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166925"/>
  <mc:AlternateContent xmlns:mc="http://schemas.openxmlformats.org/markup-compatibility/2006">
    <mc:Choice Requires="x15">
      <x15ac:absPath xmlns:x15ac="http://schemas.microsoft.com/office/spreadsheetml/2010/11/ac" url="G:\Excel Projects\"/>
    </mc:Choice>
  </mc:AlternateContent>
  <xr:revisionPtr revIDLastSave="0" documentId="13_ncr:1_{0CC41F18-5D83-40EA-9934-B0436B71DE66}" xr6:coauthVersionLast="47" xr6:coauthVersionMax="47" xr10:uidLastSave="{00000000-0000-0000-0000-000000000000}"/>
  <bookViews>
    <workbookView xWindow="-120" yWindow="-120" windowWidth="20730" windowHeight="11160" activeTab="1" xr2:uid="{267B711C-06FA-421F-BB7D-CBEAE1B53DD9}"/>
  </bookViews>
  <sheets>
    <sheet name="Train_Data" sheetId="1" r:id="rId1"/>
    <sheet name="Calculate Probabilities" sheetId="2" r:id="rId2"/>
    <sheet name="Test-Data" sheetId="3" r:id="rId3"/>
    <sheet name="Model Evaluation" sheetId="4" r:id="rId4"/>
  </sheets>
  <definedNames>
    <definedName name="_xlnm._FilterDatabase" localSheetId="2" hidden="1">'Test-Data'!$C$1:$H$1</definedName>
  </definedNames>
  <calcPr calcId="181029"/>
</workbook>
</file>

<file path=xl/calcChain.xml><?xml version="1.0" encoding="utf-8"?>
<calcChain xmlns="http://schemas.openxmlformats.org/spreadsheetml/2006/main">
  <c r="K10" i="2" l="1"/>
  <c r="J4" i="4"/>
  <c r="J2" i="4"/>
  <c r="F4" i="4"/>
  <c r="F2" i="4"/>
  <c r="C6" i="4"/>
  <c r="C5" i="4"/>
  <c r="C4" i="4"/>
  <c r="C3" i="4"/>
  <c r="C2" i="4"/>
  <c r="E3" i="3"/>
  <c r="E4" i="3"/>
  <c r="E5" i="3"/>
  <c r="E6" i="3"/>
  <c r="E7" i="3"/>
  <c r="E8" i="3"/>
  <c r="E9" i="3"/>
  <c r="E10" i="3"/>
  <c r="E11" i="3"/>
  <c r="E12" i="3"/>
  <c r="E13" i="3"/>
  <c r="E14" i="3"/>
  <c r="E15" i="3"/>
  <c r="E16" i="3"/>
  <c r="E17" i="3"/>
  <c r="E18" i="3"/>
  <c r="E19" i="3"/>
  <c r="E20" i="3"/>
  <c r="E21" i="3"/>
  <c r="E22" i="3"/>
  <c r="E23" i="3"/>
  <c r="E24" i="3"/>
  <c r="E25" i="3"/>
  <c r="E26" i="3"/>
  <c r="E27" i="3"/>
  <c r="E28" i="3"/>
  <c r="E29" i="3"/>
  <c r="E30" i="3"/>
  <c r="E31" i="3"/>
  <c r="E32" i="3"/>
  <c r="E33" i="3"/>
  <c r="E34" i="3"/>
  <c r="E35" i="3"/>
  <c r="E36" i="3"/>
  <c r="E37" i="3"/>
  <c r="E38" i="3"/>
  <c r="E39" i="3"/>
  <c r="E40" i="3"/>
  <c r="E41" i="3"/>
  <c r="E42" i="3"/>
  <c r="E43" i="3"/>
  <c r="E44" i="3"/>
  <c r="E45" i="3"/>
  <c r="E46" i="3"/>
  <c r="E47" i="3"/>
  <c r="E48" i="3"/>
  <c r="E49" i="3"/>
  <c r="E50" i="3"/>
  <c r="E51" i="3"/>
  <c r="E52" i="3"/>
  <c r="E53" i="3"/>
  <c r="E54" i="3"/>
  <c r="E55" i="3"/>
  <c r="E56" i="3"/>
  <c r="E57" i="3"/>
  <c r="E58" i="3"/>
  <c r="E59" i="3"/>
  <c r="E60" i="3"/>
  <c r="E61" i="3"/>
  <c r="E62" i="3"/>
  <c r="E63" i="3"/>
  <c r="E64" i="3"/>
  <c r="E65" i="3"/>
  <c r="E66" i="3"/>
  <c r="E67" i="3"/>
  <c r="E68" i="3"/>
  <c r="E69" i="3"/>
  <c r="E70" i="3"/>
  <c r="E71" i="3"/>
  <c r="E72" i="3"/>
  <c r="E73" i="3"/>
  <c r="E74" i="3"/>
  <c r="E75" i="3"/>
  <c r="E76" i="3"/>
  <c r="E77" i="3"/>
  <c r="E78" i="3"/>
  <c r="E79" i="3"/>
  <c r="E80" i="3"/>
  <c r="E81" i="3"/>
  <c r="E82" i="3"/>
  <c r="E83" i="3"/>
  <c r="E84" i="3"/>
  <c r="E85" i="3"/>
  <c r="E86" i="3"/>
  <c r="E87" i="3"/>
  <c r="E88" i="3"/>
  <c r="E89" i="3"/>
  <c r="E90" i="3"/>
  <c r="E91" i="3"/>
  <c r="E92" i="3"/>
  <c r="E93" i="3"/>
  <c r="E94" i="3"/>
  <c r="E95" i="3"/>
  <c r="E96" i="3"/>
  <c r="E97" i="3"/>
  <c r="E98" i="3"/>
  <c r="E99" i="3"/>
  <c r="E100" i="3"/>
  <c r="E101" i="3"/>
  <c r="E102" i="3"/>
  <c r="E103" i="3"/>
  <c r="E104" i="3"/>
  <c r="E105" i="3"/>
  <c r="E106" i="3"/>
  <c r="E107" i="3"/>
  <c r="E108" i="3"/>
  <c r="E109" i="3"/>
  <c r="E110" i="3"/>
  <c r="E111" i="3"/>
  <c r="E112" i="3"/>
  <c r="E113" i="3"/>
  <c r="E114" i="3"/>
  <c r="E115" i="3"/>
  <c r="E116" i="3"/>
  <c r="E117" i="3"/>
  <c r="E118" i="3"/>
  <c r="E119" i="3"/>
  <c r="E120" i="3"/>
  <c r="E121" i="3"/>
  <c r="E122" i="3"/>
  <c r="E123" i="3"/>
  <c r="E124" i="3"/>
  <c r="E125" i="3"/>
  <c r="E126" i="3"/>
  <c r="E127" i="3"/>
  <c r="E128" i="3"/>
  <c r="E129" i="3"/>
  <c r="E130" i="3"/>
  <c r="E131" i="3"/>
  <c r="E132" i="3"/>
  <c r="E133" i="3"/>
  <c r="E134" i="3"/>
  <c r="E135" i="3"/>
  <c r="E136" i="3"/>
  <c r="E137" i="3"/>
  <c r="E138" i="3"/>
  <c r="E139" i="3"/>
  <c r="E140" i="3"/>
  <c r="E141" i="3"/>
  <c r="E142" i="3"/>
  <c r="E143" i="3"/>
  <c r="E144" i="3"/>
  <c r="E145" i="3"/>
  <c r="E146" i="3"/>
  <c r="E147" i="3"/>
  <c r="E148" i="3"/>
  <c r="E149" i="3"/>
  <c r="E150" i="3"/>
  <c r="E151" i="3"/>
  <c r="E152" i="3"/>
  <c r="E153" i="3"/>
  <c r="E154" i="3"/>
  <c r="E155" i="3"/>
  <c r="E156" i="3"/>
  <c r="E157" i="3"/>
  <c r="E158" i="3"/>
  <c r="E159" i="3"/>
  <c r="E160" i="3"/>
  <c r="E161" i="3"/>
  <c r="E162" i="3"/>
  <c r="E163" i="3"/>
  <c r="E164" i="3"/>
  <c r="E165" i="3"/>
  <c r="E166" i="3"/>
  <c r="E167" i="3"/>
  <c r="E168" i="3"/>
  <c r="E169" i="3"/>
  <c r="E170" i="3"/>
  <c r="E171" i="3"/>
  <c r="E172" i="3"/>
  <c r="E173" i="3"/>
  <c r="E174" i="3"/>
  <c r="E175" i="3"/>
  <c r="E176" i="3"/>
  <c r="E177" i="3"/>
  <c r="E178" i="3"/>
  <c r="E179" i="3"/>
  <c r="E180" i="3"/>
  <c r="E181" i="3"/>
  <c r="E182" i="3"/>
  <c r="E183" i="3"/>
  <c r="E184" i="3"/>
  <c r="E185" i="3"/>
  <c r="E186" i="3"/>
  <c r="E187" i="3"/>
  <c r="E188" i="3"/>
  <c r="E189" i="3"/>
  <c r="E190" i="3"/>
  <c r="E191" i="3"/>
  <c r="E192" i="3"/>
  <c r="E193" i="3"/>
  <c r="E194" i="3"/>
  <c r="E195" i="3"/>
  <c r="E196" i="3"/>
  <c r="E197" i="3"/>
  <c r="E198" i="3"/>
  <c r="E199" i="3"/>
  <c r="E200" i="3"/>
  <c r="E201" i="3"/>
  <c r="E202" i="3"/>
  <c r="E203" i="3"/>
  <c r="E204" i="3"/>
  <c r="E205" i="3"/>
  <c r="E206" i="3"/>
  <c r="E207" i="3"/>
  <c r="E208" i="3"/>
  <c r="E209" i="3"/>
  <c r="E210" i="3"/>
  <c r="E211" i="3"/>
  <c r="E212" i="3"/>
  <c r="E213" i="3"/>
  <c r="E214" i="3"/>
  <c r="E215" i="3"/>
  <c r="E216" i="3"/>
  <c r="E217" i="3"/>
  <c r="E218" i="3"/>
  <c r="E219" i="3"/>
  <c r="E220" i="3"/>
  <c r="E221" i="3"/>
  <c r="E222" i="3"/>
  <c r="E223" i="3"/>
  <c r="E224" i="3"/>
  <c r="E225" i="3"/>
  <c r="E226" i="3"/>
  <c r="E227" i="3"/>
  <c r="E228" i="3"/>
  <c r="E229" i="3"/>
  <c r="E230" i="3"/>
  <c r="E231" i="3"/>
  <c r="E232" i="3"/>
  <c r="E233" i="3"/>
  <c r="E234" i="3"/>
  <c r="E235" i="3"/>
  <c r="E236" i="3"/>
  <c r="E237" i="3"/>
  <c r="E238" i="3"/>
  <c r="E239" i="3"/>
  <c r="E240" i="3"/>
  <c r="E241" i="3"/>
  <c r="E242" i="3"/>
  <c r="E243" i="3"/>
  <c r="E244" i="3"/>
  <c r="E245" i="3"/>
  <c r="E246" i="3"/>
  <c r="E247" i="3"/>
  <c r="E248" i="3"/>
  <c r="E249" i="3"/>
  <c r="E250" i="3"/>
  <c r="E251" i="3"/>
  <c r="E252" i="3"/>
  <c r="E253" i="3"/>
  <c r="E254" i="3"/>
  <c r="E255" i="3"/>
  <c r="E256" i="3"/>
  <c r="E257" i="3"/>
  <c r="E258" i="3"/>
  <c r="E259" i="3"/>
  <c r="E260" i="3"/>
  <c r="E261" i="3"/>
  <c r="E262" i="3"/>
  <c r="E263" i="3"/>
  <c r="E264" i="3"/>
  <c r="E265" i="3"/>
  <c r="E266" i="3"/>
  <c r="E267" i="3"/>
  <c r="E268" i="3"/>
  <c r="E269" i="3"/>
  <c r="E270" i="3"/>
  <c r="E271" i="3"/>
  <c r="E272" i="3"/>
  <c r="E273" i="3"/>
  <c r="E274" i="3"/>
  <c r="E275" i="3"/>
  <c r="E276" i="3"/>
  <c r="E277" i="3"/>
  <c r="E278" i="3"/>
  <c r="E279" i="3"/>
  <c r="E280" i="3"/>
  <c r="E281" i="3"/>
  <c r="E282" i="3"/>
  <c r="E283" i="3"/>
  <c r="E284" i="3"/>
  <c r="E285" i="3"/>
  <c r="E286" i="3"/>
  <c r="E287" i="3"/>
  <c r="E288" i="3"/>
  <c r="E289" i="3"/>
  <c r="E290" i="3"/>
  <c r="E291" i="3"/>
  <c r="E292" i="3"/>
  <c r="E293" i="3"/>
  <c r="E294" i="3"/>
  <c r="E295" i="3"/>
  <c r="E296" i="3"/>
  <c r="E297" i="3"/>
  <c r="E298" i="3"/>
  <c r="E299" i="3"/>
  <c r="E300" i="3"/>
  <c r="E301" i="3"/>
  <c r="E302" i="3"/>
  <c r="E303" i="3"/>
  <c r="E304" i="3"/>
  <c r="E305" i="3"/>
  <c r="E306" i="3"/>
  <c r="E307" i="3"/>
  <c r="E308" i="3"/>
  <c r="E309" i="3"/>
  <c r="E310" i="3"/>
  <c r="E311" i="3"/>
  <c r="E312" i="3"/>
  <c r="E313" i="3"/>
  <c r="E314" i="3"/>
  <c r="E315" i="3"/>
  <c r="E316" i="3"/>
  <c r="E317" i="3"/>
  <c r="E318" i="3"/>
  <c r="E319" i="3"/>
  <c r="E320" i="3"/>
  <c r="E321" i="3"/>
  <c r="E322" i="3"/>
  <c r="E323" i="3"/>
  <c r="E324" i="3"/>
  <c r="E325" i="3"/>
  <c r="E326" i="3"/>
  <c r="E327" i="3"/>
  <c r="E328" i="3"/>
  <c r="E329" i="3"/>
  <c r="E330" i="3"/>
  <c r="E331" i="3"/>
  <c r="E332" i="3"/>
  <c r="E333" i="3"/>
  <c r="E334" i="3"/>
  <c r="E335" i="3"/>
  <c r="E336" i="3"/>
  <c r="E337" i="3"/>
  <c r="E338" i="3"/>
  <c r="E339" i="3"/>
  <c r="E340" i="3"/>
  <c r="E341" i="3"/>
  <c r="E342" i="3"/>
  <c r="E343" i="3"/>
  <c r="E344" i="3"/>
  <c r="E345" i="3"/>
  <c r="E346" i="3"/>
  <c r="E347" i="3"/>
  <c r="E348" i="3"/>
  <c r="E349" i="3"/>
  <c r="E350" i="3"/>
  <c r="E351" i="3"/>
  <c r="E352" i="3"/>
  <c r="E353" i="3"/>
  <c r="E354" i="3"/>
  <c r="E355" i="3"/>
  <c r="E356" i="3"/>
  <c r="E357" i="3"/>
  <c r="E358" i="3"/>
  <c r="E359" i="3"/>
  <c r="E360" i="3"/>
  <c r="E361" i="3"/>
  <c r="E362" i="3"/>
  <c r="E363" i="3"/>
  <c r="E364" i="3"/>
  <c r="E365" i="3"/>
  <c r="E366" i="3"/>
  <c r="E367" i="3"/>
  <c r="E368" i="3"/>
  <c r="E369" i="3"/>
  <c r="E370" i="3"/>
  <c r="E371" i="3"/>
  <c r="E372" i="3"/>
  <c r="E373" i="3"/>
  <c r="E374" i="3"/>
  <c r="E375" i="3"/>
  <c r="E376" i="3"/>
  <c r="E377" i="3"/>
  <c r="E378" i="3"/>
  <c r="E379" i="3"/>
  <c r="E380" i="3"/>
  <c r="E381" i="3"/>
  <c r="E382" i="3"/>
  <c r="E383" i="3"/>
  <c r="E384" i="3"/>
  <c r="E385" i="3"/>
  <c r="E386" i="3"/>
  <c r="E387" i="3"/>
  <c r="E388" i="3"/>
  <c r="E389" i="3"/>
  <c r="E390" i="3"/>
  <c r="E391" i="3"/>
  <c r="E392" i="3"/>
  <c r="E393" i="3"/>
  <c r="E394" i="3"/>
  <c r="E395" i="3"/>
  <c r="E396" i="3"/>
  <c r="E397" i="3"/>
  <c r="E398" i="3"/>
  <c r="E399" i="3"/>
  <c r="E400" i="3"/>
  <c r="E401" i="3"/>
  <c r="E402" i="3"/>
  <c r="E403" i="3"/>
  <c r="E404" i="3"/>
  <c r="E405" i="3"/>
  <c r="E406" i="3"/>
  <c r="E407" i="3"/>
  <c r="E408" i="3"/>
  <c r="E409" i="3"/>
  <c r="E410" i="3"/>
  <c r="E411" i="3"/>
  <c r="E412" i="3"/>
  <c r="E413" i="3"/>
  <c r="E414" i="3"/>
  <c r="E415" i="3"/>
  <c r="E416" i="3"/>
  <c r="E417" i="3"/>
  <c r="E418" i="3"/>
  <c r="E419" i="3"/>
  <c r="E420" i="3"/>
  <c r="E421" i="3"/>
  <c r="E422" i="3"/>
  <c r="E423" i="3"/>
  <c r="E424" i="3"/>
  <c r="E425" i="3"/>
  <c r="E426" i="3"/>
  <c r="E427" i="3"/>
  <c r="E428" i="3"/>
  <c r="E429" i="3"/>
  <c r="E430" i="3"/>
  <c r="E431" i="3"/>
  <c r="E432" i="3"/>
  <c r="E433" i="3"/>
  <c r="E434" i="3"/>
  <c r="E435" i="3"/>
  <c r="E436" i="3"/>
  <c r="E437" i="3"/>
  <c r="E438" i="3"/>
  <c r="E439" i="3"/>
  <c r="E440" i="3"/>
  <c r="E441" i="3"/>
  <c r="E442" i="3"/>
  <c r="E443" i="3"/>
  <c r="E444" i="3"/>
  <c r="E445" i="3"/>
  <c r="E446" i="3"/>
  <c r="E447" i="3"/>
  <c r="E448" i="3"/>
  <c r="E449" i="3"/>
  <c r="E450" i="3"/>
  <c r="E451" i="3"/>
  <c r="E452" i="3"/>
  <c r="E453" i="3"/>
  <c r="E454" i="3"/>
  <c r="E455" i="3"/>
  <c r="E456" i="3"/>
  <c r="E457" i="3"/>
  <c r="E458" i="3"/>
  <c r="E459" i="3"/>
  <c r="E460" i="3"/>
  <c r="E461" i="3"/>
  <c r="E462" i="3"/>
  <c r="E463" i="3"/>
  <c r="E464" i="3"/>
  <c r="E465" i="3"/>
  <c r="E466" i="3"/>
  <c r="E467" i="3"/>
  <c r="E468" i="3"/>
  <c r="E469" i="3"/>
  <c r="E470" i="3"/>
  <c r="E471" i="3"/>
  <c r="E472" i="3"/>
  <c r="E473" i="3"/>
  <c r="E474" i="3"/>
  <c r="E475" i="3"/>
  <c r="E476" i="3"/>
  <c r="E477" i="3"/>
  <c r="E478" i="3"/>
  <c r="E479" i="3"/>
  <c r="E480" i="3"/>
  <c r="E481" i="3"/>
  <c r="E482" i="3"/>
  <c r="E483" i="3"/>
  <c r="E484" i="3"/>
  <c r="E485" i="3"/>
  <c r="E486" i="3"/>
  <c r="E487" i="3"/>
  <c r="E488" i="3"/>
  <c r="E489" i="3"/>
  <c r="E490" i="3"/>
  <c r="E491" i="3"/>
  <c r="E492" i="3"/>
  <c r="E493" i="3"/>
  <c r="E494" i="3"/>
  <c r="E495" i="3"/>
  <c r="E496" i="3"/>
  <c r="E497" i="3"/>
  <c r="E498" i="3"/>
  <c r="E499" i="3"/>
  <c r="E500" i="3"/>
  <c r="E501" i="3"/>
  <c r="E502" i="3"/>
  <c r="E503" i="3"/>
  <c r="E504" i="3"/>
  <c r="E505" i="3"/>
  <c r="E506" i="3"/>
  <c r="E507" i="3"/>
  <c r="E508" i="3"/>
  <c r="E509" i="3"/>
  <c r="E510" i="3"/>
  <c r="E511" i="3"/>
  <c r="E512" i="3"/>
  <c r="E513" i="3"/>
  <c r="E514" i="3"/>
  <c r="E515" i="3"/>
  <c r="E516" i="3"/>
  <c r="E517" i="3"/>
  <c r="E518" i="3"/>
  <c r="E519" i="3"/>
  <c r="E520" i="3"/>
  <c r="E521" i="3"/>
  <c r="E522" i="3"/>
  <c r="E523" i="3"/>
  <c r="E524" i="3"/>
  <c r="E525" i="3"/>
  <c r="E526" i="3"/>
  <c r="E527" i="3"/>
  <c r="E528" i="3"/>
  <c r="E529" i="3"/>
  <c r="E530" i="3"/>
  <c r="E531" i="3"/>
  <c r="E532" i="3"/>
  <c r="E533" i="3"/>
  <c r="E534" i="3"/>
  <c r="E535" i="3"/>
  <c r="E536" i="3"/>
  <c r="E537" i="3"/>
  <c r="E538" i="3"/>
  <c r="E539" i="3"/>
  <c r="E540" i="3"/>
  <c r="E541" i="3"/>
  <c r="E542" i="3"/>
  <c r="E543" i="3"/>
  <c r="E544" i="3"/>
  <c r="E545" i="3"/>
  <c r="E546" i="3"/>
  <c r="E547" i="3"/>
  <c r="E548" i="3"/>
  <c r="E549" i="3"/>
  <c r="E550" i="3"/>
  <c r="E551" i="3"/>
  <c r="E552" i="3"/>
  <c r="E553" i="3"/>
  <c r="E554" i="3"/>
  <c r="E555" i="3"/>
  <c r="E556" i="3"/>
  <c r="E557" i="3"/>
  <c r="E558" i="3"/>
  <c r="E559" i="3"/>
  <c r="E560" i="3"/>
  <c r="E561" i="3"/>
  <c r="E562" i="3"/>
  <c r="E563" i="3"/>
  <c r="E564" i="3"/>
  <c r="E565" i="3"/>
  <c r="E566" i="3"/>
  <c r="E567" i="3"/>
  <c r="E568" i="3"/>
  <c r="E569" i="3"/>
  <c r="E570" i="3"/>
  <c r="E571" i="3"/>
  <c r="E572" i="3"/>
  <c r="E573" i="3"/>
  <c r="E574" i="3"/>
  <c r="E575" i="3"/>
  <c r="E576" i="3"/>
  <c r="E577" i="3"/>
  <c r="E578" i="3"/>
  <c r="E579" i="3"/>
  <c r="E580" i="3"/>
  <c r="E581" i="3"/>
  <c r="E582" i="3"/>
  <c r="E583" i="3"/>
  <c r="E584" i="3"/>
  <c r="E585" i="3"/>
  <c r="E586" i="3"/>
  <c r="E587" i="3"/>
  <c r="E588" i="3"/>
  <c r="E589" i="3"/>
  <c r="E590" i="3"/>
  <c r="E591" i="3"/>
  <c r="E592" i="3"/>
  <c r="E593" i="3"/>
  <c r="E594" i="3"/>
  <c r="E595" i="3"/>
  <c r="E596" i="3"/>
  <c r="E597" i="3"/>
  <c r="E598" i="3"/>
  <c r="E599" i="3"/>
  <c r="E600" i="3"/>
  <c r="E601" i="3"/>
  <c r="E602" i="3"/>
  <c r="E603" i="3"/>
  <c r="E604" i="3"/>
  <c r="E605" i="3"/>
  <c r="E606" i="3"/>
  <c r="E607" i="3"/>
  <c r="E608" i="3"/>
  <c r="E609" i="3"/>
  <c r="E610" i="3"/>
  <c r="E611" i="3"/>
  <c r="E612" i="3"/>
  <c r="E613" i="3"/>
  <c r="E614" i="3"/>
  <c r="E615" i="3"/>
  <c r="E616" i="3"/>
  <c r="E617" i="3"/>
  <c r="E618" i="3"/>
  <c r="E619" i="3"/>
  <c r="E620" i="3"/>
  <c r="E621" i="3"/>
  <c r="E622" i="3"/>
  <c r="E623" i="3"/>
  <c r="E624" i="3"/>
  <c r="E625" i="3"/>
  <c r="E626" i="3"/>
  <c r="E627" i="3"/>
  <c r="E628" i="3"/>
  <c r="E629" i="3"/>
  <c r="E630" i="3"/>
  <c r="E631" i="3"/>
  <c r="E632" i="3"/>
  <c r="E633" i="3"/>
  <c r="E634" i="3"/>
  <c r="E635" i="3"/>
  <c r="E636" i="3"/>
  <c r="E637" i="3"/>
  <c r="E638" i="3"/>
  <c r="E639" i="3"/>
  <c r="E640" i="3"/>
  <c r="E641" i="3"/>
  <c r="E642" i="3"/>
  <c r="E643" i="3"/>
  <c r="E644" i="3"/>
  <c r="E645" i="3"/>
  <c r="E646" i="3"/>
  <c r="E647" i="3"/>
  <c r="E648" i="3"/>
  <c r="E649" i="3"/>
  <c r="E650" i="3"/>
  <c r="E651" i="3"/>
  <c r="E652" i="3"/>
  <c r="E653" i="3"/>
  <c r="E654" i="3"/>
  <c r="E655" i="3"/>
  <c r="E656" i="3"/>
  <c r="E657" i="3"/>
  <c r="E658" i="3"/>
  <c r="E659" i="3"/>
  <c r="E660" i="3"/>
  <c r="E661" i="3"/>
  <c r="E662" i="3"/>
  <c r="E663" i="3"/>
  <c r="E664" i="3"/>
  <c r="E665" i="3"/>
  <c r="E666" i="3"/>
  <c r="E667" i="3"/>
  <c r="E668" i="3"/>
  <c r="E669" i="3"/>
  <c r="E670" i="3"/>
  <c r="E671" i="3"/>
  <c r="E672" i="3"/>
  <c r="E673" i="3"/>
  <c r="E674" i="3"/>
  <c r="E675" i="3"/>
  <c r="E676" i="3"/>
  <c r="E677" i="3"/>
  <c r="E678" i="3"/>
  <c r="E679" i="3"/>
  <c r="E680" i="3"/>
  <c r="E681" i="3"/>
  <c r="E682" i="3"/>
  <c r="E683" i="3"/>
  <c r="E684" i="3"/>
  <c r="E685" i="3"/>
  <c r="E686" i="3"/>
  <c r="E687" i="3"/>
  <c r="E688" i="3"/>
  <c r="E689" i="3"/>
  <c r="E690" i="3"/>
  <c r="E691" i="3"/>
  <c r="E692" i="3"/>
  <c r="E693" i="3"/>
  <c r="E694" i="3"/>
  <c r="E695" i="3"/>
  <c r="E696" i="3"/>
  <c r="E697" i="3"/>
  <c r="E698" i="3"/>
  <c r="E699" i="3"/>
  <c r="E700" i="3"/>
  <c r="E701" i="3"/>
  <c r="E702" i="3"/>
  <c r="E703" i="3"/>
  <c r="E704" i="3"/>
  <c r="E705" i="3"/>
  <c r="E706" i="3"/>
  <c r="E707" i="3"/>
  <c r="E708" i="3"/>
  <c r="E709" i="3"/>
  <c r="E710" i="3"/>
  <c r="E711" i="3"/>
  <c r="E712" i="3"/>
  <c r="E713" i="3"/>
  <c r="E714" i="3"/>
  <c r="E715" i="3"/>
  <c r="E716" i="3"/>
  <c r="E717" i="3"/>
  <c r="E718" i="3"/>
  <c r="E719" i="3"/>
  <c r="E720" i="3"/>
  <c r="E721" i="3"/>
  <c r="E722" i="3"/>
  <c r="E723" i="3"/>
  <c r="E724" i="3"/>
  <c r="E725" i="3"/>
  <c r="E726" i="3"/>
  <c r="E727" i="3"/>
  <c r="E728" i="3"/>
  <c r="E729" i="3"/>
  <c r="E730" i="3"/>
  <c r="E731" i="3"/>
  <c r="E732" i="3"/>
  <c r="E733" i="3"/>
  <c r="E734" i="3"/>
  <c r="E735" i="3"/>
  <c r="E736" i="3"/>
  <c r="E737" i="3"/>
  <c r="E738" i="3"/>
  <c r="E739" i="3"/>
  <c r="E740" i="3"/>
  <c r="E741" i="3"/>
  <c r="E742" i="3"/>
  <c r="E743" i="3"/>
  <c r="E744" i="3"/>
  <c r="E745" i="3"/>
  <c r="E746" i="3"/>
  <c r="E747" i="3"/>
  <c r="E748" i="3"/>
  <c r="E749" i="3"/>
  <c r="E750" i="3"/>
  <c r="E751" i="3"/>
  <c r="E752" i="3"/>
  <c r="E753" i="3"/>
  <c r="E754" i="3"/>
  <c r="E755" i="3"/>
  <c r="E756" i="3"/>
  <c r="E757" i="3"/>
  <c r="E758" i="3"/>
  <c r="E759" i="3"/>
  <c r="E760" i="3"/>
  <c r="E761" i="3"/>
  <c r="E762" i="3"/>
  <c r="E763" i="3"/>
  <c r="E764" i="3"/>
  <c r="E765" i="3"/>
  <c r="E766" i="3"/>
  <c r="E767" i="3"/>
  <c r="E768" i="3"/>
  <c r="E769" i="3"/>
  <c r="E770" i="3"/>
  <c r="E771" i="3"/>
  <c r="E772" i="3"/>
  <c r="E773" i="3"/>
  <c r="E774" i="3"/>
  <c r="E775" i="3"/>
  <c r="E776" i="3"/>
  <c r="E777" i="3"/>
  <c r="E778" i="3"/>
  <c r="E779" i="3"/>
  <c r="E780" i="3"/>
  <c r="E781" i="3"/>
  <c r="E782" i="3"/>
  <c r="E783" i="3"/>
  <c r="E784" i="3"/>
  <c r="E785" i="3"/>
  <c r="E786" i="3"/>
  <c r="E787" i="3"/>
  <c r="E788" i="3"/>
  <c r="E789" i="3"/>
  <c r="E790" i="3"/>
  <c r="E791" i="3"/>
  <c r="E792" i="3"/>
  <c r="E793" i="3"/>
  <c r="E794" i="3"/>
  <c r="E795" i="3"/>
  <c r="E796" i="3"/>
  <c r="E797" i="3"/>
  <c r="E798" i="3"/>
  <c r="E799" i="3"/>
  <c r="E800" i="3"/>
  <c r="E801" i="3"/>
  <c r="E802" i="3"/>
  <c r="E803" i="3"/>
  <c r="E804" i="3"/>
  <c r="E805" i="3"/>
  <c r="E806" i="3"/>
  <c r="E807" i="3"/>
  <c r="E808" i="3"/>
  <c r="E809" i="3"/>
  <c r="E810" i="3"/>
  <c r="E811" i="3"/>
  <c r="E812" i="3"/>
  <c r="E813" i="3"/>
  <c r="E814" i="3"/>
  <c r="E815" i="3"/>
  <c r="E816" i="3"/>
  <c r="E817" i="3"/>
  <c r="E818" i="3"/>
  <c r="E819" i="3"/>
  <c r="E820" i="3"/>
  <c r="E821" i="3"/>
  <c r="E822" i="3"/>
  <c r="E823" i="3"/>
  <c r="E824" i="3"/>
  <c r="E825" i="3"/>
  <c r="E826" i="3"/>
  <c r="E827" i="3"/>
  <c r="E828" i="3"/>
  <c r="E829" i="3"/>
  <c r="E830" i="3"/>
  <c r="E831" i="3"/>
  <c r="E832" i="3"/>
  <c r="E833" i="3"/>
  <c r="E834" i="3"/>
  <c r="E835" i="3"/>
  <c r="E836" i="3"/>
  <c r="E837" i="3"/>
  <c r="E838" i="3"/>
  <c r="E839" i="3"/>
  <c r="E840" i="3"/>
  <c r="E841" i="3"/>
  <c r="E842" i="3"/>
  <c r="E843" i="3"/>
  <c r="E844" i="3"/>
  <c r="E845" i="3"/>
  <c r="E846" i="3"/>
  <c r="E847" i="3"/>
  <c r="E848" i="3"/>
  <c r="E849" i="3"/>
  <c r="E850" i="3"/>
  <c r="E851" i="3"/>
  <c r="E852" i="3"/>
  <c r="E853" i="3"/>
  <c r="E854" i="3"/>
  <c r="E855" i="3"/>
  <c r="E856" i="3"/>
  <c r="E857" i="3"/>
  <c r="E858" i="3"/>
  <c r="E859" i="3"/>
  <c r="E860" i="3"/>
  <c r="E861" i="3"/>
  <c r="E862" i="3"/>
  <c r="E863" i="3"/>
  <c r="E864" i="3"/>
  <c r="E865" i="3"/>
  <c r="E866" i="3"/>
  <c r="E867" i="3"/>
  <c r="E868" i="3"/>
  <c r="E869" i="3"/>
  <c r="E870" i="3"/>
  <c r="E871" i="3"/>
  <c r="E872" i="3"/>
  <c r="E873" i="3"/>
  <c r="E874" i="3"/>
  <c r="E875" i="3"/>
  <c r="E876" i="3"/>
  <c r="E877" i="3"/>
  <c r="E878" i="3"/>
  <c r="E879" i="3"/>
  <c r="E880" i="3"/>
  <c r="E881" i="3"/>
  <c r="E882" i="3"/>
  <c r="E883" i="3"/>
  <c r="E884" i="3"/>
  <c r="E885" i="3"/>
  <c r="E886" i="3"/>
  <c r="E887" i="3"/>
  <c r="E888" i="3"/>
  <c r="E889" i="3"/>
  <c r="E890" i="3"/>
  <c r="E891" i="3"/>
  <c r="E892" i="3"/>
  <c r="E893" i="3"/>
  <c r="E894" i="3"/>
  <c r="E895" i="3"/>
  <c r="E896" i="3"/>
  <c r="E897" i="3"/>
  <c r="E898" i="3"/>
  <c r="E899" i="3"/>
  <c r="E900" i="3"/>
  <c r="E901" i="3"/>
  <c r="E902" i="3"/>
  <c r="E903" i="3"/>
  <c r="E904" i="3"/>
  <c r="E905" i="3"/>
  <c r="E906" i="3"/>
  <c r="E907" i="3"/>
  <c r="E908" i="3"/>
  <c r="E909" i="3"/>
  <c r="E910" i="3"/>
  <c r="E911" i="3"/>
  <c r="E912" i="3"/>
  <c r="E913" i="3"/>
  <c r="E914" i="3"/>
  <c r="E915" i="3"/>
  <c r="E916" i="3"/>
  <c r="E917" i="3"/>
  <c r="E918" i="3"/>
  <c r="E919" i="3"/>
  <c r="E920" i="3"/>
  <c r="E921" i="3"/>
  <c r="E922" i="3"/>
  <c r="E923" i="3"/>
  <c r="E924" i="3"/>
  <c r="E925" i="3"/>
  <c r="E926" i="3"/>
  <c r="E927" i="3"/>
  <c r="E928" i="3"/>
  <c r="E929" i="3"/>
  <c r="E930" i="3"/>
  <c r="E931" i="3"/>
  <c r="E932" i="3"/>
  <c r="E933" i="3"/>
  <c r="E934" i="3"/>
  <c r="E935" i="3"/>
  <c r="E936" i="3"/>
  <c r="E937" i="3"/>
  <c r="E938" i="3"/>
  <c r="E939" i="3"/>
  <c r="E940" i="3"/>
  <c r="E941" i="3"/>
  <c r="E942" i="3"/>
  <c r="E943" i="3"/>
  <c r="E944" i="3"/>
  <c r="E945" i="3"/>
  <c r="E946" i="3"/>
  <c r="E947" i="3"/>
  <c r="E948" i="3"/>
  <c r="E949" i="3"/>
  <c r="E950" i="3"/>
  <c r="E951" i="3"/>
  <c r="E952" i="3"/>
  <c r="E953" i="3"/>
  <c r="E954" i="3"/>
  <c r="E955" i="3"/>
  <c r="E956" i="3"/>
  <c r="E957" i="3"/>
  <c r="E958" i="3"/>
  <c r="E959" i="3"/>
  <c r="E960" i="3"/>
  <c r="E961" i="3"/>
  <c r="E962" i="3"/>
  <c r="E963" i="3"/>
  <c r="E964" i="3"/>
  <c r="E965" i="3"/>
  <c r="E966" i="3"/>
  <c r="E967" i="3"/>
  <c r="E968" i="3"/>
  <c r="E969" i="3"/>
  <c r="E970" i="3"/>
  <c r="E971" i="3"/>
  <c r="E972" i="3"/>
  <c r="E973" i="3"/>
  <c r="E974" i="3"/>
  <c r="E975" i="3"/>
  <c r="E976" i="3"/>
  <c r="E977" i="3"/>
  <c r="E978" i="3"/>
  <c r="E979" i="3"/>
  <c r="E980" i="3"/>
  <c r="E981" i="3"/>
  <c r="E982" i="3"/>
  <c r="E983" i="3"/>
  <c r="E984" i="3"/>
  <c r="E985" i="3"/>
  <c r="E986" i="3"/>
  <c r="E987" i="3"/>
  <c r="E988" i="3"/>
  <c r="E989" i="3"/>
  <c r="E990" i="3"/>
  <c r="E991" i="3"/>
  <c r="E992" i="3"/>
  <c r="E993" i="3"/>
  <c r="E994" i="3"/>
  <c r="E995" i="3"/>
  <c r="E996" i="3"/>
  <c r="E997" i="3"/>
  <c r="E998" i="3"/>
  <c r="E999" i="3"/>
  <c r="E1000" i="3"/>
  <c r="E1001" i="3"/>
  <c r="E1002" i="3"/>
  <c r="E1003" i="3"/>
  <c r="E1004" i="3"/>
  <c r="E1005" i="3"/>
  <c r="E1006" i="3"/>
  <c r="E1007" i="3"/>
  <c r="E1008" i="3"/>
  <c r="E1009" i="3"/>
  <c r="E1010" i="3"/>
  <c r="E1011" i="3"/>
  <c r="E1012" i="3"/>
  <c r="E1013" i="3"/>
  <c r="E1014" i="3"/>
  <c r="E1015" i="3"/>
  <c r="E1016" i="3"/>
  <c r="E1017" i="3"/>
  <c r="E1018" i="3"/>
  <c r="E1019" i="3"/>
  <c r="E1020" i="3"/>
  <c r="E1021" i="3"/>
  <c r="E1022" i="3"/>
  <c r="E1023" i="3"/>
  <c r="E1024" i="3"/>
  <c r="E1025" i="3"/>
  <c r="E1026" i="3"/>
  <c r="E1027" i="3"/>
  <c r="E1028" i="3"/>
  <c r="E1029" i="3"/>
  <c r="E1030" i="3"/>
  <c r="E1031" i="3"/>
  <c r="E1032" i="3"/>
  <c r="E1033" i="3"/>
  <c r="E1034" i="3"/>
  <c r="E1035" i="3"/>
  <c r="E1036" i="3"/>
  <c r="E1037" i="3"/>
  <c r="E1038" i="3"/>
  <c r="E1039" i="3"/>
  <c r="E1040" i="3"/>
  <c r="E1041" i="3"/>
  <c r="E1042" i="3"/>
  <c r="E1043" i="3"/>
  <c r="E1044" i="3"/>
  <c r="E1045" i="3"/>
  <c r="E1046" i="3"/>
  <c r="E1047" i="3"/>
  <c r="E1048" i="3"/>
  <c r="E1049" i="3"/>
  <c r="E1050" i="3"/>
  <c r="E1051" i="3"/>
  <c r="E1052" i="3"/>
  <c r="E1053" i="3"/>
  <c r="E1054" i="3"/>
  <c r="E1055" i="3"/>
  <c r="E1056" i="3"/>
  <c r="E1057" i="3"/>
  <c r="E1058" i="3"/>
  <c r="E1059" i="3"/>
  <c r="E1060" i="3"/>
  <c r="E1061" i="3"/>
  <c r="E1062" i="3"/>
  <c r="E1063" i="3"/>
  <c r="E1064" i="3"/>
  <c r="E1065" i="3"/>
  <c r="E1066" i="3"/>
  <c r="E1067" i="3"/>
  <c r="E1068" i="3"/>
  <c r="E1069" i="3"/>
  <c r="E1070" i="3"/>
  <c r="E1071" i="3"/>
  <c r="E1072" i="3"/>
  <c r="E1073" i="3"/>
  <c r="E1074" i="3"/>
  <c r="E1075" i="3"/>
  <c r="E1076" i="3"/>
  <c r="E1077" i="3"/>
  <c r="E1078" i="3"/>
  <c r="E1079" i="3"/>
  <c r="E1080" i="3"/>
  <c r="E1081" i="3"/>
  <c r="E1082" i="3"/>
  <c r="E1083" i="3"/>
  <c r="E1084" i="3"/>
  <c r="E1085" i="3"/>
  <c r="E1086" i="3"/>
  <c r="E1087" i="3"/>
  <c r="E1088" i="3"/>
  <c r="E1089" i="3"/>
  <c r="E1090" i="3"/>
  <c r="E1091" i="3"/>
  <c r="E1092" i="3"/>
  <c r="E1093" i="3"/>
  <c r="E1094" i="3"/>
  <c r="E1095" i="3"/>
  <c r="E1096" i="3"/>
  <c r="E1097" i="3"/>
  <c r="E1098" i="3"/>
  <c r="E1099" i="3"/>
  <c r="E1100" i="3"/>
  <c r="E1101" i="3"/>
  <c r="E1102" i="3"/>
  <c r="E1103" i="3"/>
  <c r="E1104" i="3"/>
  <c r="E1105" i="3"/>
  <c r="E1106" i="3"/>
  <c r="E1107" i="3"/>
  <c r="E1108" i="3"/>
  <c r="E1109" i="3"/>
  <c r="E1110" i="3"/>
  <c r="E1111" i="3"/>
  <c r="E1112" i="3"/>
  <c r="E1113" i="3"/>
  <c r="E1114" i="3"/>
  <c r="E1115" i="3"/>
  <c r="E1116" i="3"/>
  <c r="E1117" i="3"/>
  <c r="E1118" i="3"/>
  <c r="E1119" i="3"/>
  <c r="E1120" i="3"/>
  <c r="E1121" i="3"/>
  <c r="E1122" i="3"/>
  <c r="E1123" i="3"/>
  <c r="E1124" i="3"/>
  <c r="E1125" i="3"/>
  <c r="E1126" i="3"/>
  <c r="E1127" i="3"/>
  <c r="E1128" i="3"/>
  <c r="E1129" i="3"/>
  <c r="E1130" i="3"/>
  <c r="E1131" i="3"/>
  <c r="E1132" i="3"/>
  <c r="E1133" i="3"/>
  <c r="E1134" i="3"/>
  <c r="E1135" i="3"/>
  <c r="E1136" i="3"/>
  <c r="E1137" i="3"/>
  <c r="E1138" i="3"/>
  <c r="E1139" i="3"/>
  <c r="E1140" i="3"/>
  <c r="E1141" i="3"/>
  <c r="E1142" i="3"/>
  <c r="E1143" i="3"/>
  <c r="E1144" i="3"/>
  <c r="E1145" i="3"/>
  <c r="E1146" i="3"/>
  <c r="E1147" i="3"/>
  <c r="E1148" i="3"/>
  <c r="E1149" i="3"/>
  <c r="E1150" i="3"/>
  <c r="E1151" i="3"/>
  <c r="E1152" i="3"/>
  <c r="E1153" i="3"/>
  <c r="E1154" i="3"/>
  <c r="E1155" i="3"/>
  <c r="E1156" i="3"/>
  <c r="E1157" i="3"/>
  <c r="E1158" i="3"/>
  <c r="E1159" i="3"/>
  <c r="E1160" i="3"/>
  <c r="E1161" i="3"/>
  <c r="E1162" i="3"/>
  <c r="E1163" i="3"/>
  <c r="E1164" i="3"/>
  <c r="E1165" i="3"/>
  <c r="E1166" i="3"/>
  <c r="E1167" i="3"/>
  <c r="E1168" i="3"/>
  <c r="E1169" i="3"/>
  <c r="E1170" i="3"/>
  <c r="E1171" i="3"/>
  <c r="E1172" i="3"/>
  <c r="E1173" i="3"/>
  <c r="E1174" i="3"/>
  <c r="E1175" i="3"/>
  <c r="E1176" i="3"/>
  <c r="E1177" i="3"/>
  <c r="E1178" i="3"/>
  <c r="E1179" i="3"/>
  <c r="E1180" i="3"/>
  <c r="E1181" i="3"/>
  <c r="E1182" i="3"/>
  <c r="E1183" i="3"/>
  <c r="E1184" i="3"/>
  <c r="E1185" i="3"/>
  <c r="E1186" i="3"/>
  <c r="E1187" i="3"/>
  <c r="E1188" i="3"/>
  <c r="E1189" i="3"/>
  <c r="E1190" i="3"/>
  <c r="E1191" i="3"/>
  <c r="E1192" i="3"/>
  <c r="E1193" i="3"/>
  <c r="E1194" i="3"/>
  <c r="E1195" i="3"/>
  <c r="E1196" i="3"/>
  <c r="E1197" i="3"/>
  <c r="E1198" i="3"/>
  <c r="E1199" i="3"/>
  <c r="E1200" i="3"/>
  <c r="E1201" i="3"/>
  <c r="E1202" i="3"/>
  <c r="E1203" i="3"/>
  <c r="E1204" i="3"/>
  <c r="E1205" i="3"/>
  <c r="E1206" i="3"/>
  <c r="E1207" i="3"/>
  <c r="E1208" i="3"/>
  <c r="E1209" i="3"/>
  <c r="E1210" i="3"/>
  <c r="E1211" i="3"/>
  <c r="E1212" i="3"/>
  <c r="E1213" i="3"/>
  <c r="E1214" i="3"/>
  <c r="E1215" i="3"/>
  <c r="E1216" i="3"/>
  <c r="E1217" i="3"/>
  <c r="E1218" i="3"/>
  <c r="E1219" i="3"/>
  <c r="E1220" i="3"/>
  <c r="E1221" i="3"/>
  <c r="E1222" i="3"/>
  <c r="E1223" i="3"/>
  <c r="E1224" i="3"/>
  <c r="E1225" i="3"/>
  <c r="E1226" i="3"/>
  <c r="E1227" i="3"/>
  <c r="E1228" i="3"/>
  <c r="E1229" i="3"/>
  <c r="E1230" i="3"/>
  <c r="E1231" i="3"/>
  <c r="E1232" i="3"/>
  <c r="E1233" i="3"/>
  <c r="E1234" i="3"/>
  <c r="E1235" i="3"/>
  <c r="E1236" i="3"/>
  <c r="E1237" i="3"/>
  <c r="E1238" i="3"/>
  <c r="E1239" i="3"/>
  <c r="E1240" i="3"/>
  <c r="E1241" i="3"/>
  <c r="E1242" i="3"/>
  <c r="E1243" i="3"/>
  <c r="E1244" i="3"/>
  <c r="E1245" i="3"/>
  <c r="E1246" i="3"/>
  <c r="E1247" i="3"/>
  <c r="E1248" i="3"/>
  <c r="E1249" i="3"/>
  <c r="E1250" i="3"/>
  <c r="E1251" i="3"/>
  <c r="E1252" i="3"/>
  <c r="E1253" i="3"/>
  <c r="E1254" i="3"/>
  <c r="E1255" i="3"/>
  <c r="E1256" i="3"/>
  <c r="E1257" i="3"/>
  <c r="E1258" i="3"/>
  <c r="E1259" i="3"/>
  <c r="E1260" i="3"/>
  <c r="E1261" i="3"/>
  <c r="E1262" i="3"/>
  <c r="E1263" i="3"/>
  <c r="E1264" i="3"/>
  <c r="E1265" i="3"/>
  <c r="E1266" i="3"/>
  <c r="E1267" i="3"/>
  <c r="E1268" i="3"/>
  <c r="E1269" i="3"/>
  <c r="E1270" i="3"/>
  <c r="E1271" i="3"/>
  <c r="E1272" i="3"/>
  <c r="E1273" i="3"/>
  <c r="E1274" i="3"/>
  <c r="E1275" i="3"/>
  <c r="E1276" i="3"/>
  <c r="E1277" i="3"/>
  <c r="E1278" i="3"/>
  <c r="E1279" i="3"/>
  <c r="E1280" i="3"/>
  <c r="E1281" i="3"/>
  <c r="E1282" i="3"/>
  <c r="E1283" i="3"/>
  <c r="E1284" i="3"/>
  <c r="E1285" i="3"/>
  <c r="E1286" i="3"/>
  <c r="E1287" i="3"/>
  <c r="E1288" i="3"/>
  <c r="E1289" i="3"/>
  <c r="E1290" i="3"/>
  <c r="E1291" i="3"/>
  <c r="E1292" i="3"/>
  <c r="E1293" i="3"/>
  <c r="E1294" i="3"/>
  <c r="E1295" i="3"/>
  <c r="E1296" i="3"/>
  <c r="E1297" i="3"/>
  <c r="E1298" i="3"/>
  <c r="E1299" i="3"/>
  <c r="E1300" i="3"/>
  <c r="E1301" i="3"/>
  <c r="E1302" i="3"/>
  <c r="E1303" i="3"/>
  <c r="E1304" i="3"/>
  <c r="E1305" i="3"/>
  <c r="E1306" i="3"/>
  <c r="E1307" i="3"/>
  <c r="E1308" i="3"/>
  <c r="E1309" i="3"/>
  <c r="E1310" i="3"/>
  <c r="E1311" i="3"/>
  <c r="E1312" i="3"/>
  <c r="E1313" i="3"/>
  <c r="E1314" i="3"/>
  <c r="E1315" i="3"/>
  <c r="E1316" i="3"/>
  <c r="E1317" i="3"/>
  <c r="E1318" i="3"/>
  <c r="E1319" i="3"/>
  <c r="E1320" i="3"/>
  <c r="E1321" i="3"/>
  <c r="E1322" i="3"/>
  <c r="E1323" i="3"/>
  <c r="E1324" i="3"/>
  <c r="E1325" i="3"/>
  <c r="E1326" i="3"/>
  <c r="E1327" i="3"/>
  <c r="E1328" i="3"/>
  <c r="E1329" i="3"/>
  <c r="E1330" i="3"/>
  <c r="E1331" i="3"/>
  <c r="E1332" i="3"/>
  <c r="E1333" i="3"/>
  <c r="E1334" i="3"/>
  <c r="E1335" i="3"/>
  <c r="E1336" i="3"/>
  <c r="E1337" i="3"/>
  <c r="E1338" i="3"/>
  <c r="E1339" i="3"/>
  <c r="E1340" i="3"/>
  <c r="E1341" i="3"/>
  <c r="E1342" i="3"/>
  <c r="E1343" i="3"/>
  <c r="E1344" i="3"/>
  <c r="E1345" i="3"/>
  <c r="E1346" i="3"/>
  <c r="E1347" i="3"/>
  <c r="E1348" i="3"/>
  <c r="E1349" i="3"/>
  <c r="E1350" i="3"/>
  <c r="E1351" i="3"/>
  <c r="E1352" i="3"/>
  <c r="E1353" i="3"/>
  <c r="E1354" i="3"/>
  <c r="E1355" i="3"/>
  <c r="E1356" i="3"/>
  <c r="E1357" i="3"/>
  <c r="E1358" i="3"/>
  <c r="E1359" i="3"/>
  <c r="E1360" i="3"/>
  <c r="E1361" i="3"/>
  <c r="E1362" i="3"/>
  <c r="E1363" i="3"/>
  <c r="E1364" i="3"/>
  <c r="E1365" i="3"/>
  <c r="E1366" i="3"/>
  <c r="E1367" i="3"/>
  <c r="E1368" i="3"/>
  <c r="E1369" i="3"/>
  <c r="E1370" i="3"/>
  <c r="E1371" i="3"/>
  <c r="E1372" i="3"/>
  <c r="E1373" i="3"/>
  <c r="E1374" i="3"/>
  <c r="E1375" i="3"/>
  <c r="E1376" i="3"/>
  <c r="E1377" i="3"/>
  <c r="E1378" i="3"/>
  <c r="E1379" i="3"/>
  <c r="E1380" i="3"/>
  <c r="E1381" i="3"/>
  <c r="E1382" i="3"/>
  <c r="E1383" i="3"/>
  <c r="E1384" i="3"/>
  <c r="E1385" i="3"/>
  <c r="E1386" i="3"/>
  <c r="E1387" i="3"/>
  <c r="E1388" i="3"/>
  <c r="E1389" i="3"/>
  <c r="E1390" i="3"/>
  <c r="E1391" i="3"/>
  <c r="E1392" i="3"/>
  <c r="E1393" i="3"/>
  <c r="E1394" i="3"/>
  <c r="E1395" i="3"/>
  <c r="E1396" i="3"/>
  <c r="E1397" i="3"/>
  <c r="E1398" i="3"/>
  <c r="E1399" i="3"/>
  <c r="E1400" i="3"/>
  <c r="E1401" i="3"/>
  <c r="E1402" i="3"/>
  <c r="E1403" i="3"/>
  <c r="E1404" i="3"/>
  <c r="E1405" i="3"/>
  <c r="E1406" i="3"/>
  <c r="E1407" i="3"/>
  <c r="E1408" i="3"/>
  <c r="E1409" i="3"/>
  <c r="E1410" i="3"/>
  <c r="E1411" i="3"/>
  <c r="E1412" i="3"/>
  <c r="E1413" i="3"/>
  <c r="E1414" i="3"/>
  <c r="E1415" i="3"/>
  <c r="E1416" i="3"/>
  <c r="E1417" i="3"/>
  <c r="E1418" i="3"/>
  <c r="E1419" i="3"/>
  <c r="E1420" i="3"/>
  <c r="E1421" i="3"/>
  <c r="E1422" i="3"/>
  <c r="E1423" i="3"/>
  <c r="E1424" i="3"/>
  <c r="E1425" i="3"/>
  <c r="E1426" i="3"/>
  <c r="E1427" i="3"/>
  <c r="E1428" i="3"/>
  <c r="E1429" i="3"/>
  <c r="E1430" i="3"/>
  <c r="E1431" i="3"/>
  <c r="E1432" i="3"/>
  <c r="E1433" i="3"/>
  <c r="E1434" i="3"/>
  <c r="E1435" i="3"/>
  <c r="E1436" i="3"/>
  <c r="E1437" i="3"/>
  <c r="E1438" i="3"/>
  <c r="E1439" i="3"/>
  <c r="E1440" i="3"/>
  <c r="E1441" i="3"/>
  <c r="E1442" i="3"/>
  <c r="E1443" i="3"/>
  <c r="E1444" i="3"/>
  <c r="E1445" i="3"/>
  <c r="E1446" i="3"/>
  <c r="E1447" i="3"/>
  <c r="E1448" i="3"/>
  <c r="E1449" i="3"/>
  <c r="E1450" i="3"/>
  <c r="E1451" i="3"/>
  <c r="E1452" i="3"/>
  <c r="E1453" i="3"/>
  <c r="E1454" i="3"/>
  <c r="E1455" i="3"/>
  <c r="E1456" i="3"/>
  <c r="E1457" i="3"/>
  <c r="E1458" i="3"/>
  <c r="E1459" i="3"/>
  <c r="E1460" i="3"/>
  <c r="E1461" i="3"/>
  <c r="E1462" i="3"/>
  <c r="E1463" i="3"/>
  <c r="E1464" i="3"/>
  <c r="E1465" i="3"/>
  <c r="E1466" i="3"/>
  <c r="E1467" i="3"/>
  <c r="E1468" i="3"/>
  <c r="E1469" i="3"/>
  <c r="E1470" i="3"/>
  <c r="E1471" i="3"/>
  <c r="E1472" i="3"/>
  <c r="E1473" i="3"/>
  <c r="E1474" i="3"/>
  <c r="E1475" i="3"/>
  <c r="E1476" i="3"/>
  <c r="E1477" i="3"/>
  <c r="E1478" i="3"/>
  <c r="E1479" i="3"/>
  <c r="E1480" i="3"/>
  <c r="E1481" i="3"/>
  <c r="E1482" i="3"/>
  <c r="E1483" i="3"/>
  <c r="E1484" i="3"/>
  <c r="E1485" i="3"/>
  <c r="E1486" i="3"/>
  <c r="E1487" i="3"/>
  <c r="E1488" i="3"/>
  <c r="E1489" i="3"/>
  <c r="E1490" i="3"/>
  <c r="E1491" i="3"/>
  <c r="E1492" i="3"/>
  <c r="E1493" i="3"/>
  <c r="E1494" i="3"/>
  <c r="E1495" i="3"/>
  <c r="E1496" i="3"/>
  <c r="E1497" i="3"/>
  <c r="E1498" i="3"/>
  <c r="E1499" i="3"/>
  <c r="E1500" i="3"/>
  <c r="E1501" i="3"/>
  <c r="E1502" i="3"/>
  <c r="E1503" i="3"/>
  <c r="E1504" i="3"/>
  <c r="E1505" i="3"/>
  <c r="E1506" i="3"/>
  <c r="E1507" i="3"/>
  <c r="E1508" i="3"/>
  <c r="E1509" i="3"/>
  <c r="E1510" i="3"/>
  <c r="E1511" i="3"/>
  <c r="E1512" i="3"/>
  <c r="E1513" i="3"/>
  <c r="E1514" i="3"/>
  <c r="E1515" i="3"/>
  <c r="E1516" i="3"/>
  <c r="E1517" i="3"/>
  <c r="E1518" i="3"/>
  <c r="E1519" i="3"/>
  <c r="E1520" i="3"/>
  <c r="E1521" i="3"/>
  <c r="E1522" i="3"/>
  <c r="E1523" i="3"/>
  <c r="E1524" i="3"/>
  <c r="E1525" i="3"/>
  <c r="E1526" i="3"/>
  <c r="E1527" i="3"/>
  <c r="E1528" i="3"/>
  <c r="E1529" i="3"/>
  <c r="E1530" i="3"/>
  <c r="E1531" i="3"/>
  <c r="E1532" i="3"/>
  <c r="E1533" i="3"/>
  <c r="E1534" i="3"/>
  <c r="E1535" i="3"/>
  <c r="E1536" i="3"/>
  <c r="E1537" i="3"/>
  <c r="E1538" i="3"/>
  <c r="E1539" i="3"/>
  <c r="E1540" i="3"/>
  <c r="E1541" i="3"/>
  <c r="E1542" i="3"/>
  <c r="E1543" i="3"/>
  <c r="E1544" i="3"/>
  <c r="E1545" i="3"/>
  <c r="E1546" i="3"/>
  <c r="E1547" i="3"/>
  <c r="E1548" i="3"/>
  <c r="E1549" i="3"/>
  <c r="E1550" i="3"/>
  <c r="E1551" i="3"/>
  <c r="E1552" i="3"/>
  <c r="E1553" i="3"/>
  <c r="E1554" i="3"/>
  <c r="E1555" i="3"/>
  <c r="E1556" i="3"/>
  <c r="E1557" i="3"/>
  <c r="E1558" i="3"/>
  <c r="E1559" i="3"/>
  <c r="E1560" i="3"/>
  <c r="E1561" i="3"/>
  <c r="E1562" i="3"/>
  <c r="E1563" i="3"/>
  <c r="E1564" i="3"/>
  <c r="E1565" i="3"/>
  <c r="E1566" i="3"/>
  <c r="E1567" i="3"/>
  <c r="E1568" i="3"/>
  <c r="E1569" i="3"/>
  <c r="E1570" i="3"/>
  <c r="E1571" i="3"/>
  <c r="E1572" i="3"/>
  <c r="E1573" i="3"/>
  <c r="E1574" i="3"/>
  <c r="E1575" i="3"/>
  <c r="E1576" i="3"/>
  <c r="E1577" i="3"/>
  <c r="E1578" i="3"/>
  <c r="E1579" i="3"/>
  <c r="E1580" i="3"/>
  <c r="E1581" i="3"/>
  <c r="E1582" i="3"/>
  <c r="E1583" i="3"/>
  <c r="E1584" i="3"/>
  <c r="E1585" i="3"/>
  <c r="E1586" i="3"/>
  <c r="E1587" i="3"/>
  <c r="E1588" i="3"/>
  <c r="E1589" i="3"/>
  <c r="E1590" i="3"/>
  <c r="E1591" i="3"/>
  <c r="E1592" i="3"/>
  <c r="E1593" i="3"/>
  <c r="E1594" i="3"/>
  <c r="E1595" i="3"/>
  <c r="E1596" i="3"/>
  <c r="E1597" i="3"/>
  <c r="E1598" i="3"/>
  <c r="E1599" i="3"/>
  <c r="E1600" i="3"/>
  <c r="E1601" i="3"/>
  <c r="E1602" i="3"/>
  <c r="E1603" i="3"/>
  <c r="E1604" i="3"/>
  <c r="E1605" i="3"/>
  <c r="E1606" i="3"/>
  <c r="E1607" i="3"/>
  <c r="E1608" i="3"/>
  <c r="E1609" i="3"/>
  <c r="E1610" i="3"/>
  <c r="E1611" i="3"/>
  <c r="E1612" i="3"/>
  <c r="E1613" i="3"/>
  <c r="E1614" i="3"/>
  <c r="E1615" i="3"/>
  <c r="E1616" i="3"/>
  <c r="E1617" i="3"/>
  <c r="E1618" i="3"/>
  <c r="E1619" i="3"/>
  <c r="E1620" i="3"/>
  <c r="E1621" i="3"/>
  <c r="E1622" i="3"/>
  <c r="E1623" i="3"/>
  <c r="E1624" i="3"/>
  <c r="E1625" i="3"/>
  <c r="E1626" i="3"/>
  <c r="E1627" i="3"/>
  <c r="E1628" i="3"/>
  <c r="E1629" i="3"/>
  <c r="E1630" i="3"/>
  <c r="E1631" i="3"/>
  <c r="E1632" i="3"/>
  <c r="E1633" i="3"/>
  <c r="E1634" i="3"/>
  <c r="E1635" i="3"/>
  <c r="E1636" i="3"/>
  <c r="E1637" i="3"/>
  <c r="E1638" i="3"/>
  <c r="E1639" i="3"/>
  <c r="E1640" i="3"/>
  <c r="E1641" i="3"/>
  <c r="E1642" i="3"/>
  <c r="E1643" i="3"/>
  <c r="E1644" i="3"/>
  <c r="E1645" i="3"/>
  <c r="E1646" i="3"/>
  <c r="E1647" i="3"/>
  <c r="E1648" i="3"/>
  <c r="E1649" i="3"/>
  <c r="E1650" i="3"/>
  <c r="E1651" i="3"/>
  <c r="E1652" i="3"/>
  <c r="E1653" i="3"/>
  <c r="E1654" i="3"/>
  <c r="E1655" i="3"/>
  <c r="E1656" i="3"/>
  <c r="E1657" i="3"/>
  <c r="E1658" i="3"/>
  <c r="E1659" i="3"/>
  <c r="E1660" i="3"/>
  <c r="E1661" i="3"/>
  <c r="E1662" i="3"/>
  <c r="E1663" i="3"/>
  <c r="E1664" i="3"/>
  <c r="E1665" i="3"/>
  <c r="E1666" i="3"/>
  <c r="E1667" i="3"/>
  <c r="E1668" i="3"/>
  <c r="E1669" i="3"/>
  <c r="E1670" i="3"/>
  <c r="E1671" i="3"/>
  <c r="E1672" i="3"/>
  <c r="E1673" i="3"/>
  <c r="E1674" i="3"/>
  <c r="E1675" i="3"/>
  <c r="E1676" i="3"/>
  <c r="E1677" i="3"/>
  <c r="E1678" i="3"/>
  <c r="E1679" i="3"/>
  <c r="E1680" i="3"/>
  <c r="E1681" i="3"/>
  <c r="E1682" i="3"/>
  <c r="E1683" i="3"/>
  <c r="E1684" i="3"/>
  <c r="E1685" i="3"/>
  <c r="E1686" i="3"/>
  <c r="E1687" i="3"/>
  <c r="E1688" i="3"/>
  <c r="E1689" i="3"/>
  <c r="E1690" i="3"/>
  <c r="E1691" i="3"/>
  <c r="E1692" i="3"/>
  <c r="E1693" i="3"/>
  <c r="E1694" i="3"/>
  <c r="E1695" i="3"/>
  <c r="E1696" i="3"/>
  <c r="E1697" i="3"/>
  <c r="E1698" i="3"/>
  <c r="E1699" i="3"/>
  <c r="E1700" i="3"/>
  <c r="E1701" i="3"/>
  <c r="E1702" i="3"/>
  <c r="E1703" i="3"/>
  <c r="E1704" i="3"/>
  <c r="E1705" i="3"/>
  <c r="E1706" i="3"/>
  <c r="E1707" i="3"/>
  <c r="E1708" i="3"/>
  <c r="E1709" i="3"/>
  <c r="E1710" i="3"/>
  <c r="E1711" i="3"/>
  <c r="E1712" i="3"/>
  <c r="E1713" i="3"/>
  <c r="E1714" i="3"/>
  <c r="E1715" i="3"/>
  <c r="E1716" i="3"/>
  <c r="E1717" i="3"/>
  <c r="E1718" i="3"/>
  <c r="E1719" i="3"/>
  <c r="E1720" i="3"/>
  <c r="E1721" i="3"/>
  <c r="E1722" i="3"/>
  <c r="E1723" i="3"/>
  <c r="E1724" i="3"/>
  <c r="E1725" i="3"/>
  <c r="E1726" i="3"/>
  <c r="E1727" i="3"/>
  <c r="E1728" i="3"/>
  <c r="E1729" i="3"/>
  <c r="E1730" i="3"/>
  <c r="E1731" i="3"/>
  <c r="E1732" i="3"/>
  <c r="E1733" i="3"/>
  <c r="E1734" i="3"/>
  <c r="E1735" i="3"/>
  <c r="E1736" i="3"/>
  <c r="E1737" i="3"/>
  <c r="E1738" i="3"/>
  <c r="E1739" i="3"/>
  <c r="E1740" i="3"/>
  <c r="E1741" i="3"/>
  <c r="E1742" i="3"/>
  <c r="E1743" i="3"/>
  <c r="E1744" i="3"/>
  <c r="E1745" i="3"/>
  <c r="E1746" i="3"/>
  <c r="E1747" i="3"/>
  <c r="E1748" i="3"/>
  <c r="E1749" i="3"/>
  <c r="E1750" i="3"/>
  <c r="E1751" i="3"/>
  <c r="E1752" i="3"/>
  <c r="E1753" i="3"/>
  <c r="E1754" i="3"/>
  <c r="E1755" i="3"/>
  <c r="E1756" i="3"/>
  <c r="E1757" i="3"/>
  <c r="E1758" i="3"/>
  <c r="E1759" i="3"/>
  <c r="E1760" i="3"/>
  <c r="E1761" i="3"/>
  <c r="E1762" i="3"/>
  <c r="E1763" i="3"/>
  <c r="E1764" i="3"/>
  <c r="E1765" i="3"/>
  <c r="E1766" i="3"/>
  <c r="E1767" i="3"/>
  <c r="E1768" i="3"/>
  <c r="E1769" i="3"/>
  <c r="E1770" i="3"/>
  <c r="E1771" i="3"/>
  <c r="E1772" i="3"/>
  <c r="E1773" i="3"/>
  <c r="E1774" i="3"/>
  <c r="E1775" i="3"/>
  <c r="E1776" i="3"/>
  <c r="E1777" i="3"/>
  <c r="E1778" i="3"/>
  <c r="E1779" i="3"/>
  <c r="E1780" i="3"/>
  <c r="E1781" i="3"/>
  <c r="E1782" i="3"/>
  <c r="E1783" i="3"/>
  <c r="E1784" i="3"/>
  <c r="E1785" i="3"/>
  <c r="E1786" i="3"/>
  <c r="E1787" i="3"/>
  <c r="E1788" i="3"/>
  <c r="E1789" i="3"/>
  <c r="E1790" i="3"/>
  <c r="E1791" i="3"/>
  <c r="E1792" i="3"/>
  <c r="E1793" i="3"/>
  <c r="E1794" i="3"/>
  <c r="E1795" i="3"/>
  <c r="E1796" i="3"/>
  <c r="E1797" i="3"/>
  <c r="E1798" i="3"/>
  <c r="E1799" i="3"/>
  <c r="E1800" i="3"/>
  <c r="E1801" i="3"/>
  <c r="E1802" i="3"/>
  <c r="E1803" i="3"/>
  <c r="E1804" i="3"/>
  <c r="E1805" i="3"/>
  <c r="E1806" i="3"/>
  <c r="E1807" i="3"/>
  <c r="E1808" i="3"/>
  <c r="E1809" i="3"/>
  <c r="E1810" i="3"/>
  <c r="E1811" i="3"/>
  <c r="E1812" i="3"/>
  <c r="E1813" i="3"/>
  <c r="E1814" i="3"/>
  <c r="E1815" i="3"/>
  <c r="E1816" i="3"/>
  <c r="E1817" i="3"/>
  <c r="E1818" i="3"/>
  <c r="E1819" i="3"/>
  <c r="E1820" i="3"/>
  <c r="E1821" i="3"/>
  <c r="E1822" i="3"/>
  <c r="E1823" i="3"/>
  <c r="E1824" i="3"/>
  <c r="E1825" i="3"/>
  <c r="E1826" i="3"/>
  <c r="E1827" i="3"/>
  <c r="E1828" i="3"/>
  <c r="E1829" i="3"/>
  <c r="E1830" i="3"/>
  <c r="E1831" i="3"/>
  <c r="E1832" i="3"/>
  <c r="E1833" i="3"/>
  <c r="E1834" i="3"/>
  <c r="E1835" i="3"/>
  <c r="E1836" i="3"/>
  <c r="E1837" i="3"/>
  <c r="E1838" i="3"/>
  <c r="E1839" i="3"/>
  <c r="E1840" i="3"/>
  <c r="E1841" i="3"/>
  <c r="E1842" i="3"/>
  <c r="E1843" i="3"/>
  <c r="E1844" i="3"/>
  <c r="E1845" i="3"/>
  <c r="E1846" i="3"/>
  <c r="E1847" i="3"/>
  <c r="E1848" i="3"/>
  <c r="E1849" i="3"/>
  <c r="E1850" i="3"/>
  <c r="E1851" i="3"/>
  <c r="E1852" i="3"/>
  <c r="E1853" i="3"/>
  <c r="E1854" i="3"/>
  <c r="E1855" i="3"/>
  <c r="E1856" i="3"/>
  <c r="E1857" i="3"/>
  <c r="E1858" i="3"/>
  <c r="E1859" i="3"/>
  <c r="E1860" i="3"/>
  <c r="E1861" i="3"/>
  <c r="E1862" i="3"/>
  <c r="E1863" i="3"/>
  <c r="E1864" i="3"/>
  <c r="E1865" i="3"/>
  <c r="E1866" i="3"/>
  <c r="E1867" i="3"/>
  <c r="E1868" i="3"/>
  <c r="E1869" i="3"/>
  <c r="E1870" i="3"/>
  <c r="E1871" i="3"/>
  <c r="E1872" i="3"/>
  <c r="E1873" i="3"/>
  <c r="E1874" i="3"/>
  <c r="E1875" i="3"/>
  <c r="E1876" i="3"/>
  <c r="E1877" i="3"/>
  <c r="E1878" i="3"/>
  <c r="E1879" i="3"/>
  <c r="E1880" i="3"/>
  <c r="E1881" i="3"/>
  <c r="E1882" i="3"/>
  <c r="E1883" i="3"/>
  <c r="E1884" i="3"/>
  <c r="E1885" i="3"/>
  <c r="E1886" i="3"/>
  <c r="E1887" i="3"/>
  <c r="E1888" i="3"/>
  <c r="E1889" i="3"/>
  <c r="E1890" i="3"/>
  <c r="E1891" i="3"/>
  <c r="E1892" i="3"/>
  <c r="E1893" i="3"/>
  <c r="E1894" i="3"/>
  <c r="E1895" i="3"/>
  <c r="E1896" i="3"/>
  <c r="E1897" i="3"/>
  <c r="E1898" i="3"/>
  <c r="E1899" i="3"/>
  <c r="E1900" i="3"/>
  <c r="E1901" i="3"/>
  <c r="E1902" i="3"/>
  <c r="E1903" i="3"/>
  <c r="E1904" i="3"/>
  <c r="E1905" i="3"/>
  <c r="E1906" i="3"/>
  <c r="E1907" i="3"/>
  <c r="E1908" i="3"/>
  <c r="E1909" i="3"/>
  <c r="E1910" i="3"/>
  <c r="E1911" i="3"/>
  <c r="E1912" i="3"/>
  <c r="E1913" i="3"/>
  <c r="E1914" i="3"/>
  <c r="E1915" i="3"/>
  <c r="E1916" i="3"/>
  <c r="E1917" i="3"/>
  <c r="E1918" i="3"/>
  <c r="E1919" i="3"/>
  <c r="E1920" i="3"/>
  <c r="E1921" i="3"/>
  <c r="E1922" i="3"/>
  <c r="E1923" i="3"/>
  <c r="E1924" i="3"/>
  <c r="E1925" i="3"/>
  <c r="E1926" i="3"/>
  <c r="E1927" i="3"/>
  <c r="E1928" i="3"/>
  <c r="E1929" i="3"/>
  <c r="E1930" i="3"/>
  <c r="E1931" i="3"/>
  <c r="E1932" i="3"/>
  <c r="E1933" i="3"/>
  <c r="E1934" i="3"/>
  <c r="E1935" i="3"/>
  <c r="E1936" i="3"/>
  <c r="E1937" i="3"/>
  <c r="E1938" i="3"/>
  <c r="E1939" i="3"/>
  <c r="E1940" i="3"/>
  <c r="E1941" i="3"/>
  <c r="E1942" i="3"/>
  <c r="E1943" i="3"/>
  <c r="E1944" i="3"/>
  <c r="E1945" i="3"/>
  <c r="E1946" i="3"/>
  <c r="E1947" i="3"/>
  <c r="E1948" i="3"/>
  <c r="E1949" i="3"/>
  <c r="E1950" i="3"/>
  <c r="E1951" i="3"/>
  <c r="E1952" i="3"/>
  <c r="E1953" i="3"/>
  <c r="E1954" i="3"/>
  <c r="E1955" i="3"/>
  <c r="E1956" i="3"/>
  <c r="E1957" i="3"/>
  <c r="E1958" i="3"/>
  <c r="E1959" i="3"/>
  <c r="E1960" i="3"/>
  <c r="E1961" i="3"/>
  <c r="E1962" i="3"/>
  <c r="E1963" i="3"/>
  <c r="E1964" i="3"/>
  <c r="E1965" i="3"/>
  <c r="E1966" i="3"/>
  <c r="E1967" i="3"/>
  <c r="E1968" i="3"/>
  <c r="E1969" i="3"/>
  <c r="E1970" i="3"/>
  <c r="E1971" i="3"/>
  <c r="E1972" i="3"/>
  <c r="E1973" i="3"/>
  <c r="E1974" i="3"/>
  <c r="E1975" i="3"/>
  <c r="E1976" i="3"/>
  <c r="E1977" i="3"/>
  <c r="E1978" i="3"/>
  <c r="E1979" i="3"/>
  <c r="E1980" i="3"/>
  <c r="E1981" i="3"/>
  <c r="E1982" i="3"/>
  <c r="E1983" i="3"/>
  <c r="E1984" i="3"/>
  <c r="E1985" i="3"/>
  <c r="E1986" i="3"/>
  <c r="E1987" i="3"/>
  <c r="E1988" i="3"/>
  <c r="E1989" i="3"/>
  <c r="E1990" i="3"/>
  <c r="E1991" i="3"/>
  <c r="E1992" i="3"/>
  <c r="E1993" i="3"/>
  <c r="E1994" i="3"/>
  <c r="E1995" i="3"/>
  <c r="E1996" i="3"/>
  <c r="E1997" i="3"/>
  <c r="E1998" i="3"/>
  <c r="E1999" i="3"/>
  <c r="E2000" i="3"/>
  <c r="E2001" i="3"/>
  <c r="E2002" i="3"/>
  <c r="E2003" i="3"/>
  <c r="E2004" i="3"/>
  <c r="E2005" i="3"/>
  <c r="E2006" i="3"/>
  <c r="E2007" i="3"/>
  <c r="E2008" i="3"/>
  <c r="E2009" i="3"/>
  <c r="E2010" i="3"/>
  <c r="E2011" i="3"/>
  <c r="E2012" i="3"/>
  <c r="E2013" i="3"/>
  <c r="E2014" i="3"/>
  <c r="E2015" i="3"/>
  <c r="E2016" i="3"/>
  <c r="E2017" i="3"/>
  <c r="E2018" i="3"/>
  <c r="E2019" i="3"/>
  <c r="E2020" i="3"/>
  <c r="E2021" i="3"/>
  <c r="E2022" i="3"/>
  <c r="E2023" i="3"/>
  <c r="E2024" i="3"/>
  <c r="E2025" i="3"/>
  <c r="E2026" i="3"/>
  <c r="E2027" i="3"/>
  <c r="E2028" i="3"/>
  <c r="E2029" i="3"/>
  <c r="E2030" i="3"/>
  <c r="E2031" i="3"/>
  <c r="E2032" i="3"/>
  <c r="E2033" i="3"/>
  <c r="E2034" i="3"/>
  <c r="E2035" i="3"/>
  <c r="E2036" i="3"/>
  <c r="E2037" i="3"/>
  <c r="E2038" i="3"/>
  <c r="E2039" i="3"/>
  <c r="E2040" i="3"/>
  <c r="E2041" i="3"/>
  <c r="E2042" i="3"/>
  <c r="E2043" i="3"/>
  <c r="E2044" i="3"/>
  <c r="E2045" i="3"/>
  <c r="E2046" i="3"/>
  <c r="E2047" i="3"/>
  <c r="E2048" i="3"/>
  <c r="E2049" i="3"/>
  <c r="E2050" i="3"/>
  <c r="E2051" i="3"/>
  <c r="E2052" i="3"/>
  <c r="E2053" i="3"/>
  <c r="E2054" i="3"/>
  <c r="E2055" i="3"/>
  <c r="E2056" i="3"/>
  <c r="E2057" i="3"/>
  <c r="E2058" i="3"/>
  <c r="E2059" i="3"/>
  <c r="E2060" i="3"/>
  <c r="E2061" i="3"/>
  <c r="E2062" i="3"/>
  <c r="E2063" i="3"/>
  <c r="E2064" i="3"/>
  <c r="E2065" i="3"/>
  <c r="E2066" i="3"/>
  <c r="E2067" i="3"/>
  <c r="E2068" i="3"/>
  <c r="E2069" i="3"/>
  <c r="E2070" i="3"/>
  <c r="E2071" i="3"/>
  <c r="E2072" i="3"/>
  <c r="E2073" i="3"/>
  <c r="E2074" i="3"/>
  <c r="E2075" i="3"/>
  <c r="E2076" i="3"/>
  <c r="E2077" i="3"/>
  <c r="E2078" i="3"/>
  <c r="E2079" i="3"/>
  <c r="E2080" i="3"/>
  <c r="E2081" i="3"/>
  <c r="E2082" i="3"/>
  <c r="E2083" i="3"/>
  <c r="E2084" i="3"/>
  <c r="E2085" i="3"/>
  <c r="E2086" i="3"/>
  <c r="E2087" i="3"/>
  <c r="E2088" i="3"/>
  <c r="E2089" i="3"/>
  <c r="E2090" i="3"/>
  <c r="E2091" i="3"/>
  <c r="E2092" i="3"/>
  <c r="E2093" i="3"/>
  <c r="E2094" i="3"/>
  <c r="E2095" i="3"/>
  <c r="E2096" i="3"/>
  <c r="E2097" i="3"/>
  <c r="E2098" i="3"/>
  <c r="E2099" i="3"/>
  <c r="E2100" i="3"/>
  <c r="E2101" i="3"/>
  <c r="E2102" i="3"/>
  <c r="E2103" i="3"/>
  <c r="E2104" i="3"/>
  <c r="E2105" i="3"/>
  <c r="E2106" i="3"/>
  <c r="E2107" i="3"/>
  <c r="E2108" i="3"/>
  <c r="E2109" i="3"/>
  <c r="E2110" i="3"/>
  <c r="E2111" i="3"/>
  <c r="E2112" i="3"/>
  <c r="E2113" i="3"/>
  <c r="E2114" i="3"/>
  <c r="E2115" i="3"/>
  <c r="E2116" i="3"/>
  <c r="E2117" i="3"/>
  <c r="E2118" i="3"/>
  <c r="E2119" i="3"/>
  <c r="E2120" i="3"/>
  <c r="E2121" i="3"/>
  <c r="E2122" i="3"/>
  <c r="E2123" i="3"/>
  <c r="E2124" i="3"/>
  <c r="E2125" i="3"/>
  <c r="E2126" i="3"/>
  <c r="E2127" i="3"/>
  <c r="E2128" i="3"/>
  <c r="E2129" i="3"/>
  <c r="E2130" i="3"/>
  <c r="E2131" i="3"/>
  <c r="E2132" i="3"/>
  <c r="E2133" i="3"/>
  <c r="E2134" i="3"/>
  <c r="E2135" i="3"/>
  <c r="E2136" i="3"/>
  <c r="E2137" i="3"/>
  <c r="E2138" i="3"/>
  <c r="E2139" i="3"/>
  <c r="E2140" i="3"/>
  <c r="E2141" i="3"/>
  <c r="E2142" i="3"/>
  <c r="E2143" i="3"/>
  <c r="E2144" i="3"/>
  <c r="E2145" i="3"/>
  <c r="E2146" i="3"/>
  <c r="E2147" i="3"/>
  <c r="E2148" i="3"/>
  <c r="E2149" i="3"/>
  <c r="E2150" i="3"/>
  <c r="E2151" i="3"/>
  <c r="E2152" i="3"/>
  <c r="E2153" i="3"/>
  <c r="E2154" i="3"/>
  <c r="E2155" i="3"/>
  <c r="E2156" i="3"/>
  <c r="E2157" i="3"/>
  <c r="E2158" i="3"/>
  <c r="E2159" i="3"/>
  <c r="E2160" i="3"/>
  <c r="E2161" i="3"/>
  <c r="E2162" i="3"/>
  <c r="E2163" i="3"/>
  <c r="E2164" i="3"/>
  <c r="E2165" i="3"/>
  <c r="E2166" i="3"/>
  <c r="E2167" i="3"/>
  <c r="E2168" i="3"/>
  <c r="E2169" i="3"/>
  <c r="E2170" i="3"/>
  <c r="E2171" i="3"/>
  <c r="E2172" i="3"/>
  <c r="E2173" i="3"/>
  <c r="E2174" i="3"/>
  <c r="E2175" i="3"/>
  <c r="E2176" i="3"/>
  <c r="E2177" i="3"/>
  <c r="E2178" i="3"/>
  <c r="E2179" i="3"/>
  <c r="E2180" i="3"/>
  <c r="E2181" i="3"/>
  <c r="E2182" i="3"/>
  <c r="E2183" i="3"/>
  <c r="E2184" i="3"/>
  <c r="E2185" i="3"/>
  <c r="E2186" i="3"/>
  <c r="E2187" i="3"/>
  <c r="E2188" i="3"/>
  <c r="E2189" i="3"/>
  <c r="E2190" i="3"/>
  <c r="E2191" i="3"/>
  <c r="E2192" i="3"/>
  <c r="E2193" i="3"/>
  <c r="E2194" i="3"/>
  <c r="E2195" i="3"/>
  <c r="E2196" i="3"/>
  <c r="E2197" i="3"/>
  <c r="E2198" i="3"/>
  <c r="E2199" i="3"/>
  <c r="E2200" i="3"/>
  <c r="E2201" i="3"/>
  <c r="E2202" i="3"/>
  <c r="E2203" i="3"/>
  <c r="E2204" i="3"/>
  <c r="E2205" i="3"/>
  <c r="E2206" i="3"/>
  <c r="E2207" i="3"/>
  <c r="E2208" i="3"/>
  <c r="E2209" i="3"/>
  <c r="E2210" i="3"/>
  <c r="E2211" i="3"/>
  <c r="E2212" i="3"/>
  <c r="E2213" i="3"/>
  <c r="E2214" i="3"/>
  <c r="E2215" i="3"/>
  <c r="E2216" i="3"/>
  <c r="E2217" i="3"/>
  <c r="E2218" i="3"/>
  <c r="E2219" i="3"/>
  <c r="E2220" i="3"/>
  <c r="E2221" i="3"/>
  <c r="E2222" i="3"/>
  <c r="E2223" i="3"/>
  <c r="E2224" i="3"/>
  <c r="E2225" i="3"/>
  <c r="E2226" i="3"/>
  <c r="E2227" i="3"/>
  <c r="E2228" i="3"/>
  <c r="E2229" i="3"/>
  <c r="E2230" i="3"/>
  <c r="E2231" i="3"/>
  <c r="E2232" i="3"/>
  <c r="E2233" i="3"/>
  <c r="E2234" i="3"/>
  <c r="E2235" i="3"/>
  <c r="E2236" i="3"/>
  <c r="E2237" i="3"/>
  <c r="E2238" i="3"/>
  <c r="E2239" i="3"/>
  <c r="E2240" i="3"/>
  <c r="E2241" i="3"/>
  <c r="E2242" i="3"/>
  <c r="E2243" i="3"/>
  <c r="E2244" i="3"/>
  <c r="E2245" i="3"/>
  <c r="E2246" i="3"/>
  <c r="E2247" i="3"/>
  <c r="E2248" i="3"/>
  <c r="E2249" i="3"/>
  <c r="E2250" i="3"/>
  <c r="E2251" i="3"/>
  <c r="E2252" i="3"/>
  <c r="E2253" i="3"/>
  <c r="E2254" i="3"/>
  <c r="E2255" i="3"/>
  <c r="E2256" i="3"/>
  <c r="E2257" i="3"/>
  <c r="E2258" i="3"/>
  <c r="E2259" i="3"/>
  <c r="E2260" i="3"/>
  <c r="E2261" i="3"/>
  <c r="E2262" i="3"/>
  <c r="E2263" i="3"/>
  <c r="E2264" i="3"/>
  <c r="E2265" i="3"/>
  <c r="E2266" i="3"/>
  <c r="E2267" i="3"/>
  <c r="E2268" i="3"/>
  <c r="E2269" i="3"/>
  <c r="E2270" i="3"/>
  <c r="E2271" i="3"/>
  <c r="E2272" i="3"/>
  <c r="E2273" i="3"/>
  <c r="E2274" i="3"/>
  <c r="E2275" i="3"/>
  <c r="E2276" i="3"/>
  <c r="E2277" i="3"/>
  <c r="E2278" i="3"/>
  <c r="E2279" i="3"/>
  <c r="E2280" i="3"/>
  <c r="E2281" i="3"/>
  <c r="E2282" i="3"/>
  <c r="E2283" i="3"/>
  <c r="E2284" i="3"/>
  <c r="E2285" i="3"/>
  <c r="E2286" i="3"/>
  <c r="E2287" i="3"/>
  <c r="E2288" i="3"/>
  <c r="E2289" i="3"/>
  <c r="E2290" i="3"/>
  <c r="E2291" i="3"/>
  <c r="E2292" i="3"/>
  <c r="E2293" i="3"/>
  <c r="E2294" i="3"/>
  <c r="E2295" i="3"/>
  <c r="E2296" i="3"/>
  <c r="E2297" i="3"/>
  <c r="E2298" i="3"/>
  <c r="E2299" i="3"/>
  <c r="E2300" i="3"/>
  <c r="E2301" i="3"/>
  <c r="E2302" i="3"/>
  <c r="E2303" i="3"/>
  <c r="E2304" i="3"/>
  <c r="E2305" i="3"/>
  <c r="E2306" i="3"/>
  <c r="E2307" i="3"/>
  <c r="E2308" i="3"/>
  <c r="E2309" i="3"/>
  <c r="E2310" i="3"/>
  <c r="E2311" i="3"/>
  <c r="E2312" i="3"/>
  <c r="E2313" i="3"/>
  <c r="E2314" i="3"/>
  <c r="E2315" i="3"/>
  <c r="E2316" i="3"/>
  <c r="E2317" i="3"/>
  <c r="E2318" i="3"/>
  <c r="E2319" i="3"/>
  <c r="E2320" i="3"/>
  <c r="E2321" i="3"/>
  <c r="E2322" i="3"/>
  <c r="E2323" i="3"/>
  <c r="E2324" i="3"/>
  <c r="E2325" i="3"/>
  <c r="E2326" i="3"/>
  <c r="E2327" i="3"/>
  <c r="E2328" i="3"/>
  <c r="E2329" i="3"/>
  <c r="E2330" i="3"/>
  <c r="E2331" i="3"/>
  <c r="E2332" i="3"/>
  <c r="E2333" i="3"/>
  <c r="E2334" i="3"/>
  <c r="E2335" i="3"/>
  <c r="E2336" i="3"/>
  <c r="E2337" i="3"/>
  <c r="E2338" i="3"/>
  <c r="E2339" i="3"/>
  <c r="E2340" i="3"/>
  <c r="E2341" i="3"/>
  <c r="E2342" i="3"/>
  <c r="E2343" i="3"/>
  <c r="E2344" i="3"/>
  <c r="E2345" i="3"/>
  <c r="E2346" i="3"/>
  <c r="E2347" i="3"/>
  <c r="E2348" i="3"/>
  <c r="E2349" i="3"/>
  <c r="E2350" i="3"/>
  <c r="E2351" i="3"/>
  <c r="E2352" i="3"/>
  <c r="E2353" i="3"/>
  <c r="E2354" i="3"/>
  <c r="E2355" i="3"/>
  <c r="E2356" i="3"/>
  <c r="E2357" i="3"/>
  <c r="E2358" i="3"/>
  <c r="E2359" i="3"/>
  <c r="E2360" i="3"/>
  <c r="E2361" i="3"/>
  <c r="E2362" i="3"/>
  <c r="E2363" i="3"/>
  <c r="E2364" i="3"/>
  <c r="E2365" i="3"/>
  <c r="E2366" i="3"/>
  <c r="E2367" i="3"/>
  <c r="E2368" i="3"/>
  <c r="E2369" i="3"/>
  <c r="E2370" i="3"/>
  <c r="E2371" i="3"/>
  <c r="E2372" i="3"/>
  <c r="E2373" i="3"/>
  <c r="E2374" i="3"/>
  <c r="E2375" i="3"/>
  <c r="E2376" i="3"/>
  <c r="E2377" i="3"/>
  <c r="E2378" i="3"/>
  <c r="E2379" i="3"/>
  <c r="E2380" i="3"/>
  <c r="E2381" i="3"/>
  <c r="E2382" i="3"/>
  <c r="E2383" i="3"/>
  <c r="E2384" i="3"/>
  <c r="E2385" i="3"/>
  <c r="E2386" i="3"/>
  <c r="E2387" i="3"/>
  <c r="E2388" i="3"/>
  <c r="E2389" i="3"/>
  <c r="E2390" i="3"/>
  <c r="E2391" i="3"/>
  <c r="E2392" i="3"/>
  <c r="E2393" i="3"/>
  <c r="E2394" i="3"/>
  <c r="E2395" i="3"/>
  <c r="E2396" i="3"/>
  <c r="E2397" i="3"/>
  <c r="E2398" i="3"/>
  <c r="E2399" i="3"/>
  <c r="E2400" i="3"/>
  <c r="E2401" i="3"/>
  <c r="E2402" i="3"/>
  <c r="E2403" i="3"/>
  <c r="E2404" i="3"/>
  <c r="E2405" i="3"/>
  <c r="E2406" i="3"/>
  <c r="E2407" i="3"/>
  <c r="E2408" i="3"/>
  <c r="E2409" i="3"/>
  <c r="E2410" i="3"/>
  <c r="E2411" i="3"/>
  <c r="E2412" i="3"/>
  <c r="E2413" i="3"/>
  <c r="E2414" i="3"/>
  <c r="E2415" i="3"/>
  <c r="E2416" i="3"/>
  <c r="E2417" i="3"/>
  <c r="E2418" i="3"/>
  <c r="E2419" i="3"/>
  <c r="E2420" i="3"/>
  <c r="E2421" i="3"/>
  <c r="E2422" i="3"/>
  <c r="E2423" i="3"/>
  <c r="E2424" i="3"/>
  <c r="E2425" i="3"/>
  <c r="E2426" i="3"/>
  <c r="E2427" i="3"/>
  <c r="E2428" i="3"/>
  <c r="E2429" i="3"/>
  <c r="E2430" i="3"/>
  <c r="E2431" i="3"/>
  <c r="E2432" i="3"/>
  <c r="E2433" i="3"/>
  <c r="E2434" i="3"/>
  <c r="E2435" i="3"/>
  <c r="E2436" i="3"/>
  <c r="E2437" i="3"/>
  <c r="E2438" i="3"/>
  <c r="E2439" i="3"/>
  <c r="E2440" i="3"/>
  <c r="E2441" i="3"/>
  <c r="E2442" i="3"/>
  <c r="E2443" i="3"/>
  <c r="E2444" i="3"/>
  <c r="E2445" i="3"/>
  <c r="E2446" i="3"/>
  <c r="E2447" i="3"/>
  <c r="E2448" i="3"/>
  <c r="E2449" i="3"/>
  <c r="E2450" i="3"/>
  <c r="E2451" i="3"/>
  <c r="E2452" i="3"/>
  <c r="E2453" i="3"/>
  <c r="E2454" i="3"/>
  <c r="E2455" i="3"/>
  <c r="E2456" i="3"/>
  <c r="E2457" i="3"/>
  <c r="E2458" i="3"/>
  <c r="E2459" i="3"/>
  <c r="E2460" i="3"/>
  <c r="E2461" i="3"/>
  <c r="E2462" i="3"/>
  <c r="E2463" i="3"/>
  <c r="E2464" i="3"/>
  <c r="E2465" i="3"/>
  <c r="E2466" i="3"/>
  <c r="E2467" i="3"/>
  <c r="E2468" i="3"/>
  <c r="E2469" i="3"/>
  <c r="E2470" i="3"/>
  <c r="E2471" i="3"/>
  <c r="E2472" i="3"/>
  <c r="E2473" i="3"/>
  <c r="E2474" i="3"/>
  <c r="E2475" i="3"/>
  <c r="E2476" i="3"/>
  <c r="E2477" i="3"/>
  <c r="E2478" i="3"/>
  <c r="E2479" i="3"/>
  <c r="E2480" i="3"/>
  <c r="E2481" i="3"/>
  <c r="E2482" i="3"/>
  <c r="E2483" i="3"/>
  <c r="E2484" i="3"/>
  <c r="E2485" i="3"/>
  <c r="E2486" i="3"/>
  <c r="E2487" i="3"/>
  <c r="E2488" i="3"/>
  <c r="E2489" i="3"/>
  <c r="E2490" i="3"/>
  <c r="E2491" i="3"/>
  <c r="E2492" i="3"/>
  <c r="E2493" i="3"/>
  <c r="E2494" i="3"/>
  <c r="E2495" i="3"/>
  <c r="E2496" i="3"/>
  <c r="E2497" i="3"/>
  <c r="E2498" i="3"/>
  <c r="E2499" i="3"/>
  <c r="E2500" i="3"/>
  <c r="E2501" i="3"/>
  <c r="E2502" i="3"/>
  <c r="E2503" i="3"/>
  <c r="E2504" i="3"/>
  <c r="E2505" i="3"/>
  <c r="E2506" i="3"/>
  <c r="E2507" i="3"/>
  <c r="E2508" i="3"/>
  <c r="E2509" i="3"/>
  <c r="E2510" i="3"/>
  <c r="E2511" i="3"/>
  <c r="E2512" i="3"/>
  <c r="E2513" i="3"/>
  <c r="E2514" i="3"/>
  <c r="E2515" i="3"/>
  <c r="E2516" i="3"/>
  <c r="E2517" i="3"/>
  <c r="E2518" i="3"/>
  <c r="E2519" i="3"/>
  <c r="E2520" i="3"/>
  <c r="E2521" i="3"/>
  <c r="E2522" i="3"/>
  <c r="E2523" i="3"/>
  <c r="E2524" i="3"/>
  <c r="E2525" i="3"/>
  <c r="E2526" i="3"/>
  <c r="E2527" i="3"/>
  <c r="E2528" i="3"/>
  <c r="E2529" i="3"/>
  <c r="E2530" i="3"/>
  <c r="E2531" i="3"/>
  <c r="E2532" i="3"/>
  <c r="E2533" i="3"/>
  <c r="E2534" i="3"/>
  <c r="E2535" i="3"/>
  <c r="E2536" i="3"/>
  <c r="E2537" i="3"/>
  <c r="E2538" i="3"/>
  <c r="E2539" i="3"/>
  <c r="E2540" i="3"/>
  <c r="E2541" i="3"/>
  <c r="E2542" i="3"/>
  <c r="E2543" i="3"/>
  <c r="E2544" i="3"/>
  <c r="E2545" i="3"/>
  <c r="E2546" i="3"/>
  <c r="E2547" i="3"/>
  <c r="E2548" i="3"/>
  <c r="E2549" i="3"/>
  <c r="E2550" i="3"/>
  <c r="E2551" i="3"/>
  <c r="E2552" i="3"/>
  <c r="E2553" i="3"/>
  <c r="E2554" i="3"/>
  <c r="E2555" i="3"/>
  <c r="E2556" i="3"/>
  <c r="E2557" i="3"/>
  <c r="E2558" i="3"/>
  <c r="E2559" i="3"/>
  <c r="E2560" i="3"/>
  <c r="E2561" i="3"/>
  <c r="E2562" i="3"/>
  <c r="E2563" i="3"/>
  <c r="E2564" i="3"/>
  <c r="E2565" i="3"/>
  <c r="E2566" i="3"/>
  <c r="E2567" i="3"/>
  <c r="E2568" i="3"/>
  <c r="E2569" i="3"/>
  <c r="E2570" i="3"/>
  <c r="E2571" i="3"/>
  <c r="E2572" i="3"/>
  <c r="E2573" i="3"/>
  <c r="E2574" i="3"/>
  <c r="E2575" i="3"/>
  <c r="E2576" i="3"/>
  <c r="E2577" i="3"/>
  <c r="E2578" i="3"/>
  <c r="E2579" i="3"/>
  <c r="E2580" i="3"/>
  <c r="E2581" i="3"/>
  <c r="E2582" i="3"/>
  <c r="E2583" i="3"/>
  <c r="E2584" i="3"/>
  <c r="E2585" i="3"/>
  <c r="E2586" i="3"/>
  <c r="E2587" i="3"/>
  <c r="E2588" i="3"/>
  <c r="E2589" i="3"/>
  <c r="E2590" i="3"/>
  <c r="E2591" i="3"/>
  <c r="E2592" i="3"/>
  <c r="E2593" i="3"/>
  <c r="E2594" i="3"/>
  <c r="E2595" i="3"/>
  <c r="E2596" i="3"/>
  <c r="E2597" i="3"/>
  <c r="E2598" i="3"/>
  <c r="E2599" i="3"/>
  <c r="E2600" i="3"/>
  <c r="E2601" i="3"/>
  <c r="E2602" i="3"/>
  <c r="E2603" i="3"/>
  <c r="E2604" i="3"/>
  <c r="E2605" i="3"/>
  <c r="E2606" i="3"/>
  <c r="D3" i="3"/>
  <c r="D4" i="3"/>
  <c r="D5" i="3"/>
  <c r="D6"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42" i="3"/>
  <c r="D43" i="3"/>
  <c r="D44" i="3"/>
  <c r="D45" i="3"/>
  <c r="D46" i="3"/>
  <c r="D47" i="3"/>
  <c r="D48" i="3"/>
  <c r="D49" i="3"/>
  <c r="D50" i="3"/>
  <c r="D51" i="3"/>
  <c r="D52" i="3"/>
  <c r="D53" i="3"/>
  <c r="D54" i="3"/>
  <c r="D55" i="3"/>
  <c r="D56" i="3"/>
  <c r="D57" i="3"/>
  <c r="D58" i="3"/>
  <c r="D59" i="3"/>
  <c r="D60" i="3"/>
  <c r="D61" i="3"/>
  <c r="D62" i="3"/>
  <c r="D63" i="3"/>
  <c r="D64" i="3"/>
  <c r="D65" i="3"/>
  <c r="D66" i="3"/>
  <c r="D67" i="3"/>
  <c r="D68" i="3"/>
  <c r="D69" i="3"/>
  <c r="D70" i="3"/>
  <c r="D71" i="3"/>
  <c r="D72" i="3"/>
  <c r="D73" i="3"/>
  <c r="D74" i="3"/>
  <c r="D75" i="3"/>
  <c r="D76" i="3"/>
  <c r="D77" i="3"/>
  <c r="D78" i="3"/>
  <c r="D79" i="3"/>
  <c r="D80" i="3"/>
  <c r="D81" i="3"/>
  <c r="D82" i="3"/>
  <c r="D83" i="3"/>
  <c r="D84" i="3"/>
  <c r="D85" i="3"/>
  <c r="D86" i="3"/>
  <c r="D87" i="3"/>
  <c r="D88" i="3"/>
  <c r="D89" i="3"/>
  <c r="D90" i="3"/>
  <c r="D91" i="3"/>
  <c r="D92" i="3"/>
  <c r="D93" i="3"/>
  <c r="D94" i="3"/>
  <c r="D95" i="3"/>
  <c r="D96" i="3"/>
  <c r="D97" i="3"/>
  <c r="D98" i="3"/>
  <c r="D99" i="3"/>
  <c r="D100" i="3"/>
  <c r="D101" i="3"/>
  <c r="D102" i="3"/>
  <c r="D103" i="3"/>
  <c r="D104" i="3"/>
  <c r="D105" i="3"/>
  <c r="D106" i="3"/>
  <c r="D107" i="3"/>
  <c r="D108" i="3"/>
  <c r="D109" i="3"/>
  <c r="D110" i="3"/>
  <c r="D111" i="3"/>
  <c r="D112" i="3"/>
  <c r="D113" i="3"/>
  <c r="D114" i="3"/>
  <c r="D115" i="3"/>
  <c r="D116" i="3"/>
  <c r="D117" i="3"/>
  <c r="D118" i="3"/>
  <c r="D119" i="3"/>
  <c r="D120" i="3"/>
  <c r="D121" i="3"/>
  <c r="D122" i="3"/>
  <c r="D123" i="3"/>
  <c r="D124" i="3"/>
  <c r="D125" i="3"/>
  <c r="D126" i="3"/>
  <c r="D127" i="3"/>
  <c r="D128" i="3"/>
  <c r="D129" i="3"/>
  <c r="D130" i="3"/>
  <c r="D131" i="3"/>
  <c r="D132" i="3"/>
  <c r="D133" i="3"/>
  <c r="D134" i="3"/>
  <c r="D135" i="3"/>
  <c r="D136" i="3"/>
  <c r="D137" i="3"/>
  <c r="D138" i="3"/>
  <c r="D139" i="3"/>
  <c r="D140" i="3"/>
  <c r="D141" i="3"/>
  <c r="D142" i="3"/>
  <c r="D143" i="3"/>
  <c r="D144" i="3"/>
  <c r="D145" i="3"/>
  <c r="D146" i="3"/>
  <c r="D147" i="3"/>
  <c r="D148" i="3"/>
  <c r="D149" i="3"/>
  <c r="D150" i="3"/>
  <c r="D151" i="3"/>
  <c r="D152" i="3"/>
  <c r="D153" i="3"/>
  <c r="D154" i="3"/>
  <c r="D155" i="3"/>
  <c r="D156" i="3"/>
  <c r="D157" i="3"/>
  <c r="D158" i="3"/>
  <c r="D159" i="3"/>
  <c r="D160" i="3"/>
  <c r="D161" i="3"/>
  <c r="D162" i="3"/>
  <c r="D163" i="3"/>
  <c r="D164" i="3"/>
  <c r="D165" i="3"/>
  <c r="D166" i="3"/>
  <c r="D167" i="3"/>
  <c r="D168" i="3"/>
  <c r="D169" i="3"/>
  <c r="D170" i="3"/>
  <c r="D171" i="3"/>
  <c r="D172" i="3"/>
  <c r="D173" i="3"/>
  <c r="D174" i="3"/>
  <c r="D175" i="3"/>
  <c r="D176" i="3"/>
  <c r="D177" i="3"/>
  <c r="D178" i="3"/>
  <c r="D179" i="3"/>
  <c r="D180" i="3"/>
  <c r="D181" i="3"/>
  <c r="D182" i="3"/>
  <c r="D183" i="3"/>
  <c r="D184" i="3"/>
  <c r="D185" i="3"/>
  <c r="D186" i="3"/>
  <c r="D187" i="3"/>
  <c r="D188" i="3"/>
  <c r="D189" i="3"/>
  <c r="D190" i="3"/>
  <c r="D191" i="3"/>
  <c r="D192" i="3"/>
  <c r="D193" i="3"/>
  <c r="D194" i="3"/>
  <c r="D195" i="3"/>
  <c r="D196" i="3"/>
  <c r="D197" i="3"/>
  <c r="D198" i="3"/>
  <c r="D199" i="3"/>
  <c r="D200" i="3"/>
  <c r="D201" i="3"/>
  <c r="D202" i="3"/>
  <c r="D203" i="3"/>
  <c r="D204" i="3"/>
  <c r="D205" i="3"/>
  <c r="D206" i="3"/>
  <c r="D207" i="3"/>
  <c r="D208" i="3"/>
  <c r="D209" i="3"/>
  <c r="D210" i="3"/>
  <c r="D211" i="3"/>
  <c r="D212" i="3"/>
  <c r="D213" i="3"/>
  <c r="D214" i="3"/>
  <c r="D215" i="3"/>
  <c r="D216" i="3"/>
  <c r="D217" i="3"/>
  <c r="D218" i="3"/>
  <c r="D219" i="3"/>
  <c r="D220" i="3"/>
  <c r="D221" i="3"/>
  <c r="D222" i="3"/>
  <c r="D223" i="3"/>
  <c r="D224" i="3"/>
  <c r="D225" i="3"/>
  <c r="D226" i="3"/>
  <c r="D227" i="3"/>
  <c r="D228" i="3"/>
  <c r="D229" i="3"/>
  <c r="D230" i="3"/>
  <c r="D231" i="3"/>
  <c r="D232" i="3"/>
  <c r="D233" i="3"/>
  <c r="D234" i="3"/>
  <c r="D235" i="3"/>
  <c r="D236" i="3"/>
  <c r="D237" i="3"/>
  <c r="D238" i="3"/>
  <c r="D239" i="3"/>
  <c r="D240" i="3"/>
  <c r="D241" i="3"/>
  <c r="D242" i="3"/>
  <c r="D243" i="3"/>
  <c r="D244" i="3"/>
  <c r="D245" i="3"/>
  <c r="D246" i="3"/>
  <c r="D247" i="3"/>
  <c r="D248" i="3"/>
  <c r="D249" i="3"/>
  <c r="D250" i="3"/>
  <c r="D251" i="3"/>
  <c r="D252" i="3"/>
  <c r="D253" i="3"/>
  <c r="D254" i="3"/>
  <c r="D255" i="3"/>
  <c r="D256" i="3"/>
  <c r="D257" i="3"/>
  <c r="D258" i="3"/>
  <c r="D259" i="3"/>
  <c r="D260" i="3"/>
  <c r="D261" i="3"/>
  <c r="D262" i="3"/>
  <c r="D263" i="3"/>
  <c r="D264" i="3"/>
  <c r="D265" i="3"/>
  <c r="D266" i="3"/>
  <c r="D267" i="3"/>
  <c r="D268" i="3"/>
  <c r="D269" i="3"/>
  <c r="D270" i="3"/>
  <c r="D271" i="3"/>
  <c r="D272" i="3"/>
  <c r="D273" i="3"/>
  <c r="D274" i="3"/>
  <c r="D275" i="3"/>
  <c r="D276" i="3"/>
  <c r="D277" i="3"/>
  <c r="D278" i="3"/>
  <c r="D279" i="3"/>
  <c r="D280" i="3"/>
  <c r="D281" i="3"/>
  <c r="D282" i="3"/>
  <c r="D283" i="3"/>
  <c r="D284" i="3"/>
  <c r="D285" i="3"/>
  <c r="D286" i="3"/>
  <c r="D287" i="3"/>
  <c r="D288" i="3"/>
  <c r="D289" i="3"/>
  <c r="D290" i="3"/>
  <c r="D291" i="3"/>
  <c r="D292" i="3"/>
  <c r="D293" i="3"/>
  <c r="D294" i="3"/>
  <c r="D295" i="3"/>
  <c r="D296" i="3"/>
  <c r="D297" i="3"/>
  <c r="D298" i="3"/>
  <c r="D299" i="3"/>
  <c r="D300" i="3"/>
  <c r="D301" i="3"/>
  <c r="D302" i="3"/>
  <c r="D303" i="3"/>
  <c r="D304" i="3"/>
  <c r="D305" i="3"/>
  <c r="D306" i="3"/>
  <c r="D307" i="3"/>
  <c r="D308" i="3"/>
  <c r="D309" i="3"/>
  <c r="D310" i="3"/>
  <c r="D311" i="3"/>
  <c r="D312" i="3"/>
  <c r="D313" i="3"/>
  <c r="D314" i="3"/>
  <c r="D315" i="3"/>
  <c r="D316" i="3"/>
  <c r="D317" i="3"/>
  <c r="D318" i="3"/>
  <c r="D319" i="3"/>
  <c r="D320" i="3"/>
  <c r="D321" i="3"/>
  <c r="D322" i="3"/>
  <c r="D323" i="3"/>
  <c r="D324" i="3"/>
  <c r="D325" i="3"/>
  <c r="D326" i="3"/>
  <c r="D327" i="3"/>
  <c r="D328" i="3"/>
  <c r="D329" i="3"/>
  <c r="D330" i="3"/>
  <c r="D331" i="3"/>
  <c r="D332" i="3"/>
  <c r="D333" i="3"/>
  <c r="D334" i="3"/>
  <c r="D335" i="3"/>
  <c r="D336" i="3"/>
  <c r="D337" i="3"/>
  <c r="D338" i="3"/>
  <c r="D339" i="3"/>
  <c r="D340" i="3"/>
  <c r="D341" i="3"/>
  <c r="D342" i="3"/>
  <c r="D343" i="3"/>
  <c r="D344" i="3"/>
  <c r="D345" i="3"/>
  <c r="D346" i="3"/>
  <c r="D347" i="3"/>
  <c r="D348" i="3"/>
  <c r="D349" i="3"/>
  <c r="D350" i="3"/>
  <c r="D351" i="3"/>
  <c r="D352" i="3"/>
  <c r="D353" i="3"/>
  <c r="D354" i="3"/>
  <c r="D355" i="3"/>
  <c r="D356" i="3"/>
  <c r="D357" i="3"/>
  <c r="D358" i="3"/>
  <c r="D359" i="3"/>
  <c r="D360" i="3"/>
  <c r="D361" i="3"/>
  <c r="D362" i="3"/>
  <c r="D363" i="3"/>
  <c r="D364" i="3"/>
  <c r="D365" i="3"/>
  <c r="D366" i="3"/>
  <c r="D367" i="3"/>
  <c r="D368" i="3"/>
  <c r="D369" i="3"/>
  <c r="D370" i="3"/>
  <c r="D371" i="3"/>
  <c r="D372" i="3"/>
  <c r="D373" i="3"/>
  <c r="D374" i="3"/>
  <c r="D375" i="3"/>
  <c r="D376" i="3"/>
  <c r="D377" i="3"/>
  <c r="D378" i="3"/>
  <c r="D379" i="3"/>
  <c r="D380" i="3"/>
  <c r="D381" i="3"/>
  <c r="D382" i="3"/>
  <c r="D383" i="3"/>
  <c r="D384" i="3"/>
  <c r="D385" i="3"/>
  <c r="D386" i="3"/>
  <c r="D387" i="3"/>
  <c r="D388" i="3"/>
  <c r="D389" i="3"/>
  <c r="D390" i="3"/>
  <c r="D391" i="3"/>
  <c r="D392" i="3"/>
  <c r="D393" i="3"/>
  <c r="D394" i="3"/>
  <c r="D395" i="3"/>
  <c r="D396" i="3"/>
  <c r="D397" i="3"/>
  <c r="D398" i="3"/>
  <c r="D399" i="3"/>
  <c r="D400" i="3"/>
  <c r="D401" i="3"/>
  <c r="D402" i="3"/>
  <c r="D403" i="3"/>
  <c r="D404" i="3"/>
  <c r="D405" i="3"/>
  <c r="D406" i="3"/>
  <c r="D407" i="3"/>
  <c r="D408" i="3"/>
  <c r="D409" i="3"/>
  <c r="D410" i="3"/>
  <c r="D411" i="3"/>
  <c r="D412" i="3"/>
  <c r="D413" i="3"/>
  <c r="D414" i="3"/>
  <c r="D415" i="3"/>
  <c r="D416" i="3"/>
  <c r="D417" i="3"/>
  <c r="D418" i="3"/>
  <c r="D419" i="3"/>
  <c r="D420" i="3"/>
  <c r="D421" i="3"/>
  <c r="D422" i="3"/>
  <c r="D423" i="3"/>
  <c r="D424" i="3"/>
  <c r="D425" i="3"/>
  <c r="D426" i="3"/>
  <c r="D427" i="3"/>
  <c r="D428" i="3"/>
  <c r="D429" i="3"/>
  <c r="D430" i="3"/>
  <c r="D431" i="3"/>
  <c r="D432" i="3"/>
  <c r="D433" i="3"/>
  <c r="D434" i="3"/>
  <c r="D435" i="3"/>
  <c r="D436" i="3"/>
  <c r="D437" i="3"/>
  <c r="D438" i="3"/>
  <c r="D439" i="3"/>
  <c r="D440" i="3"/>
  <c r="D441" i="3"/>
  <c r="D442" i="3"/>
  <c r="D443" i="3"/>
  <c r="D444" i="3"/>
  <c r="D445" i="3"/>
  <c r="D446" i="3"/>
  <c r="D447" i="3"/>
  <c r="D448" i="3"/>
  <c r="D449" i="3"/>
  <c r="D450" i="3"/>
  <c r="D451" i="3"/>
  <c r="D452" i="3"/>
  <c r="D453" i="3"/>
  <c r="D454" i="3"/>
  <c r="D455" i="3"/>
  <c r="D456" i="3"/>
  <c r="D457" i="3"/>
  <c r="D458" i="3"/>
  <c r="D459" i="3"/>
  <c r="D460" i="3"/>
  <c r="D461" i="3"/>
  <c r="D462" i="3"/>
  <c r="D463" i="3"/>
  <c r="D464" i="3"/>
  <c r="D465" i="3"/>
  <c r="D466" i="3"/>
  <c r="D467" i="3"/>
  <c r="D468" i="3"/>
  <c r="D469" i="3"/>
  <c r="D470" i="3"/>
  <c r="D471" i="3"/>
  <c r="D472" i="3"/>
  <c r="D473" i="3"/>
  <c r="D474" i="3"/>
  <c r="D475" i="3"/>
  <c r="D476" i="3"/>
  <c r="D477" i="3"/>
  <c r="D478" i="3"/>
  <c r="D479" i="3"/>
  <c r="D480" i="3"/>
  <c r="D481" i="3"/>
  <c r="D482" i="3"/>
  <c r="D483" i="3"/>
  <c r="D484" i="3"/>
  <c r="D485" i="3"/>
  <c r="D486" i="3"/>
  <c r="D487" i="3"/>
  <c r="D488" i="3"/>
  <c r="D489" i="3"/>
  <c r="D490" i="3"/>
  <c r="D491" i="3"/>
  <c r="D492" i="3"/>
  <c r="D493" i="3"/>
  <c r="D494" i="3"/>
  <c r="D495" i="3"/>
  <c r="D496" i="3"/>
  <c r="D497" i="3"/>
  <c r="D498" i="3"/>
  <c r="D499" i="3"/>
  <c r="D500" i="3"/>
  <c r="D501" i="3"/>
  <c r="D502" i="3"/>
  <c r="D503" i="3"/>
  <c r="D504" i="3"/>
  <c r="D505" i="3"/>
  <c r="D506" i="3"/>
  <c r="D507" i="3"/>
  <c r="D508" i="3"/>
  <c r="D509" i="3"/>
  <c r="D510" i="3"/>
  <c r="D511" i="3"/>
  <c r="D512" i="3"/>
  <c r="D513" i="3"/>
  <c r="D514" i="3"/>
  <c r="D515" i="3"/>
  <c r="D516" i="3"/>
  <c r="D517" i="3"/>
  <c r="D518" i="3"/>
  <c r="D519" i="3"/>
  <c r="D520" i="3"/>
  <c r="D521" i="3"/>
  <c r="D522" i="3"/>
  <c r="D523" i="3"/>
  <c r="D524" i="3"/>
  <c r="D525" i="3"/>
  <c r="D526" i="3"/>
  <c r="D527" i="3"/>
  <c r="D528" i="3"/>
  <c r="D529" i="3"/>
  <c r="D530" i="3"/>
  <c r="D531" i="3"/>
  <c r="D532" i="3"/>
  <c r="D533" i="3"/>
  <c r="D534" i="3"/>
  <c r="D535" i="3"/>
  <c r="D536" i="3"/>
  <c r="D537" i="3"/>
  <c r="D538" i="3"/>
  <c r="D539" i="3"/>
  <c r="D540" i="3"/>
  <c r="D541" i="3"/>
  <c r="D542" i="3"/>
  <c r="D543" i="3"/>
  <c r="D544" i="3"/>
  <c r="D545" i="3"/>
  <c r="D546" i="3"/>
  <c r="D547" i="3"/>
  <c r="D548" i="3"/>
  <c r="D549" i="3"/>
  <c r="D550" i="3"/>
  <c r="D551" i="3"/>
  <c r="D552" i="3"/>
  <c r="D553" i="3"/>
  <c r="D554" i="3"/>
  <c r="D555" i="3"/>
  <c r="D556" i="3"/>
  <c r="D557" i="3"/>
  <c r="D558" i="3"/>
  <c r="D559" i="3"/>
  <c r="D560" i="3"/>
  <c r="D561" i="3"/>
  <c r="D562" i="3"/>
  <c r="D563" i="3"/>
  <c r="D564" i="3"/>
  <c r="D565" i="3"/>
  <c r="D566" i="3"/>
  <c r="D567" i="3"/>
  <c r="D568" i="3"/>
  <c r="D569" i="3"/>
  <c r="D570" i="3"/>
  <c r="D571" i="3"/>
  <c r="D572" i="3"/>
  <c r="D573" i="3"/>
  <c r="D574" i="3"/>
  <c r="D575" i="3"/>
  <c r="D576" i="3"/>
  <c r="D577" i="3"/>
  <c r="D578" i="3"/>
  <c r="D579" i="3"/>
  <c r="D580" i="3"/>
  <c r="D581" i="3"/>
  <c r="D582" i="3"/>
  <c r="D583" i="3"/>
  <c r="D584" i="3"/>
  <c r="D585" i="3"/>
  <c r="D586" i="3"/>
  <c r="D587" i="3"/>
  <c r="D588" i="3"/>
  <c r="D589" i="3"/>
  <c r="D590" i="3"/>
  <c r="D591" i="3"/>
  <c r="D592" i="3"/>
  <c r="D593" i="3"/>
  <c r="D594" i="3"/>
  <c r="D595" i="3"/>
  <c r="D596" i="3"/>
  <c r="D597" i="3"/>
  <c r="D598" i="3"/>
  <c r="D599" i="3"/>
  <c r="D600" i="3"/>
  <c r="D601" i="3"/>
  <c r="D602" i="3"/>
  <c r="D603" i="3"/>
  <c r="D604" i="3"/>
  <c r="D605" i="3"/>
  <c r="D606" i="3"/>
  <c r="D607" i="3"/>
  <c r="D608" i="3"/>
  <c r="D609" i="3"/>
  <c r="D610" i="3"/>
  <c r="D611" i="3"/>
  <c r="D612" i="3"/>
  <c r="D613" i="3"/>
  <c r="D614" i="3"/>
  <c r="D615" i="3"/>
  <c r="D616" i="3"/>
  <c r="D617" i="3"/>
  <c r="D618" i="3"/>
  <c r="D619" i="3"/>
  <c r="D620" i="3"/>
  <c r="D621" i="3"/>
  <c r="D622" i="3"/>
  <c r="D623" i="3"/>
  <c r="D624" i="3"/>
  <c r="D625" i="3"/>
  <c r="D626" i="3"/>
  <c r="D627" i="3"/>
  <c r="D628" i="3"/>
  <c r="D629" i="3"/>
  <c r="D630" i="3"/>
  <c r="D631" i="3"/>
  <c r="D632" i="3"/>
  <c r="D633" i="3"/>
  <c r="D634" i="3"/>
  <c r="D635" i="3"/>
  <c r="D636" i="3"/>
  <c r="D637" i="3"/>
  <c r="D638" i="3"/>
  <c r="D639" i="3"/>
  <c r="D640" i="3"/>
  <c r="D641" i="3"/>
  <c r="D642" i="3"/>
  <c r="D643" i="3"/>
  <c r="D644" i="3"/>
  <c r="D645" i="3"/>
  <c r="D646" i="3"/>
  <c r="D647" i="3"/>
  <c r="D648" i="3"/>
  <c r="D649" i="3"/>
  <c r="D650" i="3"/>
  <c r="D651" i="3"/>
  <c r="D652" i="3"/>
  <c r="D653" i="3"/>
  <c r="D654" i="3"/>
  <c r="D655" i="3"/>
  <c r="D656" i="3"/>
  <c r="D657" i="3"/>
  <c r="D658" i="3"/>
  <c r="D659" i="3"/>
  <c r="D660" i="3"/>
  <c r="D661" i="3"/>
  <c r="D662" i="3"/>
  <c r="D663" i="3"/>
  <c r="D664" i="3"/>
  <c r="D665" i="3"/>
  <c r="D666" i="3"/>
  <c r="D667" i="3"/>
  <c r="D668" i="3"/>
  <c r="D669" i="3"/>
  <c r="D670" i="3"/>
  <c r="D671" i="3"/>
  <c r="D672" i="3"/>
  <c r="D673" i="3"/>
  <c r="D674" i="3"/>
  <c r="D675" i="3"/>
  <c r="D676" i="3"/>
  <c r="D677" i="3"/>
  <c r="D678" i="3"/>
  <c r="D679" i="3"/>
  <c r="D680" i="3"/>
  <c r="D681" i="3"/>
  <c r="D682" i="3"/>
  <c r="D683" i="3"/>
  <c r="D684" i="3"/>
  <c r="D685" i="3"/>
  <c r="D686" i="3"/>
  <c r="D687" i="3"/>
  <c r="D688" i="3"/>
  <c r="D689" i="3"/>
  <c r="D690" i="3"/>
  <c r="D691" i="3"/>
  <c r="D692" i="3"/>
  <c r="D693" i="3"/>
  <c r="D694" i="3"/>
  <c r="D695" i="3"/>
  <c r="D696" i="3"/>
  <c r="D697" i="3"/>
  <c r="D698" i="3"/>
  <c r="D699" i="3"/>
  <c r="D700" i="3"/>
  <c r="D701" i="3"/>
  <c r="D702" i="3"/>
  <c r="D703" i="3"/>
  <c r="D704" i="3"/>
  <c r="D705" i="3"/>
  <c r="D706" i="3"/>
  <c r="D707" i="3"/>
  <c r="D708" i="3"/>
  <c r="D709" i="3"/>
  <c r="D710" i="3"/>
  <c r="D711" i="3"/>
  <c r="D712" i="3"/>
  <c r="D713" i="3"/>
  <c r="D714" i="3"/>
  <c r="D715" i="3"/>
  <c r="D716" i="3"/>
  <c r="D717" i="3"/>
  <c r="D718" i="3"/>
  <c r="D719" i="3"/>
  <c r="D720" i="3"/>
  <c r="D721" i="3"/>
  <c r="D722" i="3"/>
  <c r="D723" i="3"/>
  <c r="D724" i="3"/>
  <c r="D725" i="3"/>
  <c r="D726" i="3"/>
  <c r="D727" i="3"/>
  <c r="D728" i="3"/>
  <c r="D729" i="3"/>
  <c r="D730" i="3"/>
  <c r="D731" i="3"/>
  <c r="D732" i="3"/>
  <c r="D733" i="3"/>
  <c r="D734" i="3"/>
  <c r="D735" i="3"/>
  <c r="D736" i="3"/>
  <c r="D737" i="3"/>
  <c r="D738" i="3"/>
  <c r="D739" i="3"/>
  <c r="D740" i="3"/>
  <c r="D741" i="3"/>
  <c r="D742" i="3"/>
  <c r="D743" i="3"/>
  <c r="D744" i="3"/>
  <c r="D745" i="3"/>
  <c r="D746" i="3"/>
  <c r="D747" i="3"/>
  <c r="D748" i="3"/>
  <c r="D749" i="3"/>
  <c r="D750" i="3"/>
  <c r="D751" i="3"/>
  <c r="D752" i="3"/>
  <c r="D753" i="3"/>
  <c r="D754" i="3"/>
  <c r="D755" i="3"/>
  <c r="D756" i="3"/>
  <c r="D757" i="3"/>
  <c r="D758" i="3"/>
  <c r="D759" i="3"/>
  <c r="D760" i="3"/>
  <c r="D761" i="3"/>
  <c r="D762" i="3"/>
  <c r="D763" i="3"/>
  <c r="D764" i="3"/>
  <c r="D765" i="3"/>
  <c r="D766" i="3"/>
  <c r="D767" i="3"/>
  <c r="D768" i="3"/>
  <c r="D769" i="3"/>
  <c r="D770" i="3"/>
  <c r="D771" i="3"/>
  <c r="D772" i="3"/>
  <c r="D773" i="3"/>
  <c r="D774" i="3"/>
  <c r="D775" i="3"/>
  <c r="D776" i="3"/>
  <c r="D777" i="3"/>
  <c r="D778" i="3"/>
  <c r="D779" i="3"/>
  <c r="D780" i="3"/>
  <c r="D781" i="3"/>
  <c r="D782" i="3"/>
  <c r="D783" i="3"/>
  <c r="D784" i="3"/>
  <c r="D785" i="3"/>
  <c r="D786" i="3"/>
  <c r="D787" i="3"/>
  <c r="D788" i="3"/>
  <c r="D789" i="3"/>
  <c r="D790" i="3"/>
  <c r="D791" i="3"/>
  <c r="D792" i="3"/>
  <c r="D793" i="3"/>
  <c r="D794" i="3"/>
  <c r="D795" i="3"/>
  <c r="D796" i="3"/>
  <c r="D797" i="3"/>
  <c r="D798" i="3"/>
  <c r="D799" i="3"/>
  <c r="D800" i="3"/>
  <c r="D801" i="3"/>
  <c r="D802" i="3"/>
  <c r="D803" i="3"/>
  <c r="D804" i="3"/>
  <c r="D805" i="3"/>
  <c r="D806" i="3"/>
  <c r="D807" i="3"/>
  <c r="D808" i="3"/>
  <c r="D809" i="3"/>
  <c r="D810" i="3"/>
  <c r="D811" i="3"/>
  <c r="D812" i="3"/>
  <c r="D813" i="3"/>
  <c r="D814" i="3"/>
  <c r="D815" i="3"/>
  <c r="D816" i="3"/>
  <c r="D817" i="3"/>
  <c r="D818" i="3"/>
  <c r="D819" i="3"/>
  <c r="D820" i="3"/>
  <c r="D821" i="3"/>
  <c r="D822" i="3"/>
  <c r="D823" i="3"/>
  <c r="D824" i="3"/>
  <c r="D825" i="3"/>
  <c r="D826" i="3"/>
  <c r="D827" i="3"/>
  <c r="D828" i="3"/>
  <c r="D829" i="3"/>
  <c r="D830" i="3"/>
  <c r="D831" i="3"/>
  <c r="D832" i="3"/>
  <c r="D833" i="3"/>
  <c r="D834" i="3"/>
  <c r="D835" i="3"/>
  <c r="D836" i="3"/>
  <c r="D837" i="3"/>
  <c r="D838" i="3"/>
  <c r="D839" i="3"/>
  <c r="D840" i="3"/>
  <c r="D841" i="3"/>
  <c r="D842" i="3"/>
  <c r="D843" i="3"/>
  <c r="D844" i="3"/>
  <c r="D845" i="3"/>
  <c r="D846" i="3"/>
  <c r="D847" i="3"/>
  <c r="D848" i="3"/>
  <c r="D849" i="3"/>
  <c r="D850" i="3"/>
  <c r="D851" i="3"/>
  <c r="D852" i="3"/>
  <c r="D853" i="3"/>
  <c r="D854" i="3"/>
  <c r="D855" i="3"/>
  <c r="D856" i="3"/>
  <c r="D857" i="3"/>
  <c r="D858" i="3"/>
  <c r="D859" i="3"/>
  <c r="D860" i="3"/>
  <c r="D861" i="3"/>
  <c r="D862" i="3"/>
  <c r="D863" i="3"/>
  <c r="D864" i="3"/>
  <c r="D865" i="3"/>
  <c r="D866" i="3"/>
  <c r="D867" i="3"/>
  <c r="D868" i="3"/>
  <c r="D869" i="3"/>
  <c r="D870" i="3"/>
  <c r="D871" i="3"/>
  <c r="D872" i="3"/>
  <c r="D873" i="3"/>
  <c r="D874" i="3"/>
  <c r="D875" i="3"/>
  <c r="D876" i="3"/>
  <c r="D877" i="3"/>
  <c r="D878" i="3"/>
  <c r="D879" i="3"/>
  <c r="D880" i="3"/>
  <c r="D881" i="3"/>
  <c r="D882" i="3"/>
  <c r="D883" i="3"/>
  <c r="D884" i="3"/>
  <c r="D885" i="3"/>
  <c r="D886" i="3"/>
  <c r="D887" i="3"/>
  <c r="D888" i="3"/>
  <c r="D889" i="3"/>
  <c r="D890" i="3"/>
  <c r="D891" i="3"/>
  <c r="D892" i="3"/>
  <c r="D893" i="3"/>
  <c r="D894" i="3"/>
  <c r="D895" i="3"/>
  <c r="D896" i="3"/>
  <c r="D897" i="3"/>
  <c r="D898" i="3"/>
  <c r="D899" i="3"/>
  <c r="D900" i="3"/>
  <c r="D901" i="3"/>
  <c r="D902" i="3"/>
  <c r="D903" i="3"/>
  <c r="D904" i="3"/>
  <c r="D905" i="3"/>
  <c r="D906" i="3"/>
  <c r="D907" i="3"/>
  <c r="D908" i="3"/>
  <c r="D909" i="3"/>
  <c r="D910" i="3"/>
  <c r="D911" i="3"/>
  <c r="D912" i="3"/>
  <c r="D913" i="3"/>
  <c r="D914" i="3"/>
  <c r="D915" i="3"/>
  <c r="D916" i="3"/>
  <c r="D917" i="3"/>
  <c r="D918" i="3"/>
  <c r="D919" i="3"/>
  <c r="D920" i="3"/>
  <c r="D921" i="3"/>
  <c r="D922" i="3"/>
  <c r="D923" i="3"/>
  <c r="D924" i="3"/>
  <c r="D925" i="3"/>
  <c r="D926" i="3"/>
  <c r="D927" i="3"/>
  <c r="D928" i="3"/>
  <c r="D929" i="3"/>
  <c r="D930" i="3"/>
  <c r="D931" i="3"/>
  <c r="D932" i="3"/>
  <c r="D933" i="3"/>
  <c r="D934" i="3"/>
  <c r="D935" i="3"/>
  <c r="D936" i="3"/>
  <c r="D937" i="3"/>
  <c r="D938" i="3"/>
  <c r="D939" i="3"/>
  <c r="D940" i="3"/>
  <c r="D941" i="3"/>
  <c r="D942" i="3"/>
  <c r="D943" i="3"/>
  <c r="D944" i="3"/>
  <c r="D945" i="3"/>
  <c r="D946" i="3"/>
  <c r="D947" i="3"/>
  <c r="D948" i="3"/>
  <c r="D949" i="3"/>
  <c r="D950" i="3"/>
  <c r="D951" i="3"/>
  <c r="D952" i="3"/>
  <c r="D953" i="3"/>
  <c r="D954" i="3"/>
  <c r="D955" i="3"/>
  <c r="D956" i="3"/>
  <c r="D957" i="3"/>
  <c r="D958" i="3"/>
  <c r="D959" i="3"/>
  <c r="D960" i="3"/>
  <c r="D961" i="3"/>
  <c r="D962" i="3"/>
  <c r="D963" i="3"/>
  <c r="D964" i="3"/>
  <c r="D965" i="3"/>
  <c r="D966" i="3"/>
  <c r="D967" i="3"/>
  <c r="D968" i="3"/>
  <c r="D969" i="3"/>
  <c r="D970" i="3"/>
  <c r="D971" i="3"/>
  <c r="D972" i="3"/>
  <c r="D973" i="3"/>
  <c r="D974" i="3"/>
  <c r="D975" i="3"/>
  <c r="D976" i="3"/>
  <c r="D977" i="3"/>
  <c r="D978" i="3"/>
  <c r="D979" i="3"/>
  <c r="D980" i="3"/>
  <c r="D981" i="3"/>
  <c r="D982" i="3"/>
  <c r="D983" i="3"/>
  <c r="D984" i="3"/>
  <c r="D985" i="3"/>
  <c r="D986" i="3"/>
  <c r="D987" i="3"/>
  <c r="D988" i="3"/>
  <c r="D989" i="3"/>
  <c r="D990" i="3"/>
  <c r="D991" i="3"/>
  <c r="D992" i="3"/>
  <c r="D993" i="3"/>
  <c r="D994" i="3"/>
  <c r="D995" i="3"/>
  <c r="D996" i="3"/>
  <c r="D997" i="3"/>
  <c r="D998" i="3"/>
  <c r="D999" i="3"/>
  <c r="D1000" i="3"/>
  <c r="D1001" i="3"/>
  <c r="D1002" i="3"/>
  <c r="D1003" i="3"/>
  <c r="D1004" i="3"/>
  <c r="D1005" i="3"/>
  <c r="D1006" i="3"/>
  <c r="D1007" i="3"/>
  <c r="D1008" i="3"/>
  <c r="D1009" i="3"/>
  <c r="D1010" i="3"/>
  <c r="D1011" i="3"/>
  <c r="D1012" i="3"/>
  <c r="D1013" i="3"/>
  <c r="D1014" i="3"/>
  <c r="D1015" i="3"/>
  <c r="D1016" i="3"/>
  <c r="D1017" i="3"/>
  <c r="D1018" i="3"/>
  <c r="D1019" i="3"/>
  <c r="D1020" i="3"/>
  <c r="D1021" i="3"/>
  <c r="D1022" i="3"/>
  <c r="D1023" i="3"/>
  <c r="D1024" i="3"/>
  <c r="D1025" i="3"/>
  <c r="D1026" i="3"/>
  <c r="D1027" i="3"/>
  <c r="D1028" i="3"/>
  <c r="D1029" i="3"/>
  <c r="D1030" i="3"/>
  <c r="D1031" i="3"/>
  <c r="D1032" i="3"/>
  <c r="D1033" i="3"/>
  <c r="D1034" i="3"/>
  <c r="D1035" i="3"/>
  <c r="D1036" i="3"/>
  <c r="D1037" i="3"/>
  <c r="D1038" i="3"/>
  <c r="D1039" i="3"/>
  <c r="D1040" i="3"/>
  <c r="D1041" i="3"/>
  <c r="D1042" i="3"/>
  <c r="D1043" i="3"/>
  <c r="D1044" i="3"/>
  <c r="D1045" i="3"/>
  <c r="D1046" i="3"/>
  <c r="D1047" i="3"/>
  <c r="D1048" i="3"/>
  <c r="D1049" i="3"/>
  <c r="D1050" i="3"/>
  <c r="D1051" i="3"/>
  <c r="D1052" i="3"/>
  <c r="D1053" i="3"/>
  <c r="D1054" i="3"/>
  <c r="D1055" i="3"/>
  <c r="D1056" i="3"/>
  <c r="D1057" i="3"/>
  <c r="D1058" i="3"/>
  <c r="D1059" i="3"/>
  <c r="D1060" i="3"/>
  <c r="D1061" i="3"/>
  <c r="D1062" i="3"/>
  <c r="D1063" i="3"/>
  <c r="D1064" i="3"/>
  <c r="D1065" i="3"/>
  <c r="D1066" i="3"/>
  <c r="D1067" i="3"/>
  <c r="D1068" i="3"/>
  <c r="D1069" i="3"/>
  <c r="D1070" i="3"/>
  <c r="D1071" i="3"/>
  <c r="D1072" i="3"/>
  <c r="D1073" i="3"/>
  <c r="D1074" i="3"/>
  <c r="D1075" i="3"/>
  <c r="D1076" i="3"/>
  <c r="D1077" i="3"/>
  <c r="D1078" i="3"/>
  <c r="D1079" i="3"/>
  <c r="D1080" i="3"/>
  <c r="D1081" i="3"/>
  <c r="D1082" i="3"/>
  <c r="D1083" i="3"/>
  <c r="D1084" i="3"/>
  <c r="D1085" i="3"/>
  <c r="D1086" i="3"/>
  <c r="D1087" i="3"/>
  <c r="D1088" i="3"/>
  <c r="D1089" i="3"/>
  <c r="D1090" i="3"/>
  <c r="D1091" i="3"/>
  <c r="D1092" i="3"/>
  <c r="D1093" i="3"/>
  <c r="D1094" i="3"/>
  <c r="D1095" i="3"/>
  <c r="D1096" i="3"/>
  <c r="D1097" i="3"/>
  <c r="D1098" i="3"/>
  <c r="D1099" i="3"/>
  <c r="D1100" i="3"/>
  <c r="D1101" i="3"/>
  <c r="D1102" i="3"/>
  <c r="D1103" i="3"/>
  <c r="D1104" i="3"/>
  <c r="D1105" i="3"/>
  <c r="D1106" i="3"/>
  <c r="D1107" i="3"/>
  <c r="D1108" i="3"/>
  <c r="D1109" i="3"/>
  <c r="D1110" i="3"/>
  <c r="D1111" i="3"/>
  <c r="D1112" i="3"/>
  <c r="D1113" i="3"/>
  <c r="D1114" i="3"/>
  <c r="D1115" i="3"/>
  <c r="D1116" i="3"/>
  <c r="D1117" i="3"/>
  <c r="D1118" i="3"/>
  <c r="D1119" i="3"/>
  <c r="D1120" i="3"/>
  <c r="D1121" i="3"/>
  <c r="D1122" i="3"/>
  <c r="D1123" i="3"/>
  <c r="D1124" i="3"/>
  <c r="D1125" i="3"/>
  <c r="D1126" i="3"/>
  <c r="D1127" i="3"/>
  <c r="D1128" i="3"/>
  <c r="D1129" i="3"/>
  <c r="D1130" i="3"/>
  <c r="D1131" i="3"/>
  <c r="D1132" i="3"/>
  <c r="D1133" i="3"/>
  <c r="D1134" i="3"/>
  <c r="D1135" i="3"/>
  <c r="D1136" i="3"/>
  <c r="D1137" i="3"/>
  <c r="D1138" i="3"/>
  <c r="D1139" i="3"/>
  <c r="D1140" i="3"/>
  <c r="D1141" i="3"/>
  <c r="D1142" i="3"/>
  <c r="D1143" i="3"/>
  <c r="D1144" i="3"/>
  <c r="D1145" i="3"/>
  <c r="D1146" i="3"/>
  <c r="D1147" i="3"/>
  <c r="D1148" i="3"/>
  <c r="D1149" i="3"/>
  <c r="D1150" i="3"/>
  <c r="D1151" i="3"/>
  <c r="D1152" i="3"/>
  <c r="D1153" i="3"/>
  <c r="D1154" i="3"/>
  <c r="D1155" i="3"/>
  <c r="D1156" i="3"/>
  <c r="D1157" i="3"/>
  <c r="D1158" i="3"/>
  <c r="D1159" i="3"/>
  <c r="D1160" i="3"/>
  <c r="D1161" i="3"/>
  <c r="D1162" i="3"/>
  <c r="D1163" i="3"/>
  <c r="D1164" i="3"/>
  <c r="D1165" i="3"/>
  <c r="D1166" i="3"/>
  <c r="D1167" i="3"/>
  <c r="D1168" i="3"/>
  <c r="D1169" i="3"/>
  <c r="D1170" i="3"/>
  <c r="D1171" i="3"/>
  <c r="D1172" i="3"/>
  <c r="D1173" i="3"/>
  <c r="D1174" i="3"/>
  <c r="D1175" i="3"/>
  <c r="D1176" i="3"/>
  <c r="D1177" i="3"/>
  <c r="D1178" i="3"/>
  <c r="D1179" i="3"/>
  <c r="D1180" i="3"/>
  <c r="D1181" i="3"/>
  <c r="D1182" i="3"/>
  <c r="D1183" i="3"/>
  <c r="D1184" i="3"/>
  <c r="D1185" i="3"/>
  <c r="D1186" i="3"/>
  <c r="D1187" i="3"/>
  <c r="D1188" i="3"/>
  <c r="D1189" i="3"/>
  <c r="D1190" i="3"/>
  <c r="D1191" i="3"/>
  <c r="D1192" i="3"/>
  <c r="D1193" i="3"/>
  <c r="D1194" i="3"/>
  <c r="D1195" i="3"/>
  <c r="D1196" i="3"/>
  <c r="D1197" i="3"/>
  <c r="D1198" i="3"/>
  <c r="D1199" i="3"/>
  <c r="D1200" i="3"/>
  <c r="D1201" i="3"/>
  <c r="D1202" i="3"/>
  <c r="D1203" i="3"/>
  <c r="D1204" i="3"/>
  <c r="D1205" i="3"/>
  <c r="D1206" i="3"/>
  <c r="D1207" i="3"/>
  <c r="D1208" i="3"/>
  <c r="D1209" i="3"/>
  <c r="D1210" i="3"/>
  <c r="D1211" i="3"/>
  <c r="D1212" i="3"/>
  <c r="D1213" i="3"/>
  <c r="D1214" i="3"/>
  <c r="D1215" i="3"/>
  <c r="D1216" i="3"/>
  <c r="D1217" i="3"/>
  <c r="D1218" i="3"/>
  <c r="D1219" i="3"/>
  <c r="D1220" i="3"/>
  <c r="D1221" i="3"/>
  <c r="D1222" i="3"/>
  <c r="D1223" i="3"/>
  <c r="D1224" i="3"/>
  <c r="D1225" i="3"/>
  <c r="D1226" i="3"/>
  <c r="D1227" i="3"/>
  <c r="D1228" i="3"/>
  <c r="D1229" i="3"/>
  <c r="D1230" i="3"/>
  <c r="D1231" i="3"/>
  <c r="D1232" i="3"/>
  <c r="D1233" i="3"/>
  <c r="D1234" i="3"/>
  <c r="D1235" i="3"/>
  <c r="D1236" i="3"/>
  <c r="D1237" i="3"/>
  <c r="D1238" i="3"/>
  <c r="D1239" i="3"/>
  <c r="D1240" i="3"/>
  <c r="D1241" i="3"/>
  <c r="D1242" i="3"/>
  <c r="D1243" i="3"/>
  <c r="D1244" i="3"/>
  <c r="D1245" i="3"/>
  <c r="D1246" i="3"/>
  <c r="D1247" i="3"/>
  <c r="D1248" i="3"/>
  <c r="D1249" i="3"/>
  <c r="D1250" i="3"/>
  <c r="D1251" i="3"/>
  <c r="D1252" i="3"/>
  <c r="D1253" i="3"/>
  <c r="D1254" i="3"/>
  <c r="D1255" i="3"/>
  <c r="D1256" i="3"/>
  <c r="D1257" i="3"/>
  <c r="D1258" i="3"/>
  <c r="D1259" i="3"/>
  <c r="D1260" i="3"/>
  <c r="D1261" i="3"/>
  <c r="D1262" i="3"/>
  <c r="D1263" i="3"/>
  <c r="D1264" i="3"/>
  <c r="D1265" i="3"/>
  <c r="D1266" i="3"/>
  <c r="D1267" i="3"/>
  <c r="D1268" i="3"/>
  <c r="D1269" i="3"/>
  <c r="D1270" i="3"/>
  <c r="D1271" i="3"/>
  <c r="D1272" i="3"/>
  <c r="D1273" i="3"/>
  <c r="D1274" i="3"/>
  <c r="D1275" i="3"/>
  <c r="D1276" i="3"/>
  <c r="D1277" i="3"/>
  <c r="D1278" i="3"/>
  <c r="D1279" i="3"/>
  <c r="D1280" i="3"/>
  <c r="D1281" i="3"/>
  <c r="D1282" i="3"/>
  <c r="D1283" i="3"/>
  <c r="D1284" i="3"/>
  <c r="D1285" i="3"/>
  <c r="D1286" i="3"/>
  <c r="D1287" i="3"/>
  <c r="D1288" i="3"/>
  <c r="D1289" i="3"/>
  <c r="D1290" i="3"/>
  <c r="D1291" i="3"/>
  <c r="D1292" i="3"/>
  <c r="D1293" i="3"/>
  <c r="D1294" i="3"/>
  <c r="D1295" i="3"/>
  <c r="D1296" i="3"/>
  <c r="D1297" i="3"/>
  <c r="D1298" i="3"/>
  <c r="D1299" i="3"/>
  <c r="D1300" i="3"/>
  <c r="D1301" i="3"/>
  <c r="D1302" i="3"/>
  <c r="D1303" i="3"/>
  <c r="D1304" i="3"/>
  <c r="D1305" i="3"/>
  <c r="D1306" i="3"/>
  <c r="D1307" i="3"/>
  <c r="D1308" i="3"/>
  <c r="D1309" i="3"/>
  <c r="D1310" i="3"/>
  <c r="D1311" i="3"/>
  <c r="D1312" i="3"/>
  <c r="D1313" i="3"/>
  <c r="D1314" i="3"/>
  <c r="D1315" i="3"/>
  <c r="D1316" i="3"/>
  <c r="D1317" i="3"/>
  <c r="D1318" i="3"/>
  <c r="D1319" i="3"/>
  <c r="D1320" i="3"/>
  <c r="D1321" i="3"/>
  <c r="D1322" i="3"/>
  <c r="D1323" i="3"/>
  <c r="D1324" i="3"/>
  <c r="D1325" i="3"/>
  <c r="D1326" i="3"/>
  <c r="D1327" i="3"/>
  <c r="D1328" i="3"/>
  <c r="D1329" i="3"/>
  <c r="D1330" i="3"/>
  <c r="D1331" i="3"/>
  <c r="D1332" i="3"/>
  <c r="D1333" i="3"/>
  <c r="D1334" i="3"/>
  <c r="D1335" i="3"/>
  <c r="D1336" i="3"/>
  <c r="D1337" i="3"/>
  <c r="D1338" i="3"/>
  <c r="D1339" i="3"/>
  <c r="D1340" i="3"/>
  <c r="D1341" i="3"/>
  <c r="D1342" i="3"/>
  <c r="D1343" i="3"/>
  <c r="D1344" i="3"/>
  <c r="D1345" i="3"/>
  <c r="D1346" i="3"/>
  <c r="D1347" i="3"/>
  <c r="D1348" i="3"/>
  <c r="D1349" i="3"/>
  <c r="D1350" i="3"/>
  <c r="D1351" i="3"/>
  <c r="D1352" i="3"/>
  <c r="D1353" i="3"/>
  <c r="D1354" i="3"/>
  <c r="D1355" i="3"/>
  <c r="D1356" i="3"/>
  <c r="D1357" i="3"/>
  <c r="D1358" i="3"/>
  <c r="D1359" i="3"/>
  <c r="D1360" i="3"/>
  <c r="D1361" i="3"/>
  <c r="D1362" i="3"/>
  <c r="D1363" i="3"/>
  <c r="D1364" i="3"/>
  <c r="D1365" i="3"/>
  <c r="D1366" i="3"/>
  <c r="D1367" i="3"/>
  <c r="D1368" i="3"/>
  <c r="D1369" i="3"/>
  <c r="D1370" i="3"/>
  <c r="D1371" i="3"/>
  <c r="D1372" i="3"/>
  <c r="D1373" i="3"/>
  <c r="D1374" i="3"/>
  <c r="D1375" i="3"/>
  <c r="D1376" i="3"/>
  <c r="D1377" i="3"/>
  <c r="D1378" i="3"/>
  <c r="D1379" i="3"/>
  <c r="D1380" i="3"/>
  <c r="D1381" i="3"/>
  <c r="D1382" i="3"/>
  <c r="D1383" i="3"/>
  <c r="D1384" i="3"/>
  <c r="D1385" i="3"/>
  <c r="D1386" i="3"/>
  <c r="D1387" i="3"/>
  <c r="D1388" i="3"/>
  <c r="D1389" i="3"/>
  <c r="D1390" i="3"/>
  <c r="D1391" i="3"/>
  <c r="D1392" i="3"/>
  <c r="D1393" i="3"/>
  <c r="D1394" i="3"/>
  <c r="D1395" i="3"/>
  <c r="D1396" i="3"/>
  <c r="D1397" i="3"/>
  <c r="D1398" i="3"/>
  <c r="D1399" i="3"/>
  <c r="D1400" i="3"/>
  <c r="D1401" i="3"/>
  <c r="D1402" i="3"/>
  <c r="D1403" i="3"/>
  <c r="D1404" i="3"/>
  <c r="D1405" i="3"/>
  <c r="D1406" i="3"/>
  <c r="D1407" i="3"/>
  <c r="D1408" i="3"/>
  <c r="D1409" i="3"/>
  <c r="D1410" i="3"/>
  <c r="D1411" i="3"/>
  <c r="D1412" i="3"/>
  <c r="D1413" i="3"/>
  <c r="D1414" i="3"/>
  <c r="D1415" i="3"/>
  <c r="D1416" i="3"/>
  <c r="D1417" i="3"/>
  <c r="D1418" i="3"/>
  <c r="D1419" i="3"/>
  <c r="D1420" i="3"/>
  <c r="D1421" i="3"/>
  <c r="D1422" i="3"/>
  <c r="D1423" i="3"/>
  <c r="D1424" i="3"/>
  <c r="D1425" i="3"/>
  <c r="D1426" i="3"/>
  <c r="D1427" i="3"/>
  <c r="D1428" i="3"/>
  <c r="D1429" i="3"/>
  <c r="D1430" i="3"/>
  <c r="D1431" i="3"/>
  <c r="D1432" i="3"/>
  <c r="D1433" i="3"/>
  <c r="D1434" i="3"/>
  <c r="D1435" i="3"/>
  <c r="D1436" i="3"/>
  <c r="D1437" i="3"/>
  <c r="D1438" i="3"/>
  <c r="D1439" i="3"/>
  <c r="D1440" i="3"/>
  <c r="D1441" i="3"/>
  <c r="D1442" i="3"/>
  <c r="D1443" i="3"/>
  <c r="D1444" i="3"/>
  <c r="D1445" i="3"/>
  <c r="D1446" i="3"/>
  <c r="D1447" i="3"/>
  <c r="D1448" i="3"/>
  <c r="D1449" i="3"/>
  <c r="D1450" i="3"/>
  <c r="D1451" i="3"/>
  <c r="D1452" i="3"/>
  <c r="D1453" i="3"/>
  <c r="D1454" i="3"/>
  <c r="D1455" i="3"/>
  <c r="D1456" i="3"/>
  <c r="D1457" i="3"/>
  <c r="D1458" i="3"/>
  <c r="D1459" i="3"/>
  <c r="D1460" i="3"/>
  <c r="D1461" i="3"/>
  <c r="D1462" i="3"/>
  <c r="D1463" i="3"/>
  <c r="D1464" i="3"/>
  <c r="D1465" i="3"/>
  <c r="D1466" i="3"/>
  <c r="D1467" i="3"/>
  <c r="D1468" i="3"/>
  <c r="D1469" i="3"/>
  <c r="D1470" i="3"/>
  <c r="D1471" i="3"/>
  <c r="D1472" i="3"/>
  <c r="D1473" i="3"/>
  <c r="D1474" i="3"/>
  <c r="D1475" i="3"/>
  <c r="D1476" i="3"/>
  <c r="D1477" i="3"/>
  <c r="D1478" i="3"/>
  <c r="D1479" i="3"/>
  <c r="D1480" i="3"/>
  <c r="D1481" i="3"/>
  <c r="D1482" i="3"/>
  <c r="D1483" i="3"/>
  <c r="D1484" i="3"/>
  <c r="D1485" i="3"/>
  <c r="D1486" i="3"/>
  <c r="D1487" i="3"/>
  <c r="D1488" i="3"/>
  <c r="D1489" i="3"/>
  <c r="D1490" i="3"/>
  <c r="D1491" i="3"/>
  <c r="D1492" i="3"/>
  <c r="D1493" i="3"/>
  <c r="D1494" i="3"/>
  <c r="D1495" i="3"/>
  <c r="D1496" i="3"/>
  <c r="D1497" i="3"/>
  <c r="D1498" i="3"/>
  <c r="D1499" i="3"/>
  <c r="D1500" i="3"/>
  <c r="D1501" i="3"/>
  <c r="D1502" i="3"/>
  <c r="D1503" i="3"/>
  <c r="D1504" i="3"/>
  <c r="D1505" i="3"/>
  <c r="D1506" i="3"/>
  <c r="D1507" i="3"/>
  <c r="D1508" i="3"/>
  <c r="D1509" i="3"/>
  <c r="D1510" i="3"/>
  <c r="D1511" i="3"/>
  <c r="D1512" i="3"/>
  <c r="D1513" i="3"/>
  <c r="D1514" i="3"/>
  <c r="D1515" i="3"/>
  <c r="D1516" i="3"/>
  <c r="D1517" i="3"/>
  <c r="D1518" i="3"/>
  <c r="D1519" i="3"/>
  <c r="D1520" i="3"/>
  <c r="D1521" i="3"/>
  <c r="D1522" i="3"/>
  <c r="D1523" i="3"/>
  <c r="D1524" i="3"/>
  <c r="D1525" i="3"/>
  <c r="D1526" i="3"/>
  <c r="D1527" i="3"/>
  <c r="D1528" i="3"/>
  <c r="D1529" i="3"/>
  <c r="D1530" i="3"/>
  <c r="D1531" i="3"/>
  <c r="D1532" i="3"/>
  <c r="D1533" i="3"/>
  <c r="D1534" i="3"/>
  <c r="D1535" i="3"/>
  <c r="D1536" i="3"/>
  <c r="D1537" i="3"/>
  <c r="D1538" i="3"/>
  <c r="D1539" i="3"/>
  <c r="D1540" i="3"/>
  <c r="D1541" i="3"/>
  <c r="D1542" i="3"/>
  <c r="D1543" i="3"/>
  <c r="D1544" i="3"/>
  <c r="D1545" i="3"/>
  <c r="D1546" i="3"/>
  <c r="D1547" i="3"/>
  <c r="D1548" i="3"/>
  <c r="D1549" i="3"/>
  <c r="D1550" i="3"/>
  <c r="D1551" i="3"/>
  <c r="D1552" i="3"/>
  <c r="D1553" i="3"/>
  <c r="D1554" i="3"/>
  <c r="D1555" i="3"/>
  <c r="D1556" i="3"/>
  <c r="D1557" i="3"/>
  <c r="D1558" i="3"/>
  <c r="D1559" i="3"/>
  <c r="D1560" i="3"/>
  <c r="D1561" i="3"/>
  <c r="D1562" i="3"/>
  <c r="D1563" i="3"/>
  <c r="D1564" i="3"/>
  <c r="D1565" i="3"/>
  <c r="D1566" i="3"/>
  <c r="D1567" i="3"/>
  <c r="D1568" i="3"/>
  <c r="D1569" i="3"/>
  <c r="D1570" i="3"/>
  <c r="D1571" i="3"/>
  <c r="D1572" i="3"/>
  <c r="D1573" i="3"/>
  <c r="D1574" i="3"/>
  <c r="D1575" i="3"/>
  <c r="D1576" i="3"/>
  <c r="D1577" i="3"/>
  <c r="D1578" i="3"/>
  <c r="D1579" i="3"/>
  <c r="D1580" i="3"/>
  <c r="D1581" i="3"/>
  <c r="D1582" i="3"/>
  <c r="D1583" i="3"/>
  <c r="D1584" i="3"/>
  <c r="D1585" i="3"/>
  <c r="D1586" i="3"/>
  <c r="D1587" i="3"/>
  <c r="D1588" i="3"/>
  <c r="D1589" i="3"/>
  <c r="D1590" i="3"/>
  <c r="D1591" i="3"/>
  <c r="D1592" i="3"/>
  <c r="D1593" i="3"/>
  <c r="D1594" i="3"/>
  <c r="D1595" i="3"/>
  <c r="D1596" i="3"/>
  <c r="D1597" i="3"/>
  <c r="D1598" i="3"/>
  <c r="D1599" i="3"/>
  <c r="D1600" i="3"/>
  <c r="D1601" i="3"/>
  <c r="D1602" i="3"/>
  <c r="D1603" i="3"/>
  <c r="D1604" i="3"/>
  <c r="D1605" i="3"/>
  <c r="D1606" i="3"/>
  <c r="D1607" i="3"/>
  <c r="D1608" i="3"/>
  <c r="D1609" i="3"/>
  <c r="D1610" i="3"/>
  <c r="D1611" i="3"/>
  <c r="D1612" i="3"/>
  <c r="D1613" i="3"/>
  <c r="D1614" i="3"/>
  <c r="D1615" i="3"/>
  <c r="D1616" i="3"/>
  <c r="D1617" i="3"/>
  <c r="D1618" i="3"/>
  <c r="D1619" i="3"/>
  <c r="D1620" i="3"/>
  <c r="D1621" i="3"/>
  <c r="D1622" i="3"/>
  <c r="D1623" i="3"/>
  <c r="D1624" i="3"/>
  <c r="D1625" i="3"/>
  <c r="D1626" i="3"/>
  <c r="D1627" i="3"/>
  <c r="D1628" i="3"/>
  <c r="D1629" i="3"/>
  <c r="D1630" i="3"/>
  <c r="D1631" i="3"/>
  <c r="D1632" i="3"/>
  <c r="D1633" i="3"/>
  <c r="D1634" i="3"/>
  <c r="D1635" i="3"/>
  <c r="D1636" i="3"/>
  <c r="D1637" i="3"/>
  <c r="D1638" i="3"/>
  <c r="D1639" i="3"/>
  <c r="D1640" i="3"/>
  <c r="D1641" i="3"/>
  <c r="D1642" i="3"/>
  <c r="D1643" i="3"/>
  <c r="D1644" i="3"/>
  <c r="D1645" i="3"/>
  <c r="D1646" i="3"/>
  <c r="D1647" i="3"/>
  <c r="D1648" i="3"/>
  <c r="D1649" i="3"/>
  <c r="D1650" i="3"/>
  <c r="D1651" i="3"/>
  <c r="D1652" i="3"/>
  <c r="D1653" i="3"/>
  <c r="D1654" i="3"/>
  <c r="D1655" i="3"/>
  <c r="D1656" i="3"/>
  <c r="D1657" i="3"/>
  <c r="D1658" i="3"/>
  <c r="D1659" i="3"/>
  <c r="D1660" i="3"/>
  <c r="D1661" i="3"/>
  <c r="D1662" i="3"/>
  <c r="D1663" i="3"/>
  <c r="D1664" i="3"/>
  <c r="D1665" i="3"/>
  <c r="D1666" i="3"/>
  <c r="D1667" i="3"/>
  <c r="D1668" i="3"/>
  <c r="D1669" i="3"/>
  <c r="D1670" i="3"/>
  <c r="D1671" i="3"/>
  <c r="D1672" i="3"/>
  <c r="D1673" i="3"/>
  <c r="D1674" i="3"/>
  <c r="D1675" i="3"/>
  <c r="D1676" i="3"/>
  <c r="D1677" i="3"/>
  <c r="D1678" i="3"/>
  <c r="D1679" i="3"/>
  <c r="D1680" i="3"/>
  <c r="D1681" i="3"/>
  <c r="D1682" i="3"/>
  <c r="D1683" i="3"/>
  <c r="D1684" i="3"/>
  <c r="D1685" i="3"/>
  <c r="D1686" i="3"/>
  <c r="D1687" i="3"/>
  <c r="D1688" i="3"/>
  <c r="D1689" i="3"/>
  <c r="D1690" i="3"/>
  <c r="D1691" i="3"/>
  <c r="D1692" i="3"/>
  <c r="D1693" i="3"/>
  <c r="D1694" i="3"/>
  <c r="D1695" i="3"/>
  <c r="D1696" i="3"/>
  <c r="D1697" i="3"/>
  <c r="D1698" i="3"/>
  <c r="D1699" i="3"/>
  <c r="D1700" i="3"/>
  <c r="D1701" i="3"/>
  <c r="D1702" i="3"/>
  <c r="D1703" i="3"/>
  <c r="D1704" i="3"/>
  <c r="D1705" i="3"/>
  <c r="D1706" i="3"/>
  <c r="D1707" i="3"/>
  <c r="D1708" i="3"/>
  <c r="D1709" i="3"/>
  <c r="D1710" i="3"/>
  <c r="D1711" i="3"/>
  <c r="D1712" i="3"/>
  <c r="D1713" i="3"/>
  <c r="D1714" i="3"/>
  <c r="D1715" i="3"/>
  <c r="D1716" i="3"/>
  <c r="D1717" i="3"/>
  <c r="D1718" i="3"/>
  <c r="D1719" i="3"/>
  <c r="D1720" i="3"/>
  <c r="D1721" i="3"/>
  <c r="D1722" i="3"/>
  <c r="D1723" i="3"/>
  <c r="D1724" i="3"/>
  <c r="D1725" i="3"/>
  <c r="D1726" i="3"/>
  <c r="D1727" i="3"/>
  <c r="D1728" i="3"/>
  <c r="D1729" i="3"/>
  <c r="D1730" i="3"/>
  <c r="D1731" i="3"/>
  <c r="D1732" i="3"/>
  <c r="D1733" i="3"/>
  <c r="D1734" i="3"/>
  <c r="D1735" i="3"/>
  <c r="D1736" i="3"/>
  <c r="D1737" i="3"/>
  <c r="D1738" i="3"/>
  <c r="D1739" i="3"/>
  <c r="D1740" i="3"/>
  <c r="D1741" i="3"/>
  <c r="D1742" i="3"/>
  <c r="D1743" i="3"/>
  <c r="D1744" i="3"/>
  <c r="D1745" i="3"/>
  <c r="D1746" i="3"/>
  <c r="D1747" i="3"/>
  <c r="D1748" i="3"/>
  <c r="D1749" i="3"/>
  <c r="D1750" i="3"/>
  <c r="D1751" i="3"/>
  <c r="D1752" i="3"/>
  <c r="D1753" i="3"/>
  <c r="D1754" i="3"/>
  <c r="D1755" i="3"/>
  <c r="D1756" i="3"/>
  <c r="D1757" i="3"/>
  <c r="D1758" i="3"/>
  <c r="D1759" i="3"/>
  <c r="D1760" i="3"/>
  <c r="D1761" i="3"/>
  <c r="D1762" i="3"/>
  <c r="D1763" i="3"/>
  <c r="D1764" i="3"/>
  <c r="D1765" i="3"/>
  <c r="D1766" i="3"/>
  <c r="D1767" i="3"/>
  <c r="D1768" i="3"/>
  <c r="D1769" i="3"/>
  <c r="D1770" i="3"/>
  <c r="D1771" i="3"/>
  <c r="D1772" i="3"/>
  <c r="D1773" i="3"/>
  <c r="D1774" i="3"/>
  <c r="D1775" i="3"/>
  <c r="D1776" i="3"/>
  <c r="D1777" i="3"/>
  <c r="D1778" i="3"/>
  <c r="D1779" i="3"/>
  <c r="D1780" i="3"/>
  <c r="D1781" i="3"/>
  <c r="D1782" i="3"/>
  <c r="D1783" i="3"/>
  <c r="D1784" i="3"/>
  <c r="D1785" i="3"/>
  <c r="D1786" i="3"/>
  <c r="D1787" i="3"/>
  <c r="D1788" i="3"/>
  <c r="D1789" i="3"/>
  <c r="D1790" i="3"/>
  <c r="D1791" i="3"/>
  <c r="D1792" i="3"/>
  <c r="D1793" i="3"/>
  <c r="D1794" i="3"/>
  <c r="D1795" i="3"/>
  <c r="D1796" i="3"/>
  <c r="D1797" i="3"/>
  <c r="D1798" i="3"/>
  <c r="D1799" i="3"/>
  <c r="D1800" i="3"/>
  <c r="D1801" i="3"/>
  <c r="D1802" i="3"/>
  <c r="D1803" i="3"/>
  <c r="D1804" i="3"/>
  <c r="D1805" i="3"/>
  <c r="D1806" i="3"/>
  <c r="D1807" i="3"/>
  <c r="D1808" i="3"/>
  <c r="D1809" i="3"/>
  <c r="D1810" i="3"/>
  <c r="D1811" i="3"/>
  <c r="D1812" i="3"/>
  <c r="D1813" i="3"/>
  <c r="D1814" i="3"/>
  <c r="D1815" i="3"/>
  <c r="D1816" i="3"/>
  <c r="D1817" i="3"/>
  <c r="D1818" i="3"/>
  <c r="D1819" i="3"/>
  <c r="D1820" i="3"/>
  <c r="D1821" i="3"/>
  <c r="D1822" i="3"/>
  <c r="D1823" i="3"/>
  <c r="D1824" i="3"/>
  <c r="D1825" i="3"/>
  <c r="D1826" i="3"/>
  <c r="D1827" i="3"/>
  <c r="D1828" i="3"/>
  <c r="D1829" i="3"/>
  <c r="D1830" i="3"/>
  <c r="D1831" i="3"/>
  <c r="D1832" i="3"/>
  <c r="D1833" i="3"/>
  <c r="D1834" i="3"/>
  <c r="D1835" i="3"/>
  <c r="D1836" i="3"/>
  <c r="D1837" i="3"/>
  <c r="D1838" i="3"/>
  <c r="D1839" i="3"/>
  <c r="D1840" i="3"/>
  <c r="D1841" i="3"/>
  <c r="D1842" i="3"/>
  <c r="D1843" i="3"/>
  <c r="D1844" i="3"/>
  <c r="D1845" i="3"/>
  <c r="D1846" i="3"/>
  <c r="D1847" i="3"/>
  <c r="D1848" i="3"/>
  <c r="D1849" i="3"/>
  <c r="D1850" i="3"/>
  <c r="D1851" i="3"/>
  <c r="D1852" i="3"/>
  <c r="D1853" i="3"/>
  <c r="D1854" i="3"/>
  <c r="D1855" i="3"/>
  <c r="D1856" i="3"/>
  <c r="D1857" i="3"/>
  <c r="D1858" i="3"/>
  <c r="D1859" i="3"/>
  <c r="D1860" i="3"/>
  <c r="D1861" i="3"/>
  <c r="D1862" i="3"/>
  <c r="D1863" i="3"/>
  <c r="D1864" i="3"/>
  <c r="D1865" i="3"/>
  <c r="D1866" i="3"/>
  <c r="D1867" i="3"/>
  <c r="D1868" i="3"/>
  <c r="D1869" i="3"/>
  <c r="D1870" i="3"/>
  <c r="D1871" i="3"/>
  <c r="D1872" i="3"/>
  <c r="D1873" i="3"/>
  <c r="D1874" i="3"/>
  <c r="D1875" i="3"/>
  <c r="D1876" i="3"/>
  <c r="D1877" i="3"/>
  <c r="D1878" i="3"/>
  <c r="D1879" i="3"/>
  <c r="D1880" i="3"/>
  <c r="D1881" i="3"/>
  <c r="D1882" i="3"/>
  <c r="D1883" i="3"/>
  <c r="D1884" i="3"/>
  <c r="D1885" i="3"/>
  <c r="D1886" i="3"/>
  <c r="D1887" i="3"/>
  <c r="D1888" i="3"/>
  <c r="D1889" i="3"/>
  <c r="D1890" i="3"/>
  <c r="D1891" i="3"/>
  <c r="D1892" i="3"/>
  <c r="D1893" i="3"/>
  <c r="D1894" i="3"/>
  <c r="D1895" i="3"/>
  <c r="D1896" i="3"/>
  <c r="D1897" i="3"/>
  <c r="D1898" i="3"/>
  <c r="D1899" i="3"/>
  <c r="D1900" i="3"/>
  <c r="D1901" i="3"/>
  <c r="D1902" i="3"/>
  <c r="D1903" i="3"/>
  <c r="D1904" i="3"/>
  <c r="D1905" i="3"/>
  <c r="D1906" i="3"/>
  <c r="D1907" i="3"/>
  <c r="D1908" i="3"/>
  <c r="D1909" i="3"/>
  <c r="D1910" i="3"/>
  <c r="D1911" i="3"/>
  <c r="D1912" i="3"/>
  <c r="D1913" i="3"/>
  <c r="D1914" i="3"/>
  <c r="D1915" i="3"/>
  <c r="D1916" i="3"/>
  <c r="D1917" i="3"/>
  <c r="D1918" i="3"/>
  <c r="D1919" i="3"/>
  <c r="D1920" i="3"/>
  <c r="D1921" i="3"/>
  <c r="D1922" i="3"/>
  <c r="D1923" i="3"/>
  <c r="D1924" i="3"/>
  <c r="D1925" i="3"/>
  <c r="D1926" i="3"/>
  <c r="D1927" i="3"/>
  <c r="D1928" i="3"/>
  <c r="D1929" i="3"/>
  <c r="D1930" i="3"/>
  <c r="D1931" i="3"/>
  <c r="D1932" i="3"/>
  <c r="D1933" i="3"/>
  <c r="D1934" i="3"/>
  <c r="D1935" i="3"/>
  <c r="D1936" i="3"/>
  <c r="D1937" i="3"/>
  <c r="D1938" i="3"/>
  <c r="D1939" i="3"/>
  <c r="D1940" i="3"/>
  <c r="D1941" i="3"/>
  <c r="D1942" i="3"/>
  <c r="D1943" i="3"/>
  <c r="D1944" i="3"/>
  <c r="D1945" i="3"/>
  <c r="D1946" i="3"/>
  <c r="D1947" i="3"/>
  <c r="D1948" i="3"/>
  <c r="D1949" i="3"/>
  <c r="D1950" i="3"/>
  <c r="D1951" i="3"/>
  <c r="D1952" i="3"/>
  <c r="D1953" i="3"/>
  <c r="D1954" i="3"/>
  <c r="D1955" i="3"/>
  <c r="D1956" i="3"/>
  <c r="D1957" i="3"/>
  <c r="D1958" i="3"/>
  <c r="D1959" i="3"/>
  <c r="D1960" i="3"/>
  <c r="D1961" i="3"/>
  <c r="D1962" i="3"/>
  <c r="D1963" i="3"/>
  <c r="D1964" i="3"/>
  <c r="D1965" i="3"/>
  <c r="D1966" i="3"/>
  <c r="D1967" i="3"/>
  <c r="D1968" i="3"/>
  <c r="D1969" i="3"/>
  <c r="D1970" i="3"/>
  <c r="D1971" i="3"/>
  <c r="D1972" i="3"/>
  <c r="D1973" i="3"/>
  <c r="D1974" i="3"/>
  <c r="D1975" i="3"/>
  <c r="D1976" i="3"/>
  <c r="D1977" i="3"/>
  <c r="D1978" i="3"/>
  <c r="D1979" i="3"/>
  <c r="D1980" i="3"/>
  <c r="D1981" i="3"/>
  <c r="D1982" i="3"/>
  <c r="D1983" i="3"/>
  <c r="D1984" i="3"/>
  <c r="D1985" i="3"/>
  <c r="D1986" i="3"/>
  <c r="D1987" i="3"/>
  <c r="D1988" i="3"/>
  <c r="D1989" i="3"/>
  <c r="D1990" i="3"/>
  <c r="D1991" i="3"/>
  <c r="D1992" i="3"/>
  <c r="D1993" i="3"/>
  <c r="D1994" i="3"/>
  <c r="D1995" i="3"/>
  <c r="D1996" i="3"/>
  <c r="D1997" i="3"/>
  <c r="D1998" i="3"/>
  <c r="D1999" i="3"/>
  <c r="D2000" i="3"/>
  <c r="D2001" i="3"/>
  <c r="D2002" i="3"/>
  <c r="D2003" i="3"/>
  <c r="D2004" i="3"/>
  <c r="D2005" i="3"/>
  <c r="D2006" i="3"/>
  <c r="D2007" i="3"/>
  <c r="D2008" i="3"/>
  <c r="D2009" i="3"/>
  <c r="D2010" i="3"/>
  <c r="D2011" i="3"/>
  <c r="D2012" i="3"/>
  <c r="D2013" i="3"/>
  <c r="D2014" i="3"/>
  <c r="D2015" i="3"/>
  <c r="D2016" i="3"/>
  <c r="D2017" i="3"/>
  <c r="D2018" i="3"/>
  <c r="D2019" i="3"/>
  <c r="D2020" i="3"/>
  <c r="D2021" i="3"/>
  <c r="D2022" i="3"/>
  <c r="D2023" i="3"/>
  <c r="D2024" i="3"/>
  <c r="D2025" i="3"/>
  <c r="D2026" i="3"/>
  <c r="D2027" i="3"/>
  <c r="D2028" i="3"/>
  <c r="D2029" i="3"/>
  <c r="D2030" i="3"/>
  <c r="D2031" i="3"/>
  <c r="D2032" i="3"/>
  <c r="D2033" i="3"/>
  <c r="D2034" i="3"/>
  <c r="D2035" i="3"/>
  <c r="D2036" i="3"/>
  <c r="D2037" i="3"/>
  <c r="D2038" i="3"/>
  <c r="D2039" i="3"/>
  <c r="D2040" i="3"/>
  <c r="D2041" i="3"/>
  <c r="D2042" i="3"/>
  <c r="D2043" i="3"/>
  <c r="D2044" i="3"/>
  <c r="D2045" i="3"/>
  <c r="D2046" i="3"/>
  <c r="D2047" i="3"/>
  <c r="D2048" i="3"/>
  <c r="D2049" i="3"/>
  <c r="D2050" i="3"/>
  <c r="D2051" i="3"/>
  <c r="D2052" i="3"/>
  <c r="D2053" i="3"/>
  <c r="D2054" i="3"/>
  <c r="D2055" i="3"/>
  <c r="D2056" i="3"/>
  <c r="D2057" i="3"/>
  <c r="D2058" i="3"/>
  <c r="D2059" i="3"/>
  <c r="D2060" i="3"/>
  <c r="D2061" i="3"/>
  <c r="D2062" i="3"/>
  <c r="D2063" i="3"/>
  <c r="D2064" i="3"/>
  <c r="D2065" i="3"/>
  <c r="D2066" i="3"/>
  <c r="D2067" i="3"/>
  <c r="D2068" i="3"/>
  <c r="D2069" i="3"/>
  <c r="D2070" i="3"/>
  <c r="D2071" i="3"/>
  <c r="D2072" i="3"/>
  <c r="D2073" i="3"/>
  <c r="D2074" i="3"/>
  <c r="D2075" i="3"/>
  <c r="D2076" i="3"/>
  <c r="D2077" i="3"/>
  <c r="D2078" i="3"/>
  <c r="D2079" i="3"/>
  <c r="D2080" i="3"/>
  <c r="D2081" i="3"/>
  <c r="D2082" i="3"/>
  <c r="D2083" i="3"/>
  <c r="D2084" i="3"/>
  <c r="D2085" i="3"/>
  <c r="D2086" i="3"/>
  <c r="D2087" i="3"/>
  <c r="D2088" i="3"/>
  <c r="D2089" i="3"/>
  <c r="D2090" i="3"/>
  <c r="D2091" i="3"/>
  <c r="D2092" i="3"/>
  <c r="D2093" i="3"/>
  <c r="D2094" i="3"/>
  <c r="D2095" i="3"/>
  <c r="D2096" i="3"/>
  <c r="D2097" i="3"/>
  <c r="D2098" i="3"/>
  <c r="D2099" i="3"/>
  <c r="D2100" i="3"/>
  <c r="D2101" i="3"/>
  <c r="D2102" i="3"/>
  <c r="D2103" i="3"/>
  <c r="D2104" i="3"/>
  <c r="D2105" i="3"/>
  <c r="D2106" i="3"/>
  <c r="D2107" i="3"/>
  <c r="D2108" i="3"/>
  <c r="D2109" i="3"/>
  <c r="D2110" i="3"/>
  <c r="D2111" i="3"/>
  <c r="D2112" i="3"/>
  <c r="D2113" i="3"/>
  <c r="D2114" i="3"/>
  <c r="D2115" i="3"/>
  <c r="D2116" i="3"/>
  <c r="D2117" i="3"/>
  <c r="D2118" i="3"/>
  <c r="D2119" i="3"/>
  <c r="D2120" i="3"/>
  <c r="D2121" i="3"/>
  <c r="D2122" i="3"/>
  <c r="D2123" i="3"/>
  <c r="D2124" i="3"/>
  <c r="D2125" i="3"/>
  <c r="D2126" i="3"/>
  <c r="D2127" i="3"/>
  <c r="D2128" i="3"/>
  <c r="D2129" i="3"/>
  <c r="D2130" i="3"/>
  <c r="D2131" i="3"/>
  <c r="D2132" i="3"/>
  <c r="D2133" i="3"/>
  <c r="D2134" i="3"/>
  <c r="D2135" i="3"/>
  <c r="D2136" i="3"/>
  <c r="D2137" i="3"/>
  <c r="D2138" i="3"/>
  <c r="D2139" i="3"/>
  <c r="D2140" i="3"/>
  <c r="D2141" i="3"/>
  <c r="D2142" i="3"/>
  <c r="D2143" i="3"/>
  <c r="D2144" i="3"/>
  <c r="D2145" i="3"/>
  <c r="D2146" i="3"/>
  <c r="D2147" i="3"/>
  <c r="D2148" i="3"/>
  <c r="D2149" i="3"/>
  <c r="D2150" i="3"/>
  <c r="D2151" i="3"/>
  <c r="D2152" i="3"/>
  <c r="D2153" i="3"/>
  <c r="D2154" i="3"/>
  <c r="D2155" i="3"/>
  <c r="D2156" i="3"/>
  <c r="D2157" i="3"/>
  <c r="D2158" i="3"/>
  <c r="D2159" i="3"/>
  <c r="D2160" i="3"/>
  <c r="D2161" i="3"/>
  <c r="D2162" i="3"/>
  <c r="D2163" i="3"/>
  <c r="D2164" i="3"/>
  <c r="D2165" i="3"/>
  <c r="D2166" i="3"/>
  <c r="D2167" i="3"/>
  <c r="D2168" i="3"/>
  <c r="D2169" i="3"/>
  <c r="D2170" i="3"/>
  <c r="D2171" i="3"/>
  <c r="D2172" i="3"/>
  <c r="D2173" i="3"/>
  <c r="D2174" i="3"/>
  <c r="D2175" i="3"/>
  <c r="D2176" i="3"/>
  <c r="D2177" i="3"/>
  <c r="D2178" i="3"/>
  <c r="D2179" i="3"/>
  <c r="D2180" i="3"/>
  <c r="D2181" i="3"/>
  <c r="D2182" i="3"/>
  <c r="D2183" i="3"/>
  <c r="D2184" i="3"/>
  <c r="D2185" i="3"/>
  <c r="D2186" i="3"/>
  <c r="D2187" i="3"/>
  <c r="D2188" i="3"/>
  <c r="D2189" i="3"/>
  <c r="D2190" i="3"/>
  <c r="D2191" i="3"/>
  <c r="D2192" i="3"/>
  <c r="D2193" i="3"/>
  <c r="D2194" i="3"/>
  <c r="D2195" i="3"/>
  <c r="D2196" i="3"/>
  <c r="D2197" i="3"/>
  <c r="D2198" i="3"/>
  <c r="D2199" i="3"/>
  <c r="D2200" i="3"/>
  <c r="D2201" i="3"/>
  <c r="D2202" i="3"/>
  <c r="D2203" i="3"/>
  <c r="D2204" i="3"/>
  <c r="D2205" i="3"/>
  <c r="D2206" i="3"/>
  <c r="D2207" i="3"/>
  <c r="D2208" i="3"/>
  <c r="D2209" i="3"/>
  <c r="D2210" i="3"/>
  <c r="D2211" i="3"/>
  <c r="D2212" i="3"/>
  <c r="D2213" i="3"/>
  <c r="D2214" i="3"/>
  <c r="D2215" i="3"/>
  <c r="D2216" i="3"/>
  <c r="D2217" i="3"/>
  <c r="D2218" i="3"/>
  <c r="D2219" i="3"/>
  <c r="D2220" i="3"/>
  <c r="D2221" i="3"/>
  <c r="D2222" i="3"/>
  <c r="D2223" i="3"/>
  <c r="D2224" i="3"/>
  <c r="D2225" i="3"/>
  <c r="D2226" i="3"/>
  <c r="D2227" i="3"/>
  <c r="D2228" i="3"/>
  <c r="D2229" i="3"/>
  <c r="D2230" i="3"/>
  <c r="D2231" i="3"/>
  <c r="D2232" i="3"/>
  <c r="D2233" i="3"/>
  <c r="D2234" i="3"/>
  <c r="D2235" i="3"/>
  <c r="D2236" i="3"/>
  <c r="D2237" i="3"/>
  <c r="D2238" i="3"/>
  <c r="D2239" i="3"/>
  <c r="D2240" i="3"/>
  <c r="D2241" i="3"/>
  <c r="D2242" i="3"/>
  <c r="D2243" i="3"/>
  <c r="D2244" i="3"/>
  <c r="D2245" i="3"/>
  <c r="D2246" i="3"/>
  <c r="D2247" i="3"/>
  <c r="D2248" i="3"/>
  <c r="D2249" i="3"/>
  <c r="D2250" i="3"/>
  <c r="D2251" i="3"/>
  <c r="D2252" i="3"/>
  <c r="D2253" i="3"/>
  <c r="D2254" i="3"/>
  <c r="D2255" i="3"/>
  <c r="D2256" i="3"/>
  <c r="D2257" i="3"/>
  <c r="D2258" i="3"/>
  <c r="D2259" i="3"/>
  <c r="D2260" i="3"/>
  <c r="D2261" i="3"/>
  <c r="D2262" i="3"/>
  <c r="D2263" i="3"/>
  <c r="D2264" i="3"/>
  <c r="D2265" i="3"/>
  <c r="D2266" i="3"/>
  <c r="D2267" i="3"/>
  <c r="D2268" i="3"/>
  <c r="D2269" i="3"/>
  <c r="D2270" i="3"/>
  <c r="D2271" i="3"/>
  <c r="D2272" i="3"/>
  <c r="D2273" i="3"/>
  <c r="D2274" i="3"/>
  <c r="D2275" i="3"/>
  <c r="D2276" i="3"/>
  <c r="D2277" i="3"/>
  <c r="D2278" i="3"/>
  <c r="D2279" i="3"/>
  <c r="D2280" i="3"/>
  <c r="D2281" i="3"/>
  <c r="D2282" i="3"/>
  <c r="D2283" i="3"/>
  <c r="D2284" i="3"/>
  <c r="D2285" i="3"/>
  <c r="D2286" i="3"/>
  <c r="D2287" i="3"/>
  <c r="D2288" i="3"/>
  <c r="D2289" i="3"/>
  <c r="D2290" i="3"/>
  <c r="D2291" i="3"/>
  <c r="D2292" i="3"/>
  <c r="D2293" i="3"/>
  <c r="D2294" i="3"/>
  <c r="D2295" i="3"/>
  <c r="D2296" i="3"/>
  <c r="D2297" i="3"/>
  <c r="D2298" i="3"/>
  <c r="D2299" i="3"/>
  <c r="D2300" i="3"/>
  <c r="D2301" i="3"/>
  <c r="D2302" i="3"/>
  <c r="D2303" i="3"/>
  <c r="D2304" i="3"/>
  <c r="D2305" i="3"/>
  <c r="D2306" i="3"/>
  <c r="D2307" i="3"/>
  <c r="D2308" i="3"/>
  <c r="D2309" i="3"/>
  <c r="D2310" i="3"/>
  <c r="D2311" i="3"/>
  <c r="D2312" i="3"/>
  <c r="D2313" i="3"/>
  <c r="D2314" i="3"/>
  <c r="D2315" i="3"/>
  <c r="D2316" i="3"/>
  <c r="D2317" i="3"/>
  <c r="D2318" i="3"/>
  <c r="D2319" i="3"/>
  <c r="D2320" i="3"/>
  <c r="D2321" i="3"/>
  <c r="D2322" i="3"/>
  <c r="D2323" i="3"/>
  <c r="D2324" i="3"/>
  <c r="D2325" i="3"/>
  <c r="D2326" i="3"/>
  <c r="D2327" i="3"/>
  <c r="D2328" i="3"/>
  <c r="D2329" i="3"/>
  <c r="D2330" i="3"/>
  <c r="D2331" i="3"/>
  <c r="D2332" i="3"/>
  <c r="D2333" i="3"/>
  <c r="D2334" i="3"/>
  <c r="D2335" i="3"/>
  <c r="D2336" i="3"/>
  <c r="D2337" i="3"/>
  <c r="D2338" i="3"/>
  <c r="D2339" i="3"/>
  <c r="D2340" i="3"/>
  <c r="D2341" i="3"/>
  <c r="D2342" i="3"/>
  <c r="D2343" i="3"/>
  <c r="D2344" i="3"/>
  <c r="D2345" i="3"/>
  <c r="D2346" i="3"/>
  <c r="D2347" i="3"/>
  <c r="D2348" i="3"/>
  <c r="D2349" i="3"/>
  <c r="D2350" i="3"/>
  <c r="D2351" i="3"/>
  <c r="D2352" i="3"/>
  <c r="D2353" i="3"/>
  <c r="D2354" i="3"/>
  <c r="D2355" i="3"/>
  <c r="D2356" i="3"/>
  <c r="D2357" i="3"/>
  <c r="D2358" i="3"/>
  <c r="D2359" i="3"/>
  <c r="D2360" i="3"/>
  <c r="D2361" i="3"/>
  <c r="D2362" i="3"/>
  <c r="D2363" i="3"/>
  <c r="D2364" i="3"/>
  <c r="D2365" i="3"/>
  <c r="D2366" i="3"/>
  <c r="D2367" i="3"/>
  <c r="D2368" i="3"/>
  <c r="D2369" i="3"/>
  <c r="D2370" i="3"/>
  <c r="D2371" i="3"/>
  <c r="D2372" i="3"/>
  <c r="D2373" i="3"/>
  <c r="D2374" i="3"/>
  <c r="D2375" i="3"/>
  <c r="D2376" i="3"/>
  <c r="D2377" i="3"/>
  <c r="D2378" i="3"/>
  <c r="D2379" i="3"/>
  <c r="D2380" i="3"/>
  <c r="D2381" i="3"/>
  <c r="D2382" i="3"/>
  <c r="D2383" i="3"/>
  <c r="D2384" i="3"/>
  <c r="D2385" i="3"/>
  <c r="D2386" i="3"/>
  <c r="D2387" i="3"/>
  <c r="D2388" i="3"/>
  <c r="D2389" i="3"/>
  <c r="D2390" i="3"/>
  <c r="D2391" i="3"/>
  <c r="D2392" i="3"/>
  <c r="D2393" i="3"/>
  <c r="D2394" i="3"/>
  <c r="D2395" i="3"/>
  <c r="D2396" i="3"/>
  <c r="D2397" i="3"/>
  <c r="D2398" i="3"/>
  <c r="D2399" i="3"/>
  <c r="D2400" i="3"/>
  <c r="D2401" i="3"/>
  <c r="D2402" i="3"/>
  <c r="D2403" i="3"/>
  <c r="D2404" i="3"/>
  <c r="D2405" i="3"/>
  <c r="D2406" i="3"/>
  <c r="D2407" i="3"/>
  <c r="D2408" i="3"/>
  <c r="D2409" i="3"/>
  <c r="D2410" i="3"/>
  <c r="D2411" i="3"/>
  <c r="D2412" i="3"/>
  <c r="D2413" i="3"/>
  <c r="D2414" i="3"/>
  <c r="D2415" i="3"/>
  <c r="D2416" i="3"/>
  <c r="D2417" i="3"/>
  <c r="D2418" i="3"/>
  <c r="D2419" i="3"/>
  <c r="D2420" i="3"/>
  <c r="D2421" i="3"/>
  <c r="D2422" i="3"/>
  <c r="D2423" i="3"/>
  <c r="D2424" i="3"/>
  <c r="D2425" i="3"/>
  <c r="D2426" i="3"/>
  <c r="D2427" i="3"/>
  <c r="D2428" i="3"/>
  <c r="D2429" i="3"/>
  <c r="D2430" i="3"/>
  <c r="D2431" i="3"/>
  <c r="D2432" i="3"/>
  <c r="D2433" i="3"/>
  <c r="D2434" i="3"/>
  <c r="D2435" i="3"/>
  <c r="D2436" i="3"/>
  <c r="D2437" i="3"/>
  <c r="D2438" i="3"/>
  <c r="D2439" i="3"/>
  <c r="D2440" i="3"/>
  <c r="D2441" i="3"/>
  <c r="D2442" i="3"/>
  <c r="D2443" i="3"/>
  <c r="D2444" i="3"/>
  <c r="D2445" i="3"/>
  <c r="D2446" i="3"/>
  <c r="D2447" i="3"/>
  <c r="D2448" i="3"/>
  <c r="D2449" i="3"/>
  <c r="D2450" i="3"/>
  <c r="D2451" i="3"/>
  <c r="D2452" i="3"/>
  <c r="D2453" i="3"/>
  <c r="D2454" i="3"/>
  <c r="D2455" i="3"/>
  <c r="D2456" i="3"/>
  <c r="D2457" i="3"/>
  <c r="D2458" i="3"/>
  <c r="D2459" i="3"/>
  <c r="D2460" i="3"/>
  <c r="D2461" i="3"/>
  <c r="D2462" i="3"/>
  <c r="D2463" i="3"/>
  <c r="D2464" i="3"/>
  <c r="D2465" i="3"/>
  <c r="D2466" i="3"/>
  <c r="D2467" i="3"/>
  <c r="D2468" i="3"/>
  <c r="D2469" i="3"/>
  <c r="D2470" i="3"/>
  <c r="D2471" i="3"/>
  <c r="D2472" i="3"/>
  <c r="D2473" i="3"/>
  <c r="D2474" i="3"/>
  <c r="D2475" i="3"/>
  <c r="D2476" i="3"/>
  <c r="D2477" i="3"/>
  <c r="D2478" i="3"/>
  <c r="D2479" i="3"/>
  <c r="D2480" i="3"/>
  <c r="D2481" i="3"/>
  <c r="D2482" i="3"/>
  <c r="D2483" i="3"/>
  <c r="D2484" i="3"/>
  <c r="D2485" i="3"/>
  <c r="D2486" i="3"/>
  <c r="D2487" i="3"/>
  <c r="D2488" i="3"/>
  <c r="D2489" i="3"/>
  <c r="D2490" i="3"/>
  <c r="D2491" i="3"/>
  <c r="D2492" i="3"/>
  <c r="D2493" i="3"/>
  <c r="D2494" i="3"/>
  <c r="D2495" i="3"/>
  <c r="D2496" i="3"/>
  <c r="D2497" i="3"/>
  <c r="D2498" i="3"/>
  <c r="D2499" i="3"/>
  <c r="D2500" i="3"/>
  <c r="D2501" i="3"/>
  <c r="D2502" i="3"/>
  <c r="D2503" i="3"/>
  <c r="D2504" i="3"/>
  <c r="D2505" i="3"/>
  <c r="D2506" i="3"/>
  <c r="D2507" i="3"/>
  <c r="D2508" i="3"/>
  <c r="D2509" i="3"/>
  <c r="D2510" i="3"/>
  <c r="D2511" i="3"/>
  <c r="D2512" i="3"/>
  <c r="D2513" i="3"/>
  <c r="D2514" i="3"/>
  <c r="D2515" i="3"/>
  <c r="D2516" i="3"/>
  <c r="D2517" i="3"/>
  <c r="D2518" i="3"/>
  <c r="D2519" i="3"/>
  <c r="D2520" i="3"/>
  <c r="D2521" i="3"/>
  <c r="D2522" i="3"/>
  <c r="D2523" i="3"/>
  <c r="D2524" i="3"/>
  <c r="D2525" i="3"/>
  <c r="D2526" i="3"/>
  <c r="D2527" i="3"/>
  <c r="D2528" i="3"/>
  <c r="D2529" i="3"/>
  <c r="D2530" i="3"/>
  <c r="D2531" i="3"/>
  <c r="D2532" i="3"/>
  <c r="D2533" i="3"/>
  <c r="D2534" i="3"/>
  <c r="D2535" i="3"/>
  <c r="D2536" i="3"/>
  <c r="D2537" i="3"/>
  <c r="D2538" i="3"/>
  <c r="D2539" i="3"/>
  <c r="D2540" i="3"/>
  <c r="D2541" i="3"/>
  <c r="D2542" i="3"/>
  <c r="D2543" i="3"/>
  <c r="D2544" i="3"/>
  <c r="D2545" i="3"/>
  <c r="D2546" i="3"/>
  <c r="D2547" i="3"/>
  <c r="D2548" i="3"/>
  <c r="D2549" i="3"/>
  <c r="D2550" i="3"/>
  <c r="D2551" i="3"/>
  <c r="D2552" i="3"/>
  <c r="D2553" i="3"/>
  <c r="D2554" i="3"/>
  <c r="D2555" i="3"/>
  <c r="D2556" i="3"/>
  <c r="D2557" i="3"/>
  <c r="D2558" i="3"/>
  <c r="D2559" i="3"/>
  <c r="D2560" i="3"/>
  <c r="D2561" i="3"/>
  <c r="D2562" i="3"/>
  <c r="D2563" i="3"/>
  <c r="D2564" i="3"/>
  <c r="D2565" i="3"/>
  <c r="D2566" i="3"/>
  <c r="D2567" i="3"/>
  <c r="D2568" i="3"/>
  <c r="D2569" i="3"/>
  <c r="D2570" i="3"/>
  <c r="D2571" i="3"/>
  <c r="D2572" i="3"/>
  <c r="D2573" i="3"/>
  <c r="D2574" i="3"/>
  <c r="D2575" i="3"/>
  <c r="D2576" i="3"/>
  <c r="D2577" i="3"/>
  <c r="D2578" i="3"/>
  <c r="D2579" i="3"/>
  <c r="D2580" i="3"/>
  <c r="D2581" i="3"/>
  <c r="D2582" i="3"/>
  <c r="D2583" i="3"/>
  <c r="D2584" i="3"/>
  <c r="D2585" i="3"/>
  <c r="D2586" i="3"/>
  <c r="D2587" i="3"/>
  <c r="D2588" i="3"/>
  <c r="D2589" i="3"/>
  <c r="D2590" i="3"/>
  <c r="D2591" i="3"/>
  <c r="D2592" i="3"/>
  <c r="D2593" i="3"/>
  <c r="D2594" i="3"/>
  <c r="D2595" i="3"/>
  <c r="D2596" i="3"/>
  <c r="D2597" i="3"/>
  <c r="D2598" i="3"/>
  <c r="D2599" i="3"/>
  <c r="D2600" i="3"/>
  <c r="D2601" i="3"/>
  <c r="D2602" i="3"/>
  <c r="D2603" i="3"/>
  <c r="D2604" i="3"/>
  <c r="D2605" i="3"/>
  <c r="D2606" i="3"/>
  <c r="E2" i="3"/>
  <c r="D2" i="3"/>
  <c r="C11" i="2"/>
  <c r="C10" i="2"/>
  <c r="C9" i="2"/>
  <c r="C8" i="2"/>
  <c r="C7" i="2"/>
  <c r="C6" i="2"/>
  <c r="F62" i="3"/>
  <c r="F69" i="3"/>
  <c r="F73" i="3"/>
  <c r="G74" i="3"/>
  <c r="F75" i="3"/>
  <c r="G81" i="3"/>
  <c r="F81" i="3"/>
  <c r="G82" i="3"/>
  <c r="F98" i="3"/>
  <c r="G105" i="3"/>
  <c r="F127" i="3"/>
  <c r="G141" i="3"/>
  <c r="F150" i="3"/>
  <c r="F181" i="3"/>
  <c r="F185" i="3"/>
  <c r="G193" i="3"/>
  <c r="F197" i="3"/>
  <c r="F207" i="3"/>
  <c r="F209" i="3"/>
  <c r="F210" i="3"/>
  <c r="F230" i="3"/>
  <c r="F235" i="3"/>
  <c r="C2" i="1"/>
  <c r="K5" i="2" s="1"/>
  <c r="F2457" i="3" s="1"/>
  <c r="C3" i="1"/>
  <c r="K2" i="2"/>
  <c r="C2" i="2"/>
  <c r="C5" i="2"/>
  <c r="C4" i="2"/>
  <c r="D2653" i="1"/>
  <c r="D2654" i="1"/>
  <c r="D2655" i="1"/>
  <c r="D2656" i="1"/>
  <c r="D2657" i="1"/>
  <c r="D2658" i="1"/>
  <c r="D2659" i="1"/>
  <c r="D2660" i="1"/>
  <c r="D2661" i="1"/>
  <c r="D2662" i="1"/>
  <c r="D2663" i="1"/>
  <c r="D2664" i="1"/>
  <c r="D2665" i="1"/>
  <c r="D2666" i="1"/>
  <c r="D2667" i="1"/>
  <c r="D2668" i="1"/>
  <c r="D2669" i="1"/>
  <c r="D2670" i="1"/>
  <c r="D2671" i="1"/>
  <c r="D2672" i="1"/>
  <c r="D2673" i="1"/>
  <c r="D2674" i="1"/>
  <c r="D2675" i="1"/>
  <c r="D2676" i="1"/>
  <c r="D2677" i="1"/>
  <c r="D2678" i="1"/>
  <c r="D2679" i="1"/>
  <c r="D2680" i="1"/>
  <c r="D2681" i="1"/>
  <c r="D2682" i="1"/>
  <c r="D2683" i="1"/>
  <c r="D2684" i="1"/>
  <c r="D2685" i="1"/>
  <c r="D2686" i="1"/>
  <c r="D2687" i="1"/>
  <c r="D2688" i="1"/>
  <c r="D2689" i="1"/>
  <c r="D2690" i="1"/>
  <c r="D2691" i="1"/>
  <c r="D2692" i="1"/>
  <c r="D2693" i="1"/>
  <c r="D2694" i="1"/>
  <c r="D2695" i="1"/>
  <c r="D2696" i="1"/>
  <c r="D2697" i="1"/>
  <c r="D2698" i="1"/>
  <c r="D2699" i="1"/>
  <c r="D2700" i="1"/>
  <c r="D2701" i="1"/>
  <c r="D2702" i="1"/>
  <c r="D2703" i="1"/>
  <c r="D2704" i="1"/>
  <c r="D2705" i="1"/>
  <c r="D2706" i="1"/>
  <c r="D2707" i="1"/>
  <c r="D2708" i="1"/>
  <c r="D2709" i="1"/>
  <c r="D2710" i="1"/>
  <c r="D2711" i="1"/>
  <c r="D2712" i="1"/>
  <c r="D2713" i="1"/>
  <c r="D2714" i="1"/>
  <c r="D2715" i="1"/>
  <c r="D2716" i="1"/>
  <c r="D2717" i="1"/>
  <c r="D2718" i="1"/>
  <c r="D2719" i="1"/>
  <c r="D2720" i="1"/>
  <c r="D2721" i="1"/>
  <c r="D2722" i="1"/>
  <c r="D2723" i="1"/>
  <c r="D2724" i="1"/>
  <c r="D2725" i="1"/>
  <c r="D2726" i="1"/>
  <c r="D2727" i="1"/>
  <c r="D2728" i="1"/>
  <c r="D2729" i="1"/>
  <c r="D2730" i="1"/>
  <c r="D2731" i="1"/>
  <c r="D2732" i="1"/>
  <c r="D2733" i="1"/>
  <c r="D2734" i="1"/>
  <c r="D2735" i="1"/>
  <c r="D2736" i="1"/>
  <c r="D2737" i="1"/>
  <c r="D2738" i="1"/>
  <c r="D2739" i="1"/>
  <c r="D2740" i="1"/>
  <c r="D2741" i="1"/>
  <c r="D2742" i="1"/>
  <c r="D2743" i="1"/>
  <c r="D2744" i="1"/>
  <c r="D2745" i="1"/>
  <c r="D2746" i="1"/>
  <c r="D2747" i="1"/>
  <c r="D2748" i="1"/>
  <c r="D2749" i="1"/>
  <c r="D2750" i="1"/>
  <c r="D2751" i="1"/>
  <c r="D2752" i="1"/>
  <c r="D2753" i="1"/>
  <c r="D2754" i="1"/>
  <c r="D2755" i="1"/>
  <c r="D2756" i="1"/>
  <c r="D2757" i="1"/>
  <c r="D2758" i="1"/>
  <c r="D2759" i="1"/>
  <c r="D2760" i="1"/>
  <c r="D2761" i="1"/>
  <c r="D2762" i="1"/>
  <c r="D2763" i="1"/>
  <c r="D2764" i="1"/>
  <c r="D2765" i="1"/>
  <c r="D2766" i="1"/>
  <c r="D2767" i="1"/>
  <c r="D2768" i="1"/>
  <c r="D2769" i="1"/>
  <c r="D2770" i="1"/>
  <c r="D2771" i="1"/>
  <c r="D2772" i="1"/>
  <c r="D2773" i="1"/>
  <c r="D2774" i="1"/>
  <c r="D2775" i="1"/>
  <c r="D2776" i="1"/>
  <c r="D2777" i="1"/>
  <c r="D2778" i="1"/>
  <c r="D2779" i="1"/>
  <c r="D2780" i="1"/>
  <c r="D2781" i="1"/>
  <c r="D2782" i="1"/>
  <c r="D2783" i="1"/>
  <c r="D2784" i="1"/>
  <c r="D2785" i="1"/>
  <c r="D2786" i="1"/>
  <c r="D2787" i="1"/>
  <c r="D2788" i="1"/>
  <c r="D2789" i="1"/>
  <c r="D2790" i="1"/>
  <c r="D2791" i="1"/>
  <c r="D2792" i="1"/>
  <c r="D2793" i="1"/>
  <c r="D2794" i="1"/>
  <c r="D2795" i="1"/>
  <c r="D2796" i="1"/>
  <c r="D2797" i="1"/>
  <c r="D2798" i="1"/>
  <c r="D2799" i="1"/>
  <c r="D2800" i="1"/>
  <c r="D2801" i="1"/>
  <c r="D2802" i="1"/>
  <c r="D2803" i="1"/>
  <c r="D2804" i="1"/>
  <c r="D2805" i="1"/>
  <c r="D2806" i="1"/>
  <c r="D2807" i="1"/>
  <c r="D2808" i="1"/>
  <c r="D2809" i="1"/>
  <c r="D2810" i="1"/>
  <c r="D2811" i="1"/>
  <c r="D2812" i="1"/>
  <c r="D2813" i="1"/>
  <c r="D2814" i="1"/>
  <c r="D2815" i="1"/>
  <c r="D2816" i="1"/>
  <c r="D2817" i="1"/>
  <c r="D2818" i="1"/>
  <c r="D2819" i="1"/>
  <c r="D2820" i="1"/>
  <c r="D2821" i="1"/>
  <c r="D2822" i="1"/>
  <c r="D2823" i="1"/>
  <c r="D2824" i="1"/>
  <c r="D2825" i="1"/>
  <c r="D2826" i="1"/>
  <c r="D2827" i="1"/>
  <c r="D2828" i="1"/>
  <c r="D2829" i="1"/>
  <c r="D2830" i="1"/>
  <c r="D2831" i="1"/>
  <c r="D2832" i="1"/>
  <c r="D2833" i="1"/>
  <c r="D2834" i="1"/>
  <c r="D2835" i="1"/>
  <c r="D2836" i="1"/>
  <c r="D2837" i="1"/>
  <c r="D2838" i="1"/>
  <c r="D2839" i="1"/>
  <c r="D2840" i="1"/>
  <c r="D2841" i="1"/>
  <c r="D2842" i="1"/>
  <c r="D2843" i="1"/>
  <c r="D2844" i="1"/>
  <c r="D2845" i="1"/>
  <c r="D2846" i="1"/>
  <c r="D2847" i="1"/>
  <c r="D2848" i="1"/>
  <c r="D2849" i="1"/>
  <c r="D2850" i="1"/>
  <c r="D2851" i="1"/>
  <c r="D2852" i="1"/>
  <c r="D2853" i="1"/>
  <c r="D2854" i="1"/>
  <c r="D2855" i="1"/>
  <c r="D2856" i="1"/>
  <c r="D2857" i="1"/>
  <c r="D2858" i="1"/>
  <c r="D2859" i="1"/>
  <c r="D2860" i="1"/>
  <c r="D2861" i="1"/>
  <c r="D2862" i="1"/>
  <c r="D2863" i="1"/>
  <c r="D2864" i="1"/>
  <c r="D2865" i="1"/>
  <c r="D2866" i="1"/>
  <c r="D2867" i="1"/>
  <c r="D2868" i="1"/>
  <c r="D2869" i="1"/>
  <c r="D2870" i="1"/>
  <c r="D2871" i="1"/>
  <c r="D2872" i="1"/>
  <c r="D2873" i="1"/>
  <c r="D2874" i="1"/>
  <c r="D2875" i="1"/>
  <c r="D2876" i="1"/>
  <c r="D2877" i="1"/>
  <c r="D2878" i="1"/>
  <c r="D2879" i="1"/>
  <c r="D2880" i="1"/>
  <c r="D2881" i="1"/>
  <c r="D2882" i="1"/>
  <c r="D2883" i="1"/>
  <c r="D2884" i="1"/>
  <c r="D2885" i="1"/>
  <c r="D2886" i="1"/>
  <c r="D2887" i="1"/>
  <c r="D2888" i="1"/>
  <c r="D2889" i="1"/>
  <c r="D2890" i="1"/>
  <c r="D2891" i="1"/>
  <c r="D2892" i="1"/>
  <c r="D2893" i="1"/>
  <c r="D2894" i="1"/>
  <c r="D2895" i="1"/>
  <c r="D2896" i="1"/>
  <c r="D2897" i="1"/>
  <c r="D2898" i="1"/>
  <c r="D2899" i="1"/>
  <c r="D2900" i="1"/>
  <c r="D2901" i="1"/>
  <c r="D2902" i="1"/>
  <c r="D2903" i="1"/>
  <c r="D2904" i="1"/>
  <c r="D2905" i="1"/>
  <c r="D2906" i="1"/>
  <c r="D2907" i="1"/>
  <c r="D2908" i="1"/>
  <c r="D2909" i="1"/>
  <c r="D2910" i="1"/>
  <c r="D2911" i="1"/>
  <c r="D2912" i="1"/>
  <c r="D2913" i="1"/>
  <c r="D2914" i="1"/>
  <c r="D2915" i="1"/>
  <c r="D2916" i="1"/>
  <c r="D2917" i="1"/>
  <c r="D2918" i="1"/>
  <c r="D2919" i="1"/>
  <c r="D2920" i="1"/>
  <c r="D2921" i="1"/>
  <c r="D2922" i="1"/>
  <c r="D2923" i="1"/>
  <c r="D2924" i="1"/>
  <c r="D2925" i="1"/>
  <c r="D2926" i="1"/>
  <c r="D2927" i="1"/>
  <c r="D2928" i="1"/>
  <c r="D2929" i="1"/>
  <c r="D2930" i="1"/>
  <c r="D2931" i="1"/>
  <c r="D2932" i="1"/>
  <c r="D2933" i="1"/>
  <c r="D2934" i="1"/>
  <c r="D2935" i="1"/>
  <c r="D2936" i="1"/>
  <c r="D2937" i="1"/>
  <c r="D2938" i="1"/>
  <c r="D2939" i="1"/>
  <c r="D2940" i="1"/>
  <c r="D2941" i="1"/>
  <c r="D2942" i="1"/>
  <c r="D2943" i="1"/>
  <c r="D2944" i="1"/>
  <c r="D2945" i="1"/>
  <c r="D2946" i="1"/>
  <c r="D2947" i="1"/>
  <c r="D2948" i="1"/>
  <c r="D2949" i="1"/>
  <c r="D2950" i="1"/>
  <c r="D2951" i="1"/>
  <c r="D2952" i="1"/>
  <c r="D2953" i="1"/>
  <c r="D2954" i="1"/>
  <c r="D2955" i="1"/>
  <c r="D2956" i="1"/>
  <c r="D2957" i="1"/>
  <c r="D2958" i="1"/>
  <c r="D2959" i="1"/>
  <c r="D2960" i="1"/>
  <c r="D2961" i="1"/>
  <c r="D2962" i="1"/>
  <c r="D2963" i="1"/>
  <c r="D2964" i="1"/>
  <c r="D2965" i="1"/>
  <c r="D2966" i="1"/>
  <c r="D2967" i="1"/>
  <c r="D2968" i="1"/>
  <c r="D2969" i="1"/>
  <c r="D2970" i="1"/>
  <c r="D2971" i="1"/>
  <c r="D2972" i="1"/>
  <c r="D2973" i="1"/>
  <c r="D2974" i="1"/>
  <c r="D2975" i="1"/>
  <c r="D2976" i="1"/>
  <c r="D2977" i="1"/>
  <c r="D2978" i="1"/>
  <c r="D2979" i="1"/>
  <c r="D2980" i="1"/>
  <c r="D2981" i="1"/>
  <c r="D2982" i="1"/>
  <c r="D2983" i="1"/>
  <c r="D2984" i="1"/>
  <c r="D2985" i="1"/>
  <c r="D2986" i="1"/>
  <c r="D2987" i="1"/>
  <c r="D2988" i="1"/>
  <c r="D2989" i="1"/>
  <c r="D2990" i="1"/>
  <c r="D2991" i="1"/>
  <c r="D2992" i="1"/>
  <c r="D2993" i="1"/>
  <c r="D2994" i="1"/>
  <c r="D2995" i="1"/>
  <c r="D2996" i="1"/>
  <c r="D2997" i="1"/>
  <c r="D2998" i="1"/>
  <c r="D2999" i="1"/>
  <c r="D3000" i="1"/>
  <c r="D3001" i="1"/>
  <c r="D3002" i="1"/>
  <c r="D3003" i="1"/>
  <c r="D3004" i="1"/>
  <c r="D3005" i="1"/>
  <c r="D3006" i="1"/>
  <c r="D3007" i="1"/>
  <c r="D3008" i="1"/>
  <c r="D3009" i="1"/>
  <c r="D3010" i="1"/>
  <c r="D3011" i="1"/>
  <c r="D3012" i="1"/>
  <c r="D3013" i="1"/>
  <c r="D3014" i="1"/>
  <c r="D3015" i="1"/>
  <c r="D3016" i="1"/>
  <c r="D3017" i="1"/>
  <c r="D3018" i="1"/>
  <c r="D3019" i="1"/>
  <c r="D3020" i="1"/>
  <c r="D3021" i="1"/>
  <c r="D3022" i="1"/>
  <c r="D3023" i="1"/>
  <c r="D3024" i="1"/>
  <c r="D3025" i="1"/>
  <c r="D3026" i="1"/>
  <c r="D3027" i="1"/>
  <c r="D3028" i="1"/>
  <c r="D3029" i="1"/>
  <c r="D3030" i="1"/>
  <c r="D3031" i="1"/>
  <c r="D3032" i="1"/>
  <c r="D3033" i="1"/>
  <c r="D3034" i="1"/>
  <c r="D3035" i="1"/>
  <c r="D3036" i="1"/>
  <c r="D3037" i="1"/>
  <c r="D3038" i="1"/>
  <c r="D3039" i="1"/>
  <c r="D3040" i="1"/>
  <c r="D3041" i="1"/>
  <c r="D3042" i="1"/>
  <c r="D3043" i="1"/>
  <c r="D3044" i="1"/>
  <c r="D3045" i="1"/>
  <c r="D3046" i="1"/>
  <c r="D3047" i="1"/>
  <c r="D3048" i="1"/>
  <c r="D3049" i="1"/>
  <c r="D3050" i="1"/>
  <c r="D3051" i="1"/>
  <c r="D3052" i="1"/>
  <c r="D3053" i="1"/>
  <c r="D3054" i="1"/>
  <c r="D3055" i="1"/>
  <c r="D3056" i="1"/>
  <c r="D3057" i="1"/>
  <c r="D3058" i="1"/>
  <c r="D3059" i="1"/>
  <c r="D3060" i="1"/>
  <c r="D3061" i="1"/>
  <c r="D3062" i="1"/>
  <c r="D3063" i="1"/>
  <c r="D3064" i="1"/>
  <c r="D3065" i="1"/>
  <c r="D3066" i="1"/>
  <c r="D3067" i="1"/>
  <c r="D3068" i="1"/>
  <c r="D3069" i="1"/>
  <c r="D3070" i="1"/>
  <c r="D3071" i="1"/>
  <c r="D3072" i="1"/>
  <c r="D3073" i="1"/>
  <c r="D3074" i="1"/>
  <c r="D3075" i="1"/>
  <c r="D3076" i="1"/>
  <c r="D3077" i="1"/>
  <c r="D3078" i="1"/>
  <c r="D3079" i="1"/>
  <c r="D3080" i="1"/>
  <c r="D3081" i="1"/>
  <c r="D3082" i="1"/>
  <c r="D3083" i="1"/>
  <c r="D3084" i="1"/>
  <c r="D3085" i="1"/>
  <c r="D3086" i="1"/>
  <c r="D3087" i="1"/>
  <c r="D3088" i="1"/>
  <c r="D3089" i="1"/>
  <c r="D3090" i="1"/>
  <c r="D3091" i="1"/>
  <c r="D3092" i="1"/>
  <c r="D3093" i="1"/>
  <c r="D3094" i="1"/>
  <c r="D3095" i="1"/>
  <c r="D3096" i="1"/>
  <c r="D3097" i="1"/>
  <c r="D3098" i="1"/>
  <c r="D3099" i="1"/>
  <c r="D3100" i="1"/>
  <c r="D3101" i="1"/>
  <c r="D3102" i="1"/>
  <c r="D3103" i="1"/>
  <c r="D3104" i="1"/>
  <c r="D3105" i="1"/>
  <c r="D3106" i="1"/>
  <c r="D3107" i="1"/>
  <c r="D3108" i="1"/>
  <c r="D3109" i="1"/>
  <c r="D3110" i="1"/>
  <c r="D3111" i="1"/>
  <c r="D3112" i="1"/>
  <c r="D3113" i="1"/>
  <c r="D3114" i="1"/>
  <c r="D3115" i="1"/>
  <c r="D3116" i="1"/>
  <c r="D3117" i="1"/>
  <c r="D3118" i="1"/>
  <c r="D3119" i="1"/>
  <c r="D3120" i="1"/>
  <c r="D3121" i="1"/>
  <c r="D3122" i="1"/>
  <c r="D3123" i="1"/>
  <c r="D3124" i="1"/>
  <c r="D3125" i="1"/>
  <c r="D3126" i="1"/>
  <c r="D3127" i="1"/>
  <c r="D3128" i="1"/>
  <c r="D3129" i="1"/>
  <c r="D3130" i="1"/>
  <c r="D3131" i="1"/>
  <c r="D3132" i="1"/>
  <c r="D3133" i="1"/>
  <c r="D3134" i="1"/>
  <c r="D3135" i="1"/>
  <c r="D3136" i="1"/>
  <c r="D3137" i="1"/>
  <c r="D3138" i="1"/>
  <c r="D3139" i="1"/>
  <c r="D3140" i="1"/>
  <c r="D3141" i="1"/>
  <c r="D3142" i="1"/>
  <c r="D3143" i="1"/>
  <c r="D3144" i="1"/>
  <c r="D3145" i="1"/>
  <c r="D3146" i="1"/>
  <c r="D3147" i="1"/>
  <c r="D3148" i="1"/>
  <c r="D3149" i="1"/>
  <c r="D3150" i="1"/>
  <c r="D3151" i="1"/>
  <c r="D3152" i="1"/>
  <c r="D3153" i="1"/>
  <c r="D3154" i="1"/>
  <c r="D3155" i="1"/>
  <c r="D3156" i="1"/>
  <c r="D3157" i="1"/>
  <c r="D3158" i="1"/>
  <c r="D3159" i="1"/>
  <c r="D3160" i="1"/>
  <c r="D3161" i="1"/>
  <c r="D3162" i="1"/>
  <c r="D3163" i="1"/>
  <c r="D3164" i="1"/>
  <c r="D3165" i="1"/>
  <c r="D3166" i="1"/>
  <c r="D3167" i="1"/>
  <c r="D3168" i="1"/>
  <c r="D3169" i="1"/>
  <c r="D3170" i="1"/>
  <c r="D3171" i="1"/>
  <c r="D3172" i="1"/>
  <c r="D3173" i="1"/>
  <c r="D3174" i="1"/>
  <c r="D3175" i="1"/>
  <c r="D3176" i="1"/>
  <c r="D3177" i="1"/>
  <c r="D3178" i="1"/>
  <c r="D3179" i="1"/>
  <c r="D3180" i="1"/>
  <c r="D3181" i="1"/>
  <c r="D3182" i="1"/>
  <c r="D3183" i="1"/>
  <c r="D3184" i="1"/>
  <c r="D3185" i="1"/>
  <c r="D3186" i="1"/>
  <c r="D3187" i="1"/>
  <c r="D3188" i="1"/>
  <c r="D3189" i="1"/>
  <c r="D3190" i="1"/>
  <c r="D3191" i="1"/>
  <c r="D3192" i="1"/>
  <c r="D3193" i="1"/>
  <c r="D3194" i="1"/>
  <c r="D3195" i="1"/>
  <c r="D3196" i="1"/>
  <c r="D3197" i="1"/>
  <c r="D3198" i="1"/>
  <c r="D3199" i="1"/>
  <c r="D3200" i="1"/>
  <c r="D3201" i="1"/>
  <c r="D3202" i="1"/>
  <c r="D3203" i="1"/>
  <c r="D3204" i="1"/>
  <c r="D3205" i="1"/>
  <c r="D3206" i="1"/>
  <c r="D3207" i="1"/>
  <c r="D3208" i="1"/>
  <c r="D3209" i="1"/>
  <c r="D3210" i="1"/>
  <c r="D3211" i="1"/>
  <c r="D3212" i="1"/>
  <c r="D3213" i="1"/>
  <c r="D3214" i="1"/>
  <c r="D3215" i="1"/>
  <c r="D3216" i="1"/>
  <c r="D3217" i="1"/>
  <c r="D3218" i="1"/>
  <c r="D3219" i="1"/>
  <c r="D3220" i="1"/>
  <c r="D3221" i="1"/>
  <c r="D3222" i="1"/>
  <c r="D3223" i="1"/>
  <c r="D3224" i="1"/>
  <c r="D3225" i="1"/>
  <c r="D3226" i="1"/>
  <c r="D3227" i="1"/>
  <c r="D3228" i="1"/>
  <c r="D3229" i="1"/>
  <c r="D3230" i="1"/>
  <c r="D3231" i="1"/>
  <c r="D3232" i="1"/>
  <c r="D3233" i="1"/>
  <c r="D3234" i="1"/>
  <c r="D3235" i="1"/>
  <c r="D3236" i="1"/>
  <c r="D3237" i="1"/>
  <c r="D3238" i="1"/>
  <c r="D3239" i="1"/>
  <c r="D3240" i="1"/>
  <c r="D3241" i="1"/>
  <c r="D3242" i="1"/>
  <c r="D3243" i="1"/>
  <c r="D3244" i="1"/>
  <c r="D3245" i="1"/>
  <c r="D3246" i="1"/>
  <c r="D3247" i="1"/>
  <c r="D3248" i="1"/>
  <c r="D3249" i="1"/>
  <c r="D3250" i="1"/>
  <c r="D3251" i="1"/>
  <c r="D3252" i="1"/>
  <c r="D3253" i="1"/>
  <c r="D3254" i="1"/>
  <c r="D3255" i="1"/>
  <c r="D3256" i="1"/>
  <c r="D3257" i="1"/>
  <c r="D3258" i="1"/>
  <c r="D3259" i="1"/>
  <c r="D3260" i="1"/>
  <c r="D3261" i="1"/>
  <c r="D3262" i="1"/>
  <c r="D3263" i="1"/>
  <c r="D3264" i="1"/>
  <c r="D3265" i="1"/>
  <c r="D3266" i="1"/>
  <c r="D3267" i="1"/>
  <c r="D3268" i="1"/>
  <c r="D3269" i="1"/>
  <c r="D3270" i="1"/>
  <c r="D3271" i="1"/>
  <c r="D3272" i="1"/>
  <c r="D3273" i="1"/>
  <c r="D3274" i="1"/>
  <c r="D3275" i="1"/>
  <c r="D3276" i="1"/>
  <c r="D3277" i="1"/>
  <c r="D3278" i="1"/>
  <c r="D3279" i="1"/>
  <c r="D3280" i="1"/>
  <c r="D3281" i="1"/>
  <c r="D3282" i="1"/>
  <c r="D3283" i="1"/>
  <c r="D3284" i="1"/>
  <c r="D3285" i="1"/>
  <c r="D3286" i="1"/>
  <c r="D3287" i="1"/>
  <c r="D3288" i="1"/>
  <c r="D3289" i="1"/>
  <c r="D3290" i="1"/>
  <c r="D3291" i="1"/>
  <c r="D3292" i="1"/>
  <c r="D3293" i="1"/>
  <c r="D3294" i="1"/>
  <c r="D3295" i="1"/>
  <c r="D3296" i="1"/>
  <c r="D3297" i="1"/>
  <c r="D3298" i="1"/>
  <c r="D3299" i="1"/>
  <c r="D3300" i="1"/>
  <c r="D3301" i="1"/>
  <c r="D3302" i="1"/>
  <c r="D3303" i="1"/>
  <c r="D3304" i="1"/>
  <c r="D3305" i="1"/>
  <c r="D3306" i="1"/>
  <c r="D3307" i="1"/>
  <c r="D3308" i="1"/>
  <c r="D3309" i="1"/>
  <c r="D3310" i="1"/>
  <c r="D3311" i="1"/>
  <c r="D3312" i="1"/>
  <c r="D3313" i="1"/>
  <c r="D3314" i="1"/>
  <c r="D3315" i="1"/>
  <c r="D3316" i="1"/>
  <c r="D3317" i="1"/>
  <c r="D3318" i="1"/>
  <c r="D3319" i="1"/>
  <c r="D3320" i="1"/>
  <c r="D3321" i="1"/>
  <c r="D3322" i="1"/>
  <c r="D3323" i="1"/>
  <c r="D3324" i="1"/>
  <c r="D3325" i="1"/>
  <c r="D3326" i="1"/>
  <c r="D3327" i="1"/>
  <c r="D3328" i="1"/>
  <c r="D3329" i="1"/>
  <c r="D3330" i="1"/>
  <c r="D3331" i="1"/>
  <c r="D3332" i="1"/>
  <c r="D3333" i="1"/>
  <c r="D3334" i="1"/>
  <c r="D3335" i="1"/>
  <c r="D3336" i="1"/>
  <c r="D3337" i="1"/>
  <c r="D3338" i="1"/>
  <c r="D3339" i="1"/>
  <c r="D3340" i="1"/>
  <c r="D3341" i="1"/>
  <c r="D3342" i="1"/>
  <c r="D3343" i="1"/>
  <c r="D3344" i="1"/>
  <c r="D3345" i="1"/>
  <c r="D3346" i="1"/>
  <c r="D3347" i="1"/>
  <c r="D3348" i="1"/>
  <c r="D3349" i="1"/>
  <c r="D3350" i="1"/>
  <c r="D3351" i="1"/>
  <c r="D3352" i="1"/>
  <c r="D3353" i="1"/>
  <c r="D3354" i="1"/>
  <c r="D3355" i="1"/>
  <c r="D3356" i="1"/>
  <c r="D3357" i="1"/>
  <c r="D3358" i="1"/>
  <c r="D3359" i="1"/>
  <c r="D3360" i="1"/>
  <c r="D3361" i="1"/>
  <c r="D3362" i="1"/>
  <c r="D3363" i="1"/>
  <c r="D3364" i="1"/>
  <c r="D3365" i="1"/>
  <c r="D3366" i="1"/>
  <c r="D3367" i="1"/>
  <c r="D3368" i="1"/>
  <c r="D3369" i="1"/>
  <c r="D3370" i="1"/>
  <c r="D3371" i="1"/>
  <c r="D3372" i="1"/>
  <c r="D3373" i="1"/>
  <c r="D3374" i="1"/>
  <c r="D3375" i="1"/>
  <c r="D3376" i="1"/>
  <c r="D3377" i="1"/>
  <c r="D3378" i="1"/>
  <c r="D3379" i="1"/>
  <c r="D3380" i="1"/>
  <c r="D3381" i="1"/>
  <c r="D3382" i="1"/>
  <c r="D3383" i="1"/>
  <c r="D3384" i="1"/>
  <c r="D3385" i="1"/>
  <c r="D3386" i="1"/>
  <c r="D3387" i="1"/>
  <c r="D3388" i="1"/>
  <c r="D3389" i="1"/>
  <c r="D3390" i="1"/>
  <c r="D3391" i="1"/>
  <c r="D3392" i="1"/>
  <c r="D3393" i="1"/>
  <c r="D3394" i="1"/>
  <c r="D3395" i="1"/>
  <c r="D3396" i="1"/>
  <c r="D3397" i="1"/>
  <c r="D3398" i="1"/>
  <c r="D3399" i="1"/>
  <c r="D3400" i="1"/>
  <c r="D3401" i="1"/>
  <c r="D3402" i="1"/>
  <c r="D3403" i="1"/>
  <c r="D3404" i="1"/>
  <c r="D3405" i="1"/>
  <c r="D3406" i="1"/>
  <c r="D3407" i="1"/>
  <c r="D3408" i="1"/>
  <c r="D3409" i="1"/>
  <c r="D3410" i="1"/>
  <c r="D3411" i="1"/>
  <c r="D3412" i="1"/>
  <c r="D3413" i="1"/>
  <c r="D3414" i="1"/>
  <c r="D3415" i="1"/>
  <c r="D3416" i="1"/>
  <c r="D3417" i="1"/>
  <c r="D3418" i="1"/>
  <c r="D3419" i="1"/>
  <c r="D3420" i="1"/>
  <c r="D3421" i="1"/>
  <c r="D3422" i="1"/>
  <c r="D3423" i="1"/>
  <c r="D3424" i="1"/>
  <c r="D3425" i="1"/>
  <c r="D3426" i="1"/>
  <c r="D3427" i="1"/>
  <c r="D3428" i="1"/>
  <c r="D3429" i="1"/>
  <c r="D3430" i="1"/>
  <c r="D3431" i="1"/>
  <c r="D3432" i="1"/>
  <c r="D3433" i="1"/>
  <c r="D3434" i="1"/>
  <c r="D3435" i="1"/>
  <c r="D3436" i="1"/>
  <c r="D3437" i="1"/>
  <c r="D3438" i="1"/>
  <c r="D3439" i="1"/>
  <c r="D3440" i="1"/>
  <c r="D3441" i="1"/>
  <c r="D3442" i="1"/>
  <c r="D3443" i="1"/>
  <c r="D3444" i="1"/>
  <c r="D3445" i="1"/>
  <c r="D3446" i="1"/>
  <c r="D3447" i="1"/>
  <c r="D3448" i="1"/>
  <c r="D3449" i="1"/>
  <c r="D3450" i="1"/>
  <c r="D3451" i="1"/>
  <c r="D3452" i="1"/>
  <c r="D3453" i="1"/>
  <c r="D3454" i="1"/>
  <c r="D3455" i="1"/>
  <c r="D3456" i="1"/>
  <c r="D3457" i="1"/>
  <c r="D3458" i="1"/>
  <c r="D3459" i="1"/>
  <c r="D3460" i="1"/>
  <c r="D3461" i="1"/>
  <c r="D3462" i="1"/>
  <c r="D3463" i="1"/>
  <c r="D3464" i="1"/>
  <c r="D3465" i="1"/>
  <c r="D3466" i="1"/>
  <c r="D3467" i="1"/>
  <c r="D3468" i="1"/>
  <c r="D3469" i="1"/>
  <c r="D3470" i="1"/>
  <c r="D3471" i="1"/>
  <c r="D3472" i="1"/>
  <c r="D3473" i="1"/>
  <c r="D3474" i="1"/>
  <c r="D3475" i="1"/>
  <c r="D3476" i="1"/>
  <c r="D3477" i="1"/>
  <c r="D3478" i="1"/>
  <c r="D3479" i="1"/>
  <c r="D3480" i="1"/>
  <c r="D3481" i="1"/>
  <c r="D3482" i="1"/>
  <c r="D3483" i="1"/>
  <c r="D3484" i="1"/>
  <c r="D3485" i="1"/>
  <c r="D3486" i="1"/>
  <c r="D3487" i="1"/>
  <c r="D3488" i="1"/>
  <c r="D3489" i="1"/>
  <c r="D3490" i="1"/>
  <c r="D3491" i="1"/>
  <c r="D3492" i="1"/>
  <c r="D3493" i="1"/>
  <c r="D3494" i="1"/>
  <c r="D3495" i="1"/>
  <c r="D3496" i="1"/>
  <c r="D3497" i="1"/>
  <c r="D3498" i="1"/>
  <c r="D3499" i="1"/>
  <c r="D3500" i="1"/>
  <c r="D3501" i="1"/>
  <c r="D3502" i="1"/>
  <c r="D3503" i="1"/>
  <c r="D3504" i="1"/>
  <c r="D3505" i="1"/>
  <c r="D3506" i="1"/>
  <c r="D3507" i="1"/>
  <c r="D3508" i="1"/>
  <c r="D3509" i="1"/>
  <c r="D3510" i="1"/>
  <c r="D3511" i="1"/>
  <c r="D3512" i="1"/>
  <c r="D3513" i="1"/>
  <c r="D3514" i="1"/>
  <c r="D3515" i="1"/>
  <c r="D3516" i="1"/>
  <c r="D3517" i="1"/>
  <c r="D3518" i="1"/>
  <c r="D3519" i="1"/>
  <c r="D3520" i="1"/>
  <c r="D3521" i="1"/>
  <c r="D3522" i="1"/>
  <c r="D3523" i="1"/>
  <c r="D3524" i="1"/>
  <c r="D3525" i="1"/>
  <c r="D3526" i="1"/>
  <c r="D3527" i="1"/>
  <c r="D3528" i="1"/>
  <c r="D3529" i="1"/>
  <c r="D3530" i="1"/>
  <c r="D3531" i="1"/>
  <c r="D3532" i="1"/>
  <c r="D3533" i="1"/>
  <c r="D3534" i="1"/>
  <c r="D3535" i="1"/>
  <c r="D3536" i="1"/>
  <c r="D3537" i="1"/>
  <c r="D3538" i="1"/>
  <c r="D3539" i="1"/>
  <c r="D3540" i="1"/>
  <c r="D3541" i="1"/>
  <c r="D3542" i="1"/>
  <c r="D3543" i="1"/>
  <c r="D3544" i="1"/>
  <c r="D3545" i="1"/>
  <c r="D3546" i="1"/>
  <c r="D3547" i="1"/>
  <c r="D3548" i="1"/>
  <c r="D3549" i="1"/>
  <c r="D3550" i="1"/>
  <c r="D3551" i="1"/>
  <c r="D3552" i="1"/>
  <c r="D3553" i="1"/>
  <c r="D3554" i="1"/>
  <c r="D3555" i="1"/>
  <c r="D3556" i="1"/>
  <c r="D3557" i="1"/>
  <c r="D3558" i="1"/>
  <c r="D3559" i="1"/>
  <c r="D3560" i="1"/>
  <c r="D3561" i="1"/>
  <c r="D3562" i="1"/>
  <c r="D3563" i="1"/>
  <c r="D3564" i="1"/>
  <c r="D3565" i="1"/>
  <c r="D3566" i="1"/>
  <c r="D3567" i="1"/>
  <c r="D3568" i="1"/>
  <c r="D3569" i="1"/>
  <c r="D3570" i="1"/>
  <c r="D3571" i="1"/>
  <c r="D3572" i="1"/>
  <c r="D3573" i="1"/>
  <c r="D3574" i="1"/>
  <c r="D3575" i="1"/>
  <c r="D3576" i="1"/>
  <c r="D3577" i="1"/>
  <c r="D3578" i="1"/>
  <c r="D3579" i="1"/>
  <c r="D3580" i="1"/>
  <c r="D3581" i="1"/>
  <c r="D3582" i="1"/>
  <c r="D3583" i="1"/>
  <c r="D3584" i="1"/>
  <c r="D3585" i="1"/>
  <c r="D3586" i="1"/>
  <c r="D3587" i="1"/>
  <c r="D3588" i="1"/>
  <c r="D3589" i="1"/>
  <c r="D3590" i="1"/>
  <c r="D3591" i="1"/>
  <c r="D3592" i="1"/>
  <c r="D3593" i="1"/>
  <c r="D3594" i="1"/>
  <c r="D3595" i="1"/>
  <c r="D3596" i="1"/>
  <c r="D3597" i="1"/>
  <c r="D3598" i="1"/>
  <c r="D3599" i="1"/>
  <c r="D3600" i="1"/>
  <c r="D3601" i="1"/>
  <c r="D3602" i="1"/>
  <c r="D3603" i="1"/>
  <c r="D3604" i="1"/>
  <c r="D3605" i="1"/>
  <c r="D3606" i="1"/>
  <c r="D3607" i="1"/>
  <c r="D3608" i="1"/>
  <c r="D3609" i="1"/>
  <c r="D3610" i="1"/>
  <c r="D3611" i="1"/>
  <c r="D3612" i="1"/>
  <c r="D3613" i="1"/>
  <c r="D3614" i="1"/>
  <c r="D3615" i="1"/>
  <c r="D3616" i="1"/>
  <c r="D3617" i="1"/>
  <c r="D3618" i="1"/>
  <c r="D3619" i="1"/>
  <c r="D3620" i="1"/>
  <c r="D3621" i="1"/>
  <c r="D3622" i="1"/>
  <c r="D3623" i="1"/>
  <c r="D3624" i="1"/>
  <c r="D3625" i="1"/>
  <c r="D3626" i="1"/>
  <c r="D3627" i="1"/>
  <c r="D3628" i="1"/>
  <c r="D3629" i="1"/>
  <c r="D3630" i="1"/>
  <c r="D3631" i="1"/>
  <c r="D3632" i="1"/>
  <c r="D3633" i="1"/>
  <c r="D3634" i="1"/>
  <c r="D3635" i="1"/>
  <c r="D3636" i="1"/>
  <c r="D3637" i="1"/>
  <c r="D3638" i="1"/>
  <c r="D3639" i="1"/>
  <c r="D3640" i="1"/>
  <c r="D3641" i="1"/>
  <c r="D3642" i="1"/>
  <c r="D3643" i="1"/>
  <c r="D3644" i="1"/>
  <c r="D3645" i="1"/>
  <c r="D3646" i="1"/>
  <c r="D3647" i="1"/>
  <c r="D3648" i="1"/>
  <c r="D3649" i="1"/>
  <c r="D3650" i="1"/>
  <c r="D3651" i="1"/>
  <c r="D3652" i="1"/>
  <c r="D3653" i="1"/>
  <c r="D3654" i="1"/>
  <c r="D3655" i="1"/>
  <c r="D3656" i="1"/>
  <c r="D3657" i="1"/>
  <c r="D3658" i="1"/>
  <c r="D3659" i="1"/>
  <c r="D3660" i="1"/>
  <c r="D3661" i="1"/>
  <c r="D3662" i="1"/>
  <c r="D3663" i="1"/>
  <c r="D3664" i="1"/>
  <c r="D3665" i="1"/>
  <c r="D3666" i="1"/>
  <c r="D3667" i="1"/>
  <c r="D3668" i="1"/>
  <c r="D3669" i="1"/>
  <c r="D3670" i="1"/>
  <c r="D3671" i="1"/>
  <c r="D3672" i="1"/>
  <c r="D3673" i="1"/>
  <c r="D3674" i="1"/>
  <c r="D3675" i="1"/>
  <c r="D3676" i="1"/>
  <c r="D3677" i="1"/>
  <c r="D3678" i="1"/>
  <c r="D3679" i="1"/>
  <c r="D3680" i="1"/>
  <c r="D3681" i="1"/>
  <c r="D3682" i="1"/>
  <c r="D3683" i="1"/>
  <c r="D3684" i="1"/>
  <c r="D3685" i="1"/>
  <c r="D3686" i="1"/>
  <c r="D3687" i="1"/>
  <c r="D3688" i="1"/>
  <c r="D3689" i="1"/>
  <c r="D3690" i="1"/>
  <c r="D3691" i="1"/>
  <c r="D3692" i="1"/>
  <c r="D3693" i="1"/>
  <c r="D3694" i="1"/>
  <c r="D3695" i="1"/>
  <c r="D3696" i="1"/>
  <c r="D3697" i="1"/>
  <c r="D3698" i="1"/>
  <c r="D3699" i="1"/>
  <c r="D3700" i="1"/>
  <c r="D3701" i="1"/>
  <c r="D3702" i="1"/>
  <c r="D3703" i="1"/>
  <c r="D3704" i="1"/>
  <c r="D3705" i="1"/>
  <c r="D3706" i="1"/>
  <c r="D3707" i="1"/>
  <c r="D3708" i="1"/>
  <c r="D3709" i="1"/>
  <c r="D3710" i="1"/>
  <c r="D3711" i="1"/>
  <c r="D3712" i="1"/>
  <c r="D3713" i="1"/>
  <c r="D3714" i="1"/>
  <c r="D3715" i="1"/>
  <c r="D3716" i="1"/>
  <c r="D3717" i="1"/>
  <c r="D3718" i="1"/>
  <c r="D3719" i="1"/>
  <c r="D3720" i="1"/>
  <c r="D3721" i="1"/>
  <c r="D3722" i="1"/>
  <c r="D3723" i="1"/>
  <c r="D3724" i="1"/>
  <c r="D3725" i="1"/>
  <c r="D3726" i="1"/>
  <c r="D3727" i="1"/>
  <c r="D3728" i="1"/>
  <c r="D3729" i="1"/>
  <c r="D3730" i="1"/>
  <c r="D3731" i="1"/>
  <c r="D3732" i="1"/>
  <c r="D3733" i="1"/>
  <c r="D3734" i="1"/>
  <c r="D3735" i="1"/>
  <c r="D3736" i="1"/>
  <c r="D3737" i="1"/>
  <c r="D3738" i="1"/>
  <c r="D3739" i="1"/>
  <c r="D3740" i="1"/>
  <c r="D3741" i="1"/>
  <c r="D3742" i="1"/>
  <c r="D3743" i="1"/>
  <c r="D3744" i="1"/>
  <c r="D3745" i="1"/>
  <c r="D3746" i="1"/>
  <c r="D3747" i="1"/>
  <c r="D3748" i="1"/>
  <c r="D3749" i="1"/>
  <c r="D3750" i="1"/>
  <c r="D3751" i="1"/>
  <c r="D3752" i="1"/>
  <c r="D3753" i="1"/>
  <c r="D3754" i="1"/>
  <c r="D3755" i="1"/>
  <c r="D3756" i="1"/>
  <c r="D3757" i="1"/>
  <c r="D3758" i="1"/>
  <c r="D3759" i="1"/>
  <c r="D3760" i="1"/>
  <c r="D3761" i="1"/>
  <c r="D3762" i="1"/>
  <c r="D3763" i="1"/>
  <c r="D3764" i="1"/>
  <c r="D3765" i="1"/>
  <c r="D3766" i="1"/>
  <c r="D3767" i="1"/>
  <c r="D3768" i="1"/>
  <c r="D3769" i="1"/>
  <c r="D3770" i="1"/>
  <c r="D3771" i="1"/>
  <c r="D3772" i="1"/>
  <c r="D3773" i="1"/>
  <c r="D3774" i="1"/>
  <c r="D3775" i="1"/>
  <c r="D3776" i="1"/>
  <c r="D3777" i="1"/>
  <c r="D3778" i="1"/>
  <c r="D3779" i="1"/>
  <c r="D3780" i="1"/>
  <c r="D3781" i="1"/>
  <c r="D3782" i="1"/>
  <c r="D3783" i="1"/>
  <c r="D3784" i="1"/>
  <c r="D3785" i="1"/>
  <c r="D3786" i="1"/>
  <c r="D3787" i="1"/>
  <c r="D3788" i="1"/>
  <c r="D3789" i="1"/>
  <c r="D3790" i="1"/>
  <c r="D3791" i="1"/>
  <c r="D3792" i="1"/>
  <c r="D3793" i="1"/>
  <c r="D3794" i="1"/>
  <c r="D3795" i="1"/>
  <c r="D3796" i="1"/>
  <c r="D3797" i="1"/>
  <c r="D3798" i="1"/>
  <c r="D3799" i="1"/>
  <c r="D3800" i="1"/>
  <c r="D3801" i="1"/>
  <c r="D3802" i="1"/>
  <c r="D3803" i="1"/>
  <c r="D3804" i="1"/>
  <c r="D3805" i="1"/>
  <c r="D3806" i="1"/>
  <c r="D3807" i="1"/>
  <c r="D3808" i="1"/>
  <c r="D3809" i="1"/>
  <c r="D3810" i="1"/>
  <c r="D3811" i="1"/>
  <c r="D3812" i="1"/>
  <c r="D3813" i="1"/>
  <c r="D3814" i="1"/>
  <c r="D3815" i="1"/>
  <c r="D3816" i="1"/>
  <c r="D3817" i="1"/>
  <c r="D3818" i="1"/>
  <c r="D3819" i="1"/>
  <c r="D3820" i="1"/>
  <c r="D3821" i="1"/>
  <c r="D3822" i="1"/>
  <c r="D3823" i="1"/>
  <c r="D3824" i="1"/>
  <c r="D3825" i="1"/>
  <c r="D3826" i="1"/>
  <c r="D3827" i="1"/>
  <c r="D3828" i="1"/>
  <c r="D3829" i="1"/>
  <c r="D3830" i="1"/>
  <c r="D3831" i="1"/>
  <c r="D3832" i="1"/>
  <c r="D3833" i="1"/>
  <c r="D3834" i="1"/>
  <c r="D3835" i="1"/>
  <c r="D3836" i="1"/>
  <c r="D3837" i="1"/>
  <c r="D3838" i="1"/>
  <c r="D3839" i="1"/>
  <c r="D3840" i="1"/>
  <c r="D3841" i="1"/>
  <c r="D3842" i="1"/>
  <c r="D3843" i="1"/>
  <c r="D3844" i="1"/>
  <c r="D3845" i="1"/>
  <c r="D3846" i="1"/>
  <c r="D3847" i="1"/>
  <c r="D3848" i="1"/>
  <c r="D3849" i="1"/>
  <c r="D3850" i="1"/>
  <c r="D3851" i="1"/>
  <c r="D3852" i="1"/>
  <c r="D3853" i="1"/>
  <c r="D3854" i="1"/>
  <c r="D3855" i="1"/>
  <c r="D3856" i="1"/>
  <c r="D3857" i="1"/>
  <c r="D3858" i="1"/>
  <c r="D3859" i="1"/>
  <c r="D3860" i="1"/>
  <c r="D3861" i="1"/>
  <c r="D3862" i="1"/>
  <c r="D3863" i="1"/>
  <c r="D3864" i="1"/>
  <c r="D3865" i="1"/>
  <c r="D3866" i="1"/>
  <c r="D3867" i="1"/>
  <c r="D3868" i="1"/>
  <c r="D3869" i="1"/>
  <c r="D3870" i="1"/>
  <c r="D3871" i="1"/>
  <c r="D3872" i="1"/>
  <c r="D3873" i="1"/>
  <c r="D3874" i="1"/>
  <c r="D3875" i="1"/>
  <c r="D3876" i="1"/>
  <c r="D3877" i="1"/>
  <c r="D3878" i="1"/>
  <c r="D3879" i="1"/>
  <c r="D3880" i="1"/>
  <c r="D3881" i="1"/>
  <c r="D3882" i="1"/>
  <c r="D3883" i="1"/>
  <c r="D3884" i="1"/>
  <c r="D3885" i="1"/>
  <c r="D3886" i="1"/>
  <c r="D3887" i="1"/>
  <c r="D3888" i="1"/>
  <c r="D3889" i="1"/>
  <c r="D3890" i="1"/>
  <c r="D3891" i="1"/>
  <c r="D3892" i="1"/>
  <c r="D3893" i="1"/>
  <c r="D3894" i="1"/>
  <c r="D3895" i="1"/>
  <c r="D3896" i="1"/>
  <c r="D3897" i="1"/>
  <c r="D3898" i="1"/>
  <c r="D3899" i="1"/>
  <c r="D3900" i="1"/>
  <c r="D3901" i="1"/>
  <c r="D3902" i="1"/>
  <c r="D3903" i="1"/>
  <c r="D3904" i="1"/>
  <c r="D3905" i="1"/>
  <c r="D3906" i="1"/>
  <c r="D3907" i="1"/>
  <c r="D3908" i="1"/>
  <c r="D3909" i="1"/>
  <c r="D3910" i="1"/>
  <c r="D3911" i="1"/>
  <c r="D3912" i="1"/>
  <c r="D3913" i="1"/>
  <c r="D3914" i="1"/>
  <c r="D3915" i="1"/>
  <c r="D3916" i="1"/>
  <c r="D3917" i="1"/>
  <c r="D3918" i="1"/>
  <c r="D3919" i="1"/>
  <c r="D3920" i="1"/>
  <c r="D3921" i="1"/>
  <c r="D3922" i="1"/>
  <c r="D3923" i="1"/>
  <c r="D3924" i="1"/>
  <c r="D3925" i="1"/>
  <c r="D3926" i="1"/>
  <c r="D3927" i="1"/>
  <c r="D3928" i="1"/>
  <c r="D3929" i="1"/>
  <c r="D3930" i="1"/>
  <c r="D3931" i="1"/>
  <c r="D3932" i="1"/>
  <c r="D3933" i="1"/>
  <c r="D3934" i="1"/>
  <c r="D3935" i="1"/>
  <c r="D3936" i="1"/>
  <c r="D3937" i="1"/>
  <c r="D3938" i="1"/>
  <c r="D3939" i="1"/>
  <c r="D3940" i="1"/>
  <c r="D3941" i="1"/>
  <c r="D3942" i="1"/>
  <c r="D3943" i="1"/>
  <c r="D3944" i="1"/>
  <c r="D3945" i="1"/>
  <c r="D3946" i="1"/>
  <c r="D3947" i="1"/>
  <c r="D3948" i="1"/>
  <c r="D3949" i="1"/>
  <c r="D3950" i="1"/>
  <c r="D3951" i="1"/>
  <c r="D3952" i="1"/>
  <c r="D3953" i="1"/>
  <c r="D3954" i="1"/>
  <c r="D3955" i="1"/>
  <c r="D3956" i="1"/>
  <c r="D3957" i="1"/>
  <c r="D3958" i="1"/>
  <c r="D3959" i="1"/>
  <c r="D3960" i="1"/>
  <c r="D3961" i="1"/>
  <c r="D3962" i="1"/>
  <c r="D3963" i="1"/>
  <c r="D3964" i="1"/>
  <c r="D3965" i="1"/>
  <c r="D3966" i="1"/>
  <c r="D3967" i="1"/>
  <c r="D3968" i="1"/>
  <c r="D3969" i="1"/>
  <c r="D3970" i="1"/>
  <c r="D3971" i="1"/>
  <c r="D3972" i="1"/>
  <c r="D3973" i="1"/>
  <c r="D3974" i="1"/>
  <c r="D3975" i="1"/>
  <c r="D3976" i="1"/>
  <c r="D3977" i="1"/>
  <c r="D3978" i="1"/>
  <c r="D3979" i="1"/>
  <c r="D3980" i="1"/>
  <c r="D3981" i="1"/>
  <c r="D3982" i="1"/>
  <c r="D3983" i="1"/>
  <c r="D3984" i="1"/>
  <c r="D3985" i="1"/>
  <c r="D3986" i="1"/>
  <c r="D3987" i="1"/>
  <c r="D3988" i="1"/>
  <c r="D3989" i="1"/>
  <c r="D3990" i="1"/>
  <c r="D3991" i="1"/>
  <c r="D3992" i="1"/>
  <c r="D3993" i="1"/>
  <c r="D3994" i="1"/>
  <c r="D3995" i="1"/>
  <c r="D3996" i="1"/>
  <c r="D3997" i="1"/>
  <c r="D3998" i="1"/>
  <c r="D3999" i="1"/>
  <c r="D4000" i="1"/>
  <c r="D4001" i="1"/>
  <c r="D4002" i="1"/>
  <c r="D4003" i="1"/>
  <c r="D4004" i="1"/>
  <c r="D4005" i="1"/>
  <c r="D4006" i="1"/>
  <c r="D4007" i="1"/>
  <c r="D4008" i="1"/>
  <c r="D4009" i="1"/>
  <c r="D4010" i="1"/>
  <c r="D4011" i="1"/>
  <c r="D4012" i="1"/>
  <c r="D4013" i="1"/>
  <c r="D4014" i="1"/>
  <c r="D4015" i="1"/>
  <c r="D4016" i="1"/>
  <c r="D4017" i="1"/>
  <c r="D4018" i="1"/>
  <c r="D4019" i="1"/>
  <c r="D4020" i="1"/>
  <c r="D4021" i="1"/>
  <c r="D4022" i="1"/>
  <c r="D4023" i="1"/>
  <c r="D4024" i="1"/>
  <c r="D4025" i="1"/>
  <c r="D4026" i="1"/>
  <c r="D4027" i="1"/>
  <c r="D4028" i="1"/>
  <c r="D4029" i="1"/>
  <c r="D4030" i="1"/>
  <c r="D4031" i="1"/>
  <c r="D4032" i="1"/>
  <c r="D4033" i="1"/>
  <c r="D4034" i="1"/>
  <c r="D4035" i="1"/>
  <c r="D4036" i="1"/>
  <c r="D4037" i="1"/>
  <c r="D4038" i="1"/>
  <c r="D4039" i="1"/>
  <c r="D4040" i="1"/>
  <c r="D4041" i="1"/>
  <c r="D4042" i="1"/>
  <c r="D4043" i="1"/>
  <c r="D4044" i="1"/>
  <c r="D4045" i="1"/>
  <c r="D4046" i="1"/>
  <c r="D4047" i="1"/>
  <c r="D4048" i="1"/>
  <c r="D4049" i="1"/>
  <c r="D4050" i="1"/>
  <c r="D4051" i="1"/>
  <c r="D4052" i="1"/>
  <c r="D4053" i="1"/>
  <c r="D4054" i="1"/>
  <c r="D4055" i="1"/>
  <c r="D4056" i="1"/>
  <c r="D4057" i="1"/>
  <c r="D4058" i="1"/>
  <c r="D4059" i="1"/>
  <c r="D4060" i="1"/>
  <c r="D4061" i="1"/>
  <c r="D4062" i="1"/>
  <c r="D4063" i="1"/>
  <c r="D4064" i="1"/>
  <c r="D4065" i="1"/>
  <c r="D4066" i="1"/>
  <c r="D4067" i="1"/>
  <c r="D4068" i="1"/>
  <c r="D4069" i="1"/>
  <c r="D4070" i="1"/>
  <c r="D4071" i="1"/>
  <c r="D4072" i="1"/>
  <c r="D4073" i="1"/>
  <c r="D4074" i="1"/>
  <c r="D4075" i="1"/>
  <c r="D4076" i="1"/>
  <c r="D4077" i="1"/>
  <c r="D4078" i="1"/>
  <c r="D4079" i="1"/>
  <c r="D4080" i="1"/>
  <c r="D4081" i="1"/>
  <c r="D4082" i="1"/>
  <c r="D4083" i="1"/>
  <c r="D4084" i="1"/>
  <c r="D4085" i="1"/>
  <c r="D4086" i="1"/>
  <c r="D4087" i="1"/>
  <c r="D4088" i="1"/>
  <c r="D4089" i="1"/>
  <c r="D4090" i="1"/>
  <c r="D4091" i="1"/>
  <c r="D4092" i="1"/>
  <c r="D4093" i="1"/>
  <c r="D4094" i="1"/>
  <c r="D4095" i="1"/>
  <c r="D4096" i="1"/>
  <c r="D4097" i="1"/>
  <c r="D4098" i="1"/>
  <c r="D4099" i="1"/>
  <c r="D4100" i="1"/>
  <c r="D4101" i="1"/>
  <c r="D4102" i="1"/>
  <c r="D4103" i="1"/>
  <c r="D4104" i="1"/>
  <c r="D4105" i="1"/>
  <c r="D4106" i="1"/>
  <c r="D4107" i="1"/>
  <c r="D4108" i="1"/>
  <c r="D4109" i="1"/>
  <c r="D4110" i="1"/>
  <c r="D4111" i="1"/>
  <c r="D4112" i="1"/>
  <c r="D4113" i="1"/>
  <c r="D4114" i="1"/>
  <c r="D4115" i="1"/>
  <c r="D4116" i="1"/>
  <c r="D4117" i="1"/>
  <c r="D4118" i="1"/>
  <c r="D4119" i="1"/>
  <c r="D4120" i="1"/>
  <c r="D4121" i="1"/>
  <c r="D4122" i="1"/>
  <c r="D4123" i="1"/>
  <c r="D4124" i="1"/>
  <c r="D4125" i="1"/>
  <c r="D4126" i="1"/>
  <c r="D4127" i="1"/>
  <c r="D4128" i="1"/>
  <c r="D4129" i="1"/>
  <c r="D4130" i="1"/>
  <c r="D4131" i="1"/>
  <c r="D4132" i="1"/>
  <c r="D4133" i="1"/>
  <c r="D4134" i="1"/>
  <c r="D4135" i="1"/>
  <c r="D4136" i="1"/>
  <c r="D4137" i="1"/>
  <c r="D4138" i="1"/>
  <c r="D4139" i="1"/>
  <c r="D4140" i="1"/>
  <c r="D4141" i="1"/>
  <c r="D4142" i="1"/>
  <c r="D4143" i="1"/>
  <c r="D4144" i="1"/>
  <c r="D4145" i="1"/>
  <c r="D4146" i="1"/>
  <c r="D4147" i="1"/>
  <c r="D4148" i="1"/>
  <c r="D4149" i="1"/>
  <c r="D4150" i="1"/>
  <c r="D4151" i="1"/>
  <c r="D4152" i="1"/>
  <c r="D4153" i="1"/>
  <c r="D4154" i="1"/>
  <c r="D4155" i="1"/>
  <c r="D4156" i="1"/>
  <c r="D4157" i="1"/>
  <c r="D4158" i="1"/>
  <c r="D4159" i="1"/>
  <c r="D4160" i="1"/>
  <c r="D4161" i="1"/>
  <c r="D4162" i="1"/>
  <c r="D4163" i="1"/>
  <c r="D4164" i="1"/>
  <c r="D4165" i="1"/>
  <c r="D4166" i="1"/>
  <c r="D4167" i="1"/>
  <c r="D4168" i="1"/>
  <c r="D4169" i="1"/>
  <c r="D4170" i="1"/>
  <c r="D4171" i="1"/>
  <c r="D4172" i="1"/>
  <c r="D4173" i="1"/>
  <c r="D4174" i="1"/>
  <c r="D4175" i="1"/>
  <c r="D4176" i="1"/>
  <c r="D4177" i="1"/>
  <c r="D4178" i="1"/>
  <c r="D4179" i="1"/>
  <c r="D4180" i="1"/>
  <c r="D4181" i="1"/>
  <c r="D4182" i="1"/>
  <c r="D4183" i="1"/>
  <c r="D4184" i="1"/>
  <c r="D4185" i="1"/>
  <c r="D4186" i="1"/>
  <c r="D4187" i="1"/>
  <c r="D4188" i="1"/>
  <c r="D4189" i="1"/>
  <c r="D4190" i="1"/>
  <c r="D4191" i="1"/>
  <c r="D4192" i="1"/>
  <c r="D4193" i="1"/>
  <c r="D4194" i="1"/>
  <c r="D4195" i="1"/>
  <c r="D4196" i="1"/>
  <c r="D4197" i="1"/>
  <c r="D4198" i="1"/>
  <c r="D4199" i="1"/>
  <c r="D4200" i="1"/>
  <c r="D4201" i="1"/>
  <c r="D4202" i="1"/>
  <c r="D4203" i="1"/>
  <c r="D4204" i="1"/>
  <c r="D4205" i="1"/>
  <c r="D4206" i="1"/>
  <c r="D4207" i="1"/>
  <c r="D4208" i="1"/>
  <c r="D4209" i="1"/>
  <c r="D4210" i="1"/>
  <c r="D4211" i="1"/>
  <c r="D4212" i="1"/>
  <c r="D4213" i="1"/>
  <c r="D4214" i="1"/>
  <c r="D4215" i="1"/>
  <c r="D4216" i="1"/>
  <c r="D4217" i="1"/>
  <c r="D4218" i="1"/>
  <c r="D4219" i="1"/>
  <c r="D4220" i="1"/>
  <c r="D4221" i="1"/>
  <c r="D4222" i="1"/>
  <c r="D4223" i="1"/>
  <c r="D4224" i="1"/>
  <c r="D4225" i="1"/>
  <c r="D4226" i="1"/>
  <c r="D4227" i="1"/>
  <c r="D4228" i="1"/>
  <c r="D4229" i="1"/>
  <c r="D4230" i="1"/>
  <c r="D4231" i="1"/>
  <c r="D4232" i="1"/>
  <c r="D4233" i="1"/>
  <c r="D4234" i="1"/>
  <c r="D4235" i="1"/>
  <c r="D4236" i="1"/>
  <c r="D4237" i="1"/>
  <c r="D4238" i="1"/>
  <c r="D4239" i="1"/>
  <c r="D4240" i="1"/>
  <c r="D4241" i="1"/>
  <c r="D4242" i="1"/>
  <c r="D4243" i="1"/>
  <c r="D4244" i="1"/>
  <c r="D4245" i="1"/>
  <c r="D4246" i="1"/>
  <c r="D4247" i="1"/>
  <c r="D4248" i="1"/>
  <c r="D4249" i="1"/>
  <c r="D4250" i="1"/>
  <c r="D4251" i="1"/>
  <c r="D4252" i="1"/>
  <c r="D4253" i="1"/>
  <c r="D4254" i="1"/>
  <c r="D4255" i="1"/>
  <c r="D4256" i="1"/>
  <c r="D4257" i="1"/>
  <c r="D4258" i="1"/>
  <c r="D4259" i="1"/>
  <c r="D4260" i="1"/>
  <c r="D4261" i="1"/>
  <c r="D4262" i="1"/>
  <c r="D4263" i="1"/>
  <c r="D4264" i="1"/>
  <c r="D4265" i="1"/>
  <c r="D4266" i="1"/>
  <c r="D4267" i="1"/>
  <c r="D4268" i="1"/>
  <c r="D4269" i="1"/>
  <c r="D4270" i="1"/>
  <c r="D4271" i="1"/>
  <c r="D4272" i="1"/>
  <c r="D4273" i="1"/>
  <c r="D4274" i="1"/>
  <c r="D4275" i="1"/>
  <c r="D4276" i="1"/>
  <c r="D4277" i="1"/>
  <c r="D4278" i="1"/>
  <c r="D4279" i="1"/>
  <c r="D4280" i="1"/>
  <c r="D4281" i="1"/>
  <c r="D4282" i="1"/>
  <c r="D4283" i="1"/>
  <c r="D4284" i="1"/>
  <c r="D4285" i="1"/>
  <c r="D4286" i="1"/>
  <c r="D4287" i="1"/>
  <c r="D4288" i="1"/>
  <c r="D4289" i="1"/>
  <c r="D4290" i="1"/>
  <c r="D4291" i="1"/>
  <c r="D4292" i="1"/>
  <c r="D4293" i="1"/>
  <c r="D4294" i="1"/>
  <c r="D4295" i="1"/>
  <c r="D4296" i="1"/>
  <c r="D4297" i="1"/>
  <c r="D4298" i="1"/>
  <c r="D4299" i="1"/>
  <c r="D4300" i="1"/>
  <c r="D4301" i="1"/>
  <c r="D4302" i="1"/>
  <c r="D4303" i="1"/>
  <c r="D4304" i="1"/>
  <c r="D4305" i="1"/>
  <c r="D4306" i="1"/>
  <c r="D4307" i="1"/>
  <c r="D4308" i="1"/>
  <c r="D4309" i="1"/>
  <c r="D4310" i="1"/>
  <c r="D4311" i="1"/>
  <c r="D4312" i="1"/>
  <c r="D4313" i="1"/>
  <c r="D4314" i="1"/>
  <c r="D4315" i="1"/>
  <c r="D4316" i="1"/>
  <c r="D4317" i="1"/>
  <c r="D4318" i="1"/>
  <c r="D4319" i="1"/>
  <c r="D4320" i="1"/>
  <c r="D4321" i="1"/>
  <c r="D4322" i="1"/>
  <c r="D4323" i="1"/>
  <c r="D4324" i="1"/>
  <c r="D4325" i="1"/>
  <c r="D4326" i="1"/>
  <c r="D4327" i="1"/>
  <c r="D4328" i="1"/>
  <c r="D4329" i="1"/>
  <c r="D4330" i="1"/>
  <c r="D4331" i="1"/>
  <c r="D4332" i="1"/>
  <c r="D4333" i="1"/>
  <c r="D4334" i="1"/>
  <c r="D4335" i="1"/>
  <c r="D4336" i="1"/>
  <c r="D4337" i="1"/>
  <c r="D4338" i="1"/>
  <c r="D4339" i="1"/>
  <c r="D4340" i="1"/>
  <c r="D4341" i="1"/>
  <c r="D4342" i="1"/>
  <c r="D4343" i="1"/>
  <c r="D4344" i="1"/>
  <c r="D4345" i="1"/>
  <c r="D4346" i="1"/>
  <c r="D4347" i="1"/>
  <c r="D4348" i="1"/>
  <c r="D4349" i="1"/>
  <c r="D4350" i="1"/>
  <c r="D4351" i="1"/>
  <c r="D4352" i="1"/>
  <c r="D4353" i="1"/>
  <c r="D4354" i="1"/>
  <c r="D4355" i="1"/>
  <c r="D4356" i="1"/>
  <c r="D4357" i="1"/>
  <c r="D4358" i="1"/>
  <c r="D4359" i="1"/>
  <c r="D4360" i="1"/>
  <c r="D4361" i="1"/>
  <c r="D4362" i="1"/>
  <c r="D4363" i="1"/>
  <c r="D4364" i="1"/>
  <c r="D4365" i="1"/>
  <c r="D4366" i="1"/>
  <c r="D4367" i="1"/>
  <c r="D4368" i="1"/>
  <c r="D4369" i="1"/>
  <c r="D4370" i="1"/>
  <c r="D4371" i="1"/>
  <c r="D4372" i="1"/>
  <c r="D4373" i="1"/>
  <c r="D4374" i="1"/>
  <c r="D4375" i="1"/>
  <c r="D4376" i="1"/>
  <c r="D4377" i="1"/>
  <c r="D4378" i="1"/>
  <c r="D4379" i="1"/>
  <c r="D4380" i="1"/>
  <c r="D4381" i="1"/>
  <c r="D4382" i="1"/>
  <c r="D4383" i="1"/>
  <c r="D4384" i="1"/>
  <c r="D4385" i="1"/>
  <c r="D4386" i="1"/>
  <c r="D4387" i="1"/>
  <c r="D4388" i="1"/>
  <c r="D4389" i="1"/>
  <c r="D4390" i="1"/>
  <c r="D4391" i="1"/>
  <c r="D4392" i="1"/>
  <c r="D4393" i="1"/>
  <c r="D4394" i="1"/>
  <c r="D4395" i="1"/>
  <c r="D4396" i="1"/>
  <c r="D4397" i="1"/>
  <c r="D4398" i="1"/>
  <c r="D4399" i="1"/>
  <c r="D4400" i="1"/>
  <c r="D4401" i="1"/>
  <c r="D4402" i="1"/>
  <c r="D4403" i="1"/>
  <c r="D4404" i="1"/>
  <c r="D4405" i="1"/>
  <c r="D4406" i="1"/>
  <c r="D4407" i="1"/>
  <c r="D4408" i="1"/>
  <c r="D4409" i="1"/>
  <c r="D4410" i="1"/>
  <c r="D4411" i="1"/>
  <c r="D4412" i="1"/>
  <c r="D4413" i="1"/>
  <c r="D4414" i="1"/>
  <c r="D4415" i="1"/>
  <c r="D4416" i="1"/>
  <c r="D4417" i="1"/>
  <c r="D4418" i="1"/>
  <c r="D4419" i="1"/>
  <c r="D4420" i="1"/>
  <c r="D4421" i="1"/>
  <c r="D4422" i="1"/>
  <c r="D4423" i="1"/>
  <c r="D4424" i="1"/>
  <c r="D4425" i="1"/>
  <c r="D4426" i="1"/>
  <c r="D4427" i="1"/>
  <c r="D4428" i="1"/>
  <c r="D4429" i="1"/>
  <c r="D4430" i="1"/>
  <c r="D4431" i="1"/>
  <c r="D4432" i="1"/>
  <c r="D4433" i="1"/>
  <c r="D4434" i="1"/>
  <c r="D4435" i="1"/>
  <c r="D4436" i="1"/>
  <c r="D4437" i="1"/>
  <c r="D4438" i="1"/>
  <c r="D4439" i="1"/>
  <c r="D4440" i="1"/>
  <c r="D4441" i="1"/>
  <c r="D4442" i="1"/>
  <c r="D4443" i="1"/>
  <c r="D4444" i="1"/>
  <c r="D4445" i="1"/>
  <c r="D4446" i="1"/>
  <c r="D4447" i="1"/>
  <c r="D4448" i="1"/>
  <c r="D4449" i="1"/>
  <c r="D4450" i="1"/>
  <c r="D4451" i="1"/>
  <c r="D4452" i="1"/>
  <c r="D4453" i="1"/>
  <c r="D4454" i="1"/>
  <c r="D4455" i="1"/>
  <c r="D4456" i="1"/>
  <c r="D4457" i="1"/>
  <c r="D4458" i="1"/>
  <c r="D4459" i="1"/>
  <c r="D4460" i="1"/>
  <c r="D4461" i="1"/>
  <c r="D4462" i="1"/>
  <c r="D4463" i="1"/>
  <c r="D4464" i="1"/>
  <c r="D4465" i="1"/>
  <c r="D4466" i="1"/>
  <c r="D4467" i="1"/>
  <c r="D4468" i="1"/>
  <c r="D4469" i="1"/>
  <c r="D4470" i="1"/>
  <c r="D4471" i="1"/>
  <c r="D4472" i="1"/>
  <c r="D4473" i="1"/>
  <c r="D4474" i="1"/>
  <c r="D4475" i="1"/>
  <c r="D4476" i="1"/>
  <c r="D4477" i="1"/>
  <c r="D4478" i="1"/>
  <c r="D4479" i="1"/>
  <c r="D4480" i="1"/>
  <c r="D4481" i="1"/>
  <c r="D4482" i="1"/>
  <c r="D4483" i="1"/>
  <c r="D4484" i="1"/>
  <c r="D4485" i="1"/>
  <c r="D4486" i="1"/>
  <c r="D4487" i="1"/>
  <c r="D4488" i="1"/>
  <c r="D4489" i="1"/>
  <c r="D4490" i="1"/>
  <c r="D4491" i="1"/>
  <c r="D4492" i="1"/>
  <c r="D4493" i="1"/>
  <c r="D4494" i="1"/>
  <c r="D4495" i="1"/>
  <c r="D4496" i="1"/>
  <c r="D4497" i="1"/>
  <c r="D4498" i="1"/>
  <c r="D4499" i="1"/>
  <c r="D4500" i="1"/>
  <c r="D4501" i="1"/>
  <c r="D4502" i="1"/>
  <c r="D4503" i="1"/>
  <c r="D4504" i="1"/>
  <c r="D4505" i="1"/>
  <c r="D4506" i="1"/>
  <c r="D4507" i="1"/>
  <c r="D4508" i="1"/>
  <c r="D4509" i="1"/>
  <c r="D4510" i="1"/>
  <c r="D4511" i="1"/>
  <c r="D4512" i="1"/>
  <c r="D4513" i="1"/>
  <c r="D4514" i="1"/>
  <c r="D4515" i="1"/>
  <c r="D4516" i="1"/>
  <c r="D4517" i="1"/>
  <c r="D4518" i="1"/>
  <c r="D4519" i="1"/>
  <c r="D4520" i="1"/>
  <c r="D4521" i="1"/>
  <c r="D4522" i="1"/>
  <c r="D4523" i="1"/>
  <c r="D4524" i="1"/>
  <c r="D4525" i="1"/>
  <c r="D4526" i="1"/>
  <c r="D4527" i="1"/>
  <c r="D4528" i="1"/>
  <c r="D4529" i="1"/>
  <c r="D4530" i="1"/>
  <c r="D4531" i="1"/>
  <c r="D4532" i="1"/>
  <c r="D4533" i="1"/>
  <c r="D4534" i="1"/>
  <c r="D4535" i="1"/>
  <c r="D4536" i="1"/>
  <c r="D4537" i="1"/>
  <c r="D4538" i="1"/>
  <c r="D4539" i="1"/>
  <c r="D4540" i="1"/>
  <c r="D4541" i="1"/>
  <c r="D4542" i="1"/>
  <c r="D4543" i="1"/>
  <c r="D4544" i="1"/>
  <c r="D4545" i="1"/>
  <c r="D4546" i="1"/>
  <c r="D4547" i="1"/>
  <c r="D4548" i="1"/>
  <c r="D4549" i="1"/>
  <c r="D4550" i="1"/>
  <c r="D4551" i="1"/>
  <c r="D4552" i="1"/>
  <c r="D4553" i="1"/>
  <c r="D4554" i="1"/>
  <c r="D4555" i="1"/>
  <c r="D4556" i="1"/>
  <c r="D4557" i="1"/>
  <c r="D4558" i="1"/>
  <c r="D4559" i="1"/>
  <c r="D4560" i="1"/>
  <c r="D4561" i="1"/>
  <c r="D4562" i="1"/>
  <c r="D4563" i="1"/>
  <c r="D4564" i="1"/>
  <c r="D4565" i="1"/>
  <c r="D4566" i="1"/>
  <c r="D4567" i="1"/>
  <c r="D4568" i="1"/>
  <c r="D4569" i="1"/>
  <c r="D4570" i="1"/>
  <c r="D4571" i="1"/>
  <c r="D4572" i="1"/>
  <c r="D4573" i="1"/>
  <c r="D4574" i="1"/>
  <c r="D4575" i="1"/>
  <c r="D4576" i="1"/>
  <c r="D4577" i="1"/>
  <c r="D4578" i="1"/>
  <c r="D4579" i="1"/>
  <c r="D4580" i="1"/>
  <c r="D4581" i="1"/>
  <c r="D4582" i="1"/>
  <c r="D4583" i="1"/>
  <c r="D4584" i="1"/>
  <c r="D4585" i="1"/>
  <c r="D4586" i="1"/>
  <c r="D4587" i="1"/>
  <c r="D4588" i="1"/>
  <c r="D4589" i="1"/>
  <c r="D4590" i="1"/>
  <c r="D4591" i="1"/>
  <c r="D4592" i="1"/>
  <c r="D4593" i="1"/>
  <c r="D4594" i="1"/>
  <c r="D4595" i="1"/>
  <c r="D4596" i="1"/>
  <c r="D4597" i="1"/>
  <c r="D4598" i="1"/>
  <c r="D4599" i="1"/>
  <c r="D4600" i="1"/>
  <c r="D4601" i="1"/>
  <c r="D4602" i="1"/>
  <c r="D4603" i="1"/>
  <c r="D4604" i="1"/>
  <c r="D4605" i="1"/>
  <c r="D4606" i="1"/>
  <c r="D4607" i="1"/>
  <c r="D4608" i="1"/>
  <c r="D4609" i="1"/>
  <c r="D4610" i="1"/>
  <c r="D4611" i="1"/>
  <c r="D4612" i="1"/>
  <c r="D4613" i="1"/>
  <c r="D4614" i="1"/>
  <c r="D4615" i="1"/>
  <c r="D4616" i="1"/>
  <c r="D4617" i="1"/>
  <c r="D4618" i="1"/>
  <c r="D4619" i="1"/>
  <c r="D4620" i="1"/>
  <c r="D4621" i="1"/>
  <c r="D4622" i="1"/>
  <c r="D4623" i="1"/>
  <c r="D4624" i="1"/>
  <c r="D4625" i="1"/>
  <c r="D4626" i="1"/>
  <c r="D4627" i="1"/>
  <c r="D4628" i="1"/>
  <c r="D4629" i="1"/>
  <c r="D4630" i="1"/>
  <c r="D4631" i="1"/>
  <c r="D4632" i="1"/>
  <c r="D4633" i="1"/>
  <c r="D4634" i="1"/>
  <c r="D4635" i="1"/>
  <c r="D4636" i="1"/>
  <c r="D4637" i="1"/>
  <c r="D4638" i="1"/>
  <c r="D4639" i="1"/>
  <c r="D4640" i="1"/>
  <c r="D4641" i="1"/>
  <c r="D4642" i="1"/>
  <c r="D4643" i="1"/>
  <c r="D4644" i="1"/>
  <c r="D4645" i="1"/>
  <c r="D4646" i="1"/>
  <c r="D4647" i="1"/>
  <c r="D4648" i="1"/>
  <c r="D4649" i="1"/>
  <c r="D4650" i="1"/>
  <c r="D4651" i="1"/>
  <c r="D4652" i="1"/>
  <c r="D4653" i="1"/>
  <c r="D4654" i="1"/>
  <c r="D4655" i="1"/>
  <c r="D4656" i="1"/>
  <c r="D4657" i="1"/>
  <c r="D4658" i="1"/>
  <c r="D4659" i="1"/>
  <c r="D4660" i="1"/>
  <c r="D4661" i="1"/>
  <c r="D4662" i="1"/>
  <c r="D4663" i="1"/>
  <c r="D4664" i="1"/>
  <c r="D4665" i="1"/>
  <c r="D4666" i="1"/>
  <c r="D4667" i="1"/>
  <c r="D4668" i="1"/>
  <c r="D4669" i="1"/>
  <c r="D4670" i="1"/>
  <c r="D4671" i="1"/>
  <c r="D4672" i="1"/>
  <c r="D4673" i="1"/>
  <c r="D4674" i="1"/>
  <c r="D4675" i="1"/>
  <c r="D4676" i="1"/>
  <c r="D4677" i="1"/>
  <c r="D4678" i="1"/>
  <c r="D4679" i="1"/>
  <c r="D4680" i="1"/>
  <c r="D4681" i="1"/>
  <c r="D4682" i="1"/>
  <c r="D4683" i="1"/>
  <c r="D4684" i="1"/>
  <c r="D4685" i="1"/>
  <c r="D4686" i="1"/>
  <c r="D4687" i="1"/>
  <c r="D4688" i="1"/>
  <c r="D4689" i="1"/>
  <c r="D4690" i="1"/>
  <c r="D4691" i="1"/>
  <c r="D4692" i="1"/>
  <c r="D4693" i="1"/>
  <c r="D4694" i="1"/>
  <c r="D4695" i="1"/>
  <c r="D4696" i="1"/>
  <c r="D4697" i="1"/>
  <c r="D4698" i="1"/>
  <c r="D4699" i="1"/>
  <c r="D4700" i="1"/>
  <c r="D4701" i="1"/>
  <c r="D4702" i="1"/>
  <c r="D4703" i="1"/>
  <c r="D4704" i="1"/>
  <c r="D4705" i="1"/>
  <c r="D4706" i="1"/>
  <c r="D4707" i="1"/>
  <c r="D4708" i="1"/>
  <c r="D4709" i="1"/>
  <c r="D4710" i="1"/>
  <c r="D4711" i="1"/>
  <c r="D4712" i="1"/>
  <c r="D4713" i="1"/>
  <c r="D4714" i="1"/>
  <c r="D4715" i="1"/>
  <c r="D4716" i="1"/>
  <c r="D4717" i="1"/>
  <c r="D4718" i="1"/>
  <c r="D4719" i="1"/>
  <c r="D4720" i="1"/>
  <c r="D4721" i="1"/>
  <c r="D4722" i="1"/>
  <c r="D4723" i="1"/>
  <c r="D4724" i="1"/>
  <c r="D4725" i="1"/>
  <c r="D4726" i="1"/>
  <c r="D4727" i="1"/>
  <c r="D4728" i="1"/>
  <c r="D4729" i="1"/>
  <c r="D4730" i="1"/>
  <c r="D4731" i="1"/>
  <c r="D4732" i="1"/>
  <c r="D4733" i="1"/>
  <c r="D4734" i="1"/>
  <c r="D4735" i="1"/>
  <c r="D4736" i="1"/>
  <c r="D4737" i="1"/>
  <c r="D4738" i="1"/>
  <c r="D4739" i="1"/>
  <c r="D4740" i="1"/>
  <c r="D4741" i="1"/>
  <c r="D4742" i="1"/>
  <c r="D4743" i="1"/>
  <c r="D4744" i="1"/>
  <c r="D4745" i="1"/>
  <c r="D4746" i="1"/>
  <c r="D4747" i="1"/>
  <c r="D4748" i="1"/>
  <c r="D4749" i="1"/>
  <c r="D4750" i="1"/>
  <c r="D4751" i="1"/>
  <c r="D4752" i="1"/>
  <c r="D4753" i="1"/>
  <c r="D4754" i="1"/>
  <c r="D4755" i="1"/>
  <c r="D4756" i="1"/>
  <c r="D4757" i="1"/>
  <c r="D4758" i="1"/>
  <c r="D4759" i="1"/>
  <c r="D4760" i="1"/>
  <c r="D4761" i="1"/>
  <c r="D4762" i="1"/>
  <c r="D4763" i="1"/>
  <c r="D4764" i="1"/>
  <c r="D4765" i="1"/>
  <c r="D4766" i="1"/>
  <c r="D4767" i="1"/>
  <c r="D4768" i="1"/>
  <c r="D4769" i="1"/>
  <c r="D4770" i="1"/>
  <c r="D4771" i="1"/>
  <c r="D4772" i="1"/>
  <c r="D4773" i="1"/>
  <c r="D4774" i="1"/>
  <c r="D4775" i="1"/>
  <c r="D4776" i="1"/>
  <c r="D4777" i="1"/>
  <c r="D4778" i="1"/>
  <c r="D4779" i="1"/>
  <c r="D4780" i="1"/>
  <c r="D4781" i="1"/>
  <c r="D4782" i="1"/>
  <c r="D4783" i="1"/>
  <c r="D4784" i="1"/>
  <c r="D4785" i="1"/>
  <c r="D4786" i="1"/>
  <c r="D4787" i="1"/>
  <c r="D4788" i="1"/>
  <c r="D4789" i="1"/>
  <c r="D4790" i="1"/>
  <c r="D4791" i="1"/>
  <c r="D4792" i="1"/>
  <c r="D4793" i="1"/>
  <c r="D4794" i="1"/>
  <c r="D4795" i="1"/>
  <c r="D4796" i="1"/>
  <c r="D4797" i="1"/>
  <c r="D4798" i="1"/>
  <c r="D4799" i="1"/>
  <c r="D4800" i="1"/>
  <c r="D4801" i="1"/>
  <c r="D4802" i="1"/>
  <c r="D4803" i="1"/>
  <c r="D4804" i="1"/>
  <c r="D4805" i="1"/>
  <c r="D4806" i="1"/>
  <c r="D4807" i="1"/>
  <c r="D4808" i="1"/>
  <c r="D4809" i="1"/>
  <c r="D4810" i="1"/>
  <c r="D4811" i="1"/>
  <c r="D4812" i="1"/>
  <c r="D4813" i="1"/>
  <c r="D4814" i="1"/>
  <c r="D4815" i="1"/>
  <c r="D4816" i="1"/>
  <c r="D4817" i="1"/>
  <c r="D4818" i="1"/>
  <c r="D4819" i="1"/>
  <c r="D4820" i="1"/>
  <c r="D4821" i="1"/>
  <c r="D4822" i="1"/>
  <c r="D4823" i="1"/>
  <c r="D4824" i="1"/>
  <c r="D4825" i="1"/>
  <c r="D4826" i="1"/>
  <c r="D4827" i="1"/>
  <c r="D4828" i="1"/>
  <c r="D4829" i="1"/>
  <c r="D4830" i="1"/>
  <c r="D4831" i="1"/>
  <c r="D4832" i="1"/>
  <c r="D4833" i="1"/>
  <c r="D4834" i="1"/>
  <c r="D4835" i="1"/>
  <c r="D4836" i="1"/>
  <c r="D4837" i="1"/>
  <c r="D4838" i="1"/>
  <c r="D4839" i="1"/>
  <c r="D4840" i="1"/>
  <c r="D4841" i="1"/>
  <c r="D4842" i="1"/>
  <c r="D4843" i="1"/>
  <c r="D4844" i="1"/>
  <c r="D4845" i="1"/>
  <c r="D4846" i="1"/>
  <c r="D4847" i="1"/>
  <c r="D4848" i="1"/>
  <c r="D4849" i="1"/>
  <c r="D4850" i="1"/>
  <c r="D4851" i="1"/>
  <c r="D4852" i="1"/>
  <c r="D4853" i="1"/>
  <c r="D4854" i="1"/>
  <c r="D4855" i="1"/>
  <c r="D4856" i="1"/>
  <c r="D4857" i="1"/>
  <c r="D4858" i="1"/>
  <c r="D4859" i="1"/>
  <c r="D4860" i="1"/>
  <c r="D4861" i="1"/>
  <c r="D4862" i="1"/>
  <c r="D4863" i="1"/>
  <c r="D4864" i="1"/>
  <c r="D4865" i="1"/>
  <c r="D4866" i="1"/>
  <c r="D4867" i="1"/>
  <c r="D4868" i="1"/>
  <c r="D4869" i="1"/>
  <c r="D4870" i="1"/>
  <c r="D4871" i="1"/>
  <c r="D4872" i="1"/>
  <c r="D4873" i="1"/>
  <c r="D4874" i="1"/>
  <c r="D4875" i="1"/>
  <c r="D4876" i="1"/>
  <c r="D4877" i="1"/>
  <c r="D4878" i="1"/>
  <c r="D4879" i="1"/>
  <c r="D4880" i="1"/>
  <c r="D4881" i="1"/>
  <c r="D4882" i="1"/>
  <c r="D4883" i="1"/>
  <c r="D4884" i="1"/>
  <c r="D4885" i="1"/>
  <c r="D4886" i="1"/>
  <c r="D4887" i="1"/>
  <c r="D4888" i="1"/>
  <c r="D4889" i="1"/>
  <c r="D4890" i="1"/>
  <c r="D4891" i="1"/>
  <c r="D4892" i="1"/>
  <c r="D4893" i="1"/>
  <c r="D4894" i="1"/>
  <c r="D4895" i="1"/>
  <c r="D4896" i="1"/>
  <c r="D4897" i="1"/>
  <c r="D4898" i="1"/>
  <c r="D4899" i="1"/>
  <c r="D4900" i="1"/>
  <c r="D4901" i="1"/>
  <c r="D4902" i="1"/>
  <c r="D4903" i="1"/>
  <c r="D4904" i="1"/>
  <c r="D4905" i="1"/>
  <c r="D4906" i="1"/>
  <c r="D4907" i="1"/>
  <c r="D4908" i="1"/>
  <c r="D4909" i="1"/>
  <c r="D4910" i="1"/>
  <c r="D4911" i="1"/>
  <c r="D4912" i="1"/>
  <c r="D4913" i="1"/>
  <c r="D4914" i="1"/>
  <c r="D4915" i="1"/>
  <c r="D4916" i="1"/>
  <c r="D4917" i="1"/>
  <c r="D4918" i="1"/>
  <c r="D4919" i="1"/>
  <c r="D4920" i="1"/>
  <c r="D4921" i="1"/>
  <c r="D4922" i="1"/>
  <c r="D4923" i="1"/>
  <c r="D4924" i="1"/>
  <c r="D4925" i="1"/>
  <c r="D4926" i="1"/>
  <c r="D4927" i="1"/>
  <c r="D4928" i="1"/>
  <c r="D4929" i="1"/>
  <c r="D4930" i="1"/>
  <c r="D4931" i="1"/>
  <c r="D4932" i="1"/>
  <c r="D4933" i="1"/>
  <c r="D4934" i="1"/>
  <c r="D4935" i="1"/>
  <c r="D4936" i="1"/>
  <c r="D4937" i="1"/>
  <c r="D4938" i="1"/>
  <c r="D4939" i="1"/>
  <c r="D4940" i="1"/>
  <c r="D4941" i="1"/>
  <c r="D4942" i="1"/>
  <c r="D4943" i="1"/>
  <c r="D4944" i="1"/>
  <c r="D4945" i="1"/>
  <c r="D4946" i="1"/>
  <c r="D4947" i="1"/>
  <c r="D4948" i="1"/>
  <c r="D4949" i="1"/>
  <c r="D4950" i="1"/>
  <c r="D4951" i="1"/>
  <c r="D4952" i="1"/>
  <c r="D4953" i="1"/>
  <c r="D4954" i="1"/>
  <c r="D4955" i="1"/>
  <c r="D4956" i="1"/>
  <c r="D4957" i="1"/>
  <c r="D4958" i="1"/>
  <c r="D4959" i="1"/>
  <c r="D4960" i="1"/>
  <c r="D4961" i="1"/>
  <c r="D4962" i="1"/>
  <c r="D4963" i="1"/>
  <c r="D4964" i="1"/>
  <c r="D4965" i="1"/>
  <c r="D4966" i="1"/>
  <c r="D4967" i="1"/>
  <c r="D4968" i="1"/>
  <c r="D4969" i="1"/>
  <c r="D4970" i="1"/>
  <c r="D4971" i="1"/>
  <c r="D4972" i="1"/>
  <c r="D4973" i="1"/>
  <c r="D4974" i="1"/>
  <c r="D4975" i="1"/>
  <c r="D4976" i="1"/>
  <c r="D4977" i="1"/>
  <c r="D4978" i="1"/>
  <c r="D4979" i="1"/>
  <c r="D4980" i="1"/>
  <c r="D4981" i="1"/>
  <c r="D4982" i="1"/>
  <c r="D4983" i="1"/>
  <c r="D4984" i="1"/>
  <c r="D4985" i="1"/>
  <c r="D4986" i="1"/>
  <c r="D4987" i="1"/>
  <c r="D4988" i="1"/>
  <c r="D4989" i="1"/>
  <c r="D4990" i="1"/>
  <c r="D4991" i="1"/>
  <c r="D4992" i="1"/>
  <c r="D4993" i="1"/>
  <c r="D4994" i="1"/>
  <c r="D4995" i="1"/>
  <c r="D4996" i="1"/>
  <c r="D4997" i="1"/>
  <c r="D4998" i="1"/>
  <c r="D4999" i="1"/>
  <c r="D5000" i="1"/>
  <c r="D5001" i="1"/>
  <c r="D5002" i="1"/>
  <c r="D5003" i="1"/>
  <c r="D5004" i="1"/>
  <c r="D5005" i="1"/>
  <c r="D5006" i="1"/>
  <c r="D5007" i="1"/>
  <c r="D5008" i="1"/>
  <c r="D5009" i="1"/>
  <c r="D5010" i="1"/>
  <c r="D5011" i="1"/>
  <c r="D5012" i="1"/>
  <c r="D5013" i="1"/>
  <c r="D5014" i="1"/>
  <c r="D5015" i="1"/>
  <c r="D5016" i="1"/>
  <c r="D5017" i="1"/>
  <c r="D5018" i="1"/>
  <c r="D5019" i="1"/>
  <c r="D5020" i="1"/>
  <c r="D5021" i="1"/>
  <c r="D5022" i="1"/>
  <c r="D5023" i="1"/>
  <c r="D5024" i="1"/>
  <c r="D5025" i="1"/>
  <c r="D5026" i="1"/>
  <c r="D5027" i="1"/>
  <c r="D5028" i="1"/>
  <c r="D5029" i="1"/>
  <c r="D5030" i="1"/>
  <c r="D5031" i="1"/>
  <c r="D5032" i="1"/>
  <c r="D5033" i="1"/>
  <c r="D5034" i="1"/>
  <c r="D5035" i="1"/>
  <c r="D5036" i="1"/>
  <c r="D5037" i="1"/>
  <c r="D5038" i="1"/>
  <c r="D5039" i="1"/>
  <c r="D5040" i="1"/>
  <c r="D5041" i="1"/>
  <c r="D5042" i="1"/>
  <c r="D5043" i="1"/>
  <c r="D5044" i="1"/>
  <c r="D5045" i="1"/>
  <c r="D5046" i="1"/>
  <c r="D5047" i="1"/>
  <c r="D5048" i="1"/>
  <c r="D5049" i="1"/>
  <c r="D5050" i="1"/>
  <c r="D5051" i="1"/>
  <c r="D5052" i="1"/>
  <c r="D5053" i="1"/>
  <c r="D5054" i="1"/>
  <c r="D5055" i="1"/>
  <c r="D5056" i="1"/>
  <c r="D5057" i="1"/>
  <c r="D5058" i="1"/>
  <c r="D5059" i="1"/>
  <c r="D5060" i="1"/>
  <c r="D5061" i="1"/>
  <c r="D5062" i="1"/>
  <c r="D5063" i="1"/>
  <c r="D5064" i="1"/>
  <c r="D5065" i="1"/>
  <c r="D5066" i="1"/>
  <c r="D5067" i="1"/>
  <c r="D5068" i="1"/>
  <c r="D5069" i="1"/>
  <c r="D5070" i="1"/>
  <c r="D5071" i="1"/>
  <c r="D5072" i="1"/>
  <c r="D5073" i="1"/>
  <c r="D5074" i="1"/>
  <c r="D5075" i="1"/>
  <c r="D5076" i="1"/>
  <c r="D5077" i="1"/>
  <c r="D5078" i="1"/>
  <c r="D5079" i="1"/>
  <c r="D5080" i="1"/>
  <c r="D5081" i="1"/>
  <c r="D5082" i="1"/>
  <c r="D5083" i="1"/>
  <c r="D5084" i="1"/>
  <c r="D5085" i="1"/>
  <c r="D5086" i="1"/>
  <c r="D5087" i="1"/>
  <c r="D5088" i="1"/>
  <c r="D5089" i="1"/>
  <c r="D5090" i="1"/>
  <c r="D5091" i="1"/>
  <c r="D5092" i="1"/>
  <c r="D5093" i="1"/>
  <c r="D5094" i="1"/>
  <c r="D5095" i="1"/>
  <c r="D5096" i="1"/>
  <c r="D5097" i="1"/>
  <c r="D5098" i="1"/>
  <c r="D5099" i="1"/>
  <c r="D5100" i="1"/>
  <c r="D5101" i="1"/>
  <c r="D5102" i="1"/>
  <c r="D5103" i="1"/>
  <c r="D5104" i="1"/>
  <c r="D5105" i="1"/>
  <c r="D5106" i="1"/>
  <c r="D5107" i="1"/>
  <c r="D5108" i="1"/>
  <c r="D5109" i="1"/>
  <c r="D5110" i="1"/>
  <c r="D5111" i="1"/>
  <c r="D5112" i="1"/>
  <c r="D5113" i="1"/>
  <c r="D5114" i="1"/>
  <c r="D5115" i="1"/>
  <c r="D5116" i="1"/>
  <c r="D5117" i="1"/>
  <c r="D5118" i="1"/>
  <c r="D5119" i="1"/>
  <c r="D5120" i="1"/>
  <c r="D5121" i="1"/>
  <c r="D5122" i="1"/>
  <c r="D5123" i="1"/>
  <c r="D5124" i="1"/>
  <c r="D5125" i="1"/>
  <c r="D5126" i="1"/>
  <c r="D5127" i="1"/>
  <c r="D5128" i="1"/>
  <c r="D5129" i="1"/>
  <c r="D5130" i="1"/>
  <c r="D5131" i="1"/>
  <c r="D5132" i="1"/>
  <c r="D5133" i="1"/>
  <c r="D5134" i="1"/>
  <c r="D5135" i="1"/>
  <c r="D5136" i="1"/>
  <c r="D5137" i="1"/>
  <c r="D5138" i="1"/>
  <c r="D5139" i="1"/>
  <c r="D5140" i="1"/>
  <c r="D5141" i="1"/>
  <c r="D5142" i="1"/>
  <c r="D5143" i="1"/>
  <c r="D5144" i="1"/>
  <c r="D5145" i="1"/>
  <c r="D5146" i="1"/>
  <c r="D5147" i="1"/>
  <c r="D5148" i="1"/>
  <c r="D5149" i="1"/>
  <c r="D5150" i="1"/>
  <c r="D5151" i="1"/>
  <c r="D5152" i="1"/>
  <c r="D5153" i="1"/>
  <c r="D5154" i="1"/>
  <c r="D5155" i="1"/>
  <c r="D5156" i="1"/>
  <c r="D5157" i="1"/>
  <c r="D5158" i="1"/>
  <c r="D5159" i="1"/>
  <c r="D5160" i="1"/>
  <c r="D5161" i="1"/>
  <c r="D5162" i="1"/>
  <c r="D5163" i="1"/>
  <c r="D5164" i="1"/>
  <c r="D5165" i="1"/>
  <c r="D5166" i="1"/>
  <c r="D5167" i="1"/>
  <c r="D5168" i="1"/>
  <c r="D5169" i="1"/>
  <c r="D5170" i="1"/>
  <c r="D5171" i="1"/>
  <c r="D5172" i="1"/>
  <c r="D5173" i="1"/>
  <c r="D5174" i="1"/>
  <c r="D5175" i="1"/>
  <c r="D5176" i="1"/>
  <c r="D5177" i="1"/>
  <c r="D5178" i="1"/>
  <c r="D5179" i="1"/>
  <c r="D5180" i="1"/>
  <c r="D5181" i="1"/>
  <c r="D5182" i="1"/>
  <c r="D5183" i="1"/>
  <c r="D5184" i="1"/>
  <c r="D5185" i="1"/>
  <c r="D5186" i="1"/>
  <c r="D5187" i="1"/>
  <c r="D5188" i="1"/>
  <c r="D5189" i="1"/>
  <c r="D5190" i="1"/>
  <c r="D5191" i="1"/>
  <c r="D5192" i="1"/>
  <c r="D5193" i="1"/>
  <c r="D5194" i="1"/>
  <c r="D5195" i="1"/>
  <c r="D5196" i="1"/>
  <c r="D5197" i="1"/>
  <c r="D5198" i="1"/>
  <c r="D5199" i="1"/>
  <c r="D5200" i="1"/>
  <c r="D5201" i="1"/>
  <c r="D5202" i="1"/>
  <c r="D5203" i="1"/>
  <c r="D5204" i="1"/>
  <c r="D5205" i="1"/>
  <c r="D5206" i="1"/>
  <c r="D5207" i="1"/>
  <c r="D5208" i="1"/>
  <c r="D5209" i="1"/>
  <c r="D5210" i="1"/>
  <c r="D5211" i="1"/>
  <c r="D5212" i="1"/>
  <c r="D5213" i="1"/>
  <c r="D5214" i="1"/>
  <c r="D5215" i="1"/>
  <c r="D5216" i="1"/>
  <c r="D5217" i="1"/>
  <c r="D5218" i="1"/>
  <c r="D5219" i="1"/>
  <c r="D5220" i="1"/>
  <c r="D5221" i="1"/>
  <c r="D5222" i="1"/>
  <c r="D5223" i="1"/>
  <c r="D5224" i="1"/>
  <c r="D5225" i="1"/>
  <c r="D5226" i="1"/>
  <c r="D5227" i="1"/>
  <c r="D5228" i="1"/>
  <c r="D5229" i="1"/>
  <c r="D5230" i="1"/>
  <c r="D5231" i="1"/>
  <c r="D5232" i="1"/>
  <c r="D5233" i="1"/>
  <c r="D5234" i="1"/>
  <c r="D5235" i="1"/>
  <c r="D5236" i="1"/>
  <c r="D5237" i="1"/>
  <c r="D5238" i="1"/>
  <c r="D5239" i="1"/>
  <c r="D5240" i="1"/>
  <c r="D5241" i="1"/>
  <c r="D5242" i="1"/>
  <c r="D5243" i="1"/>
  <c r="D5244" i="1"/>
  <c r="D5245" i="1"/>
  <c r="D5246" i="1"/>
  <c r="D5247" i="1"/>
  <c r="D5248" i="1"/>
  <c r="D5249" i="1"/>
  <c r="D5250" i="1"/>
  <c r="D5251" i="1"/>
  <c r="D5252" i="1"/>
  <c r="D5253" i="1"/>
  <c r="D5254" i="1"/>
  <c r="D5255" i="1"/>
  <c r="D5256" i="1"/>
  <c r="D5257" i="1"/>
  <c r="D5258" i="1"/>
  <c r="D5259" i="1"/>
  <c r="D5260" i="1"/>
  <c r="D5261" i="1"/>
  <c r="D5262" i="1"/>
  <c r="D5263" i="1"/>
  <c r="D5264" i="1"/>
  <c r="D5265" i="1"/>
  <c r="D5266" i="1"/>
  <c r="D5267" i="1"/>
  <c r="D5268" i="1"/>
  <c r="D5269" i="1"/>
  <c r="D5270" i="1"/>
  <c r="D5271" i="1"/>
  <c r="D5272" i="1"/>
  <c r="D5273" i="1"/>
  <c r="D5274" i="1"/>
  <c r="D5275" i="1"/>
  <c r="D5276" i="1"/>
  <c r="D5277" i="1"/>
  <c r="D5278" i="1"/>
  <c r="D5279" i="1"/>
  <c r="D5280" i="1"/>
  <c r="D5281" i="1"/>
  <c r="D5282" i="1"/>
  <c r="D5283" i="1"/>
  <c r="D5284" i="1"/>
  <c r="D5285" i="1"/>
  <c r="D5286" i="1"/>
  <c r="D5287" i="1"/>
  <c r="D5288" i="1"/>
  <c r="D5289" i="1"/>
  <c r="D5290" i="1"/>
  <c r="D5291" i="1"/>
  <c r="D5292" i="1"/>
  <c r="D5293" i="1"/>
  <c r="D5294" i="1"/>
  <c r="D5295" i="1"/>
  <c r="D5296" i="1"/>
  <c r="D5297" i="1"/>
  <c r="D5298" i="1"/>
  <c r="D5299" i="1"/>
  <c r="D5300" i="1"/>
  <c r="D5301" i="1"/>
  <c r="D5302" i="1"/>
  <c r="D5303" i="1"/>
  <c r="D5304" i="1"/>
  <c r="D5305" i="1"/>
  <c r="D5306" i="1"/>
  <c r="D5307" i="1"/>
  <c r="D5308" i="1"/>
  <c r="D5309" i="1"/>
  <c r="D5310" i="1"/>
  <c r="D5311" i="1"/>
  <c r="D5312" i="1"/>
  <c r="D5313" i="1"/>
  <c r="D5314" i="1"/>
  <c r="D5315" i="1"/>
  <c r="D5316" i="1"/>
  <c r="D5317" i="1"/>
  <c r="D5318" i="1"/>
  <c r="D5319" i="1"/>
  <c r="D5320" i="1"/>
  <c r="D5321" i="1"/>
  <c r="D5322" i="1"/>
  <c r="D5323" i="1"/>
  <c r="D5324" i="1"/>
  <c r="D5325" i="1"/>
  <c r="D5326" i="1"/>
  <c r="D5327" i="1"/>
  <c r="D5328" i="1"/>
  <c r="D5329" i="1"/>
  <c r="D5330" i="1"/>
  <c r="D5331" i="1"/>
  <c r="D5332" i="1"/>
  <c r="D5333" i="1"/>
  <c r="D5334" i="1"/>
  <c r="D5335" i="1"/>
  <c r="D5336" i="1"/>
  <c r="D5337" i="1"/>
  <c r="D5338" i="1"/>
  <c r="D5339" i="1"/>
  <c r="D5340" i="1"/>
  <c r="D5341" i="1"/>
  <c r="D5342" i="1"/>
  <c r="D5343" i="1"/>
  <c r="D5344" i="1"/>
  <c r="D5345" i="1"/>
  <c r="D5346" i="1"/>
  <c r="D5347" i="1"/>
  <c r="D5348" i="1"/>
  <c r="D5349" i="1"/>
  <c r="D5350" i="1"/>
  <c r="D5351" i="1"/>
  <c r="D5352" i="1"/>
  <c r="D5353" i="1"/>
  <c r="D5354" i="1"/>
  <c r="D5355" i="1"/>
  <c r="D5356" i="1"/>
  <c r="D5357" i="1"/>
  <c r="D5358" i="1"/>
  <c r="D5359" i="1"/>
  <c r="D5360" i="1"/>
  <c r="D5361" i="1"/>
  <c r="D5362" i="1"/>
  <c r="D5363" i="1"/>
  <c r="D5364" i="1"/>
  <c r="D5365" i="1"/>
  <c r="D5366" i="1"/>
  <c r="D5367" i="1"/>
  <c r="D5368" i="1"/>
  <c r="D5369" i="1"/>
  <c r="D5370" i="1"/>
  <c r="D5371" i="1"/>
  <c r="D5372" i="1"/>
  <c r="D5373" i="1"/>
  <c r="D5374" i="1"/>
  <c r="D5375" i="1"/>
  <c r="D5376" i="1"/>
  <c r="D5377" i="1"/>
  <c r="D5378" i="1"/>
  <c r="D5379" i="1"/>
  <c r="D5380" i="1"/>
  <c r="D5381" i="1"/>
  <c r="D5382" i="1"/>
  <c r="D5383" i="1"/>
  <c r="D5384" i="1"/>
  <c r="D5385" i="1"/>
  <c r="D5386" i="1"/>
  <c r="D5387" i="1"/>
  <c r="D5388" i="1"/>
  <c r="D5389" i="1"/>
  <c r="D5390" i="1"/>
  <c r="D5391" i="1"/>
  <c r="D5392" i="1"/>
  <c r="D5393" i="1"/>
  <c r="D5394" i="1"/>
  <c r="D5395" i="1"/>
  <c r="D5396" i="1"/>
  <c r="D5397" i="1"/>
  <c r="D5398" i="1"/>
  <c r="D5399" i="1"/>
  <c r="D5400" i="1"/>
  <c r="D5401" i="1"/>
  <c r="D5402" i="1"/>
  <c r="D5403" i="1"/>
  <c r="D5404" i="1"/>
  <c r="D5405" i="1"/>
  <c r="D5406" i="1"/>
  <c r="D5407" i="1"/>
  <c r="D5408" i="1"/>
  <c r="D5409" i="1"/>
  <c r="D5410" i="1"/>
  <c r="D5411" i="1"/>
  <c r="D5412" i="1"/>
  <c r="D5413" i="1"/>
  <c r="D5414" i="1"/>
  <c r="D5415" i="1"/>
  <c r="D5416" i="1"/>
  <c r="D5417" i="1"/>
  <c r="D5418" i="1"/>
  <c r="D5419" i="1"/>
  <c r="D5420" i="1"/>
  <c r="D5421" i="1"/>
  <c r="D5422" i="1"/>
  <c r="D5423" i="1"/>
  <c r="D5424" i="1"/>
  <c r="D5425" i="1"/>
  <c r="D5426" i="1"/>
  <c r="D5427" i="1"/>
  <c r="D5428" i="1"/>
  <c r="D5429" i="1"/>
  <c r="D5430" i="1"/>
  <c r="D5431" i="1"/>
  <c r="D5432" i="1"/>
  <c r="D5433" i="1"/>
  <c r="D5434" i="1"/>
  <c r="D5435" i="1"/>
  <c r="D5436" i="1"/>
  <c r="D5437" i="1"/>
  <c r="D5438" i="1"/>
  <c r="D5439" i="1"/>
  <c r="D5440" i="1"/>
  <c r="D5441" i="1"/>
  <c r="D5442" i="1"/>
  <c r="D5443" i="1"/>
  <c r="D5444" i="1"/>
  <c r="D5445" i="1"/>
  <c r="D5446" i="1"/>
  <c r="D5447" i="1"/>
  <c r="D5448" i="1"/>
  <c r="D5449" i="1"/>
  <c r="D5450" i="1"/>
  <c r="D5451" i="1"/>
  <c r="D5452" i="1"/>
  <c r="D5453" i="1"/>
  <c r="D5454" i="1"/>
  <c r="D5455" i="1"/>
  <c r="D5456" i="1"/>
  <c r="D5457" i="1"/>
  <c r="D5458" i="1"/>
  <c r="D5459" i="1"/>
  <c r="D5460" i="1"/>
  <c r="D5461" i="1"/>
  <c r="D5462" i="1"/>
  <c r="D5463" i="1"/>
  <c r="D5464" i="1"/>
  <c r="D5465" i="1"/>
  <c r="D5466" i="1"/>
  <c r="D5467" i="1"/>
  <c r="D5468" i="1"/>
  <c r="D5469" i="1"/>
  <c r="D5470" i="1"/>
  <c r="D5471" i="1"/>
  <c r="D5472" i="1"/>
  <c r="D5473" i="1"/>
  <c r="D5474" i="1"/>
  <c r="D5475" i="1"/>
  <c r="D5476" i="1"/>
  <c r="D5477" i="1"/>
  <c r="D5478" i="1"/>
  <c r="D5479" i="1"/>
  <c r="D5480" i="1"/>
  <c r="D5481" i="1"/>
  <c r="D5482" i="1"/>
  <c r="D5483" i="1"/>
  <c r="D5484" i="1"/>
  <c r="D5485" i="1"/>
  <c r="D5486" i="1"/>
  <c r="D5487" i="1"/>
  <c r="D5488" i="1"/>
  <c r="D5489" i="1"/>
  <c r="D5490" i="1"/>
  <c r="D5491" i="1"/>
  <c r="D5492" i="1"/>
  <c r="D5493" i="1"/>
  <c r="D5494" i="1"/>
  <c r="D5495" i="1"/>
  <c r="D5496" i="1"/>
  <c r="D5497" i="1"/>
  <c r="D5498" i="1"/>
  <c r="D5499" i="1"/>
  <c r="D5500" i="1"/>
  <c r="D5501" i="1"/>
  <c r="D5502" i="1"/>
  <c r="D5503" i="1"/>
  <c r="D5504" i="1"/>
  <c r="D5505" i="1"/>
  <c r="D5506" i="1"/>
  <c r="D5507" i="1"/>
  <c r="D5508" i="1"/>
  <c r="D5509" i="1"/>
  <c r="D5510" i="1"/>
  <c r="D5511" i="1"/>
  <c r="D5512" i="1"/>
  <c r="D5513" i="1"/>
  <c r="D5514" i="1"/>
  <c r="D5515" i="1"/>
  <c r="D5516" i="1"/>
  <c r="D5517" i="1"/>
  <c r="D5518" i="1"/>
  <c r="D5519" i="1"/>
  <c r="D5520" i="1"/>
  <c r="D5521" i="1"/>
  <c r="D5522" i="1"/>
  <c r="D5523" i="1"/>
  <c r="D5524" i="1"/>
  <c r="D5525" i="1"/>
  <c r="D5526" i="1"/>
  <c r="D5527" i="1"/>
  <c r="D5528" i="1"/>
  <c r="D5529" i="1"/>
  <c r="D5530" i="1"/>
  <c r="D5531" i="1"/>
  <c r="D5532" i="1"/>
  <c r="D5533" i="1"/>
  <c r="D5534" i="1"/>
  <c r="D5535" i="1"/>
  <c r="D5536" i="1"/>
  <c r="D5537" i="1"/>
  <c r="D5538" i="1"/>
  <c r="D5539" i="1"/>
  <c r="D5540" i="1"/>
  <c r="D5541" i="1"/>
  <c r="D5542" i="1"/>
  <c r="D5543" i="1"/>
  <c r="D5544" i="1"/>
  <c r="D5545" i="1"/>
  <c r="D5546" i="1"/>
  <c r="D5547" i="1"/>
  <c r="D5548" i="1"/>
  <c r="D5549" i="1"/>
  <c r="D5550" i="1"/>
  <c r="D5551" i="1"/>
  <c r="D5552" i="1"/>
  <c r="D5553" i="1"/>
  <c r="D5554" i="1"/>
  <c r="D5555" i="1"/>
  <c r="D5556" i="1"/>
  <c r="D5557" i="1"/>
  <c r="D5558" i="1"/>
  <c r="D5559" i="1"/>
  <c r="D5560" i="1"/>
  <c r="D5561" i="1"/>
  <c r="D5562" i="1"/>
  <c r="D5563" i="1"/>
  <c r="D5564" i="1"/>
  <c r="D5565" i="1"/>
  <c r="D5566" i="1"/>
  <c r="D5567" i="1"/>
  <c r="D5568" i="1"/>
  <c r="D5569" i="1"/>
  <c r="D5570" i="1"/>
  <c r="D5571" i="1"/>
  <c r="D5572" i="1"/>
  <c r="D5573" i="1"/>
  <c r="D5574" i="1"/>
  <c r="D5575" i="1"/>
  <c r="D5576" i="1"/>
  <c r="D5577" i="1"/>
  <c r="D5578" i="1"/>
  <c r="D5579" i="1"/>
  <c r="D5580" i="1"/>
  <c r="D5581" i="1"/>
  <c r="D5582" i="1"/>
  <c r="D5583" i="1"/>
  <c r="D5584" i="1"/>
  <c r="D5585" i="1"/>
  <c r="D5586" i="1"/>
  <c r="D5587" i="1"/>
  <c r="D5588" i="1"/>
  <c r="D5589" i="1"/>
  <c r="D5590" i="1"/>
  <c r="D5591" i="1"/>
  <c r="D5592" i="1"/>
  <c r="D5593" i="1"/>
  <c r="D5594" i="1"/>
  <c r="D5595" i="1"/>
  <c r="D5596" i="1"/>
  <c r="D5597" i="1"/>
  <c r="D5598" i="1"/>
  <c r="D5599" i="1"/>
  <c r="D5600" i="1"/>
  <c r="D5601" i="1"/>
  <c r="D5602" i="1"/>
  <c r="D5603" i="1"/>
  <c r="D5604" i="1"/>
  <c r="D5605" i="1"/>
  <c r="D5606" i="1"/>
  <c r="D5607" i="1"/>
  <c r="D5608" i="1"/>
  <c r="D5609" i="1"/>
  <c r="D5610" i="1"/>
  <c r="D5611" i="1"/>
  <c r="D5612" i="1"/>
  <c r="D5613" i="1"/>
  <c r="D5614" i="1"/>
  <c r="D5615" i="1"/>
  <c r="D5616" i="1"/>
  <c r="D5617" i="1"/>
  <c r="D5618" i="1"/>
  <c r="D5619" i="1"/>
  <c r="D5620" i="1"/>
  <c r="D5621" i="1"/>
  <c r="D5622" i="1"/>
  <c r="D5623" i="1"/>
  <c r="D5624" i="1"/>
  <c r="D5625" i="1"/>
  <c r="D5626" i="1"/>
  <c r="D5627" i="1"/>
  <c r="D5628" i="1"/>
  <c r="D5629" i="1"/>
  <c r="D5630" i="1"/>
  <c r="D5631" i="1"/>
  <c r="D5632" i="1"/>
  <c r="D5633" i="1"/>
  <c r="D5634" i="1"/>
  <c r="D5635" i="1"/>
  <c r="D5636" i="1"/>
  <c r="D5637" i="1"/>
  <c r="D5638" i="1"/>
  <c r="D5639" i="1"/>
  <c r="D5640" i="1"/>
  <c r="D5641" i="1"/>
  <c r="D5642" i="1"/>
  <c r="D5643" i="1"/>
  <c r="D5644" i="1"/>
  <c r="D5645" i="1"/>
  <c r="D5646" i="1"/>
  <c r="D5647" i="1"/>
  <c r="D5648" i="1"/>
  <c r="D5649" i="1"/>
  <c r="D5650" i="1"/>
  <c r="D5651" i="1"/>
  <c r="D5652" i="1"/>
  <c r="D5653" i="1"/>
  <c r="D5654" i="1"/>
  <c r="D5655" i="1"/>
  <c r="D5656" i="1"/>
  <c r="D5657" i="1"/>
  <c r="D5658" i="1"/>
  <c r="D5659" i="1"/>
  <c r="D5660" i="1"/>
  <c r="D5661" i="1"/>
  <c r="D5662" i="1"/>
  <c r="D5663" i="1"/>
  <c r="D5664" i="1"/>
  <c r="D5665" i="1"/>
  <c r="D5666" i="1"/>
  <c r="D5667" i="1"/>
  <c r="D5668" i="1"/>
  <c r="D5669" i="1"/>
  <c r="D5670" i="1"/>
  <c r="D5671" i="1"/>
  <c r="D5672" i="1"/>
  <c r="D5673" i="1"/>
  <c r="D5674" i="1"/>
  <c r="D5675" i="1"/>
  <c r="D5676" i="1"/>
  <c r="D5677" i="1"/>
  <c r="D5678" i="1"/>
  <c r="D5679" i="1"/>
  <c r="D5680" i="1"/>
  <c r="D5681" i="1"/>
  <c r="D5682" i="1"/>
  <c r="D5683" i="1"/>
  <c r="D5684" i="1"/>
  <c r="D5685" i="1"/>
  <c r="D5686" i="1"/>
  <c r="D5687" i="1"/>
  <c r="D5688" i="1"/>
  <c r="D5689" i="1"/>
  <c r="D5690" i="1"/>
  <c r="D5691" i="1"/>
  <c r="D5692" i="1"/>
  <c r="D5693" i="1"/>
  <c r="D5694" i="1"/>
  <c r="D5695" i="1"/>
  <c r="D5696" i="1"/>
  <c r="D5697" i="1"/>
  <c r="D5698" i="1"/>
  <c r="D5699" i="1"/>
  <c r="D5700" i="1"/>
  <c r="D5701" i="1"/>
  <c r="D5702" i="1"/>
  <c r="D5703" i="1"/>
  <c r="D5704" i="1"/>
  <c r="D5705" i="1"/>
  <c r="D5706" i="1"/>
  <c r="D5707" i="1"/>
  <c r="D5708" i="1"/>
  <c r="D5709" i="1"/>
  <c r="D5710" i="1"/>
  <c r="D5711" i="1"/>
  <c r="D5712" i="1"/>
  <c r="D5713" i="1"/>
  <c r="D5714" i="1"/>
  <c r="D5715" i="1"/>
  <c r="D5716" i="1"/>
  <c r="D5717" i="1"/>
  <c r="D5718" i="1"/>
  <c r="D5719" i="1"/>
  <c r="D5720" i="1"/>
  <c r="D5721" i="1"/>
  <c r="D5722" i="1"/>
  <c r="D5723" i="1"/>
  <c r="D5724" i="1"/>
  <c r="D5725" i="1"/>
  <c r="D5726" i="1"/>
  <c r="D5727" i="1"/>
  <c r="D5728" i="1"/>
  <c r="D5729" i="1"/>
  <c r="C2653" i="1"/>
  <c r="C2654" i="1"/>
  <c r="C2655" i="1"/>
  <c r="C2656" i="1"/>
  <c r="C2657" i="1"/>
  <c r="C2658" i="1"/>
  <c r="C2659" i="1"/>
  <c r="C2660" i="1"/>
  <c r="C2661" i="1"/>
  <c r="C2662" i="1"/>
  <c r="C2663" i="1"/>
  <c r="C2664" i="1"/>
  <c r="C2665" i="1"/>
  <c r="C2666" i="1"/>
  <c r="C2667" i="1"/>
  <c r="C2668" i="1"/>
  <c r="C2669" i="1"/>
  <c r="C2670" i="1"/>
  <c r="C2671" i="1"/>
  <c r="C2672" i="1"/>
  <c r="C2673" i="1"/>
  <c r="C2674" i="1"/>
  <c r="C2675" i="1"/>
  <c r="C2676" i="1"/>
  <c r="C2677" i="1"/>
  <c r="C2678" i="1"/>
  <c r="C2679" i="1"/>
  <c r="C2680" i="1"/>
  <c r="C2681" i="1"/>
  <c r="C2682" i="1"/>
  <c r="C2683" i="1"/>
  <c r="C2684" i="1"/>
  <c r="C2685" i="1"/>
  <c r="C2686" i="1"/>
  <c r="C2687" i="1"/>
  <c r="C2688" i="1"/>
  <c r="C2689" i="1"/>
  <c r="C2690" i="1"/>
  <c r="C2691" i="1"/>
  <c r="C2692" i="1"/>
  <c r="C2693" i="1"/>
  <c r="C2694" i="1"/>
  <c r="C2695" i="1"/>
  <c r="C2696" i="1"/>
  <c r="C2697" i="1"/>
  <c r="C2698" i="1"/>
  <c r="C2699" i="1"/>
  <c r="C2700" i="1"/>
  <c r="C2701" i="1"/>
  <c r="C2702" i="1"/>
  <c r="C2703" i="1"/>
  <c r="C2704" i="1"/>
  <c r="C2705" i="1"/>
  <c r="C2706" i="1"/>
  <c r="C2707" i="1"/>
  <c r="C2708" i="1"/>
  <c r="C2709" i="1"/>
  <c r="C2710" i="1"/>
  <c r="C2711" i="1"/>
  <c r="C2712" i="1"/>
  <c r="C2713" i="1"/>
  <c r="C2714" i="1"/>
  <c r="C2715" i="1"/>
  <c r="C2716" i="1"/>
  <c r="C2717" i="1"/>
  <c r="C2718" i="1"/>
  <c r="C2719" i="1"/>
  <c r="C2720" i="1"/>
  <c r="C2721" i="1"/>
  <c r="C2722" i="1"/>
  <c r="C2723" i="1"/>
  <c r="C2724" i="1"/>
  <c r="C2725" i="1"/>
  <c r="C2726" i="1"/>
  <c r="C2727" i="1"/>
  <c r="C2728" i="1"/>
  <c r="C2729" i="1"/>
  <c r="C2730" i="1"/>
  <c r="C2731" i="1"/>
  <c r="C2732" i="1"/>
  <c r="C2733" i="1"/>
  <c r="C2734" i="1"/>
  <c r="C2735" i="1"/>
  <c r="C2736" i="1"/>
  <c r="C2737" i="1"/>
  <c r="C2738" i="1"/>
  <c r="C2739" i="1"/>
  <c r="C2740" i="1"/>
  <c r="C2741" i="1"/>
  <c r="C2742" i="1"/>
  <c r="C2743" i="1"/>
  <c r="C2744" i="1"/>
  <c r="C2745" i="1"/>
  <c r="C2746" i="1"/>
  <c r="C2747" i="1"/>
  <c r="C2748" i="1"/>
  <c r="C2749" i="1"/>
  <c r="C2750" i="1"/>
  <c r="C2751" i="1"/>
  <c r="C2752" i="1"/>
  <c r="C2753" i="1"/>
  <c r="C2754" i="1"/>
  <c r="C2755" i="1"/>
  <c r="C2756" i="1"/>
  <c r="C2757" i="1"/>
  <c r="C2758" i="1"/>
  <c r="C2759" i="1"/>
  <c r="C2760" i="1"/>
  <c r="C2761" i="1"/>
  <c r="C2762" i="1"/>
  <c r="C2763" i="1"/>
  <c r="C2764" i="1"/>
  <c r="C2765" i="1"/>
  <c r="C2766" i="1"/>
  <c r="C2767" i="1"/>
  <c r="C2768" i="1"/>
  <c r="C2769" i="1"/>
  <c r="C2770" i="1"/>
  <c r="C2771" i="1"/>
  <c r="C2772" i="1"/>
  <c r="C2773" i="1"/>
  <c r="C2774" i="1"/>
  <c r="C2775" i="1"/>
  <c r="C2776" i="1"/>
  <c r="C2777" i="1"/>
  <c r="C2778" i="1"/>
  <c r="C2779" i="1"/>
  <c r="C2780" i="1"/>
  <c r="C2781" i="1"/>
  <c r="C2782" i="1"/>
  <c r="C2783" i="1"/>
  <c r="C2784" i="1"/>
  <c r="C2785" i="1"/>
  <c r="C2786" i="1"/>
  <c r="C2787" i="1"/>
  <c r="C2788" i="1"/>
  <c r="C2789" i="1"/>
  <c r="C2790" i="1"/>
  <c r="C2791" i="1"/>
  <c r="C2792" i="1"/>
  <c r="C2793" i="1"/>
  <c r="C2794" i="1"/>
  <c r="C2795" i="1"/>
  <c r="C2796" i="1"/>
  <c r="C2797" i="1"/>
  <c r="C2798" i="1"/>
  <c r="C2799" i="1"/>
  <c r="C2800" i="1"/>
  <c r="C2801" i="1"/>
  <c r="C2802" i="1"/>
  <c r="C2803" i="1"/>
  <c r="C2804" i="1"/>
  <c r="C2805" i="1"/>
  <c r="C2806" i="1"/>
  <c r="C2807" i="1"/>
  <c r="C2808" i="1"/>
  <c r="C2809" i="1"/>
  <c r="C2810" i="1"/>
  <c r="C2811" i="1"/>
  <c r="C2812" i="1"/>
  <c r="C2813" i="1"/>
  <c r="C2814" i="1"/>
  <c r="C2815" i="1"/>
  <c r="C2816" i="1"/>
  <c r="C2817" i="1"/>
  <c r="C2818" i="1"/>
  <c r="C2819" i="1"/>
  <c r="C2820" i="1"/>
  <c r="C2821" i="1"/>
  <c r="C2822" i="1"/>
  <c r="C2823" i="1"/>
  <c r="C2824" i="1"/>
  <c r="C2825" i="1"/>
  <c r="C2826" i="1"/>
  <c r="C2827" i="1"/>
  <c r="C2828" i="1"/>
  <c r="C2829" i="1"/>
  <c r="C2830" i="1"/>
  <c r="C2831" i="1"/>
  <c r="C2832" i="1"/>
  <c r="C2833" i="1"/>
  <c r="C2834" i="1"/>
  <c r="C2835" i="1"/>
  <c r="C2836" i="1"/>
  <c r="C2837" i="1"/>
  <c r="C2838" i="1"/>
  <c r="C2839" i="1"/>
  <c r="C2840" i="1"/>
  <c r="C2841" i="1"/>
  <c r="C2842" i="1"/>
  <c r="C2843" i="1"/>
  <c r="C2844" i="1"/>
  <c r="C2845" i="1"/>
  <c r="C2846" i="1"/>
  <c r="C2847" i="1"/>
  <c r="C2848" i="1"/>
  <c r="C2849" i="1"/>
  <c r="C2850" i="1"/>
  <c r="C2851" i="1"/>
  <c r="C2852" i="1"/>
  <c r="C2853" i="1"/>
  <c r="C2854" i="1"/>
  <c r="C2855" i="1"/>
  <c r="C2856" i="1"/>
  <c r="C2857" i="1"/>
  <c r="C2858" i="1"/>
  <c r="C2859" i="1"/>
  <c r="C2860" i="1"/>
  <c r="C2861" i="1"/>
  <c r="C2862" i="1"/>
  <c r="C2863" i="1"/>
  <c r="C2864" i="1"/>
  <c r="C2865" i="1"/>
  <c r="C2866" i="1"/>
  <c r="C2867" i="1"/>
  <c r="C2868" i="1"/>
  <c r="C2869" i="1"/>
  <c r="C2870" i="1"/>
  <c r="C2871" i="1"/>
  <c r="C2872" i="1"/>
  <c r="C2873" i="1"/>
  <c r="C2874" i="1"/>
  <c r="C2875" i="1"/>
  <c r="C2876" i="1"/>
  <c r="C2877" i="1"/>
  <c r="C2878" i="1"/>
  <c r="C2879" i="1"/>
  <c r="C2880" i="1"/>
  <c r="C2881" i="1"/>
  <c r="C2882" i="1"/>
  <c r="C2883" i="1"/>
  <c r="C2884" i="1"/>
  <c r="C2885" i="1"/>
  <c r="C2886" i="1"/>
  <c r="C2887" i="1"/>
  <c r="C2888" i="1"/>
  <c r="C2889" i="1"/>
  <c r="C2890" i="1"/>
  <c r="C2891" i="1"/>
  <c r="C2892" i="1"/>
  <c r="C2893" i="1"/>
  <c r="C2894" i="1"/>
  <c r="C2895" i="1"/>
  <c r="C2896" i="1"/>
  <c r="C2897" i="1"/>
  <c r="C2898" i="1"/>
  <c r="C2899" i="1"/>
  <c r="C2900" i="1"/>
  <c r="C2901" i="1"/>
  <c r="C2902" i="1"/>
  <c r="C2903" i="1"/>
  <c r="C2904" i="1"/>
  <c r="C2905" i="1"/>
  <c r="C2906" i="1"/>
  <c r="C2907" i="1"/>
  <c r="C2908" i="1"/>
  <c r="C2909" i="1"/>
  <c r="C2910" i="1"/>
  <c r="C2911" i="1"/>
  <c r="C2912" i="1"/>
  <c r="C2913" i="1"/>
  <c r="C2914" i="1"/>
  <c r="C2915" i="1"/>
  <c r="C2916" i="1"/>
  <c r="C2917" i="1"/>
  <c r="C2918" i="1"/>
  <c r="C2919" i="1"/>
  <c r="C2920" i="1"/>
  <c r="C2921" i="1"/>
  <c r="C2922" i="1"/>
  <c r="C2923" i="1"/>
  <c r="C2924" i="1"/>
  <c r="C2925" i="1"/>
  <c r="C2926" i="1"/>
  <c r="C2927" i="1"/>
  <c r="C2928" i="1"/>
  <c r="C2929" i="1"/>
  <c r="C2930" i="1"/>
  <c r="C2931" i="1"/>
  <c r="C2932" i="1"/>
  <c r="C2933" i="1"/>
  <c r="C2934" i="1"/>
  <c r="C2935" i="1"/>
  <c r="C2936" i="1"/>
  <c r="C2937" i="1"/>
  <c r="C2938" i="1"/>
  <c r="C2939" i="1"/>
  <c r="C2940" i="1"/>
  <c r="C2941" i="1"/>
  <c r="C2942" i="1"/>
  <c r="C2943" i="1"/>
  <c r="C2944" i="1"/>
  <c r="C2945" i="1"/>
  <c r="C2946" i="1"/>
  <c r="C2947" i="1"/>
  <c r="C2948" i="1"/>
  <c r="C2949" i="1"/>
  <c r="C2950" i="1"/>
  <c r="C2951" i="1"/>
  <c r="C2952" i="1"/>
  <c r="C2953" i="1"/>
  <c r="C2954" i="1"/>
  <c r="C2955" i="1"/>
  <c r="C2956" i="1"/>
  <c r="C2957" i="1"/>
  <c r="C2958" i="1"/>
  <c r="C2959" i="1"/>
  <c r="C2960" i="1"/>
  <c r="C2961" i="1"/>
  <c r="C2962" i="1"/>
  <c r="C2963" i="1"/>
  <c r="C2964" i="1"/>
  <c r="C2965" i="1"/>
  <c r="C2966" i="1"/>
  <c r="C2967" i="1"/>
  <c r="C2968" i="1"/>
  <c r="C2969" i="1"/>
  <c r="C2970" i="1"/>
  <c r="C2971" i="1"/>
  <c r="C2972" i="1"/>
  <c r="C2973" i="1"/>
  <c r="C2974" i="1"/>
  <c r="C2975" i="1"/>
  <c r="C2976" i="1"/>
  <c r="C2977" i="1"/>
  <c r="C2978" i="1"/>
  <c r="C2979" i="1"/>
  <c r="C2980" i="1"/>
  <c r="C2981" i="1"/>
  <c r="C2982" i="1"/>
  <c r="C2983" i="1"/>
  <c r="C2984" i="1"/>
  <c r="C2985" i="1"/>
  <c r="C2986" i="1"/>
  <c r="C2987" i="1"/>
  <c r="C2988" i="1"/>
  <c r="C2989" i="1"/>
  <c r="C2990" i="1"/>
  <c r="C2991" i="1"/>
  <c r="C2992" i="1"/>
  <c r="C2993" i="1"/>
  <c r="C2994" i="1"/>
  <c r="C2995" i="1"/>
  <c r="C2996" i="1"/>
  <c r="C2997" i="1"/>
  <c r="C2998" i="1"/>
  <c r="C2999" i="1"/>
  <c r="C3000" i="1"/>
  <c r="C3001" i="1"/>
  <c r="C3002" i="1"/>
  <c r="C3003" i="1"/>
  <c r="C3004" i="1"/>
  <c r="C3005" i="1"/>
  <c r="C3006" i="1"/>
  <c r="C3007" i="1"/>
  <c r="C3008" i="1"/>
  <c r="C3009" i="1"/>
  <c r="C3010" i="1"/>
  <c r="C3011" i="1"/>
  <c r="C3012" i="1"/>
  <c r="C3013" i="1"/>
  <c r="C3014" i="1"/>
  <c r="C3015" i="1"/>
  <c r="C3016" i="1"/>
  <c r="C3017" i="1"/>
  <c r="C3018" i="1"/>
  <c r="C3019" i="1"/>
  <c r="C3020" i="1"/>
  <c r="C3021" i="1"/>
  <c r="C3022" i="1"/>
  <c r="C3023" i="1"/>
  <c r="C3024" i="1"/>
  <c r="C3025" i="1"/>
  <c r="C3026" i="1"/>
  <c r="C3027" i="1"/>
  <c r="C3028" i="1"/>
  <c r="C3029" i="1"/>
  <c r="C3030" i="1"/>
  <c r="C3031" i="1"/>
  <c r="C3032" i="1"/>
  <c r="C3033" i="1"/>
  <c r="C3034" i="1"/>
  <c r="C3035" i="1"/>
  <c r="C3036" i="1"/>
  <c r="C3037" i="1"/>
  <c r="C3038" i="1"/>
  <c r="C3039" i="1"/>
  <c r="C3040" i="1"/>
  <c r="C3041" i="1"/>
  <c r="C3042" i="1"/>
  <c r="C3043" i="1"/>
  <c r="C3044" i="1"/>
  <c r="C3045" i="1"/>
  <c r="C3046" i="1"/>
  <c r="C3047" i="1"/>
  <c r="C3048" i="1"/>
  <c r="C3049" i="1"/>
  <c r="C3050" i="1"/>
  <c r="C3051" i="1"/>
  <c r="C3052" i="1"/>
  <c r="C3053" i="1"/>
  <c r="C3054" i="1"/>
  <c r="C3055" i="1"/>
  <c r="C3056" i="1"/>
  <c r="C3057" i="1"/>
  <c r="C3058" i="1"/>
  <c r="C3059" i="1"/>
  <c r="C3060" i="1"/>
  <c r="C3061" i="1"/>
  <c r="C3062" i="1"/>
  <c r="C3063" i="1"/>
  <c r="C3064" i="1"/>
  <c r="C3065" i="1"/>
  <c r="C3066" i="1"/>
  <c r="C3067" i="1"/>
  <c r="C3068" i="1"/>
  <c r="C3069" i="1"/>
  <c r="C3070" i="1"/>
  <c r="C3071" i="1"/>
  <c r="C3072" i="1"/>
  <c r="C3073" i="1"/>
  <c r="C3074" i="1"/>
  <c r="C3075" i="1"/>
  <c r="C3076" i="1"/>
  <c r="C3077" i="1"/>
  <c r="C3078" i="1"/>
  <c r="C3079" i="1"/>
  <c r="C3080" i="1"/>
  <c r="C3081" i="1"/>
  <c r="C3082" i="1"/>
  <c r="C3083" i="1"/>
  <c r="C3084" i="1"/>
  <c r="C3085" i="1"/>
  <c r="C3086" i="1"/>
  <c r="C3087" i="1"/>
  <c r="C3088" i="1"/>
  <c r="C3089" i="1"/>
  <c r="C3090" i="1"/>
  <c r="C3091" i="1"/>
  <c r="C3092" i="1"/>
  <c r="C3093" i="1"/>
  <c r="C3094" i="1"/>
  <c r="C3095" i="1"/>
  <c r="C3096" i="1"/>
  <c r="C3097" i="1"/>
  <c r="C3098" i="1"/>
  <c r="C3099" i="1"/>
  <c r="C3100" i="1"/>
  <c r="C3101" i="1"/>
  <c r="C3102" i="1"/>
  <c r="C3103" i="1"/>
  <c r="C3104" i="1"/>
  <c r="C3105" i="1"/>
  <c r="C3106" i="1"/>
  <c r="C3107" i="1"/>
  <c r="C3108" i="1"/>
  <c r="C3109" i="1"/>
  <c r="C3110" i="1"/>
  <c r="C3111" i="1"/>
  <c r="C3112" i="1"/>
  <c r="C3113" i="1"/>
  <c r="C3114" i="1"/>
  <c r="C3115" i="1"/>
  <c r="C3116" i="1"/>
  <c r="C3117" i="1"/>
  <c r="C3118" i="1"/>
  <c r="C3119" i="1"/>
  <c r="C3120" i="1"/>
  <c r="C3121" i="1"/>
  <c r="C3122" i="1"/>
  <c r="C3123" i="1"/>
  <c r="C3124" i="1"/>
  <c r="C3125" i="1"/>
  <c r="C3126" i="1"/>
  <c r="C3127" i="1"/>
  <c r="C3128" i="1"/>
  <c r="C3129" i="1"/>
  <c r="C3130" i="1"/>
  <c r="C3131" i="1"/>
  <c r="C3132" i="1"/>
  <c r="C3133" i="1"/>
  <c r="C3134" i="1"/>
  <c r="C3135" i="1"/>
  <c r="C3136" i="1"/>
  <c r="C3137" i="1"/>
  <c r="C3138" i="1"/>
  <c r="C3139" i="1"/>
  <c r="C3140" i="1"/>
  <c r="C3141" i="1"/>
  <c r="C3142" i="1"/>
  <c r="C3143" i="1"/>
  <c r="C3144" i="1"/>
  <c r="C3145" i="1"/>
  <c r="C3146" i="1"/>
  <c r="C3147" i="1"/>
  <c r="C3148" i="1"/>
  <c r="C3149" i="1"/>
  <c r="C3150" i="1"/>
  <c r="C3151" i="1"/>
  <c r="C3152" i="1"/>
  <c r="C3153" i="1"/>
  <c r="C3154" i="1"/>
  <c r="C3155" i="1"/>
  <c r="C3156" i="1"/>
  <c r="C3157" i="1"/>
  <c r="C3158" i="1"/>
  <c r="C3159" i="1"/>
  <c r="C3160" i="1"/>
  <c r="C3161" i="1"/>
  <c r="C3162" i="1"/>
  <c r="C3163" i="1"/>
  <c r="C3164" i="1"/>
  <c r="C3165" i="1"/>
  <c r="C3166" i="1"/>
  <c r="C3167" i="1"/>
  <c r="C3168" i="1"/>
  <c r="C3169" i="1"/>
  <c r="C3170" i="1"/>
  <c r="C3171" i="1"/>
  <c r="C3172" i="1"/>
  <c r="C3173" i="1"/>
  <c r="C3174" i="1"/>
  <c r="C3175" i="1"/>
  <c r="C3176" i="1"/>
  <c r="C3177" i="1"/>
  <c r="C3178" i="1"/>
  <c r="C3179" i="1"/>
  <c r="C3180" i="1"/>
  <c r="C3181" i="1"/>
  <c r="C3182" i="1"/>
  <c r="C3183" i="1"/>
  <c r="C3184" i="1"/>
  <c r="C3185" i="1"/>
  <c r="C3186" i="1"/>
  <c r="C3187" i="1"/>
  <c r="C3188" i="1"/>
  <c r="C3189" i="1"/>
  <c r="C3190" i="1"/>
  <c r="C3191" i="1"/>
  <c r="C3192" i="1"/>
  <c r="C3193" i="1"/>
  <c r="C3194" i="1"/>
  <c r="C3195" i="1"/>
  <c r="C3196" i="1"/>
  <c r="C3197" i="1"/>
  <c r="C3198" i="1"/>
  <c r="C3199" i="1"/>
  <c r="C3200" i="1"/>
  <c r="C3201" i="1"/>
  <c r="C3202" i="1"/>
  <c r="C3203" i="1"/>
  <c r="C3204" i="1"/>
  <c r="C3205" i="1"/>
  <c r="C3206" i="1"/>
  <c r="C3207" i="1"/>
  <c r="C3208" i="1"/>
  <c r="C3209" i="1"/>
  <c r="C3210" i="1"/>
  <c r="C3211" i="1"/>
  <c r="C3212" i="1"/>
  <c r="C3213" i="1"/>
  <c r="C3214" i="1"/>
  <c r="C3215" i="1"/>
  <c r="C3216" i="1"/>
  <c r="C3217" i="1"/>
  <c r="C3218" i="1"/>
  <c r="C3219" i="1"/>
  <c r="C3220" i="1"/>
  <c r="C3221" i="1"/>
  <c r="C3222" i="1"/>
  <c r="C3223" i="1"/>
  <c r="C3224" i="1"/>
  <c r="C3225" i="1"/>
  <c r="C3226" i="1"/>
  <c r="C3227" i="1"/>
  <c r="C3228" i="1"/>
  <c r="C3229" i="1"/>
  <c r="C3230" i="1"/>
  <c r="C3231" i="1"/>
  <c r="C3232" i="1"/>
  <c r="C3233" i="1"/>
  <c r="C3234" i="1"/>
  <c r="C3235" i="1"/>
  <c r="C3236" i="1"/>
  <c r="C3237" i="1"/>
  <c r="C3238" i="1"/>
  <c r="C3239" i="1"/>
  <c r="C3240" i="1"/>
  <c r="C3241" i="1"/>
  <c r="C3242" i="1"/>
  <c r="C3243" i="1"/>
  <c r="C3244" i="1"/>
  <c r="C3245" i="1"/>
  <c r="C3246" i="1"/>
  <c r="C3247" i="1"/>
  <c r="C3248" i="1"/>
  <c r="C3249" i="1"/>
  <c r="C3250" i="1"/>
  <c r="C3251" i="1"/>
  <c r="C3252" i="1"/>
  <c r="C3253" i="1"/>
  <c r="C3254" i="1"/>
  <c r="C3255" i="1"/>
  <c r="C3256" i="1"/>
  <c r="C3257" i="1"/>
  <c r="C3258" i="1"/>
  <c r="C3259" i="1"/>
  <c r="C3260" i="1"/>
  <c r="C3261" i="1"/>
  <c r="C3262" i="1"/>
  <c r="C3263" i="1"/>
  <c r="C3264" i="1"/>
  <c r="C3265" i="1"/>
  <c r="C3266" i="1"/>
  <c r="C3267" i="1"/>
  <c r="C3268" i="1"/>
  <c r="C3269" i="1"/>
  <c r="C3270" i="1"/>
  <c r="C3271" i="1"/>
  <c r="C3272" i="1"/>
  <c r="C3273" i="1"/>
  <c r="C3274" i="1"/>
  <c r="C3275" i="1"/>
  <c r="C3276" i="1"/>
  <c r="C3277" i="1"/>
  <c r="C3278" i="1"/>
  <c r="C3279" i="1"/>
  <c r="C3280" i="1"/>
  <c r="C3281" i="1"/>
  <c r="C3282" i="1"/>
  <c r="C3283" i="1"/>
  <c r="C3284" i="1"/>
  <c r="C3285" i="1"/>
  <c r="C3286" i="1"/>
  <c r="C3287" i="1"/>
  <c r="C3288" i="1"/>
  <c r="C3289" i="1"/>
  <c r="C3290" i="1"/>
  <c r="C3291" i="1"/>
  <c r="C3292" i="1"/>
  <c r="C3293" i="1"/>
  <c r="C3294" i="1"/>
  <c r="C3295" i="1"/>
  <c r="C3296" i="1"/>
  <c r="C3297" i="1"/>
  <c r="C3298" i="1"/>
  <c r="C3299" i="1"/>
  <c r="C3300" i="1"/>
  <c r="C3301" i="1"/>
  <c r="C3302" i="1"/>
  <c r="C3303" i="1"/>
  <c r="C3304" i="1"/>
  <c r="C3305" i="1"/>
  <c r="C3306" i="1"/>
  <c r="C3307" i="1"/>
  <c r="C3308" i="1"/>
  <c r="C3309" i="1"/>
  <c r="C3310" i="1"/>
  <c r="C3311" i="1"/>
  <c r="C3312" i="1"/>
  <c r="C3313" i="1"/>
  <c r="C3314" i="1"/>
  <c r="C3315" i="1"/>
  <c r="C3316" i="1"/>
  <c r="C3317" i="1"/>
  <c r="C3318" i="1"/>
  <c r="C3319" i="1"/>
  <c r="C3320" i="1"/>
  <c r="C3321" i="1"/>
  <c r="C3322" i="1"/>
  <c r="C3323" i="1"/>
  <c r="C3324" i="1"/>
  <c r="C3325" i="1"/>
  <c r="C3326" i="1"/>
  <c r="C3327" i="1"/>
  <c r="C3328" i="1"/>
  <c r="C3329" i="1"/>
  <c r="C3330" i="1"/>
  <c r="C3331" i="1"/>
  <c r="C3332" i="1"/>
  <c r="C3333" i="1"/>
  <c r="C3334" i="1"/>
  <c r="C3335" i="1"/>
  <c r="C3336" i="1"/>
  <c r="C3337" i="1"/>
  <c r="C3338" i="1"/>
  <c r="C3339" i="1"/>
  <c r="C3340" i="1"/>
  <c r="C3341" i="1"/>
  <c r="C3342" i="1"/>
  <c r="C3343" i="1"/>
  <c r="C3344" i="1"/>
  <c r="C3345" i="1"/>
  <c r="C3346" i="1"/>
  <c r="C3347" i="1"/>
  <c r="C3348" i="1"/>
  <c r="C3349" i="1"/>
  <c r="C3350" i="1"/>
  <c r="C3351" i="1"/>
  <c r="C3352" i="1"/>
  <c r="C3353" i="1"/>
  <c r="C3354" i="1"/>
  <c r="C3355" i="1"/>
  <c r="C3356" i="1"/>
  <c r="C3357" i="1"/>
  <c r="C3358" i="1"/>
  <c r="C3359" i="1"/>
  <c r="C3360" i="1"/>
  <c r="C3361" i="1"/>
  <c r="C3362" i="1"/>
  <c r="C3363" i="1"/>
  <c r="C3364" i="1"/>
  <c r="C3365" i="1"/>
  <c r="C3366" i="1"/>
  <c r="C3367" i="1"/>
  <c r="C3368" i="1"/>
  <c r="C3369" i="1"/>
  <c r="C3370" i="1"/>
  <c r="C3371" i="1"/>
  <c r="C3372" i="1"/>
  <c r="C3373" i="1"/>
  <c r="C3374" i="1"/>
  <c r="C3375" i="1"/>
  <c r="C3376" i="1"/>
  <c r="C3377" i="1"/>
  <c r="C3378" i="1"/>
  <c r="C3379" i="1"/>
  <c r="C3380" i="1"/>
  <c r="C3381" i="1"/>
  <c r="C3382" i="1"/>
  <c r="C3383" i="1"/>
  <c r="C3384" i="1"/>
  <c r="C3385" i="1"/>
  <c r="C3386" i="1"/>
  <c r="C3387" i="1"/>
  <c r="C3388" i="1"/>
  <c r="C3389" i="1"/>
  <c r="C3390" i="1"/>
  <c r="C3391" i="1"/>
  <c r="C3392" i="1"/>
  <c r="C3393" i="1"/>
  <c r="C3394" i="1"/>
  <c r="C3395" i="1"/>
  <c r="C3396" i="1"/>
  <c r="C3397" i="1"/>
  <c r="C3398" i="1"/>
  <c r="C3399" i="1"/>
  <c r="C3400" i="1"/>
  <c r="C3401" i="1"/>
  <c r="C3402" i="1"/>
  <c r="C3403" i="1"/>
  <c r="C3404" i="1"/>
  <c r="C3405" i="1"/>
  <c r="C3406" i="1"/>
  <c r="C3407" i="1"/>
  <c r="C3408" i="1"/>
  <c r="C3409" i="1"/>
  <c r="C3410" i="1"/>
  <c r="C3411" i="1"/>
  <c r="C3412" i="1"/>
  <c r="C3413" i="1"/>
  <c r="C3414" i="1"/>
  <c r="C3415" i="1"/>
  <c r="C3416" i="1"/>
  <c r="C3417" i="1"/>
  <c r="C3418" i="1"/>
  <c r="C3419" i="1"/>
  <c r="C3420" i="1"/>
  <c r="C3421" i="1"/>
  <c r="C3422" i="1"/>
  <c r="C3423" i="1"/>
  <c r="C3424" i="1"/>
  <c r="C3425" i="1"/>
  <c r="C3426" i="1"/>
  <c r="C3427" i="1"/>
  <c r="C3428" i="1"/>
  <c r="C3429" i="1"/>
  <c r="C3430" i="1"/>
  <c r="C3431" i="1"/>
  <c r="C3432" i="1"/>
  <c r="C3433" i="1"/>
  <c r="C3434" i="1"/>
  <c r="C3435" i="1"/>
  <c r="C3436" i="1"/>
  <c r="C3437" i="1"/>
  <c r="C3438" i="1"/>
  <c r="C3439" i="1"/>
  <c r="C3440" i="1"/>
  <c r="C3441" i="1"/>
  <c r="C3442" i="1"/>
  <c r="C3443" i="1"/>
  <c r="C3444" i="1"/>
  <c r="C3445" i="1"/>
  <c r="C3446" i="1"/>
  <c r="C3447" i="1"/>
  <c r="C3448" i="1"/>
  <c r="C3449" i="1"/>
  <c r="C3450" i="1"/>
  <c r="C3451" i="1"/>
  <c r="C3452" i="1"/>
  <c r="C3453" i="1"/>
  <c r="C3454" i="1"/>
  <c r="C3455" i="1"/>
  <c r="C3456" i="1"/>
  <c r="C3457" i="1"/>
  <c r="C3458" i="1"/>
  <c r="C3459" i="1"/>
  <c r="C3460" i="1"/>
  <c r="C3461" i="1"/>
  <c r="C3462" i="1"/>
  <c r="C3463" i="1"/>
  <c r="C3464" i="1"/>
  <c r="C3465" i="1"/>
  <c r="C3466" i="1"/>
  <c r="C3467" i="1"/>
  <c r="C3468" i="1"/>
  <c r="C3469" i="1"/>
  <c r="C3470" i="1"/>
  <c r="C3471" i="1"/>
  <c r="C3472" i="1"/>
  <c r="C3473" i="1"/>
  <c r="C3474" i="1"/>
  <c r="C3475" i="1"/>
  <c r="C3476" i="1"/>
  <c r="C3477" i="1"/>
  <c r="C3478" i="1"/>
  <c r="C3479" i="1"/>
  <c r="C3480" i="1"/>
  <c r="C3481" i="1"/>
  <c r="C3482" i="1"/>
  <c r="C3483" i="1"/>
  <c r="C3484" i="1"/>
  <c r="C3485" i="1"/>
  <c r="C3486" i="1"/>
  <c r="C3487" i="1"/>
  <c r="C3488" i="1"/>
  <c r="C3489" i="1"/>
  <c r="C3490" i="1"/>
  <c r="C3491" i="1"/>
  <c r="C3492" i="1"/>
  <c r="C3493" i="1"/>
  <c r="C3494" i="1"/>
  <c r="C3495" i="1"/>
  <c r="C3496" i="1"/>
  <c r="C3497" i="1"/>
  <c r="C3498" i="1"/>
  <c r="C3499" i="1"/>
  <c r="C3500" i="1"/>
  <c r="C3501" i="1"/>
  <c r="C3502" i="1"/>
  <c r="C3503" i="1"/>
  <c r="C3504" i="1"/>
  <c r="C3505" i="1"/>
  <c r="C3506" i="1"/>
  <c r="C3507" i="1"/>
  <c r="C3508" i="1"/>
  <c r="C3509" i="1"/>
  <c r="C3510" i="1"/>
  <c r="C3511" i="1"/>
  <c r="C3512" i="1"/>
  <c r="C3513" i="1"/>
  <c r="C3514" i="1"/>
  <c r="C3515" i="1"/>
  <c r="C3516" i="1"/>
  <c r="C3517" i="1"/>
  <c r="C3518" i="1"/>
  <c r="C3519" i="1"/>
  <c r="C3520" i="1"/>
  <c r="C3521" i="1"/>
  <c r="C3522" i="1"/>
  <c r="C3523" i="1"/>
  <c r="C3524" i="1"/>
  <c r="C3525" i="1"/>
  <c r="C3526" i="1"/>
  <c r="C3527" i="1"/>
  <c r="C3528" i="1"/>
  <c r="C3529" i="1"/>
  <c r="C3530" i="1"/>
  <c r="C3531" i="1"/>
  <c r="C3532" i="1"/>
  <c r="C3533" i="1"/>
  <c r="C3534" i="1"/>
  <c r="C3535" i="1"/>
  <c r="C3536" i="1"/>
  <c r="C3537" i="1"/>
  <c r="C3538" i="1"/>
  <c r="C3539" i="1"/>
  <c r="C3540" i="1"/>
  <c r="C3541" i="1"/>
  <c r="C3542" i="1"/>
  <c r="C3543" i="1"/>
  <c r="C3544" i="1"/>
  <c r="C3545" i="1"/>
  <c r="C3546" i="1"/>
  <c r="C3547" i="1"/>
  <c r="C3548" i="1"/>
  <c r="C3549" i="1"/>
  <c r="C3550" i="1"/>
  <c r="C3551" i="1"/>
  <c r="C3552" i="1"/>
  <c r="C3553" i="1"/>
  <c r="C3554" i="1"/>
  <c r="C3555" i="1"/>
  <c r="C3556" i="1"/>
  <c r="C3557" i="1"/>
  <c r="C3558" i="1"/>
  <c r="C3559" i="1"/>
  <c r="C3560" i="1"/>
  <c r="C3561" i="1"/>
  <c r="C3562" i="1"/>
  <c r="C3563" i="1"/>
  <c r="C3564" i="1"/>
  <c r="C3565" i="1"/>
  <c r="C3566" i="1"/>
  <c r="C3567" i="1"/>
  <c r="C3568" i="1"/>
  <c r="C3569" i="1"/>
  <c r="C3570" i="1"/>
  <c r="C3571" i="1"/>
  <c r="C3572" i="1"/>
  <c r="C3573" i="1"/>
  <c r="C3574" i="1"/>
  <c r="C3575" i="1"/>
  <c r="C3576" i="1"/>
  <c r="C3577" i="1"/>
  <c r="C3578" i="1"/>
  <c r="C3579" i="1"/>
  <c r="C3580" i="1"/>
  <c r="C3581" i="1"/>
  <c r="C3582" i="1"/>
  <c r="C3583" i="1"/>
  <c r="C3584" i="1"/>
  <c r="C3585" i="1"/>
  <c r="C3586" i="1"/>
  <c r="C3587" i="1"/>
  <c r="C3588" i="1"/>
  <c r="C3589" i="1"/>
  <c r="C3590" i="1"/>
  <c r="C3591" i="1"/>
  <c r="C3592" i="1"/>
  <c r="C3593" i="1"/>
  <c r="C3594" i="1"/>
  <c r="C3595" i="1"/>
  <c r="C3596" i="1"/>
  <c r="C3597" i="1"/>
  <c r="C3598" i="1"/>
  <c r="C3599" i="1"/>
  <c r="C3600" i="1"/>
  <c r="C3601" i="1"/>
  <c r="C3602" i="1"/>
  <c r="C3603" i="1"/>
  <c r="C3604" i="1"/>
  <c r="C3605" i="1"/>
  <c r="C3606" i="1"/>
  <c r="C3607" i="1"/>
  <c r="C3608" i="1"/>
  <c r="C3609" i="1"/>
  <c r="C3610" i="1"/>
  <c r="C3611" i="1"/>
  <c r="C3612" i="1"/>
  <c r="C3613" i="1"/>
  <c r="C3614" i="1"/>
  <c r="C3615" i="1"/>
  <c r="C3616" i="1"/>
  <c r="C3617" i="1"/>
  <c r="C3618" i="1"/>
  <c r="C3619" i="1"/>
  <c r="C3620" i="1"/>
  <c r="C3621" i="1"/>
  <c r="C3622" i="1"/>
  <c r="C3623" i="1"/>
  <c r="C3624" i="1"/>
  <c r="C3625" i="1"/>
  <c r="C3626" i="1"/>
  <c r="C3627" i="1"/>
  <c r="C3628" i="1"/>
  <c r="C3629" i="1"/>
  <c r="C3630" i="1"/>
  <c r="C3631" i="1"/>
  <c r="C3632" i="1"/>
  <c r="C3633" i="1"/>
  <c r="C3634" i="1"/>
  <c r="C3635" i="1"/>
  <c r="C3636" i="1"/>
  <c r="C3637" i="1"/>
  <c r="C3638" i="1"/>
  <c r="C3639" i="1"/>
  <c r="C3640" i="1"/>
  <c r="C3641" i="1"/>
  <c r="C3642" i="1"/>
  <c r="C3643" i="1"/>
  <c r="C3644" i="1"/>
  <c r="C3645" i="1"/>
  <c r="C3646" i="1"/>
  <c r="C3647" i="1"/>
  <c r="C3648" i="1"/>
  <c r="C3649" i="1"/>
  <c r="C3650" i="1"/>
  <c r="C3651" i="1"/>
  <c r="C3652" i="1"/>
  <c r="C3653" i="1"/>
  <c r="C3654" i="1"/>
  <c r="C3655" i="1"/>
  <c r="C3656" i="1"/>
  <c r="C3657" i="1"/>
  <c r="C3658" i="1"/>
  <c r="C3659" i="1"/>
  <c r="C3660" i="1"/>
  <c r="C3661" i="1"/>
  <c r="C3662" i="1"/>
  <c r="C3663" i="1"/>
  <c r="C3664" i="1"/>
  <c r="C3665" i="1"/>
  <c r="C3666" i="1"/>
  <c r="C3667" i="1"/>
  <c r="C3668" i="1"/>
  <c r="C3669" i="1"/>
  <c r="C3670" i="1"/>
  <c r="C3671" i="1"/>
  <c r="C3672" i="1"/>
  <c r="C3673" i="1"/>
  <c r="C3674" i="1"/>
  <c r="C3675" i="1"/>
  <c r="C3676" i="1"/>
  <c r="C3677" i="1"/>
  <c r="C3678" i="1"/>
  <c r="C3679" i="1"/>
  <c r="C3680" i="1"/>
  <c r="C3681" i="1"/>
  <c r="C3682" i="1"/>
  <c r="C3683" i="1"/>
  <c r="C3684" i="1"/>
  <c r="C3685" i="1"/>
  <c r="C3686" i="1"/>
  <c r="C3687" i="1"/>
  <c r="C3688" i="1"/>
  <c r="C3689" i="1"/>
  <c r="C3690" i="1"/>
  <c r="C3691" i="1"/>
  <c r="C3692" i="1"/>
  <c r="C3693" i="1"/>
  <c r="C3694" i="1"/>
  <c r="C3695" i="1"/>
  <c r="C3696" i="1"/>
  <c r="C3697" i="1"/>
  <c r="C3698" i="1"/>
  <c r="C3699" i="1"/>
  <c r="C3700" i="1"/>
  <c r="C3701" i="1"/>
  <c r="C3702" i="1"/>
  <c r="C3703" i="1"/>
  <c r="C3704" i="1"/>
  <c r="C3705" i="1"/>
  <c r="C3706" i="1"/>
  <c r="C3707" i="1"/>
  <c r="C3708" i="1"/>
  <c r="C3709" i="1"/>
  <c r="C3710" i="1"/>
  <c r="C3711" i="1"/>
  <c r="C3712" i="1"/>
  <c r="C3713" i="1"/>
  <c r="C3714" i="1"/>
  <c r="C3715" i="1"/>
  <c r="C3716" i="1"/>
  <c r="C3717" i="1"/>
  <c r="C3718" i="1"/>
  <c r="C3719" i="1"/>
  <c r="C3720" i="1"/>
  <c r="C3721" i="1"/>
  <c r="C3722" i="1"/>
  <c r="C3723" i="1"/>
  <c r="C3724" i="1"/>
  <c r="C3725" i="1"/>
  <c r="C3726" i="1"/>
  <c r="C3727" i="1"/>
  <c r="C3728" i="1"/>
  <c r="C3729" i="1"/>
  <c r="C3730" i="1"/>
  <c r="C3731" i="1"/>
  <c r="C3732" i="1"/>
  <c r="C3733" i="1"/>
  <c r="C3734" i="1"/>
  <c r="C3735" i="1"/>
  <c r="C3736" i="1"/>
  <c r="C3737" i="1"/>
  <c r="C3738" i="1"/>
  <c r="C3739" i="1"/>
  <c r="C3740" i="1"/>
  <c r="C3741" i="1"/>
  <c r="C3742" i="1"/>
  <c r="C3743" i="1"/>
  <c r="C3744" i="1"/>
  <c r="C3745" i="1"/>
  <c r="C3746" i="1"/>
  <c r="C3747" i="1"/>
  <c r="C3748" i="1"/>
  <c r="C3749" i="1"/>
  <c r="C3750" i="1"/>
  <c r="C3751" i="1"/>
  <c r="C3752" i="1"/>
  <c r="C3753" i="1"/>
  <c r="C3754" i="1"/>
  <c r="C3755" i="1"/>
  <c r="C3756" i="1"/>
  <c r="C3757" i="1"/>
  <c r="C3758" i="1"/>
  <c r="C3759" i="1"/>
  <c r="C3760" i="1"/>
  <c r="C3761" i="1"/>
  <c r="C3762" i="1"/>
  <c r="C3763" i="1"/>
  <c r="C3764" i="1"/>
  <c r="C3765" i="1"/>
  <c r="C3766" i="1"/>
  <c r="C3767" i="1"/>
  <c r="C3768" i="1"/>
  <c r="C3769" i="1"/>
  <c r="C3770" i="1"/>
  <c r="C3771" i="1"/>
  <c r="C3772" i="1"/>
  <c r="C3773" i="1"/>
  <c r="C3774" i="1"/>
  <c r="C3775" i="1"/>
  <c r="C3776" i="1"/>
  <c r="C3777" i="1"/>
  <c r="C3778" i="1"/>
  <c r="C3779" i="1"/>
  <c r="C3780" i="1"/>
  <c r="C3781" i="1"/>
  <c r="C3782" i="1"/>
  <c r="C3783" i="1"/>
  <c r="C3784" i="1"/>
  <c r="C3785" i="1"/>
  <c r="C3786" i="1"/>
  <c r="C3787" i="1"/>
  <c r="C3788" i="1"/>
  <c r="C3789" i="1"/>
  <c r="C3790" i="1"/>
  <c r="C3791" i="1"/>
  <c r="C3792" i="1"/>
  <c r="C3793" i="1"/>
  <c r="C3794" i="1"/>
  <c r="C3795" i="1"/>
  <c r="C3796" i="1"/>
  <c r="C3797" i="1"/>
  <c r="C3798" i="1"/>
  <c r="C3799" i="1"/>
  <c r="C3800" i="1"/>
  <c r="C3801" i="1"/>
  <c r="C3802" i="1"/>
  <c r="C3803" i="1"/>
  <c r="C3804" i="1"/>
  <c r="C3805" i="1"/>
  <c r="C3806" i="1"/>
  <c r="C3807" i="1"/>
  <c r="C3808" i="1"/>
  <c r="C3809" i="1"/>
  <c r="C3810" i="1"/>
  <c r="C3811" i="1"/>
  <c r="C3812" i="1"/>
  <c r="C3813" i="1"/>
  <c r="C3814" i="1"/>
  <c r="C3815" i="1"/>
  <c r="C3816" i="1"/>
  <c r="C3817" i="1"/>
  <c r="C3818" i="1"/>
  <c r="C3819" i="1"/>
  <c r="C3820" i="1"/>
  <c r="C3821" i="1"/>
  <c r="C3822" i="1"/>
  <c r="C3823" i="1"/>
  <c r="C3824" i="1"/>
  <c r="C3825" i="1"/>
  <c r="C3826" i="1"/>
  <c r="C3827" i="1"/>
  <c r="C3828" i="1"/>
  <c r="C3829" i="1"/>
  <c r="C3830" i="1"/>
  <c r="C3831" i="1"/>
  <c r="C3832" i="1"/>
  <c r="C3833" i="1"/>
  <c r="C3834" i="1"/>
  <c r="C3835" i="1"/>
  <c r="C3836" i="1"/>
  <c r="C3837" i="1"/>
  <c r="C3838" i="1"/>
  <c r="C3839" i="1"/>
  <c r="C3840" i="1"/>
  <c r="C3841" i="1"/>
  <c r="C3842" i="1"/>
  <c r="C3843" i="1"/>
  <c r="C3844" i="1"/>
  <c r="C3845" i="1"/>
  <c r="C3846" i="1"/>
  <c r="C3847" i="1"/>
  <c r="C3848" i="1"/>
  <c r="C3849" i="1"/>
  <c r="C3850" i="1"/>
  <c r="C3851" i="1"/>
  <c r="C3852" i="1"/>
  <c r="C3853" i="1"/>
  <c r="C3854" i="1"/>
  <c r="C3855" i="1"/>
  <c r="C3856" i="1"/>
  <c r="C3857" i="1"/>
  <c r="C3858" i="1"/>
  <c r="C3859" i="1"/>
  <c r="C3860" i="1"/>
  <c r="C3861" i="1"/>
  <c r="C3862" i="1"/>
  <c r="C3863" i="1"/>
  <c r="C3864" i="1"/>
  <c r="C3865" i="1"/>
  <c r="C3866" i="1"/>
  <c r="C3867" i="1"/>
  <c r="C3868" i="1"/>
  <c r="C3869" i="1"/>
  <c r="C3870" i="1"/>
  <c r="C3871" i="1"/>
  <c r="C3872" i="1"/>
  <c r="C3873" i="1"/>
  <c r="C3874" i="1"/>
  <c r="C3875" i="1"/>
  <c r="C3876" i="1"/>
  <c r="C3877" i="1"/>
  <c r="C3878" i="1"/>
  <c r="C3879" i="1"/>
  <c r="C3880" i="1"/>
  <c r="C3881" i="1"/>
  <c r="C3882" i="1"/>
  <c r="C3883" i="1"/>
  <c r="C3884" i="1"/>
  <c r="C3885" i="1"/>
  <c r="C3886" i="1"/>
  <c r="C3887" i="1"/>
  <c r="C3888" i="1"/>
  <c r="C3889" i="1"/>
  <c r="C3890" i="1"/>
  <c r="C3891" i="1"/>
  <c r="C3892" i="1"/>
  <c r="C3893" i="1"/>
  <c r="C3894" i="1"/>
  <c r="C3895" i="1"/>
  <c r="C3896" i="1"/>
  <c r="C3897" i="1"/>
  <c r="C3898" i="1"/>
  <c r="C3899" i="1"/>
  <c r="C3900" i="1"/>
  <c r="C3901" i="1"/>
  <c r="C3902" i="1"/>
  <c r="C3903" i="1"/>
  <c r="C3904" i="1"/>
  <c r="C3905" i="1"/>
  <c r="C3906" i="1"/>
  <c r="C3907" i="1"/>
  <c r="C3908" i="1"/>
  <c r="C3909" i="1"/>
  <c r="C3910" i="1"/>
  <c r="C3911" i="1"/>
  <c r="C3912" i="1"/>
  <c r="C3913" i="1"/>
  <c r="C3914" i="1"/>
  <c r="C3915" i="1"/>
  <c r="C3916" i="1"/>
  <c r="C3917" i="1"/>
  <c r="C3918" i="1"/>
  <c r="C3919" i="1"/>
  <c r="C3920" i="1"/>
  <c r="C3921" i="1"/>
  <c r="C3922" i="1"/>
  <c r="C3923" i="1"/>
  <c r="C3924" i="1"/>
  <c r="C3925" i="1"/>
  <c r="C3926" i="1"/>
  <c r="C3927" i="1"/>
  <c r="C3928" i="1"/>
  <c r="C3929" i="1"/>
  <c r="C3930" i="1"/>
  <c r="C3931" i="1"/>
  <c r="C3932" i="1"/>
  <c r="C3933" i="1"/>
  <c r="C3934" i="1"/>
  <c r="C3935" i="1"/>
  <c r="C3936" i="1"/>
  <c r="C3937" i="1"/>
  <c r="C3938" i="1"/>
  <c r="C3939" i="1"/>
  <c r="C3940" i="1"/>
  <c r="C3941" i="1"/>
  <c r="C3942" i="1"/>
  <c r="C3943" i="1"/>
  <c r="C3944" i="1"/>
  <c r="C3945" i="1"/>
  <c r="C3946" i="1"/>
  <c r="C3947" i="1"/>
  <c r="C3948" i="1"/>
  <c r="C3949" i="1"/>
  <c r="C3950" i="1"/>
  <c r="C3951" i="1"/>
  <c r="C3952" i="1"/>
  <c r="C3953" i="1"/>
  <c r="C3954" i="1"/>
  <c r="C3955" i="1"/>
  <c r="C3956" i="1"/>
  <c r="C3957" i="1"/>
  <c r="C3958" i="1"/>
  <c r="C3959" i="1"/>
  <c r="C3960" i="1"/>
  <c r="C3961" i="1"/>
  <c r="C3962" i="1"/>
  <c r="C3963" i="1"/>
  <c r="C3964" i="1"/>
  <c r="C3965" i="1"/>
  <c r="C3966" i="1"/>
  <c r="C3967" i="1"/>
  <c r="C3968" i="1"/>
  <c r="C3969" i="1"/>
  <c r="C3970" i="1"/>
  <c r="C3971" i="1"/>
  <c r="C3972" i="1"/>
  <c r="C3973" i="1"/>
  <c r="C3974" i="1"/>
  <c r="C3975" i="1"/>
  <c r="C3976" i="1"/>
  <c r="C3977" i="1"/>
  <c r="C3978" i="1"/>
  <c r="C3979" i="1"/>
  <c r="C3980" i="1"/>
  <c r="C3981" i="1"/>
  <c r="C3982" i="1"/>
  <c r="C3983" i="1"/>
  <c r="C3984" i="1"/>
  <c r="C3985" i="1"/>
  <c r="C3986" i="1"/>
  <c r="C3987" i="1"/>
  <c r="C3988" i="1"/>
  <c r="C3989" i="1"/>
  <c r="C3990" i="1"/>
  <c r="C3991" i="1"/>
  <c r="C3992" i="1"/>
  <c r="C3993" i="1"/>
  <c r="C3994" i="1"/>
  <c r="C3995" i="1"/>
  <c r="C3996" i="1"/>
  <c r="C3997" i="1"/>
  <c r="C3998" i="1"/>
  <c r="C3999" i="1"/>
  <c r="C4000" i="1"/>
  <c r="C4001" i="1"/>
  <c r="C4002" i="1"/>
  <c r="C4003" i="1"/>
  <c r="C4004" i="1"/>
  <c r="C4005" i="1"/>
  <c r="C4006" i="1"/>
  <c r="C4007" i="1"/>
  <c r="C4008" i="1"/>
  <c r="C4009" i="1"/>
  <c r="C4010" i="1"/>
  <c r="C4011" i="1"/>
  <c r="C4012" i="1"/>
  <c r="C4013" i="1"/>
  <c r="C4014" i="1"/>
  <c r="C4015" i="1"/>
  <c r="C4016" i="1"/>
  <c r="C4017" i="1"/>
  <c r="C4018" i="1"/>
  <c r="C4019" i="1"/>
  <c r="C4020" i="1"/>
  <c r="C4021" i="1"/>
  <c r="C4022" i="1"/>
  <c r="C4023" i="1"/>
  <c r="C4024" i="1"/>
  <c r="C4025" i="1"/>
  <c r="C4026" i="1"/>
  <c r="C4027" i="1"/>
  <c r="C4028" i="1"/>
  <c r="C4029" i="1"/>
  <c r="C4030" i="1"/>
  <c r="C4031" i="1"/>
  <c r="C4032" i="1"/>
  <c r="C4033" i="1"/>
  <c r="C4034" i="1"/>
  <c r="C4035" i="1"/>
  <c r="C4036" i="1"/>
  <c r="C4037" i="1"/>
  <c r="C4038" i="1"/>
  <c r="C4039" i="1"/>
  <c r="C4040" i="1"/>
  <c r="C4041" i="1"/>
  <c r="C4042" i="1"/>
  <c r="C4043" i="1"/>
  <c r="C4044" i="1"/>
  <c r="C4045" i="1"/>
  <c r="C4046" i="1"/>
  <c r="C4047" i="1"/>
  <c r="C4048" i="1"/>
  <c r="C4049" i="1"/>
  <c r="C4050" i="1"/>
  <c r="C4051" i="1"/>
  <c r="C4052" i="1"/>
  <c r="C4053" i="1"/>
  <c r="C4054" i="1"/>
  <c r="C4055" i="1"/>
  <c r="C4056" i="1"/>
  <c r="C4057" i="1"/>
  <c r="C4058" i="1"/>
  <c r="C4059" i="1"/>
  <c r="C4060" i="1"/>
  <c r="C4061" i="1"/>
  <c r="C4062" i="1"/>
  <c r="C4063" i="1"/>
  <c r="C4064" i="1"/>
  <c r="C4065" i="1"/>
  <c r="C4066" i="1"/>
  <c r="C4067" i="1"/>
  <c r="C4068" i="1"/>
  <c r="C4069" i="1"/>
  <c r="C4070" i="1"/>
  <c r="C4071" i="1"/>
  <c r="C4072" i="1"/>
  <c r="C4073" i="1"/>
  <c r="C4074" i="1"/>
  <c r="C4075" i="1"/>
  <c r="C4076" i="1"/>
  <c r="C4077" i="1"/>
  <c r="C4078" i="1"/>
  <c r="C4079" i="1"/>
  <c r="C4080" i="1"/>
  <c r="C4081" i="1"/>
  <c r="C4082" i="1"/>
  <c r="C4083" i="1"/>
  <c r="C4084" i="1"/>
  <c r="C4085" i="1"/>
  <c r="C4086" i="1"/>
  <c r="C4087" i="1"/>
  <c r="C4088" i="1"/>
  <c r="C4089" i="1"/>
  <c r="C4090" i="1"/>
  <c r="C4091" i="1"/>
  <c r="C4092" i="1"/>
  <c r="C4093" i="1"/>
  <c r="C4094" i="1"/>
  <c r="C4095" i="1"/>
  <c r="C4096" i="1"/>
  <c r="C4097" i="1"/>
  <c r="C4098" i="1"/>
  <c r="C4099" i="1"/>
  <c r="C4100" i="1"/>
  <c r="C4101" i="1"/>
  <c r="C4102" i="1"/>
  <c r="C4103" i="1"/>
  <c r="C4104" i="1"/>
  <c r="C4105" i="1"/>
  <c r="C4106" i="1"/>
  <c r="C4107" i="1"/>
  <c r="C4108" i="1"/>
  <c r="C4109" i="1"/>
  <c r="C4110" i="1"/>
  <c r="C4111" i="1"/>
  <c r="C4112" i="1"/>
  <c r="C4113" i="1"/>
  <c r="C4114" i="1"/>
  <c r="C4115" i="1"/>
  <c r="C4116" i="1"/>
  <c r="C4117" i="1"/>
  <c r="C4118" i="1"/>
  <c r="C4119" i="1"/>
  <c r="C4120" i="1"/>
  <c r="C4121" i="1"/>
  <c r="C4122" i="1"/>
  <c r="C4123" i="1"/>
  <c r="C4124" i="1"/>
  <c r="C4125" i="1"/>
  <c r="C4126" i="1"/>
  <c r="C4127" i="1"/>
  <c r="C4128" i="1"/>
  <c r="C4129" i="1"/>
  <c r="C4130" i="1"/>
  <c r="C4131" i="1"/>
  <c r="C4132" i="1"/>
  <c r="C4133" i="1"/>
  <c r="C4134" i="1"/>
  <c r="C4135" i="1"/>
  <c r="C4136" i="1"/>
  <c r="C4137" i="1"/>
  <c r="C4138" i="1"/>
  <c r="C4139" i="1"/>
  <c r="C4140" i="1"/>
  <c r="C4141" i="1"/>
  <c r="C4142" i="1"/>
  <c r="C4143" i="1"/>
  <c r="C4144" i="1"/>
  <c r="C4145" i="1"/>
  <c r="C4146" i="1"/>
  <c r="C4147" i="1"/>
  <c r="C4148" i="1"/>
  <c r="C4149" i="1"/>
  <c r="C4150" i="1"/>
  <c r="C4151" i="1"/>
  <c r="C4152" i="1"/>
  <c r="C4153" i="1"/>
  <c r="C4154" i="1"/>
  <c r="C4155" i="1"/>
  <c r="C4156" i="1"/>
  <c r="C4157" i="1"/>
  <c r="C4158" i="1"/>
  <c r="C4159" i="1"/>
  <c r="C4160" i="1"/>
  <c r="C4161" i="1"/>
  <c r="C4162" i="1"/>
  <c r="C4163" i="1"/>
  <c r="C4164" i="1"/>
  <c r="C4165" i="1"/>
  <c r="C4166" i="1"/>
  <c r="C4167" i="1"/>
  <c r="C4168" i="1"/>
  <c r="C4169" i="1"/>
  <c r="C4170" i="1"/>
  <c r="C4171" i="1"/>
  <c r="C4172" i="1"/>
  <c r="C4173" i="1"/>
  <c r="C4174" i="1"/>
  <c r="C4175" i="1"/>
  <c r="C4176" i="1"/>
  <c r="C4177" i="1"/>
  <c r="C4178" i="1"/>
  <c r="C4179" i="1"/>
  <c r="C4180" i="1"/>
  <c r="C4181" i="1"/>
  <c r="C4182" i="1"/>
  <c r="C4183" i="1"/>
  <c r="C4184" i="1"/>
  <c r="C4185" i="1"/>
  <c r="C4186" i="1"/>
  <c r="C4187" i="1"/>
  <c r="C4188" i="1"/>
  <c r="C4189" i="1"/>
  <c r="C4190" i="1"/>
  <c r="C4191" i="1"/>
  <c r="C4192" i="1"/>
  <c r="C4193" i="1"/>
  <c r="C4194" i="1"/>
  <c r="C4195" i="1"/>
  <c r="C4196" i="1"/>
  <c r="C4197" i="1"/>
  <c r="C4198" i="1"/>
  <c r="C4199" i="1"/>
  <c r="C4200" i="1"/>
  <c r="C4201" i="1"/>
  <c r="C4202" i="1"/>
  <c r="C4203" i="1"/>
  <c r="C4204" i="1"/>
  <c r="C4205" i="1"/>
  <c r="C4206" i="1"/>
  <c r="C4207" i="1"/>
  <c r="C4208" i="1"/>
  <c r="C4209" i="1"/>
  <c r="C4210" i="1"/>
  <c r="C4211" i="1"/>
  <c r="C4212" i="1"/>
  <c r="C4213" i="1"/>
  <c r="C4214" i="1"/>
  <c r="C4215" i="1"/>
  <c r="C4216" i="1"/>
  <c r="C4217" i="1"/>
  <c r="C4218" i="1"/>
  <c r="C4219" i="1"/>
  <c r="C4220" i="1"/>
  <c r="C4221" i="1"/>
  <c r="C4222" i="1"/>
  <c r="C4223" i="1"/>
  <c r="C4224" i="1"/>
  <c r="C4225" i="1"/>
  <c r="C4226" i="1"/>
  <c r="C4227" i="1"/>
  <c r="C4228" i="1"/>
  <c r="C4229" i="1"/>
  <c r="C4230" i="1"/>
  <c r="C4231" i="1"/>
  <c r="C4232" i="1"/>
  <c r="C4233" i="1"/>
  <c r="C4234" i="1"/>
  <c r="C4235" i="1"/>
  <c r="C4236" i="1"/>
  <c r="C4237" i="1"/>
  <c r="C4238" i="1"/>
  <c r="C4239" i="1"/>
  <c r="C4240" i="1"/>
  <c r="C4241" i="1"/>
  <c r="C4242" i="1"/>
  <c r="C4243" i="1"/>
  <c r="C4244" i="1"/>
  <c r="C4245" i="1"/>
  <c r="C4246" i="1"/>
  <c r="C4247" i="1"/>
  <c r="C4248" i="1"/>
  <c r="C4249" i="1"/>
  <c r="C4250" i="1"/>
  <c r="C4251" i="1"/>
  <c r="C4252" i="1"/>
  <c r="C4253" i="1"/>
  <c r="C4254" i="1"/>
  <c r="C4255" i="1"/>
  <c r="C4256" i="1"/>
  <c r="C4257" i="1"/>
  <c r="C4258" i="1"/>
  <c r="C4259" i="1"/>
  <c r="C4260" i="1"/>
  <c r="C4261" i="1"/>
  <c r="C4262" i="1"/>
  <c r="C4263" i="1"/>
  <c r="C4264" i="1"/>
  <c r="C4265" i="1"/>
  <c r="C4266" i="1"/>
  <c r="C4267" i="1"/>
  <c r="C4268" i="1"/>
  <c r="C4269" i="1"/>
  <c r="C4270" i="1"/>
  <c r="C4271" i="1"/>
  <c r="C4272" i="1"/>
  <c r="C4273" i="1"/>
  <c r="C4274" i="1"/>
  <c r="C4275" i="1"/>
  <c r="C4276" i="1"/>
  <c r="C4277" i="1"/>
  <c r="C4278" i="1"/>
  <c r="C4279" i="1"/>
  <c r="C4280" i="1"/>
  <c r="C4281" i="1"/>
  <c r="C4282" i="1"/>
  <c r="C4283" i="1"/>
  <c r="C4284" i="1"/>
  <c r="C4285" i="1"/>
  <c r="C4286" i="1"/>
  <c r="C4287" i="1"/>
  <c r="C4288" i="1"/>
  <c r="C4289" i="1"/>
  <c r="C4290" i="1"/>
  <c r="C4291" i="1"/>
  <c r="C4292" i="1"/>
  <c r="C4293" i="1"/>
  <c r="C4294" i="1"/>
  <c r="C4295" i="1"/>
  <c r="C4296" i="1"/>
  <c r="C4297" i="1"/>
  <c r="C4298" i="1"/>
  <c r="C4299" i="1"/>
  <c r="C4300" i="1"/>
  <c r="C4301" i="1"/>
  <c r="C4302" i="1"/>
  <c r="C4303" i="1"/>
  <c r="C4304" i="1"/>
  <c r="C4305" i="1"/>
  <c r="C4306" i="1"/>
  <c r="C4307" i="1"/>
  <c r="C4308" i="1"/>
  <c r="C4309" i="1"/>
  <c r="C4310" i="1"/>
  <c r="C4311" i="1"/>
  <c r="C4312" i="1"/>
  <c r="C4313" i="1"/>
  <c r="C4314" i="1"/>
  <c r="C4315" i="1"/>
  <c r="C4316" i="1"/>
  <c r="C4317" i="1"/>
  <c r="C4318" i="1"/>
  <c r="C4319" i="1"/>
  <c r="C4320" i="1"/>
  <c r="C4321" i="1"/>
  <c r="C4322" i="1"/>
  <c r="C4323" i="1"/>
  <c r="C4324" i="1"/>
  <c r="C4325" i="1"/>
  <c r="C4326" i="1"/>
  <c r="C4327" i="1"/>
  <c r="C4328" i="1"/>
  <c r="C4329" i="1"/>
  <c r="C4330" i="1"/>
  <c r="C4331" i="1"/>
  <c r="C4332" i="1"/>
  <c r="C4333" i="1"/>
  <c r="C4334" i="1"/>
  <c r="C4335" i="1"/>
  <c r="C4336" i="1"/>
  <c r="C4337" i="1"/>
  <c r="C4338" i="1"/>
  <c r="C4339" i="1"/>
  <c r="C4340" i="1"/>
  <c r="C4341" i="1"/>
  <c r="C4342" i="1"/>
  <c r="C4343" i="1"/>
  <c r="C4344" i="1"/>
  <c r="C4345" i="1"/>
  <c r="C4346" i="1"/>
  <c r="C4347" i="1"/>
  <c r="C4348" i="1"/>
  <c r="C4349" i="1"/>
  <c r="C4350" i="1"/>
  <c r="C4351" i="1"/>
  <c r="C4352" i="1"/>
  <c r="C4353" i="1"/>
  <c r="C4354" i="1"/>
  <c r="C4355" i="1"/>
  <c r="C4356" i="1"/>
  <c r="C4357" i="1"/>
  <c r="C4358" i="1"/>
  <c r="C4359" i="1"/>
  <c r="C4360" i="1"/>
  <c r="C4361" i="1"/>
  <c r="C4362" i="1"/>
  <c r="C4363" i="1"/>
  <c r="C4364" i="1"/>
  <c r="C4365" i="1"/>
  <c r="C4366" i="1"/>
  <c r="C4367" i="1"/>
  <c r="C4368" i="1"/>
  <c r="C4369" i="1"/>
  <c r="C4370" i="1"/>
  <c r="C4371" i="1"/>
  <c r="C4372" i="1"/>
  <c r="C4373" i="1"/>
  <c r="C4374" i="1"/>
  <c r="C4375" i="1"/>
  <c r="C4376" i="1"/>
  <c r="C4377" i="1"/>
  <c r="C4378" i="1"/>
  <c r="C4379" i="1"/>
  <c r="C4380" i="1"/>
  <c r="C4381" i="1"/>
  <c r="C4382" i="1"/>
  <c r="C4383" i="1"/>
  <c r="C4384" i="1"/>
  <c r="C4385" i="1"/>
  <c r="C4386" i="1"/>
  <c r="C4387" i="1"/>
  <c r="C4388" i="1"/>
  <c r="C4389" i="1"/>
  <c r="C4390" i="1"/>
  <c r="C4391" i="1"/>
  <c r="C4392" i="1"/>
  <c r="C4393" i="1"/>
  <c r="C4394" i="1"/>
  <c r="C4395" i="1"/>
  <c r="C4396" i="1"/>
  <c r="C4397" i="1"/>
  <c r="C4398" i="1"/>
  <c r="C4399" i="1"/>
  <c r="C4400" i="1"/>
  <c r="C4401" i="1"/>
  <c r="C4402" i="1"/>
  <c r="C4403" i="1"/>
  <c r="C4404" i="1"/>
  <c r="C4405" i="1"/>
  <c r="C4406" i="1"/>
  <c r="C4407" i="1"/>
  <c r="C4408" i="1"/>
  <c r="C4409" i="1"/>
  <c r="C4410" i="1"/>
  <c r="C4411" i="1"/>
  <c r="C4412" i="1"/>
  <c r="C4413" i="1"/>
  <c r="C4414" i="1"/>
  <c r="C4415" i="1"/>
  <c r="C4416" i="1"/>
  <c r="C4417" i="1"/>
  <c r="C4418" i="1"/>
  <c r="C4419" i="1"/>
  <c r="C4420" i="1"/>
  <c r="C4421" i="1"/>
  <c r="C4422" i="1"/>
  <c r="C4423" i="1"/>
  <c r="C4424" i="1"/>
  <c r="C4425" i="1"/>
  <c r="C4426" i="1"/>
  <c r="C4427" i="1"/>
  <c r="C4428" i="1"/>
  <c r="C4429" i="1"/>
  <c r="C4430" i="1"/>
  <c r="C4431" i="1"/>
  <c r="C4432" i="1"/>
  <c r="C4433" i="1"/>
  <c r="C4434" i="1"/>
  <c r="C4435" i="1"/>
  <c r="C4436" i="1"/>
  <c r="C4437" i="1"/>
  <c r="C4438" i="1"/>
  <c r="C4439" i="1"/>
  <c r="C4440" i="1"/>
  <c r="C4441" i="1"/>
  <c r="C4442" i="1"/>
  <c r="C4443" i="1"/>
  <c r="C4444" i="1"/>
  <c r="C4445" i="1"/>
  <c r="C4446" i="1"/>
  <c r="C4447" i="1"/>
  <c r="C4448" i="1"/>
  <c r="C4449" i="1"/>
  <c r="C4450" i="1"/>
  <c r="C4451" i="1"/>
  <c r="C4452" i="1"/>
  <c r="C4453" i="1"/>
  <c r="C4454" i="1"/>
  <c r="C4455" i="1"/>
  <c r="C4456" i="1"/>
  <c r="C4457" i="1"/>
  <c r="C4458" i="1"/>
  <c r="C4459" i="1"/>
  <c r="C4460" i="1"/>
  <c r="C4461" i="1"/>
  <c r="C4462" i="1"/>
  <c r="C4463" i="1"/>
  <c r="C4464" i="1"/>
  <c r="C4465" i="1"/>
  <c r="C4466" i="1"/>
  <c r="C4467" i="1"/>
  <c r="C4468" i="1"/>
  <c r="C4469" i="1"/>
  <c r="C4470" i="1"/>
  <c r="C4471" i="1"/>
  <c r="C4472" i="1"/>
  <c r="C4473" i="1"/>
  <c r="C4474" i="1"/>
  <c r="C4475" i="1"/>
  <c r="C4476" i="1"/>
  <c r="C4477" i="1"/>
  <c r="C4478" i="1"/>
  <c r="C4479" i="1"/>
  <c r="C4480" i="1"/>
  <c r="C4481" i="1"/>
  <c r="C4482" i="1"/>
  <c r="C4483" i="1"/>
  <c r="C4484" i="1"/>
  <c r="C4485" i="1"/>
  <c r="C4486" i="1"/>
  <c r="C4487" i="1"/>
  <c r="C4488" i="1"/>
  <c r="C4489" i="1"/>
  <c r="C4490" i="1"/>
  <c r="C4491" i="1"/>
  <c r="C4492" i="1"/>
  <c r="C4493" i="1"/>
  <c r="C4494" i="1"/>
  <c r="C4495" i="1"/>
  <c r="C4496" i="1"/>
  <c r="C4497" i="1"/>
  <c r="C4498" i="1"/>
  <c r="C4499" i="1"/>
  <c r="C4500" i="1"/>
  <c r="C4501" i="1"/>
  <c r="C4502" i="1"/>
  <c r="C4503" i="1"/>
  <c r="C4504" i="1"/>
  <c r="C4505" i="1"/>
  <c r="C4506" i="1"/>
  <c r="C4507" i="1"/>
  <c r="C4508" i="1"/>
  <c r="C4509" i="1"/>
  <c r="C4510" i="1"/>
  <c r="C4511" i="1"/>
  <c r="C4512" i="1"/>
  <c r="C4513" i="1"/>
  <c r="C4514" i="1"/>
  <c r="C4515" i="1"/>
  <c r="C4516" i="1"/>
  <c r="C4517" i="1"/>
  <c r="C4518" i="1"/>
  <c r="C4519" i="1"/>
  <c r="C4520" i="1"/>
  <c r="C4521" i="1"/>
  <c r="C4522" i="1"/>
  <c r="C4523" i="1"/>
  <c r="C4524" i="1"/>
  <c r="C4525" i="1"/>
  <c r="C4526" i="1"/>
  <c r="C4527" i="1"/>
  <c r="C4528" i="1"/>
  <c r="C4529" i="1"/>
  <c r="C4530" i="1"/>
  <c r="C4531" i="1"/>
  <c r="C4532" i="1"/>
  <c r="C4533" i="1"/>
  <c r="C4534" i="1"/>
  <c r="C4535" i="1"/>
  <c r="C4536" i="1"/>
  <c r="C4537" i="1"/>
  <c r="C4538" i="1"/>
  <c r="C4539" i="1"/>
  <c r="C4540" i="1"/>
  <c r="C4541" i="1"/>
  <c r="C4542" i="1"/>
  <c r="C4543" i="1"/>
  <c r="C4544" i="1"/>
  <c r="C4545" i="1"/>
  <c r="C4546" i="1"/>
  <c r="C4547" i="1"/>
  <c r="C4548" i="1"/>
  <c r="C4549" i="1"/>
  <c r="C4550" i="1"/>
  <c r="C4551" i="1"/>
  <c r="C4552" i="1"/>
  <c r="C4553" i="1"/>
  <c r="C4554" i="1"/>
  <c r="C4555" i="1"/>
  <c r="C4556" i="1"/>
  <c r="C4557" i="1"/>
  <c r="C4558" i="1"/>
  <c r="C4559" i="1"/>
  <c r="C4560" i="1"/>
  <c r="C4561" i="1"/>
  <c r="C4562" i="1"/>
  <c r="C4563" i="1"/>
  <c r="C4564" i="1"/>
  <c r="C4565" i="1"/>
  <c r="C4566" i="1"/>
  <c r="C4567" i="1"/>
  <c r="C4568" i="1"/>
  <c r="C4569" i="1"/>
  <c r="C4570" i="1"/>
  <c r="C4571" i="1"/>
  <c r="C4572" i="1"/>
  <c r="C4573" i="1"/>
  <c r="C4574" i="1"/>
  <c r="C4575" i="1"/>
  <c r="C4576" i="1"/>
  <c r="C4577" i="1"/>
  <c r="C4578" i="1"/>
  <c r="C4579" i="1"/>
  <c r="C4580" i="1"/>
  <c r="C4581" i="1"/>
  <c r="C4582" i="1"/>
  <c r="C4583" i="1"/>
  <c r="C4584" i="1"/>
  <c r="C4585" i="1"/>
  <c r="C4586" i="1"/>
  <c r="C4587" i="1"/>
  <c r="C4588" i="1"/>
  <c r="C4589" i="1"/>
  <c r="C4590" i="1"/>
  <c r="C4591" i="1"/>
  <c r="C4592" i="1"/>
  <c r="C4593" i="1"/>
  <c r="C4594" i="1"/>
  <c r="C4595" i="1"/>
  <c r="C4596" i="1"/>
  <c r="C4597" i="1"/>
  <c r="C4598" i="1"/>
  <c r="C4599" i="1"/>
  <c r="C4600" i="1"/>
  <c r="C4601" i="1"/>
  <c r="C4602" i="1"/>
  <c r="C4603" i="1"/>
  <c r="C4604" i="1"/>
  <c r="C4605" i="1"/>
  <c r="C4606" i="1"/>
  <c r="C4607" i="1"/>
  <c r="C4608" i="1"/>
  <c r="C4609" i="1"/>
  <c r="C4610" i="1"/>
  <c r="C4611" i="1"/>
  <c r="C4612" i="1"/>
  <c r="C4613" i="1"/>
  <c r="C4614" i="1"/>
  <c r="C4615" i="1"/>
  <c r="C4616" i="1"/>
  <c r="C4617" i="1"/>
  <c r="C4618" i="1"/>
  <c r="C4619" i="1"/>
  <c r="C4620" i="1"/>
  <c r="C4621" i="1"/>
  <c r="C4622" i="1"/>
  <c r="C4623" i="1"/>
  <c r="C4624" i="1"/>
  <c r="C4625" i="1"/>
  <c r="C4626" i="1"/>
  <c r="C4627" i="1"/>
  <c r="C4628" i="1"/>
  <c r="C4629" i="1"/>
  <c r="C4630" i="1"/>
  <c r="C4631" i="1"/>
  <c r="C4632" i="1"/>
  <c r="C4633" i="1"/>
  <c r="C4634" i="1"/>
  <c r="C4635" i="1"/>
  <c r="C4636" i="1"/>
  <c r="C4637" i="1"/>
  <c r="C4638" i="1"/>
  <c r="C4639" i="1"/>
  <c r="C4640" i="1"/>
  <c r="C4641" i="1"/>
  <c r="C4642" i="1"/>
  <c r="C4643" i="1"/>
  <c r="C4644" i="1"/>
  <c r="C4645" i="1"/>
  <c r="C4646" i="1"/>
  <c r="C4647" i="1"/>
  <c r="C4648" i="1"/>
  <c r="C4649" i="1"/>
  <c r="C4650" i="1"/>
  <c r="C4651" i="1"/>
  <c r="C4652" i="1"/>
  <c r="C4653" i="1"/>
  <c r="C4654" i="1"/>
  <c r="C4655" i="1"/>
  <c r="C4656" i="1"/>
  <c r="C4657" i="1"/>
  <c r="C4658" i="1"/>
  <c r="C4659" i="1"/>
  <c r="C4660" i="1"/>
  <c r="C4661" i="1"/>
  <c r="C4662" i="1"/>
  <c r="C4663" i="1"/>
  <c r="C4664" i="1"/>
  <c r="C4665" i="1"/>
  <c r="C4666" i="1"/>
  <c r="C4667" i="1"/>
  <c r="C4668" i="1"/>
  <c r="C4669" i="1"/>
  <c r="C4670" i="1"/>
  <c r="C4671" i="1"/>
  <c r="C4672" i="1"/>
  <c r="C4673" i="1"/>
  <c r="C4674" i="1"/>
  <c r="C4675" i="1"/>
  <c r="C4676" i="1"/>
  <c r="C4677" i="1"/>
  <c r="C4678" i="1"/>
  <c r="C4679" i="1"/>
  <c r="C4680" i="1"/>
  <c r="C4681" i="1"/>
  <c r="C4682" i="1"/>
  <c r="C4683" i="1"/>
  <c r="C4684" i="1"/>
  <c r="C4685" i="1"/>
  <c r="C4686" i="1"/>
  <c r="C4687" i="1"/>
  <c r="C4688" i="1"/>
  <c r="C4689" i="1"/>
  <c r="C4690" i="1"/>
  <c r="C4691" i="1"/>
  <c r="C4692" i="1"/>
  <c r="C4693" i="1"/>
  <c r="C4694" i="1"/>
  <c r="C4695" i="1"/>
  <c r="C4696" i="1"/>
  <c r="C4697" i="1"/>
  <c r="C4698" i="1"/>
  <c r="C4699" i="1"/>
  <c r="C4700" i="1"/>
  <c r="C4701" i="1"/>
  <c r="C4702" i="1"/>
  <c r="C4703" i="1"/>
  <c r="C4704" i="1"/>
  <c r="C4705" i="1"/>
  <c r="C4706" i="1"/>
  <c r="C4707" i="1"/>
  <c r="C4708" i="1"/>
  <c r="C4709" i="1"/>
  <c r="C4710" i="1"/>
  <c r="C4711" i="1"/>
  <c r="C4712" i="1"/>
  <c r="C4713" i="1"/>
  <c r="C4714" i="1"/>
  <c r="C4715" i="1"/>
  <c r="C4716" i="1"/>
  <c r="C4717" i="1"/>
  <c r="C4718" i="1"/>
  <c r="C4719" i="1"/>
  <c r="C4720" i="1"/>
  <c r="C4721" i="1"/>
  <c r="C4722" i="1"/>
  <c r="C4723" i="1"/>
  <c r="C4724" i="1"/>
  <c r="C4725" i="1"/>
  <c r="C4726" i="1"/>
  <c r="C4727" i="1"/>
  <c r="C4728" i="1"/>
  <c r="C4729" i="1"/>
  <c r="C4730" i="1"/>
  <c r="C4731" i="1"/>
  <c r="C4732" i="1"/>
  <c r="C4733" i="1"/>
  <c r="C4734" i="1"/>
  <c r="C4735" i="1"/>
  <c r="C4736" i="1"/>
  <c r="C4737" i="1"/>
  <c r="C4738" i="1"/>
  <c r="C4739" i="1"/>
  <c r="C4740" i="1"/>
  <c r="C4741" i="1"/>
  <c r="C4742" i="1"/>
  <c r="C4743" i="1"/>
  <c r="C4744" i="1"/>
  <c r="C4745" i="1"/>
  <c r="C4746" i="1"/>
  <c r="C4747" i="1"/>
  <c r="C4748" i="1"/>
  <c r="C4749" i="1"/>
  <c r="C4750" i="1"/>
  <c r="C4751" i="1"/>
  <c r="C4752" i="1"/>
  <c r="C4753" i="1"/>
  <c r="C4754" i="1"/>
  <c r="C4755" i="1"/>
  <c r="C4756" i="1"/>
  <c r="C4757" i="1"/>
  <c r="C4758" i="1"/>
  <c r="C4759" i="1"/>
  <c r="C4760" i="1"/>
  <c r="C4761" i="1"/>
  <c r="C4762" i="1"/>
  <c r="C4763" i="1"/>
  <c r="C4764" i="1"/>
  <c r="C4765" i="1"/>
  <c r="C4766" i="1"/>
  <c r="C4767" i="1"/>
  <c r="C4768" i="1"/>
  <c r="C4769" i="1"/>
  <c r="C4770" i="1"/>
  <c r="C4771" i="1"/>
  <c r="C4772" i="1"/>
  <c r="C4773" i="1"/>
  <c r="C4774" i="1"/>
  <c r="C4775" i="1"/>
  <c r="C4776" i="1"/>
  <c r="C4777" i="1"/>
  <c r="C4778" i="1"/>
  <c r="C4779" i="1"/>
  <c r="C4780" i="1"/>
  <c r="C4781" i="1"/>
  <c r="C4782" i="1"/>
  <c r="C4783" i="1"/>
  <c r="C4784" i="1"/>
  <c r="C4785" i="1"/>
  <c r="C4786" i="1"/>
  <c r="C4787" i="1"/>
  <c r="C4788" i="1"/>
  <c r="C4789" i="1"/>
  <c r="C4790" i="1"/>
  <c r="C4791" i="1"/>
  <c r="C4792" i="1"/>
  <c r="C4793" i="1"/>
  <c r="C4794" i="1"/>
  <c r="C4795" i="1"/>
  <c r="C4796" i="1"/>
  <c r="C4797" i="1"/>
  <c r="C4798" i="1"/>
  <c r="C4799" i="1"/>
  <c r="C4800" i="1"/>
  <c r="C4801" i="1"/>
  <c r="C4802" i="1"/>
  <c r="C4803" i="1"/>
  <c r="C4804" i="1"/>
  <c r="C4805" i="1"/>
  <c r="C4806" i="1"/>
  <c r="C4807" i="1"/>
  <c r="C4808" i="1"/>
  <c r="C4809" i="1"/>
  <c r="C4810" i="1"/>
  <c r="C4811" i="1"/>
  <c r="C4812" i="1"/>
  <c r="C4813" i="1"/>
  <c r="C4814" i="1"/>
  <c r="C4815" i="1"/>
  <c r="C4816" i="1"/>
  <c r="C4817" i="1"/>
  <c r="C4818" i="1"/>
  <c r="C4819" i="1"/>
  <c r="C4820" i="1"/>
  <c r="C4821" i="1"/>
  <c r="C4822" i="1"/>
  <c r="C4823" i="1"/>
  <c r="C4824" i="1"/>
  <c r="C4825" i="1"/>
  <c r="C4826" i="1"/>
  <c r="C4827" i="1"/>
  <c r="C4828" i="1"/>
  <c r="C4829" i="1"/>
  <c r="C4830" i="1"/>
  <c r="C4831" i="1"/>
  <c r="C4832" i="1"/>
  <c r="C4833" i="1"/>
  <c r="C4834" i="1"/>
  <c r="C4835" i="1"/>
  <c r="C4836" i="1"/>
  <c r="C4837" i="1"/>
  <c r="C4838" i="1"/>
  <c r="C4839" i="1"/>
  <c r="C4840" i="1"/>
  <c r="C4841" i="1"/>
  <c r="C4842" i="1"/>
  <c r="C4843" i="1"/>
  <c r="C4844" i="1"/>
  <c r="C4845" i="1"/>
  <c r="C4846" i="1"/>
  <c r="C4847" i="1"/>
  <c r="C4848" i="1"/>
  <c r="C4849" i="1"/>
  <c r="C4850" i="1"/>
  <c r="C4851" i="1"/>
  <c r="C4852" i="1"/>
  <c r="C4853" i="1"/>
  <c r="C4854" i="1"/>
  <c r="C4855" i="1"/>
  <c r="C4856" i="1"/>
  <c r="C4857" i="1"/>
  <c r="C4858" i="1"/>
  <c r="C4859" i="1"/>
  <c r="C4860" i="1"/>
  <c r="C4861" i="1"/>
  <c r="C4862" i="1"/>
  <c r="C4863" i="1"/>
  <c r="C4864" i="1"/>
  <c r="C4865" i="1"/>
  <c r="C4866" i="1"/>
  <c r="C4867" i="1"/>
  <c r="C4868" i="1"/>
  <c r="C4869" i="1"/>
  <c r="C4870" i="1"/>
  <c r="C4871" i="1"/>
  <c r="C4872" i="1"/>
  <c r="C4873" i="1"/>
  <c r="C4874" i="1"/>
  <c r="C4875" i="1"/>
  <c r="C4876" i="1"/>
  <c r="C4877" i="1"/>
  <c r="C4878" i="1"/>
  <c r="C4879" i="1"/>
  <c r="C4880" i="1"/>
  <c r="C4881" i="1"/>
  <c r="C4882" i="1"/>
  <c r="C4883" i="1"/>
  <c r="C4884" i="1"/>
  <c r="C4885" i="1"/>
  <c r="C4886" i="1"/>
  <c r="C4887" i="1"/>
  <c r="C4888" i="1"/>
  <c r="C4889" i="1"/>
  <c r="C4890" i="1"/>
  <c r="C4891" i="1"/>
  <c r="C4892" i="1"/>
  <c r="C4893" i="1"/>
  <c r="C4894" i="1"/>
  <c r="C4895" i="1"/>
  <c r="C4896" i="1"/>
  <c r="C4897" i="1"/>
  <c r="C4898" i="1"/>
  <c r="C4899" i="1"/>
  <c r="C4900" i="1"/>
  <c r="C4901" i="1"/>
  <c r="C4902" i="1"/>
  <c r="C4903" i="1"/>
  <c r="C4904" i="1"/>
  <c r="C4905" i="1"/>
  <c r="C4906" i="1"/>
  <c r="C4907" i="1"/>
  <c r="C4908" i="1"/>
  <c r="C4909" i="1"/>
  <c r="C4910" i="1"/>
  <c r="C4911" i="1"/>
  <c r="C4912" i="1"/>
  <c r="C4913" i="1"/>
  <c r="C4914" i="1"/>
  <c r="C4915" i="1"/>
  <c r="C4916" i="1"/>
  <c r="C4917" i="1"/>
  <c r="C4918" i="1"/>
  <c r="C4919" i="1"/>
  <c r="C4920" i="1"/>
  <c r="C4921" i="1"/>
  <c r="C4922" i="1"/>
  <c r="C4923" i="1"/>
  <c r="C4924" i="1"/>
  <c r="C4925" i="1"/>
  <c r="C4926" i="1"/>
  <c r="C4927" i="1"/>
  <c r="C4928" i="1"/>
  <c r="C4929" i="1"/>
  <c r="C4930" i="1"/>
  <c r="C4931" i="1"/>
  <c r="C4932" i="1"/>
  <c r="C4933" i="1"/>
  <c r="C4934" i="1"/>
  <c r="C4935" i="1"/>
  <c r="C4936" i="1"/>
  <c r="C4937" i="1"/>
  <c r="C4938" i="1"/>
  <c r="C4939" i="1"/>
  <c r="C4940" i="1"/>
  <c r="C4941" i="1"/>
  <c r="C4942" i="1"/>
  <c r="C4943" i="1"/>
  <c r="C4944" i="1"/>
  <c r="C4945" i="1"/>
  <c r="C4946" i="1"/>
  <c r="C4947" i="1"/>
  <c r="C4948" i="1"/>
  <c r="C4949" i="1"/>
  <c r="C4950" i="1"/>
  <c r="C4951" i="1"/>
  <c r="C4952" i="1"/>
  <c r="C4953" i="1"/>
  <c r="C4954" i="1"/>
  <c r="C4955" i="1"/>
  <c r="C4956" i="1"/>
  <c r="C4957" i="1"/>
  <c r="C4958" i="1"/>
  <c r="C4959" i="1"/>
  <c r="C4960" i="1"/>
  <c r="C4961" i="1"/>
  <c r="C4962" i="1"/>
  <c r="C4963" i="1"/>
  <c r="C4964" i="1"/>
  <c r="C4965" i="1"/>
  <c r="C4966" i="1"/>
  <c r="C4967" i="1"/>
  <c r="C4968" i="1"/>
  <c r="C4969" i="1"/>
  <c r="C4970" i="1"/>
  <c r="C4971" i="1"/>
  <c r="C4972" i="1"/>
  <c r="C4973" i="1"/>
  <c r="C4974" i="1"/>
  <c r="C4975" i="1"/>
  <c r="C4976" i="1"/>
  <c r="C4977" i="1"/>
  <c r="C4978" i="1"/>
  <c r="C4979" i="1"/>
  <c r="C4980" i="1"/>
  <c r="C4981" i="1"/>
  <c r="C4982" i="1"/>
  <c r="C4983" i="1"/>
  <c r="C4984" i="1"/>
  <c r="C4985" i="1"/>
  <c r="C4986" i="1"/>
  <c r="C4987" i="1"/>
  <c r="C4988" i="1"/>
  <c r="C4989" i="1"/>
  <c r="C4990" i="1"/>
  <c r="C4991" i="1"/>
  <c r="C4992" i="1"/>
  <c r="C4993" i="1"/>
  <c r="C4994" i="1"/>
  <c r="C4995" i="1"/>
  <c r="C4996" i="1"/>
  <c r="C4997" i="1"/>
  <c r="C4998" i="1"/>
  <c r="C4999" i="1"/>
  <c r="C5000" i="1"/>
  <c r="C5001" i="1"/>
  <c r="C5002" i="1"/>
  <c r="C5003" i="1"/>
  <c r="C5004" i="1"/>
  <c r="C5005" i="1"/>
  <c r="C5006" i="1"/>
  <c r="C5007" i="1"/>
  <c r="C5008" i="1"/>
  <c r="C5009" i="1"/>
  <c r="C5010" i="1"/>
  <c r="C5011" i="1"/>
  <c r="C5012" i="1"/>
  <c r="C5013" i="1"/>
  <c r="C5014" i="1"/>
  <c r="C5015" i="1"/>
  <c r="C5016" i="1"/>
  <c r="C5017" i="1"/>
  <c r="C5018" i="1"/>
  <c r="C5019" i="1"/>
  <c r="C5020" i="1"/>
  <c r="C5021" i="1"/>
  <c r="C5022" i="1"/>
  <c r="C5023" i="1"/>
  <c r="C5024" i="1"/>
  <c r="C5025" i="1"/>
  <c r="C5026" i="1"/>
  <c r="C5027" i="1"/>
  <c r="C5028" i="1"/>
  <c r="C5029" i="1"/>
  <c r="C5030" i="1"/>
  <c r="C5031" i="1"/>
  <c r="C5032" i="1"/>
  <c r="C5033" i="1"/>
  <c r="C5034" i="1"/>
  <c r="C5035" i="1"/>
  <c r="C5036" i="1"/>
  <c r="C5037" i="1"/>
  <c r="C5038" i="1"/>
  <c r="C5039" i="1"/>
  <c r="C5040" i="1"/>
  <c r="C5041" i="1"/>
  <c r="C5042" i="1"/>
  <c r="C5043" i="1"/>
  <c r="C5044" i="1"/>
  <c r="C5045" i="1"/>
  <c r="C5046" i="1"/>
  <c r="C5047" i="1"/>
  <c r="C5048" i="1"/>
  <c r="C5049" i="1"/>
  <c r="C5050" i="1"/>
  <c r="C5051" i="1"/>
  <c r="C5052" i="1"/>
  <c r="C5053" i="1"/>
  <c r="C5054" i="1"/>
  <c r="C5055" i="1"/>
  <c r="C5056" i="1"/>
  <c r="C5057" i="1"/>
  <c r="C5058" i="1"/>
  <c r="C5059" i="1"/>
  <c r="C5060" i="1"/>
  <c r="C5061" i="1"/>
  <c r="C5062" i="1"/>
  <c r="C5063" i="1"/>
  <c r="C5064" i="1"/>
  <c r="C5065" i="1"/>
  <c r="C5066" i="1"/>
  <c r="C5067" i="1"/>
  <c r="C5068" i="1"/>
  <c r="C5069" i="1"/>
  <c r="C5070" i="1"/>
  <c r="C5071" i="1"/>
  <c r="C5072" i="1"/>
  <c r="C5073" i="1"/>
  <c r="C5074" i="1"/>
  <c r="C5075" i="1"/>
  <c r="C5076" i="1"/>
  <c r="C5077" i="1"/>
  <c r="C5078" i="1"/>
  <c r="C5079" i="1"/>
  <c r="C5080" i="1"/>
  <c r="C5081" i="1"/>
  <c r="C5082" i="1"/>
  <c r="C5083" i="1"/>
  <c r="C5084" i="1"/>
  <c r="C5085" i="1"/>
  <c r="C5086" i="1"/>
  <c r="C5087" i="1"/>
  <c r="C5088" i="1"/>
  <c r="C5089" i="1"/>
  <c r="C5090" i="1"/>
  <c r="C5091" i="1"/>
  <c r="C5092" i="1"/>
  <c r="C5093" i="1"/>
  <c r="C5094" i="1"/>
  <c r="C5095" i="1"/>
  <c r="C5096" i="1"/>
  <c r="C5097" i="1"/>
  <c r="C5098" i="1"/>
  <c r="C5099" i="1"/>
  <c r="C5100" i="1"/>
  <c r="C5101" i="1"/>
  <c r="C5102" i="1"/>
  <c r="C5103" i="1"/>
  <c r="C5104" i="1"/>
  <c r="C5105" i="1"/>
  <c r="C5106" i="1"/>
  <c r="C5107" i="1"/>
  <c r="C5108" i="1"/>
  <c r="C5109" i="1"/>
  <c r="C5110" i="1"/>
  <c r="C5111" i="1"/>
  <c r="C5112" i="1"/>
  <c r="C5113" i="1"/>
  <c r="C5114" i="1"/>
  <c r="C5115" i="1"/>
  <c r="C5116" i="1"/>
  <c r="C5117" i="1"/>
  <c r="C5118" i="1"/>
  <c r="C5119" i="1"/>
  <c r="C5120" i="1"/>
  <c r="C5121" i="1"/>
  <c r="C5122" i="1"/>
  <c r="C5123" i="1"/>
  <c r="C5124" i="1"/>
  <c r="C5125" i="1"/>
  <c r="C5126" i="1"/>
  <c r="C5127" i="1"/>
  <c r="C5128" i="1"/>
  <c r="C5129" i="1"/>
  <c r="C5130" i="1"/>
  <c r="C5131" i="1"/>
  <c r="C5132" i="1"/>
  <c r="C5133" i="1"/>
  <c r="C5134" i="1"/>
  <c r="C5135" i="1"/>
  <c r="C5136" i="1"/>
  <c r="C5137" i="1"/>
  <c r="C5138" i="1"/>
  <c r="C5139" i="1"/>
  <c r="C5140" i="1"/>
  <c r="C5141" i="1"/>
  <c r="C5142" i="1"/>
  <c r="C5143" i="1"/>
  <c r="C5144" i="1"/>
  <c r="C5145" i="1"/>
  <c r="C5146" i="1"/>
  <c r="C5147" i="1"/>
  <c r="C5148" i="1"/>
  <c r="C5149" i="1"/>
  <c r="C5150" i="1"/>
  <c r="C5151" i="1"/>
  <c r="C5152" i="1"/>
  <c r="C5153" i="1"/>
  <c r="C5154" i="1"/>
  <c r="C5155" i="1"/>
  <c r="C5156" i="1"/>
  <c r="C5157" i="1"/>
  <c r="C5158" i="1"/>
  <c r="C5159" i="1"/>
  <c r="C5160" i="1"/>
  <c r="C5161" i="1"/>
  <c r="C5162" i="1"/>
  <c r="C5163" i="1"/>
  <c r="C5164" i="1"/>
  <c r="C5165" i="1"/>
  <c r="C5166" i="1"/>
  <c r="C5167" i="1"/>
  <c r="C5168" i="1"/>
  <c r="C5169" i="1"/>
  <c r="C5170" i="1"/>
  <c r="C5171" i="1"/>
  <c r="C5172" i="1"/>
  <c r="C5173" i="1"/>
  <c r="C5174" i="1"/>
  <c r="C5175" i="1"/>
  <c r="C5176" i="1"/>
  <c r="C5177" i="1"/>
  <c r="C5178" i="1"/>
  <c r="C5179" i="1"/>
  <c r="C5180" i="1"/>
  <c r="C5181" i="1"/>
  <c r="C5182" i="1"/>
  <c r="C5183" i="1"/>
  <c r="C5184" i="1"/>
  <c r="C5185" i="1"/>
  <c r="C5186" i="1"/>
  <c r="C5187" i="1"/>
  <c r="C5188" i="1"/>
  <c r="C5189" i="1"/>
  <c r="C5190" i="1"/>
  <c r="C5191" i="1"/>
  <c r="C5192" i="1"/>
  <c r="C5193" i="1"/>
  <c r="C5194" i="1"/>
  <c r="C5195" i="1"/>
  <c r="C5196" i="1"/>
  <c r="C5197" i="1"/>
  <c r="C5198" i="1"/>
  <c r="C5199" i="1"/>
  <c r="C5200" i="1"/>
  <c r="C5201" i="1"/>
  <c r="C5202" i="1"/>
  <c r="C5203" i="1"/>
  <c r="C5204" i="1"/>
  <c r="C5205" i="1"/>
  <c r="C5206" i="1"/>
  <c r="C5207" i="1"/>
  <c r="C5208" i="1"/>
  <c r="C5209" i="1"/>
  <c r="C5210" i="1"/>
  <c r="C5211" i="1"/>
  <c r="C5212" i="1"/>
  <c r="C5213" i="1"/>
  <c r="C5214" i="1"/>
  <c r="C5215" i="1"/>
  <c r="C5216" i="1"/>
  <c r="C5217" i="1"/>
  <c r="C5218" i="1"/>
  <c r="C5219" i="1"/>
  <c r="C5220" i="1"/>
  <c r="C5221" i="1"/>
  <c r="C5222" i="1"/>
  <c r="C5223" i="1"/>
  <c r="C5224" i="1"/>
  <c r="C5225" i="1"/>
  <c r="C5226" i="1"/>
  <c r="C5227" i="1"/>
  <c r="C5228" i="1"/>
  <c r="C5229" i="1"/>
  <c r="C5230" i="1"/>
  <c r="C5231" i="1"/>
  <c r="C5232" i="1"/>
  <c r="C5233" i="1"/>
  <c r="C5234" i="1"/>
  <c r="C5235" i="1"/>
  <c r="C5236" i="1"/>
  <c r="C5237" i="1"/>
  <c r="C5238" i="1"/>
  <c r="C5239" i="1"/>
  <c r="C5240" i="1"/>
  <c r="C5241" i="1"/>
  <c r="C5242" i="1"/>
  <c r="C5243" i="1"/>
  <c r="C5244" i="1"/>
  <c r="C5245" i="1"/>
  <c r="C5246" i="1"/>
  <c r="C5247" i="1"/>
  <c r="C5248" i="1"/>
  <c r="C5249" i="1"/>
  <c r="C5250" i="1"/>
  <c r="C5251" i="1"/>
  <c r="C5252" i="1"/>
  <c r="C5253" i="1"/>
  <c r="C5254" i="1"/>
  <c r="C5255" i="1"/>
  <c r="C5256" i="1"/>
  <c r="C5257" i="1"/>
  <c r="C5258" i="1"/>
  <c r="C5259" i="1"/>
  <c r="C5260" i="1"/>
  <c r="C5261" i="1"/>
  <c r="C5262" i="1"/>
  <c r="C5263" i="1"/>
  <c r="C5264" i="1"/>
  <c r="C5265" i="1"/>
  <c r="C5266" i="1"/>
  <c r="C5267" i="1"/>
  <c r="C5268" i="1"/>
  <c r="C5269" i="1"/>
  <c r="C5270" i="1"/>
  <c r="C5271" i="1"/>
  <c r="C5272" i="1"/>
  <c r="C5273" i="1"/>
  <c r="C5274" i="1"/>
  <c r="C5275" i="1"/>
  <c r="C5276" i="1"/>
  <c r="C5277" i="1"/>
  <c r="C5278" i="1"/>
  <c r="C5279" i="1"/>
  <c r="C5280" i="1"/>
  <c r="C5281" i="1"/>
  <c r="C5282" i="1"/>
  <c r="C5283" i="1"/>
  <c r="C5284" i="1"/>
  <c r="C5285" i="1"/>
  <c r="C5286" i="1"/>
  <c r="C5287" i="1"/>
  <c r="C5288" i="1"/>
  <c r="C5289" i="1"/>
  <c r="C5290" i="1"/>
  <c r="C5291" i="1"/>
  <c r="C5292" i="1"/>
  <c r="C5293" i="1"/>
  <c r="C5294" i="1"/>
  <c r="C5295" i="1"/>
  <c r="C5296" i="1"/>
  <c r="C5297" i="1"/>
  <c r="C5298" i="1"/>
  <c r="C5299" i="1"/>
  <c r="C5300" i="1"/>
  <c r="C5301" i="1"/>
  <c r="C5302" i="1"/>
  <c r="C5303" i="1"/>
  <c r="C5304" i="1"/>
  <c r="C5305" i="1"/>
  <c r="C5306" i="1"/>
  <c r="C5307" i="1"/>
  <c r="C5308" i="1"/>
  <c r="C5309" i="1"/>
  <c r="C5310" i="1"/>
  <c r="C5311" i="1"/>
  <c r="C5312" i="1"/>
  <c r="C5313" i="1"/>
  <c r="C5314" i="1"/>
  <c r="C5315" i="1"/>
  <c r="C5316" i="1"/>
  <c r="C5317" i="1"/>
  <c r="C5318" i="1"/>
  <c r="C5319" i="1"/>
  <c r="C5320" i="1"/>
  <c r="C5321" i="1"/>
  <c r="C5322" i="1"/>
  <c r="C5323" i="1"/>
  <c r="C5324" i="1"/>
  <c r="C5325" i="1"/>
  <c r="C5326" i="1"/>
  <c r="C5327" i="1"/>
  <c r="C5328" i="1"/>
  <c r="C5329" i="1"/>
  <c r="C5330" i="1"/>
  <c r="C5331" i="1"/>
  <c r="C5332" i="1"/>
  <c r="C5333" i="1"/>
  <c r="C5334" i="1"/>
  <c r="C5335" i="1"/>
  <c r="C5336" i="1"/>
  <c r="C5337" i="1"/>
  <c r="C5338" i="1"/>
  <c r="C5339" i="1"/>
  <c r="C5340" i="1"/>
  <c r="C5341" i="1"/>
  <c r="C5342" i="1"/>
  <c r="C5343" i="1"/>
  <c r="C5344" i="1"/>
  <c r="C5345" i="1"/>
  <c r="C5346" i="1"/>
  <c r="C5347" i="1"/>
  <c r="C5348" i="1"/>
  <c r="C5349" i="1"/>
  <c r="C5350" i="1"/>
  <c r="C5351" i="1"/>
  <c r="C5352" i="1"/>
  <c r="C5353" i="1"/>
  <c r="C5354" i="1"/>
  <c r="C5355" i="1"/>
  <c r="C5356" i="1"/>
  <c r="C5357" i="1"/>
  <c r="C5358" i="1"/>
  <c r="C5359" i="1"/>
  <c r="C5360" i="1"/>
  <c r="C5361" i="1"/>
  <c r="C5362" i="1"/>
  <c r="C5363" i="1"/>
  <c r="C5364" i="1"/>
  <c r="C5365" i="1"/>
  <c r="C5366" i="1"/>
  <c r="C5367" i="1"/>
  <c r="C5368" i="1"/>
  <c r="C5369" i="1"/>
  <c r="C5370" i="1"/>
  <c r="C5371" i="1"/>
  <c r="C5372" i="1"/>
  <c r="C5373" i="1"/>
  <c r="C5374" i="1"/>
  <c r="C5375" i="1"/>
  <c r="C5376" i="1"/>
  <c r="C5377" i="1"/>
  <c r="C5378" i="1"/>
  <c r="C5379" i="1"/>
  <c r="C5380" i="1"/>
  <c r="C5381" i="1"/>
  <c r="C5382" i="1"/>
  <c r="C5383" i="1"/>
  <c r="C5384" i="1"/>
  <c r="C5385" i="1"/>
  <c r="C5386" i="1"/>
  <c r="C5387" i="1"/>
  <c r="C5388" i="1"/>
  <c r="C5389" i="1"/>
  <c r="C5390" i="1"/>
  <c r="C5391" i="1"/>
  <c r="C5392" i="1"/>
  <c r="C5393" i="1"/>
  <c r="C5394" i="1"/>
  <c r="C5395" i="1"/>
  <c r="C5396" i="1"/>
  <c r="C5397" i="1"/>
  <c r="C5398" i="1"/>
  <c r="C5399" i="1"/>
  <c r="C5400" i="1"/>
  <c r="C5401" i="1"/>
  <c r="C5402" i="1"/>
  <c r="C5403" i="1"/>
  <c r="C5404" i="1"/>
  <c r="C5405" i="1"/>
  <c r="C5406" i="1"/>
  <c r="C5407" i="1"/>
  <c r="C5408" i="1"/>
  <c r="C5409" i="1"/>
  <c r="C5410" i="1"/>
  <c r="C5411" i="1"/>
  <c r="C5412" i="1"/>
  <c r="C5413" i="1"/>
  <c r="C5414" i="1"/>
  <c r="C5415" i="1"/>
  <c r="C5416" i="1"/>
  <c r="C5417" i="1"/>
  <c r="C5418" i="1"/>
  <c r="C5419" i="1"/>
  <c r="C5420" i="1"/>
  <c r="C5421" i="1"/>
  <c r="C5422" i="1"/>
  <c r="C5423" i="1"/>
  <c r="C5424" i="1"/>
  <c r="C5425" i="1"/>
  <c r="C5426" i="1"/>
  <c r="C5427" i="1"/>
  <c r="C5428" i="1"/>
  <c r="C5429" i="1"/>
  <c r="C5430" i="1"/>
  <c r="C5431" i="1"/>
  <c r="C5432" i="1"/>
  <c r="C5433" i="1"/>
  <c r="C5434" i="1"/>
  <c r="C5435" i="1"/>
  <c r="C5436" i="1"/>
  <c r="C5437" i="1"/>
  <c r="C5438" i="1"/>
  <c r="C5439" i="1"/>
  <c r="C5440" i="1"/>
  <c r="C5441" i="1"/>
  <c r="C5442" i="1"/>
  <c r="C5443" i="1"/>
  <c r="C5444" i="1"/>
  <c r="C5445" i="1"/>
  <c r="C5446" i="1"/>
  <c r="C5447" i="1"/>
  <c r="C5448" i="1"/>
  <c r="C5449" i="1"/>
  <c r="C5450" i="1"/>
  <c r="C5451" i="1"/>
  <c r="C5452" i="1"/>
  <c r="C5453" i="1"/>
  <c r="C5454" i="1"/>
  <c r="C5455" i="1"/>
  <c r="C5456" i="1"/>
  <c r="C5457" i="1"/>
  <c r="C5458" i="1"/>
  <c r="C5459" i="1"/>
  <c r="C5460" i="1"/>
  <c r="C5461" i="1"/>
  <c r="C5462" i="1"/>
  <c r="C5463" i="1"/>
  <c r="C5464" i="1"/>
  <c r="C5465" i="1"/>
  <c r="C5466" i="1"/>
  <c r="C5467" i="1"/>
  <c r="C5468" i="1"/>
  <c r="C5469" i="1"/>
  <c r="C5470" i="1"/>
  <c r="C5471" i="1"/>
  <c r="C5472" i="1"/>
  <c r="C5473" i="1"/>
  <c r="C5474" i="1"/>
  <c r="C5475" i="1"/>
  <c r="C5476" i="1"/>
  <c r="C5477" i="1"/>
  <c r="C5478" i="1"/>
  <c r="C5479" i="1"/>
  <c r="C5480" i="1"/>
  <c r="C5481" i="1"/>
  <c r="C5482" i="1"/>
  <c r="C5483" i="1"/>
  <c r="C5484" i="1"/>
  <c r="C5485" i="1"/>
  <c r="C5486" i="1"/>
  <c r="C5487" i="1"/>
  <c r="C5488" i="1"/>
  <c r="C5489" i="1"/>
  <c r="C5490" i="1"/>
  <c r="C5491" i="1"/>
  <c r="C5492" i="1"/>
  <c r="C5493" i="1"/>
  <c r="C5494" i="1"/>
  <c r="C5495" i="1"/>
  <c r="C5496" i="1"/>
  <c r="C5497" i="1"/>
  <c r="C5498" i="1"/>
  <c r="C5499" i="1"/>
  <c r="C5500" i="1"/>
  <c r="C5501" i="1"/>
  <c r="C5502" i="1"/>
  <c r="C5503" i="1"/>
  <c r="C5504" i="1"/>
  <c r="C5505" i="1"/>
  <c r="C5506" i="1"/>
  <c r="C5507" i="1"/>
  <c r="C5508" i="1"/>
  <c r="C5509" i="1"/>
  <c r="C5510" i="1"/>
  <c r="C5511" i="1"/>
  <c r="C5512" i="1"/>
  <c r="C5513" i="1"/>
  <c r="C5514" i="1"/>
  <c r="C5515" i="1"/>
  <c r="C5516" i="1"/>
  <c r="C5517" i="1"/>
  <c r="C5518" i="1"/>
  <c r="C5519" i="1"/>
  <c r="C5520" i="1"/>
  <c r="C5521" i="1"/>
  <c r="C5522" i="1"/>
  <c r="C5523" i="1"/>
  <c r="C5524" i="1"/>
  <c r="C5525" i="1"/>
  <c r="C5526" i="1"/>
  <c r="C5527" i="1"/>
  <c r="C5528" i="1"/>
  <c r="C5529" i="1"/>
  <c r="C5530" i="1"/>
  <c r="C5531" i="1"/>
  <c r="C5532" i="1"/>
  <c r="C5533" i="1"/>
  <c r="C5534" i="1"/>
  <c r="C5535" i="1"/>
  <c r="C5536" i="1"/>
  <c r="C5537" i="1"/>
  <c r="C5538" i="1"/>
  <c r="C5539" i="1"/>
  <c r="C5540" i="1"/>
  <c r="C5541" i="1"/>
  <c r="C5542" i="1"/>
  <c r="C5543" i="1"/>
  <c r="C5544" i="1"/>
  <c r="C5545" i="1"/>
  <c r="C5546" i="1"/>
  <c r="C5547" i="1"/>
  <c r="C5548" i="1"/>
  <c r="C5549" i="1"/>
  <c r="C5550" i="1"/>
  <c r="C5551" i="1"/>
  <c r="C5552" i="1"/>
  <c r="C5553" i="1"/>
  <c r="C5554" i="1"/>
  <c r="C5555" i="1"/>
  <c r="C5556" i="1"/>
  <c r="C5557" i="1"/>
  <c r="C5558" i="1"/>
  <c r="C5559" i="1"/>
  <c r="C5560" i="1"/>
  <c r="C5561" i="1"/>
  <c r="C5562" i="1"/>
  <c r="C5563" i="1"/>
  <c r="C5564" i="1"/>
  <c r="C5565" i="1"/>
  <c r="C5566" i="1"/>
  <c r="C5567" i="1"/>
  <c r="C5568" i="1"/>
  <c r="C5569" i="1"/>
  <c r="C5570" i="1"/>
  <c r="C5571" i="1"/>
  <c r="C5572" i="1"/>
  <c r="C5573" i="1"/>
  <c r="C5574" i="1"/>
  <c r="C5575" i="1"/>
  <c r="C5576" i="1"/>
  <c r="C5577" i="1"/>
  <c r="C5578" i="1"/>
  <c r="C5579" i="1"/>
  <c r="C5580" i="1"/>
  <c r="C5581" i="1"/>
  <c r="C5582" i="1"/>
  <c r="C5583" i="1"/>
  <c r="C5584" i="1"/>
  <c r="C5585" i="1"/>
  <c r="C5586" i="1"/>
  <c r="C5587" i="1"/>
  <c r="C5588" i="1"/>
  <c r="C5589" i="1"/>
  <c r="C5590" i="1"/>
  <c r="C5591" i="1"/>
  <c r="C5592" i="1"/>
  <c r="C5593" i="1"/>
  <c r="C5594" i="1"/>
  <c r="C5595" i="1"/>
  <c r="C5596" i="1"/>
  <c r="C5597" i="1"/>
  <c r="C5598" i="1"/>
  <c r="C5599" i="1"/>
  <c r="C5600" i="1"/>
  <c r="C5601" i="1"/>
  <c r="C5602" i="1"/>
  <c r="C5603" i="1"/>
  <c r="C5604" i="1"/>
  <c r="C5605" i="1"/>
  <c r="C5606" i="1"/>
  <c r="C5607" i="1"/>
  <c r="C5608" i="1"/>
  <c r="C5609" i="1"/>
  <c r="C5610" i="1"/>
  <c r="C5611" i="1"/>
  <c r="C5612" i="1"/>
  <c r="C5613" i="1"/>
  <c r="C5614" i="1"/>
  <c r="C5615" i="1"/>
  <c r="C5616" i="1"/>
  <c r="C5617" i="1"/>
  <c r="C5618" i="1"/>
  <c r="C5619" i="1"/>
  <c r="C5620" i="1"/>
  <c r="C5621" i="1"/>
  <c r="C5622" i="1"/>
  <c r="C5623" i="1"/>
  <c r="C5624" i="1"/>
  <c r="C5625" i="1"/>
  <c r="C5626" i="1"/>
  <c r="C5627" i="1"/>
  <c r="C5628" i="1"/>
  <c r="C5629" i="1"/>
  <c r="C5630" i="1"/>
  <c r="C5631" i="1"/>
  <c r="C5632" i="1"/>
  <c r="C5633" i="1"/>
  <c r="C5634" i="1"/>
  <c r="C5635" i="1"/>
  <c r="C5636" i="1"/>
  <c r="C5637" i="1"/>
  <c r="C5638" i="1"/>
  <c r="C5639" i="1"/>
  <c r="C5640" i="1"/>
  <c r="C5641" i="1"/>
  <c r="C5642" i="1"/>
  <c r="C5643" i="1"/>
  <c r="C5644" i="1"/>
  <c r="C5645" i="1"/>
  <c r="C5646" i="1"/>
  <c r="C5647" i="1"/>
  <c r="C5648" i="1"/>
  <c r="C5649" i="1"/>
  <c r="C5650" i="1"/>
  <c r="C5651" i="1"/>
  <c r="C5652" i="1"/>
  <c r="C5653" i="1"/>
  <c r="C5654" i="1"/>
  <c r="C5655" i="1"/>
  <c r="C5656" i="1"/>
  <c r="C5657" i="1"/>
  <c r="C5658" i="1"/>
  <c r="C5659" i="1"/>
  <c r="C5660" i="1"/>
  <c r="C5661" i="1"/>
  <c r="C5662" i="1"/>
  <c r="C5663" i="1"/>
  <c r="C5664" i="1"/>
  <c r="C5665" i="1"/>
  <c r="C5666" i="1"/>
  <c r="C5667" i="1"/>
  <c r="C5668" i="1"/>
  <c r="C5669" i="1"/>
  <c r="C5670" i="1"/>
  <c r="C5671" i="1"/>
  <c r="C5672" i="1"/>
  <c r="C5673" i="1"/>
  <c r="C5674" i="1"/>
  <c r="C5675" i="1"/>
  <c r="C5676" i="1"/>
  <c r="C5677" i="1"/>
  <c r="C5678" i="1"/>
  <c r="C5679" i="1"/>
  <c r="C5680" i="1"/>
  <c r="C5681" i="1"/>
  <c r="C5682" i="1"/>
  <c r="C5683" i="1"/>
  <c r="C5684" i="1"/>
  <c r="C5685" i="1"/>
  <c r="C5686" i="1"/>
  <c r="C5687" i="1"/>
  <c r="C5688" i="1"/>
  <c r="C5689" i="1"/>
  <c r="C5690" i="1"/>
  <c r="C5691" i="1"/>
  <c r="C5692" i="1"/>
  <c r="C5693" i="1"/>
  <c r="C5694" i="1"/>
  <c r="C5695" i="1"/>
  <c r="C5696" i="1"/>
  <c r="C5697" i="1"/>
  <c r="C5698" i="1"/>
  <c r="C5699" i="1"/>
  <c r="C5700" i="1"/>
  <c r="C5701" i="1"/>
  <c r="C5702" i="1"/>
  <c r="C5703" i="1"/>
  <c r="C5704" i="1"/>
  <c r="C5705" i="1"/>
  <c r="C5706" i="1"/>
  <c r="C5707" i="1"/>
  <c r="C5708" i="1"/>
  <c r="C5709" i="1"/>
  <c r="C5710" i="1"/>
  <c r="C5711" i="1"/>
  <c r="C5712" i="1"/>
  <c r="C5713" i="1"/>
  <c r="C5714" i="1"/>
  <c r="C5715" i="1"/>
  <c r="C5716" i="1"/>
  <c r="C5717" i="1"/>
  <c r="C5718" i="1"/>
  <c r="C5719" i="1"/>
  <c r="C5720" i="1"/>
  <c r="C5721" i="1"/>
  <c r="C5722" i="1"/>
  <c r="C5723" i="1"/>
  <c r="C5724" i="1"/>
  <c r="C5725" i="1"/>
  <c r="C5726" i="1"/>
  <c r="C5727" i="1"/>
  <c r="C5728" i="1"/>
  <c r="C5729" i="1"/>
  <c r="D1383" i="1"/>
  <c r="D1384" i="1"/>
  <c r="D1385" i="1"/>
  <c r="D1386" i="1"/>
  <c r="D1387" i="1"/>
  <c r="D1388" i="1"/>
  <c r="D1389" i="1"/>
  <c r="D1390" i="1"/>
  <c r="D1391" i="1"/>
  <c r="D1392" i="1"/>
  <c r="D1393" i="1"/>
  <c r="D1394" i="1"/>
  <c r="D1395" i="1"/>
  <c r="D1396" i="1"/>
  <c r="D1397" i="1"/>
  <c r="D1398" i="1"/>
  <c r="D1399" i="1"/>
  <c r="D1400" i="1"/>
  <c r="D1401" i="1"/>
  <c r="D1402" i="1"/>
  <c r="D1403" i="1"/>
  <c r="D1404" i="1"/>
  <c r="D1405" i="1"/>
  <c r="D1406" i="1"/>
  <c r="D1407" i="1"/>
  <c r="D1408" i="1"/>
  <c r="D1409" i="1"/>
  <c r="D1410" i="1"/>
  <c r="D1411" i="1"/>
  <c r="D1412" i="1"/>
  <c r="D1413" i="1"/>
  <c r="D1414" i="1"/>
  <c r="D1415" i="1"/>
  <c r="D1416" i="1"/>
  <c r="D1417" i="1"/>
  <c r="D1418" i="1"/>
  <c r="D1419" i="1"/>
  <c r="D1420" i="1"/>
  <c r="D1421" i="1"/>
  <c r="D1422" i="1"/>
  <c r="D1423" i="1"/>
  <c r="D1424" i="1"/>
  <c r="D1425" i="1"/>
  <c r="D1426" i="1"/>
  <c r="D1427" i="1"/>
  <c r="D1428" i="1"/>
  <c r="D1429" i="1"/>
  <c r="D1430" i="1"/>
  <c r="D1431" i="1"/>
  <c r="D1432" i="1"/>
  <c r="D1433" i="1"/>
  <c r="D1434" i="1"/>
  <c r="D1435" i="1"/>
  <c r="D1436" i="1"/>
  <c r="D1437" i="1"/>
  <c r="D1438" i="1"/>
  <c r="D1439" i="1"/>
  <c r="D1440" i="1"/>
  <c r="D1441" i="1"/>
  <c r="D1442" i="1"/>
  <c r="D1443" i="1"/>
  <c r="D1444" i="1"/>
  <c r="D1445" i="1"/>
  <c r="D1446" i="1"/>
  <c r="D1447" i="1"/>
  <c r="D1448" i="1"/>
  <c r="D1449" i="1"/>
  <c r="D1450" i="1"/>
  <c r="D1451" i="1"/>
  <c r="D1452" i="1"/>
  <c r="D1453" i="1"/>
  <c r="D1454" i="1"/>
  <c r="D1455" i="1"/>
  <c r="D1456" i="1"/>
  <c r="D1457" i="1"/>
  <c r="D1458" i="1"/>
  <c r="D1459" i="1"/>
  <c r="D1460" i="1"/>
  <c r="D1461" i="1"/>
  <c r="D1462" i="1"/>
  <c r="D1463" i="1"/>
  <c r="D1464" i="1"/>
  <c r="D1465" i="1"/>
  <c r="D1466" i="1"/>
  <c r="D1467" i="1"/>
  <c r="D1468" i="1"/>
  <c r="D1469" i="1"/>
  <c r="D1470" i="1"/>
  <c r="D1471" i="1"/>
  <c r="D1472" i="1"/>
  <c r="D1473" i="1"/>
  <c r="D1474" i="1"/>
  <c r="D1475" i="1"/>
  <c r="D1476" i="1"/>
  <c r="D1477" i="1"/>
  <c r="D1478" i="1"/>
  <c r="D1479" i="1"/>
  <c r="D1480" i="1"/>
  <c r="D1481" i="1"/>
  <c r="D1482" i="1"/>
  <c r="D1483" i="1"/>
  <c r="D1484" i="1"/>
  <c r="D1485" i="1"/>
  <c r="D1486" i="1"/>
  <c r="D1487" i="1"/>
  <c r="D1488" i="1"/>
  <c r="D1489" i="1"/>
  <c r="D1490" i="1"/>
  <c r="D1491" i="1"/>
  <c r="D1492" i="1"/>
  <c r="D1493" i="1"/>
  <c r="D1494" i="1"/>
  <c r="D1495" i="1"/>
  <c r="D1496" i="1"/>
  <c r="D1497" i="1"/>
  <c r="D1498" i="1"/>
  <c r="D1499" i="1"/>
  <c r="D1500" i="1"/>
  <c r="D1501" i="1"/>
  <c r="D1502" i="1"/>
  <c r="D1503" i="1"/>
  <c r="D1504" i="1"/>
  <c r="D1505" i="1"/>
  <c r="D1506" i="1"/>
  <c r="D1507" i="1"/>
  <c r="D1508" i="1"/>
  <c r="D1509" i="1"/>
  <c r="D1510" i="1"/>
  <c r="D1511" i="1"/>
  <c r="D1512" i="1"/>
  <c r="D1513" i="1"/>
  <c r="D1514" i="1"/>
  <c r="D1515" i="1"/>
  <c r="D1516" i="1"/>
  <c r="D1517" i="1"/>
  <c r="D1518" i="1"/>
  <c r="D1519" i="1"/>
  <c r="D1520" i="1"/>
  <c r="D1521" i="1"/>
  <c r="D1522" i="1"/>
  <c r="D1523" i="1"/>
  <c r="D1524" i="1"/>
  <c r="D1525" i="1"/>
  <c r="D1526" i="1"/>
  <c r="D1527" i="1"/>
  <c r="D1528" i="1"/>
  <c r="D1529" i="1"/>
  <c r="D1530" i="1"/>
  <c r="D1531" i="1"/>
  <c r="D1532" i="1"/>
  <c r="D1533" i="1"/>
  <c r="D1534" i="1"/>
  <c r="D1535" i="1"/>
  <c r="D1536" i="1"/>
  <c r="D1537" i="1"/>
  <c r="D1538" i="1"/>
  <c r="D1539" i="1"/>
  <c r="D1540" i="1"/>
  <c r="D1541" i="1"/>
  <c r="D1542" i="1"/>
  <c r="D1543" i="1"/>
  <c r="D1544" i="1"/>
  <c r="D1545" i="1"/>
  <c r="D1546" i="1"/>
  <c r="D1547" i="1"/>
  <c r="D1548" i="1"/>
  <c r="D1549" i="1"/>
  <c r="D1550" i="1"/>
  <c r="D1551" i="1"/>
  <c r="D1552" i="1"/>
  <c r="D1553" i="1"/>
  <c r="D1554" i="1"/>
  <c r="D1555" i="1"/>
  <c r="D1556" i="1"/>
  <c r="D1557" i="1"/>
  <c r="D1558" i="1"/>
  <c r="D1559" i="1"/>
  <c r="D1560" i="1"/>
  <c r="D1561" i="1"/>
  <c r="D1562" i="1"/>
  <c r="D1563" i="1"/>
  <c r="D1564" i="1"/>
  <c r="D1565" i="1"/>
  <c r="D1566" i="1"/>
  <c r="D1567" i="1"/>
  <c r="D1568" i="1"/>
  <c r="D1569" i="1"/>
  <c r="D1570" i="1"/>
  <c r="D1571" i="1"/>
  <c r="D1572" i="1"/>
  <c r="D1573" i="1"/>
  <c r="D1574" i="1"/>
  <c r="D1575" i="1"/>
  <c r="D1576" i="1"/>
  <c r="D1577" i="1"/>
  <c r="D1578" i="1"/>
  <c r="D1579" i="1"/>
  <c r="D1580" i="1"/>
  <c r="D1581" i="1"/>
  <c r="D1582" i="1"/>
  <c r="D1583" i="1"/>
  <c r="D1584" i="1"/>
  <c r="D1585" i="1"/>
  <c r="D1586" i="1"/>
  <c r="D1587" i="1"/>
  <c r="D1588" i="1"/>
  <c r="D1589" i="1"/>
  <c r="D1590" i="1"/>
  <c r="D1591" i="1"/>
  <c r="D1592" i="1"/>
  <c r="D1593" i="1"/>
  <c r="D1594" i="1"/>
  <c r="D1595" i="1"/>
  <c r="D1596" i="1"/>
  <c r="D1597" i="1"/>
  <c r="D1598" i="1"/>
  <c r="D1599" i="1"/>
  <c r="D1600" i="1"/>
  <c r="D1601" i="1"/>
  <c r="D1602" i="1"/>
  <c r="D1603" i="1"/>
  <c r="D1604" i="1"/>
  <c r="D1605" i="1"/>
  <c r="D1606" i="1"/>
  <c r="D1607" i="1"/>
  <c r="D1608" i="1"/>
  <c r="D1609" i="1"/>
  <c r="D1610" i="1"/>
  <c r="D1611" i="1"/>
  <c r="D1612" i="1"/>
  <c r="D1613" i="1"/>
  <c r="D1614" i="1"/>
  <c r="D1615" i="1"/>
  <c r="D1616" i="1"/>
  <c r="D1617" i="1"/>
  <c r="D1618" i="1"/>
  <c r="D1619" i="1"/>
  <c r="D1620" i="1"/>
  <c r="D1621" i="1"/>
  <c r="D1622" i="1"/>
  <c r="D1623" i="1"/>
  <c r="D1624" i="1"/>
  <c r="D1625" i="1"/>
  <c r="D1626" i="1"/>
  <c r="D1627" i="1"/>
  <c r="D1628" i="1"/>
  <c r="D1629" i="1"/>
  <c r="D1630" i="1"/>
  <c r="D1631" i="1"/>
  <c r="D1632" i="1"/>
  <c r="D1633" i="1"/>
  <c r="D1634" i="1"/>
  <c r="D1635" i="1"/>
  <c r="D1636" i="1"/>
  <c r="D1637" i="1"/>
  <c r="D1638" i="1"/>
  <c r="D1639" i="1"/>
  <c r="D1640" i="1"/>
  <c r="D1641" i="1"/>
  <c r="D1642" i="1"/>
  <c r="D1643" i="1"/>
  <c r="D1644" i="1"/>
  <c r="D1645" i="1"/>
  <c r="D1646" i="1"/>
  <c r="D1647" i="1"/>
  <c r="D1648" i="1"/>
  <c r="D1649" i="1"/>
  <c r="D1650" i="1"/>
  <c r="D1651" i="1"/>
  <c r="D1652" i="1"/>
  <c r="D1653" i="1"/>
  <c r="D1654" i="1"/>
  <c r="D1655" i="1"/>
  <c r="D1656" i="1"/>
  <c r="D1657" i="1"/>
  <c r="D1658" i="1"/>
  <c r="D1659" i="1"/>
  <c r="D1660" i="1"/>
  <c r="D1661" i="1"/>
  <c r="D1662" i="1"/>
  <c r="D1663" i="1"/>
  <c r="D1664" i="1"/>
  <c r="D1665" i="1"/>
  <c r="D1666" i="1"/>
  <c r="D1667" i="1"/>
  <c r="D1668" i="1"/>
  <c r="D1669" i="1"/>
  <c r="D1670" i="1"/>
  <c r="D1671" i="1"/>
  <c r="D1672" i="1"/>
  <c r="D1673" i="1"/>
  <c r="D1674" i="1"/>
  <c r="D1675" i="1"/>
  <c r="D1676" i="1"/>
  <c r="D1677" i="1"/>
  <c r="D1678" i="1"/>
  <c r="D1679" i="1"/>
  <c r="D1680" i="1"/>
  <c r="D1681" i="1"/>
  <c r="D1682" i="1"/>
  <c r="D1683" i="1"/>
  <c r="D1684" i="1"/>
  <c r="D1685" i="1"/>
  <c r="D1686" i="1"/>
  <c r="D1687" i="1"/>
  <c r="D1688" i="1"/>
  <c r="D1689" i="1"/>
  <c r="D1690" i="1"/>
  <c r="D1691" i="1"/>
  <c r="D1692" i="1"/>
  <c r="D1693" i="1"/>
  <c r="D1694" i="1"/>
  <c r="D1695" i="1"/>
  <c r="D1696" i="1"/>
  <c r="D1697" i="1"/>
  <c r="D1698" i="1"/>
  <c r="D1699" i="1"/>
  <c r="D1700" i="1"/>
  <c r="D1701" i="1"/>
  <c r="D1702" i="1"/>
  <c r="D1703" i="1"/>
  <c r="D1704" i="1"/>
  <c r="D1705" i="1"/>
  <c r="D1706" i="1"/>
  <c r="D1707" i="1"/>
  <c r="D1708" i="1"/>
  <c r="D1709" i="1"/>
  <c r="D1710" i="1"/>
  <c r="D1711" i="1"/>
  <c r="D1712" i="1"/>
  <c r="D1713" i="1"/>
  <c r="D1714" i="1"/>
  <c r="D1715" i="1"/>
  <c r="D1716" i="1"/>
  <c r="D1717" i="1"/>
  <c r="D1718" i="1"/>
  <c r="D1719" i="1"/>
  <c r="D1720" i="1"/>
  <c r="D1721" i="1"/>
  <c r="D1722" i="1"/>
  <c r="D1723" i="1"/>
  <c r="D1724" i="1"/>
  <c r="D1725" i="1"/>
  <c r="D1726" i="1"/>
  <c r="D1727" i="1"/>
  <c r="D1728" i="1"/>
  <c r="D1729" i="1"/>
  <c r="D1730" i="1"/>
  <c r="D1731" i="1"/>
  <c r="D1732" i="1"/>
  <c r="D1733" i="1"/>
  <c r="D1734" i="1"/>
  <c r="D1735" i="1"/>
  <c r="D1736" i="1"/>
  <c r="D1737" i="1"/>
  <c r="D1738" i="1"/>
  <c r="D1739" i="1"/>
  <c r="D1740" i="1"/>
  <c r="D1741" i="1"/>
  <c r="D1742" i="1"/>
  <c r="D1743" i="1"/>
  <c r="D1744" i="1"/>
  <c r="D1745" i="1"/>
  <c r="D1746" i="1"/>
  <c r="D1747" i="1"/>
  <c r="D1748" i="1"/>
  <c r="D1749" i="1"/>
  <c r="D1750" i="1"/>
  <c r="D1751" i="1"/>
  <c r="D1752" i="1"/>
  <c r="D1753" i="1"/>
  <c r="D1754" i="1"/>
  <c r="D1755" i="1"/>
  <c r="D1756" i="1"/>
  <c r="D1757" i="1"/>
  <c r="D1758" i="1"/>
  <c r="D1759" i="1"/>
  <c r="D1760" i="1"/>
  <c r="D1761" i="1"/>
  <c r="D1762" i="1"/>
  <c r="D1763" i="1"/>
  <c r="D1764" i="1"/>
  <c r="D1765" i="1"/>
  <c r="D1766" i="1"/>
  <c r="D1767" i="1"/>
  <c r="D1768" i="1"/>
  <c r="D1769" i="1"/>
  <c r="D1770" i="1"/>
  <c r="D1771" i="1"/>
  <c r="D1772" i="1"/>
  <c r="D1773" i="1"/>
  <c r="D1774" i="1"/>
  <c r="D1775" i="1"/>
  <c r="D1776" i="1"/>
  <c r="D1777" i="1"/>
  <c r="D1778" i="1"/>
  <c r="D1779" i="1"/>
  <c r="D1780" i="1"/>
  <c r="D1781" i="1"/>
  <c r="D1782" i="1"/>
  <c r="D1783" i="1"/>
  <c r="D1784" i="1"/>
  <c r="D1785" i="1"/>
  <c r="D1786" i="1"/>
  <c r="D1787" i="1"/>
  <c r="D1788" i="1"/>
  <c r="D1789" i="1"/>
  <c r="D1790" i="1"/>
  <c r="D1791" i="1"/>
  <c r="D1792" i="1"/>
  <c r="D1793" i="1"/>
  <c r="D1794" i="1"/>
  <c r="D1795" i="1"/>
  <c r="D1796" i="1"/>
  <c r="D1797" i="1"/>
  <c r="D1798" i="1"/>
  <c r="D1799" i="1"/>
  <c r="D1800" i="1"/>
  <c r="D1801" i="1"/>
  <c r="D1802" i="1"/>
  <c r="D1803" i="1"/>
  <c r="D1804" i="1"/>
  <c r="D1805" i="1"/>
  <c r="D1806" i="1"/>
  <c r="D1807" i="1"/>
  <c r="D1808" i="1"/>
  <c r="D1809" i="1"/>
  <c r="D1810" i="1"/>
  <c r="D1811" i="1"/>
  <c r="D1812" i="1"/>
  <c r="D1813" i="1"/>
  <c r="D1814" i="1"/>
  <c r="D1815" i="1"/>
  <c r="D1816" i="1"/>
  <c r="D1817" i="1"/>
  <c r="D1818" i="1"/>
  <c r="D1819" i="1"/>
  <c r="D1820" i="1"/>
  <c r="D1821" i="1"/>
  <c r="D1822" i="1"/>
  <c r="D1823" i="1"/>
  <c r="D1824" i="1"/>
  <c r="D1825" i="1"/>
  <c r="D1826" i="1"/>
  <c r="D1827" i="1"/>
  <c r="D1828" i="1"/>
  <c r="D1829" i="1"/>
  <c r="D1830" i="1"/>
  <c r="D1831" i="1"/>
  <c r="D1832" i="1"/>
  <c r="D1833" i="1"/>
  <c r="D1834" i="1"/>
  <c r="D1835" i="1"/>
  <c r="D1836" i="1"/>
  <c r="D1837" i="1"/>
  <c r="D1838" i="1"/>
  <c r="D1839" i="1"/>
  <c r="D1840" i="1"/>
  <c r="D1841" i="1"/>
  <c r="D1842" i="1"/>
  <c r="D1843" i="1"/>
  <c r="D1844" i="1"/>
  <c r="D1845" i="1"/>
  <c r="D1846" i="1"/>
  <c r="D1847" i="1"/>
  <c r="D1848" i="1"/>
  <c r="D1849" i="1"/>
  <c r="D1850" i="1"/>
  <c r="D1851" i="1"/>
  <c r="D1852" i="1"/>
  <c r="D1853" i="1"/>
  <c r="D1854" i="1"/>
  <c r="D1855" i="1"/>
  <c r="D1856" i="1"/>
  <c r="D1857" i="1"/>
  <c r="D1858" i="1"/>
  <c r="D1859" i="1"/>
  <c r="D1860" i="1"/>
  <c r="D1861" i="1"/>
  <c r="D1862" i="1"/>
  <c r="D1863" i="1"/>
  <c r="D1864" i="1"/>
  <c r="D1865" i="1"/>
  <c r="D1866" i="1"/>
  <c r="D1867" i="1"/>
  <c r="D1868" i="1"/>
  <c r="D1869" i="1"/>
  <c r="D1870" i="1"/>
  <c r="D1871" i="1"/>
  <c r="D1872" i="1"/>
  <c r="D1873" i="1"/>
  <c r="D1874" i="1"/>
  <c r="D1875" i="1"/>
  <c r="D1876" i="1"/>
  <c r="D1877" i="1"/>
  <c r="D1878" i="1"/>
  <c r="D1879" i="1"/>
  <c r="D1880" i="1"/>
  <c r="D1881" i="1"/>
  <c r="D1882" i="1"/>
  <c r="D1883" i="1"/>
  <c r="D1884" i="1"/>
  <c r="D1885" i="1"/>
  <c r="D1886" i="1"/>
  <c r="D1887" i="1"/>
  <c r="D1888" i="1"/>
  <c r="D1889" i="1"/>
  <c r="D1890" i="1"/>
  <c r="D1891" i="1"/>
  <c r="D1892" i="1"/>
  <c r="D1893" i="1"/>
  <c r="D1894" i="1"/>
  <c r="D1895" i="1"/>
  <c r="D1896" i="1"/>
  <c r="D1897" i="1"/>
  <c r="D1898" i="1"/>
  <c r="D1899" i="1"/>
  <c r="D1900" i="1"/>
  <c r="D1901" i="1"/>
  <c r="D1902" i="1"/>
  <c r="D1903" i="1"/>
  <c r="D1904" i="1"/>
  <c r="D1905" i="1"/>
  <c r="D1906" i="1"/>
  <c r="D1907" i="1"/>
  <c r="D1908" i="1"/>
  <c r="D1909" i="1"/>
  <c r="D1910" i="1"/>
  <c r="D1911" i="1"/>
  <c r="D1912" i="1"/>
  <c r="D1913" i="1"/>
  <c r="D1914" i="1"/>
  <c r="D1915" i="1"/>
  <c r="D1916" i="1"/>
  <c r="D1917" i="1"/>
  <c r="D1918" i="1"/>
  <c r="D1919" i="1"/>
  <c r="D1920" i="1"/>
  <c r="D1921" i="1"/>
  <c r="D1922" i="1"/>
  <c r="D1923" i="1"/>
  <c r="D1924" i="1"/>
  <c r="D1925" i="1"/>
  <c r="D1926" i="1"/>
  <c r="D1927" i="1"/>
  <c r="D1928" i="1"/>
  <c r="D1929" i="1"/>
  <c r="D1930" i="1"/>
  <c r="D1931" i="1"/>
  <c r="D1932" i="1"/>
  <c r="D1933" i="1"/>
  <c r="D1934" i="1"/>
  <c r="D1935" i="1"/>
  <c r="D1936" i="1"/>
  <c r="D1937" i="1"/>
  <c r="D1938" i="1"/>
  <c r="D1939" i="1"/>
  <c r="D1940" i="1"/>
  <c r="D1941" i="1"/>
  <c r="D1942" i="1"/>
  <c r="D1943" i="1"/>
  <c r="D1944" i="1"/>
  <c r="D1945" i="1"/>
  <c r="D1946" i="1"/>
  <c r="D1947" i="1"/>
  <c r="D1948" i="1"/>
  <c r="D1949" i="1"/>
  <c r="D1950" i="1"/>
  <c r="D1951" i="1"/>
  <c r="D1952" i="1"/>
  <c r="D1953" i="1"/>
  <c r="D1954" i="1"/>
  <c r="D1955" i="1"/>
  <c r="D1956" i="1"/>
  <c r="D1957" i="1"/>
  <c r="D1958" i="1"/>
  <c r="D1959" i="1"/>
  <c r="D1960" i="1"/>
  <c r="D1961" i="1"/>
  <c r="D1962" i="1"/>
  <c r="D1963" i="1"/>
  <c r="D1964" i="1"/>
  <c r="D1965" i="1"/>
  <c r="D1966" i="1"/>
  <c r="D1967" i="1"/>
  <c r="D1968" i="1"/>
  <c r="D1969" i="1"/>
  <c r="D1970" i="1"/>
  <c r="D1971" i="1"/>
  <c r="D1972" i="1"/>
  <c r="D1973" i="1"/>
  <c r="D1974" i="1"/>
  <c r="D1975" i="1"/>
  <c r="D1976" i="1"/>
  <c r="D1977" i="1"/>
  <c r="D1978" i="1"/>
  <c r="D1979" i="1"/>
  <c r="D1980" i="1"/>
  <c r="D1981" i="1"/>
  <c r="D1982" i="1"/>
  <c r="D1983" i="1"/>
  <c r="D1984" i="1"/>
  <c r="D1985" i="1"/>
  <c r="D1986" i="1"/>
  <c r="D1987" i="1"/>
  <c r="D1988" i="1"/>
  <c r="D1989" i="1"/>
  <c r="D1990" i="1"/>
  <c r="D1991" i="1"/>
  <c r="D1992" i="1"/>
  <c r="D1993" i="1"/>
  <c r="D1994" i="1"/>
  <c r="D1995" i="1"/>
  <c r="D1996" i="1"/>
  <c r="D1997" i="1"/>
  <c r="D1998" i="1"/>
  <c r="D1999" i="1"/>
  <c r="D2000" i="1"/>
  <c r="D2001" i="1"/>
  <c r="D2002" i="1"/>
  <c r="D2003" i="1"/>
  <c r="D2004" i="1"/>
  <c r="D2005" i="1"/>
  <c r="D2006" i="1"/>
  <c r="D2007" i="1"/>
  <c r="D2008" i="1"/>
  <c r="D2009" i="1"/>
  <c r="D2010" i="1"/>
  <c r="D2011" i="1"/>
  <c r="D2012" i="1"/>
  <c r="D2013" i="1"/>
  <c r="D2014" i="1"/>
  <c r="D2015" i="1"/>
  <c r="D2016" i="1"/>
  <c r="D2017" i="1"/>
  <c r="D2018" i="1"/>
  <c r="D2019" i="1"/>
  <c r="D2020" i="1"/>
  <c r="D2021" i="1"/>
  <c r="D2022" i="1"/>
  <c r="D2023" i="1"/>
  <c r="D2024" i="1"/>
  <c r="D2025" i="1"/>
  <c r="D2026" i="1"/>
  <c r="D2027" i="1"/>
  <c r="D2028" i="1"/>
  <c r="D2029" i="1"/>
  <c r="D2030" i="1"/>
  <c r="D2031" i="1"/>
  <c r="D2032" i="1"/>
  <c r="D2033" i="1"/>
  <c r="D2034" i="1"/>
  <c r="D2035" i="1"/>
  <c r="D2036" i="1"/>
  <c r="D2037" i="1"/>
  <c r="D2038" i="1"/>
  <c r="D2039" i="1"/>
  <c r="D2040" i="1"/>
  <c r="D2041" i="1"/>
  <c r="D2042" i="1"/>
  <c r="D2043" i="1"/>
  <c r="D2044" i="1"/>
  <c r="D2045" i="1"/>
  <c r="D2046" i="1"/>
  <c r="D2047" i="1"/>
  <c r="D2048" i="1"/>
  <c r="D2049" i="1"/>
  <c r="D2050" i="1"/>
  <c r="D2051" i="1"/>
  <c r="D2052" i="1"/>
  <c r="D2053" i="1"/>
  <c r="D2054" i="1"/>
  <c r="D2055" i="1"/>
  <c r="D2056" i="1"/>
  <c r="D2057" i="1"/>
  <c r="D2058" i="1"/>
  <c r="D2059" i="1"/>
  <c r="D2060" i="1"/>
  <c r="D2061" i="1"/>
  <c r="D2062" i="1"/>
  <c r="D2063" i="1"/>
  <c r="D2064" i="1"/>
  <c r="D2065" i="1"/>
  <c r="D2066" i="1"/>
  <c r="D2067" i="1"/>
  <c r="D2068" i="1"/>
  <c r="D2069" i="1"/>
  <c r="D2070" i="1"/>
  <c r="D2071" i="1"/>
  <c r="D2072" i="1"/>
  <c r="D2073" i="1"/>
  <c r="D2074" i="1"/>
  <c r="D2075" i="1"/>
  <c r="D2076" i="1"/>
  <c r="D2077" i="1"/>
  <c r="D2078" i="1"/>
  <c r="D2079" i="1"/>
  <c r="D2080" i="1"/>
  <c r="D2081" i="1"/>
  <c r="D2082" i="1"/>
  <c r="D2083" i="1"/>
  <c r="D2084" i="1"/>
  <c r="D2085" i="1"/>
  <c r="D2086" i="1"/>
  <c r="D2087" i="1"/>
  <c r="D2088" i="1"/>
  <c r="D2089" i="1"/>
  <c r="D2090" i="1"/>
  <c r="D2091" i="1"/>
  <c r="D2092" i="1"/>
  <c r="D2093" i="1"/>
  <c r="D2094" i="1"/>
  <c r="D2095" i="1"/>
  <c r="D2096" i="1"/>
  <c r="D2097" i="1"/>
  <c r="D2098" i="1"/>
  <c r="D2099" i="1"/>
  <c r="D2100" i="1"/>
  <c r="D2101" i="1"/>
  <c r="D2102" i="1"/>
  <c r="D2103" i="1"/>
  <c r="D2104" i="1"/>
  <c r="D2105" i="1"/>
  <c r="D2106" i="1"/>
  <c r="D2107" i="1"/>
  <c r="D2108" i="1"/>
  <c r="D2109" i="1"/>
  <c r="D2110" i="1"/>
  <c r="D2111" i="1"/>
  <c r="D2112" i="1"/>
  <c r="D2113" i="1"/>
  <c r="D2114" i="1"/>
  <c r="D2115" i="1"/>
  <c r="D2116" i="1"/>
  <c r="D2117" i="1"/>
  <c r="D2118" i="1"/>
  <c r="D2119" i="1"/>
  <c r="D2120" i="1"/>
  <c r="D2121" i="1"/>
  <c r="D2122" i="1"/>
  <c r="D2123" i="1"/>
  <c r="D2124" i="1"/>
  <c r="D2125" i="1"/>
  <c r="D2126" i="1"/>
  <c r="D2127" i="1"/>
  <c r="D2128" i="1"/>
  <c r="D2129" i="1"/>
  <c r="D2130" i="1"/>
  <c r="D2131" i="1"/>
  <c r="D2132" i="1"/>
  <c r="D2133" i="1"/>
  <c r="D2134" i="1"/>
  <c r="D2135" i="1"/>
  <c r="D2136" i="1"/>
  <c r="D2137" i="1"/>
  <c r="D2138" i="1"/>
  <c r="D2139" i="1"/>
  <c r="D2140" i="1"/>
  <c r="D2141" i="1"/>
  <c r="D2142" i="1"/>
  <c r="D2143" i="1"/>
  <c r="D2144" i="1"/>
  <c r="D2145" i="1"/>
  <c r="D2146" i="1"/>
  <c r="D2147" i="1"/>
  <c r="D2148" i="1"/>
  <c r="D2149" i="1"/>
  <c r="D2150" i="1"/>
  <c r="D2151" i="1"/>
  <c r="D2152" i="1"/>
  <c r="D2153" i="1"/>
  <c r="D2154" i="1"/>
  <c r="D2155" i="1"/>
  <c r="D2156" i="1"/>
  <c r="D2157" i="1"/>
  <c r="D2158" i="1"/>
  <c r="D2159" i="1"/>
  <c r="D2160" i="1"/>
  <c r="D2161" i="1"/>
  <c r="D2162" i="1"/>
  <c r="D2163" i="1"/>
  <c r="D2164" i="1"/>
  <c r="D2165" i="1"/>
  <c r="D2166" i="1"/>
  <c r="D2167" i="1"/>
  <c r="D2168" i="1"/>
  <c r="D2169" i="1"/>
  <c r="D2170" i="1"/>
  <c r="D2171" i="1"/>
  <c r="D2172" i="1"/>
  <c r="D2173" i="1"/>
  <c r="D2174" i="1"/>
  <c r="D2175" i="1"/>
  <c r="D2176" i="1"/>
  <c r="D2177" i="1"/>
  <c r="D2178" i="1"/>
  <c r="D2179" i="1"/>
  <c r="D2180" i="1"/>
  <c r="D2181" i="1"/>
  <c r="D2182" i="1"/>
  <c r="D2183" i="1"/>
  <c r="D2184" i="1"/>
  <c r="D2185" i="1"/>
  <c r="D2186" i="1"/>
  <c r="D2187" i="1"/>
  <c r="D2188" i="1"/>
  <c r="D2189" i="1"/>
  <c r="D2190" i="1"/>
  <c r="D2191" i="1"/>
  <c r="D2192" i="1"/>
  <c r="D2193" i="1"/>
  <c r="D2194" i="1"/>
  <c r="D2195" i="1"/>
  <c r="D2196" i="1"/>
  <c r="D2197" i="1"/>
  <c r="D2198" i="1"/>
  <c r="D2199" i="1"/>
  <c r="D2200" i="1"/>
  <c r="D2201" i="1"/>
  <c r="D2202" i="1"/>
  <c r="D2203" i="1"/>
  <c r="D2204" i="1"/>
  <c r="D2205" i="1"/>
  <c r="D2206" i="1"/>
  <c r="D2207" i="1"/>
  <c r="D2208" i="1"/>
  <c r="D2209" i="1"/>
  <c r="D2210" i="1"/>
  <c r="D2211" i="1"/>
  <c r="D2212" i="1"/>
  <c r="D2213" i="1"/>
  <c r="D2214" i="1"/>
  <c r="D2215" i="1"/>
  <c r="D2216" i="1"/>
  <c r="D2217" i="1"/>
  <c r="D2218" i="1"/>
  <c r="D2219" i="1"/>
  <c r="D2220" i="1"/>
  <c r="D2221" i="1"/>
  <c r="D2222" i="1"/>
  <c r="D2223" i="1"/>
  <c r="D2224" i="1"/>
  <c r="D2225" i="1"/>
  <c r="D2226" i="1"/>
  <c r="D2227" i="1"/>
  <c r="D2228" i="1"/>
  <c r="D2229" i="1"/>
  <c r="D2230" i="1"/>
  <c r="D2231" i="1"/>
  <c r="D2232" i="1"/>
  <c r="D2233" i="1"/>
  <c r="D2234" i="1"/>
  <c r="D2235" i="1"/>
  <c r="D2236" i="1"/>
  <c r="D2237" i="1"/>
  <c r="D2238" i="1"/>
  <c r="D2239" i="1"/>
  <c r="D2240" i="1"/>
  <c r="D2241" i="1"/>
  <c r="D2242" i="1"/>
  <c r="D2243" i="1"/>
  <c r="D2244" i="1"/>
  <c r="D2245" i="1"/>
  <c r="D2246" i="1"/>
  <c r="D2247" i="1"/>
  <c r="D2248" i="1"/>
  <c r="D2249" i="1"/>
  <c r="D2250" i="1"/>
  <c r="D2251" i="1"/>
  <c r="D2252" i="1"/>
  <c r="D2253" i="1"/>
  <c r="D2254" i="1"/>
  <c r="D2255" i="1"/>
  <c r="D2256" i="1"/>
  <c r="D2257" i="1"/>
  <c r="D2258" i="1"/>
  <c r="D2259" i="1"/>
  <c r="D2260" i="1"/>
  <c r="D2261" i="1"/>
  <c r="D2262" i="1"/>
  <c r="D2263" i="1"/>
  <c r="D2264" i="1"/>
  <c r="D2265" i="1"/>
  <c r="D2266" i="1"/>
  <c r="D2267" i="1"/>
  <c r="D2268" i="1"/>
  <c r="D2269" i="1"/>
  <c r="D2270" i="1"/>
  <c r="D2271" i="1"/>
  <c r="D2272" i="1"/>
  <c r="D2273" i="1"/>
  <c r="D2274" i="1"/>
  <c r="D2275" i="1"/>
  <c r="D2276" i="1"/>
  <c r="D2277" i="1"/>
  <c r="D2278" i="1"/>
  <c r="D2279" i="1"/>
  <c r="D2280" i="1"/>
  <c r="D2281" i="1"/>
  <c r="D2282" i="1"/>
  <c r="D2283" i="1"/>
  <c r="D2284" i="1"/>
  <c r="D2285" i="1"/>
  <c r="D2286" i="1"/>
  <c r="D2287" i="1"/>
  <c r="D2288" i="1"/>
  <c r="D2289" i="1"/>
  <c r="D2290" i="1"/>
  <c r="D2291" i="1"/>
  <c r="D2292" i="1"/>
  <c r="D2293" i="1"/>
  <c r="D2294" i="1"/>
  <c r="D2295" i="1"/>
  <c r="D2296" i="1"/>
  <c r="D2297" i="1"/>
  <c r="D2298" i="1"/>
  <c r="D2299" i="1"/>
  <c r="D2300" i="1"/>
  <c r="D2301" i="1"/>
  <c r="D2302" i="1"/>
  <c r="D2303" i="1"/>
  <c r="D2304" i="1"/>
  <c r="D2305" i="1"/>
  <c r="D2306" i="1"/>
  <c r="D2307" i="1"/>
  <c r="D2308" i="1"/>
  <c r="D2309" i="1"/>
  <c r="D2310" i="1"/>
  <c r="D2311" i="1"/>
  <c r="D2312" i="1"/>
  <c r="D2313" i="1"/>
  <c r="D2314" i="1"/>
  <c r="D2315" i="1"/>
  <c r="D2316" i="1"/>
  <c r="D2317" i="1"/>
  <c r="D2318" i="1"/>
  <c r="D2319" i="1"/>
  <c r="D2320" i="1"/>
  <c r="D2321" i="1"/>
  <c r="D2322" i="1"/>
  <c r="D2323" i="1"/>
  <c r="D2324" i="1"/>
  <c r="D2325" i="1"/>
  <c r="D2326" i="1"/>
  <c r="D2327" i="1"/>
  <c r="D2328" i="1"/>
  <c r="D2329" i="1"/>
  <c r="D2330" i="1"/>
  <c r="D2331" i="1"/>
  <c r="D2332" i="1"/>
  <c r="D2333" i="1"/>
  <c r="D2334" i="1"/>
  <c r="D2335" i="1"/>
  <c r="D2336" i="1"/>
  <c r="D2337" i="1"/>
  <c r="D2338" i="1"/>
  <c r="D2339" i="1"/>
  <c r="D2340" i="1"/>
  <c r="D2341" i="1"/>
  <c r="D2342" i="1"/>
  <c r="D2343" i="1"/>
  <c r="D2344" i="1"/>
  <c r="D2345" i="1"/>
  <c r="D2346" i="1"/>
  <c r="D2347" i="1"/>
  <c r="D2348" i="1"/>
  <c r="D2349" i="1"/>
  <c r="D2350" i="1"/>
  <c r="D2351" i="1"/>
  <c r="D2352" i="1"/>
  <c r="D2353" i="1"/>
  <c r="D2354" i="1"/>
  <c r="D2355" i="1"/>
  <c r="D2356" i="1"/>
  <c r="D2357" i="1"/>
  <c r="D2358" i="1"/>
  <c r="D2359" i="1"/>
  <c r="D2360" i="1"/>
  <c r="D2361" i="1"/>
  <c r="D2362" i="1"/>
  <c r="D2363" i="1"/>
  <c r="D2364" i="1"/>
  <c r="D2365" i="1"/>
  <c r="D2366" i="1"/>
  <c r="D2367" i="1"/>
  <c r="D2368" i="1"/>
  <c r="D2369" i="1"/>
  <c r="D2370" i="1"/>
  <c r="D2371" i="1"/>
  <c r="D2372" i="1"/>
  <c r="D2373" i="1"/>
  <c r="D2374" i="1"/>
  <c r="D2375" i="1"/>
  <c r="D2376" i="1"/>
  <c r="D2377" i="1"/>
  <c r="D2378" i="1"/>
  <c r="D2379" i="1"/>
  <c r="D2380" i="1"/>
  <c r="D2381" i="1"/>
  <c r="D2382" i="1"/>
  <c r="D2383" i="1"/>
  <c r="D2384" i="1"/>
  <c r="D2385" i="1"/>
  <c r="D2386" i="1"/>
  <c r="D2387" i="1"/>
  <c r="D2388" i="1"/>
  <c r="D2389" i="1"/>
  <c r="D2390" i="1"/>
  <c r="D2391" i="1"/>
  <c r="D2392" i="1"/>
  <c r="D2393" i="1"/>
  <c r="D2394" i="1"/>
  <c r="D2395" i="1"/>
  <c r="D2396" i="1"/>
  <c r="D2397" i="1"/>
  <c r="D2398" i="1"/>
  <c r="D2399" i="1"/>
  <c r="D2400" i="1"/>
  <c r="D2401" i="1"/>
  <c r="D2402" i="1"/>
  <c r="D2403" i="1"/>
  <c r="D2404" i="1"/>
  <c r="D2405" i="1"/>
  <c r="D2406" i="1"/>
  <c r="D2407" i="1"/>
  <c r="D2408" i="1"/>
  <c r="D2409" i="1"/>
  <c r="D2410" i="1"/>
  <c r="D2411" i="1"/>
  <c r="D2412" i="1"/>
  <c r="D2413" i="1"/>
  <c r="D2414" i="1"/>
  <c r="D2415" i="1"/>
  <c r="D2416" i="1"/>
  <c r="D2417" i="1"/>
  <c r="D2418" i="1"/>
  <c r="D2419" i="1"/>
  <c r="D2420" i="1"/>
  <c r="D2421" i="1"/>
  <c r="D2422" i="1"/>
  <c r="D2423" i="1"/>
  <c r="D2424" i="1"/>
  <c r="D2425" i="1"/>
  <c r="D2426" i="1"/>
  <c r="D2427" i="1"/>
  <c r="D2428" i="1"/>
  <c r="D2429" i="1"/>
  <c r="D2430" i="1"/>
  <c r="D2431" i="1"/>
  <c r="D2432" i="1"/>
  <c r="D2433" i="1"/>
  <c r="D2434" i="1"/>
  <c r="D2435" i="1"/>
  <c r="D2436" i="1"/>
  <c r="D2437" i="1"/>
  <c r="D2438" i="1"/>
  <c r="D2439" i="1"/>
  <c r="D2440" i="1"/>
  <c r="D2441" i="1"/>
  <c r="D2442" i="1"/>
  <c r="D2443" i="1"/>
  <c r="D2444" i="1"/>
  <c r="D2445" i="1"/>
  <c r="D2446" i="1"/>
  <c r="D2447" i="1"/>
  <c r="D2448" i="1"/>
  <c r="D2449" i="1"/>
  <c r="D2450" i="1"/>
  <c r="D2451" i="1"/>
  <c r="D2452" i="1"/>
  <c r="D2453" i="1"/>
  <c r="D2454" i="1"/>
  <c r="D2455" i="1"/>
  <c r="D2456" i="1"/>
  <c r="D2457" i="1"/>
  <c r="D2458" i="1"/>
  <c r="D2459" i="1"/>
  <c r="D2460" i="1"/>
  <c r="D2461" i="1"/>
  <c r="D2462" i="1"/>
  <c r="D2463" i="1"/>
  <c r="D2464" i="1"/>
  <c r="D2465" i="1"/>
  <c r="D2466" i="1"/>
  <c r="D2467" i="1"/>
  <c r="D2468" i="1"/>
  <c r="D2469" i="1"/>
  <c r="D2470" i="1"/>
  <c r="D2471" i="1"/>
  <c r="D2472" i="1"/>
  <c r="D2473" i="1"/>
  <c r="D2474" i="1"/>
  <c r="D2475" i="1"/>
  <c r="D2476" i="1"/>
  <c r="D2477" i="1"/>
  <c r="D2478" i="1"/>
  <c r="D2479" i="1"/>
  <c r="D2480" i="1"/>
  <c r="D2481" i="1"/>
  <c r="D2482" i="1"/>
  <c r="D2483" i="1"/>
  <c r="D2484" i="1"/>
  <c r="D2485" i="1"/>
  <c r="D2486" i="1"/>
  <c r="D2487" i="1"/>
  <c r="D2488" i="1"/>
  <c r="D2489" i="1"/>
  <c r="D2490" i="1"/>
  <c r="D2491" i="1"/>
  <c r="D2492" i="1"/>
  <c r="D2493" i="1"/>
  <c r="D2494" i="1"/>
  <c r="D2495" i="1"/>
  <c r="D2496" i="1"/>
  <c r="D2497" i="1"/>
  <c r="D2498" i="1"/>
  <c r="D2499" i="1"/>
  <c r="D2500" i="1"/>
  <c r="D2501" i="1"/>
  <c r="D2502" i="1"/>
  <c r="D2503" i="1"/>
  <c r="D2504" i="1"/>
  <c r="D2505" i="1"/>
  <c r="D2506" i="1"/>
  <c r="D2507" i="1"/>
  <c r="D2508" i="1"/>
  <c r="D2509" i="1"/>
  <c r="D2510" i="1"/>
  <c r="D2511" i="1"/>
  <c r="D2512" i="1"/>
  <c r="D2513" i="1"/>
  <c r="D2514" i="1"/>
  <c r="D2515" i="1"/>
  <c r="D2516" i="1"/>
  <c r="D2517" i="1"/>
  <c r="D2518" i="1"/>
  <c r="D2519" i="1"/>
  <c r="D2520" i="1"/>
  <c r="D2521" i="1"/>
  <c r="D2522" i="1"/>
  <c r="D2523" i="1"/>
  <c r="D2524" i="1"/>
  <c r="D2525" i="1"/>
  <c r="D2526" i="1"/>
  <c r="D2527" i="1"/>
  <c r="D2528" i="1"/>
  <c r="D2529" i="1"/>
  <c r="D2530" i="1"/>
  <c r="D2531" i="1"/>
  <c r="D2532" i="1"/>
  <c r="D2533" i="1"/>
  <c r="D2534" i="1"/>
  <c r="D2535" i="1"/>
  <c r="D2536" i="1"/>
  <c r="D2537" i="1"/>
  <c r="D2538" i="1"/>
  <c r="D2539" i="1"/>
  <c r="D2540" i="1"/>
  <c r="D2541" i="1"/>
  <c r="D2542" i="1"/>
  <c r="D2543" i="1"/>
  <c r="D2544" i="1"/>
  <c r="D2545" i="1"/>
  <c r="D2546" i="1"/>
  <c r="D2547" i="1"/>
  <c r="D2548" i="1"/>
  <c r="D2549" i="1"/>
  <c r="D2550" i="1"/>
  <c r="D2551" i="1"/>
  <c r="D2552" i="1"/>
  <c r="D2553" i="1"/>
  <c r="D2554" i="1"/>
  <c r="D2555" i="1"/>
  <c r="D2556" i="1"/>
  <c r="D2557" i="1"/>
  <c r="D2558" i="1"/>
  <c r="D2559" i="1"/>
  <c r="D2560" i="1"/>
  <c r="D2561" i="1"/>
  <c r="D2562" i="1"/>
  <c r="D2563" i="1"/>
  <c r="D2564" i="1"/>
  <c r="D2565" i="1"/>
  <c r="D2566" i="1"/>
  <c r="D2567" i="1"/>
  <c r="D2568" i="1"/>
  <c r="D2569" i="1"/>
  <c r="D2570" i="1"/>
  <c r="D2571" i="1"/>
  <c r="D2572" i="1"/>
  <c r="D2573" i="1"/>
  <c r="D2574" i="1"/>
  <c r="D2575" i="1"/>
  <c r="D2576" i="1"/>
  <c r="D2577" i="1"/>
  <c r="D2578" i="1"/>
  <c r="D2579" i="1"/>
  <c r="D2580" i="1"/>
  <c r="D2581" i="1"/>
  <c r="D2582" i="1"/>
  <c r="D2583" i="1"/>
  <c r="D2584" i="1"/>
  <c r="D2585" i="1"/>
  <c r="D2586" i="1"/>
  <c r="D2587" i="1"/>
  <c r="D2588" i="1"/>
  <c r="D2589" i="1"/>
  <c r="D2590" i="1"/>
  <c r="D2591" i="1"/>
  <c r="D2592" i="1"/>
  <c r="D2593" i="1"/>
  <c r="D2594" i="1"/>
  <c r="D2595" i="1"/>
  <c r="D2596" i="1"/>
  <c r="D2597" i="1"/>
  <c r="D2598" i="1"/>
  <c r="D2599" i="1"/>
  <c r="D2600" i="1"/>
  <c r="D2601" i="1"/>
  <c r="D2602" i="1"/>
  <c r="D2603" i="1"/>
  <c r="D2604" i="1"/>
  <c r="D2605" i="1"/>
  <c r="D2606" i="1"/>
  <c r="D2607" i="1"/>
  <c r="D2608" i="1"/>
  <c r="D2609" i="1"/>
  <c r="D2610" i="1"/>
  <c r="D2611" i="1"/>
  <c r="D2612" i="1"/>
  <c r="D2613" i="1"/>
  <c r="D2614" i="1"/>
  <c r="D2615" i="1"/>
  <c r="D2616" i="1"/>
  <c r="D2617" i="1"/>
  <c r="D2618" i="1"/>
  <c r="D2619" i="1"/>
  <c r="D2620" i="1"/>
  <c r="D2621" i="1"/>
  <c r="D2622" i="1"/>
  <c r="D2623" i="1"/>
  <c r="D2624" i="1"/>
  <c r="D2625" i="1"/>
  <c r="D2626" i="1"/>
  <c r="D2627" i="1"/>
  <c r="D2628" i="1"/>
  <c r="D2629" i="1"/>
  <c r="D2630" i="1"/>
  <c r="D2631" i="1"/>
  <c r="D2632" i="1"/>
  <c r="D2633" i="1"/>
  <c r="D2634" i="1"/>
  <c r="D2635" i="1"/>
  <c r="D2636" i="1"/>
  <c r="D2637" i="1"/>
  <c r="D2638" i="1"/>
  <c r="D2639" i="1"/>
  <c r="D2640" i="1"/>
  <c r="D2641" i="1"/>
  <c r="D2642" i="1"/>
  <c r="D2643" i="1"/>
  <c r="D2644" i="1"/>
  <c r="D2645" i="1"/>
  <c r="D2646" i="1"/>
  <c r="D2647" i="1"/>
  <c r="D2648" i="1"/>
  <c r="D2649" i="1"/>
  <c r="D2650" i="1"/>
  <c r="D2651" i="1"/>
  <c r="D2652" i="1"/>
  <c r="C1383" i="1"/>
  <c r="C1384" i="1"/>
  <c r="C1385" i="1"/>
  <c r="C1386" i="1"/>
  <c r="C1387" i="1"/>
  <c r="C1388" i="1"/>
  <c r="C1389" i="1"/>
  <c r="C1390" i="1"/>
  <c r="C1391" i="1"/>
  <c r="C1392" i="1"/>
  <c r="C1393" i="1"/>
  <c r="C1394" i="1"/>
  <c r="C1395" i="1"/>
  <c r="C1396" i="1"/>
  <c r="C1397" i="1"/>
  <c r="C1398" i="1"/>
  <c r="C1399" i="1"/>
  <c r="C1400" i="1"/>
  <c r="C1401" i="1"/>
  <c r="C1402" i="1"/>
  <c r="C1403" i="1"/>
  <c r="C1404" i="1"/>
  <c r="C1405" i="1"/>
  <c r="C1406" i="1"/>
  <c r="C1407" i="1"/>
  <c r="C1408" i="1"/>
  <c r="C1409" i="1"/>
  <c r="C1410" i="1"/>
  <c r="C1411" i="1"/>
  <c r="C1412" i="1"/>
  <c r="C1413" i="1"/>
  <c r="C1414" i="1"/>
  <c r="C1415" i="1"/>
  <c r="C1416" i="1"/>
  <c r="C1417" i="1"/>
  <c r="C1418" i="1"/>
  <c r="C1419" i="1"/>
  <c r="C1420" i="1"/>
  <c r="C1421" i="1"/>
  <c r="C1422" i="1"/>
  <c r="C1423" i="1"/>
  <c r="C1424" i="1"/>
  <c r="C1425" i="1"/>
  <c r="C1426" i="1"/>
  <c r="C1427" i="1"/>
  <c r="C1428" i="1"/>
  <c r="C1429" i="1"/>
  <c r="C1430" i="1"/>
  <c r="C1431" i="1"/>
  <c r="C1432" i="1"/>
  <c r="C1433" i="1"/>
  <c r="C1434" i="1"/>
  <c r="C1435" i="1"/>
  <c r="C1436" i="1"/>
  <c r="C1437" i="1"/>
  <c r="C1438" i="1"/>
  <c r="C1439" i="1"/>
  <c r="C1440" i="1"/>
  <c r="C1441" i="1"/>
  <c r="C1442" i="1"/>
  <c r="C1443" i="1"/>
  <c r="C1444" i="1"/>
  <c r="C1445" i="1"/>
  <c r="C1446" i="1"/>
  <c r="C1447" i="1"/>
  <c r="C1448" i="1"/>
  <c r="C1449" i="1"/>
  <c r="C1450" i="1"/>
  <c r="C1451" i="1"/>
  <c r="C1452" i="1"/>
  <c r="C1453" i="1"/>
  <c r="C1454" i="1"/>
  <c r="C1455" i="1"/>
  <c r="C1456" i="1"/>
  <c r="C1457" i="1"/>
  <c r="C1458" i="1"/>
  <c r="C1459" i="1"/>
  <c r="C1460" i="1"/>
  <c r="C1461" i="1"/>
  <c r="C1462" i="1"/>
  <c r="C1463" i="1"/>
  <c r="C1464" i="1"/>
  <c r="C1465" i="1"/>
  <c r="C1466" i="1"/>
  <c r="C1467" i="1"/>
  <c r="C1468" i="1"/>
  <c r="C1469" i="1"/>
  <c r="C1470" i="1"/>
  <c r="C1471" i="1"/>
  <c r="C1472" i="1"/>
  <c r="C1473" i="1"/>
  <c r="C1474" i="1"/>
  <c r="C1475" i="1"/>
  <c r="C1476" i="1"/>
  <c r="C1477" i="1"/>
  <c r="C1478" i="1"/>
  <c r="C1479" i="1"/>
  <c r="C1480" i="1"/>
  <c r="C1481" i="1"/>
  <c r="C1482" i="1"/>
  <c r="C1483" i="1"/>
  <c r="C1484" i="1"/>
  <c r="C1485" i="1"/>
  <c r="C1486" i="1"/>
  <c r="C1487" i="1"/>
  <c r="C1488" i="1"/>
  <c r="C1489" i="1"/>
  <c r="C1490" i="1"/>
  <c r="C1491" i="1"/>
  <c r="C1492" i="1"/>
  <c r="C1493" i="1"/>
  <c r="C1494" i="1"/>
  <c r="C1495" i="1"/>
  <c r="C1496" i="1"/>
  <c r="C1497" i="1"/>
  <c r="C1498" i="1"/>
  <c r="C1499" i="1"/>
  <c r="C1500" i="1"/>
  <c r="C1501" i="1"/>
  <c r="C1502" i="1"/>
  <c r="C1503" i="1"/>
  <c r="C1504" i="1"/>
  <c r="C1505" i="1"/>
  <c r="C1506" i="1"/>
  <c r="C1507" i="1"/>
  <c r="C1508" i="1"/>
  <c r="C1509" i="1"/>
  <c r="C1510" i="1"/>
  <c r="C1511" i="1"/>
  <c r="C1512" i="1"/>
  <c r="C1513" i="1"/>
  <c r="C1514" i="1"/>
  <c r="C1515" i="1"/>
  <c r="C1516" i="1"/>
  <c r="C1517" i="1"/>
  <c r="C1518" i="1"/>
  <c r="C1519" i="1"/>
  <c r="C1520" i="1"/>
  <c r="C1521" i="1"/>
  <c r="C1522" i="1"/>
  <c r="C1523" i="1"/>
  <c r="C1524" i="1"/>
  <c r="C1525" i="1"/>
  <c r="C1526" i="1"/>
  <c r="C1527" i="1"/>
  <c r="C1528" i="1"/>
  <c r="C1529" i="1"/>
  <c r="C1530" i="1"/>
  <c r="C1531" i="1"/>
  <c r="C1532" i="1"/>
  <c r="C1533" i="1"/>
  <c r="C1534" i="1"/>
  <c r="C1535" i="1"/>
  <c r="C1536" i="1"/>
  <c r="C1537" i="1"/>
  <c r="C1538" i="1"/>
  <c r="C1539" i="1"/>
  <c r="C1540" i="1"/>
  <c r="C1541" i="1"/>
  <c r="C1542" i="1"/>
  <c r="C1543" i="1"/>
  <c r="C1544" i="1"/>
  <c r="C1545" i="1"/>
  <c r="C1546" i="1"/>
  <c r="C1547" i="1"/>
  <c r="C1548" i="1"/>
  <c r="C1549" i="1"/>
  <c r="C1550" i="1"/>
  <c r="C1551" i="1"/>
  <c r="C1552" i="1"/>
  <c r="C1553" i="1"/>
  <c r="C1554" i="1"/>
  <c r="C1555" i="1"/>
  <c r="C1556" i="1"/>
  <c r="C1557" i="1"/>
  <c r="C1558" i="1"/>
  <c r="C1559" i="1"/>
  <c r="C1560" i="1"/>
  <c r="C1561" i="1"/>
  <c r="C1562" i="1"/>
  <c r="C1563" i="1"/>
  <c r="C1564" i="1"/>
  <c r="C1565" i="1"/>
  <c r="C1566" i="1"/>
  <c r="C1567" i="1"/>
  <c r="C1568" i="1"/>
  <c r="C1569" i="1"/>
  <c r="C1570" i="1"/>
  <c r="C1571" i="1"/>
  <c r="C1572" i="1"/>
  <c r="C1573" i="1"/>
  <c r="C1574" i="1"/>
  <c r="C1575" i="1"/>
  <c r="C1576" i="1"/>
  <c r="C1577" i="1"/>
  <c r="C1578" i="1"/>
  <c r="C1579" i="1"/>
  <c r="C1580" i="1"/>
  <c r="C1581" i="1"/>
  <c r="C1582" i="1"/>
  <c r="C1583" i="1"/>
  <c r="C1584" i="1"/>
  <c r="C1585" i="1"/>
  <c r="C1586" i="1"/>
  <c r="C1587" i="1"/>
  <c r="C1588" i="1"/>
  <c r="C1589" i="1"/>
  <c r="C1590" i="1"/>
  <c r="C1591" i="1"/>
  <c r="C1592" i="1"/>
  <c r="C1593" i="1"/>
  <c r="C1594" i="1"/>
  <c r="C1595" i="1"/>
  <c r="C1596" i="1"/>
  <c r="C1597" i="1"/>
  <c r="C1598" i="1"/>
  <c r="C1599" i="1"/>
  <c r="C1600" i="1"/>
  <c r="C1601" i="1"/>
  <c r="C1602" i="1"/>
  <c r="C1603" i="1"/>
  <c r="C1604" i="1"/>
  <c r="C1605" i="1"/>
  <c r="C1606" i="1"/>
  <c r="C1607" i="1"/>
  <c r="C1608" i="1"/>
  <c r="C1609" i="1"/>
  <c r="C1610" i="1"/>
  <c r="C1611" i="1"/>
  <c r="C1612" i="1"/>
  <c r="C1613" i="1"/>
  <c r="C1614" i="1"/>
  <c r="C1615" i="1"/>
  <c r="C1616" i="1"/>
  <c r="C1617" i="1"/>
  <c r="C1618" i="1"/>
  <c r="C1619" i="1"/>
  <c r="C1620" i="1"/>
  <c r="C1621" i="1"/>
  <c r="C1622" i="1"/>
  <c r="C1623" i="1"/>
  <c r="C1624" i="1"/>
  <c r="C1625" i="1"/>
  <c r="C1626" i="1"/>
  <c r="C1627" i="1"/>
  <c r="C1628" i="1"/>
  <c r="C1629" i="1"/>
  <c r="C1630" i="1"/>
  <c r="C1631" i="1"/>
  <c r="C1632" i="1"/>
  <c r="C1633" i="1"/>
  <c r="C1634" i="1"/>
  <c r="C1635" i="1"/>
  <c r="C1636" i="1"/>
  <c r="C1637" i="1"/>
  <c r="C1638" i="1"/>
  <c r="C1639" i="1"/>
  <c r="C1640" i="1"/>
  <c r="C1641" i="1"/>
  <c r="C1642" i="1"/>
  <c r="C1643" i="1"/>
  <c r="C1644" i="1"/>
  <c r="C1645" i="1"/>
  <c r="C1646" i="1"/>
  <c r="C1647" i="1"/>
  <c r="C1648" i="1"/>
  <c r="C1649" i="1"/>
  <c r="C1650" i="1"/>
  <c r="C1651" i="1"/>
  <c r="C1652" i="1"/>
  <c r="C1653" i="1"/>
  <c r="C1654" i="1"/>
  <c r="C1655" i="1"/>
  <c r="C1656" i="1"/>
  <c r="C1657" i="1"/>
  <c r="C1658" i="1"/>
  <c r="C1659" i="1"/>
  <c r="C1660" i="1"/>
  <c r="C1661" i="1"/>
  <c r="C1662" i="1"/>
  <c r="C1663" i="1"/>
  <c r="C1664" i="1"/>
  <c r="C1665" i="1"/>
  <c r="C1666" i="1"/>
  <c r="C1667" i="1"/>
  <c r="C1668" i="1"/>
  <c r="C1669" i="1"/>
  <c r="C1670" i="1"/>
  <c r="C1671" i="1"/>
  <c r="C1672" i="1"/>
  <c r="C1673" i="1"/>
  <c r="C1674" i="1"/>
  <c r="C1675" i="1"/>
  <c r="C1676" i="1"/>
  <c r="C1677" i="1"/>
  <c r="C1678" i="1"/>
  <c r="C1679" i="1"/>
  <c r="C1680" i="1"/>
  <c r="C1681" i="1"/>
  <c r="C1682" i="1"/>
  <c r="C1683" i="1"/>
  <c r="C1684" i="1"/>
  <c r="C1685" i="1"/>
  <c r="C1686" i="1"/>
  <c r="C1687" i="1"/>
  <c r="C1688" i="1"/>
  <c r="C1689" i="1"/>
  <c r="C1690" i="1"/>
  <c r="C1691" i="1"/>
  <c r="C1692" i="1"/>
  <c r="C1693" i="1"/>
  <c r="C1694" i="1"/>
  <c r="C1695" i="1"/>
  <c r="C1696" i="1"/>
  <c r="C1697" i="1"/>
  <c r="C1698" i="1"/>
  <c r="C1699" i="1"/>
  <c r="C1700" i="1"/>
  <c r="C1701" i="1"/>
  <c r="C1702" i="1"/>
  <c r="C1703" i="1"/>
  <c r="C1704" i="1"/>
  <c r="C1705" i="1"/>
  <c r="C1706" i="1"/>
  <c r="C1707" i="1"/>
  <c r="C1708" i="1"/>
  <c r="C1709" i="1"/>
  <c r="C1710" i="1"/>
  <c r="C1711" i="1"/>
  <c r="C1712" i="1"/>
  <c r="C1713" i="1"/>
  <c r="C1714" i="1"/>
  <c r="C1715" i="1"/>
  <c r="C1716" i="1"/>
  <c r="C1717" i="1"/>
  <c r="C1718" i="1"/>
  <c r="C1719" i="1"/>
  <c r="C1720" i="1"/>
  <c r="C1721" i="1"/>
  <c r="C1722" i="1"/>
  <c r="C1723" i="1"/>
  <c r="C1724" i="1"/>
  <c r="C1725" i="1"/>
  <c r="C1726" i="1"/>
  <c r="C1727" i="1"/>
  <c r="C1728" i="1"/>
  <c r="C1729" i="1"/>
  <c r="C1730" i="1"/>
  <c r="C1731" i="1"/>
  <c r="C1732" i="1"/>
  <c r="C1733" i="1"/>
  <c r="C1734" i="1"/>
  <c r="C1735" i="1"/>
  <c r="C1736" i="1"/>
  <c r="C1737" i="1"/>
  <c r="C1738" i="1"/>
  <c r="C1739" i="1"/>
  <c r="C1740" i="1"/>
  <c r="C1741" i="1"/>
  <c r="C1742" i="1"/>
  <c r="C1743" i="1"/>
  <c r="C1744" i="1"/>
  <c r="C1745" i="1"/>
  <c r="C1746" i="1"/>
  <c r="C1747" i="1"/>
  <c r="C1748" i="1"/>
  <c r="C1749" i="1"/>
  <c r="C1750" i="1"/>
  <c r="C1751" i="1"/>
  <c r="C1752" i="1"/>
  <c r="C1753" i="1"/>
  <c r="C1754" i="1"/>
  <c r="C1755" i="1"/>
  <c r="C1756" i="1"/>
  <c r="C1757" i="1"/>
  <c r="C1758" i="1"/>
  <c r="C1759" i="1"/>
  <c r="C1760" i="1"/>
  <c r="C1761" i="1"/>
  <c r="C1762" i="1"/>
  <c r="C1763" i="1"/>
  <c r="C1764" i="1"/>
  <c r="C1765" i="1"/>
  <c r="C1766" i="1"/>
  <c r="C1767" i="1"/>
  <c r="C1768" i="1"/>
  <c r="C1769" i="1"/>
  <c r="C1770" i="1"/>
  <c r="C1771" i="1"/>
  <c r="C1772" i="1"/>
  <c r="C1773" i="1"/>
  <c r="C1774" i="1"/>
  <c r="C1775" i="1"/>
  <c r="C1776" i="1"/>
  <c r="C1777" i="1"/>
  <c r="C1778" i="1"/>
  <c r="C1779" i="1"/>
  <c r="C1780" i="1"/>
  <c r="C1781" i="1"/>
  <c r="C1782" i="1"/>
  <c r="C1783" i="1"/>
  <c r="C1784" i="1"/>
  <c r="C1785" i="1"/>
  <c r="C1786" i="1"/>
  <c r="C1787" i="1"/>
  <c r="C1788" i="1"/>
  <c r="C1789" i="1"/>
  <c r="C1790" i="1"/>
  <c r="C1791" i="1"/>
  <c r="C1792" i="1"/>
  <c r="C1793" i="1"/>
  <c r="C1794" i="1"/>
  <c r="C1795" i="1"/>
  <c r="C1796" i="1"/>
  <c r="C1797" i="1"/>
  <c r="C1798" i="1"/>
  <c r="C1799" i="1"/>
  <c r="C1800" i="1"/>
  <c r="C1801" i="1"/>
  <c r="C1802" i="1"/>
  <c r="C1803" i="1"/>
  <c r="C1804" i="1"/>
  <c r="C1805" i="1"/>
  <c r="C1806" i="1"/>
  <c r="C1807" i="1"/>
  <c r="C1808" i="1"/>
  <c r="C1809" i="1"/>
  <c r="C1810" i="1"/>
  <c r="C1811" i="1"/>
  <c r="C1812" i="1"/>
  <c r="C1813" i="1"/>
  <c r="C1814" i="1"/>
  <c r="C1815" i="1"/>
  <c r="C1816" i="1"/>
  <c r="C1817" i="1"/>
  <c r="C1818" i="1"/>
  <c r="C1819" i="1"/>
  <c r="C1820" i="1"/>
  <c r="C1821" i="1"/>
  <c r="C1822" i="1"/>
  <c r="C1823" i="1"/>
  <c r="C1824" i="1"/>
  <c r="C1825" i="1"/>
  <c r="C1826" i="1"/>
  <c r="C1827" i="1"/>
  <c r="C1828" i="1"/>
  <c r="C1829" i="1"/>
  <c r="C1830" i="1"/>
  <c r="C1831" i="1"/>
  <c r="C1832" i="1"/>
  <c r="C1833" i="1"/>
  <c r="C1834" i="1"/>
  <c r="C1835" i="1"/>
  <c r="C1836" i="1"/>
  <c r="C1837" i="1"/>
  <c r="C1838" i="1"/>
  <c r="C1839" i="1"/>
  <c r="C1840" i="1"/>
  <c r="C1841" i="1"/>
  <c r="C1842" i="1"/>
  <c r="C1843" i="1"/>
  <c r="C1844" i="1"/>
  <c r="C1845" i="1"/>
  <c r="C1846" i="1"/>
  <c r="C1847" i="1"/>
  <c r="C1848" i="1"/>
  <c r="C1849" i="1"/>
  <c r="C1850" i="1"/>
  <c r="C1851" i="1"/>
  <c r="C1852" i="1"/>
  <c r="C1853" i="1"/>
  <c r="C1854" i="1"/>
  <c r="C1855" i="1"/>
  <c r="C1856" i="1"/>
  <c r="C1857" i="1"/>
  <c r="C1858" i="1"/>
  <c r="C1859" i="1"/>
  <c r="C1860" i="1"/>
  <c r="C1861" i="1"/>
  <c r="C1862" i="1"/>
  <c r="C1863" i="1"/>
  <c r="C1864" i="1"/>
  <c r="C1865" i="1"/>
  <c r="C1866" i="1"/>
  <c r="C1867" i="1"/>
  <c r="C1868" i="1"/>
  <c r="C1869" i="1"/>
  <c r="C1870" i="1"/>
  <c r="C1871" i="1"/>
  <c r="C1872" i="1"/>
  <c r="C1873" i="1"/>
  <c r="C1874" i="1"/>
  <c r="C1875" i="1"/>
  <c r="C1876" i="1"/>
  <c r="C1877" i="1"/>
  <c r="C1878" i="1"/>
  <c r="C1879" i="1"/>
  <c r="C1880" i="1"/>
  <c r="C1881" i="1"/>
  <c r="C1882" i="1"/>
  <c r="C1883" i="1"/>
  <c r="C1884" i="1"/>
  <c r="C1885" i="1"/>
  <c r="C1886" i="1"/>
  <c r="C1887" i="1"/>
  <c r="C1888" i="1"/>
  <c r="C1889" i="1"/>
  <c r="C1890" i="1"/>
  <c r="C1891" i="1"/>
  <c r="C1892" i="1"/>
  <c r="C1893" i="1"/>
  <c r="C1894" i="1"/>
  <c r="C1895" i="1"/>
  <c r="C1896" i="1"/>
  <c r="C1897" i="1"/>
  <c r="C1898" i="1"/>
  <c r="C1899" i="1"/>
  <c r="C1900" i="1"/>
  <c r="C1901" i="1"/>
  <c r="C1902" i="1"/>
  <c r="C1903" i="1"/>
  <c r="C1904" i="1"/>
  <c r="C1905" i="1"/>
  <c r="C1906" i="1"/>
  <c r="C1907" i="1"/>
  <c r="C1908" i="1"/>
  <c r="C1909" i="1"/>
  <c r="C1910" i="1"/>
  <c r="C1911" i="1"/>
  <c r="C1912" i="1"/>
  <c r="C1913" i="1"/>
  <c r="C1914" i="1"/>
  <c r="C1915" i="1"/>
  <c r="C1916" i="1"/>
  <c r="C1917" i="1"/>
  <c r="C1918" i="1"/>
  <c r="C1919" i="1"/>
  <c r="C1920" i="1"/>
  <c r="C1921" i="1"/>
  <c r="C1922" i="1"/>
  <c r="C1923" i="1"/>
  <c r="C1924" i="1"/>
  <c r="C1925" i="1"/>
  <c r="C1926" i="1"/>
  <c r="C1927" i="1"/>
  <c r="C1928" i="1"/>
  <c r="C1929" i="1"/>
  <c r="C1930" i="1"/>
  <c r="C1931" i="1"/>
  <c r="C1932" i="1"/>
  <c r="C1933" i="1"/>
  <c r="C1934" i="1"/>
  <c r="C1935" i="1"/>
  <c r="C1936" i="1"/>
  <c r="C1937" i="1"/>
  <c r="C1938" i="1"/>
  <c r="C1939" i="1"/>
  <c r="C1940" i="1"/>
  <c r="C1941" i="1"/>
  <c r="C1942" i="1"/>
  <c r="C1943" i="1"/>
  <c r="C1944" i="1"/>
  <c r="C1945" i="1"/>
  <c r="C1946" i="1"/>
  <c r="C1947" i="1"/>
  <c r="C1948" i="1"/>
  <c r="C1949" i="1"/>
  <c r="C1950" i="1"/>
  <c r="C1951" i="1"/>
  <c r="C1952" i="1"/>
  <c r="C1953" i="1"/>
  <c r="C1954" i="1"/>
  <c r="C1955" i="1"/>
  <c r="C1956" i="1"/>
  <c r="C1957" i="1"/>
  <c r="C1958" i="1"/>
  <c r="C1959" i="1"/>
  <c r="C1960" i="1"/>
  <c r="C1961" i="1"/>
  <c r="C1962" i="1"/>
  <c r="C1963" i="1"/>
  <c r="C1964" i="1"/>
  <c r="C1965" i="1"/>
  <c r="C1966" i="1"/>
  <c r="C1967" i="1"/>
  <c r="C1968" i="1"/>
  <c r="C1969" i="1"/>
  <c r="C1970" i="1"/>
  <c r="C1971" i="1"/>
  <c r="C1972" i="1"/>
  <c r="C1973" i="1"/>
  <c r="C1974" i="1"/>
  <c r="C1975" i="1"/>
  <c r="C1976" i="1"/>
  <c r="C1977" i="1"/>
  <c r="C1978" i="1"/>
  <c r="C1979" i="1"/>
  <c r="C1980" i="1"/>
  <c r="C1981" i="1"/>
  <c r="C1982" i="1"/>
  <c r="C1983" i="1"/>
  <c r="C1984" i="1"/>
  <c r="C1985" i="1"/>
  <c r="C1986" i="1"/>
  <c r="C1987" i="1"/>
  <c r="C1988" i="1"/>
  <c r="C1989" i="1"/>
  <c r="C1990" i="1"/>
  <c r="C1991" i="1"/>
  <c r="C1992" i="1"/>
  <c r="C1993" i="1"/>
  <c r="C1994" i="1"/>
  <c r="C1995" i="1"/>
  <c r="C1996" i="1"/>
  <c r="C1997" i="1"/>
  <c r="C1998" i="1"/>
  <c r="C1999" i="1"/>
  <c r="C2000" i="1"/>
  <c r="C2001" i="1"/>
  <c r="C2002" i="1"/>
  <c r="C2003" i="1"/>
  <c r="C2004" i="1"/>
  <c r="C2005" i="1"/>
  <c r="C2006" i="1"/>
  <c r="C2007" i="1"/>
  <c r="C2008" i="1"/>
  <c r="C2009" i="1"/>
  <c r="C2010" i="1"/>
  <c r="C2011" i="1"/>
  <c r="C2012" i="1"/>
  <c r="C2013" i="1"/>
  <c r="C2014" i="1"/>
  <c r="C2015" i="1"/>
  <c r="C2016" i="1"/>
  <c r="C2017" i="1"/>
  <c r="C2018" i="1"/>
  <c r="C2019" i="1"/>
  <c r="C2020" i="1"/>
  <c r="C2021" i="1"/>
  <c r="C2022" i="1"/>
  <c r="C2023" i="1"/>
  <c r="C2024" i="1"/>
  <c r="C2025" i="1"/>
  <c r="C2026" i="1"/>
  <c r="C2027" i="1"/>
  <c r="C2028" i="1"/>
  <c r="C2029" i="1"/>
  <c r="C2030" i="1"/>
  <c r="C2031" i="1"/>
  <c r="C2032" i="1"/>
  <c r="C2033" i="1"/>
  <c r="C2034" i="1"/>
  <c r="C2035" i="1"/>
  <c r="C2036" i="1"/>
  <c r="C2037" i="1"/>
  <c r="C2038" i="1"/>
  <c r="C2039" i="1"/>
  <c r="C2040" i="1"/>
  <c r="C2041" i="1"/>
  <c r="C2042" i="1"/>
  <c r="C2043" i="1"/>
  <c r="C2044" i="1"/>
  <c r="C2045" i="1"/>
  <c r="C2046" i="1"/>
  <c r="C2047" i="1"/>
  <c r="C2048" i="1"/>
  <c r="C2049" i="1"/>
  <c r="C2050" i="1"/>
  <c r="C2051" i="1"/>
  <c r="C2052" i="1"/>
  <c r="C2053" i="1"/>
  <c r="C2054" i="1"/>
  <c r="C2055" i="1"/>
  <c r="C2056" i="1"/>
  <c r="C2057" i="1"/>
  <c r="C2058" i="1"/>
  <c r="C2059" i="1"/>
  <c r="C2060" i="1"/>
  <c r="C2061" i="1"/>
  <c r="C2062" i="1"/>
  <c r="C2063" i="1"/>
  <c r="C2064" i="1"/>
  <c r="C2065" i="1"/>
  <c r="C2066" i="1"/>
  <c r="C2067" i="1"/>
  <c r="C2068" i="1"/>
  <c r="C2069" i="1"/>
  <c r="C2070" i="1"/>
  <c r="C2071" i="1"/>
  <c r="C2072" i="1"/>
  <c r="C2073" i="1"/>
  <c r="C2074" i="1"/>
  <c r="C2075" i="1"/>
  <c r="C2076" i="1"/>
  <c r="C2077" i="1"/>
  <c r="C2078" i="1"/>
  <c r="C2079" i="1"/>
  <c r="C2080" i="1"/>
  <c r="C2081" i="1"/>
  <c r="C2082" i="1"/>
  <c r="C2083" i="1"/>
  <c r="C2084" i="1"/>
  <c r="C2085" i="1"/>
  <c r="C2086" i="1"/>
  <c r="C2087" i="1"/>
  <c r="C2088" i="1"/>
  <c r="C2089" i="1"/>
  <c r="C2090" i="1"/>
  <c r="C2091" i="1"/>
  <c r="C2092" i="1"/>
  <c r="C2093" i="1"/>
  <c r="C2094" i="1"/>
  <c r="C2095" i="1"/>
  <c r="C2096" i="1"/>
  <c r="C2097" i="1"/>
  <c r="C2098" i="1"/>
  <c r="C2099" i="1"/>
  <c r="C2100" i="1"/>
  <c r="C2101" i="1"/>
  <c r="C2102" i="1"/>
  <c r="C2103" i="1"/>
  <c r="C2104" i="1"/>
  <c r="C2105" i="1"/>
  <c r="C2106" i="1"/>
  <c r="C2107" i="1"/>
  <c r="C2108" i="1"/>
  <c r="C2109" i="1"/>
  <c r="C2110" i="1"/>
  <c r="C2111" i="1"/>
  <c r="C2112" i="1"/>
  <c r="C2113" i="1"/>
  <c r="C2114" i="1"/>
  <c r="C2115" i="1"/>
  <c r="C2116" i="1"/>
  <c r="C2117" i="1"/>
  <c r="C2118" i="1"/>
  <c r="C2119" i="1"/>
  <c r="C2120" i="1"/>
  <c r="C2121" i="1"/>
  <c r="C2122" i="1"/>
  <c r="C2123" i="1"/>
  <c r="C2124" i="1"/>
  <c r="C2125" i="1"/>
  <c r="C2126" i="1"/>
  <c r="C2127" i="1"/>
  <c r="C2128" i="1"/>
  <c r="C2129" i="1"/>
  <c r="C2130" i="1"/>
  <c r="C2131" i="1"/>
  <c r="C2132" i="1"/>
  <c r="C2133" i="1"/>
  <c r="C2134" i="1"/>
  <c r="C2135" i="1"/>
  <c r="C2136" i="1"/>
  <c r="C2137" i="1"/>
  <c r="C2138" i="1"/>
  <c r="C2139" i="1"/>
  <c r="C2140" i="1"/>
  <c r="C2141" i="1"/>
  <c r="C2142" i="1"/>
  <c r="C2143" i="1"/>
  <c r="C2144" i="1"/>
  <c r="C2145" i="1"/>
  <c r="C2146" i="1"/>
  <c r="C2147" i="1"/>
  <c r="C2148" i="1"/>
  <c r="C2149" i="1"/>
  <c r="C2150" i="1"/>
  <c r="C2151" i="1"/>
  <c r="C2152" i="1"/>
  <c r="C2153" i="1"/>
  <c r="C2154" i="1"/>
  <c r="C2155" i="1"/>
  <c r="C2156" i="1"/>
  <c r="C2157" i="1"/>
  <c r="C2158" i="1"/>
  <c r="C2159" i="1"/>
  <c r="C2160" i="1"/>
  <c r="C2161" i="1"/>
  <c r="C2162" i="1"/>
  <c r="C2163" i="1"/>
  <c r="C2164" i="1"/>
  <c r="C2165" i="1"/>
  <c r="C2166" i="1"/>
  <c r="C2167" i="1"/>
  <c r="C2168" i="1"/>
  <c r="C2169" i="1"/>
  <c r="C2170" i="1"/>
  <c r="C2171" i="1"/>
  <c r="C2172" i="1"/>
  <c r="C2173" i="1"/>
  <c r="C2174" i="1"/>
  <c r="C2175" i="1"/>
  <c r="C2176" i="1"/>
  <c r="C2177" i="1"/>
  <c r="C2178" i="1"/>
  <c r="C2179" i="1"/>
  <c r="C2180" i="1"/>
  <c r="C2181" i="1"/>
  <c r="C2182" i="1"/>
  <c r="C2183" i="1"/>
  <c r="C2184" i="1"/>
  <c r="C2185" i="1"/>
  <c r="C2186" i="1"/>
  <c r="C2187" i="1"/>
  <c r="C2188" i="1"/>
  <c r="C2189" i="1"/>
  <c r="C2190" i="1"/>
  <c r="C2191" i="1"/>
  <c r="C2192" i="1"/>
  <c r="C2193" i="1"/>
  <c r="C2194" i="1"/>
  <c r="C2195" i="1"/>
  <c r="C2196" i="1"/>
  <c r="C2197" i="1"/>
  <c r="C2198" i="1"/>
  <c r="C2199" i="1"/>
  <c r="C2200" i="1"/>
  <c r="C2201" i="1"/>
  <c r="C2202" i="1"/>
  <c r="C2203" i="1"/>
  <c r="C2204" i="1"/>
  <c r="C2205" i="1"/>
  <c r="C2206" i="1"/>
  <c r="C2207" i="1"/>
  <c r="C2208" i="1"/>
  <c r="C2209" i="1"/>
  <c r="C2210" i="1"/>
  <c r="C2211" i="1"/>
  <c r="C2212" i="1"/>
  <c r="C2213" i="1"/>
  <c r="C2214" i="1"/>
  <c r="C2215" i="1"/>
  <c r="C2216" i="1"/>
  <c r="C2217" i="1"/>
  <c r="C2218" i="1"/>
  <c r="C2219" i="1"/>
  <c r="C2220" i="1"/>
  <c r="C2221" i="1"/>
  <c r="C2222" i="1"/>
  <c r="C2223" i="1"/>
  <c r="C2224" i="1"/>
  <c r="C2225" i="1"/>
  <c r="C2226" i="1"/>
  <c r="C2227" i="1"/>
  <c r="C2228" i="1"/>
  <c r="C2229" i="1"/>
  <c r="C2230" i="1"/>
  <c r="C2231" i="1"/>
  <c r="C2232" i="1"/>
  <c r="C2233" i="1"/>
  <c r="C2234" i="1"/>
  <c r="C2235" i="1"/>
  <c r="C2236" i="1"/>
  <c r="C2237" i="1"/>
  <c r="C2238" i="1"/>
  <c r="C2239" i="1"/>
  <c r="C2240" i="1"/>
  <c r="C2241" i="1"/>
  <c r="C2242" i="1"/>
  <c r="C2243" i="1"/>
  <c r="C2244" i="1"/>
  <c r="C2245" i="1"/>
  <c r="C2246" i="1"/>
  <c r="C2247" i="1"/>
  <c r="C2248" i="1"/>
  <c r="C2249" i="1"/>
  <c r="C2250" i="1"/>
  <c r="C2251" i="1"/>
  <c r="C2252" i="1"/>
  <c r="C2253" i="1"/>
  <c r="C2254" i="1"/>
  <c r="C2255" i="1"/>
  <c r="C2256" i="1"/>
  <c r="C2257" i="1"/>
  <c r="C2258" i="1"/>
  <c r="C2259" i="1"/>
  <c r="C2260" i="1"/>
  <c r="C2261" i="1"/>
  <c r="C2262" i="1"/>
  <c r="C2263" i="1"/>
  <c r="C2264" i="1"/>
  <c r="C2265" i="1"/>
  <c r="C2266" i="1"/>
  <c r="C2267" i="1"/>
  <c r="C2268" i="1"/>
  <c r="C2269" i="1"/>
  <c r="C2270" i="1"/>
  <c r="C2271" i="1"/>
  <c r="C2272" i="1"/>
  <c r="C2273" i="1"/>
  <c r="C2274" i="1"/>
  <c r="C2275" i="1"/>
  <c r="C2276" i="1"/>
  <c r="C2277" i="1"/>
  <c r="C2278" i="1"/>
  <c r="C2279" i="1"/>
  <c r="C2280" i="1"/>
  <c r="C2281" i="1"/>
  <c r="C2282" i="1"/>
  <c r="C2283" i="1"/>
  <c r="C2284" i="1"/>
  <c r="C2285" i="1"/>
  <c r="C2286" i="1"/>
  <c r="C2287" i="1"/>
  <c r="C2288" i="1"/>
  <c r="C2289" i="1"/>
  <c r="C2290" i="1"/>
  <c r="C2291" i="1"/>
  <c r="C2292" i="1"/>
  <c r="C2293" i="1"/>
  <c r="C2294" i="1"/>
  <c r="C2295" i="1"/>
  <c r="C2296" i="1"/>
  <c r="C2297" i="1"/>
  <c r="C2298" i="1"/>
  <c r="C2299" i="1"/>
  <c r="C2300" i="1"/>
  <c r="C2301" i="1"/>
  <c r="C2302" i="1"/>
  <c r="C2303" i="1"/>
  <c r="C2304" i="1"/>
  <c r="C2305" i="1"/>
  <c r="C2306" i="1"/>
  <c r="C2307" i="1"/>
  <c r="C2308" i="1"/>
  <c r="C2309" i="1"/>
  <c r="C2310" i="1"/>
  <c r="C2311" i="1"/>
  <c r="C2312" i="1"/>
  <c r="C2313" i="1"/>
  <c r="C2314" i="1"/>
  <c r="C2315" i="1"/>
  <c r="C2316" i="1"/>
  <c r="C2317" i="1"/>
  <c r="C2318" i="1"/>
  <c r="C2319" i="1"/>
  <c r="C2320" i="1"/>
  <c r="C2321" i="1"/>
  <c r="C2322" i="1"/>
  <c r="C2323" i="1"/>
  <c r="C2324" i="1"/>
  <c r="C2325" i="1"/>
  <c r="C2326" i="1"/>
  <c r="C2327" i="1"/>
  <c r="C2328" i="1"/>
  <c r="C2329" i="1"/>
  <c r="C2330" i="1"/>
  <c r="C2331" i="1"/>
  <c r="C2332" i="1"/>
  <c r="C2333" i="1"/>
  <c r="C2334" i="1"/>
  <c r="C2335" i="1"/>
  <c r="C2336" i="1"/>
  <c r="C2337" i="1"/>
  <c r="C2338" i="1"/>
  <c r="C2339" i="1"/>
  <c r="C2340" i="1"/>
  <c r="C2341" i="1"/>
  <c r="C2342" i="1"/>
  <c r="C2343" i="1"/>
  <c r="C2344" i="1"/>
  <c r="C2345" i="1"/>
  <c r="C2346" i="1"/>
  <c r="C2347" i="1"/>
  <c r="C2348" i="1"/>
  <c r="C2349" i="1"/>
  <c r="C2350" i="1"/>
  <c r="C2351" i="1"/>
  <c r="C2352" i="1"/>
  <c r="C2353" i="1"/>
  <c r="C2354" i="1"/>
  <c r="C2355" i="1"/>
  <c r="C2356" i="1"/>
  <c r="C2357" i="1"/>
  <c r="C2358" i="1"/>
  <c r="C2359" i="1"/>
  <c r="C2360" i="1"/>
  <c r="C2361" i="1"/>
  <c r="C2362" i="1"/>
  <c r="C2363" i="1"/>
  <c r="C2364" i="1"/>
  <c r="C2365" i="1"/>
  <c r="C2366" i="1"/>
  <c r="C2367" i="1"/>
  <c r="C2368" i="1"/>
  <c r="C2369" i="1"/>
  <c r="C2370" i="1"/>
  <c r="C2371" i="1"/>
  <c r="C2372" i="1"/>
  <c r="C2373" i="1"/>
  <c r="C2374" i="1"/>
  <c r="C2375" i="1"/>
  <c r="C2376" i="1"/>
  <c r="C2377" i="1"/>
  <c r="C2378" i="1"/>
  <c r="C2379" i="1"/>
  <c r="C2380" i="1"/>
  <c r="C2381" i="1"/>
  <c r="C2382" i="1"/>
  <c r="C2383" i="1"/>
  <c r="C2384" i="1"/>
  <c r="C2385" i="1"/>
  <c r="C2386" i="1"/>
  <c r="C2387" i="1"/>
  <c r="C2388" i="1"/>
  <c r="C2389" i="1"/>
  <c r="C2390" i="1"/>
  <c r="C2391" i="1"/>
  <c r="C2392" i="1"/>
  <c r="C2393" i="1"/>
  <c r="C2394" i="1"/>
  <c r="C2395" i="1"/>
  <c r="C2396" i="1"/>
  <c r="C2397" i="1"/>
  <c r="C2398" i="1"/>
  <c r="C2399" i="1"/>
  <c r="C2400" i="1"/>
  <c r="C2401" i="1"/>
  <c r="C2402" i="1"/>
  <c r="C2403" i="1"/>
  <c r="C2404" i="1"/>
  <c r="C2405" i="1"/>
  <c r="C2406" i="1"/>
  <c r="C2407" i="1"/>
  <c r="C2408" i="1"/>
  <c r="C2409" i="1"/>
  <c r="C2410" i="1"/>
  <c r="C2411" i="1"/>
  <c r="C2412" i="1"/>
  <c r="C2413" i="1"/>
  <c r="C2414" i="1"/>
  <c r="C2415" i="1"/>
  <c r="C2416" i="1"/>
  <c r="C2417" i="1"/>
  <c r="C2418" i="1"/>
  <c r="C2419" i="1"/>
  <c r="C2420" i="1"/>
  <c r="C2421" i="1"/>
  <c r="C2422" i="1"/>
  <c r="C2423" i="1"/>
  <c r="C2424" i="1"/>
  <c r="C2425" i="1"/>
  <c r="C2426" i="1"/>
  <c r="C2427" i="1"/>
  <c r="C2428" i="1"/>
  <c r="C2429" i="1"/>
  <c r="C2430" i="1"/>
  <c r="C2431" i="1"/>
  <c r="C2432" i="1"/>
  <c r="C2433" i="1"/>
  <c r="C2434" i="1"/>
  <c r="C2435" i="1"/>
  <c r="C2436" i="1"/>
  <c r="C2437" i="1"/>
  <c r="C2438" i="1"/>
  <c r="C2439" i="1"/>
  <c r="C2440" i="1"/>
  <c r="C2441" i="1"/>
  <c r="C2442" i="1"/>
  <c r="C2443" i="1"/>
  <c r="C2444" i="1"/>
  <c r="C2445" i="1"/>
  <c r="C2446" i="1"/>
  <c r="C2447" i="1"/>
  <c r="C2448" i="1"/>
  <c r="C2449" i="1"/>
  <c r="C2450" i="1"/>
  <c r="C2451" i="1"/>
  <c r="C2452" i="1"/>
  <c r="C2453" i="1"/>
  <c r="C2454" i="1"/>
  <c r="C2455" i="1"/>
  <c r="C2456" i="1"/>
  <c r="C2457" i="1"/>
  <c r="C2458" i="1"/>
  <c r="C2459" i="1"/>
  <c r="C2460" i="1"/>
  <c r="C2461" i="1"/>
  <c r="C2462" i="1"/>
  <c r="C2463" i="1"/>
  <c r="C2464" i="1"/>
  <c r="C2465" i="1"/>
  <c r="C2466" i="1"/>
  <c r="C2467" i="1"/>
  <c r="C2468" i="1"/>
  <c r="C2469" i="1"/>
  <c r="C2470" i="1"/>
  <c r="C2471" i="1"/>
  <c r="C2472" i="1"/>
  <c r="C2473" i="1"/>
  <c r="C2474" i="1"/>
  <c r="C2475" i="1"/>
  <c r="C2476" i="1"/>
  <c r="C2477" i="1"/>
  <c r="C2478" i="1"/>
  <c r="C2479" i="1"/>
  <c r="C2480" i="1"/>
  <c r="C2481" i="1"/>
  <c r="C2482" i="1"/>
  <c r="C2483" i="1"/>
  <c r="C2484" i="1"/>
  <c r="C2485" i="1"/>
  <c r="C2486" i="1"/>
  <c r="C2487" i="1"/>
  <c r="C2488" i="1"/>
  <c r="C2489" i="1"/>
  <c r="C2490" i="1"/>
  <c r="C2491" i="1"/>
  <c r="C2492" i="1"/>
  <c r="C2493" i="1"/>
  <c r="C2494" i="1"/>
  <c r="C2495" i="1"/>
  <c r="C2496" i="1"/>
  <c r="C2497" i="1"/>
  <c r="C2498" i="1"/>
  <c r="C2499" i="1"/>
  <c r="C2500" i="1"/>
  <c r="C2501" i="1"/>
  <c r="C2502" i="1"/>
  <c r="C2503" i="1"/>
  <c r="C2504" i="1"/>
  <c r="C2505" i="1"/>
  <c r="C2506" i="1"/>
  <c r="C2507" i="1"/>
  <c r="C2508" i="1"/>
  <c r="C2509" i="1"/>
  <c r="C2510" i="1"/>
  <c r="C2511" i="1"/>
  <c r="C2512" i="1"/>
  <c r="C2513" i="1"/>
  <c r="C2514" i="1"/>
  <c r="C2515" i="1"/>
  <c r="C2516" i="1"/>
  <c r="C2517" i="1"/>
  <c r="C2518" i="1"/>
  <c r="C2519" i="1"/>
  <c r="C2520" i="1"/>
  <c r="C2521" i="1"/>
  <c r="C2522" i="1"/>
  <c r="C2523" i="1"/>
  <c r="C2524" i="1"/>
  <c r="C2525" i="1"/>
  <c r="C2526" i="1"/>
  <c r="C2527" i="1"/>
  <c r="C2528" i="1"/>
  <c r="C2529" i="1"/>
  <c r="C2530" i="1"/>
  <c r="C2531" i="1"/>
  <c r="C2532" i="1"/>
  <c r="C2533" i="1"/>
  <c r="C2534" i="1"/>
  <c r="C2535" i="1"/>
  <c r="C2536" i="1"/>
  <c r="C2537" i="1"/>
  <c r="C2538" i="1"/>
  <c r="C2539" i="1"/>
  <c r="C2540" i="1"/>
  <c r="C2541" i="1"/>
  <c r="C2542" i="1"/>
  <c r="C2543" i="1"/>
  <c r="C2544" i="1"/>
  <c r="C2545" i="1"/>
  <c r="C2546" i="1"/>
  <c r="C2547" i="1"/>
  <c r="C2548" i="1"/>
  <c r="C2549" i="1"/>
  <c r="C2550" i="1"/>
  <c r="C2551" i="1"/>
  <c r="C2552" i="1"/>
  <c r="C2553" i="1"/>
  <c r="C2554" i="1"/>
  <c r="C2555" i="1"/>
  <c r="C2556" i="1"/>
  <c r="C2557" i="1"/>
  <c r="C2558" i="1"/>
  <c r="C2559" i="1"/>
  <c r="C2560" i="1"/>
  <c r="C2561" i="1"/>
  <c r="C2562" i="1"/>
  <c r="C2563" i="1"/>
  <c r="C2564" i="1"/>
  <c r="C2565" i="1"/>
  <c r="C2566" i="1"/>
  <c r="C2567" i="1"/>
  <c r="C2568" i="1"/>
  <c r="C2569" i="1"/>
  <c r="C2570" i="1"/>
  <c r="C2571" i="1"/>
  <c r="C2572" i="1"/>
  <c r="C2573" i="1"/>
  <c r="C2574" i="1"/>
  <c r="C2575" i="1"/>
  <c r="C2576" i="1"/>
  <c r="C2577" i="1"/>
  <c r="C2578" i="1"/>
  <c r="C2579" i="1"/>
  <c r="C2580" i="1"/>
  <c r="C2581" i="1"/>
  <c r="C2582" i="1"/>
  <c r="C2583" i="1"/>
  <c r="C2584" i="1"/>
  <c r="C2585" i="1"/>
  <c r="C2586" i="1"/>
  <c r="C2587" i="1"/>
  <c r="C2588" i="1"/>
  <c r="C2589" i="1"/>
  <c r="C2590" i="1"/>
  <c r="C2591" i="1"/>
  <c r="C2592" i="1"/>
  <c r="C2593" i="1"/>
  <c r="C2594" i="1"/>
  <c r="C2595" i="1"/>
  <c r="C2596" i="1"/>
  <c r="C2597" i="1"/>
  <c r="C2598" i="1"/>
  <c r="C2599" i="1"/>
  <c r="C2600" i="1"/>
  <c r="C2601" i="1"/>
  <c r="C2602" i="1"/>
  <c r="C2603" i="1"/>
  <c r="C2604" i="1"/>
  <c r="C2605" i="1"/>
  <c r="C2606" i="1"/>
  <c r="C2607" i="1"/>
  <c r="C2608" i="1"/>
  <c r="C2609" i="1"/>
  <c r="C2610" i="1"/>
  <c r="C2611" i="1"/>
  <c r="C2612" i="1"/>
  <c r="C2613" i="1"/>
  <c r="C2614" i="1"/>
  <c r="C2615" i="1"/>
  <c r="C2616" i="1"/>
  <c r="C2617" i="1"/>
  <c r="C2618" i="1"/>
  <c r="C2619" i="1"/>
  <c r="C2620" i="1"/>
  <c r="C2621" i="1"/>
  <c r="C2622" i="1"/>
  <c r="C2623" i="1"/>
  <c r="C2624" i="1"/>
  <c r="C2625" i="1"/>
  <c r="C2626" i="1"/>
  <c r="C2627" i="1"/>
  <c r="C2628" i="1"/>
  <c r="C2629" i="1"/>
  <c r="C2630" i="1"/>
  <c r="C2631" i="1"/>
  <c r="C2632" i="1"/>
  <c r="C2633" i="1"/>
  <c r="C2634" i="1"/>
  <c r="C2635" i="1"/>
  <c r="C2636" i="1"/>
  <c r="C2637" i="1"/>
  <c r="C2638" i="1"/>
  <c r="C2639" i="1"/>
  <c r="C2640" i="1"/>
  <c r="C2641" i="1"/>
  <c r="C2642" i="1"/>
  <c r="C2643" i="1"/>
  <c r="C2644" i="1"/>
  <c r="C2645" i="1"/>
  <c r="C2646" i="1"/>
  <c r="C2647" i="1"/>
  <c r="C2648" i="1"/>
  <c r="C2649" i="1"/>
  <c r="C2650" i="1"/>
  <c r="C2651" i="1"/>
  <c r="C2652"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882" i="1"/>
  <c r="C883" i="1"/>
  <c r="C884" i="1"/>
  <c r="C885" i="1"/>
  <c r="C886" i="1"/>
  <c r="C887" i="1"/>
  <c r="C888" i="1"/>
  <c r="C889" i="1"/>
  <c r="C890" i="1"/>
  <c r="C891" i="1"/>
  <c r="C892" i="1"/>
  <c r="C893" i="1"/>
  <c r="C894" i="1"/>
  <c r="C895" i="1"/>
  <c r="C896" i="1"/>
  <c r="C897" i="1"/>
  <c r="C898" i="1"/>
  <c r="C899" i="1"/>
  <c r="C900" i="1"/>
  <c r="C901" i="1"/>
  <c r="C902" i="1"/>
  <c r="C903" i="1"/>
  <c r="C904" i="1"/>
  <c r="C905" i="1"/>
  <c r="C906" i="1"/>
  <c r="C907" i="1"/>
  <c r="C908" i="1"/>
  <c r="C909" i="1"/>
  <c r="C910" i="1"/>
  <c r="C911" i="1"/>
  <c r="C912" i="1"/>
  <c r="C913" i="1"/>
  <c r="C914" i="1"/>
  <c r="C915" i="1"/>
  <c r="C916" i="1"/>
  <c r="C917" i="1"/>
  <c r="C918" i="1"/>
  <c r="C919" i="1"/>
  <c r="C920" i="1"/>
  <c r="C921" i="1"/>
  <c r="C922" i="1"/>
  <c r="C923" i="1"/>
  <c r="C924" i="1"/>
  <c r="C925" i="1"/>
  <c r="C926" i="1"/>
  <c r="C927" i="1"/>
  <c r="C928" i="1"/>
  <c r="C929" i="1"/>
  <c r="C930" i="1"/>
  <c r="C931" i="1"/>
  <c r="C932" i="1"/>
  <c r="C933" i="1"/>
  <c r="C934" i="1"/>
  <c r="C935" i="1"/>
  <c r="C936" i="1"/>
  <c r="C937" i="1"/>
  <c r="C938" i="1"/>
  <c r="C939" i="1"/>
  <c r="C940" i="1"/>
  <c r="C941" i="1"/>
  <c r="C942" i="1"/>
  <c r="C943" i="1"/>
  <c r="C944" i="1"/>
  <c r="C945" i="1"/>
  <c r="C946" i="1"/>
  <c r="C947" i="1"/>
  <c r="C948" i="1"/>
  <c r="C949" i="1"/>
  <c r="C950" i="1"/>
  <c r="C951" i="1"/>
  <c r="C952" i="1"/>
  <c r="C953" i="1"/>
  <c r="C954" i="1"/>
  <c r="C955" i="1"/>
  <c r="C956" i="1"/>
  <c r="C957" i="1"/>
  <c r="C958" i="1"/>
  <c r="C959" i="1"/>
  <c r="C960" i="1"/>
  <c r="C961" i="1"/>
  <c r="C962" i="1"/>
  <c r="C963" i="1"/>
  <c r="C964" i="1"/>
  <c r="C965" i="1"/>
  <c r="C966" i="1"/>
  <c r="C967" i="1"/>
  <c r="C968" i="1"/>
  <c r="C969" i="1"/>
  <c r="C970" i="1"/>
  <c r="C971" i="1"/>
  <c r="C972" i="1"/>
  <c r="C973" i="1"/>
  <c r="C974" i="1"/>
  <c r="C975" i="1"/>
  <c r="C976" i="1"/>
  <c r="C977" i="1"/>
  <c r="C978" i="1"/>
  <c r="C979" i="1"/>
  <c r="C980" i="1"/>
  <c r="C981" i="1"/>
  <c r="C982" i="1"/>
  <c r="C983" i="1"/>
  <c r="C984" i="1"/>
  <c r="C985" i="1"/>
  <c r="C986" i="1"/>
  <c r="C987" i="1"/>
  <c r="C988" i="1"/>
  <c r="C989" i="1"/>
  <c r="C990" i="1"/>
  <c r="C991" i="1"/>
  <c r="C992" i="1"/>
  <c r="C993" i="1"/>
  <c r="C994" i="1"/>
  <c r="C995" i="1"/>
  <c r="C996" i="1"/>
  <c r="C997" i="1"/>
  <c r="C998" i="1"/>
  <c r="C999" i="1"/>
  <c r="C1000" i="1"/>
  <c r="C1001" i="1"/>
  <c r="C1002" i="1"/>
  <c r="C1003" i="1"/>
  <c r="C1004" i="1"/>
  <c r="C1005" i="1"/>
  <c r="C1006" i="1"/>
  <c r="C1007" i="1"/>
  <c r="C1008" i="1"/>
  <c r="C1009" i="1"/>
  <c r="C1010" i="1"/>
  <c r="C1011" i="1"/>
  <c r="C1012" i="1"/>
  <c r="C1013" i="1"/>
  <c r="C1014" i="1"/>
  <c r="C1015" i="1"/>
  <c r="C1016" i="1"/>
  <c r="C1017" i="1"/>
  <c r="C1018" i="1"/>
  <c r="C1019" i="1"/>
  <c r="C1020" i="1"/>
  <c r="C1021" i="1"/>
  <c r="C1022" i="1"/>
  <c r="C1023" i="1"/>
  <c r="C1024" i="1"/>
  <c r="C1025" i="1"/>
  <c r="C1026" i="1"/>
  <c r="C1027" i="1"/>
  <c r="C1028" i="1"/>
  <c r="C1029" i="1"/>
  <c r="C1030" i="1"/>
  <c r="C1031" i="1"/>
  <c r="C1032" i="1"/>
  <c r="C1033" i="1"/>
  <c r="C1034" i="1"/>
  <c r="C1035" i="1"/>
  <c r="C1036" i="1"/>
  <c r="C1037" i="1"/>
  <c r="C1038" i="1"/>
  <c r="C1039" i="1"/>
  <c r="C1040" i="1"/>
  <c r="C1041" i="1"/>
  <c r="C1042" i="1"/>
  <c r="C1043" i="1"/>
  <c r="C1044" i="1"/>
  <c r="C1045" i="1"/>
  <c r="C1046" i="1"/>
  <c r="C1047" i="1"/>
  <c r="C1048" i="1"/>
  <c r="C1049" i="1"/>
  <c r="C1050" i="1"/>
  <c r="C1051" i="1"/>
  <c r="C1052" i="1"/>
  <c r="C1053" i="1"/>
  <c r="C1054" i="1"/>
  <c r="C1055" i="1"/>
  <c r="C1056" i="1"/>
  <c r="C1057" i="1"/>
  <c r="C1058" i="1"/>
  <c r="C1059" i="1"/>
  <c r="C1060" i="1"/>
  <c r="C1061" i="1"/>
  <c r="C1062" i="1"/>
  <c r="C1063" i="1"/>
  <c r="C1064" i="1"/>
  <c r="C1065" i="1"/>
  <c r="C1066" i="1"/>
  <c r="C1067" i="1"/>
  <c r="C1068" i="1"/>
  <c r="C1069" i="1"/>
  <c r="C1070" i="1"/>
  <c r="C1071" i="1"/>
  <c r="C1072" i="1"/>
  <c r="C1073" i="1"/>
  <c r="C1074" i="1"/>
  <c r="C1075" i="1"/>
  <c r="C1076" i="1"/>
  <c r="C1077" i="1"/>
  <c r="C1078" i="1"/>
  <c r="C1079" i="1"/>
  <c r="C1080" i="1"/>
  <c r="C1081" i="1"/>
  <c r="C1082" i="1"/>
  <c r="C1083" i="1"/>
  <c r="C1084" i="1"/>
  <c r="C1085" i="1"/>
  <c r="C1086" i="1"/>
  <c r="C1087" i="1"/>
  <c r="C1088" i="1"/>
  <c r="C1089" i="1"/>
  <c r="C1090" i="1"/>
  <c r="C1091" i="1"/>
  <c r="C1092" i="1"/>
  <c r="C1093" i="1"/>
  <c r="C1094" i="1"/>
  <c r="C1095" i="1"/>
  <c r="C1096" i="1"/>
  <c r="C1097" i="1"/>
  <c r="C1098" i="1"/>
  <c r="C1099" i="1"/>
  <c r="C1100" i="1"/>
  <c r="C1101" i="1"/>
  <c r="C1102" i="1"/>
  <c r="C1103" i="1"/>
  <c r="C1104" i="1"/>
  <c r="C1105" i="1"/>
  <c r="C1106" i="1"/>
  <c r="C1107" i="1"/>
  <c r="C1108" i="1"/>
  <c r="C1109" i="1"/>
  <c r="C1110" i="1"/>
  <c r="C1111" i="1"/>
  <c r="C1112" i="1"/>
  <c r="C1113" i="1"/>
  <c r="C1114" i="1"/>
  <c r="C1115" i="1"/>
  <c r="C1116" i="1"/>
  <c r="C1117" i="1"/>
  <c r="C1118" i="1"/>
  <c r="C1119" i="1"/>
  <c r="C1120" i="1"/>
  <c r="C1121" i="1"/>
  <c r="C1122" i="1"/>
  <c r="C1123" i="1"/>
  <c r="C1124" i="1"/>
  <c r="C1125" i="1"/>
  <c r="C1126" i="1"/>
  <c r="C1127" i="1"/>
  <c r="C1128" i="1"/>
  <c r="C1129" i="1"/>
  <c r="C1130" i="1"/>
  <c r="C1131" i="1"/>
  <c r="C1132" i="1"/>
  <c r="C1133" i="1"/>
  <c r="C1134" i="1"/>
  <c r="C1135" i="1"/>
  <c r="C1136" i="1"/>
  <c r="C1137" i="1"/>
  <c r="C1138" i="1"/>
  <c r="C1139" i="1"/>
  <c r="C1140" i="1"/>
  <c r="C1141" i="1"/>
  <c r="C1142" i="1"/>
  <c r="C1143" i="1"/>
  <c r="C1144" i="1"/>
  <c r="C1145" i="1"/>
  <c r="C1146" i="1"/>
  <c r="C1147" i="1"/>
  <c r="C1148" i="1"/>
  <c r="C1149" i="1"/>
  <c r="C1150" i="1"/>
  <c r="C1151" i="1"/>
  <c r="C1152" i="1"/>
  <c r="C1153" i="1"/>
  <c r="C1154" i="1"/>
  <c r="C1155" i="1"/>
  <c r="C1156" i="1"/>
  <c r="C1157" i="1"/>
  <c r="C1158" i="1"/>
  <c r="C1159" i="1"/>
  <c r="C1160" i="1"/>
  <c r="C1161" i="1"/>
  <c r="C1162" i="1"/>
  <c r="C1163" i="1"/>
  <c r="C1164" i="1"/>
  <c r="C1165" i="1"/>
  <c r="C1166" i="1"/>
  <c r="C1167" i="1"/>
  <c r="C1168" i="1"/>
  <c r="C1169" i="1"/>
  <c r="C1170" i="1"/>
  <c r="C1171" i="1"/>
  <c r="C1172" i="1"/>
  <c r="C1173" i="1"/>
  <c r="C1174" i="1"/>
  <c r="C1175" i="1"/>
  <c r="C1176" i="1"/>
  <c r="C1177" i="1"/>
  <c r="C1178" i="1"/>
  <c r="C1179" i="1"/>
  <c r="C1180" i="1"/>
  <c r="C1181" i="1"/>
  <c r="C1182" i="1"/>
  <c r="C1183" i="1"/>
  <c r="C1184" i="1"/>
  <c r="C1185" i="1"/>
  <c r="C1186" i="1"/>
  <c r="C1187" i="1"/>
  <c r="C1188" i="1"/>
  <c r="C1189" i="1"/>
  <c r="C1190" i="1"/>
  <c r="C1191" i="1"/>
  <c r="C1192" i="1"/>
  <c r="C1193" i="1"/>
  <c r="C1194" i="1"/>
  <c r="C1195" i="1"/>
  <c r="C1196" i="1"/>
  <c r="C1197" i="1"/>
  <c r="C1198" i="1"/>
  <c r="C1199" i="1"/>
  <c r="C1200" i="1"/>
  <c r="C1201" i="1"/>
  <c r="C1202" i="1"/>
  <c r="C1203" i="1"/>
  <c r="C1204" i="1"/>
  <c r="C1205" i="1"/>
  <c r="C1206" i="1"/>
  <c r="C1207" i="1"/>
  <c r="C1208" i="1"/>
  <c r="C1209" i="1"/>
  <c r="C1210" i="1"/>
  <c r="C1211" i="1"/>
  <c r="C1212" i="1"/>
  <c r="C1213" i="1"/>
  <c r="C1214" i="1"/>
  <c r="C1215" i="1"/>
  <c r="C1216" i="1"/>
  <c r="C1217" i="1"/>
  <c r="C1218" i="1"/>
  <c r="C1219" i="1"/>
  <c r="C1220" i="1"/>
  <c r="C1221" i="1"/>
  <c r="C1222" i="1"/>
  <c r="C1223" i="1"/>
  <c r="C1224" i="1"/>
  <c r="C1225" i="1"/>
  <c r="C1226" i="1"/>
  <c r="C1227" i="1"/>
  <c r="C1228" i="1"/>
  <c r="C1229" i="1"/>
  <c r="C1230" i="1"/>
  <c r="C1231" i="1"/>
  <c r="C1232" i="1"/>
  <c r="C1233" i="1"/>
  <c r="C1234" i="1"/>
  <c r="C1235" i="1"/>
  <c r="C1236" i="1"/>
  <c r="C1237" i="1"/>
  <c r="C1238" i="1"/>
  <c r="C1239" i="1"/>
  <c r="C1240" i="1"/>
  <c r="C1241" i="1"/>
  <c r="C1242" i="1"/>
  <c r="C1243" i="1"/>
  <c r="C1244" i="1"/>
  <c r="C1245" i="1"/>
  <c r="C1246" i="1"/>
  <c r="C1247" i="1"/>
  <c r="C1248" i="1"/>
  <c r="C1249" i="1"/>
  <c r="C1250" i="1"/>
  <c r="C1251" i="1"/>
  <c r="C1252" i="1"/>
  <c r="C1253" i="1"/>
  <c r="C1254" i="1"/>
  <c r="C1255" i="1"/>
  <c r="C1256" i="1"/>
  <c r="C1257" i="1"/>
  <c r="C1258" i="1"/>
  <c r="C1259" i="1"/>
  <c r="C1260" i="1"/>
  <c r="C1261" i="1"/>
  <c r="C1262" i="1"/>
  <c r="C1263" i="1"/>
  <c r="C1264" i="1"/>
  <c r="C1265" i="1"/>
  <c r="C1266" i="1"/>
  <c r="C1267" i="1"/>
  <c r="C1268" i="1"/>
  <c r="C1269" i="1"/>
  <c r="C1270" i="1"/>
  <c r="C1271" i="1"/>
  <c r="C1272" i="1"/>
  <c r="C1273" i="1"/>
  <c r="C1274" i="1"/>
  <c r="C1275" i="1"/>
  <c r="C1276" i="1"/>
  <c r="C1277" i="1"/>
  <c r="C1278" i="1"/>
  <c r="C1279" i="1"/>
  <c r="C1280" i="1"/>
  <c r="C1281" i="1"/>
  <c r="C1282" i="1"/>
  <c r="C1283" i="1"/>
  <c r="C1284" i="1"/>
  <c r="C1285" i="1"/>
  <c r="C1286" i="1"/>
  <c r="C1287" i="1"/>
  <c r="C1288" i="1"/>
  <c r="C1289" i="1"/>
  <c r="C1290" i="1"/>
  <c r="C1291" i="1"/>
  <c r="C1292" i="1"/>
  <c r="C1293" i="1"/>
  <c r="C1294" i="1"/>
  <c r="C1295" i="1"/>
  <c r="C1296" i="1"/>
  <c r="C1297" i="1"/>
  <c r="C1298" i="1"/>
  <c r="C1299" i="1"/>
  <c r="C1300" i="1"/>
  <c r="C1301" i="1"/>
  <c r="C1302" i="1"/>
  <c r="C1303" i="1"/>
  <c r="C1304" i="1"/>
  <c r="C1305" i="1"/>
  <c r="C1306" i="1"/>
  <c r="C1307" i="1"/>
  <c r="C1308" i="1"/>
  <c r="C1309" i="1"/>
  <c r="C1310" i="1"/>
  <c r="C1311" i="1"/>
  <c r="C1312" i="1"/>
  <c r="C1313" i="1"/>
  <c r="C1314" i="1"/>
  <c r="C1315" i="1"/>
  <c r="C1316" i="1"/>
  <c r="C1317" i="1"/>
  <c r="C1318" i="1"/>
  <c r="C1319" i="1"/>
  <c r="C1320" i="1"/>
  <c r="C1321" i="1"/>
  <c r="C1322" i="1"/>
  <c r="C1323" i="1"/>
  <c r="C1324" i="1"/>
  <c r="C1325" i="1"/>
  <c r="C1326" i="1"/>
  <c r="C1327" i="1"/>
  <c r="C1328" i="1"/>
  <c r="C1329" i="1"/>
  <c r="C1330" i="1"/>
  <c r="C1331" i="1"/>
  <c r="C1332" i="1"/>
  <c r="C1333" i="1"/>
  <c r="C1334" i="1"/>
  <c r="C1335" i="1"/>
  <c r="C1336" i="1"/>
  <c r="C1337" i="1"/>
  <c r="C1338" i="1"/>
  <c r="C1339" i="1"/>
  <c r="C1340" i="1"/>
  <c r="C1341" i="1"/>
  <c r="C1342" i="1"/>
  <c r="C1343" i="1"/>
  <c r="C1344" i="1"/>
  <c r="C1345" i="1"/>
  <c r="C1346" i="1"/>
  <c r="C1347" i="1"/>
  <c r="C1348" i="1"/>
  <c r="C1349" i="1"/>
  <c r="C1350" i="1"/>
  <c r="C1351" i="1"/>
  <c r="C1352" i="1"/>
  <c r="C1353" i="1"/>
  <c r="C1354" i="1"/>
  <c r="C1355" i="1"/>
  <c r="C1356" i="1"/>
  <c r="C1357" i="1"/>
  <c r="C1358" i="1"/>
  <c r="C1359" i="1"/>
  <c r="C1360" i="1"/>
  <c r="C1361" i="1"/>
  <c r="C1362" i="1"/>
  <c r="C1363" i="1"/>
  <c r="C1364" i="1"/>
  <c r="C1365" i="1"/>
  <c r="C1366" i="1"/>
  <c r="C1367" i="1"/>
  <c r="C1368" i="1"/>
  <c r="C1369" i="1"/>
  <c r="C1370" i="1"/>
  <c r="K6" i="2" s="1"/>
  <c r="G540" i="3" s="1"/>
  <c r="C1371" i="1"/>
  <c r="C1372" i="1"/>
  <c r="C1373" i="1"/>
  <c r="C1374" i="1"/>
  <c r="C1375" i="1"/>
  <c r="C1376" i="1"/>
  <c r="C1377" i="1"/>
  <c r="C1378" i="1"/>
  <c r="C1379" i="1"/>
  <c r="C1380" i="1"/>
  <c r="C1381" i="1"/>
  <c r="C1382" i="1"/>
  <c r="D2" i="1"/>
  <c r="D3" i="1"/>
  <c r="D4" i="1"/>
  <c r="K7" i="2" s="1"/>
  <c r="D5" i="1"/>
  <c r="K8" i="2" s="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214" i="1"/>
  <c r="D215" i="1"/>
  <c r="D216" i="1"/>
  <c r="D217" i="1"/>
  <c r="D218" i="1"/>
  <c r="D219" i="1"/>
  <c r="D220" i="1"/>
  <c r="D221" i="1"/>
  <c r="D222" i="1"/>
  <c r="D223" i="1"/>
  <c r="D224" i="1"/>
  <c r="D225" i="1"/>
  <c r="D226" i="1"/>
  <c r="D227" i="1"/>
  <c r="D228" i="1"/>
  <c r="D229" i="1"/>
  <c r="D230" i="1"/>
  <c r="D231" i="1"/>
  <c r="D232" i="1"/>
  <c r="D233" i="1"/>
  <c r="D234" i="1"/>
  <c r="D235" i="1"/>
  <c r="D236" i="1"/>
  <c r="D237" i="1"/>
  <c r="D238" i="1"/>
  <c r="D239" i="1"/>
  <c r="D240" i="1"/>
  <c r="D241" i="1"/>
  <c r="D242" i="1"/>
  <c r="D243" i="1"/>
  <c r="D244" i="1"/>
  <c r="D245" i="1"/>
  <c r="D246" i="1"/>
  <c r="D247" i="1"/>
  <c r="D248" i="1"/>
  <c r="D249" i="1"/>
  <c r="D250" i="1"/>
  <c r="D251" i="1"/>
  <c r="D252" i="1"/>
  <c r="D253" i="1"/>
  <c r="D254" i="1"/>
  <c r="D255" i="1"/>
  <c r="D256" i="1"/>
  <c r="D257" i="1"/>
  <c r="D258" i="1"/>
  <c r="D259" i="1"/>
  <c r="D260" i="1"/>
  <c r="D261" i="1"/>
  <c r="D262" i="1"/>
  <c r="D263" i="1"/>
  <c r="D264" i="1"/>
  <c r="D265" i="1"/>
  <c r="D266" i="1"/>
  <c r="D267" i="1"/>
  <c r="D268" i="1"/>
  <c r="D269" i="1"/>
  <c r="D270" i="1"/>
  <c r="D271" i="1"/>
  <c r="D272" i="1"/>
  <c r="D273" i="1"/>
  <c r="D274" i="1"/>
  <c r="D275" i="1"/>
  <c r="D276" i="1"/>
  <c r="D277" i="1"/>
  <c r="D278" i="1"/>
  <c r="D279" i="1"/>
  <c r="D280" i="1"/>
  <c r="D281" i="1"/>
  <c r="D282" i="1"/>
  <c r="D283" i="1"/>
  <c r="D284" i="1"/>
  <c r="D285" i="1"/>
  <c r="D286" i="1"/>
  <c r="D287" i="1"/>
  <c r="D288" i="1"/>
  <c r="D289" i="1"/>
  <c r="D290" i="1"/>
  <c r="D291" i="1"/>
  <c r="D292" i="1"/>
  <c r="D293" i="1"/>
  <c r="D294" i="1"/>
  <c r="D295" i="1"/>
  <c r="D296" i="1"/>
  <c r="D297" i="1"/>
  <c r="D298" i="1"/>
  <c r="D299" i="1"/>
  <c r="D300" i="1"/>
  <c r="D301" i="1"/>
  <c r="D302" i="1"/>
  <c r="D303" i="1"/>
  <c r="D304" i="1"/>
  <c r="D305" i="1"/>
  <c r="D306" i="1"/>
  <c r="D307" i="1"/>
  <c r="D308" i="1"/>
  <c r="D309" i="1"/>
  <c r="D310" i="1"/>
  <c r="D311" i="1"/>
  <c r="D312" i="1"/>
  <c r="D313" i="1"/>
  <c r="D314" i="1"/>
  <c r="D315" i="1"/>
  <c r="D316" i="1"/>
  <c r="D317" i="1"/>
  <c r="D318" i="1"/>
  <c r="D319" i="1"/>
  <c r="D320" i="1"/>
  <c r="D321" i="1"/>
  <c r="D322" i="1"/>
  <c r="D323" i="1"/>
  <c r="D324" i="1"/>
  <c r="D325" i="1"/>
  <c r="D326" i="1"/>
  <c r="D327" i="1"/>
  <c r="D328" i="1"/>
  <c r="D329" i="1"/>
  <c r="D330" i="1"/>
  <c r="D331" i="1"/>
  <c r="D332" i="1"/>
  <c r="D333" i="1"/>
  <c r="D334" i="1"/>
  <c r="D335" i="1"/>
  <c r="D336" i="1"/>
  <c r="D337" i="1"/>
  <c r="D338" i="1"/>
  <c r="D339" i="1"/>
  <c r="D340" i="1"/>
  <c r="D341" i="1"/>
  <c r="D342" i="1"/>
  <c r="D343" i="1"/>
  <c r="D344" i="1"/>
  <c r="D345" i="1"/>
  <c r="D346" i="1"/>
  <c r="D347" i="1"/>
  <c r="D348" i="1"/>
  <c r="D349" i="1"/>
  <c r="D350" i="1"/>
  <c r="D351" i="1"/>
  <c r="D352" i="1"/>
  <c r="D353" i="1"/>
  <c r="D354" i="1"/>
  <c r="D355" i="1"/>
  <c r="D356" i="1"/>
  <c r="D357" i="1"/>
  <c r="D358" i="1"/>
  <c r="D359" i="1"/>
  <c r="D360" i="1"/>
  <c r="D361" i="1"/>
  <c r="D362" i="1"/>
  <c r="D363" i="1"/>
  <c r="D364" i="1"/>
  <c r="D365" i="1"/>
  <c r="D366" i="1"/>
  <c r="D367" i="1"/>
  <c r="D368" i="1"/>
  <c r="D369" i="1"/>
  <c r="D370" i="1"/>
  <c r="D371" i="1"/>
  <c r="D372" i="1"/>
  <c r="D373" i="1"/>
  <c r="D374" i="1"/>
  <c r="D375" i="1"/>
  <c r="D376" i="1"/>
  <c r="D377" i="1"/>
  <c r="D378" i="1"/>
  <c r="D379" i="1"/>
  <c r="D380" i="1"/>
  <c r="D381" i="1"/>
  <c r="D382" i="1"/>
  <c r="D383" i="1"/>
  <c r="D384" i="1"/>
  <c r="D385" i="1"/>
  <c r="D386" i="1"/>
  <c r="D387" i="1"/>
  <c r="D388" i="1"/>
  <c r="D389" i="1"/>
  <c r="D390" i="1"/>
  <c r="D391" i="1"/>
  <c r="D392" i="1"/>
  <c r="D393" i="1"/>
  <c r="D394" i="1"/>
  <c r="D395" i="1"/>
  <c r="D396" i="1"/>
  <c r="D397" i="1"/>
  <c r="D398" i="1"/>
  <c r="D399" i="1"/>
  <c r="D400" i="1"/>
  <c r="D401" i="1"/>
  <c r="D402" i="1"/>
  <c r="D403" i="1"/>
  <c r="D404" i="1"/>
  <c r="D405" i="1"/>
  <c r="D406" i="1"/>
  <c r="D407" i="1"/>
  <c r="D408" i="1"/>
  <c r="D409" i="1"/>
  <c r="D410" i="1"/>
  <c r="D411" i="1"/>
  <c r="D412" i="1"/>
  <c r="D413" i="1"/>
  <c r="D414" i="1"/>
  <c r="D415" i="1"/>
  <c r="D416" i="1"/>
  <c r="D417" i="1"/>
  <c r="D418" i="1"/>
  <c r="D419" i="1"/>
  <c r="D420" i="1"/>
  <c r="D421" i="1"/>
  <c r="D422" i="1"/>
  <c r="D423" i="1"/>
  <c r="D424" i="1"/>
  <c r="D425" i="1"/>
  <c r="D426" i="1"/>
  <c r="D427" i="1"/>
  <c r="D428" i="1"/>
  <c r="D429" i="1"/>
  <c r="D430" i="1"/>
  <c r="D431" i="1"/>
  <c r="D432" i="1"/>
  <c r="D433" i="1"/>
  <c r="D434" i="1"/>
  <c r="D435" i="1"/>
  <c r="D436" i="1"/>
  <c r="D437" i="1"/>
  <c r="D438" i="1"/>
  <c r="D439" i="1"/>
  <c r="D440" i="1"/>
  <c r="D441" i="1"/>
  <c r="D442" i="1"/>
  <c r="D443" i="1"/>
  <c r="D444" i="1"/>
  <c r="D445" i="1"/>
  <c r="D446" i="1"/>
  <c r="D447" i="1"/>
  <c r="D448" i="1"/>
  <c r="D449" i="1"/>
  <c r="D450" i="1"/>
  <c r="D451" i="1"/>
  <c r="D452" i="1"/>
  <c r="D453" i="1"/>
  <c r="D454" i="1"/>
  <c r="D455" i="1"/>
  <c r="D456" i="1"/>
  <c r="D457" i="1"/>
  <c r="D458" i="1"/>
  <c r="D459" i="1"/>
  <c r="D460" i="1"/>
  <c r="D461" i="1"/>
  <c r="D462" i="1"/>
  <c r="D463" i="1"/>
  <c r="D464" i="1"/>
  <c r="D465" i="1"/>
  <c r="D466" i="1"/>
  <c r="D467" i="1"/>
  <c r="D468" i="1"/>
  <c r="D469" i="1"/>
  <c r="D470" i="1"/>
  <c r="D471" i="1"/>
  <c r="D472" i="1"/>
  <c r="D473" i="1"/>
  <c r="D474" i="1"/>
  <c r="D475" i="1"/>
  <c r="D476" i="1"/>
  <c r="D477" i="1"/>
  <c r="D478" i="1"/>
  <c r="D479" i="1"/>
  <c r="D480" i="1"/>
  <c r="D481" i="1"/>
  <c r="D482" i="1"/>
  <c r="D483" i="1"/>
  <c r="D484" i="1"/>
  <c r="D485" i="1"/>
  <c r="D486" i="1"/>
  <c r="D487" i="1"/>
  <c r="D488" i="1"/>
  <c r="D489" i="1"/>
  <c r="D490" i="1"/>
  <c r="D491" i="1"/>
  <c r="D492" i="1"/>
  <c r="D493" i="1"/>
  <c r="D494" i="1"/>
  <c r="D495" i="1"/>
  <c r="D496" i="1"/>
  <c r="D497" i="1"/>
  <c r="D498" i="1"/>
  <c r="D499" i="1"/>
  <c r="D500" i="1"/>
  <c r="D501" i="1"/>
  <c r="D502" i="1"/>
  <c r="D503" i="1"/>
  <c r="D504" i="1"/>
  <c r="D505" i="1"/>
  <c r="D506" i="1"/>
  <c r="D507" i="1"/>
  <c r="D508" i="1"/>
  <c r="D509" i="1"/>
  <c r="D510" i="1"/>
  <c r="D511" i="1"/>
  <c r="D512" i="1"/>
  <c r="D513" i="1"/>
  <c r="D514" i="1"/>
  <c r="D515" i="1"/>
  <c r="D516" i="1"/>
  <c r="D517" i="1"/>
  <c r="D518" i="1"/>
  <c r="D519" i="1"/>
  <c r="D520" i="1"/>
  <c r="D521" i="1"/>
  <c r="D522" i="1"/>
  <c r="D523" i="1"/>
  <c r="D524" i="1"/>
  <c r="D525" i="1"/>
  <c r="D526" i="1"/>
  <c r="D527" i="1"/>
  <c r="D528" i="1"/>
  <c r="D529" i="1"/>
  <c r="D530" i="1"/>
  <c r="D531" i="1"/>
  <c r="D532" i="1"/>
  <c r="D533" i="1"/>
  <c r="D534" i="1"/>
  <c r="D535" i="1"/>
  <c r="D536" i="1"/>
  <c r="D537" i="1"/>
  <c r="D538" i="1"/>
  <c r="D539" i="1"/>
  <c r="D540" i="1"/>
  <c r="D541" i="1"/>
  <c r="D542" i="1"/>
  <c r="D543" i="1"/>
  <c r="D544" i="1"/>
  <c r="D545" i="1"/>
  <c r="D546" i="1"/>
  <c r="D547" i="1"/>
  <c r="D548" i="1"/>
  <c r="D549" i="1"/>
  <c r="D550" i="1"/>
  <c r="D551" i="1"/>
  <c r="D552" i="1"/>
  <c r="D553" i="1"/>
  <c r="D554" i="1"/>
  <c r="D555" i="1"/>
  <c r="D556" i="1"/>
  <c r="D557" i="1"/>
  <c r="D558" i="1"/>
  <c r="D559" i="1"/>
  <c r="D560" i="1"/>
  <c r="D561" i="1"/>
  <c r="D562" i="1"/>
  <c r="D563" i="1"/>
  <c r="D564" i="1"/>
  <c r="D565" i="1"/>
  <c r="D566" i="1"/>
  <c r="D567" i="1"/>
  <c r="D568" i="1"/>
  <c r="D569" i="1"/>
  <c r="D570" i="1"/>
  <c r="D571" i="1"/>
  <c r="D572" i="1"/>
  <c r="D573" i="1"/>
  <c r="D574" i="1"/>
  <c r="D575" i="1"/>
  <c r="D576" i="1"/>
  <c r="D577" i="1"/>
  <c r="D578" i="1"/>
  <c r="D579" i="1"/>
  <c r="D580" i="1"/>
  <c r="D581" i="1"/>
  <c r="D582" i="1"/>
  <c r="D583" i="1"/>
  <c r="D584" i="1"/>
  <c r="D585" i="1"/>
  <c r="D586" i="1"/>
  <c r="D587" i="1"/>
  <c r="D588" i="1"/>
  <c r="D589" i="1"/>
  <c r="D590" i="1"/>
  <c r="D591" i="1"/>
  <c r="D592" i="1"/>
  <c r="D593" i="1"/>
  <c r="D594" i="1"/>
  <c r="D595" i="1"/>
  <c r="D596" i="1"/>
  <c r="D597" i="1"/>
  <c r="D598" i="1"/>
  <c r="D599" i="1"/>
  <c r="D600" i="1"/>
  <c r="D601" i="1"/>
  <c r="D602" i="1"/>
  <c r="D603" i="1"/>
  <c r="D604" i="1"/>
  <c r="D605" i="1"/>
  <c r="D606" i="1"/>
  <c r="D607" i="1"/>
  <c r="D608" i="1"/>
  <c r="D609" i="1"/>
  <c r="D610" i="1"/>
  <c r="D611" i="1"/>
  <c r="D612" i="1"/>
  <c r="D613" i="1"/>
  <c r="D614" i="1"/>
  <c r="D615" i="1"/>
  <c r="D616" i="1"/>
  <c r="D617" i="1"/>
  <c r="D618" i="1"/>
  <c r="D619" i="1"/>
  <c r="D620" i="1"/>
  <c r="D621" i="1"/>
  <c r="D622" i="1"/>
  <c r="D623" i="1"/>
  <c r="D624" i="1"/>
  <c r="D625" i="1"/>
  <c r="D626" i="1"/>
  <c r="D627" i="1"/>
  <c r="D628" i="1"/>
  <c r="D629" i="1"/>
  <c r="D630" i="1"/>
  <c r="D631" i="1"/>
  <c r="D632" i="1"/>
  <c r="D633" i="1"/>
  <c r="D634" i="1"/>
  <c r="D635" i="1"/>
  <c r="D636" i="1"/>
  <c r="D637" i="1"/>
  <c r="D638" i="1"/>
  <c r="D639" i="1"/>
  <c r="D640" i="1"/>
  <c r="D641" i="1"/>
  <c r="D642" i="1"/>
  <c r="D643" i="1"/>
  <c r="D644" i="1"/>
  <c r="D645" i="1"/>
  <c r="D646" i="1"/>
  <c r="D647" i="1"/>
  <c r="D648" i="1"/>
  <c r="D649" i="1"/>
  <c r="D650" i="1"/>
  <c r="D651" i="1"/>
  <c r="D652" i="1"/>
  <c r="D653" i="1"/>
  <c r="D654" i="1"/>
  <c r="D655" i="1"/>
  <c r="D656" i="1"/>
  <c r="D657" i="1"/>
  <c r="D658" i="1"/>
  <c r="D659" i="1"/>
  <c r="D660" i="1"/>
  <c r="D661" i="1"/>
  <c r="D662" i="1"/>
  <c r="D663" i="1"/>
  <c r="D664" i="1"/>
  <c r="D665" i="1"/>
  <c r="D666" i="1"/>
  <c r="D667" i="1"/>
  <c r="D668" i="1"/>
  <c r="D669" i="1"/>
  <c r="D670" i="1"/>
  <c r="D671" i="1"/>
  <c r="D672" i="1"/>
  <c r="D673" i="1"/>
  <c r="D674" i="1"/>
  <c r="D675" i="1"/>
  <c r="D676" i="1"/>
  <c r="D677" i="1"/>
  <c r="D678" i="1"/>
  <c r="D679" i="1"/>
  <c r="D680" i="1"/>
  <c r="D681" i="1"/>
  <c r="D682" i="1"/>
  <c r="D683" i="1"/>
  <c r="D684" i="1"/>
  <c r="D685" i="1"/>
  <c r="D686" i="1"/>
  <c r="D687" i="1"/>
  <c r="D688" i="1"/>
  <c r="D689" i="1"/>
  <c r="D690" i="1"/>
  <c r="D691" i="1"/>
  <c r="D692" i="1"/>
  <c r="D693" i="1"/>
  <c r="D694" i="1"/>
  <c r="D695" i="1"/>
  <c r="D696" i="1"/>
  <c r="D697" i="1"/>
  <c r="D698" i="1"/>
  <c r="D699" i="1"/>
  <c r="D700" i="1"/>
  <c r="D701" i="1"/>
  <c r="D702" i="1"/>
  <c r="D703" i="1"/>
  <c r="D704" i="1"/>
  <c r="D705" i="1"/>
  <c r="D706" i="1"/>
  <c r="D707" i="1"/>
  <c r="D708" i="1"/>
  <c r="D709" i="1"/>
  <c r="D710" i="1"/>
  <c r="D711" i="1"/>
  <c r="D712" i="1"/>
  <c r="D713" i="1"/>
  <c r="D714" i="1"/>
  <c r="D715" i="1"/>
  <c r="D716" i="1"/>
  <c r="D717" i="1"/>
  <c r="D718" i="1"/>
  <c r="D719" i="1"/>
  <c r="D720" i="1"/>
  <c r="D721" i="1"/>
  <c r="D722" i="1"/>
  <c r="D723" i="1"/>
  <c r="D724" i="1"/>
  <c r="D725" i="1"/>
  <c r="D726" i="1"/>
  <c r="D727" i="1"/>
  <c r="D728" i="1"/>
  <c r="D729" i="1"/>
  <c r="D730" i="1"/>
  <c r="D731" i="1"/>
  <c r="D732" i="1"/>
  <c r="D733" i="1"/>
  <c r="D734" i="1"/>
  <c r="D735" i="1"/>
  <c r="D736" i="1"/>
  <c r="D737" i="1"/>
  <c r="D738" i="1"/>
  <c r="D739" i="1"/>
  <c r="D740" i="1"/>
  <c r="D741" i="1"/>
  <c r="D742" i="1"/>
  <c r="D743" i="1"/>
  <c r="D744" i="1"/>
  <c r="D745" i="1"/>
  <c r="D746" i="1"/>
  <c r="D747" i="1"/>
  <c r="D748" i="1"/>
  <c r="D749" i="1"/>
  <c r="D750" i="1"/>
  <c r="D751" i="1"/>
  <c r="D752" i="1"/>
  <c r="D753" i="1"/>
  <c r="D754" i="1"/>
  <c r="D755" i="1"/>
  <c r="D756" i="1"/>
  <c r="D757" i="1"/>
  <c r="D758" i="1"/>
  <c r="D759" i="1"/>
  <c r="D760" i="1"/>
  <c r="D761" i="1"/>
  <c r="D762" i="1"/>
  <c r="D763" i="1"/>
  <c r="D764" i="1"/>
  <c r="D765" i="1"/>
  <c r="D766" i="1"/>
  <c r="D767" i="1"/>
  <c r="D768" i="1"/>
  <c r="D769" i="1"/>
  <c r="D770" i="1"/>
  <c r="D771" i="1"/>
  <c r="D772" i="1"/>
  <c r="D773" i="1"/>
  <c r="D774" i="1"/>
  <c r="D775" i="1"/>
  <c r="D776" i="1"/>
  <c r="D777" i="1"/>
  <c r="D778" i="1"/>
  <c r="D779" i="1"/>
  <c r="D780" i="1"/>
  <c r="D781" i="1"/>
  <c r="D782" i="1"/>
  <c r="D783" i="1"/>
  <c r="D784" i="1"/>
  <c r="D785" i="1"/>
  <c r="D786" i="1"/>
  <c r="D787" i="1"/>
  <c r="D788" i="1"/>
  <c r="D789" i="1"/>
  <c r="D790" i="1"/>
  <c r="D791" i="1"/>
  <c r="D792" i="1"/>
  <c r="D793" i="1"/>
  <c r="D794" i="1"/>
  <c r="D795" i="1"/>
  <c r="D796" i="1"/>
  <c r="D797" i="1"/>
  <c r="D798" i="1"/>
  <c r="D799" i="1"/>
  <c r="D800" i="1"/>
  <c r="D801" i="1"/>
  <c r="D802" i="1"/>
  <c r="D803" i="1"/>
  <c r="D804" i="1"/>
  <c r="D805" i="1"/>
  <c r="D806" i="1"/>
  <c r="D807" i="1"/>
  <c r="D808" i="1"/>
  <c r="D809" i="1"/>
  <c r="D810" i="1"/>
  <c r="D811" i="1"/>
  <c r="D812" i="1"/>
  <c r="D813" i="1"/>
  <c r="D814" i="1"/>
  <c r="D815" i="1"/>
  <c r="D816" i="1"/>
  <c r="D817" i="1"/>
  <c r="D818" i="1"/>
  <c r="D819" i="1"/>
  <c r="D820" i="1"/>
  <c r="D821" i="1"/>
  <c r="D822" i="1"/>
  <c r="D823" i="1"/>
  <c r="D824" i="1"/>
  <c r="D825" i="1"/>
  <c r="D826" i="1"/>
  <c r="D827" i="1"/>
  <c r="D828" i="1"/>
  <c r="D829" i="1"/>
  <c r="D830" i="1"/>
  <c r="D831" i="1"/>
  <c r="D832" i="1"/>
  <c r="D833" i="1"/>
  <c r="D834" i="1"/>
  <c r="D835" i="1"/>
  <c r="D836" i="1"/>
  <c r="D837" i="1"/>
  <c r="D838" i="1"/>
  <c r="D839" i="1"/>
  <c r="D840" i="1"/>
  <c r="D841" i="1"/>
  <c r="D842" i="1"/>
  <c r="D843" i="1"/>
  <c r="D844" i="1"/>
  <c r="D845" i="1"/>
  <c r="D846" i="1"/>
  <c r="D847" i="1"/>
  <c r="D848" i="1"/>
  <c r="D849" i="1"/>
  <c r="D850" i="1"/>
  <c r="D851" i="1"/>
  <c r="D852" i="1"/>
  <c r="D853" i="1"/>
  <c r="D854" i="1"/>
  <c r="D855" i="1"/>
  <c r="D856" i="1"/>
  <c r="D857" i="1"/>
  <c r="D858" i="1"/>
  <c r="D859" i="1"/>
  <c r="D860" i="1"/>
  <c r="D861" i="1"/>
  <c r="D862" i="1"/>
  <c r="D863" i="1"/>
  <c r="D864" i="1"/>
  <c r="D865" i="1"/>
  <c r="D866" i="1"/>
  <c r="D867" i="1"/>
  <c r="D868" i="1"/>
  <c r="D869" i="1"/>
  <c r="D870" i="1"/>
  <c r="D871" i="1"/>
  <c r="D872" i="1"/>
  <c r="D873" i="1"/>
  <c r="D874" i="1"/>
  <c r="D875" i="1"/>
  <c r="D876" i="1"/>
  <c r="D877" i="1"/>
  <c r="D878" i="1"/>
  <c r="D879" i="1"/>
  <c r="D880" i="1"/>
  <c r="D881" i="1"/>
  <c r="D882" i="1"/>
  <c r="D883" i="1"/>
  <c r="D884" i="1"/>
  <c r="D885" i="1"/>
  <c r="D886" i="1"/>
  <c r="D887" i="1"/>
  <c r="D888" i="1"/>
  <c r="D889" i="1"/>
  <c r="D890" i="1"/>
  <c r="D891" i="1"/>
  <c r="D892" i="1"/>
  <c r="D893" i="1"/>
  <c r="D894" i="1"/>
  <c r="D895" i="1"/>
  <c r="D896" i="1"/>
  <c r="D897" i="1"/>
  <c r="D898" i="1"/>
  <c r="D899" i="1"/>
  <c r="D900" i="1"/>
  <c r="D901" i="1"/>
  <c r="D902" i="1"/>
  <c r="D903" i="1"/>
  <c r="D904" i="1"/>
  <c r="D905" i="1"/>
  <c r="D906" i="1"/>
  <c r="D907" i="1"/>
  <c r="D908" i="1"/>
  <c r="D909" i="1"/>
  <c r="D910" i="1"/>
  <c r="D911" i="1"/>
  <c r="D912" i="1"/>
  <c r="D913" i="1"/>
  <c r="D914" i="1"/>
  <c r="D915" i="1"/>
  <c r="D916" i="1"/>
  <c r="D917" i="1"/>
  <c r="D918" i="1"/>
  <c r="D919" i="1"/>
  <c r="D920" i="1"/>
  <c r="D921" i="1"/>
  <c r="D922" i="1"/>
  <c r="D923" i="1"/>
  <c r="D924" i="1"/>
  <c r="D925" i="1"/>
  <c r="D926" i="1"/>
  <c r="D927" i="1"/>
  <c r="D928" i="1"/>
  <c r="D929" i="1"/>
  <c r="D930" i="1"/>
  <c r="D931" i="1"/>
  <c r="D932" i="1"/>
  <c r="D933" i="1"/>
  <c r="D934" i="1"/>
  <c r="D935" i="1"/>
  <c r="D936" i="1"/>
  <c r="D937" i="1"/>
  <c r="D938" i="1"/>
  <c r="D939" i="1"/>
  <c r="D940" i="1"/>
  <c r="D941" i="1"/>
  <c r="D942" i="1"/>
  <c r="D943" i="1"/>
  <c r="D944" i="1"/>
  <c r="D945" i="1"/>
  <c r="D946" i="1"/>
  <c r="D947" i="1"/>
  <c r="D948" i="1"/>
  <c r="D949" i="1"/>
  <c r="D950" i="1"/>
  <c r="D951" i="1"/>
  <c r="D952" i="1"/>
  <c r="D953" i="1"/>
  <c r="D954" i="1"/>
  <c r="D955" i="1"/>
  <c r="D956" i="1"/>
  <c r="D957" i="1"/>
  <c r="D958" i="1"/>
  <c r="D959" i="1"/>
  <c r="D960" i="1"/>
  <c r="D961" i="1"/>
  <c r="D962" i="1"/>
  <c r="D963" i="1"/>
  <c r="D964" i="1"/>
  <c r="D965" i="1"/>
  <c r="D966" i="1"/>
  <c r="D967" i="1"/>
  <c r="D968" i="1"/>
  <c r="D969" i="1"/>
  <c r="D970" i="1"/>
  <c r="D971" i="1"/>
  <c r="D972" i="1"/>
  <c r="D973" i="1"/>
  <c r="D974" i="1"/>
  <c r="D975" i="1"/>
  <c r="D976" i="1"/>
  <c r="D977" i="1"/>
  <c r="D978" i="1"/>
  <c r="D979" i="1"/>
  <c r="D980" i="1"/>
  <c r="D981" i="1"/>
  <c r="D982" i="1"/>
  <c r="D983" i="1"/>
  <c r="D984" i="1"/>
  <c r="D985" i="1"/>
  <c r="D986" i="1"/>
  <c r="D987" i="1"/>
  <c r="D988" i="1"/>
  <c r="D989" i="1"/>
  <c r="D990" i="1"/>
  <c r="D991" i="1"/>
  <c r="D992" i="1"/>
  <c r="D993" i="1"/>
  <c r="D994" i="1"/>
  <c r="D995" i="1"/>
  <c r="D996" i="1"/>
  <c r="D997" i="1"/>
  <c r="D998" i="1"/>
  <c r="D999" i="1"/>
  <c r="D1000" i="1"/>
  <c r="D1001" i="1"/>
  <c r="D1002" i="1"/>
  <c r="D1003" i="1"/>
  <c r="D1004" i="1"/>
  <c r="D1005" i="1"/>
  <c r="D1006" i="1"/>
  <c r="D1007" i="1"/>
  <c r="D1008" i="1"/>
  <c r="D1009" i="1"/>
  <c r="D1010" i="1"/>
  <c r="D1011" i="1"/>
  <c r="D1012" i="1"/>
  <c r="D1013" i="1"/>
  <c r="D1014" i="1"/>
  <c r="D1015" i="1"/>
  <c r="D1016" i="1"/>
  <c r="D1017" i="1"/>
  <c r="D1018" i="1"/>
  <c r="D1019" i="1"/>
  <c r="D1020" i="1"/>
  <c r="D1021" i="1"/>
  <c r="D1022" i="1"/>
  <c r="D1023" i="1"/>
  <c r="D1024" i="1"/>
  <c r="D1025" i="1"/>
  <c r="D1026" i="1"/>
  <c r="D1027" i="1"/>
  <c r="D1028" i="1"/>
  <c r="D1029" i="1"/>
  <c r="D1030" i="1"/>
  <c r="D1031" i="1"/>
  <c r="D1032" i="1"/>
  <c r="D1033" i="1"/>
  <c r="D1034" i="1"/>
  <c r="D1035" i="1"/>
  <c r="D1036" i="1"/>
  <c r="D1037" i="1"/>
  <c r="D1038" i="1"/>
  <c r="D1039" i="1"/>
  <c r="D1040" i="1"/>
  <c r="D1041" i="1"/>
  <c r="D1042" i="1"/>
  <c r="D1043" i="1"/>
  <c r="D1044" i="1"/>
  <c r="D1045" i="1"/>
  <c r="D1046" i="1"/>
  <c r="D1047" i="1"/>
  <c r="D1048" i="1"/>
  <c r="D1049" i="1"/>
  <c r="D1050" i="1"/>
  <c r="D1051" i="1"/>
  <c r="D1052" i="1"/>
  <c r="D1053" i="1"/>
  <c r="D1054" i="1"/>
  <c r="D1055" i="1"/>
  <c r="D1056" i="1"/>
  <c r="D1057" i="1"/>
  <c r="D1058" i="1"/>
  <c r="D1059" i="1"/>
  <c r="D1060" i="1"/>
  <c r="D1061" i="1"/>
  <c r="D1062" i="1"/>
  <c r="D1063" i="1"/>
  <c r="D1064" i="1"/>
  <c r="D1065" i="1"/>
  <c r="D1066" i="1"/>
  <c r="D1067" i="1"/>
  <c r="D1068" i="1"/>
  <c r="D1069" i="1"/>
  <c r="D1070" i="1"/>
  <c r="D1071" i="1"/>
  <c r="D1072" i="1"/>
  <c r="D1073" i="1"/>
  <c r="D1074" i="1"/>
  <c r="D1075" i="1"/>
  <c r="D1076" i="1"/>
  <c r="D1077" i="1"/>
  <c r="D1078" i="1"/>
  <c r="D1079" i="1"/>
  <c r="D1080" i="1"/>
  <c r="D1081" i="1"/>
  <c r="D1082" i="1"/>
  <c r="D1083" i="1"/>
  <c r="D1084" i="1"/>
  <c r="D1085" i="1"/>
  <c r="D1086" i="1"/>
  <c r="D1087" i="1"/>
  <c r="D1088" i="1"/>
  <c r="D1089" i="1"/>
  <c r="D1090" i="1"/>
  <c r="D1091" i="1"/>
  <c r="D1092" i="1"/>
  <c r="D1093" i="1"/>
  <c r="D1094" i="1"/>
  <c r="D1095" i="1"/>
  <c r="D1096" i="1"/>
  <c r="D1097" i="1"/>
  <c r="D1098" i="1"/>
  <c r="D1099" i="1"/>
  <c r="D1100" i="1"/>
  <c r="D1101" i="1"/>
  <c r="D1102" i="1"/>
  <c r="D1103" i="1"/>
  <c r="D1104" i="1"/>
  <c r="D1105" i="1"/>
  <c r="D1106" i="1"/>
  <c r="D1107" i="1"/>
  <c r="D1108" i="1"/>
  <c r="D1109" i="1"/>
  <c r="D1110" i="1"/>
  <c r="D1111" i="1"/>
  <c r="D1112" i="1"/>
  <c r="D1113" i="1"/>
  <c r="D1114" i="1"/>
  <c r="D1115" i="1"/>
  <c r="D1116" i="1"/>
  <c r="D1117" i="1"/>
  <c r="D1118" i="1"/>
  <c r="D1119" i="1"/>
  <c r="D1120" i="1"/>
  <c r="D1121" i="1"/>
  <c r="D1122" i="1"/>
  <c r="D1123" i="1"/>
  <c r="D1124" i="1"/>
  <c r="D1125" i="1"/>
  <c r="D1126" i="1"/>
  <c r="D1127" i="1"/>
  <c r="D1128" i="1"/>
  <c r="D1129" i="1"/>
  <c r="D1130" i="1"/>
  <c r="D1131" i="1"/>
  <c r="D1132" i="1"/>
  <c r="D1133" i="1"/>
  <c r="D1134" i="1"/>
  <c r="D1135" i="1"/>
  <c r="D1136" i="1"/>
  <c r="D1137" i="1"/>
  <c r="D1138" i="1"/>
  <c r="D1139" i="1"/>
  <c r="D1140" i="1"/>
  <c r="D1141" i="1"/>
  <c r="D1142" i="1"/>
  <c r="D1143" i="1"/>
  <c r="D1144" i="1"/>
  <c r="D1145" i="1"/>
  <c r="D1146" i="1"/>
  <c r="D1147" i="1"/>
  <c r="D1148" i="1"/>
  <c r="D1149" i="1"/>
  <c r="D1150" i="1"/>
  <c r="D1151" i="1"/>
  <c r="D1152" i="1"/>
  <c r="D1153" i="1"/>
  <c r="D1154" i="1"/>
  <c r="D1155" i="1"/>
  <c r="D1156" i="1"/>
  <c r="D1157" i="1"/>
  <c r="D1158" i="1"/>
  <c r="D1159" i="1"/>
  <c r="D1160" i="1"/>
  <c r="D1161" i="1"/>
  <c r="D1162" i="1"/>
  <c r="D1163" i="1"/>
  <c r="D1164" i="1"/>
  <c r="D1165" i="1"/>
  <c r="D1166" i="1"/>
  <c r="D1167" i="1"/>
  <c r="D1168" i="1"/>
  <c r="D1169" i="1"/>
  <c r="D1170" i="1"/>
  <c r="D1171" i="1"/>
  <c r="D1172" i="1"/>
  <c r="D1173" i="1"/>
  <c r="D1174" i="1"/>
  <c r="D1175" i="1"/>
  <c r="D1176" i="1"/>
  <c r="D1177" i="1"/>
  <c r="D1178" i="1"/>
  <c r="D1179" i="1"/>
  <c r="D1180" i="1"/>
  <c r="D1181" i="1"/>
  <c r="D1182" i="1"/>
  <c r="D1183" i="1"/>
  <c r="D1184" i="1"/>
  <c r="D1185" i="1"/>
  <c r="D1186" i="1"/>
  <c r="D1187" i="1"/>
  <c r="D1188" i="1"/>
  <c r="D1189" i="1"/>
  <c r="D1190" i="1"/>
  <c r="D1191" i="1"/>
  <c r="D1192" i="1"/>
  <c r="D1193" i="1"/>
  <c r="D1194" i="1"/>
  <c r="D1195" i="1"/>
  <c r="D1196" i="1"/>
  <c r="D1197" i="1"/>
  <c r="D1198" i="1"/>
  <c r="D1199" i="1"/>
  <c r="D1200" i="1"/>
  <c r="D1201" i="1"/>
  <c r="D1202" i="1"/>
  <c r="D1203" i="1"/>
  <c r="D1204" i="1"/>
  <c r="D1205" i="1"/>
  <c r="D1206" i="1"/>
  <c r="D1207" i="1"/>
  <c r="D1208" i="1"/>
  <c r="D1209" i="1"/>
  <c r="D1210" i="1"/>
  <c r="D1211" i="1"/>
  <c r="D1212" i="1"/>
  <c r="D1213" i="1"/>
  <c r="D1214" i="1"/>
  <c r="D1215" i="1"/>
  <c r="D1216" i="1"/>
  <c r="D1217" i="1"/>
  <c r="D1218" i="1"/>
  <c r="D1219" i="1"/>
  <c r="D1220" i="1"/>
  <c r="D1221" i="1"/>
  <c r="D1222" i="1"/>
  <c r="D1223" i="1"/>
  <c r="D1224" i="1"/>
  <c r="D1225" i="1"/>
  <c r="D1226" i="1"/>
  <c r="D1227" i="1"/>
  <c r="D1228" i="1"/>
  <c r="D1229" i="1"/>
  <c r="D1230" i="1"/>
  <c r="D1231" i="1"/>
  <c r="D1232" i="1"/>
  <c r="D1233" i="1"/>
  <c r="D1234" i="1"/>
  <c r="D1235" i="1"/>
  <c r="D1236" i="1"/>
  <c r="D1237" i="1"/>
  <c r="D1238" i="1"/>
  <c r="D1239" i="1"/>
  <c r="D1240" i="1"/>
  <c r="D1241" i="1"/>
  <c r="D1242" i="1"/>
  <c r="D1243" i="1"/>
  <c r="D1244" i="1"/>
  <c r="D1245" i="1"/>
  <c r="D1246" i="1"/>
  <c r="D1247" i="1"/>
  <c r="D1248" i="1"/>
  <c r="D1249" i="1"/>
  <c r="D1250" i="1"/>
  <c r="D1251" i="1"/>
  <c r="D1252" i="1"/>
  <c r="D1253" i="1"/>
  <c r="D1254" i="1"/>
  <c r="D1255" i="1"/>
  <c r="D1256" i="1"/>
  <c r="D1257" i="1"/>
  <c r="D1258" i="1"/>
  <c r="D1259" i="1"/>
  <c r="D1260" i="1"/>
  <c r="D1261" i="1"/>
  <c r="D1262" i="1"/>
  <c r="D1263" i="1"/>
  <c r="D1264" i="1"/>
  <c r="D1265" i="1"/>
  <c r="D1266" i="1"/>
  <c r="D1267" i="1"/>
  <c r="D1268" i="1"/>
  <c r="D1269" i="1"/>
  <c r="D1270" i="1"/>
  <c r="D1271" i="1"/>
  <c r="D1272" i="1"/>
  <c r="D1273" i="1"/>
  <c r="D1274" i="1"/>
  <c r="D1275" i="1"/>
  <c r="D1276" i="1"/>
  <c r="D1277" i="1"/>
  <c r="D1278" i="1"/>
  <c r="D1279" i="1"/>
  <c r="D1280" i="1"/>
  <c r="D1281" i="1"/>
  <c r="D1282" i="1"/>
  <c r="D1283" i="1"/>
  <c r="D1284" i="1"/>
  <c r="D1285" i="1"/>
  <c r="D1286" i="1"/>
  <c r="D1287" i="1"/>
  <c r="D1288" i="1"/>
  <c r="D1289" i="1"/>
  <c r="D1290" i="1"/>
  <c r="D1291" i="1"/>
  <c r="D1292" i="1"/>
  <c r="D1293" i="1"/>
  <c r="D1294" i="1"/>
  <c r="D1295" i="1"/>
  <c r="D1296" i="1"/>
  <c r="D1297" i="1"/>
  <c r="D1298" i="1"/>
  <c r="D1299" i="1"/>
  <c r="D1300" i="1"/>
  <c r="D1301" i="1"/>
  <c r="D1302" i="1"/>
  <c r="D1303" i="1"/>
  <c r="D1304" i="1"/>
  <c r="D1305" i="1"/>
  <c r="D1306" i="1"/>
  <c r="D1307" i="1"/>
  <c r="D1308" i="1"/>
  <c r="D1309" i="1"/>
  <c r="D1310" i="1"/>
  <c r="D1311" i="1"/>
  <c r="D1312" i="1"/>
  <c r="D1313" i="1"/>
  <c r="D1314" i="1"/>
  <c r="D1315" i="1"/>
  <c r="D1316" i="1"/>
  <c r="D1317" i="1"/>
  <c r="D1318" i="1"/>
  <c r="D1319" i="1"/>
  <c r="D1320" i="1"/>
  <c r="D1321" i="1"/>
  <c r="D1322" i="1"/>
  <c r="D1323" i="1"/>
  <c r="D1324" i="1"/>
  <c r="D1325" i="1"/>
  <c r="D1326" i="1"/>
  <c r="D1327" i="1"/>
  <c r="D1328" i="1"/>
  <c r="D1329" i="1"/>
  <c r="D1330" i="1"/>
  <c r="D1331" i="1"/>
  <c r="D1332" i="1"/>
  <c r="D1333" i="1"/>
  <c r="D1334" i="1"/>
  <c r="D1335" i="1"/>
  <c r="D1336" i="1"/>
  <c r="D1337" i="1"/>
  <c r="D1338" i="1"/>
  <c r="D1339" i="1"/>
  <c r="D1340" i="1"/>
  <c r="D1341" i="1"/>
  <c r="D1342" i="1"/>
  <c r="D1343" i="1"/>
  <c r="D1344" i="1"/>
  <c r="D1345" i="1"/>
  <c r="D1346" i="1"/>
  <c r="D1347" i="1"/>
  <c r="D1348" i="1"/>
  <c r="D1349" i="1"/>
  <c r="D1350" i="1"/>
  <c r="D1351" i="1"/>
  <c r="D1352" i="1"/>
  <c r="D1353" i="1"/>
  <c r="D1354" i="1"/>
  <c r="D1355" i="1"/>
  <c r="D1356" i="1"/>
  <c r="D1357" i="1"/>
  <c r="D1358" i="1"/>
  <c r="D1359" i="1"/>
  <c r="D1360" i="1"/>
  <c r="D1361" i="1"/>
  <c r="D1362" i="1"/>
  <c r="D1363" i="1"/>
  <c r="D1364" i="1"/>
  <c r="D1365" i="1"/>
  <c r="D1366" i="1"/>
  <c r="D1367" i="1"/>
  <c r="D1368" i="1"/>
  <c r="D1369" i="1"/>
  <c r="D1370" i="1"/>
  <c r="D1371" i="1"/>
  <c r="D1372" i="1"/>
  <c r="D1373" i="1"/>
  <c r="D1374" i="1"/>
  <c r="D1375" i="1"/>
  <c r="D1376" i="1"/>
  <c r="D1377" i="1"/>
  <c r="D1378" i="1"/>
  <c r="D1379" i="1"/>
  <c r="D1380" i="1"/>
  <c r="D1381" i="1"/>
  <c r="D1382" i="1"/>
  <c r="F194" i="3" l="1"/>
  <c r="G186" i="3"/>
  <c r="G62" i="3"/>
  <c r="G50" i="3"/>
  <c r="G26" i="3"/>
  <c r="G24" i="3"/>
  <c r="G20" i="3"/>
  <c r="G18" i="3"/>
  <c r="G181" i="3"/>
  <c r="G92" i="3"/>
  <c r="G43" i="3"/>
  <c r="F208" i="3"/>
  <c r="G177" i="3"/>
  <c r="F132" i="3"/>
  <c r="F106" i="3"/>
  <c r="G97" i="3"/>
  <c r="F89" i="3"/>
  <c r="F87" i="3"/>
  <c r="F80" i="3"/>
  <c r="F78" i="3"/>
  <c r="F76" i="3"/>
  <c r="F159" i="3"/>
  <c r="G140" i="3"/>
  <c r="F136" i="3"/>
  <c r="G174" i="3"/>
  <c r="G154" i="3"/>
  <c r="G217" i="3"/>
  <c r="G213" i="3"/>
  <c r="F222" i="3"/>
  <c r="G218" i="3"/>
  <c r="F199" i="3"/>
  <c r="F48" i="3"/>
  <c r="F42" i="3"/>
  <c r="G198" i="3"/>
  <c r="G178" i="3"/>
  <c r="G49" i="3"/>
  <c r="G164" i="3"/>
  <c r="G145" i="3"/>
  <c r="G229" i="3"/>
  <c r="F225" i="3"/>
  <c r="G123" i="3"/>
  <c r="G121" i="3"/>
  <c r="F117" i="3"/>
  <c r="F113" i="3"/>
  <c r="F111" i="3"/>
  <c r="G109" i="3"/>
  <c r="G103" i="3"/>
  <c r="G42" i="3"/>
  <c r="F166" i="3"/>
  <c r="F147" i="3"/>
  <c r="F242" i="3"/>
  <c r="F240" i="3"/>
  <c r="G238" i="3"/>
  <c r="F236" i="3"/>
  <c r="F234" i="3"/>
  <c r="G205" i="3"/>
  <c r="G203" i="3"/>
  <c r="G201" i="3"/>
  <c r="F151" i="3"/>
  <c r="F128" i="3"/>
  <c r="G126" i="3"/>
  <c r="F116" i="3"/>
  <c r="F114" i="3"/>
  <c r="F61" i="3"/>
  <c r="G200" i="3"/>
  <c r="G25" i="3"/>
  <c r="F17" i="3"/>
  <c r="G219" i="3"/>
  <c r="F173" i="3"/>
  <c r="F169" i="3"/>
  <c r="G158" i="3"/>
  <c r="G152" i="3"/>
  <c r="F130" i="3"/>
  <c r="G128" i="3"/>
  <c r="F126" i="3"/>
  <c r="F51" i="3"/>
  <c r="G13" i="3"/>
  <c r="G11" i="3"/>
  <c r="F228" i="3"/>
  <c r="F224" i="3"/>
  <c r="F200" i="3"/>
  <c r="F193" i="3"/>
  <c r="F192" i="3"/>
  <c r="G166" i="3"/>
  <c r="G135" i="3"/>
  <c r="F122" i="3"/>
  <c r="F118" i="3"/>
  <c r="F112" i="3"/>
  <c r="G98" i="3"/>
  <c r="F94" i="3"/>
  <c r="F88" i="3"/>
  <c r="F79" i="3"/>
  <c r="F77" i="3"/>
  <c r="G73" i="3"/>
  <c r="G68" i="3"/>
  <c r="F66" i="3"/>
  <c r="F49" i="3"/>
  <c r="G47" i="3"/>
  <c r="F25" i="3"/>
  <c r="F24" i="3"/>
  <c r="F22" i="3"/>
  <c r="F20" i="3"/>
  <c r="F18" i="3"/>
  <c r="F16" i="3"/>
  <c r="G2604" i="3"/>
  <c r="F2604" i="3"/>
  <c r="G2600" i="3"/>
  <c r="F2600" i="3"/>
  <c r="G2596" i="3"/>
  <c r="F2596" i="3"/>
  <c r="G2592" i="3"/>
  <c r="F2592" i="3"/>
  <c r="G2580" i="3"/>
  <c r="F2580" i="3"/>
  <c r="G2576" i="3"/>
  <c r="F2576" i="3"/>
  <c r="G2572" i="3"/>
  <c r="F2572" i="3"/>
  <c r="G2568" i="3"/>
  <c r="F2568" i="3"/>
  <c r="G2560" i="3"/>
  <c r="F2560" i="3"/>
  <c r="G2556" i="3"/>
  <c r="F2556" i="3"/>
  <c r="G2552" i="3"/>
  <c r="F2552" i="3"/>
  <c r="G2544" i="3"/>
  <c r="F2544" i="3"/>
  <c r="G2540" i="3"/>
  <c r="F2540" i="3"/>
  <c r="G2536" i="3"/>
  <c r="F2536" i="3"/>
  <c r="G2532" i="3"/>
  <c r="F2532" i="3"/>
  <c r="G2528" i="3"/>
  <c r="F2528" i="3"/>
  <c r="G2524" i="3"/>
  <c r="F2524" i="3"/>
  <c r="G2520" i="3"/>
  <c r="F2520" i="3"/>
  <c r="G2508" i="3"/>
  <c r="F2508" i="3"/>
  <c r="G2504" i="3"/>
  <c r="F2504" i="3"/>
  <c r="G2500" i="3"/>
  <c r="F2500" i="3"/>
  <c r="G2496" i="3"/>
  <c r="F2496" i="3"/>
  <c r="G2492" i="3"/>
  <c r="F2492" i="3"/>
  <c r="G2488" i="3"/>
  <c r="F2488" i="3"/>
  <c r="G2476" i="3"/>
  <c r="F2476" i="3"/>
  <c r="G2468" i="3"/>
  <c r="F2468" i="3"/>
  <c r="G2460" i="3"/>
  <c r="F2460" i="3"/>
  <c r="G2456" i="3"/>
  <c r="F2456" i="3"/>
  <c r="G2448" i="3"/>
  <c r="F2448" i="3"/>
  <c r="G2444" i="3"/>
  <c r="F2444" i="3"/>
  <c r="G2440" i="3"/>
  <c r="F2440" i="3"/>
  <c r="G2436" i="3"/>
  <c r="F2436" i="3"/>
  <c r="G2432" i="3"/>
  <c r="F2432" i="3"/>
  <c r="G2428" i="3"/>
  <c r="F2428" i="3"/>
  <c r="G2424" i="3"/>
  <c r="F2424" i="3"/>
  <c r="G2408" i="3"/>
  <c r="F2408" i="3"/>
  <c r="G2404" i="3"/>
  <c r="F2404" i="3"/>
  <c r="G2400" i="3"/>
  <c r="F2400" i="3"/>
  <c r="G2396" i="3"/>
  <c r="F2396" i="3"/>
  <c r="G2392" i="3"/>
  <c r="F2392" i="3"/>
  <c r="G2388" i="3"/>
  <c r="F2388" i="3"/>
  <c r="G2384" i="3"/>
  <c r="F2384" i="3"/>
  <c r="G2380" i="3"/>
  <c r="F2380" i="3"/>
  <c r="G2376" i="3"/>
  <c r="F2376" i="3"/>
  <c r="G2372" i="3"/>
  <c r="F2372" i="3"/>
  <c r="G2368" i="3"/>
  <c r="F2368" i="3"/>
  <c r="G2364" i="3"/>
  <c r="F2364" i="3"/>
  <c r="G2360" i="3"/>
  <c r="F2360" i="3"/>
  <c r="G2356" i="3"/>
  <c r="F2356" i="3"/>
  <c r="G2352" i="3"/>
  <c r="F2352" i="3"/>
  <c r="G2348" i="3"/>
  <c r="F2348" i="3"/>
  <c r="G2344" i="3"/>
  <c r="F2344" i="3"/>
  <c r="G2340" i="3"/>
  <c r="F2340" i="3"/>
  <c r="G2336" i="3"/>
  <c r="F2336" i="3"/>
  <c r="G2332" i="3"/>
  <c r="F2332" i="3"/>
  <c r="G2328" i="3"/>
  <c r="F2328" i="3"/>
  <c r="G2324" i="3"/>
  <c r="F2324" i="3"/>
  <c r="G2320" i="3"/>
  <c r="F2320" i="3"/>
  <c r="G2316" i="3"/>
  <c r="F2316" i="3"/>
  <c r="G2312" i="3"/>
  <c r="F2312" i="3"/>
  <c r="G2308" i="3"/>
  <c r="F2308" i="3"/>
  <c r="G2304" i="3"/>
  <c r="F2304" i="3"/>
  <c r="G2300" i="3"/>
  <c r="F2300" i="3"/>
  <c r="G2296" i="3"/>
  <c r="F2296" i="3"/>
  <c r="G2292" i="3"/>
  <c r="F2292" i="3"/>
  <c r="G2288" i="3"/>
  <c r="F2288" i="3"/>
  <c r="G2284" i="3"/>
  <c r="F2284" i="3"/>
  <c r="G2280" i="3"/>
  <c r="F2280" i="3"/>
  <c r="G2276" i="3"/>
  <c r="F2276" i="3"/>
  <c r="G2272" i="3"/>
  <c r="F2272" i="3"/>
  <c r="G2268" i="3"/>
  <c r="F2268" i="3"/>
  <c r="G2264" i="3"/>
  <c r="F2264" i="3"/>
  <c r="G2260" i="3"/>
  <c r="F2260" i="3"/>
  <c r="G2256" i="3"/>
  <c r="F2256" i="3"/>
  <c r="G2252" i="3"/>
  <c r="F2252" i="3"/>
  <c r="G2248" i="3"/>
  <c r="F2248" i="3"/>
  <c r="G2244" i="3"/>
  <c r="F2244" i="3"/>
  <c r="G2240" i="3"/>
  <c r="F2240" i="3"/>
  <c r="G2236" i="3"/>
  <c r="F2236" i="3"/>
  <c r="G2232" i="3"/>
  <c r="F2232" i="3"/>
  <c r="G2228" i="3"/>
  <c r="F2228" i="3"/>
  <c r="G2224" i="3"/>
  <c r="F2224" i="3"/>
  <c r="G2220" i="3"/>
  <c r="F2220" i="3"/>
  <c r="G2216" i="3"/>
  <c r="F2216" i="3"/>
  <c r="G2212" i="3"/>
  <c r="F2212" i="3"/>
  <c r="G2208" i="3"/>
  <c r="F2208" i="3"/>
  <c r="G2204" i="3"/>
  <c r="F2204" i="3"/>
  <c r="G2200" i="3"/>
  <c r="F2200" i="3"/>
  <c r="G2196" i="3"/>
  <c r="F2196" i="3"/>
  <c r="G2192" i="3"/>
  <c r="F2192" i="3"/>
  <c r="G2188" i="3"/>
  <c r="F2188" i="3"/>
  <c r="G2184" i="3"/>
  <c r="F2184" i="3"/>
  <c r="G2180" i="3"/>
  <c r="F2180" i="3"/>
  <c r="G2176" i="3"/>
  <c r="F2176" i="3"/>
  <c r="G2172" i="3"/>
  <c r="F2172" i="3"/>
  <c r="G2168" i="3"/>
  <c r="F2168" i="3"/>
  <c r="G2164" i="3"/>
  <c r="F2164" i="3"/>
  <c r="G2160" i="3"/>
  <c r="F2160" i="3"/>
  <c r="G2156" i="3"/>
  <c r="F2156" i="3"/>
  <c r="G2152" i="3"/>
  <c r="F2152" i="3"/>
  <c r="G2148" i="3"/>
  <c r="F2148" i="3"/>
  <c r="G2144" i="3"/>
  <c r="F2144" i="3"/>
  <c r="G2140" i="3"/>
  <c r="F2140" i="3"/>
  <c r="G2136" i="3"/>
  <c r="F2136" i="3"/>
  <c r="G2132" i="3"/>
  <c r="F2132" i="3"/>
  <c r="G2128" i="3"/>
  <c r="F2128" i="3"/>
  <c r="G2124" i="3"/>
  <c r="F2124" i="3"/>
  <c r="G2120" i="3"/>
  <c r="F2120" i="3"/>
  <c r="G2116" i="3"/>
  <c r="F2116" i="3"/>
  <c r="G2112" i="3"/>
  <c r="F2112" i="3"/>
  <c r="G2108" i="3"/>
  <c r="F2108" i="3"/>
  <c r="G2104" i="3"/>
  <c r="F2104" i="3"/>
  <c r="G2100" i="3"/>
  <c r="F2100" i="3"/>
  <c r="G2096" i="3"/>
  <c r="F2096" i="3"/>
  <c r="G2092" i="3"/>
  <c r="F2092" i="3"/>
  <c r="G2088" i="3"/>
  <c r="F2088" i="3"/>
  <c r="G2084" i="3"/>
  <c r="F2084" i="3"/>
  <c r="G2080" i="3"/>
  <c r="F2080" i="3"/>
  <c r="G2076" i="3"/>
  <c r="F2076" i="3"/>
  <c r="G2072" i="3"/>
  <c r="F2072" i="3"/>
  <c r="G2068" i="3"/>
  <c r="F2068" i="3"/>
  <c r="G2064" i="3"/>
  <c r="F2064" i="3"/>
  <c r="G2060" i="3"/>
  <c r="F2060" i="3"/>
  <c r="G2056" i="3"/>
  <c r="F2056" i="3"/>
  <c r="G2052" i="3"/>
  <c r="F2052" i="3"/>
  <c r="G2048" i="3"/>
  <c r="F2048" i="3"/>
  <c r="G2044" i="3"/>
  <c r="F2044" i="3"/>
  <c r="G2040" i="3"/>
  <c r="F2040" i="3"/>
  <c r="G2036" i="3"/>
  <c r="F2036" i="3"/>
  <c r="G2032" i="3"/>
  <c r="F2032" i="3"/>
  <c r="G2028" i="3"/>
  <c r="F2028" i="3"/>
  <c r="G2024" i="3"/>
  <c r="F2024" i="3"/>
  <c r="G2020" i="3"/>
  <c r="F2020" i="3"/>
  <c r="G2016" i="3"/>
  <c r="F2016" i="3"/>
  <c r="G2012" i="3"/>
  <c r="F2012" i="3"/>
  <c r="G2008" i="3"/>
  <c r="F2008" i="3"/>
  <c r="G2004" i="3"/>
  <c r="F2004" i="3"/>
  <c r="G2000" i="3"/>
  <c r="F2000" i="3"/>
  <c r="G1996" i="3"/>
  <c r="F1996" i="3"/>
  <c r="G1992" i="3"/>
  <c r="F1992" i="3"/>
  <c r="G1984" i="3"/>
  <c r="F1984" i="3"/>
  <c r="G1976" i="3"/>
  <c r="F1976" i="3"/>
  <c r="G1972" i="3"/>
  <c r="F1972" i="3"/>
  <c r="G1968" i="3"/>
  <c r="F1968" i="3"/>
  <c r="G1956" i="3"/>
  <c r="F1956" i="3"/>
  <c r="G1948" i="3"/>
  <c r="F1948" i="3"/>
  <c r="G1944" i="3"/>
  <c r="F1944" i="3"/>
  <c r="G1940" i="3"/>
  <c r="F1940" i="3"/>
  <c r="G1936" i="3"/>
  <c r="F1936" i="3"/>
  <c r="G1928" i="3"/>
  <c r="F1928" i="3"/>
  <c r="G1924" i="3"/>
  <c r="F1924" i="3"/>
  <c r="G1920" i="3"/>
  <c r="F1920" i="3"/>
  <c r="G1916" i="3"/>
  <c r="F1916" i="3"/>
  <c r="G1912" i="3"/>
  <c r="F1912" i="3"/>
  <c r="G1908" i="3"/>
  <c r="F1908" i="3"/>
  <c r="G1900" i="3"/>
  <c r="F1900" i="3"/>
  <c r="G1896" i="3"/>
  <c r="F1896" i="3"/>
  <c r="G1892" i="3"/>
  <c r="F1892" i="3"/>
  <c r="G1884" i="3"/>
  <c r="F1884" i="3"/>
  <c r="G1876" i="3"/>
  <c r="F1876" i="3"/>
  <c r="G1872" i="3"/>
  <c r="F1872" i="3"/>
  <c r="G1868" i="3"/>
  <c r="F1868" i="3"/>
  <c r="G1864" i="3"/>
  <c r="F1864" i="3"/>
  <c r="G1860" i="3"/>
  <c r="F1860" i="3"/>
  <c r="G1856" i="3"/>
  <c r="F1856" i="3"/>
  <c r="G1852" i="3"/>
  <c r="F1852" i="3"/>
  <c r="G1848" i="3"/>
  <c r="F1848" i="3"/>
  <c r="G1840" i="3"/>
  <c r="F1840" i="3"/>
  <c r="G1836" i="3"/>
  <c r="F1836" i="3"/>
  <c r="G1832" i="3"/>
  <c r="F1832" i="3"/>
  <c r="G1828" i="3"/>
  <c r="F1828" i="3"/>
  <c r="G1820" i="3"/>
  <c r="F1820" i="3"/>
  <c r="G1816" i="3"/>
  <c r="F1816" i="3"/>
  <c r="G1812" i="3"/>
  <c r="F1812" i="3"/>
  <c r="G1808" i="3"/>
  <c r="F1808" i="3"/>
  <c r="G1804" i="3"/>
  <c r="F1804" i="3"/>
  <c r="G1800" i="3"/>
  <c r="F1800" i="3"/>
  <c r="G1792" i="3"/>
  <c r="F1792" i="3"/>
  <c r="G1788" i="3"/>
  <c r="F1788" i="3"/>
  <c r="G1784" i="3"/>
  <c r="F1784" i="3"/>
  <c r="G1780" i="3"/>
  <c r="F1780" i="3"/>
  <c r="G1776" i="3"/>
  <c r="F1776" i="3"/>
  <c r="G1772" i="3"/>
  <c r="F1772" i="3"/>
  <c r="G1768" i="3"/>
  <c r="F1768" i="3"/>
  <c r="G1760" i="3"/>
  <c r="F1760" i="3"/>
  <c r="G1756" i="3"/>
  <c r="F1756" i="3"/>
  <c r="G1744" i="3"/>
  <c r="F1744" i="3"/>
  <c r="G1736" i="3"/>
  <c r="F1736" i="3"/>
  <c r="G1732" i="3"/>
  <c r="F1732" i="3"/>
  <c r="G1720" i="3"/>
  <c r="F1720" i="3"/>
  <c r="G1716" i="3"/>
  <c r="F1716" i="3"/>
  <c r="G1712" i="3"/>
  <c r="F1712" i="3"/>
  <c r="G1708" i="3"/>
  <c r="F1708" i="3"/>
  <c r="G1704" i="3"/>
  <c r="F1704" i="3"/>
  <c r="G1696" i="3"/>
  <c r="F1696" i="3"/>
  <c r="G1692" i="3"/>
  <c r="F1692" i="3"/>
  <c r="G1688" i="3"/>
  <c r="F1688" i="3"/>
  <c r="G1684" i="3"/>
  <c r="F1684" i="3"/>
  <c r="G1680" i="3"/>
  <c r="F1680" i="3"/>
  <c r="G1672" i="3"/>
  <c r="F1672" i="3"/>
  <c r="G1664" i="3"/>
  <c r="F1664" i="3"/>
  <c r="G1660" i="3"/>
  <c r="F1660" i="3"/>
  <c r="G1656" i="3"/>
  <c r="F1656" i="3"/>
  <c r="G1652" i="3"/>
  <c r="F1652" i="3"/>
  <c r="G1644" i="3"/>
  <c r="F1644" i="3"/>
  <c r="G1640" i="3"/>
  <c r="F1640" i="3"/>
  <c r="G1636" i="3"/>
  <c r="F1636" i="3"/>
  <c r="G1632" i="3"/>
  <c r="F1632" i="3"/>
  <c r="G1628" i="3"/>
  <c r="F1628" i="3"/>
  <c r="G1620" i="3"/>
  <c r="F1620" i="3"/>
  <c r="G1616" i="3"/>
  <c r="F1616" i="3"/>
  <c r="G1600" i="3"/>
  <c r="F1600" i="3"/>
  <c r="G1592" i="3"/>
  <c r="F1592" i="3"/>
  <c r="G1584" i="3"/>
  <c r="F1584" i="3"/>
  <c r="G1580" i="3"/>
  <c r="F1580" i="3"/>
  <c r="G1576" i="3"/>
  <c r="F1576" i="3"/>
  <c r="G1572" i="3"/>
  <c r="F1572" i="3"/>
  <c r="G1564" i="3"/>
  <c r="F1564" i="3"/>
  <c r="G1556" i="3"/>
  <c r="F1556" i="3"/>
  <c r="G1548" i="3"/>
  <c r="F1548" i="3"/>
  <c r="G1544" i="3"/>
  <c r="F1544" i="3"/>
  <c r="G1540" i="3"/>
  <c r="F1540" i="3"/>
  <c r="G1536" i="3"/>
  <c r="F1536" i="3"/>
  <c r="G1532" i="3"/>
  <c r="F1532" i="3"/>
  <c r="G1528" i="3"/>
  <c r="F1528" i="3"/>
  <c r="G1524" i="3"/>
  <c r="F1524" i="3"/>
  <c r="G1520" i="3"/>
  <c r="F1520" i="3"/>
  <c r="G1516" i="3"/>
  <c r="F1516" i="3"/>
  <c r="G1512" i="3"/>
  <c r="F1512" i="3"/>
  <c r="G1508" i="3"/>
  <c r="F1508" i="3"/>
  <c r="G1504" i="3"/>
  <c r="F1504" i="3"/>
  <c r="G1500" i="3"/>
  <c r="F1500" i="3"/>
  <c r="G1496" i="3"/>
  <c r="F1496" i="3"/>
  <c r="G1492" i="3"/>
  <c r="F1492" i="3"/>
  <c r="G1488" i="3"/>
  <c r="F1488" i="3"/>
  <c r="G1484" i="3"/>
  <c r="F1484" i="3"/>
  <c r="G1476" i="3"/>
  <c r="F1476" i="3"/>
  <c r="G1472" i="3"/>
  <c r="F1472" i="3"/>
  <c r="G1468" i="3"/>
  <c r="F1468" i="3"/>
  <c r="G1460" i="3"/>
  <c r="F1460" i="3"/>
  <c r="G1456" i="3"/>
  <c r="F1456" i="3"/>
  <c r="G1448" i="3"/>
  <c r="F1448" i="3"/>
  <c r="G1440" i="3"/>
  <c r="F1440" i="3"/>
  <c r="G1436" i="3"/>
  <c r="F1436" i="3"/>
  <c r="G1432" i="3"/>
  <c r="F1432" i="3"/>
  <c r="G1420" i="3"/>
  <c r="F1420" i="3"/>
  <c r="G1412" i="3"/>
  <c r="F1412" i="3"/>
  <c r="G1400" i="3"/>
  <c r="F1400" i="3"/>
  <c r="G1380" i="3"/>
  <c r="F1380" i="3"/>
  <c r="G1376" i="3"/>
  <c r="F1376" i="3"/>
  <c r="G1372" i="3"/>
  <c r="F1372" i="3"/>
  <c r="G1368" i="3"/>
  <c r="F1368" i="3"/>
  <c r="G1360" i="3"/>
  <c r="F1360" i="3"/>
  <c r="G1356" i="3"/>
  <c r="F1356" i="3"/>
  <c r="G1352" i="3"/>
  <c r="F1352" i="3"/>
  <c r="G1348" i="3"/>
  <c r="F1348" i="3"/>
  <c r="G1344" i="3"/>
  <c r="F1344" i="3"/>
  <c r="G1336" i="3"/>
  <c r="F1336" i="3"/>
  <c r="G1332" i="3"/>
  <c r="F1332" i="3"/>
  <c r="G1328" i="3"/>
  <c r="F1328" i="3"/>
  <c r="G1324" i="3"/>
  <c r="F1324" i="3"/>
  <c r="G1320" i="3"/>
  <c r="F1320" i="3"/>
  <c r="G1316" i="3"/>
  <c r="F1316" i="3"/>
  <c r="G1312" i="3"/>
  <c r="F1312" i="3"/>
  <c r="G1308" i="3"/>
  <c r="F1308" i="3"/>
  <c r="G1304" i="3"/>
  <c r="F1304" i="3"/>
  <c r="G1288" i="3"/>
  <c r="F1288" i="3"/>
  <c r="G1284" i="3"/>
  <c r="F1284" i="3"/>
  <c r="G1280" i="3"/>
  <c r="F1280" i="3"/>
  <c r="G1276" i="3"/>
  <c r="F1276" i="3"/>
  <c r="G1272" i="3"/>
  <c r="F1272" i="3"/>
  <c r="G1268" i="3"/>
  <c r="F1268" i="3"/>
  <c r="G1264" i="3"/>
  <c r="F1264" i="3"/>
  <c r="G1260" i="3"/>
  <c r="F1260" i="3"/>
  <c r="G1252" i="3"/>
  <c r="F1252" i="3"/>
  <c r="G1248" i="3"/>
  <c r="F1248" i="3"/>
  <c r="G1244" i="3"/>
  <c r="F1244" i="3"/>
  <c r="G1240" i="3"/>
  <c r="F1240" i="3"/>
  <c r="G1236" i="3"/>
  <c r="F1236" i="3"/>
  <c r="G1232" i="3"/>
  <c r="F1232" i="3"/>
  <c r="G1228" i="3"/>
  <c r="F1228" i="3"/>
  <c r="G1220" i="3"/>
  <c r="F1220" i="3"/>
  <c r="G1216" i="3"/>
  <c r="F1216" i="3"/>
  <c r="G1212" i="3"/>
  <c r="F1212" i="3"/>
  <c r="G1208" i="3"/>
  <c r="F1208" i="3"/>
  <c r="G1204" i="3"/>
  <c r="F1204" i="3"/>
  <c r="G1196" i="3"/>
  <c r="F1196" i="3"/>
  <c r="G1192" i="3"/>
  <c r="F1192" i="3"/>
  <c r="G1176" i="3"/>
  <c r="F1176" i="3"/>
  <c r="G1172" i="3"/>
  <c r="F1172" i="3"/>
  <c r="G1168" i="3"/>
  <c r="F1168" i="3"/>
  <c r="G1164" i="3"/>
  <c r="F1164" i="3"/>
  <c r="G1160" i="3"/>
  <c r="F1160" i="3"/>
  <c r="G1156" i="3"/>
  <c r="F1156" i="3"/>
  <c r="G1152" i="3"/>
  <c r="F1152" i="3"/>
  <c r="G1148" i="3"/>
  <c r="F1148" i="3"/>
  <c r="G1144" i="3"/>
  <c r="F1144" i="3"/>
  <c r="G1136" i="3"/>
  <c r="F1136" i="3"/>
  <c r="G1128" i="3"/>
  <c r="F1128" i="3"/>
  <c r="G1116" i="3"/>
  <c r="F1116" i="3"/>
  <c r="G1112" i="3"/>
  <c r="F1112" i="3"/>
  <c r="G1108" i="3"/>
  <c r="F1108" i="3"/>
  <c r="G1104" i="3"/>
  <c r="F1104" i="3"/>
  <c r="G1100" i="3"/>
  <c r="F1100" i="3"/>
  <c r="G1096" i="3"/>
  <c r="F1096" i="3"/>
  <c r="G1088" i="3"/>
  <c r="F1088" i="3"/>
  <c r="G1084" i="3"/>
  <c r="F1084" i="3"/>
  <c r="G1076" i="3"/>
  <c r="F1076" i="3"/>
  <c r="G1072" i="3"/>
  <c r="F1072" i="3"/>
  <c r="G1064" i="3"/>
  <c r="F1064" i="3"/>
  <c r="G1060" i="3"/>
  <c r="F1060" i="3"/>
  <c r="G1056" i="3"/>
  <c r="F1056" i="3"/>
  <c r="G1052" i="3"/>
  <c r="F1052" i="3"/>
  <c r="G1044" i="3"/>
  <c r="F1044" i="3"/>
  <c r="G1040" i="3"/>
  <c r="F1040" i="3"/>
  <c r="G1036" i="3"/>
  <c r="F1036" i="3"/>
  <c r="G1032" i="3"/>
  <c r="F1032" i="3"/>
  <c r="G1024" i="3"/>
  <c r="F1024" i="3"/>
  <c r="G1020" i="3"/>
  <c r="F1020" i="3"/>
  <c r="G1012" i="3"/>
  <c r="F1012" i="3"/>
  <c r="G1000" i="3"/>
  <c r="F1000" i="3"/>
  <c r="G996" i="3"/>
  <c r="F996" i="3"/>
  <c r="G992" i="3"/>
  <c r="F992" i="3"/>
  <c r="G988" i="3"/>
  <c r="F988" i="3"/>
  <c r="G984" i="3"/>
  <c r="F984" i="3"/>
  <c r="G980" i="3"/>
  <c r="F980" i="3"/>
  <c r="G976" i="3"/>
  <c r="F976" i="3"/>
  <c r="G972" i="3"/>
  <c r="F972" i="3"/>
  <c r="G968" i="3"/>
  <c r="F968" i="3"/>
  <c r="G964" i="3"/>
  <c r="F964" i="3"/>
  <c r="G960" i="3"/>
  <c r="F960" i="3"/>
  <c r="G956" i="3"/>
  <c r="F956" i="3"/>
  <c r="G952" i="3"/>
  <c r="F952" i="3"/>
  <c r="G948" i="3"/>
  <c r="F948" i="3"/>
  <c r="G944" i="3"/>
  <c r="F944" i="3"/>
  <c r="G940" i="3"/>
  <c r="F940" i="3"/>
  <c r="G936" i="3"/>
  <c r="F936" i="3"/>
  <c r="G932" i="3"/>
  <c r="F932" i="3"/>
  <c r="G928" i="3"/>
  <c r="F928" i="3"/>
  <c r="G924" i="3"/>
  <c r="F924" i="3"/>
  <c r="G920" i="3"/>
  <c r="F920" i="3"/>
  <c r="G916" i="3"/>
  <c r="F916" i="3"/>
  <c r="G912" i="3"/>
  <c r="F912" i="3"/>
  <c r="G908" i="3"/>
  <c r="F908" i="3"/>
  <c r="G904" i="3"/>
  <c r="F904" i="3"/>
  <c r="G900" i="3"/>
  <c r="F900" i="3"/>
  <c r="G896" i="3"/>
  <c r="F896" i="3"/>
  <c r="G892" i="3"/>
  <c r="F892" i="3"/>
  <c r="G888" i="3"/>
  <c r="F888" i="3"/>
  <c r="G884" i="3"/>
  <c r="F884" i="3"/>
  <c r="G880" i="3"/>
  <c r="F880" i="3"/>
  <c r="G876" i="3"/>
  <c r="F876" i="3"/>
  <c r="G872" i="3"/>
  <c r="F872" i="3"/>
  <c r="G864" i="3"/>
  <c r="F864" i="3"/>
  <c r="G860" i="3"/>
  <c r="F860" i="3"/>
  <c r="G856" i="3"/>
  <c r="F856" i="3"/>
  <c r="G852" i="3"/>
  <c r="F852" i="3"/>
  <c r="G848" i="3"/>
  <c r="F848" i="3"/>
  <c r="G828" i="3"/>
  <c r="F828" i="3"/>
  <c r="G820" i="3"/>
  <c r="F820" i="3"/>
  <c r="G816" i="3"/>
  <c r="F816" i="3"/>
  <c r="G812" i="3"/>
  <c r="F812" i="3"/>
  <c r="G804" i="3"/>
  <c r="F804" i="3"/>
  <c r="G800" i="3"/>
  <c r="F800" i="3"/>
  <c r="G796" i="3"/>
  <c r="F796" i="3"/>
  <c r="G788" i="3"/>
  <c r="F788" i="3"/>
  <c r="G784" i="3"/>
  <c r="F784" i="3"/>
  <c r="G780" i="3"/>
  <c r="F780" i="3"/>
  <c r="G776" i="3"/>
  <c r="F776" i="3"/>
  <c r="G772" i="3"/>
  <c r="F772" i="3"/>
  <c r="G768" i="3"/>
  <c r="F768" i="3"/>
  <c r="G764" i="3"/>
  <c r="F764" i="3"/>
  <c r="G760" i="3"/>
  <c r="F760" i="3"/>
  <c r="G756" i="3"/>
  <c r="F756" i="3"/>
  <c r="G752" i="3"/>
  <c r="F752" i="3"/>
  <c r="G748" i="3"/>
  <c r="F748" i="3"/>
  <c r="G744" i="3"/>
  <c r="F744" i="3"/>
  <c r="G740" i="3"/>
  <c r="F740" i="3"/>
  <c r="G736" i="3"/>
  <c r="F736" i="3"/>
  <c r="G732" i="3"/>
  <c r="F732" i="3"/>
  <c r="G724" i="3"/>
  <c r="F724" i="3"/>
  <c r="G712" i="3"/>
  <c r="F712" i="3"/>
  <c r="G708" i="3"/>
  <c r="F708" i="3"/>
  <c r="G704" i="3"/>
  <c r="F704" i="3"/>
  <c r="G700" i="3"/>
  <c r="F700" i="3"/>
  <c r="G692" i="3"/>
  <c r="F692" i="3"/>
  <c r="G684" i="3"/>
  <c r="F684" i="3"/>
  <c r="G680" i="3"/>
  <c r="F680" i="3"/>
  <c r="G676" i="3"/>
  <c r="F676" i="3"/>
  <c r="G672" i="3"/>
  <c r="F672" i="3"/>
  <c r="G668" i="3"/>
  <c r="F668" i="3"/>
  <c r="G664" i="3"/>
  <c r="F664" i="3"/>
  <c r="G656" i="3"/>
  <c r="F656" i="3"/>
  <c r="G644" i="3"/>
  <c r="F644" i="3"/>
  <c r="G640" i="3"/>
  <c r="F640" i="3"/>
  <c r="G624" i="3"/>
  <c r="F624" i="3"/>
  <c r="G620" i="3"/>
  <c r="F620" i="3"/>
  <c r="G616" i="3"/>
  <c r="F616" i="3"/>
  <c r="G608" i="3"/>
  <c r="F608" i="3"/>
  <c r="G604" i="3"/>
  <c r="F604" i="3"/>
  <c r="G600" i="3"/>
  <c r="F600" i="3"/>
  <c r="G592" i="3"/>
  <c r="F592" i="3"/>
  <c r="G588" i="3"/>
  <c r="F588" i="3"/>
  <c r="G584" i="3"/>
  <c r="F584" i="3"/>
  <c r="G580" i="3"/>
  <c r="F580" i="3"/>
  <c r="G572" i="3"/>
  <c r="F572" i="3"/>
  <c r="G564" i="3"/>
  <c r="F564" i="3"/>
  <c r="G560" i="3"/>
  <c r="F560" i="3"/>
  <c r="G552" i="3"/>
  <c r="F552" i="3"/>
  <c r="G544" i="3"/>
  <c r="F544" i="3"/>
  <c r="G536" i="3"/>
  <c r="F536" i="3"/>
  <c r="G532" i="3"/>
  <c r="F532" i="3"/>
  <c r="G528" i="3"/>
  <c r="F528" i="3"/>
  <c r="G524" i="3"/>
  <c r="F524" i="3"/>
  <c r="G520" i="3"/>
  <c r="F520" i="3"/>
  <c r="G516" i="3"/>
  <c r="F516" i="3"/>
  <c r="G512" i="3"/>
  <c r="F512" i="3"/>
  <c r="G508" i="3"/>
  <c r="F508" i="3"/>
  <c r="G504" i="3"/>
  <c r="F504" i="3"/>
  <c r="G500" i="3"/>
  <c r="F500" i="3"/>
  <c r="G496" i="3"/>
  <c r="F496" i="3"/>
  <c r="G492" i="3"/>
  <c r="F492" i="3"/>
  <c r="G488" i="3"/>
  <c r="F488" i="3"/>
  <c r="G484" i="3"/>
  <c r="F484" i="3"/>
  <c r="G480" i="3"/>
  <c r="F480" i="3"/>
  <c r="G476" i="3"/>
  <c r="F476" i="3"/>
  <c r="G472" i="3"/>
  <c r="F472" i="3"/>
  <c r="G468" i="3"/>
  <c r="F468" i="3"/>
  <c r="G464" i="3"/>
  <c r="F464" i="3"/>
  <c r="G460" i="3"/>
  <c r="F460" i="3"/>
  <c r="G456" i="3"/>
  <c r="F456" i="3"/>
  <c r="G452" i="3"/>
  <c r="F452" i="3"/>
  <c r="G448" i="3"/>
  <c r="F448" i="3"/>
  <c r="G444" i="3"/>
  <c r="F444" i="3"/>
  <c r="G440" i="3"/>
  <c r="F440" i="3"/>
  <c r="G436" i="3"/>
  <c r="F436" i="3"/>
  <c r="G432" i="3"/>
  <c r="F432" i="3"/>
  <c r="G428" i="3"/>
  <c r="F428" i="3"/>
  <c r="G424" i="3"/>
  <c r="F424" i="3"/>
  <c r="G420" i="3"/>
  <c r="F420" i="3"/>
  <c r="G416" i="3"/>
  <c r="F416" i="3"/>
  <c r="G412" i="3"/>
  <c r="F412" i="3"/>
  <c r="G408" i="3"/>
  <c r="F408" i="3"/>
  <c r="G404" i="3"/>
  <c r="F404" i="3"/>
  <c r="G400" i="3"/>
  <c r="F400" i="3"/>
  <c r="G396" i="3"/>
  <c r="F396" i="3"/>
  <c r="G392" i="3"/>
  <c r="F392" i="3"/>
  <c r="G388" i="3"/>
  <c r="F388" i="3"/>
  <c r="G384" i="3"/>
  <c r="F384" i="3"/>
  <c r="G380" i="3"/>
  <c r="F380" i="3"/>
  <c r="G376" i="3"/>
  <c r="F376" i="3"/>
  <c r="G372" i="3"/>
  <c r="F372" i="3"/>
  <c r="G368" i="3"/>
  <c r="F368" i="3"/>
  <c r="G364" i="3"/>
  <c r="F364" i="3"/>
  <c r="G360" i="3"/>
  <c r="F360" i="3"/>
  <c r="G356" i="3"/>
  <c r="F356" i="3"/>
  <c r="G352" i="3"/>
  <c r="F352" i="3"/>
  <c r="G348" i="3"/>
  <c r="F348" i="3"/>
  <c r="G344" i="3"/>
  <c r="F344" i="3"/>
  <c r="G340" i="3"/>
  <c r="F340" i="3"/>
  <c r="G336" i="3"/>
  <c r="F336" i="3"/>
  <c r="G332" i="3"/>
  <c r="F332" i="3"/>
  <c r="G328" i="3"/>
  <c r="F328" i="3"/>
  <c r="G324" i="3"/>
  <c r="F324" i="3"/>
  <c r="G320" i="3"/>
  <c r="F320" i="3"/>
  <c r="G312" i="3"/>
  <c r="F312" i="3"/>
  <c r="G308" i="3"/>
  <c r="F308" i="3"/>
  <c r="G304" i="3"/>
  <c r="F304" i="3"/>
  <c r="G300" i="3"/>
  <c r="F300" i="3"/>
  <c r="G296" i="3"/>
  <c r="F296" i="3"/>
  <c r="G292" i="3"/>
  <c r="F292" i="3"/>
  <c r="G288" i="3"/>
  <c r="F288" i="3"/>
  <c r="G284" i="3"/>
  <c r="F284" i="3"/>
  <c r="G280" i="3"/>
  <c r="F280" i="3"/>
  <c r="G276" i="3"/>
  <c r="F276" i="3"/>
  <c r="G272" i="3"/>
  <c r="F272" i="3"/>
  <c r="G268" i="3"/>
  <c r="F268" i="3"/>
  <c r="G264" i="3"/>
  <c r="F264" i="3"/>
  <c r="G260" i="3"/>
  <c r="F260" i="3"/>
  <c r="G256" i="3"/>
  <c r="F256" i="3"/>
  <c r="G252" i="3"/>
  <c r="F252" i="3"/>
  <c r="F36" i="3"/>
  <c r="F30" i="3"/>
  <c r="F7" i="3"/>
  <c r="G251" i="3"/>
  <c r="F251" i="3"/>
  <c r="G247" i="3"/>
  <c r="F247" i="3"/>
  <c r="F239" i="3"/>
  <c r="G226" i="3"/>
  <c r="F218" i="3"/>
  <c r="G188" i="3"/>
  <c r="F186" i="3"/>
  <c r="G165" i="3"/>
  <c r="G161" i="3"/>
  <c r="F148" i="3"/>
  <c r="F146" i="3"/>
  <c r="F141" i="3"/>
  <c r="F137" i="3"/>
  <c r="F133" i="3"/>
  <c r="F110" i="3"/>
  <c r="G106" i="3"/>
  <c r="F96" i="3"/>
  <c r="G250" i="3"/>
  <c r="F250" i="3"/>
  <c r="G246" i="3"/>
  <c r="F246" i="3"/>
  <c r="F233" i="3"/>
  <c r="F229" i="3"/>
  <c r="F223" i="3"/>
  <c r="F217" i="3"/>
  <c r="G215" i="3"/>
  <c r="F211" i="3"/>
  <c r="G210" i="3"/>
  <c r="G207" i="3"/>
  <c r="G197" i="3"/>
  <c r="G195" i="3"/>
  <c r="F187" i="3"/>
  <c r="G182" i="3"/>
  <c r="G176" i="3"/>
  <c r="F174" i="3"/>
  <c r="G172" i="3"/>
  <c r="G170" i="3"/>
  <c r="F168" i="3"/>
  <c r="F164" i="3"/>
  <c r="G159" i="3"/>
  <c r="F157" i="3"/>
  <c r="G155" i="3"/>
  <c r="G153" i="3"/>
  <c r="G138" i="3"/>
  <c r="G130" i="3"/>
  <c r="G129" i="3"/>
  <c r="F125" i="3"/>
  <c r="F123" i="3"/>
  <c r="F121" i="3"/>
  <c r="G111" i="3"/>
  <c r="F101" i="3"/>
  <c r="F93" i="3"/>
  <c r="G87" i="3"/>
  <c r="F82" i="3"/>
  <c r="G69" i="3"/>
  <c r="F63" i="3"/>
  <c r="G58" i="3"/>
  <c r="F52" i="3"/>
  <c r="G44" i="3"/>
  <c r="F39" i="3"/>
  <c r="F37" i="3"/>
  <c r="F31" i="3"/>
  <c r="F29" i="3"/>
  <c r="F13" i="3"/>
  <c r="G12" i="3"/>
  <c r="F10" i="3"/>
  <c r="F8" i="3"/>
  <c r="F2" i="3"/>
  <c r="G2603" i="3"/>
  <c r="F2603" i="3"/>
  <c r="G2599" i="3"/>
  <c r="F2599" i="3"/>
  <c r="G2595" i="3"/>
  <c r="F2595" i="3"/>
  <c r="G2591" i="3"/>
  <c r="F2591" i="3"/>
  <c r="G2587" i="3"/>
  <c r="F2587" i="3"/>
  <c r="G2583" i="3"/>
  <c r="F2583" i="3"/>
  <c r="G2579" i="3"/>
  <c r="F2579" i="3"/>
  <c r="G2575" i="3"/>
  <c r="F2575" i="3"/>
  <c r="G2571" i="3"/>
  <c r="F2571" i="3"/>
  <c r="G2567" i="3"/>
  <c r="H2567" i="3" s="1"/>
  <c r="I2567" i="3" s="1"/>
  <c r="F2567" i="3"/>
  <c r="G2563" i="3"/>
  <c r="F2563" i="3"/>
  <c r="G2559" i="3"/>
  <c r="F2559" i="3"/>
  <c r="G2551" i="3"/>
  <c r="F2551" i="3"/>
  <c r="G2547" i="3"/>
  <c r="F2547" i="3"/>
  <c r="G2543" i="3"/>
  <c r="F2543" i="3"/>
  <c r="G2539" i="3"/>
  <c r="F2539" i="3"/>
  <c r="G2535" i="3"/>
  <c r="F2535" i="3"/>
  <c r="G2531" i="3"/>
  <c r="F2531" i="3"/>
  <c r="G2527" i="3"/>
  <c r="F2527" i="3"/>
  <c r="G2523" i="3"/>
  <c r="F2523" i="3"/>
  <c r="G2515" i="3"/>
  <c r="F2515" i="3"/>
  <c r="G2511" i="3"/>
  <c r="F2511" i="3"/>
  <c r="G2507" i="3"/>
  <c r="F2507" i="3"/>
  <c r="G2503" i="3"/>
  <c r="F2503" i="3"/>
  <c r="G2499" i="3"/>
  <c r="F2499" i="3"/>
  <c r="G2495" i="3"/>
  <c r="F2495" i="3"/>
  <c r="G2487" i="3"/>
  <c r="F2487" i="3"/>
  <c r="G2483" i="3"/>
  <c r="F2483" i="3"/>
  <c r="G2479" i="3"/>
  <c r="F2479" i="3"/>
  <c r="G2475" i="3"/>
  <c r="H2475" i="3" s="1"/>
  <c r="I2475" i="3" s="1"/>
  <c r="F2475" i="3"/>
  <c r="G2471" i="3"/>
  <c r="F2471" i="3"/>
  <c r="G2467" i="3"/>
  <c r="F2467" i="3"/>
  <c r="G2463" i="3"/>
  <c r="F2463" i="3"/>
  <c r="G2459" i="3"/>
  <c r="F2459" i="3"/>
  <c r="G2455" i="3"/>
  <c r="F2455" i="3"/>
  <c r="G2451" i="3"/>
  <c r="F2451" i="3"/>
  <c r="G2443" i="3"/>
  <c r="F2443" i="3"/>
  <c r="G2435" i="3"/>
  <c r="F2435" i="3"/>
  <c r="G2427" i="3"/>
  <c r="F2427" i="3"/>
  <c r="G2423" i="3"/>
  <c r="F2423" i="3"/>
  <c r="G2419" i="3"/>
  <c r="F2419" i="3"/>
  <c r="G2415" i="3"/>
  <c r="F2415" i="3"/>
  <c r="G2411" i="3"/>
  <c r="F2411" i="3"/>
  <c r="G2407" i="3"/>
  <c r="F2407" i="3"/>
  <c r="G2399" i="3"/>
  <c r="F2399" i="3"/>
  <c r="G2395" i="3"/>
  <c r="F2395" i="3"/>
  <c r="G2391" i="3"/>
  <c r="F2391" i="3"/>
  <c r="G2387" i="3"/>
  <c r="F2387" i="3"/>
  <c r="G2383" i="3"/>
  <c r="F2383" i="3"/>
  <c r="G2379" i="3"/>
  <c r="F2379" i="3"/>
  <c r="G2375" i="3"/>
  <c r="F2375" i="3"/>
  <c r="G2371" i="3"/>
  <c r="F2371" i="3"/>
  <c r="G2367" i="3"/>
  <c r="F2367" i="3"/>
  <c r="G2363" i="3"/>
  <c r="F2363" i="3"/>
  <c r="G2359" i="3"/>
  <c r="F2359" i="3"/>
  <c r="G2355" i="3"/>
  <c r="F2355" i="3"/>
  <c r="G2351" i="3"/>
  <c r="F2351" i="3"/>
  <c r="G2347" i="3"/>
  <c r="F2347" i="3"/>
  <c r="G2343" i="3"/>
  <c r="F2343" i="3"/>
  <c r="G2339" i="3"/>
  <c r="F2339" i="3"/>
  <c r="G2335" i="3"/>
  <c r="F2335" i="3"/>
  <c r="G2331" i="3"/>
  <c r="F2331" i="3"/>
  <c r="G2327" i="3"/>
  <c r="F2327" i="3"/>
  <c r="G2323" i="3"/>
  <c r="F2323" i="3"/>
  <c r="G2319" i="3"/>
  <c r="F2319" i="3"/>
  <c r="G2315" i="3"/>
  <c r="F2315" i="3"/>
  <c r="G2311" i="3"/>
  <c r="F2311" i="3"/>
  <c r="G2307" i="3"/>
  <c r="F2307" i="3"/>
  <c r="G2303" i="3"/>
  <c r="F2303" i="3"/>
  <c r="G2299" i="3"/>
  <c r="F2299" i="3"/>
  <c r="G2295" i="3"/>
  <c r="F2295" i="3"/>
  <c r="G2291" i="3"/>
  <c r="F2291" i="3"/>
  <c r="G2287" i="3"/>
  <c r="F2287" i="3"/>
  <c r="G2283" i="3"/>
  <c r="F2283" i="3"/>
  <c r="G2279" i="3"/>
  <c r="F2279" i="3"/>
  <c r="G2275" i="3"/>
  <c r="F2275" i="3"/>
  <c r="G2271" i="3"/>
  <c r="F2271" i="3"/>
  <c r="G2267" i="3"/>
  <c r="F2267" i="3"/>
  <c r="G2263" i="3"/>
  <c r="F2263" i="3"/>
  <c r="G2259" i="3"/>
  <c r="F2259" i="3"/>
  <c r="G2255" i="3"/>
  <c r="F2255" i="3"/>
  <c r="G2251" i="3"/>
  <c r="F2251" i="3"/>
  <c r="G2247" i="3"/>
  <c r="F2247" i="3"/>
  <c r="G2243" i="3"/>
  <c r="F2243" i="3"/>
  <c r="G2239" i="3"/>
  <c r="F2239" i="3"/>
  <c r="G2235" i="3"/>
  <c r="F2235" i="3"/>
  <c r="G2231" i="3"/>
  <c r="F2231" i="3"/>
  <c r="G2227" i="3"/>
  <c r="H2227" i="3" s="1"/>
  <c r="I2227" i="3" s="1"/>
  <c r="F2227" i="3"/>
  <c r="G2223" i="3"/>
  <c r="F2223" i="3"/>
  <c r="G2219" i="3"/>
  <c r="F2219" i="3"/>
  <c r="G2215" i="3"/>
  <c r="F2215" i="3"/>
  <c r="G2211" i="3"/>
  <c r="F2211" i="3"/>
  <c r="G2207" i="3"/>
  <c r="F2207" i="3"/>
  <c r="G2203" i="3"/>
  <c r="F2203" i="3"/>
  <c r="G2199" i="3"/>
  <c r="F2199" i="3"/>
  <c r="G2195" i="3"/>
  <c r="F2195" i="3"/>
  <c r="G2191" i="3"/>
  <c r="F2191" i="3"/>
  <c r="G2187" i="3"/>
  <c r="F2187" i="3"/>
  <c r="G2183" i="3"/>
  <c r="F2183" i="3"/>
  <c r="G2179" i="3"/>
  <c r="H2179" i="3" s="1"/>
  <c r="I2179" i="3" s="1"/>
  <c r="F2179" i="3"/>
  <c r="G2175" i="3"/>
  <c r="F2175" i="3"/>
  <c r="G2171" i="3"/>
  <c r="F2171" i="3"/>
  <c r="G2167" i="3"/>
  <c r="F2167" i="3"/>
  <c r="G2163" i="3"/>
  <c r="F2163" i="3"/>
  <c r="G2159" i="3"/>
  <c r="F2159" i="3"/>
  <c r="G2151" i="3"/>
  <c r="F2151" i="3"/>
  <c r="G2147" i="3"/>
  <c r="F2147" i="3"/>
  <c r="G2143" i="3"/>
  <c r="F2143" i="3"/>
  <c r="G2139" i="3"/>
  <c r="F2139" i="3"/>
  <c r="G2135" i="3"/>
  <c r="F2135" i="3"/>
  <c r="G2131" i="3"/>
  <c r="F2131" i="3"/>
  <c r="G2127" i="3"/>
  <c r="F2127" i="3"/>
  <c r="G2123" i="3"/>
  <c r="F2123" i="3"/>
  <c r="G2119" i="3"/>
  <c r="F2119" i="3"/>
  <c r="G2115" i="3"/>
  <c r="F2115" i="3"/>
  <c r="G2111" i="3"/>
  <c r="F2111" i="3"/>
  <c r="G2107" i="3"/>
  <c r="F2107" i="3"/>
  <c r="G2103" i="3"/>
  <c r="F2103" i="3"/>
  <c r="G2099" i="3"/>
  <c r="F2099" i="3"/>
  <c r="G2095" i="3"/>
  <c r="F2095" i="3"/>
  <c r="G2091" i="3"/>
  <c r="F2091" i="3"/>
  <c r="G2087" i="3"/>
  <c r="F2087" i="3"/>
  <c r="G2083" i="3"/>
  <c r="F2083" i="3"/>
  <c r="G2079" i="3"/>
  <c r="F2079" i="3"/>
  <c r="G2075" i="3"/>
  <c r="F2075" i="3"/>
  <c r="G2071" i="3"/>
  <c r="F2071" i="3"/>
  <c r="G2067" i="3"/>
  <c r="F2067" i="3"/>
  <c r="G2063" i="3"/>
  <c r="F2063" i="3"/>
  <c r="G2059" i="3"/>
  <c r="F2059" i="3"/>
  <c r="G2055" i="3"/>
  <c r="F2055" i="3"/>
  <c r="G2051" i="3"/>
  <c r="F2051" i="3"/>
  <c r="G2047" i="3"/>
  <c r="F2047" i="3"/>
  <c r="G2043" i="3"/>
  <c r="F2043" i="3"/>
  <c r="G2039" i="3"/>
  <c r="F2039" i="3"/>
  <c r="G2035" i="3"/>
  <c r="F2035" i="3"/>
  <c r="G2031" i="3"/>
  <c r="F2031" i="3"/>
  <c r="G2027" i="3"/>
  <c r="F2027" i="3"/>
  <c r="G2023" i="3"/>
  <c r="F2023" i="3"/>
  <c r="G2019" i="3"/>
  <c r="F2019" i="3"/>
  <c r="G2011" i="3"/>
  <c r="F2011" i="3"/>
  <c r="G1999" i="3"/>
  <c r="F1999" i="3"/>
  <c r="G1995" i="3"/>
  <c r="F1995" i="3"/>
  <c r="G1987" i="3"/>
  <c r="F1987" i="3"/>
  <c r="G1983" i="3"/>
  <c r="F1983" i="3"/>
  <c r="G1979" i="3"/>
  <c r="F1979" i="3"/>
  <c r="G1975" i="3"/>
  <c r="F1975" i="3"/>
  <c r="G1967" i="3"/>
  <c r="F1967" i="3"/>
  <c r="G1963" i="3"/>
  <c r="F1963" i="3"/>
  <c r="G1959" i="3"/>
  <c r="F1959" i="3"/>
  <c r="G1955" i="3"/>
  <c r="F1955" i="3"/>
  <c r="G1951" i="3"/>
  <c r="F1951" i="3"/>
  <c r="G1947" i="3"/>
  <c r="F1947" i="3"/>
  <c r="G1943" i="3"/>
  <c r="F1943" i="3"/>
  <c r="G1939" i="3"/>
  <c r="F1939" i="3"/>
  <c r="G1935" i="3"/>
  <c r="F1935" i="3"/>
  <c r="G1923" i="3"/>
  <c r="F1923" i="3"/>
  <c r="G1919" i="3"/>
  <c r="F1919" i="3"/>
  <c r="G1915" i="3"/>
  <c r="F1915" i="3"/>
  <c r="G1911" i="3"/>
  <c r="F1911" i="3"/>
  <c r="G1907" i="3"/>
  <c r="F1907" i="3"/>
  <c r="G1903" i="3"/>
  <c r="F1903" i="3"/>
  <c r="G1895" i="3"/>
  <c r="F1895" i="3"/>
  <c r="G1891" i="3"/>
  <c r="F1891" i="3"/>
  <c r="G1887" i="3"/>
  <c r="F1887" i="3"/>
  <c r="G1883" i="3"/>
  <c r="F1883" i="3"/>
  <c r="G1879" i="3"/>
  <c r="F1879" i="3"/>
  <c r="G1875" i="3"/>
  <c r="F1875" i="3"/>
  <c r="G1871" i="3"/>
  <c r="F1871" i="3"/>
  <c r="G1859" i="3"/>
  <c r="F1859" i="3"/>
  <c r="G1855" i="3"/>
  <c r="F1855" i="3"/>
  <c r="G1851" i="3"/>
  <c r="F1851" i="3"/>
  <c r="G1847" i="3"/>
  <c r="F1847" i="3"/>
  <c r="G1835" i="3"/>
  <c r="F1835" i="3"/>
  <c r="G1831" i="3"/>
  <c r="F1831" i="3"/>
  <c r="G1827" i="3"/>
  <c r="F1827" i="3"/>
  <c r="G1819" i="3"/>
  <c r="F1819" i="3"/>
  <c r="G1815" i="3"/>
  <c r="F1815" i="3"/>
  <c r="G1811" i="3"/>
  <c r="F1811" i="3"/>
  <c r="G1807" i="3"/>
  <c r="F1807" i="3"/>
  <c r="G1803" i="3"/>
  <c r="F1803" i="3"/>
  <c r="G1799" i="3"/>
  <c r="F1799" i="3"/>
  <c r="G1795" i="3"/>
  <c r="F1795" i="3"/>
  <c r="G1787" i="3"/>
  <c r="F1787" i="3"/>
  <c r="G1783" i="3"/>
  <c r="F1783" i="3"/>
  <c r="G1779" i="3"/>
  <c r="F1779" i="3"/>
  <c r="G1775" i="3"/>
  <c r="F1775" i="3"/>
  <c r="G1763" i="3"/>
  <c r="F1763" i="3"/>
  <c r="G1759" i="3"/>
  <c r="F1759" i="3"/>
  <c r="G1743" i="3"/>
  <c r="F1743" i="3"/>
  <c r="G1735" i="3"/>
  <c r="F1735" i="3"/>
  <c r="G1731" i="3"/>
  <c r="F1731" i="3"/>
  <c r="G1723" i="3"/>
  <c r="F1723" i="3"/>
  <c r="G1719" i="3"/>
  <c r="F1719" i="3"/>
  <c r="G1715" i="3"/>
  <c r="F1715" i="3"/>
  <c r="G1707" i="3"/>
  <c r="F1707" i="3"/>
  <c r="G1703" i="3"/>
  <c r="F1703" i="3"/>
  <c r="G1699" i="3"/>
  <c r="F1699" i="3"/>
  <c r="G1695" i="3"/>
  <c r="F1695" i="3"/>
  <c r="G1691" i="3"/>
  <c r="F1691" i="3"/>
  <c r="G1687" i="3"/>
  <c r="F1687" i="3"/>
  <c r="G1679" i="3"/>
  <c r="F1679" i="3"/>
  <c r="G1671" i="3"/>
  <c r="F1671" i="3"/>
  <c r="G1667" i="3"/>
  <c r="F1667" i="3"/>
  <c r="G1655" i="3"/>
  <c r="F1655" i="3"/>
  <c r="G1651" i="3"/>
  <c r="F1651" i="3"/>
  <c r="G1647" i="3"/>
  <c r="F1647" i="3"/>
  <c r="G1643" i="3"/>
  <c r="F1643" i="3"/>
  <c r="G1639" i="3"/>
  <c r="F1639" i="3"/>
  <c r="G1627" i="3"/>
  <c r="F1627" i="3"/>
  <c r="G1623" i="3"/>
  <c r="F1623" i="3"/>
  <c r="G1611" i="3"/>
  <c r="F1611" i="3"/>
  <c r="G1607" i="3"/>
  <c r="F1607" i="3"/>
  <c r="G1603" i="3"/>
  <c r="F1603" i="3"/>
  <c r="G1599" i="3"/>
  <c r="F1599" i="3"/>
  <c r="G1595" i="3"/>
  <c r="F1595" i="3"/>
  <c r="G1591" i="3"/>
  <c r="F1591" i="3"/>
  <c r="G1587" i="3"/>
  <c r="F1587" i="3"/>
  <c r="G1583" i="3"/>
  <c r="F1583" i="3"/>
  <c r="G1579" i="3"/>
  <c r="F1579" i="3"/>
  <c r="G1575" i="3"/>
  <c r="F1575" i="3"/>
  <c r="G1571" i="3"/>
  <c r="F1571" i="3"/>
  <c r="G1567" i="3"/>
  <c r="F1567" i="3"/>
  <c r="G1563" i="3"/>
  <c r="F1563" i="3"/>
  <c r="G1555" i="3"/>
  <c r="F1555" i="3"/>
  <c r="G1551" i="3"/>
  <c r="F1551" i="3"/>
  <c r="G1547" i="3"/>
  <c r="F1547" i="3"/>
  <c r="G1543" i="3"/>
  <c r="F1543" i="3"/>
  <c r="G1539" i="3"/>
  <c r="F1539" i="3"/>
  <c r="G1535" i="3"/>
  <c r="F1535" i="3"/>
  <c r="G1531" i="3"/>
  <c r="F1531" i="3"/>
  <c r="G1519" i="3"/>
  <c r="F1519" i="3"/>
  <c r="G1515" i="3"/>
  <c r="F1515" i="3"/>
  <c r="G1507" i="3"/>
  <c r="F1507" i="3"/>
  <c r="G1503" i="3"/>
  <c r="F1503" i="3"/>
  <c r="G1499" i="3"/>
  <c r="F1499" i="3"/>
  <c r="G1491" i="3"/>
  <c r="F1491" i="3"/>
  <c r="G1487" i="3"/>
  <c r="F1487" i="3"/>
  <c r="G1483" i="3"/>
  <c r="F1483" i="3"/>
  <c r="G1479" i="3"/>
  <c r="F1479" i="3"/>
  <c r="G1475" i="3"/>
  <c r="F1475" i="3"/>
  <c r="G1471" i="3"/>
  <c r="F1471" i="3"/>
  <c r="G1463" i="3"/>
  <c r="F1463" i="3"/>
  <c r="G1455" i="3"/>
  <c r="F1455" i="3"/>
  <c r="G1447" i="3"/>
  <c r="F1447" i="3"/>
  <c r="G1439" i="3"/>
  <c r="F1439" i="3"/>
  <c r="G1431" i="3"/>
  <c r="F1431" i="3"/>
  <c r="G1419" i="3"/>
  <c r="F1419" i="3"/>
  <c r="G1415" i="3"/>
  <c r="F1415" i="3"/>
  <c r="G1403" i="3"/>
  <c r="F1403" i="3"/>
  <c r="G1399" i="3"/>
  <c r="F1399" i="3"/>
  <c r="G1387" i="3"/>
  <c r="F1387" i="3"/>
  <c r="G1383" i="3"/>
  <c r="F1383" i="3"/>
  <c r="G1379" i="3"/>
  <c r="F1379" i="3"/>
  <c r="G1371" i="3"/>
  <c r="F1371" i="3"/>
  <c r="G1363" i="3"/>
  <c r="F1363" i="3"/>
  <c r="G1359" i="3"/>
  <c r="F1359" i="3"/>
  <c r="G1355" i="3"/>
  <c r="F1355" i="3"/>
  <c r="G1351" i="3"/>
  <c r="F1351" i="3"/>
  <c r="G1347" i="3"/>
  <c r="F1347" i="3"/>
  <c r="G1343" i="3"/>
  <c r="F1343" i="3"/>
  <c r="G1335" i="3"/>
  <c r="F1335" i="3"/>
  <c r="G1331" i="3"/>
  <c r="F1331" i="3"/>
  <c r="G1323" i="3"/>
  <c r="F1323" i="3"/>
  <c r="G1319" i="3"/>
  <c r="F1319" i="3"/>
  <c r="G1315" i="3"/>
  <c r="F1315" i="3"/>
  <c r="G1311" i="3"/>
  <c r="F1311" i="3"/>
  <c r="G1307" i="3"/>
  <c r="F1307" i="3"/>
  <c r="G1303" i="3"/>
  <c r="F1303" i="3"/>
  <c r="G1299" i="3"/>
  <c r="F1299" i="3"/>
  <c r="G1295" i="3"/>
  <c r="F1295" i="3"/>
  <c r="G1291" i="3"/>
  <c r="F1291" i="3"/>
  <c r="G1287" i="3"/>
  <c r="F1287" i="3"/>
  <c r="G1279" i="3"/>
  <c r="F1279" i="3"/>
  <c r="G1275" i="3"/>
  <c r="F1275" i="3"/>
  <c r="G1271" i="3"/>
  <c r="F1271" i="3"/>
  <c r="G1259" i="3"/>
  <c r="F1259" i="3"/>
  <c r="G1243" i="3"/>
  <c r="F1243" i="3"/>
  <c r="G1235" i="3"/>
  <c r="F1235" i="3"/>
  <c r="G1223" i="3"/>
  <c r="F1223" i="3"/>
  <c r="G1219" i="3"/>
  <c r="H1219" i="3" s="1"/>
  <c r="I1219" i="3" s="1"/>
  <c r="F1219" i="3"/>
  <c r="G1215" i="3"/>
  <c r="F1215" i="3"/>
  <c r="G1211" i="3"/>
  <c r="F1211" i="3"/>
  <c r="G1207" i="3"/>
  <c r="F1207" i="3"/>
  <c r="G1203" i="3"/>
  <c r="H1203" i="3" s="1"/>
  <c r="I1203" i="3" s="1"/>
  <c r="F1203" i="3"/>
  <c r="G1195" i="3"/>
  <c r="F1195" i="3"/>
  <c r="G1191" i="3"/>
  <c r="F1191" i="3"/>
  <c r="G1187" i="3"/>
  <c r="F1187" i="3"/>
  <c r="G1183" i="3"/>
  <c r="F1183" i="3"/>
  <c r="G1179" i="3"/>
  <c r="F1179" i="3"/>
  <c r="G1175" i="3"/>
  <c r="F1175" i="3"/>
  <c r="G1171" i="3"/>
  <c r="F1171" i="3"/>
  <c r="G1167" i="3"/>
  <c r="F1167" i="3"/>
  <c r="G1159" i="3"/>
  <c r="F1159" i="3"/>
  <c r="G1155" i="3"/>
  <c r="F1155" i="3"/>
  <c r="G1151" i="3"/>
  <c r="F1151" i="3"/>
  <c r="G1147" i="3"/>
  <c r="H1147" i="3" s="1"/>
  <c r="I1147" i="3" s="1"/>
  <c r="F1147" i="3"/>
  <c r="G1143" i="3"/>
  <c r="F1143" i="3"/>
  <c r="G1139" i="3"/>
  <c r="F1139" i="3"/>
  <c r="G1135" i="3"/>
  <c r="F1135" i="3"/>
  <c r="G1131" i="3"/>
  <c r="H1131" i="3" s="1"/>
  <c r="I1131" i="3" s="1"/>
  <c r="F1131" i="3"/>
  <c r="G1127" i="3"/>
  <c r="F1127" i="3"/>
  <c r="G1123" i="3"/>
  <c r="F1123" i="3"/>
  <c r="G1115" i="3"/>
  <c r="F1115" i="3"/>
  <c r="G1111" i="3"/>
  <c r="F1111" i="3"/>
  <c r="G1107" i="3"/>
  <c r="F1107" i="3"/>
  <c r="G1103" i="3"/>
  <c r="F1103" i="3"/>
  <c r="G1099" i="3"/>
  <c r="F1099" i="3"/>
  <c r="G1095" i="3"/>
  <c r="F1095" i="3"/>
  <c r="G1091" i="3"/>
  <c r="F1091" i="3"/>
  <c r="G1087" i="3"/>
  <c r="F1087" i="3"/>
  <c r="G1083" i="3"/>
  <c r="F1083" i="3"/>
  <c r="G1079" i="3"/>
  <c r="F1079" i="3"/>
  <c r="G1071" i="3"/>
  <c r="F1071" i="3"/>
  <c r="G1067" i="3"/>
  <c r="F1067" i="3"/>
  <c r="G1063" i="3"/>
  <c r="F1063" i="3"/>
  <c r="G1059" i="3"/>
  <c r="F1059" i="3"/>
  <c r="G1055" i="3"/>
  <c r="F1055" i="3"/>
  <c r="G1051" i="3"/>
  <c r="F1051" i="3"/>
  <c r="G1047" i="3"/>
  <c r="F1047" i="3"/>
  <c r="G1043" i="3"/>
  <c r="F1043" i="3"/>
  <c r="G1039" i="3"/>
  <c r="F1039" i="3"/>
  <c r="G1035" i="3"/>
  <c r="F1035" i="3"/>
  <c r="G1027" i="3"/>
  <c r="F1027" i="3"/>
  <c r="G1019" i="3"/>
  <c r="F1019" i="3"/>
  <c r="G1007" i="3"/>
  <c r="F1007" i="3"/>
  <c r="G1003" i="3"/>
  <c r="F1003" i="3"/>
  <c r="G999" i="3"/>
  <c r="F999" i="3"/>
  <c r="G995" i="3"/>
  <c r="F995" i="3"/>
  <c r="G991" i="3"/>
  <c r="F991" i="3"/>
  <c r="G987" i="3"/>
  <c r="F987" i="3"/>
  <c r="G983" i="3"/>
  <c r="F983" i="3"/>
  <c r="G979" i="3"/>
  <c r="F979" i="3"/>
  <c r="G975" i="3"/>
  <c r="F975" i="3"/>
  <c r="G971" i="3"/>
  <c r="F971" i="3"/>
  <c r="G967" i="3"/>
  <c r="F967" i="3"/>
  <c r="G963" i="3"/>
  <c r="F963" i="3"/>
  <c r="G959" i="3"/>
  <c r="F959" i="3"/>
  <c r="G955" i="3"/>
  <c r="F955" i="3"/>
  <c r="G951" i="3"/>
  <c r="F951" i="3"/>
  <c r="G947" i="3"/>
  <c r="F947" i="3"/>
  <c r="G943" i="3"/>
  <c r="F943" i="3"/>
  <c r="G939" i="3"/>
  <c r="H939" i="3" s="1"/>
  <c r="I939" i="3" s="1"/>
  <c r="F939" i="3"/>
  <c r="G935" i="3"/>
  <c r="F935" i="3"/>
  <c r="G931" i="3"/>
  <c r="F931" i="3"/>
  <c r="G927" i="3"/>
  <c r="F927" i="3"/>
  <c r="G923" i="3"/>
  <c r="F923" i="3"/>
  <c r="G919" i="3"/>
  <c r="F919" i="3"/>
  <c r="G915" i="3"/>
  <c r="F915" i="3"/>
  <c r="G911" i="3"/>
  <c r="F911" i="3"/>
  <c r="G907" i="3"/>
  <c r="F907" i="3"/>
  <c r="G903" i="3"/>
  <c r="F903" i="3"/>
  <c r="G899" i="3"/>
  <c r="F899" i="3"/>
  <c r="G895" i="3"/>
  <c r="F895" i="3"/>
  <c r="G891" i="3"/>
  <c r="H891" i="3" s="1"/>
  <c r="I891" i="3" s="1"/>
  <c r="F891" i="3"/>
  <c r="G887" i="3"/>
  <c r="F887" i="3"/>
  <c r="G883" i="3"/>
  <c r="F883" i="3"/>
  <c r="G879" i="3"/>
  <c r="F879" i="3"/>
  <c r="G875" i="3"/>
  <c r="F875" i="3"/>
  <c r="G867" i="3"/>
  <c r="F867" i="3"/>
  <c r="G863" i="3"/>
  <c r="F863" i="3"/>
  <c r="G859" i="3"/>
  <c r="F859" i="3"/>
  <c r="G855" i="3"/>
  <c r="F855" i="3"/>
  <c r="G851" i="3"/>
  <c r="F851" i="3"/>
  <c r="G847" i="3"/>
  <c r="F847" i="3"/>
  <c r="G843" i="3"/>
  <c r="F843" i="3"/>
  <c r="G839" i="3"/>
  <c r="F839" i="3"/>
  <c r="G835" i="3"/>
  <c r="F835" i="3"/>
  <c r="G831" i="3"/>
  <c r="F831" i="3"/>
  <c r="G827" i="3"/>
  <c r="F827" i="3"/>
  <c r="G823" i="3"/>
  <c r="F823" i="3"/>
  <c r="G819" i="3"/>
  <c r="F819" i="3"/>
  <c r="G815" i="3"/>
  <c r="F815" i="3"/>
  <c r="G799" i="3"/>
  <c r="F799" i="3"/>
  <c r="G795" i="3"/>
  <c r="F795" i="3"/>
  <c r="G791" i="3"/>
  <c r="F791" i="3"/>
  <c r="G787" i="3"/>
  <c r="F787" i="3"/>
  <c r="G783" i="3"/>
  <c r="F783" i="3"/>
  <c r="G779" i="3"/>
  <c r="F779" i="3"/>
  <c r="G775" i="3"/>
  <c r="F775" i="3"/>
  <c r="G771" i="3"/>
  <c r="H771" i="3" s="1"/>
  <c r="I771" i="3" s="1"/>
  <c r="F771" i="3"/>
  <c r="G767" i="3"/>
  <c r="F767" i="3"/>
  <c r="G763" i="3"/>
  <c r="F763" i="3"/>
  <c r="G759" i="3"/>
  <c r="F759" i="3"/>
  <c r="G755" i="3"/>
  <c r="F755" i="3"/>
  <c r="G751" i="3"/>
  <c r="F751" i="3"/>
  <c r="G747" i="3"/>
  <c r="F747" i="3"/>
  <c r="G731" i="3"/>
  <c r="F731" i="3"/>
  <c r="G723" i="3"/>
  <c r="F723" i="3"/>
  <c r="G719" i="3"/>
  <c r="F719" i="3"/>
  <c r="G711" i="3"/>
  <c r="F711" i="3"/>
  <c r="G703" i="3"/>
  <c r="F703" i="3"/>
  <c r="G683" i="3"/>
  <c r="F683" i="3"/>
  <c r="G671" i="3"/>
  <c r="F671" i="3"/>
  <c r="G667" i="3"/>
  <c r="F667" i="3"/>
  <c r="G659" i="3"/>
  <c r="F659" i="3"/>
  <c r="G655" i="3"/>
  <c r="F655" i="3"/>
  <c r="G651" i="3"/>
  <c r="F651" i="3"/>
  <c r="G635" i="3"/>
  <c r="F635" i="3"/>
  <c r="G631" i="3"/>
  <c r="F631" i="3"/>
  <c r="G627" i="3"/>
  <c r="F627" i="3"/>
  <c r="G623" i="3"/>
  <c r="F623" i="3"/>
  <c r="G615" i="3"/>
  <c r="F615" i="3"/>
  <c r="G611" i="3"/>
  <c r="F611" i="3"/>
  <c r="G603" i="3"/>
  <c r="H603" i="3" s="1"/>
  <c r="I603" i="3" s="1"/>
  <c r="F603" i="3"/>
  <c r="G599" i="3"/>
  <c r="F599" i="3"/>
  <c r="G595" i="3"/>
  <c r="F595" i="3"/>
  <c r="G591" i="3"/>
  <c r="F591" i="3"/>
  <c r="G587" i="3"/>
  <c r="F587" i="3"/>
  <c r="G583" i="3"/>
  <c r="F583" i="3"/>
  <c r="G579" i="3"/>
  <c r="F579" i="3"/>
  <c r="G575" i="3"/>
  <c r="F575" i="3"/>
  <c r="G563" i="3"/>
  <c r="F563" i="3"/>
  <c r="G559" i="3"/>
  <c r="F559" i="3"/>
  <c r="G555" i="3"/>
  <c r="F555" i="3"/>
  <c r="G551" i="3"/>
  <c r="F551" i="3"/>
  <c r="G547" i="3"/>
  <c r="H547" i="3" s="1"/>
  <c r="I547" i="3" s="1"/>
  <c r="F547" i="3"/>
  <c r="G543" i="3"/>
  <c r="F543" i="3"/>
  <c r="G539" i="3"/>
  <c r="F539" i="3"/>
  <c r="G535" i="3"/>
  <c r="F535" i="3"/>
  <c r="G531" i="3"/>
  <c r="F531" i="3"/>
  <c r="G527" i="3"/>
  <c r="F527" i="3"/>
  <c r="G523" i="3"/>
  <c r="F523" i="3"/>
  <c r="G519" i="3"/>
  <c r="F519" i="3"/>
  <c r="G515" i="3"/>
  <c r="F515" i="3"/>
  <c r="G511" i="3"/>
  <c r="F511" i="3"/>
  <c r="G507" i="3"/>
  <c r="F507" i="3"/>
  <c r="G503" i="3"/>
  <c r="F503" i="3"/>
  <c r="G499" i="3"/>
  <c r="F499" i="3"/>
  <c r="G495" i="3"/>
  <c r="F495" i="3"/>
  <c r="G491" i="3"/>
  <c r="F491" i="3"/>
  <c r="G487" i="3"/>
  <c r="F487" i="3"/>
  <c r="G483" i="3"/>
  <c r="F483" i="3"/>
  <c r="G479" i="3"/>
  <c r="F479" i="3"/>
  <c r="G475" i="3"/>
  <c r="F475" i="3"/>
  <c r="G471" i="3"/>
  <c r="F471" i="3"/>
  <c r="G467" i="3"/>
  <c r="F467" i="3"/>
  <c r="G463" i="3"/>
  <c r="F463" i="3"/>
  <c r="G459" i="3"/>
  <c r="F459" i="3"/>
  <c r="G455" i="3"/>
  <c r="F455" i="3"/>
  <c r="G451" i="3"/>
  <c r="F451" i="3"/>
  <c r="G447" i="3"/>
  <c r="F447" i="3"/>
  <c r="G443" i="3"/>
  <c r="F443" i="3"/>
  <c r="G439" i="3"/>
  <c r="F439" i="3"/>
  <c r="G435" i="3"/>
  <c r="F435" i="3"/>
  <c r="G431" i="3"/>
  <c r="F431" i="3"/>
  <c r="G427" i="3"/>
  <c r="F427" i="3"/>
  <c r="G423" i="3"/>
  <c r="F423" i="3"/>
  <c r="G419" i="3"/>
  <c r="F419" i="3"/>
  <c r="G415" i="3"/>
  <c r="F415" i="3"/>
  <c r="G411" i="3"/>
  <c r="F411" i="3"/>
  <c r="G407" i="3"/>
  <c r="F407" i="3"/>
  <c r="G403" i="3"/>
  <c r="F403" i="3"/>
  <c r="G399" i="3"/>
  <c r="F399" i="3"/>
  <c r="G395" i="3"/>
  <c r="F395" i="3"/>
  <c r="G391" i="3"/>
  <c r="F391" i="3"/>
  <c r="G383" i="3"/>
  <c r="F383" i="3"/>
  <c r="G379" i="3"/>
  <c r="F379" i="3"/>
  <c r="G375" i="3"/>
  <c r="F375" i="3"/>
  <c r="G371" i="3"/>
  <c r="F371" i="3"/>
  <c r="G367" i="3"/>
  <c r="F367" i="3"/>
  <c r="G363" i="3"/>
  <c r="F363" i="3"/>
  <c r="G359" i="3"/>
  <c r="F359" i="3"/>
  <c r="G355" i="3"/>
  <c r="F355" i="3"/>
  <c r="G351" i="3"/>
  <c r="F351" i="3"/>
  <c r="G347" i="3"/>
  <c r="F347" i="3"/>
  <c r="G343" i="3"/>
  <c r="F343" i="3"/>
  <c r="G339" i="3"/>
  <c r="F339" i="3"/>
  <c r="G335" i="3"/>
  <c r="F335" i="3"/>
  <c r="G331" i="3"/>
  <c r="F331" i="3"/>
  <c r="G327" i="3"/>
  <c r="F327" i="3"/>
  <c r="G323" i="3"/>
  <c r="F323" i="3"/>
  <c r="G319" i="3"/>
  <c r="F319" i="3"/>
  <c r="G315" i="3"/>
  <c r="F315" i="3"/>
  <c r="G311" i="3"/>
  <c r="F311" i="3"/>
  <c r="G307" i="3"/>
  <c r="F307" i="3"/>
  <c r="G303" i="3"/>
  <c r="F303" i="3"/>
  <c r="G299" i="3"/>
  <c r="F299" i="3"/>
  <c r="G295" i="3"/>
  <c r="F295" i="3"/>
  <c r="G291" i="3"/>
  <c r="F291" i="3"/>
  <c r="G287" i="3"/>
  <c r="F287" i="3"/>
  <c r="G283" i="3"/>
  <c r="F283" i="3"/>
  <c r="G275" i="3"/>
  <c r="F275" i="3"/>
  <c r="G271" i="3"/>
  <c r="F271" i="3"/>
  <c r="G267" i="3"/>
  <c r="H267" i="3" s="1"/>
  <c r="I267" i="3" s="1"/>
  <c r="F267" i="3"/>
  <c r="G263" i="3"/>
  <c r="F263" i="3"/>
  <c r="G259" i="3"/>
  <c r="F259" i="3"/>
  <c r="G255" i="3"/>
  <c r="F255" i="3"/>
  <c r="G249" i="3"/>
  <c r="F249" i="3"/>
  <c r="G2606" i="3"/>
  <c r="H2606" i="3" s="1"/>
  <c r="I2606" i="3" s="1"/>
  <c r="F2606" i="3"/>
  <c r="G2602" i="3"/>
  <c r="F2602" i="3"/>
  <c r="G2594" i="3"/>
  <c r="F2594" i="3"/>
  <c r="G2590" i="3"/>
  <c r="F2590" i="3"/>
  <c r="G2586" i="3"/>
  <c r="F2586" i="3"/>
  <c r="G2582" i="3"/>
  <c r="F2582" i="3"/>
  <c r="G2578" i="3"/>
  <c r="H2578" i="3" s="1"/>
  <c r="I2578" i="3" s="1"/>
  <c r="F2578" i="3"/>
  <c r="G2562" i="3"/>
  <c r="F2562" i="3"/>
  <c r="G2554" i="3"/>
  <c r="F2554" i="3"/>
  <c r="G2546" i="3"/>
  <c r="F2546" i="3"/>
  <c r="G2542" i="3"/>
  <c r="F2542" i="3"/>
  <c r="G2538" i="3"/>
  <c r="F2538" i="3"/>
  <c r="G2534" i="3"/>
  <c r="F2534" i="3"/>
  <c r="G2530" i="3"/>
  <c r="F2530" i="3"/>
  <c r="G2526" i="3"/>
  <c r="F2526" i="3"/>
  <c r="G2522" i="3"/>
  <c r="F2522" i="3"/>
  <c r="G2514" i="3"/>
  <c r="H2514" i="3" s="1"/>
  <c r="I2514" i="3" s="1"/>
  <c r="F2514" i="3"/>
  <c r="G2510" i="3"/>
  <c r="F2510" i="3"/>
  <c r="G2506" i="3"/>
  <c r="F2506" i="3"/>
  <c r="G2498" i="3"/>
  <c r="F2498" i="3"/>
  <c r="G2494" i="3"/>
  <c r="F2494" i="3"/>
  <c r="G2490" i="3"/>
  <c r="F2490" i="3"/>
  <c r="G2482" i="3"/>
  <c r="F2482" i="3"/>
  <c r="G2478" i="3"/>
  <c r="F2478" i="3"/>
  <c r="G2474" i="3"/>
  <c r="F2474" i="3"/>
  <c r="G2470" i="3"/>
  <c r="F2470" i="3"/>
  <c r="G2466" i="3"/>
  <c r="F2466" i="3"/>
  <c r="G2462" i="3"/>
  <c r="F2462" i="3"/>
  <c r="G2458" i="3"/>
  <c r="H2458" i="3" s="1"/>
  <c r="I2458" i="3" s="1"/>
  <c r="F2458" i="3"/>
  <c r="G2454" i="3"/>
  <c r="F2454" i="3"/>
  <c r="G2450" i="3"/>
  <c r="F2450" i="3"/>
  <c r="G2446" i="3"/>
  <c r="F2446" i="3"/>
  <c r="G2442" i="3"/>
  <c r="F2442" i="3"/>
  <c r="G2438" i="3"/>
  <c r="F2438" i="3"/>
  <c r="G2430" i="3"/>
  <c r="F2430" i="3"/>
  <c r="G2426" i="3"/>
  <c r="F2426" i="3"/>
  <c r="G2422" i="3"/>
  <c r="F2422" i="3"/>
  <c r="G2418" i="3"/>
  <c r="F2418" i="3"/>
  <c r="G2414" i="3"/>
  <c r="F2414" i="3"/>
  <c r="G2410" i="3"/>
  <c r="F2410" i="3"/>
  <c r="G2398" i="3"/>
  <c r="F2398" i="3"/>
  <c r="G2394" i="3"/>
  <c r="F2394" i="3"/>
  <c r="G2390" i="3"/>
  <c r="F2390" i="3"/>
  <c r="G2386" i="3"/>
  <c r="F2386" i="3"/>
  <c r="G2382" i="3"/>
  <c r="F2382" i="3"/>
  <c r="G2378" i="3"/>
  <c r="F2378" i="3"/>
  <c r="G2374" i="3"/>
  <c r="F2374" i="3"/>
  <c r="G2370" i="3"/>
  <c r="F2370" i="3"/>
  <c r="G2366" i="3"/>
  <c r="F2366" i="3"/>
  <c r="G2362" i="3"/>
  <c r="F2362" i="3"/>
  <c r="G2358" i="3"/>
  <c r="F2358" i="3"/>
  <c r="G2354" i="3"/>
  <c r="F2354" i="3"/>
  <c r="G2350" i="3"/>
  <c r="F2350" i="3"/>
  <c r="G2346" i="3"/>
  <c r="F2346" i="3"/>
  <c r="G2342" i="3"/>
  <c r="F2342" i="3"/>
  <c r="G2338" i="3"/>
  <c r="F2338" i="3"/>
  <c r="G2334" i="3"/>
  <c r="F2334" i="3"/>
  <c r="G2330" i="3"/>
  <c r="F2330" i="3"/>
  <c r="G2326" i="3"/>
  <c r="F2326" i="3"/>
  <c r="G2322" i="3"/>
  <c r="F2322" i="3"/>
  <c r="G2318" i="3"/>
  <c r="F2318" i="3"/>
  <c r="G2314" i="3"/>
  <c r="F2314" i="3"/>
  <c r="G2310" i="3"/>
  <c r="F2310" i="3"/>
  <c r="G2306" i="3"/>
  <c r="F2306" i="3"/>
  <c r="G2302" i="3"/>
  <c r="F2302" i="3"/>
  <c r="G2298" i="3"/>
  <c r="F2298" i="3"/>
  <c r="G2294" i="3"/>
  <c r="F2294" i="3"/>
  <c r="G2290" i="3"/>
  <c r="F2290" i="3"/>
  <c r="G2286" i="3"/>
  <c r="F2286" i="3"/>
  <c r="G2282" i="3"/>
  <c r="F2282" i="3"/>
  <c r="G2278" i="3"/>
  <c r="F2278" i="3"/>
  <c r="G2274" i="3"/>
  <c r="F2274" i="3"/>
  <c r="G2270" i="3"/>
  <c r="F2270" i="3"/>
  <c r="G2266" i="3"/>
  <c r="F2266" i="3"/>
  <c r="G2262" i="3"/>
  <c r="F2262" i="3"/>
  <c r="G2258" i="3"/>
  <c r="F2258" i="3"/>
  <c r="G2254" i="3"/>
  <c r="F2254" i="3"/>
  <c r="G2250" i="3"/>
  <c r="F2250" i="3"/>
  <c r="G2246" i="3"/>
  <c r="F2246" i="3"/>
  <c r="G2242" i="3"/>
  <c r="F2242" i="3"/>
  <c r="G2238" i="3"/>
  <c r="F2238" i="3"/>
  <c r="G2234" i="3"/>
  <c r="F2234" i="3"/>
  <c r="G2230" i="3"/>
  <c r="F2230" i="3"/>
  <c r="G2226" i="3"/>
  <c r="F2226" i="3"/>
  <c r="G2222" i="3"/>
  <c r="F2222" i="3"/>
  <c r="G2218" i="3"/>
  <c r="F2218" i="3"/>
  <c r="G2214" i="3"/>
  <c r="F2214" i="3"/>
  <c r="G2210" i="3"/>
  <c r="F2210" i="3"/>
  <c r="G2206" i="3"/>
  <c r="F2206" i="3"/>
  <c r="G2202" i="3"/>
  <c r="F2202" i="3"/>
  <c r="G2198" i="3"/>
  <c r="F2198" i="3"/>
  <c r="G2194" i="3"/>
  <c r="F2194" i="3"/>
  <c r="G2190" i="3"/>
  <c r="F2190" i="3"/>
  <c r="G2186" i="3"/>
  <c r="F2186" i="3"/>
  <c r="G2182" i="3"/>
  <c r="F2182" i="3"/>
  <c r="G2178" i="3"/>
  <c r="F2178" i="3"/>
  <c r="G2174" i="3"/>
  <c r="F2174" i="3"/>
  <c r="G2170" i="3"/>
  <c r="F2170" i="3"/>
  <c r="G2166" i="3"/>
  <c r="H2166" i="3" s="1"/>
  <c r="I2166" i="3" s="1"/>
  <c r="F2166" i="3"/>
  <c r="G2162" i="3"/>
  <c r="F2162" i="3"/>
  <c r="G2158" i="3"/>
  <c r="F2158" i="3"/>
  <c r="G2154" i="3"/>
  <c r="F2154" i="3"/>
  <c r="G2150" i="3"/>
  <c r="F2150" i="3"/>
  <c r="G2146" i="3"/>
  <c r="F2146" i="3"/>
  <c r="G2142" i="3"/>
  <c r="F2142" i="3"/>
  <c r="G2138" i="3"/>
  <c r="F2138" i="3"/>
  <c r="G2134" i="3"/>
  <c r="F2134" i="3"/>
  <c r="G2130" i="3"/>
  <c r="F2130" i="3"/>
  <c r="G2126" i="3"/>
  <c r="F2126" i="3"/>
  <c r="G2122" i="3"/>
  <c r="F2122" i="3"/>
  <c r="G2118" i="3"/>
  <c r="F2118" i="3"/>
  <c r="G2114" i="3"/>
  <c r="F2114" i="3"/>
  <c r="G2110" i="3"/>
  <c r="F2110" i="3"/>
  <c r="G2106" i="3"/>
  <c r="F2106" i="3"/>
  <c r="G2102" i="3"/>
  <c r="F2102" i="3"/>
  <c r="G2098" i="3"/>
  <c r="F2098" i="3"/>
  <c r="G2094" i="3"/>
  <c r="F2094" i="3"/>
  <c r="G2090" i="3"/>
  <c r="F2090" i="3"/>
  <c r="G2086" i="3"/>
  <c r="F2086" i="3"/>
  <c r="G2082" i="3"/>
  <c r="F2082" i="3"/>
  <c r="G2078" i="3"/>
  <c r="F2078" i="3"/>
  <c r="G2074" i="3"/>
  <c r="F2074" i="3"/>
  <c r="G2070" i="3"/>
  <c r="F2070" i="3"/>
  <c r="G2066" i="3"/>
  <c r="F2066" i="3"/>
  <c r="G2062" i="3"/>
  <c r="F2062" i="3"/>
  <c r="G2058" i="3"/>
  <c r="F2058" i="3"/>
  <c r="G2054" i="3"/>
  <c r="F2054" i="3"/>
  <c r="G2050" i="3"/>
  <c r="F2050" i="3"/>
  <c r="G2046" i="3"/>
  <c r="F2046" i="3"/>
  <c r="G2042" i="3"/>
  <c r="F2042" i="3"/>
  <c r="G2038" i="3"/>
  <c r="F2038" i="3"/>
  <c r="G2034" i="3"/>
  <c r="F2034" i="3"/>
  <c r="G2030" i="3"/>
  <c r="F2030" i="3"/>
  <c r="G2026" i="3"/>
  <c r="F2026" i="3"/>
  <c r="G2022" i="3"/>
  <c r="F2022" i="3"/>
  <c r="G2018" i="3"/>
  <c r="F2018" i="3"/>
  <c r="G2014" i="3"/>
  <c r="F2014" i="3"/>
  <c r="G2010" i="3"/>
  <c r="F2010" i="3"/>
  <c r="G2006" i="3"/>
  <c r="F2006" i="3"/>
  <c r="G1998" i="3"/>
  <c r="F1998" i="3"/>
  <c r="G1990" i="3"/>
  <c r="F1990" i="3"/>
  <c r="G1986" i="3"/>
  <c r="F1986" i="3"/>
  <c r="G1982" i="3"/>
  <c r="F1982" i="3"/>
  <c r="G1978" i="3"/>
  <c r="F1978" i="3"/>
  <c r="G1970" i="3"/>
  <c r="F1970" i="3"/>
  <c r="G1966" i="3"/>
  <c r="F1966" i="3"/>
  <c r="G1962" i="3"/>
  <c r="F1962" i="3"/>
  <c r="G1954" i="3"/>
  <c r="F1954" i="3"/>
  <c r="G1950" i="3"/>
  <c r="F1950" i="3"/>
  <c r="G1946" i="3"/>
  <c r="F1946" i="3"/>
  <c r="G1942" i="3"/>
  <c r="F1942" i="3"/>
  <c r="G1934" i="3"/>
  <c r="F1934" i="3"/>
  <c r="G1930" i="3"/>
  <c r="F1930" i="3"/>
  <c r="G1926" i="3"/>
  <c r="F1926" i="3"/>
  <c r="G1922" i="3"/>
  <c r="F1922" i="3"/>
  <c r="G1918" i="3"/>
  <c r="F1918" i="3"/>
  <c r="G1914" i="3"/>
  <c r="F1914" i="3"/>
  <c r="G1910" i="3"/>
  <c r="F1910" i="3"/>
  <c r="G1906" i="3"/>
  <c r="F1906" i="3"/>
  <c r="G1898" i="3"/>
  <c r="F1898" i="3"/>
  <c r="G1894" i="3"/>
  <c r="F1894" i="3"/>
  <c r="G1890" i="3"/>
  <c r="F1890" i="3"/>
  <c r="G1886" i="3"/>
  <c r="F1886" i="3"/>
  <c r="G1882" i="3"/>
  <c r="F1882" i="3"/>
  <c r="G1878" i="3"/>
  <c r="F1878" i="3"/>
  <c r="G1874" i="3"/>
  <c r="F1874" i="3"/>
  <c r="G1870" i="3"/>
  <c r="F1870" i="3"/>
  <c r="G1850" i="3"/>
  <c r="F1850" i="3"/>
  <c r="G1838" i="3"/>
  <c r="F1838" i="3"/>
  <c r="G1834" i="3"/>
  <c r="F1834" i="3"/>
  <c r="G1830" i="3"/>
  <c r="F1830" i="3"/>
  <c r="G1826" i="3"/>
  <c r="F1826" i="3"/>
  <c r="G1818" i="3"/>
  <c r="F1818" i="3"/>
  <c r="G1814" i="3"/>
  <c r="F1814" i="3"/>
  <c r="G1810" i="3"/>
  <c r="F1810" i="3"/>
  <c r="G1806" i="3"/>
  <c r="F1806" i="3"/>
  <c r="G1802" i="3"/>
  <c r="F1802" i="3"/>
  <c r="G1798" i="3"/>
  <c r="F1798" i="3"/>
  <c r="G1794" i="3"/>
  <c r="F1794" i="3"/>
  <c r="G1790" i="3"/>
  <c r="F1790" i="3"/>
  <c r="G1786" i="3"/>
  <c r="F1786" i="3"/>
  <c r="G1778" i="3"/>
  <c r="F1778" i="3"/>
  <c r="G1774" i="3"/>
  <c r="F1774" i="3"/>
  <c r="G1770" i="3"/>
  <c r="F1770" i="3"/>
  <c r="G1766" i="3"/>
  <c r="F1766" i="3"/>
  <c r="G1758" i="3"/>
  <c r="F1758" i="3"/>
  <c r="G1754" i="3"/>
  <c r="F1754" i="3"/>
  <c r="G1750" i="3"/>
  <c r="F1750" i="3"/>
  <c r="G1746" i="3"/>
  <c r="F1746" i="3"/>
  <c r="G1742" i="3"/>
  <c r="F1742" i="3"/>
  <c r="G1738" i="3"/>
  <c r="F1738" i="3"/>
  <c r="G1730" i="3"/>
  <c r="F1730" i="3"/>
  <c r="G1726" i="3"/>
  <c r="F1726" i="3"/>
  <c r="G1722" i="3"/>
  <c r="F1722" i="3"/>
  <c r="G1706" i="3"/>
  <c r="F1706" i="3"/>
  <c r="G1698" i="3"/>
  <c r="F1698" i="3"/>
  <c r="G1694" i="3"/>
  <c r="F1694" i="3"/>
  <c r="G1690" i="3"/>
  <c r="F1690" i="3"/>
  <c r="G1686" i="3"/>
  <c r="F1686" i="3"/>
  <c r="G1678" i="3"/>
  <c r="F1678" i="3"/>
  <c r="G1670" i="3"/>
  <c r="F1670" i="3"/>
  <c r="G1666" i="3"/>
  <c r="F1666" i="3"/>
  <c r="G1662" i="3"/>
  <c r="F1662" i="3"/>
  <c r="G1658" i="3"/>
  <c r="F1658" i="3"/>
  <c r="G1654" i="3"/>
  <c r="F1654" i="3"/>
  <c r="G1646" i="3"/>
  <c r="F1646" i="3"/>
  <c r="G1642" i="3"/>
  <c r="F1642" i="3"/>
  <c r="G1638" i="3"/>
  <c r="F1638" i="3"/>
  <c r="G1634" i="3"/>
  <c r="F1634" i="3"/>
  <c r="G1630" i="3"/>
  <c r="F1630" i="3"/>
  <c r="G1626" i="3"/>
  <c r="F1626" i="3"/>
  <c r="G1622" i="3"/>
  <c r="F1622" i="3"/>
  <c r="G1618" i="3"/>
  <c r="F1618" i="3"/>
  <c r="G1614" i="3"/>
  <c r="F1614" i="3"/>
  <c r="G1610" i="3"/>
  <c r="F1610" i="3"/>
  <c r="G1598" i="3"/>
  <c r="F1598" i="3"/>
  <c r="G1590" i="3"/>
  <c r="F1590" i="3"/>
  <c r="G1586" i="3"/>
  <c r="F1586" i="3"/>
  <c r="G1582" i="3"/>
  <c r="F1582" i="3"/>
  <c r="G1578" i="3"/>
  <c r="F1578" i="3"/>
  <c r="G1566" i="3"/>
  <c r="F1566" i="3"/>
  <c r="G1562" i="3"/>
  <c r="F1562" i="3"/>
  <c r="G1558" i="3"/>
  <c r="F1558" i="3"/>
  <c r="G1546" i="3"/>
  <c r="F1546" i="3"/>
  <c r="G1542" i="3"/>
  <c r="F1542" i="3"/>
  <c r="G1534" i="3"/>
  <c r="F1534" i="3"/>
  <c r="G1530" i="3"/>
  <c r="F1530" i="3"/>
  <c r="G1526" i="3"/>
  <c r="F1526" i="3"/>
  <c r="G1522" i="3"/>
  <c r="F1522" i="3"/>
  <c r="G1518" i="3"/>
  <c r="F1518" i="3"/>
  <c r="G1514" i="3"/>
  <c r="F1514" i="3"/>
  <c r="G1506" i="3"/>
  <c r="F1506" i="3"/>
  <c r="G1502" i="3"/>
  <c r="F1502" i="3"/>
  <c r="G1498" i="3"/>
  <c r="F1498" i="3"/>
  <c r="G1486" i="3"/>
  <c r="F1486" i="3"/>
  <c r="G1482" i="3"/>
  <c r="F1482" i="3"/>
  <c r="G1462" i="3"/>
  <c r="F1462" i="3"/>
  <c r="G1454" i="3"/>
  <c r="F1454" i="3"/>
  <c r="G1450" i="3"/>
  <c r="F1450" i="3"/>
  <c r="G1446" i="3"/>
  <c r="F1446" i="3"/>
  <c r="G1434" i="3"/>
  <c r="F1434" i="3"/>
  <c r="G1430" i="3"/>
  <c r="F1430" i="3"/>
  <c r="G1426" i="3"/>
  <c r="F1426" i="3"/>
  <c r="G1422" i="3"/>
  <c r="F1422" i="3"/>
  <c r="G1418" i="3"/>
  <c r="F1418" i="3"/>
  <c r="H1418" i="3" s="1"/>
  <c r="I1418" i="3" s="1"/>
  <c r="G1414" i="3"/>
  <c r="F1414" i="3"/>
  <c r="G1410" i="3"/>
  <c r="F1410" i="3"/>
  <c r="G1402" i="3"/>
  <c r="F1402" i="3"/>
  <c r="G1398" i="3"/>
  <c r="F1398" i="3"/>
  <c r="G1394" i="3"/>
  <c r="F1394" i="3"/>
  <c r="G1390" i="3"/>
  <c r="F1390" i="3"/>
  <c r="G1386" i="3"/>
  <c r="F1386" i="3"/>
  <c r="G1382" i="3"/>
  <c r="F1382" i="3"/>
  <c r="G1378" i="3"/>
  <c r="F1378" i="3"/>
  <c r="G1374" i="3"/>
  <c r="F1374" i="3"/>
  <c r="G1370" i="3"/>
  <c r="F1370" i="3"/>
  <c r="G1366" i="3"/>
  <c r="F1366" i="3"/>
  <c r="G1362" i="3"/>
  <c r="F1362" i="3"/>
  <c r="G1354" i="3"/>
  <c r="F1354" i="3"/>
  <c r="G1350" i="3"/>
  <c r="F1350" i="3"/>
  <c r="G1346" i="3"/>
  <c r="F1346" i="3"/>
  <c r="G1342" i="3"/>
  <c r="F1342" i="3"/>
  <c r="G1338" i="3"/>
  <c r="F1338" i="3"/>
  <c r="G1334" i="3"/>
  <c r="F1334" i="3"/>
  <c r="G1326" i="3"/>
  <c r="F1326" i="3"/>
  <c r="G1322" i="3"/>
  <c r="F1322" i="3"/>
  <c r="G1318" i="3"/>
  <c r="F1318" i="3"/>
  <c r="G1314" i="3"/>
  <c r="F1314" i="3"/>
  <c r="G1310" i="3"/>
  <c r="F1310" i="3"/>
  <c r="G1306" i="3"/>
  <c r="F1306" i="3"/>
  <c r="G1302" i="3"/>
  <c r="F1302" i="3"/>
  <c r="G1290" i="3"/>
  <c r="F1290" i="3"/>
  <c r="G1286" i="3"/>
  <c r="F1286" i="3"/>
  <c r="G1282" i="3"/>
  <c r="F1282" i="3"/>
  <c r="G1278" i="3"/>
  <c r="F1278" i="3"/>
  <c r="G1274" i="3"/>
  <c r="F1274" i="3"/>
  <c r="G1270" i="3"/>
  <c r="F1270" i="3"/>
  <c r="G1262" i="3"/>
  <c r="F1262" i="3"/>
  <c r="G1250" i="3"/>
  <c r="F1250" i="3"/>
  <c r="G1242" i="3"/>
  <c r="F1242" i="3"/>
  <c r="G1238" i="3"/>
  <c r="F1238" i="3"/>
  <c r="G1234" i="3"/>
  <c r="F1234" i="3"/>
  <c r="G1230" i="3"/>
  <c r="F1230" i="3"/>
  <c r="G1226" i="3"/>
  <c r="F1226" i="3"/>
  <c r="G1214" i="3"/>
  <c r="F1214" i="3"/>
  <c r="G1210" i="3"/>
  <c r="F1210" i="3"/>
  <c r="G1202" i="3"/>
  <c r="F1202" i="3"/>
  <c r="G1198" i="3"/>
  <c r="F1198" i="3"/>
  <c r="G1194" i="3"/>
  <c r="F1194" i="3"/>
  <c r="G1190" i="3"/>
  <c r="F1190" i="3"/>
  <c r="G1186" i="3"/>
  <c r="F1186" i="3"/>
  <c r="G1182" i="3"/>
  <c r="F1182" i="3"/>
  <c r="G1178" i="3"/>
  <c r="F1178" i="3"/>
  <c r="G1174" i="3"/>
  <c r="F1174" i="3"/>
  <c r="G1170" i="3"/>
  <c r="F1170" i="3"/>
  <c r="G1166" i="3"/>
  <c r="F1166" i="3"/>
  <c r="G1162" i="3"/>
  <c r="F1162" i="3"/>
  <c r="G1158" i="3"/>
  <c r="F1158" i="3"/>
  <c r="G1154" i="3"/>
  <c r="F1154" i="3"/>
  <c r="G1150" i="3"/>
  <c r="F1150" i="3"/>
  <c r="G1146" i="3"/>
  <c r="F1146" i="3"/>
  <c r="G1142" i="3"/>
  <c r="F1142" i="3"/>
  <c r="G1138" i="3"/>
  <c r="F1138" i="3"/>
  <c r="G1130" i="3"/>
  <c r="F1130" i="3"/>
  <c r="G1122" i="3"/>
  <c r="F1122" i="3"/>
  <c r="G1118" i="3"/>
  <c r="F1118" i="3"/>
  <c r="G1110" i="3"/>
  <c r="F1110" i="3"/>
  <c r="G1106" i="3"/>
  <c r="F1106" i="3"/>
  <c r="G1102" i="3"/>
  <c r="F1102" i="3"/>
  <c r="G1098" i="3"/>
  <c r="F1098" i="3"/>
  <c r="G1094" i="3"/>
  <c r="F1094" i="3"/>
  <c r="G1090" i="3"/>
  <c r="F1090" i="3"/>
  <c r="G1086" i="3"/>
  <c r="F1086" i="3"/>
  <c r="G1082" i="3"/>
  <c r="F1082" i="3"/>
  <c r="G1078" i="3"/>
  <c r="F1078" i="3"/>
  <c r="G1074" i="3"/>
  <c r="F1074" i="3"/>
  <c r="G1066" i="3"/>
  <c r="F1066" i="3"/>
  <c r="G1054" i="3"/>
  <c r="F1054" i="3"/>
  <c r="G1050" i="3"/>
  <c r="F1050" i="3"/>
  <c r="G1042" i="3"/>
  <c r="F1042" i="3"/>
  <c r="G1038" i="3"/>
  <c r="F1038" i="3"/>
  <c r="G1034" i="3"/>
  <c r="F1034" i="3"/>
  <c r="G1026" i="3"/>
  <c r="F1026" i="3"/>
  <c r="G1006" i="3"/>
  <c r="F1006" i="3"/>
  <c r="G1002" i="3"/>
  <c r="F1002" i="3"/>
  <c r="G998" i="3"/>
  <c r="H998" i="3" s="1"/>
  <c r="I998" i="3" s="1"/>
  <c r="F998" i="3"/>
  <c r="G994" i="3"/>
  <c r="F994" i="3"/>
  <c r="G990" i="3"/>
  <c r="F990" i="3"/>
  <c r="G986" i="3"/>
  <c r="F986" i="3"/>
  <c r="G982" i="3"/>
  <c r="F982" i="3"/>
  <c r="G978" i="3"/>
  <c r="F978" i="3"/>
  <c r="G974" i="3"/>
  <c r="F974" i="3"/>
  <c r="G970" i="3"/>
  <c r="F970" i="3"/>
  <c r="G966" i="3"/>
  <c r="F966" i="3"/>
  <c r="G962" i="3"/>
  <c r="F962" i="3"/>
  <c r="G958" i="3"/>
  <c r="F958" i="3"/>
  <c r="G954" i="3"/>
  <c r="F954" i="3"/>
  <c r="G950" i="3"/>
  <c r="H950" i="3" s="1"/>
  <c r="I950" i="3" s="1"/>
  <c r="F950" i="3"/>
  <c r="G946" i="3"/>
  <c r="F946" i="3"/>
  <c r="G942" i="3"/>
  <c r="F942" i="3"/>
  <c r="G938" i="3"/>
  <c r="F938" i="3"/>
  <c r="G934" i="3"/>
  <c r="F934" i="3"/>
  <c r="G930" i="3"/>
  <c r="F930" i="3"/>
  <c r="G926" i="3"/>
  <c r="F926" i="3"/>
  <c r="G922" i="3"/>
  <c r="F922" i="3"/>
  <c r="G918" i="3"/>
  <c r="F918" i="3"/>
  <c r="G914" i="3"/>
  <c r="F914" i="3"/>
  <c r="H914" i="3" s="1"/>
  <c r="I914" i="3" s="1"/>
  <c r="G910" i="3"/>
  <c r="F910" i="3"/>
  <c r="G906" i="3"/>
  <c r="F906" i="3"/>
  <c r="G902" i="3"/>
  <c r="H902" i="3" s="1"/>
  <c r="I902" i="3" s="1"/>
  <c r="F902" i="3"/>
  <c r="G898" i="3"/>
  <c r="F898" i="3"/>
  <c r="G894" i="3"/>
  <c r="F894" i="3"/>
  <c r="G890" i="3"/>
  <c r="F890" i="3"/>
  <c r="G886" i="3"/>
  <c r="F886" i="3"/>
  <c r="G882" i="3"/>
  <c r="F882" i="3"/>
  <c r="G878" i="3"/>
  <c r="F878" i="3"/>
  <c r="G874" i="3"/>
  <c r="F874" i="3"/>
  <c r="G858" i="3"/>
  <c r="F858" i="3"/>
  <c r="G854" i="3"/>
  <c r="F854" i="3"/>
  <c r="G850" i="3"/>
  <c r="F850" i="3"/>
  <c r="G846" i="3"/>
  <c r="F846" i="3"/>
  <c r="G842" i="3"/>
  <c r="F842" i="3"/>
  <c r="G838" i="3"/>
  <c r="F838" i="3"/>
  <c r="G834" i="3"/>
  <c r="F834" i="3"/>
  <c r="G830" i="3"/>
  <c r="F830" i="3"/>
  <c r="G826" i="3"/>
  <c r="F826" i="3"/>
  <c r="G822" i="3"/>
  <c r="F822" i="3"/>
  <c r="G818" i="3"/>
  <c r="F818" i="3"/>
  <c r="G814" i="3"/>
  <c r="F814" i="3"/>
  <c r="G810" i="3"/>
  <c r="F810" i="3"/>
  <c r="G806" i="3"/>
  <c r="F806" i="3"/>
  <c r="G802" i="3"/>
  <c r="F802" i="3"/>
  <c r="G798" i="3"/>
  <c r="F798" i="3"/>
  <c r="G794" i="3"/>
  <c r="F794" i="3"/>
  <c r="G790" i="3"/>
  <c r="F790" i="3"/>
  <c r="G782" i="3"/>
  <c r="F782" i="3"/>
  <c r="G778" i="3"/>
  <c r="F778" i="3"/>
  <c r="G774" i="3"/>
  <c r="F774" i="3"/>
  <c r="G770" i="3"/>
  <c r="F770" i="3"/>
  <c r="G766" i="3"/>
  <c r="F766" i="3"/>
  <c r="G762" i="3"/>
  <c r="F762" i="3"/>
  <c r="G758" i="3"/>
  <c r="H758" i="3" s="1"/>
  <c r="I758" i="3" s="1"/>
  <c r="F758" i="3"/>
  <c r="G754" i="3"/>
  <c r="F754" i="3"/>
  <c r="G750" i="3"/>
  <c r="F750" i="3"/>
  <c r="G746" i="3"/>
  <c r="F746" i="3"/>
  <c r="G738" i="3"/>
  <c r="F738" i="3"/>
  <c r="G730" i="3"/>
  <c r="F730" i="3"/>
  <c r="G714" i="3"/>
  <c r="F714" i="3"/>
  <c r="G702" i="3"/>
  <c r="F702" i="3"/>
  <c r="G694" i="3"/>
  <c r="F694" i="3"/>
  <c r="G690" i="3"/>
  <c r="F690" i="3"/>
  <c r="G686" i="3"/>
  <c r="F686" i="3"/>
  <c r="G678" i="3"/>
  <c r="F678" i="3"/>
  <c r="G666" i="3"/>
  <c r="F666" i="3"/>
  <c r="G662" i="3"/>
  <c r="F662" i="3"/>
  <c r="G654" i="3"/>
  <c r="F654" i="3"/>
  <c r="G650" i="3"/>
  <c r="F650" i="3"/>
  <c r="G638" i="3"/>
  <c r="F638" i="3"/>
  <c r="G634" i="3"/>
  <c r="F634" i="3"/>
  <c r="G630" i="3"/>
  <c r="F630" i="3"/>
  <c r="G626" i="3"/>
  <c r="F626" i="3"/>
  <c r="G618" i="3"/>
  <c r="F618" i="3"/>
  <c r="G614" i="3"/>
  <c r="F614" i="3"/>
  <c r="G606" i="3"/>
  <c r="F606" i="3"/>
  <c r="G602" i="3"/>
  <c r="F602" i="3"/>
  <c r="G598" i="3"/>
  <c r="F598" i="3"/>
  <c r="G594" i="3"/>
  <c r="F594" i="3"/>
  <c r="G590" i="3"/>
  <c r="F590" i="3"/>
  <c r="G586" i="3"/>
  <c r="F586" i="3"/>
  <c r="G582" i="3"/>
  <c r="F582" i="3"/>
  <c r="G578" i="3"/>
  <c r="F578" i="3"/>
  <c r="G574" i="3"/>
  <c r="F574" i="3"/>
  <c r="G570" i="3"/>
  <c r="F570" i="3"/>
  <c r="G562" i="3"/>
  <c r="F562" i="3"/>
  <c r="G558" i="3"/>
  <c r="F558" i="3"/>
  <c r="G554" i="3"/>
  <c r="F554" i="3"/>
  <c r="G550" i="3"/>
  <c r="F550" i="3"/>
  <c r="G546" i="3"/>
  <c r="H546" i="3" s="1"/>
  <c r="I546" i="3" s="1"/>
  <c r="F546" i="3"/>
  <c r="G542" i="3"/>
  <c r="F542" i="3"/>
  <c r="G538" i="3"/>
  <c r="F538" i="3"/>
  <c r="G534" i="3"/>
  <c r="F534" i="3"/>
  <c r="G530" i="3"/>
  <c r="F530" i="3"/>
  <c r="G526" i="3"/>
  <c r="F526" i="3"/>
  <c r="G522" i="3"/>
  <c r="F522" i="3"/>
  <c r="G518" i="3"/>
  <c r="F518" i="3"/>
  <c r="G514" i="3"/>
  <c r="F514" i="3"/>
  <c r="G510" i="3"/>
  <c r="F510" i="3"/>
  <c r="G506" i="3"/>
  <c r="F506" i="3"/>
  <c r="G502" i="3"/>
  <c r="F502" i="3"/>
  <c r="G498" i="3"/>
  <c r="F498" i="3"/>
  <c r="G494" i="3"/>
  <c r="F494" i="3"/>
  <c r="G490" i="3"/>
  <c r="F490" i="3"/>
  <c r="G486" i="3"/>
  <c r="F486" i="3"/>
  <c r="G482" i="3"/>
  <c r="F482" i="3"/>
  <c r="G478" i="3"/>
  <c r="F478" i="3"/>
  <c r="G474" i="3"/>
  <c r="F474" i="3"/>
  <c r="G470" i="3"/>
  <c r="F470" i="3"/>
  <c r="G466" i="3"/>
  <c r="F466" i="3"/>
  <c r="G462" i="3"/>
  <c r="F462" i="3"/>
  <c r="G458" i="3"/>
  <c r="F458" i="3"/>
  <c r="G454" i="3"/>
  <c r="F454" i="3"/>
  <c r="G450" i="3"/>
  <c r="F450" i="3"/>
  <c r="G446" i="3"/>
  <c r="F446" i="3"/>
  <c r="G442" i="3"/>
  <c r="F442" i="3"/>
  <c r="G438" i="3"/>
  <c r="F438" i="3"/>
  <c r="G434" i="3"/>
  <c r="F434" i="3"/>
  <c r="G430" i="3"/>
  <c r="F430" i="3"/>
  <c r="G426" i="3"/>
  <c r="F426" i="3"/>
  <c r="G422" i="3"/>
  <c r="F422" i="3"/>
  <c r="G418" i="3"/>
  <c r="F418" i="3"/>
  <c r="G414" i="3"/>
  <c r="F414" i="3"/>
  <c r="G410" i="3"/>
  <c r="F410" i="3"/>
  <c r="G406" i="3"/>
  <c r="F406" i="3"/>
  <c r="G402" i="3"/>
  <c r="F402" i="3"/>
  <c r="G398" i="3"/>
  <c r="F398" i="3"/>
  <c r="G394" i="3"/>
  <c r="F394" i="3"/>
  <c r="G390" i="3"/>
  <c r="F390" i="3"/>
  <c r="G386" i="3"/>
  <c r="F386" i="3"/>
  <c r="G382" i="3"/>
  <c r="F382" i="3"/>
  <c r="G378" i="3"/>
  <c r="F378" i="3"/>
  <c r="G374" i="3"/>
  <c r="F374" i="3"/>
  <c r="G370" i="3"/>
  <c r="F370" i="3"/>
  <c r="G366" i="3"/>
  <c r="F366" i="3"/>
  <c r="G362" i="3"/>
  <c r="F362" i="3"/>
  <c r="G358" i="3"/>
  <c r="F358" i="3"/>
  <c r="G354" i="3"/>
  <c r="F354" i="3"/>
  <c r="G350" i="3"/>
  <c r="F350" i="3"/>
  <c r="G346" i="3"/>
  <c r="F346" i="3"/>
  <c r="G342" i="3"/>
  <c r="F342" i="3"/>
  <c r="G338" i="3"/>
  <c r="F338" i="3"/>
  <c r="G334" i="3"/>
  <c r="F334" i="3"/>
  <c r="G330" i="3"/>
  <c r="F330" i="3"/>
  <c r="G326" i="3"/>
  <c r="F326" i="3"/>
  <c r="G322" i="3"/>
  <c r="F322" i="3"/>
  <c r="G318" i="3"/>
  <c r="F318" i="3"/>
  <c r="G314" i="3"/>
  <c r="F314" i="3"/>
  <c r="G310" i="3"/>
  <c r="F310" i="3"/>
  <c r="G306" i="3"/>
  <c r="F306" i="3"/>
  <c r="G302" i="3"/>
  <c r="F302" i="3"/>
  <c r="G298" i="3"/>
  <c r="F298" i="3"/>
  <c r="G294" i="3"/>
  <c r="F294" i="3"/>
  <c r="G290" i="3"/>
  <c r="F290" i="3"/>
  <c r="G286" i="3"/>
  <c r="F286" i="3"/>
  <c r="G282" i="3"/>
  <c r="F282" i="3"/>
  <c r="G278" i="3"/>
  <c r="F278" i="3"/>
  <c r="G274" i="3"/>
  <c r="F274" i="3"/>
  <c r="G270" i="3"/>
  <c r="F270" i="3"/>
  <c r="G266" i="3"/>
  <c r="F266" i="3"/>
  <c r="G262" i="3"/>
  <c r="F262" i="3"/>
  <c r="G258" i="3"/>
  <c r="F258" i="3"/>
  <c r="G254" i="3"/>
  <c r="F254" i="3"/>
  <c r="G248" i="3"/>
  <c r="F248" i="3"/>
  <c r="F221" i="3"/>
  <c r="F206" i="3"/>
  <c r="F196" i="3"/>
  <c r="G185" i="3"/>
  <c r="F177" i="3"/>
  <c r="G171" i="3"/>
  <c r="G59" i="3"/>
  <c r="F53" i="3"/>
  <c r="F38" i="3"/>
  <c r="G2605" i="3"/>
  <c r="F2605" i="3"/>
  <c r="G2601" i="3"/>
  <c r="F2601" i="3"/>
  <c r="G2597" i="3"/>
  <c r="F2597" i="3"/>
  <c r="G2593" i="3"/>
  <c r="F2593" i="3"/>
  <c r="G2589" i="3"/>
  <c r="F2589" i="3"/>
  <c r="G2585" i="3"/>
  <c r="F2585" i="3"/>
  <c r="G2581" i="3"/>
  <c r="H2581" i="3" s="1"/>
  <c r="I2581" i="3" s="1"/>
  <c r="F2581" i="3"/>
  <c r="G2577" i="3"/>
  <c r="F2577" i="3"/>
  <c r="G2573" i="3"/>
  <c r="F2573" i="3"/>
  <c r="G2569" i="3"/>
  <c r="F2569" i="3"/>
  <c r="G2561" i="3"/>
  <c r="F2561" i="3"/>
  <c r="G2557" i="3"/>
  <c r="F2557" i="3"/>
  <c r="G2545" i="3"/>
  <c r="F2545" i="3"/>
  <c r="G2541" i="3"/>
  <c r="F2541" i="3"/>
  <c r="G2537" i="3"/>
  <c r="F2537" i="3"/>
  <c r="G2533" i="3"/>
  <c r="F2533" i="3"/>
  <c r="G2529" i="3"/>
  <c r="F2529" i="3"/>
  <c r="G2521" i="3"/>
  <c r="F2521" i="3"/>
  <c r="G2517" i="3"/>
  <c r="F2517" i="3"/>
  <c r="G2513" i="3"/>
  <c r="F2513" i="3"/>
  <c r="G2509" i="3"/>
  <c r="F2509" i="3"/>
  <c r="G2505" i="3"/>
  <c r="F2505" i="3"/>
  <c r="G2501" i="3"/>
  <c r="F2501" i="3"/>
  <c r="G2497" i="3"/>
  <c r="F2497" i="3"/>
  <c r="G2489" i="3"/>
  <c r="F2489" i="3"/>
  <c r="G2485" i="3"/>
  <c r="F2485" i="3"/>
  <c r="G2481" i="3"/>
  <c r="F2481" i="3"/>
  <c r="G2477" i="3"/>
  <c r="F2477" i="3"/>
  <c r="G2469" i="3"/>
  <c r="F2469" i="3"/>
  <c r="G2465" i="3"/>
  <c r="F2465" i="3"/>
  <c r="G2461" i="3"/>
  <c r="F2461" i="3"/>
  <c r="G2453" i="3"/>
  <c r="F2453" i="3"/>
  <c r="G2445" i="3"/>
  <c r="F2445" i="3"/>
  <c r="G2441" i="3"/>
  <c r="F2441" i="3"/>
  <c r="G2437" i="3"/>
  <c r="F2437" i="3"/>
  <c r="G2425" i="3"/>
  <c r="F2425" i="3"/>
  <c r="G2421" i="3"/>
  <c r="F2421" i="3"/>
  <c r="G2417" i="3"/>
  <c r="F2417" i="3"/>
  <c r="G2413" i="3"/>
  <c r="F2413" i="3"/>
  <c r="G2409" i="3"/>
  <c r="F2409" i="3"/>
  <c r="G2405" i="3"/>
  <c r="F2405" i="3"/>
  <c r="G2401" i="3"/>
  <c r="F2401" i="3"/>
  <c r="G2397" i="3"/>
  <c r="H2397" i="3" s="1"/>
  <c r="I2397" i="3" s="1"/>
  <c r="F2397" i="3"/>
  <c r="G2393" i="3"/>
  <c r="F2393" i="3"/>
  <c r="G2389" i="3"/>
  <c r="F2389" i="3"/>
  <c r="G2385" i="3"/>
  <c r="F2385" i="3"/>
  <c r="G2381" i="3"/>
  <c r="F2381" i="3"/>
  <c r="G2377" i="3"/>
  <c r="F2377" i="3"/>
  <c r="G2373" i="3"/>
  <c r="F2373" i="3"/>
  <c r="G2369" i="3"/>
  <c r="F2369" i="3"/>
  <c r="G2365" i="3"/>
  <c r="F2365" i="3"/>
  <c r="G2361" i="3"/>
  <c r="F2361" i="3"/>
  <c r="G2357" i="3"/>
  <c r="F2357" i="3"/>
  <c r="G2353" i="3"/>
  <c r="F2353" i="3"/>
  <c r="G2349" i="3"/>
  <c r="H2349" i="3" s="1"/>
  <c r="I2349" i="3" s="1"/>
  <c r="F2349" i="3"/>
  <c r="G2345" i="3"/>
  <c r="F2345" i="3"/>
  <c r="G2341" i="3"/>
  <c r="F2341" i="3"/>
  <c r="G2337" i="3"/>
  <c r="F2337" i="3"/>
  <c r="G2333" i="3"/>
  <c r="F2333" i="3"/>
  <c r="G2329" i="3"/>
  <c r="F2329" i="3"/>
  <c r="G2325" i="3"/>
  <c r="F2325" i="3"/>
  <c r="G2321" i="3"/>
  <c r="F2321" i="3"/>
  <c r="G2317" i="3"/>
  <c r="F2317" i="3"/>
  <c r="G2313" i="3"/>
  <c r="F2313" i="3"/>
  <c r="G2309" i="3"/>
  <c r="F2309" i="3"/>
  <c r="G2305" i="3"/>
  <c r="F2305" i="3"/>
  <c r="G2301" i="3"/>
  <c r="H2301" i="3" s="1"/>
  <c r="I2301" i="3" s="1"/>
  <c r="F2301" i="3"/>
  <c r="G2293" i="3"/>
  <c r="F2293" i="3"/>
  <c r="G2289" i="3"/>
  <c r="F2289" i="3"/>
  <c r="G2285" i="3"/>
  <c r="F2285" i="3"/>
  <c r="G2281" i="3"/>
  <c r="F2281" i="3"/>
  <c r="G2277" i="3"/>
  <c r="F2277" i="3"/>
  <c r="G2273" i="3"/>
  <c r="F2273" i="3"/>
  <c r="G2269" i="3"/>
  <c r="F2269" i="3"/>
  <c r="G2265" i="3"/>
  <c r="F2265" i="3"/>
  <c r="G2261" i="3"/>
  <c r="F2261" i="3"/>
  <c r="G2257" i="3"/>
  <c r="F2257" i="3"/>
  <c r="G2249" i="3"/>
  <c r="F2249" i="3"/>
  <c r="G2245" i="3"/>
  <c r="F2245" i="3"/>
  <c r="G2241" i="3"/>
  <c r="F2241" i="3"/>
  <c r="G2237" i="3"/>
  <c r="F2237" i="3"/>
  <c r="G2233" i="3"/>
  <c r="F2233" i="3"/>
  <c r="G2229" i="3"/>
  <c r="F2229" i="3"/>
  <c r="G2225" i="3"/>
  <c r="F2225" i="3"/>
  <c r="G2221" i="3"/>
  <c r="F2221" i="3"/>
  <c r="G2217" i="3"/>
  <c r="F2217" i="3"/>
  <c r="G2213" i="3"/>
  <c r="F2213" i="3"/>
  <c r="G2209" i="3"/>
  <c r="F2209" i="3"/>
  <c r="G2205" i="3"/>
  <c r="F2205" i="3"/>
  <c r="G2201" i="3"/>
  <c r="F2201" i="3"/>
  <c r="G2197" i="3"/>
  <c r="F2197" i="3"/>
  <c r="G2193" i="3"/>
  <c r="F2193" i="3"/>
  <c r="G2189" i="3"/>
  <c r="F2189" i="3"/>
  <c r="G2185" i="3"/>
  <c r="F2185" i="3"/>
  <c r="G2181" i="3"/>
  <c r="F2181" i="3"/>
  <c r="G2177" i="3"/>
  <c r="F2177" i="3"/>
  <c r="G2173" i="3"/>
  <c r="F2173" i="3"/>
  <c r="G2169" i="3"/>
  <c r="F2169" i="3"/>
  <c r="G2165" i="3"/>
  <c r="F2165" i="3"/>
  <c r="G2161" i="3"/>
  <c r="F2161" i="3"/>
  <c r="G2157" i="3"/>
  <c r="F2157" i="3"/>
  <c r="G2153" i="3"/>
  <c r="F2153" i="3"/>
  <c r="G2149" i="3"/>
  <c r="F2149" i="3"/>
  <c r="G2145" i="3"/>
  <c r="F2145" i="3"/>
  <c r="G2141" i="3"/>
  <c r="H2141" i="3" s="1"/>
  <c r="I2141" i="3" s="1"/>
  <c r="F2141" i="3"/>
  <c r="G2137" i="3"/>
  <c r="F2137" i="3"/>
  <c r="G2133" i="3"/>
  <c r="F2133" i="3"/>
  <c r="G2129" i="3"/>
  <c r="F2129" i="3"/>
  <c r="G2125" i="3"/>
  <c r="F2125" i="3"/>
  <c r="G2121" i="3"/>
  <c r="F2121" i="3"/>
  <c r="G2117" i="3"/>
  <c r="F2117" i="3"/>
  <c r="G2113" i="3"/>
  <c r="F2113" i="3"/>
  <c r="G2109" i="3"/>
  <c r="F2109" i="3"/>
  <c r="G2105" i="3"/>
  <c r="F2105" i="3"/>
  <c r="G2101" i="3"/>
  <c r="F2101" i="3"/>
  <c r="G2097" i="3"/>
  <c r="F2097" i="3"/>
  <c r="G2093" i="3"/>
  <c r="F2093" i="3"/>
  <c r="G2089" i="3"/>
  <c r="F2089" i="3"/>
  <c r="G2085" i="3"/>
  <c r="F2085" i="3"/>
  <c r="G2081" i="3"/>
  <c r="F2081" i="3"/>
  <c r="G2077" i="3"/>
  <c r="F2077" i="3"/>
  <c r="G2073" i="3"/>
  <c r="F2073" i="3"/>
  <c r="G2069" i="3"/>
  <c r="F2069" i="3"/>
  <c r="G2065" i="3"/>
  <c r="F2065" i="3"/>
  <c r="G2061" i="3"/>
  <c r="F2061" i="3"/>
  <c r="G2057" i="3"/>
  <c r="F2057" i="3"/>
  <c r="G2053" i="3"/>
  <c r="F2053" i="3"/>
  <c r="G2049" i="3"/>
  <c r="F2049" i="3"/>
  <c r="G2045" i="3"/>
  <c r="H2045" i="3" s="1"/>
  <c r="I2045" i="3" s="1"/>
  <c r="F2045" i="3"/>
  <c r="G2041" i="3"/>
  <c r="F2041" i="3"/>
  <c r="G2037" i="3"/>
  <c r="F2037" i="3"/>
  <c r="G2033" i="3"/>
  <c r="F2033" i="3"/>
  <c r="H2033" i="3" s="1"/>
  <c r="I2033" i="3" s="1"/>
  <c r="G2029" i="3"/>
  <c r="F2029" i="3"/>
  <c r="G2025" i="3"/>
  <c r="F2025" i="3"/>
  <c r="G2021" i="3"/>
  <c r="F2021" i="3"/>
  <c r="G2017" i="3"/>
  <c r="F2017" i="3"/>
  <c r="G2013" i="3"/>
  <c r="F2013" i="3"/>
  <c r="G2009" i="3"/>
  <c r="F2009" i="3"/>
  <c r="G2001" i="3"/>
  <c r="F2001" i="3"/>
  <c r="G1997" i="3"/>
  <c r="F1997" i="3"/>
  <c r="G1993" i="3"/>
  <c r="F1993" i="3"/>
  <c r="G1989" i="3"/>
  <c r="F1989" i="3"/>
  <c r="G1981" i="3"/>
  <c r="F1981" i="3"/>
  <c r="G1977" i="3"/>
  <c r="F1977" i="3"/>
  <c r="G1973" i="3"/>
  <c r="F1973" i="3"/>
  <c r="G1965" i="3"/>
  <c r="F1965" i="3"/>
  <c r="G1961" i="3"/>
  <c r="F1961" i="3"/>
  <c r="G1957" i="3"/>
  <c r="F1957" i="3"/>
  <c r="G1953" i="3"/>
  <c r="F1953" i="3"/>
  <c r="G1949" i="3"/>
  <c r="F1949" i="3"/>
  <c r="G1945" i="3"/>
  <c r="H1945" i="3" s="1"/>
  <c r="I1945" i="3" s="1"/>
  <c r="F1945" i="3"/>
  <c r="G1941" i="3"/>
  <c r="F1941" i="3"/>
  <c r="G1937" i="3"/>
  <c r="F1937" i="3"/>
  <c r="G1933" i="3"/>
  <c r="F1933" i="3"/>
  <c r="G1929" i="3"/>
  <c r="F1929" i="3"/>
  <c r="G1921" i="3"/>
  <c r="F1921" i="3"/>
  <c r="G1909" i="3"/>
  <c r="F1909" i="3"/>
  <c r="G1901" i="3"/>
  <c r="F1901" i="3"/>
  <c r="G1897" i="3"/>
  <c r="F1897" i="3"/>
  <c r="G1893" i="3"/>
  <c r="F1893" i="3"/>
  <c r="G1889" i="3"/>
  <c r="F1889" i="3"/>
  <c r="G1885" i="3"/>
  <c r="F1885" i="3"/>
  <c r="G1881" i="3"/>
  <c r="F1881" i="3"/>
  <c r="G1877" i="3"/>
  <c r="F1877" i="3"/>
  <c r="G1873" i="3"/>
  <c r="F1873" i="3"/>
  <c r="G1869" i="3"/>
  <c r="F1869" i="3"/>
  <c r="G1865" i="3"/>
  <c r="F1865" i="3"/>
  <c r="G1857" i="3"/>
  <c r="F1857" i="3"/>
  <c r="G1853" i="3"/>
  <c r="F1853" i="3"/>
  <c r="G1845" i="3"/>
  <c r="F1845" i="3"/>
  <c r="G1841" i="3"/>
  <c r="F1841" i="3"/>
  <c r="G1837" i="3"/>
  <c r="F1837" i="3"/>
  <c r="G1833" i="3"/>
  <c r="F1833" i="3"/>
  <c r="G1829" i="3"/>
  <c r="F1829" i="3"/>
  <c r="G1821" i="3"/>
  <c r="F1821" i="3"/>
  <c r="G1817" i="3"/>
  <c r="F1817" i="3"/>
  <c r="G1813" i="3"/>
  <c r="F1813" i="3"/>
  <c r="G1809" i="3"/>
  <c r="F1809" i="3"/>
  <c r="G1805" i="3"/>
  <c r="F1805" i="3"/>
  <c r="G1801" i="3"/>
  <c r="F1801" i="3"/>
  <c r="G1797" i="3"/>
  <c r="F1797" i="3"/>
  <c r="G1789" i="3"/>
  <c r="F1789" i="3"/>
  <c r="G1785" i="3"/>
  <c r="F1785" i="3"/>
  <c r="G1781" i="3"/>
  <c r="F1781" i="3"/>
  <c r="G1777" i="3"/>
  <c r="F1777" i="3"/>
  <c r="G1769" i="3"/>
  <c r="F1769" i="3"/>
  <c r="G1765" i="3"/>
  <c r="F1765" i="3"/>
  <c r="G1761" i="3"/>
  <c r="F1761" i="3"/>
  <c r="G1757" i="3"/>
  <c r="F1757" i="3"/>
  <c r="G1753" i="3"/>
  <c r="F1753" i="3"/>
  <c r="G1749" i="3"/>
  <c r="F1749" i="3"/>
  <c r="G1745" i="3"/>
  <c r="F1745" i="3"/>
  <c r="G1741" i="3"/>
  <c r="F1741" i="3"/>
  <c r="G1737" i="3"/>
  <c r="F1737" i="3"/>
  <c r="G1733" i="3"/>
  <c r="F1733" i="3"/>
  <c r="G1729" i="3"/>
  <c r="F1729" i="3"/>
  <c r="H1729" i="3" s="1"/>
  <c r="I1729" i="3" s="1"/>
  <c r="G1725" i="3"/>
  <c r="F1725" i="3"/>
  <c r="G1721" i="3"/>
  <c r="F1721" i="3"/>
  <c r="G1713" i="3"/>
  <c r="F1713" i="3"/>
  <c r="G1709" i="3"/>
  <c r="F1709" i="3"/>
  <c r="G1705" i="3"/>
  <c r="F1705" i="3"/>
  <c r="G1697" i="3"/>
  <c r="F1697" i="3"/>
  <c r="G1693" i="3"/>
  <c r="F1693" i="3"/>
  <c r="G1685" i="3"/>
  <c r="F1685" i="3"/>
  <c r="G1669" i="3"/>
  <c r="F1669" i="3"/>
  <c r="G1665" i="3"/>
  <c r="F1665" i="3"/>
  <c r="G1661" i="3"/>
  <c r="F1661" i="3"/>
  <c r="G1653" i="3"/>
  <c r="F1653" i="3"/>
  <c r="G1649" i="3"/>
  <c r="F1649" i="3"/>
  <c r="G1645" i="3"/>
  <c r="F1645" i="3"/>
  <c r="G1641" i="3"/>
  <c r="F1641" i="3"/>
  <c r="G1637" i="3"/>
  <c r="F1637" i="3"/>
  <c r="G1629" i="3"/>
  <c r="F1629" i="3"/>
  <c r="G1613" i="3"/>
  <c r="F1613" i="3"/>
  <c r="G1609" i="3"/>
  <c r="F1609" i="3"/>
  <c r="G1605" i="3"/>
  <c r="F1605" i="3"/>
  <c r="G1601" i="3"/>
  <c r="F1601" i="3"/>
  <c r="G1597" i="3"/>
  <c r="F1597" i="3"/>
  <c r="G1593" i="3"/>
  <c r="F1593" i="3"/>
  <c r="G1585" i="3"/>
  <c r="F1585" i="3"/>
  <c r="G1581" i="3"/>
  <c r="F1581" i="3"/>
  <c r="G1577" i="3"/>
  <c r="F1577" i="3"/>
  <c r="G1573" i="3"/>
  <c r="F1573" i="3"/>
  <c r="G1569" i="3"/>
  <c r="F1569" i="3"/>
  <c r="G1565" i="3"/>
  <c r="F1565" i="3"/>
  <c r="G1557" i="3"/>
  <c r="F1557" i="3"/>
  <c r="G1553" i="3"/>
  <c r="F1553" i="3"/>
  <c r="G1545" i="3"/>
  <c r="F1545" i="3"/>
  <c r="G1541" i="3"/>
  <c r="F1541" i="3"/>
  <c r="G1537" i="3"/>
  <c r="F1537" i="3"/>
  <c r="G1521" i="3"/>
  <c r="F1521" i="3"/>
  <c r="G1517" i="3"/>
  <c r="F1517" i="3"/>
  <c r="G1513" i="3"/>
  <c r="F1513" i="3"/>
  <c r="G1501" i="3"/>
  <c r="F1501" i="3"/>
  <c r="G1481" i="3"/>
  <c r="F1481" i="3"/>
  <c r="G1477" i="3"/>
  <c r="F1477" i="3"/>
  <c r="H1477" i="3" s="1"/>
  <c r="I1477" i="3" s="1"/>
  <c r="G1469" i="3"/>
  <c r="F1469" i="3"/>
  <c r="G1465" i="3"/>
  <c r="F1465" i="3"/>
  <c r="G1461" i="3"/>
  <c r="F1461" i="3"/>
  <c r="G1457" i="3"/>
  <c r="F1457" i="3"/>
  <c r="G1453" i="3"/>
  <c r="F1453" i="3"/>
  <c r="G1445" i="3"/>
  <c r="F1445" i="3"/>
  <c r="G1437" i="3"/>
  <c r="F1437" i="3"/>
  <c r="G1433" i="3"/>
  <c r="F1433" i="3"/>
  <c r="G1425" i="3"/>
  <c r="F1425" i="3"/>
  <c r="G1421" i="3"/>
  <c r="F1421" i="3"/>
  <c r="G1417" i="3"/>
  <c r="F1417" i="3"/>
  <c r="G1413" i="3"/>
  <c r="F1413" i="3"/>
  <c r="G1409" i="3"/>
  <c r="F1409" i="3"/>
  <c r="G1405" i="3"/>
  <c r="F1405" i="3"/>
  <c r="G1401" i="3"/>
  <c r="H1401" i="3" s="1"/>
  <c r="I1401" i="3" s="1"/>
  <c r="F1401" i="3"/>
  <c r="G1393" i="3"/>
  <c r="F1393" i="3"/>
  <c r="G1389" i="3"/>
  <c r="F1389" i="3"/>
  <c r="G1385" i="3"/>
  <c r="F1385" i="3"/>
  <c r="G1381" i="3"/>
  <c r="F1381" i="3"/>
  <c r="G1377" i="3"/>
  <c r="F1377" i="3"/>
  <c r="G1373" i="3"/>
  <c r="F1373" i="3"/>
  <c r="G1369" i="3"/>
  <c r="F1369" i="3"/>
  <c r="G1365" i="3"/>
  <c r="F1365" i="3"/>
  <c r="G1361" i="3"/>
  <c r="F1361" i="3"/>
  <c r="G1357" i="3"/>
  <c r="F1357" i="3"/>
  <c r="G1349" i="3"/>
  <c r="F1349" i="3"/>
  <c r="G1345" i="3"/>
  <c r="F1345" i="3"/>
  <c r="G1341" i="3"/>
  <c r="F1341" i="3"/>
  <c r="H1341" i="3" s="1"/>
  <c r="I1341" i="3" s="1"/>
  <c r="G1333" i="3"/>
  <c r="F1333" i="3"/>
  <c r="G1329" i="3"/>
  <c r="F1329" i="3"/>
  <c r="G1317" i="3"/>
  <c r="F1317" i="3"/>
  <c r="G1309" i="3"/>
  <c r="F1309" i="3"/>
  <c r="G1305" i="3"/>
  <c r="F1305" i="3"/>
  <c r="G1301" i="3"/>
  <c r="F1301" i="3"/>
  <c r="G1297" i="3"/>
  <c r="F1297" i="3"/>
  <c r="G1293" i="3"/>
  <c r="F1293" i="3"/>
  <c r="G1281" i="3"/>
  <c r="F1281" i="3"/>
  <c r="G1277" i="3"/>
  <c r="F1277" i="3"/>
  <c r="G1273" i="3"/>
  <c r="F1273" i="3"/>
  <c r="G1261" i="3"/>
  <c r="F1261" i="3"/>
  <c r="G1245" i="3"/>
  <c r="F1245" i="3"/>
  <c r="G1241" i="3"/>
  <c r="F1241" i="3"/>
  <c r="G1237" i="3"/>
  <c r="F1237" i="3"/>
  <c r="G1233" i="3"/>
  <c r="F1233" i="3"/>
  <c r="G1229" i="3"/>
  <c r="F1229" i="3"/>
  <c r="G1221" i="3"/>
  <c r="F1221" i="3"/>
  <c r="G1213" i="3"/>
  <c r="F1213" i="3"/>
  <c r="G1209" i="3"/>
  <c r="F1209" i="3"/>
  <c r="G1201" i="3"/>
  <c r="F1201" i="3"/>
  <c r="G1193" i="3"/>
  <c r="F1193" i="3"/>
  <c r="G1189" i="3"/>
  <c r="H1189" i="3" s="1"/>
  <c r="I1189" i="3" s="1"/>
  <c r="F1189" i="3"/>
  <c r="G1185" i="3"/>
  <c r="F1185" i="3"/>
  <c r="G1181" i="3"/>
  <c r="F1181" i="3"/>
  <c r="G1177" i="3"/>
  <c r="F1177" i="3"/>
  <c r="G1169" i="3"/>
  <c r="F1169" i="3"/>
  <c r="G1165" i="3"/>
  <c r="F1165" i="3"/>
  <c r="G1161" i="3"/>
  <c r="F1161" i="3"/>
  <c r="G1157" i="3"/>
  <c r="F1157" i="3"/>
  <c r="G1153" i="3"/>
  <c r="F1153" i="3"/>
  <c r="G1149" i="3"/>
  <c r="F1149" i="3"/>
  <c r="G1145" i="3"/>
  <c r="F1145" i="3"/>
  <c r="G1141" i="3"/>
  <c r="F1141" i="3"/>
  <c r="G1137" i="3"/>
  <c r="F1137" i="3"/>
  <c r="G1129" i="3"/>
  <c r="F1129" i="3"/>
  <c r="G1117" i="3"/>
  <c r="F1117" i="3"/>
  <c r="G1113" i="3"/>
  <c r="F1113" i="3"/>
  <c r="G1105" i="3"/>
  <c r="F1105" i="3"/>
  <c r="G1101" i="3"/>
  <c r="F1101" i="3"/>
  <c r="G1093" i="3"/>
  <c r="F1093" i="3"/>
  <c r="G1089" i="3"/>
  <c r="F1089" i="3"/>
  <c r="G1085" i="3"/>
  <c r="H1085" i="3" s="1"/>
  <c r="I1085" i="3" s="1"/>
  <c r="F1085" i="3"/>
  <c r="G1081" i="3"/>
  <c r="F1081" i="3"/>
  <c r="G1077" i="3"/>
  <c r="F1077" i="3"/>
  <c r="G1073" i="3"/>
  <c r="F1073" i="3"/>
  <c r="G1069" i="3"/>
  <c r="F1069" i="3"/>
  <c r="G1065" i="3"/>
  <c r="F1065" i="3"/>
  <c r="G1061" i="3"/>
  <c r="F1061" i="3"/>
  <c r="G1057" i="3"/>
  <c r="F1057" i="3"/>
  <c r="G1053" i="3"/>
  <c r="F1053" i="3"/>
  <c r="G1049" i="3"/>
  <c r="F1049" i="3"/>
  <c r="G1041" i="3"/>
  <c r="F1041" i="3"/>
  <c r="G1037" i="3"/>
  <c r="F1037" i="3"/>
  <c r="G1033" i="3"/>
  <c r="F1033" i="3"/>
  <c r="G1025" i="3"/>
  <c r="F1025" i="3"/>
  <c r="G1009" i="3"/>
  <c r="F1009" i="3"/>
  <c r="G1001" i="3"/>
  <c r="F1001" i="3"/>
  <c r="G997" i="3"/>
  <c r="F997" i="3"/>
  <c r="G993" i="3"/>
  <c r="F993" i="3"/>
  <c r="G989" i="3"/>
  <c r="F989" i="3"/>
  <c r="G985" i="3"/>
  <c r="F985" i="3"/>
  <c r="G981" i="3"/>
  <c r="F981" i="3"/>
  <c r="G977" i="3"/>
  <c r="F977" i="3"/>
  <c r="G973" i="3"/>
  <c r="F973" i="3"/>
  <c r="G969" i="3"/>
  <c r="F969" i="3"/>
  <c r="G965" i="3"/>
  <c r="F965" i="3"/>
  <c r="G961" i="3"/>
  <c r="F961" i="3"/>
  <c r="G957" i="3"/>
  <c r="F957" i="3"/>
  <c r="G953" i="3"/>
  <c r="F953" i="3"/>
  <c r="G949" i="3"/>
  <c r="F949" i="3"/>
  <c r="G945" i="3"/>
  <c r="F945" i="3"/>
  <c r="G941" i="3"/>
  <c r="F941" i="3"/>
  <c r="G937" i="3"/>
  <c r="F937" i="3"/>
  <c r="G933" i="3"/>
  <c r="F933" i="3"/>
  <c r="G929" i="3"/>
  <c r="F929" i="3"/>
  <c r="G925" i="3"/>
  <c r="F925" i="3"/>
  <c r="G921" i="3"/>
  <c r="F921" i="3"/>
  <c r="G917" i="3"/>
  <c r="F917" i="3"/>
  <c r="G913" i="3"/>
  <c r="F913" i="3"/>
  <c r="G909" i="3"/>
  <c r="F909" i="3"/>
  <c r="G905" i="3"/>
  <c r="F905" i="3"/>
  <c r="G901" i="3"/>
  <c r="F901" i="3"/>
  <c r="G897" i="3"/>
  <c r="F897" i="3"/>
  <c r="G893" i="3"/>
  <c r="F893" i="3"/>
  <c r="G889" i="3"/>
  <c r="F889" i="3"/>
  <c r="G885" i="3"/>
  <c r="F885" i="3"/>
  <c r="G881" i="3"/>
  <c r="F881" i="3"/>
  <c r="G873" i="3"/>
  <c r="F873" i="3"/>
  <c r="G865" i="3"/>
  <c r="F865" i="3"/>
  <c r="G857" i="3"/>
  <c r="F857" i="3"/>
  <c r="G853" i="3"/>
  <c r="F853" i="3"/>
  <c r="G849" i="3"/>
  <c r="F849" i="3"/>
  <c r="G845" i="3"/>
  <c r="F845" i="3"/>
  <c r="G833" i="3"/>
  <c r="F833" i="3"/>
  <c r="G829" i="3"/>
  <c r="F829" i="3"/>
  <c r="G825" i="3"/>
  <c r="F825" i="3"/>
  <c r="G821" i="3"/>
  <c r="F821" i="3"/>
  <c r="G817" i="3"/>
  <c r="F817" i="3"/>
  <c r="G809" i="3"/>
  <c r="F809" i="3"/>
  <c r="G805" i="3"/>
  <c r="F805" i="3"/>
  <c r="G797" i="3"/>
  <c r="F797" i="3"/>
  <c r="G793" i="3"/>
  <c r="F793" i="3"/>
  <c r="G789" i="3"/>
  <c r="F789" i="3"/>
  <c r="G781" i="3"/>
  <c r="F781" i="3"/>
  <c r="G777" i="3"/>
  <c r="F777" i="3"/>
  <c r="G773" i="3"/>
  <c r="F773" i="3"/>
  <c r="G769" i="3"/>
  <c r="F769" i="3"/>
  <c r="G765" i="3"/>
  <c r="F765" i="3"/>
  <c r="G761" i="3"/>
  <c r="F761" i="3"/>
  <c r="G757" i="3"/>
  <c r="F757" i="3"/>
  <c r="G753" i="3"/>
  <c r="F753" i="3"/>
  <c r="G749" i="3"/>
  <c r="F749" i="3"/>
  <c r="G737" i="3"/>
  <c r="F737" i="3"/>
  <c r="G733" i="3"/>
  <c r="F733" i="3"/>
  <c r="G717" i="3"/>
  <c r="F717" i="3"/>
  <c r="G705" i="3"/>
  <c r="F705" i="3"/>
  <c r="G701" i="3"/>
  <c r="F701" i="3"/>
  <c r="G693" i="3"/>
  <c r="F693" i="3"/>
  <c r="G685" i="3"/>
  <c r="F685" i="3"/>
  <c r="G673" i="3"/>
  <c r="F673" i="3"/>
  <c r="G669" i="3"/>
  <c r="F669" i="3"/>
  <c r="G665" i="3"/>
  <c r="F665" i="3"/>
  <c r="G657" i="3"/>
  <c r="F657" i="3"/>
  <c r="G653" i="3"/>
  <c r="F653" i="3"/>
  <c r="G649" i="3"/>
  <c r="F649" i="3"/>
  <c r="G645" i="3"/>
  <c r="F645" i="3"/>
  <c r="G641" i="3"/>
  <c r="F641" i="3"/>
  <c r="G637" i="3"/>
  <c r="H637" i="3" s="1"/>
  <c r="I637" i="3" s="1"/>
  <c r="F637" i="3"/>
  <c r="G633" i="3"/>
  <c r="F633" i="3"/>
  <c r="G629" i="3"/>
  <c r="F629" i="3"/>
  <c r="G625" i="3"/>
  <c r="F625" i="3"/>
  <c r="G617" i="3"/>
  <c r="F617" i="3"/>
  <c r="G613" i="3"/>
  <c r="F613" i="3"/>
  <c r="G609" i="3"/>
  <c r="F609" i="3"/>
  <c r="G605" i="3"/>
  <c r="F605" i="3"/>
  <c r="G601" i="3"/>
  <c r="F601" i="3"/>
  <c r="G597" i="3"/>
  <c r="F597" i="3"/>
  <c r="G593" i="3"/>
  <c r="F593" i="3"/>
  <c r="G589" i="3"/>
  <c r="F589" i="3"/>
  <c r="G585" i="3"/>
  <c r="F585" i="3"/>
  <c r="G581" i="3"/>
  <c r="F581" i="3"/>
  <c r="G577" i="3"/>
  <c r="F577" i="3"/>
  <c r="G573" i="3"/>
  <c r="F573" i="3"/>
  <c r="G569" i="3"/>
  <c r="F569" i="3"/>
  <c r="G565" i="3"/>
  <c r="F565" i="3"/>
  <c r="G557" i="3"/>
  <c r="F557" i="3"/>
  <c r="G553" i="3"/>
  <c r="F553" i="3"/>
  <c r="G549" i="3"/>
  <c r="F549" i="3"/>
  <c r="G545" i="3"/>
  <c r="F545" i="3"/>
  <c r="G541" i="3"/>
  <c r="F541" i="3"/>
  <c r="G537" i="3"/>
  <c r="F537" i="3"/>
  <c r="G533" i="3"/>
  <c r="F533" i="3"/>
  <c r="G529" i="3"/>
  <c r="F529" i="3"/>
  <c r="G525" i="3"/>
  <c r="F525" i="3"/>
  <c r="G521" i="3"/>
  <c r="F521" i="3"/>
  <c r="G517" i="3"/>
  <c r="F517" i="3"/>
  <c r="G513" i="3"/>
  <c r="F513" i="3"/>
  <c r="G509" i="3"/>
  <c r="H509" i="3" s="1"/>
  <c r="I509" i="3" s="1"/>
  <c r="F509" i="3"/>
  <c r="G505" i="3"/>
  <c r="F505" i="3"/>
  <c r="G501" i="3"/>
  <c r="F501" i="3"/>
  <c r="G497" i="3"/>
  <c r="F497" i="3"/>
  <c r="G493" i="3"/>
  <c r="F493" i="3"/>
  <c r="G489" i="3"/>
  <c r="F489" i="3"/>
  <c r="G485" i="3"/>
  <c r="F485" i="3"/>
  <c r="G481" i="3"/>
  <c r="F481" i="3"/>
  <c r="G477" i="3"/>
  <c r="F477" i="3"/>
  <c r="G473" i="3"/>
  <c r="F473" i="3"/>
  <c r="G469" i="3"/>
  <c r="F469" i="3"/>
  <c r="G465" i="3"/>
  <c r="F465" i="3"/>
  <c r="G461" i="3"/>
  <c r="F461" i="3"/>
  <c r="G457" i="3"/>
  <c r="F457" i="3"/>
  <c r="G453" i="3"/>
  <c r="F453" i="3"/>
  <c r="G449" i="3"/>
  <c r="F449" i="3"/>
  <c r="G445" i="3"/>
  <c r="F445" i="3"/>
  <c r="G441" i="3"/>
  <c r="F441" i="3"/>
  <c r="G437" i="3"/>
  <c r="F437" i="3"/>
  <c r="G433" i="3"/>
  <c r="F433" i="3"/>
  <c r="G429" i="3"/>
  <c r="F429" i="3"/>
  <c r="G425" i="3"/>
  <c r="F425" i="3"/>
  <c r="G421" i="3"/>
  <c r="F421" i="3"/>
  <c r="G417" i="3"/>
  <c r="F417" i="3"/>
  <c r="G413" i="3"/>
  <c r="H413" i="3" s="1"/>
  <c r="I413" i="3" s="1"/>
  <c r="F413" i="3"/>
  <c r="G409" i="3"/>
  <c r="F409" i="3"/>
  <c r="G405" i="3"/>
  <c r="F405" i="3"/>
  <c r="G401" i="3"/>
  <c r="F401" i="3"/>
  <c r="H401" i="3" s="1"/>
  <c r="I401" i="3" s="1"/>
  <c r="G397" i="3"/>
  <c r="F397" i="3"/>
  <c r="G393" i="3"/>
  <c r="F393" i="3"/>
  <c r="G389" i="3"/>
  <c r="F389" i="3"/>
  <c r="G385" i="3"/>
  <c r="F385" i="3"/>
  <c r="G381" i="3"/>
  <c r="F381" i="3"/>
  <c r="G377" i="3"/>
  <c r="F377" i="3"/>
  <c r="H377" i="3" s="1"/>
  <c r="I377" i="3" s="1"/>
  <c r="G373" i="3"/>
  <c r="F373" i="3"/>
  <c r="G369" i="3"/>
  <c r="F369" i="3"/>
  <c r="G365" i="3"/>
  <c r="F365" i="3"/>
  <c r="G361" i="3"/>
  <c r="F361" i="3"/>
  <c r="G357" i="3"/>
  <c r="F357" i="3"/>
  <c r="G353" i="3"/>
  <c r="F353" i="3"/>
  <c r="G349" i="3"/>
  <c r="F349" i="3"/>
  <c r="G345" i="3"/>
  <c r="F345" i="3"/>
  <c r="G341" i="3"/>
  <c r="H341" i="3" s="1"/>
  <c r="I341" i="3" s="1"/>
  <c r="F341" i="3"/>
  <c r="G337" i="3"/>
  <c r="F337" i="3"/>
  <c r="G333" i="3"/>
  <c r="F333" i="3"/>
  <c r="G329" i="3"/>
  <c r="F329" i="3"/>
  <c r="G325" i="3"/>
  <c r="F325" i="3"/>
  <c r="G321" i="3"/>
  <c r="F321" i="3"/>
  <c r="G317" i="3"/>
  <c r="F317" i="3"/>
  <c r="G313" i="3"/>
  <c r="F313" i="3"/>
  <c r="G309" i="3"/>
  <c r="F309" i="3"/>
  <c r="G305" i="3"/>
  <c r="F305" i="3"/>
  <c r="G301" i="3"/>
  <c r="F301" i="3"/>
  <c r="G297" i="3"/>
  <c r="F297" i="3"/>
  <c r="G293" i="3"/>
  <c r="F293" i="3"/>
  <c r="G289" i="3"/>
  <c r="F289" i="3"/>
  <c r="G285" i="3"/>
  <c r="F285" i="3"/>
  <c r="G281" i="3"/>
  <c r="F281" i="3"/>
  <c r="G277" i="3"/>
  <c r="F277" i="3"/>
  <c r="G273" i="3"/>
  <c r="F273" i="3"/>
  <c r="G269" i="3"/>
  <c r="F269" i="3"/>
  <c r="G265" i="3"/>
  <c r="F265" i="3"/>
  <c r="G261" i="3"/>
  <c r="F261" i="3"/>
  <c r="G257" i="3"/>
  <c r="F257" i="3"/>
  <c r="G253" i="3"/>
  <c r="F253" i="3"/>
  <c r="K11" i="2"/>
  <c r="H1456" i="3"/>
  <c r="I1456" i="3" s="1"/>
  <c r="H1381" i="3"/>
  <c r="I1381" i="3" s="1"/>
  <c r="H1291" i="3"/>
  <c r="I1291" i="3" s="1"/>
  <c r="H1276" i="3"/>
  <c r="I1276" i="3" s="1"/>
  <c r="H1259" i="3"/>
  <c r="I1259" i="3" s="1"/>
  <c r="H1187" i="3"/>
  <c r="I1187" i="3" s="1"/>
  <c r="H1159" i="3"/>
  <c r="I1159" i="3" s="1"/>
  <c r="H1099" i="3"/>
  <c r="I1099" i="3" s="1"/>
  <c r="H1071" i="3"/>
  <c r="I1071" i="3" s="1"/>
  <c r="H1055" i="3"/>
  <c r="I1055" i="3" s="1"/>
  <c r="H1024" i="3"/>
  <c r="I1024" i="3" s="1"/>
  <c r="H962" i="3"/>
  <c r="I962" i="3" s="1"/>
  <c r="H815" i="3"/>
  <c r="I815" i="3" s="1"/>
  <c r="H797" i="3"/>
  <c r="I797" i="3" s="1"/>
  <c r="H746" i="3"/>
  <c r="I746" i="3" s="1"/>
  <c r="H719" i="3"/>
  <c r="I719" i="3" s="1"/>
  <c r="H672" i="3"/>
  <c r="I672" i="3" s="1"/>
  <c r="H655" i="3"/>
  <c r="I655" i="3" s="1"/>
  <c r="H635" i="3"/>
  <c r="I635" i="3" s="1"/>
  <c r="H560" i="3"/>
  <c r="I560" i="3" s="1"/>
  <c r="H497" i="3"/>
  <c r="I497" i="3" s="1"/>
  <c r="H449" i="3"/>
  <c r="I449" i="3" s="1"/>
  <c r="H376" i="3"/>
  <c r="I376" i="3" s="1"/>
  <c r="H364" i="3"/>
  <c r="I364" i="3" s="1"/>
  <c r="H352" i="3"/>
  <c r="I352" i="3" s="1"/>
  <c r="H340" i="3"/>
  <c r="I340" i="3" s="1"/>
  <c r="H328" i="3"/>
  <c r="I328" i="3" s="1"/>
  <c r="H315" i="3"/>
  <c r="I315" i="3" s="1"/>
  <c r="H303" i="3"/>
  <c r="I303" i="3" s="1"/>
  <c r="H291" i="3"/>
  <c r="I291" i="3" s="1"/>
  <c r="H49" i="3"/>
  <c r="I49" i="3" s="1"/>
  <c r="F2553" i="3"/>
  <c r="F2565" i="3"/>
  <c r="F2493" i="3"/>
  <c r="F2433" i="3"/>
  <c r="F1224" i="3"/>
  <c r="F1762" i="3"/>
  <c r="F1533" i="3"/>
  <c r="F2253" i="3"/>
  <c r="F90" i="3"/>
  <c r="F57" i="3"/>
  <c r="F45" i="3"/>
  <c r="F190" i="3"/>
  <c r="F28" i="3"/>
  <c r="F5" i="3"/>
  <c r="H2595" i="3"/>
  <c r="I2595" i="3" s="1"/>
  <c r="H2534" i="3"/>
  <c r="I2534" i="3" s="1"/>
  <c r="H2460" i="3"/>
  <c r="I2460" i="3" s="1"/>
  <c r="H2444" i="3"/>
  <c r="I2444" i="3" s="1"/>
  <c r="H2427" i="3"/>
  <c r="I2427" i="3" s="1"/>
  <c r="F2566" i="3"/>
  <c r="F2518" i="3"/>
  <c r="F2434" i="3"/>
  <c r="F2002" i="3"/>
  <c r="F1258" i="3"/>
  <c r="F241" i="3"/>
  <c r="F189" i="3"/>
  <c r="F162" i="3"/>
  <c r="F2588" i="3"/>
  <c r="F2564" i="3"/>
  <c r="F2516" i="3"/>
  <c r="F2480" i="3"/>
  <c r="F2420" i="3"/>
  <c r="F1428" i="3"/>
  <c r="F1134" i="3"/>
  <c r="F610" i="3"/>
  <c r="F4" i="3"/>
  <c r="F2491" i="3"/>
  <c r="F2431" i="3"/>
  <c r="F2155" i="3"/>
  <c r="F1960" i="3"/>
  <c r="F1861" i="3"/>
  <c r="F1674" i="3"/>
  <c r="F786" i="3"/>
  <c r="F99" i="3"/>
  <c r="F55" i="3"/>
  <c r="F2598" i="3"/>
  <c r="F2574" i="3"/>
  <c r="F2550" i="3"/>
  <c r="F2502" i="3"/>
  <c r="F2406" i="3"/>
  <c r="F1985" i="3"/>
  <c r="F726" i="3"/>
  <c r="F32" i="3"/>
  <c r="F3" i="3"/>
  <c r="F2549" i="3"/>
  <c r="F2525" i="3"/>
  <c r="F2429" i="3"/>
  <c r="F2297" i="3"/>
  <c r="F1971" i="3"/>
  <c r="F1958" i="3"/>
  <c r="F1932" i="3"/>
  <c r="F1844" i="3"/>
  <c r="F1197" i="3"/>
  <c r="F245" i="3"/>
  <c r="F212" i="3"/>
  <c r="F54" i="3"/>
  <c r="F2584" i="3"/>
  <c r="F2548" i="3"/>
  <c r="F2512" i="3"/>
  <c r="F2464" i="3"/>
  <c r="F2452" i="3"/>
  <c r="F2416" i="3"/>
  <c r="F1931" i="3"/>
  <c r="F1858" i="3"/>
  <c r="F1842" i="3"/>
  <c r="F1458" i="3"/>
  <c r="F1404" i="3"/>
  <c r="F1068" i="3"/>
  <c r="F2439" i="3"/>
  <c r="F2403" i="3"/>
  <c r="F2007" i="3"/>
  <c r="F1969" i="3"/>
  <c r="F1899" i="3"/>
  <c r="F1474" i="3"/>
  <c r="F120" i="3"/>
  <c r="F2570" i="3"/>
  <c r="F2558" i="3"/>
  <c r="F2486" i="3"/>
  <c r="F2402" i="3"/>
  <c r="F1994" i="3"/>
  <c r="F1473" i="3"/>
  <c r="F1125" i="3"/>
  <c r="F243" i="3"/>
  <c r="F142" i="3"/>
  <c r="F86" i="3"/>
  <c r="F2473" i="3"/>
  <c r="F2449" i="3"/>
  <c r="F2005" i="3"/>
  <c r="F1980" i="3"/>
  <c r="F1294" i="3"/>
  <c r="F647" i="3"/>
  <c r="F695" i="3"/>
  <c r="F707" i="3"/>
  <c r="F743" i="3"/>
  <c r="F803" i="3"/>
  <c r="F1031" i="3"/>
  <c r="F1163" i="3"/>
  <c r="F1199" i="3"/>
  <c r="F1247" i="3"/>
  <c r="F1283" i="3"/>
  <c r="F1367" i="3"/>
  <c r="F1391" i="3"/>
  <c r="F1427" i="3"/>
  <c r="F1451" i="3"/>
  <c r="F1511" i="3"/>
  <c r="F1523" i="3"/>
  <c r="F1559" i="3"/>
  <c r="F1619" i="3"/>
  <c r="F1631" i="3"/>
  <c r="F1727" i="3"/>
  <c r="F1739" i="3"/>
  <c r="F1751" i="3"/>
  <c r="F1823" i="3"/>
  <c r="F540" i="3"/>
  <c r="F576" i="3"/>
  <c r="F612" i="3"/>
  <c r="F636" i="3"/>
  <c r="F648" i="3"/>
  <c r="F660" i="3"/>
  <c r="F696" i="3"/>
  <c r="F720" i="3"/>
  <c r="F792" i="3"/>
  <c r="F661" i="3"/>
  <c r="F697" i="3"/>
  <c r="F709" i="3"/>
  <c r="F721" i="3"/>
  <c r="F745" i="3"/>
  <c r="F841" i="3"/>
  <c r="F877" i="3"/>
  <c r="F1021" i="3"/>
  <c r="F1045" i="3"/>
  <c r="F1225" i="3"/>
  <c r="F1249" i="3"/>
  <c r="F1285" i="3"/>
  <c r="F1321" i="3"/>
  <c r="F1429" i="3"/>
  <c r="F1441" i="3"/>
  <c r="F1489" i="3"/>
  <c r="F1525" i="3"/>
  <c r="F1549" i="3"/>
  <c r="F1561" i="3"/>
  <c r="F1621" i="3"/>
  <c r="F1633" i="3"/>
  <c r="F1657" i="3"/>
  <c r="F1681" i="3"/>
  <c r="F1717" i="3"/>
  <c r="F1825" i="3"/>
  <c r="F1849" i="3"/>
  <c r="F566" i="3"/>
  <c r="F674" i="3"/>
  <c r="F698" i="3"/>
  <c r="F710" i="3"/>
  <c r="F722" i="3"/>
  <c r="F734" i="3"/>
  <c r="F866" i="3"/>
  <c r="F1010" i="3"/>
  <c r="F1022" i="3"/>
  <c r="F1046" i="3"/>
  <c r="F1058" i="3"/>
  <c r="F1070" i="3"/>
  <c r="F1298" i="3"/>
  <c r="F1358" i="3"/>
  <c r="F1406" i="3"/>
  <c r="F1442" i="3"/>
  <c r="F1466" i="3"/>
  <c r="F1478" i="3"/>
  <c r="F1490" i="3"/>
  <c r="F1538" i="3"/>
  <c r="F1550" i="3"/>
  <c r="F1574" i="3"/>
  <c r="F1682" i="3"/>
  <c r="F1718" i="3"/>
  <c r="F1862" i="3"/>
  <c r="F279" i="3"/>
  <c r="F387" i="3"/>
  <c r="F567" i="3"/>
  <c r="F639" i="3"/>
  <c r="F663" i="3"/>
  <c r="F675" i="3"/>
  <c r="F687" i="3"/>
  <c r="F699" i="3"/>
  <c r="F735" i="3"/>
  <c r="F807" i="3"/>
  <c r="F1011" i="3"/>
  <c r="F1023" i="3"/>
  <c r="F1119" i="3"/>
  <c r="F1227" i="3"/>
  <c r="F1239" i="3"/>
  <c r="F1251" i="3"/>
  <c r="F1263" i="3"/>
  <c r="F1395" i="3"/>
  <c r="F1407" i="3"/>
  <c r="F1443" i="3"/>
  <c r="F1467" i="3"/>
  <c r="F1527" i="3"/>
  <c r="F1635" i="3"/>
  <c r="F1659" i="3"/>
  <c r="F1683" i="3"/>
  <c r="F1755" i="3"/>
  <c r="F1767" i="3"/>
  <c r="F1791" i="3"/>
  <c r="F1839" i="3"/>
  <c r="F316" i="3"/>
  <c r="F556" i="3"/>
  <c r="F568" i="3"/>
  <c r="F628" i="3"/>
  <c r="F652" i="3"/>
  <c r="F688" i="3"/>
  <c r="F808" i="3"/>
  <c r="F832" i="3"/>
  <c r="F844" i="3"/>
  <c r="F868" i="3"/>
  <c r="F1048" i="3"/>
  <c r="F1120" i="3"/>
  <c r="F1132" i="3"/>
  <c r="F1180" i="3"/>
  <c r="F1300" i="3"/>
  <c r="F1384" i="3"/>
  <c r="F1396" i="3"/>
  <c r="F1408" i="3"/>
  <c r="F1444" i="3"/>
  <c r="F1480" i="3"/>
  <c r="F1552" i="3"/>
  <c r="F1588" i="3"/>
  <c r="F1612" i="3"/>
  <c r="F1624" i="3"/>
  <c r="F1648" i="3"/>
  <c r="F677" i="3"/>
  <c r="F689" i="3"/>
  <c r="F713" i="3"/>
  <c r="F725" i="3"/>
  <c r="F785" i="3"/>
  <c r="F869" i="3"/>
  <c r="F1013" i="3"/>
  <c r="F1097" i="3"/>
  <c r="F1109" i="3"/>
  <c r="F1121" i="3"/>
  <c r="F1133" i="3"/>
  <c r="F1205" i="3"/>
  <c r="F1217" i="3"/>
  <c r="F1253" i="3"/>
  <c r="F1265" i="3"/>
  <c r="F1289" i="3"/>
  <c r="F1313" i="3"/>
  <c r="F1325" i="3"/>
  <c r="F1337" i="3"/>
  <c r="F1397" i="3"/>
  <c r="F1493" i="3"/>
  <c r="F1505" i="3"/>
  <c r="F1529" i="3"/>
  <c r="F1589" i="3"/>
  <c r="F1625" i="3"/>
  <c r="F1673" i="3"/>
  <c r="F1793" i="3"/>
  <c r="F571" i="3"/>
  <c r="F607" i="3"/>
  <c r="F619" i="3"/>
  <c r="F643" i="3"/>
  <c r="F679" i="3"/>
  <c r="F691" i="3"/>
  <c r="F715" i="3"/>
  <c r="F727" i="3"/>
  <c r="F739" i="3"/>
  <c r="F811" i="3"/>
  <c r="F871" i="3"/>
  <c r="F1015" i="3"/>
  <c r="F1075" i="3"/>
  <c r="F1231" i="3"/>
  <c r="F1255" i="3"/>
  <c r="F1267" i="3"/>
  <c r="F1327" i="3"/>
  <c r="F1339" i="3"/>
  <c r="F1375" i="3"/>
  <c r="F1411" i="3"/>
  <c r="F1423" i="3"/>
  <c r="F1435" i="3"/>
  <c r="F1459" i="3"/>
  <c r="F1495" i="3"/>
  <c r="F1615" i="3"/>
  <c r="F1663" i="3"/>
  <c r="F1675" i="3"/>
  <c r="F1711" i="3"/>
  <c r="F1747" i="3"/>
  <c r="F1771" i="3"/>
  <c r="F1843" i="3"/>
  <c r="F1867" i="3"/>
  <c r="F548" i="3"/>
  <c r="F596" i="3"/>
  <c r="F632" i="3"/>
  <c r="F716" i="3"/>
  <c r="F728" i="3"/>
  <c r="F824" i="3"/>
  <c r="F836" i="3"/>
  <c r="F1004" i="3"/>
  <c r="F1016" i="3"/>
  <c r="F1028" i="3"/>
  <c r="F1124" i="3"/>
  <c r="F1184" i="3"/>
  <c r="F1256" i="3"/>
  <c r="F1292" i="3"/>
  <c r="F1340" i="3"/>
  <c r="F1364" i="3"/>
  <c r="F1388" i="3"/>
  <c r="F1424" i="3"/>
  <c r="F1568" i="3"/>
  <c r="F1604" i="3"/>
  <c r="F1676" i="3"/>
  <c r="F1700" i="3"/>
  <c r="F1724" i="3"/>
  <c r="F1748" i="3"/>
  <c r="F1796" i="3"/>
  <c r="F642" i="3"/>
  <c r="F658" i="3"/>
  <c r="F801" i="3"/>
  <c r="F1008" i="3"/>
  <c r="F1029" i="3"/>
  <c r="F1126" i="3"/>
  <c r="F1140" i="3"/>
  <c r="F1218" i="3"/>
  <c r="F1246" i="3"/>
  <c r="F1266" i="3"/>
  <c r="F1606" i="3"/>
  <c r="F1710" i="3"/>
  <c r="F1740" i="3"/>
  <c r="F1782" i="3"/>
  <c r="F1863" i="3"/>
  <c r="F1888" i="3"/>
  <c r="F1030" i="3"/>
  <c r="F1206" i="3"/>
  <c r="F1296" i="3"/>
  <c r="F1353" i="3"/>
  <c r="F1594" i="3"/>
  <c r="F1668" i="3"/>
  <c r="F1728" i="3"/>
  <c r="F1822" i="3"/>
  <c r="F1913" i="3"/>
  <c r="F1925" i="3"/>
  <c r="F718" i="3"/>
  <c r="F1269" i="3"/>
  <c r="F1416" i="3"/>
  <c r="F1449" i="3"/>
  <c r="F1494" i="3"/>
  <c r="F1608" i="3"/>
  <c r="F1824" i="3"/>
  <c r="F1902" i="3"/>
  <c r="F1938" i="3"/>
  <c r="F1974" i="3"/>
  <c r="F646" i="3"/>
  <c r="F861" i="3"/>
  <c r="F1014" i="3"/>
  <c r="F1464" i="3"/>
  <c r="F1509" i="3"/>
  <c r="F1554" i="3"/>
  <c r="F1596" i="3"/>
  <c r="F1701" i="3"/>
  <c r="F1714" i="3"/>
  <c r="F1773" i="3"/>
  <c r="F1866" i="3"/>
  <c r="F1927" i="3"/>
  <c r="F561" i="3"/>
  <c r="F681" i="3"/>
  <c r="F741" i="3"/>
  <c r="F862" i="3"/>
  <c r="F1017" i="3"/>
  <c r="F1062" i="3"/>
  <c r="F1114" i="3"/>
  <c r="F1222" i="3"/>
  <c r="F1254" i="3"/>
  <c r="F1452" i="3"/>
  <c r="F1497" i="3"/>
  <c r="F1510" i="3"/>
  <c r="F1570" i="3"/>
  <c r="F1689" i="3"/>
  <c r="F1702" i="3"/>
  <c r="F1854" i="3"/>
  <c r="F1880" i="3"/>
  <c r="F1904" i="3"/>
  <c r="F1952" i="3"/>
  <c r="F1964" i="3"/>
  <c r="F1988" i="3"/>
  <c r="F682" i="3"/>
  <c r="F742" i="3"/>
  <c r="F837" i="3"/>
  <c r="F1018" i="3"/>
  <c r="F1257" i="3"/>
  <c r="F1330" i="3"/>
  <c r="F1905" i="3"/>
  <c r="F1917" i="3"/>
  <c r="F621" i="3"/>
  <c r="F729" i="3"/>
  <c r="F1438" i="3"/>
  <c r="F1470" i="3"/>
  <c r="F1677" i="3"/>
  <c r="F1734" i="3"/>
  <c r="F622" i="3"/>
  <c r="F706" i="3"/>
  <c r="F813" i="3"/>
  <c r="F840" i="3"/>
  <c r="F1080" i="3"/>
  <c r="F1092" i="3"/>
  <c r="F1173" i="3"/>
  <c r="F1200" i="3"/>
  <c r="F1485" i="3"/>
  <c r="F1560" i="3"/>
  <c r="F1764" i="3"/>
  <c r="F670" i="3"/>
  <c r="F870" i="3"/>
  <c r="F1005" i="3"/>
  <c r="F1188" i="3"/>
  <c r="F1392" i="3"/>
  <c r="F1602" i="3"/>
  <c r="F1617" i="3"/>
  <c r="F1752" i="3"/>
  <c r="F1846" i="3"/>
  <c r="F2484" i="3"/>
  <c r="F2472" i="3"/>
  <c r="F2412" i="3"/>
  <c r="F1650" i="3"/>
  <c r="H540" i="3"/>
  <c r="I540" i="3" s="1"/>
  <c r="F237" i="3"/>
  <c r="F231" i="3"/>
  <c r="F163" i="3"/>
  <c r="F46" i="3"/>
  <c r="F6" i="3"/>
  <c r="F2555" i="3"/>
  <c r="F2519" i="3"/>
  <c r="F2447" i="3"/>
  <c r="F2015" i="3"/>
  <c r="F2003" i="3"/>
  <c r="F1991" i="3"/>
  <c r="H2594" i="3"/>
  <c r="I2594" i="3" s="1"/>
  <c r="H2580" i="3"/>
  <c r="I2580" i="3" s="1"/>
  <c r="H2563" i="3"/>
  <c r="I2563" i="3" s="1"/>
  <c r="H2520" i="3"/>
  <c r="I2520" i="3" s="1"/>
  <c r="H2504" i="3"/>
  <c r="I2504" i="3" s="1"/>
  <c r="H2474" i="3"/>
  <c r="I2474" i="3" s="1"/>
  <c r="H2459" i="3"/>
  <c r="I2459" i="3" s="1"/>
  <c r="H2288" i="3"/>
  <c r="I2288" i="3" s="1"/>
  <c r="H2276" i="3"/>
  <c r="I2276" i="3" s="1"/>
  <c r="H2264" i="3"/>
  <c r="I2264" i="3" s="1"/>
  <c r="H2251" i="3"/>
  <c r="I2251" i="3" s="1"/>
  <c r="H2239" i="3"/>
  <c r="I2239" i="3" s="1"/>
  <c r="H2215" i="3"/>
  <c r="I2215" i="3" s="1"/>
  <c r="H2203" i="3"/>
  <c r="I2203" i="3" s="1"/>
  <c r="H2191" i="3"/>
  <c r="I2191" i="3" s="1"/>
  <c r="H2167" i="3"/>
  <c r="I2167" i="3" s="1"/>
  <c r="H2154" i="3"/>
  <c r="I2154" i="3" s="1"/>
  <c r="H2118" i="3"/>
  <c r="I2118" i="3" s="1"/>
  <c r="H2106" i="3"/>
  <c r="I2106" i="3" s="1"/>
  <c r="H2070" i="3"/>
  <c r="I2070" i="3" s="1"/>
  <c r="H2058" i="3"/>
  <c r="I2058" i="3" s="1"/>
  <c r="H2022" i="3"/>
  <c r="I2022" i="3" s="1"/>
  <c r="H2009" i="3"/>
  <c r="I2009" i="3" s="1"/>
  <c r="H1992" i="3"/>
  <c r="I1992" i="3" s="1"/>
  <c r="H1976" i="3"/>
  <c r="I1976" i="3" s="1"/>
  <c r="H1959" i="3"/>
  <c r="I1959" i="3" s="1"/>
  <c r="H1885" i="3"/>
  <c r="I1885" i="3" s="1"/>
  <c r="H1872" i="3"/>
  <c r="I1872" i="3" s="1"/>
  <c r="H1835" i="3"/>
  <c r="I1835" i="3" s="1"/>
  <c r="H1819" i="3"/>
  <c r="I1819" i="3" s="1"/>
  <c r="H1807" i="3"/>
  <c r="I1807" i="3" s="1"/>
  <c r="H1779" i="3"/>
  <c r="I1779" i="3" s="1"/>
  <c r="H1763" i="3"/>
  <c r="I1763" i="3" s="1"/>
  <c r="H1712" i="3"/>
  <c r="I1712" i="3" s="1"/>
  <c r="H1695" i="3"/>
  <c r="I1695" i="3" s="1"/>
  <c r="H1679" i="3"/>
  <c r="I1679" i="3" s="1"/>
  <c r="H1660" i="3"/>
  <c r="I1660" i="3" s="1"/>
  <c r="H1644" i="3"/>
  <c r="I1644" i="3" s="1"/>
  <c r="H1629" i="3"/>
  <c r="I1629" i="3" s="1"/>
  <c r="H1592" i="3"/>
  <c r="I1592" i="3" s="1"/>
  <c r="H1578" i="3"/>
  <c r="I1578" i="3" s="1"/>
  <c r="H1563" i="3"/>
  <c r="I1563" i="3" s="1"/>
  <c r="H1544" i="3"/>
  <c r="I1544" i="3" s="1"/>
  <c r="H2443" i="3"/>
  <c r="I2443" i="3" s="1"/>
  <c r="H2426" i="3"/>
  <c r="I2426" i="3" s="1"/>
  <c r="H2411" i="3"/>
  <c r="I2411" i="3" s="1"/>
  <c r="H2396" i="3"/>
  <c r="I2396" i="3" s="1"/>
  <c r="H2384" i="3"/>
  <c r="I2384" i="3" s="1"/>
  <c r="H2372" i="3"/>
  <c r="I2372" i="3" s="1"/>
  <c r="H2360" i="3"/>
  <c r="I2360" i="3" s="1"/>
  <c r="H2348" i="3"/>
  <c r="I2348" i="3" s="1"/>
  <c r="H2336" i="3"/>
  <c r="I2336" i="3" s="1"/>
  <c r="H2324" i="3"/>
  <c r="I2324" i="3" s="1"/>
  <c r="H2312" i="3"/>
  <c r="I2312" i="3" s="1"/>
  <c r="H2300" i="3"/>
  <c r="I2300" i="3" s="1"/>
  <c r="H2287" i="3"/>
  <c r="I2287" i="3" s="1"/>
  <c r="H2275" i="3"/>
  <c r="I2275" i="3" s="1"/>
  <c r="H2263" i="3"/>
  <c r="I2263" i="3" s="1"/>
  <c r="H2238" i="3"/>
  <c r="I2238" i="3" s="1"/>
  <c r="H2190" i="3"/>
  <c r="I2190" i="3" s="1"/>
  <c r="H2129" i="3"/>
  <c r="I2129" i="3" s="1"/>
  <c r="H2093" i="3"/>
  <c r="I2093" i="3" s="1"/>
  <c r="H2081" i="3"/>
  <c r="I2081" i="3" s="1"/>
  <c r="H2008" i="3"/>
  <c r="I2008" i="3" s="1"/>
  <c r="H1990" i="3"/>
  <c r="I1990" i="3" s="1"/>
  <c r="H1975" i="3"/>
  <c r="I1975" i="3" s="1"/>
  <c r="H1944" i="3"/>
  <c r="I1944" i="3" s="1"/>
  <c r="H1929" i="3"/>
  <c r="I1929" i="3" s="1"/>
  <c r="H1914" i="3"/>
  <c r="I1914" i="3" s="1"/>
  <c r="H1884" i="3"/>
  <c r="I1884" i="3" s="1"/>
  <c r="H1871" i="3"/>
  <c r="I1871" i="3" s="1"/>
  <c r="H1852" i="3"/>
  <c r="I1852" i="3" s="1"/>
  <c r="H1792" i="3"/>
  <c r="I1792" i="3" s="1"/>
  <c r="H1744" i="3"/>
  <c r="I1744" i="3" s="1"/>
  <c r="H1658" i="3"/>
  <c r="I1658" i="3" s="1"/>
  <c r="H1643" i="3"/>
  <c r="I1643" i="3" s="1"/>
  <c r="H1628" i="3"/>
  <c r="I1628" i="3" s="1"/>
  <c r="H1591" i="3"/>
  <c r="I1591" i="3" s="1"/>
  <c r="H1543" i="3"/>
  <c r="I1543" i="3" s="1"/>
  <c r="H1528" i="3"/>
  <c r="I1528" i="3" s="1"/>
  <c r="H1496" i="3"/>
  <c r="I1496" i="3" s="1"/>
  <c r="H1476" i="3"/>
  <c r="I1476" i="3" s="1"/>
  <c r="H1436" i="3"/>
  <c r="I1436" i="3" s="1"/>
  <c r="H1400" i="3"/>
  <c r="I1400" i="3" s="1"/>
  <c r="H1368" i="3"/>
  <c r="I1368" i="3" s="1"/>
  <c r="H1352" i="3"/>
  <c r="I1352" i="3" s="1"/>
  <c r="H1338" i="3"/>
  <c r="I1338" i="3" s="1"/>
  <c r="H1308" i="3"/>
  <c r="I1308" i="3" s="1"/>
  <c r="H1236" i="3"/>
  <c r="I1236" i="3" s="1"/>
  <c r="H1172" i="3"/>
  <c r="I1172" i="3" s="1"/>
  <c r="H1112" i="3"/>
  <c r="I1112" i="3" s="1"/>
  <c r="H1040" i="3"/>
  <c r="I1040" i="3" s="1"/>
  <c r="H846" i="3"/>
  <c r="I846" i="3" s="1"/>
  <c r="H828" i="3"/>
  <c r="I828" i="3" s="1"/>
  <c r="H1498" i="3"/>
  <c r="I1498" i="3" s="1"/>
  <c r="H1457" i="3"/>
  <c r="I1457" i="3" s="1"/>
  <c r="H1419" i="3"/>
  <c r="I1419" i="3" s="1"/>
  <c r="H1382" i="3"/>
  <c r="I1382" i="3" s="1"/>
  <c r="H1323" i="3"/>
  <c r="I1323" i="3" s="1"/>
  <c r="H1277" i="3"/>
  <c r="I1277" i="3" s="1"/>
  <c r="H1260" i="3"/>
  <c r="I1260" i="3" s="1"/>
  <c r="H1220" i="3"/>
  <c r="I1220" i="3" s="1"/>
  <c r="H1204" i="3"/>
  <c r="I1204" i="3" s="1"/>
  <c r="H1160" i="3"/>
  <c r="I1160" i="3" s="1"/>
  <c r="H1148" i="3"/>
  <c r="I1148" i="3" s="1"/>
  <c r="H1135" i="3"/>
  <c r="I1135" i="3" s="1"/>
  <c r="H1100" i="3"/>
  <c r="I1100" i="3" s="1"/>
  <c r="H1086" i="3"/>
  <c r="I1086" i="3" s="1"/>
  <c r="H1072" i="3"/>
  <c r="I1072" i="3" s="1"/>
  <c r="H1056" i="3"/>
  <c r="I1056" i="3" s="1"/>
  <c r="H1025" i="3"/>
  <c r="I1025" i="3" s="1"/>
  <c r="H999" i="3"/>
  <c r="I999" i="3" s="1"/>
  <c r="H987" i="3"/>
  <c r="I987" i="3" s="1"/>
  <c r="H975" i="3"/>
  <c r="I975" i="3" s="1"/>
  <c r="H963" i="3"/>
  <c r="I963" i="3" s="1"/>
  <c r="H951" i="3"/>
  <c r="I951" i="3" s="1"/>
  <c r="H927" i="3"/>
  <c r="I927" i="3" s="1"/>
  <c r="H915" i="3"/>
  <c r="I915" i="3" s="1"/>
  <c r="H903" i="3"/>
  <c r="I903" i="3" s="1"/>
  <c r="H879" i="3"/>
  <c r="I879" i="3" s="1"/>
  <c r="H859" i="3"/>
  <c r="I859" i="3" s="1"/>
  <c r="H847" i="3"/>
  <c r="I847" i="3" s="1"/>
  <c r="H816" i="3"/>
  <c r="I816" i="3" s="1"/>
  <c r="H798" i="3"/>
  <c r="I798" i="3" s="1"/>
  <c r="H783" i="3"/>
  <c r="I783" i="3" s="1"/>
  <c r="H759" i="3"/>
  <c r="I759" i="3" s="1"/>
  <c r="H747" i="3"/>
  <c r="I747" i="3" s="1"/>
  <c r="H723" i="3"/>
  <c r="I723" i="3" s="1"/>
  <c r="H700" i="3"/>
  <c r="I700" i="3" s="1"/>
  <c r="H656" i="3"/>
  <c r="I656" i="3" s="1"/>
  <c r="H620" i="3"/>
  <c r="I620" i="3" s="1"/>
  <c r="H604" i="3"/>
  <c r="I604" i="3" s="1"/>
  <c r="H591" i="3"/>
  <c r="I591" i="3" s="1"/>
  <c r="H579" i="3"/>
  <c r="I579" i="3" s="1"/>
  <c r="H534" i="3"/>
  <c r="I534" i="3" s="1"/>
  <c r="H522" i="3"/>
  <c r="I522" i="3" s="1"/>
  <c r="H486" i="3"/>
  <c r="I486" i="3" s="1"/>
  <c r="H474" i="3"/>
  <c r="I474" i="3" s="1"/>
  <c r="H438" i="3"/>
  <c r="I438" i="3" s="1"/>
  <c r="H426" i="3"/>
  <c r="I426" i="3" s="1"/>
  <c r="H390" i="3"/>
  <c r="I390" i="3" s="1"/>
  <c r="H329" i="3"/>
  <c r="I329" i="3" s="1"/>
  <c r="H304" i="3"/>
  <c r="I304" i="3" s="1"/>
  <c r="H292" i="3"/>
  <c r="I292" i="3" s="1"/>
  <c r="H280" i="3"/>
  <c r="I280" i="3" s="1"/>
  <c r="H255" i="3"/>
  <c r="I255" i="3" s="1"/>
  <c r="H254" i="3"/>
  <c r="I254" i="3" s="1"/>
  <c r="H2579" i="3"/>
  <c r="I2579" i="3" s="1"/>
  <c r="H2562" i="3"/>
  <c r="I2562" i="3" s="1"/>
  <c r="H2544" i="3"/>
  <c r="I2544" i="3" s="1"/>
  <c r="H2532" i="3"/>
  <c r="I2532" i="3" s="1"/>
  <c r="H2503" i="3"/>
  <c r="I2503" i="3" s="1"/>
  <c r="H2488" i="3"/>
  <c r="I2488" i="3" s="1"/>
  <c r="H2471" i="3"/>
  <c r="I2471" i="3" s="1"/>
  <c r="H2442" i="3"/>
  <c r="I2442" i="3" s="1"/>
  <c r="H2425" i="3"/>
  <c r="I2425" i="3" s="1"/>
  <c r="H2410" i="3"/>
  <c r="I2410" i="3" s="1"/>
  <c r="H2395" i="3"/>
  <c r="I2395" i="3" s="1"/>
  <c r="H2605" i="3"/>
  <c r="I2605" i="3" s="1"/>
  <c r="H2592" i="3"/>
  <c r="I2592" i="3" s="1"/>
  <c r="H2561" i="3"/>
  <c r="I2561" i="3" s="1"/>
  <c r="H2543" i="3"/>
  <c r="I2543" i="3" s="1"/>
  <c r="H2531" i="3"/>
  <c r="I2531" i="3" s="1"/>
  <c r="H2515" i="3"/>
  <c r="I2515" i="3" s="1"/>
  <c r="H2501" i="3"/>
  <c r="I2501" i="3" s="1"/>
  <c r="H2487" i="3"/>
  <c r="I2487" i="3" s="1"/>
  <c r="H2470" i="3"/>
  <c r="I2470" i="3" s="1"/>
  <c r="H2456" i="3"/>
  <c r="I2456" i="3" s="1"/>
  <c r="H2441" i="3"/>
  <c r="I2441" i="3" s="1"/>
  <c r="H2424" i="3"/>
  <c r="I2424" i="3" s="1"/>
  <c r="H2394" i="3"/>
  <c r="I2394" i="3" s="1"/>
  <c r="H2604" i="3"/>
  <c r="I2604" i="3" s="1"/>
  <c r="H2591" i="3"/>
  <c r="I2591" i="3" s="1"/>
  <c r="H2560" i="3"/>
  <c r="I2560" i="3" s="1"/>
  <c r="H2542" i="3"/>
  <c r="I2542" i="3" s="1"/>
  <c r="H2530" i="3"/>
  <c r="I2530" i="3" s="1"/>
  <c r="H2500" i="3"/>
  <c r="I2500" i="3" s="1"/>
  <c r="H2485" i="3"/>
  <c r="I2485" i="3" s="1"/>
  <c r="H2455" i="3"/>
  <c r="I2455" i="3" s="1"/>
  <c r="H2440" i="3"/>
  <c r="I2440" i="3" s="1"/>
  <c r="H2423" i="3"/>
  <c r="I2423" i="3" s="1"/>
  <c r="H2408" i="3"/>
  <c r="I2408" i="3" s="1"/>
  <c r="H2603" i="3"/>
  <c r="I2603" i="3" s="1"/>
  <c r="H2590" i="3"/>
  <c r="I2590" i="3" s="1"/>
  <c r="H2576" i="3"/>
  <c r="I2576" i="3" s="1"/>
  <c r="H2559" i="3"/>
  <c r="I2559" i="3" s="1"/>
  <c r="H2541" i="3"/>
  <c r="I2541" i="3" s="1"/>
  <c r="H2499" i="3"/>
  <c r="I2499" i="3" s="1"/>
  <c r="H2483" i="3"/>
  <c r="I2483" i="3" s="1"/>
  <c r="H2468" i="3"/>
  <c r="I2468" i="3" s="1"/>
  <c r="H2454" i="3"/>
  <c r="I2454" i="3" s="1"/>
  <c r="H2438" i="3"/>
  <c r="I2438" i="3" s="1"/>
  <c r="H2422" i="3"/>
  <c r="I2422" i="3" s="1"/>
  <c r="H2407" i="3"/>
  <c r="I2407" i="3" s="1"/>
  <c r="H2392" i="3"/>
  <c r="I2392" i="3" s="1"/>
  <c r="H2602" i="3"/>
  <c r="I2602" i="3" s="1"/>
  <c r="H2575" i="3"/>
  <c r="I2575" i="3" s="1"/>
  <c r="H2557" i="3"/>
  <c r="I2557" i="3" s="1"/>
  <c r="H2540" i="3"/>
  <c r="I2540" i="3" s="1"/>
  <c r="H2528" i="3"/>
  <c r="I2528" i="3" s="1"/>
  <c r="H2511" i="3"/>
  <c r="I2511" i="3" s="1"/>
  <c r="H2498" i="3"/>
  <c r="I2498" i="3" s="1"/>
  <c r="H2482" i="3"/>
  <c r="I2482" i="3" s="1"/>
  <c r="H2467" i="3"/>
  <c r="I2467" i="3" s="1"/>
  <c r="H2437" i="3"/>
  <c r="I2437" i="3" s="1"/>
  <c r="H2421" i="3"/>
  <c r="I2421" i="3" s="1"/>
  <c r="H2391" i="3"/>
  <c r="I2391" i="3" s="1"/>
  <c r="H2601" i="3"/>
  <c r="I2601" i="3" s="1"/>
  <c r="H2587" i="3"/>
  <c r="I2587" i="3" s="1"/>
  <c r="H2556" i="3"/>
  <c r="I2556" i="3" s="1"/>
  <c r="H2539" i="3"/>
  <c r="I2539" i="3" s="1"/>
  <c r="H2527" i="3"/>
  <c r="I2527" i="3" s="1"/>
  <c r="H2510" i="3"/>
  <c r="I2510" i="3" s="1"/>
  <c r="H2497" i="3"/>
  <c r="I2497" i="3" s="1"/>
  <c r="H2481" i="3"/>
  <c r="I2481" i="3" s="1"/>
  <c r="H2466" i="3"/>
  <c r="I2466" i="3" s="1"/>
  <c r="H2451" i="3"/>
  <c r="I2451" i="3" s="1"/>
  <c r="H2436" i="3"/>
  <c r="I2436" i="3" s="1"/>
  <c r="H2419" i="3"/>
  <c r="I2419" i="3" s="1"/>
  <c r="H2404" i="3"/>
  <c r="I2404" i="3" s="1"/>
  <c r="H2390" i="3"/>
  <c r="I2390" i="3" s="1"/>
  <c r="H2600" i="3"/>
  <c r="I2600" i="3" s="1"/>
  <c r="H2586" i="3"/>
  <c r="I2586" i="3" s="1"/>
  <c r="H2572" i="3"/>
  <c r="I2572" i="3" s="1"/>
  <c r="H2554" i="3"/>
  <c r="I2554" i="3" s="1"/>
  <c r="H2538" i="3"/>
  <c r="I2538" i="3" s="1"/>
  <c r="H2526" i="3"/>
  <c r="I2526" i="3" s="1"/>
  <c r="H2496" i="3"/>
  <c r="I2496" i="3" s="1"/>
  <c r="H2479" i="3"/>
  <c r="I2479" i="3" s="1"/>
  <c r="H2450" i="3"/>
  <c r="I2450" i="3" s="1"/>
  <c r="H2435" i="3"/>
  <c r="I2435" i="3" s="1"/>
  <c r="H2418" i="3"/>
  <c r="I2418" i="3" s="1"/>
  <c r="H2599" i="3"/>
  <c r="I2599" i="3" s="1"/>
  <c r="H2585" i="3"/>
  <c r="I2585" i="3" s="1"/>
  <c r="H2571" i="3"/>
  <c r="I2571" i="3" s="1"/>
  <c r="H2552" i="3"/>
  <c r="I2552" i="3" s="1"/>
  <c r="H2537" i="3"/>
  <c r="I2537" i="3" s="1"/>
  <c r="H2524" i="3"/>
  <c r="I2524" i="3" s="1"/>
  <c r="H2508" i="3"/>
  <c r="I2508" i="3" s="1"/>
  <c r="H2495" i="3"/>
  <c r="I2495" i="3" s="1"/>
  <c r="H2478" i="3"/>
  <c r="I2478" i="3" s="1"/>
  <c r="H2463" i="3"/>
  <c r="I2463" i="3" s="1"/>
  <c r="H2448" i="3"/>
  <c r="I2448" i="3" s="1"/>
  <c r="H2432" i="3"/>
  <c r="I2432" i="3" s="1"/>
  <c r="H2417" i="3"/>
  <c r="I2417" i="3" s="1"/>
  <c r="H2400" i="3"/>
  <c r="I2400" i="3" s="1"/>
  <c r="H2583" i="3"/>
  <c r="I2583" i="3" s="1"/>
  <c r="H2569" i="3"/>
  <c r="I2569" i="3" s="1"/>
  <c r="H2551" i="3"/>
  <c r="I2551" i="3" s="1"/>
  <c r="H2536" i="3"/>
  <c r="I2536" i="3" s="1"/>
  <c r="H2523" i="3"/>
  <c r="I2523" i="3" s="1"/>
  <c r="H2507" i="3"/>
  <c r="I2507" i="3" s="1"/>
  <c r="H2494" i="3"/>
  <c r="I2494" i="3" s="1"/>
  <c r="H2462" i="3"/>
  <c r="I2462" i="3" s="1"/>
  <c r="H2446" i="3"/>
  <c r="I2446" i="3" s="1"/>
  <c r="H2430" i="3"/>
  <c r="I2430" i="3" s="1"/>
  <c r="H2415" i="3"/>
  <c r="I2415" i="3" s="1"/>
  <c r="H2399" i="3"/>
  <c r="I2399" i="3" s="1"/>
  <c r="H2596" i="3"/>
  <c r="I2596" i="3" s="1"/>
  <c r="H2582" i="3"/>
  <c r="I2582" i="3" s="1"/>
  <c r="H2568" i="3"/>
  <c r="I2568" i="3" s="1"/>
  <c r="H2547" i="3"/>
  <c r="I2547" i="3" s="1"/>
  <c r="H2535" i="3"/>
  <c r="I2535" i="3" s="1"/>
  <c r="H2522" i="3"/>
  <c r="I2522" i="3" s="1"/>
  <c r="H2506" i="3"/>
  <c r="I2506" i="3" s="1"/>
  <c r="H2492" i="3"/>
  <c r="I2492" i="3" s="1"/>
  <c r="H2476" i="3"/>
  <c r="I2476" i="3" s="1"/>
  <c r="H2445" i="3"/>
  <c r="I2445" i="3" s="1"/>
  <c r="H2428" i="3"/>
  <c r="I2428" i="3" s="1"/>
  <c r="H2414" i="3"/>
  <c r="I2414" i="3" s="1"/>
  <c r="H2398" i="3"/>
  <c r="I2398" i="3" s="1"/>
  <c r="H2386" i="3"/>
  <c r="I2386" i="3" s="1"/>
  <c r="H2374" i="3"/>
  <c r="I2374" i="3" s="1"/>
  <c r="H2362" i="3"/>
  <c r="I2362" i="3" s="1"/>
  <c r="H2350" i="3"/>
  <c r="I2350" i="3" s="1"/>
  <c r="H2338" i="3"/>
  <c r="I2338" i="3" s="1"/>
  <c r="H2326" i="3"/>
  <c r="I2326" i="3" s="1"/>
  <c r="H2314" i="3"/>
  <c r="I2314" i="3" s="1"/>
  <c r="H2302" i="3"/>
  <c r="I2302" i="3" s="1"/>
  <c r="H2289" i="3"/>
  <c r="I2289" i="3" s="1"/>
  <c r="H2277" i="3"/>
  <c r="I2277" i="3" s="1"/>
  <c r="H2252" i="3"/>
  <c r="I2252" i="3" s="1"/>
  <c r="H2240" i="3"/>
  <c r="I2240" i="3" s="1"/>
  <c r="H2228" i="3"/>
  <c r="I2228" i="3" s="1"/>
  <c r="H2216" i="3"/>
  <c r="I2216" i="3" s="1"/>
  <c r="H2204" i="3"/>
  <c r="I2204" i="3" s="1"/>
  <c r="H2192" i="3"/>
  <c r="I2192" i="3" s="1"/>
  <c r="H2180" i="3"/>
  <c r="I2180" i="3" s="1"/>
  <c r="H2168" i="3"/>
  <c r="I2168" i="3" s="1"/>
  <c r="H2156" i="3"/>
  <c r="I2156" i="3" s="1"/>
  <c r="H2143" i="3"/>
  <c r="I2143" i="3" s="1"/>
  <c r="H2131" i="3"/>
  <c r="I2131" i="3" s="1"/>
  <c r="H2119" i="3"/>
  <c r="I2119" i="3" s="1"/>
  <c r="H2107" i="3"/>
  <c r="I2107" i="3" s="1"/>
  <c r="H2095" i="3"/>
  <c r="I2095" i="3" s="1"/>
  <c r="H2083" i="3"/>
  <c r="I2083" i="3" s="1"/>
  <c r="H2071" i="3"/>
  <c r="I2071" i="3" s="1"/>
  <c r="H2059" i="3"/>
  <c r="I2059" i="3" s="1"/>
  <c r="H2047" i="3"/>
  <c r="I2047" i="3" s="1"/>
  <c r="H2035" i="3"/>
  <c r="I2035" i="3" s="1"/>
  <c r="H2023" i="3"/>
  <c r="I2023" i="3" s="1"/>
  <c r="H2010" i="3"/>
  <c r="I2010" i="3" s="1"/>
  <c r="H1993" i="3"/>
  <c r="I1993" i="3" s="1"/>
  <c r="H1977" i="3"/>
  <c r="I1977" i="3" s="1"/>
  <c r="H1946" i="3"/>
  <c r="I1946" i="3" s="1"/>
  <c r="H1933" i="3"/>
  <c r="I1933" i="3" s="1"/>
  <c r="H1916" i="3"/>
  <c r="I1916" i="3" s="1"/>
  <c r="H1900" i="3"/>
  <c r="I1900" i="3" s="1"/>
  <c r="H1886" i="3"/>
  <c r="I1886" i="3" s="1"/>
  <c r="H1873" i="3"/>
  <c r="I1873" i="3" s="1"/>
  <c r="H1855" i="3"/>
  <c r="I1855" i="3" s="1"/>
  <c r="H1836" i="3"/>
  <c r="I1836" i="3" s="1"/>
  <c r="H1820" i="3"/>
  <c r="I1820" i="3" s="1"/>
  <c r="H1808" i="3"/>
  <c r="I1808" i="3" s="1"/>
  <c r="H1795" i="3"/>
  <c r="I1795" i="3" s="1"/>
  <c r="H1780" i="3"/>
  <c r="I1780" i="3" s="1"/>
  <c r="H1746" i="3"/>
  <c r="I1746" i="3" s="1"/>
  <c r="H1731" i="3"/>
  <c r="I1731" i="3" s="1"/>
  <c r="H1696" i="3"/>
  <c r="I1696" i="3" s="1"/>
  <c r="H1680" i="3"/>
  <c r="I1680" i="3" s="1"/>
  <c r="H1661" i="3"/>
  <c r="I1661" i="3" s="1"/>
  <c r="H1630" i="3"/>
  <c r="I1630" i="3" s="1"/>
  <c r="H1611" i="3"/>
  <c r="I1611" i="3" s="1"/>
  <c r="H1593" i="3"/>
  <c r="I1593" i="3" s="1"/>
  <c r="H1579" i="3"/>
  <c r="I1579" i="3" s="1"/>
  <c r="H1564" i="3"/>
  <c r="I1564" i="3" s="1"/>
  <c r="H1545" i="3"/>
  <c r="I1545" i="3" s="1"/>
  <c r="H1531" i="3"/>
  <c r="I1531" i="3" s="1"/>
  <c r="H1515" i="3"/>
  <c r="I1515" i="3" s="1"/>
  <c r="H2383" i="3"/>
  <c r="I2383" i="3" s="1"/>
  <c r="H2371" i="3"/>
  <c r="I2371" i="3" s="1"/>
  <c r="H2359" i="3"/>
  <c r="I2359" i="3" s="1"/>
  <c r="H2347" i="3"/>
  <c r="I2347" i="3" s="1"/>
  <c r="H2335" i="3"/>
  <c r="I2335" i="3" s="1"/>
  <c r="H2323" i="3"/>
  <c r="I2323" i="3" s="1"/>
  <c r="H2311" i="3"/>
  <c r="I2311" i="3" s="1"/>
  <c r="H2299" i="3"/>
  <c r="I2299" i="3" s="1"/>
  <c r="H2286" i="3"/>
  <c r="I2286" i="3" s="1"/>
  <c r="H2274" i="3"/>
  <c r="I2274" i="3" s="1"/>
  <c r="H2262" i="3"/>
  <c r="I2262" i="3" s="1"/>
  <c r="H2225" i="3"/>
  <c r="I2225" i="3" s="1"/>
  <c r="H2213" i="3"/>
  <c r="I2213" i="3" s="1"/>
  <c r="H2177" i="3"/>
  <c r="I2177" i="3" s="1"/>
  <c r="H2165" i="3"/>
  <c r="I2165" i="3" s="1"/>
  <c r="H2152" i="3"/>
  <c r="I2152" i="3" s="1"/>
  <c r="H2140" i="3"/>
  <c r="I2140" i="3" s="1"/>
  <c r="H2128" i="3"/>
  <c r="I2128" i="3" s="1"/>
  <c r="H2116" i="3"/>
  <c r="I2116" i="3" s="1"/>
  <c r="H2104" i="3"/>
  <c r="I2104" i="3" s="1"/>
  <c r="H2092" i="3"/>
  <c r="I2092" i="3" s="1"/>
  <c r="H2080" i="3"/>
  <c r="I2080" i="3" s="1"/>
  <c r="H2068" i="3"/>
  <c r="I2068" i="3" s="1"/>
  <c r="H2056" i="3"/>
  <c r="I2056" i="3" s="1"/>
  <c r="H2044" i="3"/>
  <c r="I2044" i="3" s="1"/>
  <c r="H2032" i="3"/>
  <c r="I2032" i="3" s="1"/>
  <c r="H2020" i="3"/>
  <c r="I2020" i="3" s="1"/>
  <c r="H2006" i="3"/>
  <c r="I2006" i="3" s="1"/>
  <c r="H1973" i="3"/>
  <c r="I1973" i="3" s="1"/>
  <c r="H1956" i="3"/>
  <c r="I1956" i="3" s="1"/>
  <c r="H1943" i="3"/>
  <c r="I1943" i="3" s="1"/>
  <c r="H1928" i="3"/>
  <c r="I1928" i="3" s="1"/>
  <c r="H1912" i="3"/>
  <c r="I1912" i="3" s="1"/>
  <c r="H1896" i="3"/>
  <c r="I1896" i="3" s="1"/>
  <c r="H1883" i="3"/>
  <c r="I1883" i="3" s="1"/>
  <c r="H1870" i="3"/>
  <c r="I1870" i="3" s="1"/>
  <c r="H1851" i="3"/>
  <c r="I1851" i="3" s="1"/>
  <c r="H1833" i="3"/>
  <c r="I1833" i="3" s="1"/>
  <c r="H1790" i="3"/>
  <c r="I1790" i="3" s="1"/>
  <c r="H1777" i="3"/>
  <c r="I1777" i="3" s="1"/>
  <c r="H1760" i="3"/>
  <c r="I1760" i="3" s="1"/>
  <c r="H1743" i="3"/>
  <c r="I1743" i="3" s="1"/>
  <c r="H1726" i="3"/>
  <c r="I1726" i="3" s="1"/>
  <c r="H1708" i="3"/>
  <c r="I1708" i="3" s="1"/>
  <c r="H1672" i="3"/>
  <c r="I1672" i="3" s="1"/>
  <c r="H1656" i="3"/>
  <c r="I1656" i="3" s="1"/>
  <c r="H1642" i="3"/>
  <c r="I1642" i="3" s="1"/>
  <c r="H1627" i="3"/>
  <c r="I1627" i="3" s="1"/>
  <c r="H1607" i="3"/>
  <c r="I1607" i="3" s="1"/>
  <c r="H1590" i="3"/>
  <c r="I1590" i="3" s="1"/>
  <c r="H1576" i="3"/>
  <c r="I1576" i="3" s="1"/>
  <c r="H1558" i="3"/>
  <c r="I1558" i="3" s="1"/>
  <c r="H1542" i="3"/>
  <c r="I1542" i="3" s="1"/>
  <c r="H1526" i="3"/>
  <c r="I1526" i="3" s="1"/>
  <c r="H1512" i="3"/>
  <c r="I1512" i="3" s="1"/>
  <c r="H2382" i="3"/>
  <c r="I2382" i="3" s="1"/>
  <c r="H2370" i="3"/>
  <c r="I2370" i="3" s="1"/>
  <c r="H2358" i="3"/>
  <c r="I2358" i="3" s="1"/>
  <c r="H2346" i="3"/>
  <c r="I2346" i="3" s="1"/>
  <c r="H2334" i="3"/>
  <c r="I2334" i="3" s="1"/>
  <c r="H2322" i="3"/>
  <c r="I2322" i="3" s="1"/>
  <c r="H2310" i="3"/>
  <c r="I2310" i="3" s="1"/>
  <c r="H2298" i="3"/>
  <c r="I2298" i="3" s="1"/>
  <c r="H2261" i="3"/>
  <c r="I2261" i="3" s="1"/>
  <c r="H2248" i="3"/>
  <c r="I2248" i="3" s="1"/>
  <c r="H2236" i="3"/>
  <c r="I2236" i="3" s="1"/>
  <c r="H2224" i="3"/>
  <c r="I2224" i="3" s="1"/>
  <c r="H2212" i="3"/>
  <c r="I2212" i="3" s="1"/>
  <c r="H2200" i="3"/>
  <c r="I2200" i="3" s="1"/>
  <c r="H2188" i="3"/>
  <c r="I2188" i="3" s="1"/>
  <c r="H2176" i="3"/>
  <c r="I2176" i="3" s="1"/>
  <c r="H2164" i="3"/>
  <c r="I2164" i="3" s="1"/>
  <c r="H2151" i="3"/>
  <c r="I2151" i="3" s="1"/>
  <c r="H2139" i="3"/>
  <c r="I2139" i="3" s="1"/>
  <c r="H2127" i="3"/>
  <c r="I2127" i="3" s="1"/>
  <c r="H2115" i="3"/>
  <c r="I2115" i="3" s="1"/>
  <c r="H2103" i="3"/>
  <c r="I2103" i="3" s="1"/>
  <c r="H2091" i="3"/>
  <c r="I2091" i="3" s="1"/>
  <c r="H2079" i="3"/>
  <c r="I2079" i="3" s="1"/>
  <c r="H2067" i="3"/>
  <c r="I2067" i="3" s="1"/>
  <c r="H2055" i="3"/>
  <c r="I2055" i="3" s="1"/>
  <c r="H2043" i="3"/>
  <c r="I2043" i="3" s="1"/>
  <c r="H2031" i="3"/>
  <c r="I2031" i="3" s="1"/>
  <c r="H2019" i="3"/>
  <c r="I2019" i="3" s="1"/>
  <c r="H2004" i="3"/>
  <c r="I2004" i="3" s="1"/>
  <c r="H1987" i="3"/>
  <c r="I1987" i="3" s="1"/>
  <c r="H1972" i="3"/>
  <c r="I1972" i="3" s="1"/>
  <c r="H1955" i="3"/>
  <c r="I1955" i="3" s="1"/>
  <c r="H1942" i="3"/>
  <c r="I1942" i="3" s="1"/>
  <c r="H1926" i="3"/>
  <c r="I1926" i="3" s="1"/>
  <c r="H1911" i="3"/>
  <c r="I1911" i="3" s="1"/>
  <c r="H1895" i="3"/>
  <c r="I1895" i="3" s="1"/>
  <c r="H1882" i="3"/>
  <c r="I1882" i="3" s="1"/>
  <c r="H1850" i="3"/>
  <c r="I1850" i="3" s="1"/>
  <c r="H1832" i="3"/>
  <c r="I1832" i="3" s="1"/>
  <c r="H1816" i="3"/>
  <c r="I1816" i="3" s="1"/>
  <c r="H1804" i="3"/>
  <c r="I1804" i="3" s="1"/>
  <c r="H1776" i="3"/>
  <c r="I1776" i="3" s="1"/>
  <c r="H1759" i="3"/>
  <c r="I1759" i="3" s="1"/>
  <c r="H1742" i="3"/>
  <c r="I1742" i="3" s="1"/>
  <c r="H1707" i="3"/>
  <c r="I1707" i="3" s="1"/>
  <c r="H1692" i="3"/>
  <c r="I1692" i="3" s="1"/>
  <c r="H1671" i="3"/>
  <c r="I1671" i="3" s="1"/>
  <c r="H1655" i="3"/>
  <c r="I1655" i="3" s="1"/>
  <c r="H1641" i="3"/>
  <c r="I1641" i="3" s="1"/>
  <c r="H1626" i="3"/>
  <c r="I1626" i="3" s="1"/>
  <c r="H1587" i="3"/>
  <c r="I1587" i="3" s="1"/>
  <c r="H1575" i="3"/>
  <c r="I1575" i="3" s="1"/>
  <c r="H1557" i="3"/>
  <c r="I1557" i="3" s="1"/>
  <c r="H1524" i="3"/>
  <c r="I1524" i="3" s="1"/>
  <c r="H1508" i="3"/>
  <c r="I1508" i="3" s="1"/>
  <c r="H2381" i="3"/>
  <c r="I2381" i="3" s="1"/>
  <c r="H2357" i="3"/>
  <c r="I2357" i="3" s="1"/>
  <c r="H2345" i="3"/>
  <c r="I2345" i="3" s="1"/>
  <c r="H2333" i="3"/>
  <c r="I2333" i="3" s="1"/>
  <c r="H2309" i="3"/>
  <c r="I2309" i="3" s="1"/>
  <c r="H2296" i="3"/>
  <c r="I2296" i="3" s="1"/>
  <c r="H2284" i="3"/>
  <c r="I2284" i="3" s="1"/>
  <c r="H2272" i="3"/>
  <c r="I2272" i="3" s="1"/>
  <c r="H2260" i="3"/>
  <c r="I2260" i="3" s="1"/>
  <c r="H2247" i="3"/>
  <c r="I2247" i="3" s="1"/>
  <c r="H2235" i="3"/>
  <c r="I2235" i="3" s="1"/>
  <c r="H2223" i="3"/>
  <c r="I2223" i="3" s="1"/>
  <c r="H2211" i="3"/>
  <c r="I2211" i="3" s="1"/>
  <c r="H2199" i="3"/>
  <c r="I2199" i="3" s="1"/>
  <c r="H2187" i="3"/>
  <c r="I2187" i="3" s="1"/>
  <c r="H2175" i="3"/>
  <c r="I2175" i="3" s="1"/>
  <c r="H2163" i="3"/>
  <c r="I2163" i="3" s="1"/>
  <c r="H2150" i="3"/>
  <c r="I2150" i="3" s="1"/>
  <c r="H2138" i="3"/>
  <c r="I2138" i="3" s="1"/>
  <c r="H2126" i="3"/>
  <c r="I2126" i="3" s="1"/>
  <c r="H2114" i="3"/>
  <c r="I2114" i="3" s="1"/>
  <c r="H2102" i="3"/>
  <c r="I2102" i="3" s="1"/>
  <c r="H2090" i="3"/>
  <c r="I2090" i="3" s="1"/>
  <c r="H2078" i="3"/>
  <c r="I2078" i="3" s="1"/>
  <c r="H2066" i="3"/>
  <c r="I2066" i="3" s="1"/>
  <c r="H2054" i="3"/>
  <c r="I2054" i="3" s="1"/>
  <c r="H2042" i="3"/>
  <c r="I2042" i="3" s="1"/>
  <c r="H2030" i="3"/>
  <c r="I2030" i="3" s="1"/>
  <c r="H2018" i="3"/>
  <c r="I2018" i="3" s="1"/>
  <c r="H2001" i="3"/>
  <c r="I2001" i="3" s="1"/>
  <c r="H1986" i="3"/>
  <c r="I1986" i="3" s="1"/>
  <c r="H1970" i="3"/>
  <c r="I1970" i="3" s="1"/>
  <c r="H1954" i="3"/>
  <c r="I1954" i="3" s="1"/>
  <c r="H1941" i="3"/>
  <c r="I1941" i="3" s="1"/>
  <c r="H1924" i="3"/>
  <c r="I1924" i="3" s="1"/>
  <c r="H1910" i="3"/>
  <c r="I1910" i="3" s="1"/>
  <c r="H1894" i="3"/>
  <c r="I1894" i="3" s="1"/>
  <c r="H1881" i="3"/>
  <c r="I1881" i="3" s="1"/>
  <c r="H1868" i="3"/>
  <c r="I1868" i="3" s="1"/>
  <c r="H1848" i="3"/>
  <c r="I1848" i="3" s="1"/>
  <c r="H1831" i="3"/>
  <c r="I1831" i="3" s="1"/>
  <c r="H1815" i="3"/>
  <c r="I1815" i="3" s="1"/>
  <c r="H1803" i="3"/>
  <c r="I1803" i="3" s="1"/>
  <c r="H1788" i="3"/>
  <c r="I1788" i="3" s="1"/>
  <c r="H1775" i="3"/>
  <c r="I1775" i="3" s="1"/>
  <c r="H1758" i="3"/>
  <c r="I1758" i="3" s="1"/>
  <c r="H1741" i="3"/>
  <c r="I1741" i="3" s="1"/>
  <c r="H1723" i="3"/>
  <c r="I1723" i="3" s="1"/>
  <c r="H1706" i="3"/>
  <c r="I1706" i="3" s="1"/>
  <c r="H1691" i="3"/>
  <c r="I1691" i="3" s="1"/>
  <c r="H1670" i="3"/>
  <c r="I1670" i="3" s="1"/>
  <c r="H1654" i="3"/>
  <c r="I1654" i="3" s="1"/>
  <c r="H1640" i="3"/>
  <c r="I1640" i="3" s="1"/>
  <c r="H1623" i="3"/>
  <c r="I1623" i="3" s="1"/>
  <c r="H1603" i="3"/>
  <c r="I1603" i="3" s="1"/>
  <c r="H1586" i="3"/>
  <c r="I1586" i="3" s="1"/>
  <c r="H1556" i="3"/>
  <c r="I1556" i="3" s="1"/>
  <c r="H1540" i="3"/>
  <c r="I1540" i="3" s="1"/>
  <c r="H1522" i="3"/>
  <c r="I1522" i="3" s="1"/>
  <c r="H1507" i="3"/>
  <c r="I1507" i="3" s="1"/>
  <c r="H2380" i="3"/>
  <c r="I2380" i="3" s="1"/>
  <c r="H2368" i="3"/>
  <c r="I2368" i="3" s="1"/>
  <c r="H2356" i="3"/>
  <c r="I2356" i="3" s="1"/>
  <c r="H2344" i="3"/>
  <c r="I2344" i="3" s="1"/>
  <c r="H2332" i="3"/>
  <c r="I2332" i="3" s="1"/>
  <c r="H2320" i="3"/>
  <c r="I2320" i="3" s="1"/>
  <c r="H2308" i="3"/>
  <c r="I2308" i="3" s="1"/>
  <c r="H2295" i="3"/>
  <c r="I2295" i="3" s="1"/>
  <c r="H2283" i="3"/>
  <c r="I2283" i="3" s="1"/>
  <c r="H2271" i="3"/>
  <c r="I2271" i="3" s="1"/>
  <c r="H2259" i="3"/>
  <c r="I2259" i="3" s="1"/>
  <c r="H2246" i="3"/>
  <c r="I2246" i="3" s="1"/>
  <c r="H2234" i="3"/>
  <c r="I2234" i="3" s="1"/>
  <c r="H2222" i="3"/>
  <c r="I2222" i="3" s="1"/>
  <c r="H2210" i="3"/>
  <c r="I2210" i="3" s="1"/>
  <c r="H2198" i="3"/>
  <c r="I2198" i="3" s="1"/>
  <c r="H2186" i="3"/>
  <c r="I2186" i="3" s="1"/>
  <c r="H2174" i="3"/>
  <c r="I2174" i="3" s="1"/>
  <c r="H2162" i="3"/>
  <c r="I2162" i="3" s="1"/>
  <c r="H2149" i="3"/>
  <c r="I2149" i="3" s="1"/>
  <c r="H2137" i="3"/>
  <c r="I2137" i="3" s="1"/>
  <c r="H2125" i="3"/>
  <c r="I2125" i="3" s="1"/>
  <c r="H2101" i="3"/>
  <c r="I2101" i="3" s="1"/>
  <c r="H2089" i="3"/>
  <c r="I2089" i="3" s="1"/>
  <c r="H2077" i="3"/>
  <c r="I2077" i="3" s="1"/>
  <c r="H2041" i="3"/>
  <c r="I2041" i="3" s="1"/>
  <c r="H2029" i="3"/>
  <c r="I2029" i="3" s="1"/>
  <c r="H2000" i="3"/>
  <c r="I2000" i="3" s="1"/>
  <c r="H1984" i="3"/>
  <c r="I1984" i="3" s="1"/>
  <c r="H1968" i="3"/>
  <c r="I1968" i="3" s="1"/>
  <c r="H1940" i="3"/>
  <c r="I1940" i="3" s="1"/>
  <c r="H1923" i="3"/>
  <c r="I1923" i="3" s="1"/>
  <c r="H1909" i="3"/>
  <c r="I1909" i="3" s="1"/>
  <c r="H1879" i="3"/>
  <c r="I1879" i="3" s="1"/>
  <c r="H1865" i="3"/>
  <c r="I1865" i="3" s="1"/>
  <c r="H1847" i="3"/>
  <c r="I1847" i="3" s="1"/>
  <c r="H1830" i="3"/>
  <c r="I1830" i="3" s="1"/>
  <c r="H1814" i="3"/>
  <c r="I1814" i="3" s="1"/>
  <c r="H1802" i="3"/>
  <c r="I1802" i="3" s="1"/>
  <c r="H1787" i="3"/>
  <c r="I1787" i="3" s="1"/>
  <c r="H1774" i="3"/>
  <c r="I1774" i="3" s="1"/>
  <c r="H1738" i="3"/>
  <c r="I1738" i="3" s="1"/>
  <c r="H1722" i="3"/>
  <c r="I1722" i="3" s="1"/>
  <c r="H1690" i="3"/>
  <c r="I1690" i="3" s="1"/>
  <c r="H1669" i="3"/>
  <c r="I1669" i="3" s="1"/>
  <c r="H1653" i="3"/>
  <c r="I1653" i="3" s="1"/>
  <c r="H1639" i="3"/>
  <c r="I1639" i="3" s="1"/>
  <c r="H1622" i="3"/>
  <c r="I1622" i="3" s="1"/>
  <c r="H1601" i="3"/>
  <c r="I1601" i="3" s="1"/>
  <c r="H1585" i="3"/>
  <c r="I1585" i="3" s="1"/>
  <c r="H1572" i="3"/>
  <c r="I1572" i="3" s="1"/>
  <c r="H1555" i="3"/>
  <c r="I1555" i="3" s="1"/>
  <c r="H1539" i="3"/>
  <c r="I1539" i="3" s="1"/>
  <c r="H1521" i="3"/>
  <c r="I1521" i="3" s="1"/>
  <c r="H1506" i="3"/>
  <c r="I1506" i="3" s="1"/>
  <c r="H2379" i="3"/>
  <c r="I2379" i="3" s="1"/>
  <c r="H2367" i="3"/>
  <c r="I2367" i="3" s="1"/>
  <c r="H2355" i="3"/>
  <c r="I2355" i="3" s="1"/>
  <c r="H2343" i="3"/>
  <c r="I2343" i="3" s="1"/>
  <c r="H2331" i="3"/>
  <c r="I2331" i="3" s="1"/>
  <c r="H2319" i="3"/>
  <c r="I2319" i="3" s="1"/>
  <c r="H2307" i="3"/>
  <c r="I2307" i="3" s="1"/>
  <c r="H2294" i="3"/>
  <c r="I2294" i="3" s="1"/>
  <c r="H2282" i="3"/>
  <c r="I2282" i="3" s="1"/>
  <c r="H2270" i="3"/>
  <c r="I2270" i="3" s="1"/>
  <c r="H2258" i="3"/>
  <c r="I2258" i="3" s="1"/>
  <c r="H2245" i="3"/>
  <c r="I2245" i="3" s="1"/>
  <c r="H2221" i="3"/>
  <c r="I2221" i="3" s="1"/>
  <c r="H2209" i="3"/>
  <c r="I2209" i="3" s="1"/>
  <c r="H2197" i="3"/>
  <c r="I2197" i="3" s="1"/>
  <c r="H2173" i="3"/>
  <c r="I2173" i="3" s="1"/>
  <c r="H2161" i="3"/>
  <c r="I2161" i="3" s="1"/>
  <c r="H2148" i="3"/>
  <c r="I2148" i="3" s="1"/>
  <c r="H2136" i="3"/>
  <c r="I2136" i="3" s="1"/>
  <c r="H2124" i="3"/>
  <c r="I2124" i="3" s="1"/>
  <c r="H2112" i="3"/>
  <c r="I2112" i="3" s="1"/>
  <c r="H2100" i="3"/>
  <c r="I2100" i="3" s="1"/>
  <c r="H2088" i="3"/>
  <c r="I2088" i="3" s="1"/>
  <c r="H2076" i="3"/>
  <c r="I2076" i="3" s="1"/>
  <c r="H2064" i="3"/>
  <c r="I2064" i="3" s="1"/>
  <c r="H2052" i="3"/>
  <c r="I2052" i="3" s="1"/>
  <c r="H2040" i="3"/>
  <c r="I2040" i="3" s="1"/>
  <c r="H2028" i="3"/>
  <c r="I2028" i="3" s="1"/>
  <c r="H2016" i="3"/>
  <c r="I2016" i="3" s="1"/>
  <c r="H1999" i="3"/>
  <c r="I1999" i="3" s="1"/>
  <c r="H1983" i="3"/>
  <c r="I1983" i="3" s="1"/>
  <c r="H1967" i="3"/>
  <c r="I1967" i="3" s="1"/>
  <c r="H1951" i="3"/>
  <c r="I1951" i="3" s="1"/>
  <c r="H1939" i="3"/>
  <c r="I1939" i="3" s="1"/>
  <c r="H1922" i="3"/>
  <c r="I1922" i="3" s="1"/>
  <c r="H1908" i="3"/>
  <c r="I1908" i="3" s="1"/>
  <c r="H1892" i="3"/>
  <c r="I1892" i="3" s="1"/>
  <c r="H1878" i="3"/>
  <c r="I1878" i="3" s="1"/>
  <c r="H1864" i="3"/>
  <c r="I1864" i="3" s="1"/>
  <c r="H1845" i="3"/>
  <c r="I1845" i="3" s="1"/>
  <c r="H1829" i="3"/>
  <c r="I1829" i="3" s="1"/>
  <c r="H1786" i="3"/>
  <c r="I1786" i="3" s="1"/>
  <c r="H1772" i="3"/>
  <c r="I1772" i="3" s="1"/>
  <c r="H1756" i="3"/>
  <c r="I1756" i="3" s="1"/>
  <c r="H1721" i="3"/>
  <c r="I1721" i="3" s="1"/>
  <c r="H1704" i="3"/>
  <c r="I1704" i="3" s="1"/>
  <c r="H1688" i="3"/>
  <c r="I1688" i="3" s="1"/>
  <c r="H1667" i="3"/>
  <c r="I1667" i="3" s="1"/>
  <c r="H1652" i="3"/>
  <c r="I1652" i="3" s="1"/>
  <c r="H1638" i="3"/>
  <c r="I1638" i="3" s="1"/>
  <c r="H1620" i="3"/>
  <c r="I1620" i="3" s="1"/>
  <c r="H1600" i="3"/>
  <c r="I1600" i="3" s="1"/>
  <c r="H1584" i="3"/>
  <c r="I1584" i="3" s="1"/>
  <c r="H1571" i="3"/>
  <c r="I1571" i="3" s="1"/>
  <c r="H1520" i="3"/>
  <c r="I1520" i="3" s="1"/>
  <c r="H1504" i="3"/>
  <c r="I1504" i="3" s="1"/>
  <c r="H2378" i="3"/>
  <c r="I2378" i="3" s="1"/>
  <c r="H2366" i="3"/>
  <c r="I2366" i="3" s="1"/>
  <c r="H2354" i="3"/>
  <c r="I2354" i="3" s="1"/>
  <c r="H2342" i="3"/>
  <c r="I2342" i="3" s="1"/>
  <c r="H2330" i="3"/>
  <c r="I2330" i="3" s="1"/>
  <c r="H2318" i="3"/>
  <c r="I2318" i="3" s="1"/>
  <c r="H2306" i="3"/>
  <c r="I2306" i="3" s="1"/>
  <c r="H2293" i="3"/>
  <c r="I2293" i="3" s="1"/>
  <c r="H2281" i="3"/>
  <c r="I2281" i="3" s="1"/>
  <c r="H2257" i="3"/>
  <c r="I2257" i="3" s="1"/>
  <c r="H2244" i="3"/>
  <c r="I2244" i="3" s="1"/>
  <c r="H2232" i="3"/>
  <c r="I2232" i="3" s="1"/>
  <c r="H2220" i="3"/>
  <c r="I2220" i="3" s="1"/>
  <c r="H2208" i="3"/>
  <c r="I2208" i="3" s="1"/>
  <c r="H2196" i="3"/>
  <c r="I2196" i="3" s="1"/>
  <c r="H2184" i="3"/>
  <c r="I2184" i="3" s="1"/>
  <c r="H2172" i="3"/>
  <c r="I2172" i="3" s="1"/>
  <c r="H2160" i="3"/>
  <c r="I2160" i="3" s="1"/>
  <c r="H2147" i="3"/>
  <c r="I2147" i="3" s="1"/>
  <c r="H2135" i="3"/>
  <c r="I2135" i="3" s="1"/>
  <c r="H2123" i="3"/>
  <c r="I2123" i="3" s="1"/>
  <c r="H2111" i="3"/>
  <c r="I2111" i="3" s="1"/>
  <c r="H2099" i="3"/>
  <c r="I2099" i="3" s="1"/>
  <c r="H2087" i="3"/>
  <c r="I2087" i="3" s="1"/>
  <c r="H2075" i="3"/>
  <c r="I2075" i="3" s="1"/>
  <c r="H2063" i="3"/>
  <c r="I2063" i="3" s="1"/>
  <c r="H2051" i="3"/>
  <c r="I2051" i="3" s="1"/>
  <c r="H2039" i="3"/>
  <c r="I2039" i="3" s="1"/>
  <c r="H2027" i="3"/>
  <c r="I2027" i="3" s="1"/>
  <c r="H2014" i="3"/>
  <c r="I2014" i="3" s="1"/>
  <c r="H1998" i="3"/>
  <c r="I1998" i="3" s="1"/>
  <c r="H1982" i="3"/>
  <c r="I1982" i="3" s="1"/>
  <c r="H1966" i="3"/>
  <c r="I1966" i="3" s="1"/>
  <c r="H1950" i="3"/>
  <c r="I1950" i="3" s="1"/>
  <c r="H1937" i="3"/>
  <c r="I1937" i="3" s="1"/>
  <c r="H1907" i="3"/>
  <c r="I1907" i="3" s="1"/>
  <c r="H1891" i="3"/>
  <c r="I1891" i="3" s="1"/>
  <c r="H1877" i="3"/>
  <c r="I1877" i="3" s="1"/>
  <c r="H1860" i="3"/>
  <c r="I1860" i="3" s="1"/>
  <c r="H1841" i="3"/>
  <c r="I1841" i="3" s="1"/>
  <c r="H1828" i="3"/>
  <c r="I1828" i="3" s="1"/>
  <c r="H1812" i="3"/>
  <c r="I1812" i="3" s="1"/>
  <c r="H1800" i="3"/>
  <c r="I1800" i="3" s="1"/>
  <c r="H1770" i="3"/>
  <c r="I1770" i="3" s="1"/>
  <c r="H1754" i="3"/>
  <c r="I1754" i="3" s="1"/>
  <c r="H1736" i="3"/>
  <c r="I1736" i="3" s="1"/>
  <c r="H1720" i="3"/>
  <c r="I1720" i="3" s="1"/>
  <c r="H1703" i="3"/>
  <c r="I1703" i="3" s="1"/>
  <c r="H1687" i="3"/>
  <c r="I1687" i="3" s="1"/>
  <c r="H1666" i="3"/>
  <c r="I1666" i="3" s="1"/>
  <c r="H1651" i="3"/>
  <c r="I1651" i="3" s="1"/>
  <c r="H1637" i="3"/>
  <c r="I1637" i="3" s="1"/>
  <c r="H1618" i="3"/>
  <c r="I1618" i="3" s="1"/>
  <c r="H1599" i="3"/>
  <c r="I1599" i="3" s="1"/>
  <c r="H1583" i="3"/>
  <c r="I1583" i="3" s="1"/>
  <c r="H1569" i="3"/>
  <c r="I1569" i="3" s="1"/>
  <c r="H1551" i="3"/>
  <c r="I1551" i="3" s="1"/>
  <c r="H1536" i="3"/>
  <c r="I1536" i="3" s="1"/>
  <c r="H1519" i="3"/>
  <c r="I1519" i="3" s="1"/>
  <c r="H1503" i="3"/>
  <c r="I1503" i="3" s="1"/>
  <c r="H2389" i="3"/>
  <c r="I2389" i="3" s="1"/>
  <c r="H2365" i="3"/>
  <c r="I2365" i="3" s="1"/>
  <c r="H2353" i="3"/>
  <c r="I2353" i="3" s="1"/>
  <c r="H2341" i="3"/>
  <c r="I2341" i="3" s="1"/>
  <c r="H2317" i="3"/>
  <c r="I2317" i="3" s="1"/>
  <c r="H2305" i="3"/>
  <c r="I2305" i="3" s="1"/>
  <c r="H2292" i="3"/>
  <c r="I2292" i="3" s="1"/>
  <c r="H2280" i="3"/>
  <c r="I2280" i="3" s="1"/>
  <c r="H2268" i="3"/>
  <c r="I2268" i="3" s="1"/>
  <c r="H2256" i="3"/>
  <c r="I2256" i="3" s="1"/>
  <c r="H2243" i="3"/>
  <c r="I2243" i="3" s="1"/>
  <c r="H2231" i="3"/>
  <c r="I2231" i="3" s="1"/>
  <c r="H2219" i="3"/>
  <c r="I2219" i="3" s="1"/>
  <c r="H2207" i="3"/>
  <c r="I2207" i="3" s="1"/>
  <c r="H2195" i="3"/>
  <c r="I2195" i="3" s="1"/>
  <c r="H2183" i="3"/>
  <c r="I2183" i="3" s="1"/>
  <c r="H2171" i="3"/>
  <c r="I2171" i="3" s="1"/>
  <c r="H2159" i="3"/>
  <c r="I2159" i="3" s="1"/>
  <c r="H2146" i="3"/>
  <c r="I2146" i="3" s="1"/>
  <c r="H2134" i="3"/>
  <c r="I2134" i="3" s="1"/>
  <c r="H2122" i="3"/>
  <c r="I2122" i="3" s="1"/>
  <c r="H2110" i="3"/>
  <c r="I2110" i="3" s="1"/>
  <c r="H2098" i="3"/>
  <c r="I2098" i="3" s="1"/>
  <c r="H2086" i="3"/>
  <c r="I2086" i="3" s="1"/>
  <c r="H2074" i="3"/>
  <c r="I2074" i="3" s="1"/>
  <c r="H2062" i="3"/>
  <c r="I2062" i="3" s="1"/>
  <c r="H2050" i="3"/>
  <c r="I2050" i="3" s="1"/>
  <c r="H2038" i="3"/>
  <c r="I2038" i="3" s="1"/>
  <c r="H2026" i="3"/>
  <c r="I2026" i="3" s="1"/>
  <c r="H2013" i="3"/>
  <c r="I2013" i="3" s="1"/>
  <c r="H1997" i="3"/>
  <c r="I1997" i="3" s="1"/>
  <c r="H1981" i="3"/>
  <c r="I1981" i="3" s="1"/>
  <c r="H1949" i="3"/>
  <c r="I1949" i="3" s="1"/>
  <c r="H1936" i="3"/>
  <c r="I1936" i="3" s="1"/>
  <c r="H1920" i="3"/>
  <c r="I1920" i="3" s="1"/>
  <c r="H1906" i="3"/>
  <c r="I1906" i="3" s="1"/>
  <c r="H1890" i="3"/>
  <c r="I1890" i="3" s="1"/>
  <c r="H1876" i="3"/>
  <c r="I1876" i="3" s="1"/>
  <c r="H1859" i="3"/>
  <c r="I1859" i="3" s="1"/>
  <c r="H1840" i="3"/>
  <c r="I1840" i="3" s="1"/>
  <c r="H1827" i="3"/>
  <c r="I1827" i="3" s="1"/>
  <c r="H1811" i="3"/>
  <c r="I1811" i="3" s="1"/>
  <c r="H1799" i="3"/>
  <c r="I1799" i="3" s="1"/>
  <c r="H1784" i="3"/>
  <c r="I1784" i="3" s="1"/>
  <c r="H1769" i="3"/>
  <c r="I1769" i="3" s="1"/>
  <c r="H1753" i="3"/>
  <c r="I1753" i="3" s="1"/>
  <c r="H1735" i="3"/>
  <c r="I1735" i="3" s="1"/>
  <c r="H1719" i="3"/>
  <c r="I1719" i="3" s="1"/>
  <c r="H1699" i="3"/>
  <c r="I1699" i="3" s="1"/>
  <c r="H1686" i="3"/>
  <c r="I1686" i="3" s="1"/>
  <c r="H1649" i="3"/>
  <c r="I1649" i="3" s="1"/>
  <c r="H1636" i="3"/>
  <c r="I1636" i="3" s="1"/>
  <c r="H1616" i="3"/>
  <c r="I1616" i="3" s="1"/>
  <c r="H1598" i="3"/>
  <c r="I1598" i="3" s="1"/>
  <c r="H1582" i="3"/>
  <c r="I1582" i="3" s="1"/>
  <c r="H1567" i="3"/>
  <c r="I1567" i="3" s="1"/>
  <c r="H1548" i="3"/>
  <c r="I1548" i="3" s="1"/>
  <c r="H1535" i="3"/>
  <c r="I1535" i="3" s="1"/>
  <c r="H1518" i="3"/>
  <c r="I1518" i="3" s="1"/>
  <c r="H1502" i="3"/>
  <c r="I1502" i="3" s="1"/>
  <c r="H2388" i="3"/>
  <c r="I2388" i="3" s="1"/>
  <c r="H2376" i="3"/>
  <c r="I2376" i="3" s="1"/>
  <c r="H2364" i="3"/>
  <c r="I2364" i="3" s="1"/>
  <c r="H2352" i="3"/>
  <c r="I2352" i="3" s="1"/>
  <c r="H2340" i="3"/>
  <c r="I2340" i="3" s="1"/>
  <c r="H2328" i="3"/>
  <c r="I2328" i="3" s="1"/>
  <c r="H2316" i="3"/>
  <c r="I2316" i="3" s="1"/>
  <c r="H2304" i="3"/>
  <c r="I2304" i="3" s="1"/>
  <c r="H2291" i="3"/>
  <c r="I2291" i="3" s="1"/>
  <c r="H2279" i="3"/>
  <c r="I2279" i="3" s="1"/>
  <c r="H2267" i="3"/>
  <c r="I2267" i="3" s="1"/>
  <c r="H2255" i="3"/>
  <c r="I2255" i="3" s="1"/>
  <c r="H2242" i="3"/>
  <c r="I2242" i="3" s="1"/>
  <c r="H2230" i="3"/>
  <c r="I2230" i="3" s="1"/>
  <c r="H2218" i="3"/>
  <c r="I2218" i="3" s="1"/>
  <c r="H2206" i="3"/>
  <c r="I2206" i="3" s="1"/>
  <c r="H2194" i="3"/>
  <c r="I2194" i="3" s="1"/>
  <c r="H2182" i="3"/>
  <c r="I2182" i="3" s="1"/>
  <c r="H2170" i="3"/>
  <c r="I2170" i="3" s="1"/>
  <c r="H2158" i="3"/>
  <c r="I2158" i="3" s="1"/>
  <c r="H2145" i="3"/>
  <c r="I2145" i="3" s="1"/>
  <c r="H2133" i="3"/>
  <c r="I2133" i="3" s="1"/>
  <c r="H2109" i="3"/>
  <c r="I2109" i="3" s="1"/>
  <c r="H2097" i="3"/>
  <c r="I2097" i="3" s="1"/>
  <c r="H2085" i="3"/>
  <c r="I2085" i="3" s="1"/>
  <c r="H2061" i="3"/>
  <c r="I2061" i="3" s="1"/>
  <c r="H2049" i="3"/>
  <c r="I2049" i="3" s="1"/>
  <c r="H2037" i="3"/>
  <c r="I2037" i="3" s="1"/>
  <c r="H2012" i="3"/>
  <c r="I2012" i="3" s="1"/>
  <c r="H1996" i="3"/>
  <c r="I1996" i="3" s="1"/>
  <c r="H1979" i="3"/>
  <c r="I1979" i="3" s="1"/>
  <c r="H1963" i="3"/>
  <c r="I1963" i="3" s="1"/>
  <c r="H1948" i="3"/>
  <c r="I1948" i="3" s="1"/>
  <c r="H1935" i="3"/>
  <c r="I1935" i="3" s="1"/>
  <c r="H1919" i="3"/>
  <c r="I1919" i="3" s="1"/>
  <c r="H1903" i="3"/>
  <c r="I1903" i="3" s="1"/>
  <c r="H1889" i="3"/>
  <c r="I1889" i="3" s="1"/>
  <c r="H1875" i="3"/>
  <c r="I1875" i="3" s="1"/>
  <c r="H1838" i="3"/>
  <c r="I1838" i="3" s="1"/>
  <c r="H1826" i="3"/>
  <c r="I1826" i="3" s="1"/>
  <c r="H1810" i="3"/>
  <c r="I1810" i="3" s="1"/>
  <c r="H1798" i="3"/>
  <c r="I1798" i="3" s="1"/>
  <c r="H1783" i="3"/>
  <c r="I1783" i="3" s="1"/>
  <c r="H1768" i="3"/>
  <c r="I1768" i="3" s="1"/>
  <c r="H1750" i="3"/>
  <c r="I1750" i="3" s="1"/>
  <c r="H1733" i="3"/>
  <c r="I1733" i="3" s="1"/>
  <c r="H1716" i="3"/>
  <c r="I1716" i="3" s="1"/>
  <c r="H1698" i="3"/>
  <c r="I1698" i="3" s="1"/>
  <c r="H1685" i="3"/>
  <c r="I1685" i="3" s="1"/>
  <c r="H1664" i="3"/>
  <c r="I1664" i="3" s="1"/>
  <c r="H1647" i="3"/>
  <c r="I1647" i="3" s="1"/>
  <c r="H1634" i="3"/>
  <c r="I1634" i="3" s="1"/>
  <c r="H1614" i="3"/>
  <c r="I1614" i="3" s="1"/>
  <c r="H1581" i="3"/>
  <c r="I1581" i="3" s="1"/>
  <c r="H1566" i="3"/>
  <c r="I1566" i="3" s="1"/>
  <c r="H1547" i="3"/>
  <c r="I1547" i="3" s="1"/>
  <c r="H1534" i="3"/>
  <c r="I1534" i="3" s="1"/>
  <c r="H1501" i="3"/>
  <c r="I1501" i="3" s="1"/>
  <c r="H2387" i="3"/>
  <c r="I2387" i="3" s="1"/>
  <c r="H2375" i="3"/>
  <c r="I2375" i="3" s="1"/>
  <c r="H2363" i="3"/>
  <c r="I2363" i="3" s="1"/>
  <c r="H2351" i="3"/>
  <c r="I2351" i="3" s="1"/>
  <c r="H2339" i="3"/>
  <c r="I2339" i="3" s="1"/>
  <c r="H2327" i="3"/>
  <c r="I2327" i="3" s="1"/>
  <c r="H2315" i="3"/>
  <c r="I2315" i="3" s="1"/>
  <c r="H2303" i="3"/>
  <c r="I2303" i="3" s="1"/>
  <c r="H2290" i="3"/>
  <c r="I2290" i="3" s="1"/>
  <c r="H2278" i="3"/>
  <c r="I2278" i="3" s="1"/>
  <c r="H2266" i="3"/>
  <c r="I2266" i="3" s="1"/>
  <c r="H2254" i="3"/>
  <c r="I2254" i="3" s="1"/>
  <c r="H2241" i="3"/>
  <c r="I2241" i="3" s="1"/>
  <c r="H2229" i="3"/>
  <c r="I2229" i="3" s="1"/>
  <c r="H2205" i="3"/>
  <c r="I2205" i="3" s="1"/>
  <c r="H2193" i="3"/>
  <c r="I2193" i="3" s="1"/>
  <c r="H2181" i="3"/>
  <c r="I2181" i="3" s="1"/>
  <c r="H2157" i="3"/>
  <c r="I2157" i="3" s="1"/>
  <c r="H2144" i="3"/>
  <c r="I2144" i="3" s="1"/>
  <c r="H2132" i="3"/>
  <c r="I2132" i="3" s="1"/>
  <c r="H2120" i="3"/>
  <c r="I2120" i="3" s="1"/>
  <c r="H2108" i="3"/>
  <c r="I2108" i="3" s="1"/>
  <c r="H2096" i="3"/>
  <c r="I2096" i="3" s="1"/>
  <c r="H2084" i="3"/>
  <c r="I2084" i="3" s="1"/>
  <c r="H2072" i="3"/>
  <c r="I2072" i="3" s="1"/>
  <c r="H2060" i="3"/>
  <c r="I2060" i="3" s="1"/>
  <c r="H2048" i="3"/>
  <c r="I2048" i="3" s="1"/>
  <c r="H2036" i="3"/>
  <c r="I2036" i="3" s="1"/>
  <c r="H2024" i="3"/>
  <c r="I2024" i="3" s="1"/>
  <c r="H2011" i="3"/>
  <c r="I2011" i="3" s="1"/>
  <c r="H1995" i="3"/>
  <c r="I1995" i="3" s="1"/>
  <c r="H1978" i="3"/>
  <c r="I1978" i="3" s="1"/>
  <c r="H1962" i="3"/>
  <c r="I1962" i="3" s="1"/>
  <c r="H1947" i="3"/>
  <c r="I1947" i="3" s="1"/>
  <c r="H1934" i="3"/>
  <c r="I1934" i="3" s="1"/>
  <c r="H1918" i="3"/>
  <c r="I1918" i="3" s="1"/>
  <c r="H1887" i="3"/>
  <c r="I1887" i="3" s="1"/>
  <c r="H1874" i="3"/>
  <c r="I1874" i="3" s="1"/>
  <c r="H1856" i="3"/>
  <c r="I1856" i="3" s="1"/>
  <c r="H1821" i="3"/>
  <c r="I1821" i="3" s="1"/>
  <c r="H1809" i="3"/>
  <c r="I1809" i="3" s="1"/>
  <c r="H1797" i="3"/>
  <c r="I1797" i="3" s="1"/>
  <c r="H1766" i="3"/>
  <c r="I1766" i="3" s="1"/>
  <c r="H1749" i="3"/>
  <c r="I1749" i="3" s="1"/>
  <c r="H1732" i="3"/>
  <c r="I1732" i="3" s="1"/>
  <c r="H1715" i="3"/>
  <c r="I1715" i="3" s="1"/>
  <c r="H1697" i="3"/>
  <c r="I1697" i="3" s="1"/>
  <c r="H1684" i="3"/>
  <c r="I1684" i="3" s="1"/>
  <c r="H1662" i="3"/>
  <c r="I1662" i="3" s="1"/>
  <c r="H1646" i="3"/>
  <c r="I1646" i="3" s="1"/>
  <c r="H1632" i="3"/>
  <c r="I1632" i="3" s="1"/>
  <c r="H1613" i="3"/>
  <c r="I1613" i="3" s="1"/>
  <c r="H1595" i="3"/>
  <c r="I1595" i="3" s="1"/>
  <c r="H1580" i="3"/>
  <c r="I1580" i="3" s="1"/>
  <c r="H1565" i="3"/>
  <c r="I1565" i="3" s="1"/>
  <c r="H1546" i="3"/>
  <c r="I1546" i="3" s="1"/>
  <c r="H1532" i="3"/>
  <c r="I1532" i="3" s="1"/>
  <c r="H1516" i="3"/>
  <c r="I1516" i="3" s="1"/>
  <c r="H1499" i="3"/>
  <c r="I1499" i="3" s="1"/>
  <c r="H1479" i="3"/>
  <c r="I1479" i="3" s="1"/>
  <c r="H1460" i="3"/>
  <c r="I1460" i="3" s="1"/>
  <c r="H1439" i="3"/>
  <c r="I1439" i="3" s="1"/>
  <c r="H1420" i="3"/>
  <c r="I1420" i="3" s="1"/>
  <c r="H1402" i="3"/>
  <c r="I1402" i="3" s="1"/>
  <c r="H1383" i="3"/>
  <c r="I1383" i="3" s="1"/>
  <c r="H1370" i="3"/>
  <c r="I1370" i="3" s="1"/>
  <c r="H1355" i="3"/>
  <c r="I1355" i="3" s="1"/>
  <c r="H1342" i="3"/>
  <c r="I1342" i="3" s="1"/>
  <c r="H1324" i="3"/>
  <c r="I1324" i="3" s="1"/>
  <c r="H1310" i="3"/>
  <c r="I1310" i="3" s="1"/>
  <c r="H1295" i="3"/>
  <c r="I1295" i="3" s="1"/>
  <c r="H1278" i="3"/>
  <c r="I1278" i="3" s="1"/>
  <c r="H1238" i="3"/>
  <c r="I1238" i="3" s="1"/>
  <c r="H1221" i="3"/>
  <c r="I1221" i="3" s="1"/>
  <c r="H1207" i="3"/>
  <c r="I1207" i="3" s="1"/>
  <c r="H1190" i="3"/>
  <c r="I1190" i="3" s="1"/>
  <c r="H1175" i="3"/>
  <c r="I1175" i="3" s="1"/>
  <c r="H1161" i="3"/>
  <c r="I1161" i="3" s="1"/>
  <c r="H1149" i="3"/>
  <c r="I1149" i="3" s="1"/>
  <c r="H1136" i="3"/>
  <c r="I1136" i="3" s="1"/>
  <c r="H1115" i="3"/>
  <c r="I1115" i="3" s="1"/>
  <c r="H1101" i="3"/>
  <c r="I1101" i="3" s="1"/>
  <c r="H1087" i="3"/>
  <c r="I1087" i="3" s="1"/>
  <c r="H1042" i="3"/>
  <c r="I1042" i="3" s="1"/>
  <c r="H1026" i="3"/>
  <c r="I1026" i="3" s="1"/>
  <c r="H1000" i="3"/>
  <c r="I1000" i="3" s="1"/>
  <c r="H988" i="3"/>
  <c r="I988" i="3" s="1"/>
  <c r="H976" i="3"/>
  <c r="I976" i="3" s="1"/>
  <c r="H964" i="3"/>
  <c r="I964" i="3" s="1"/>
  <c r="H952" i="3"/>
  <c r="I952" i="3" s="1"/>
  <c r="H940" i="3"/>
  <c r="I940" i="3" s="1"/>
  <c r="H928" i="3"/>
  <c r="I928" i="3" s="1"/>
  <c r="H916" i="3"/>
  <c r="I916" i="3" s="1"/>
  <c r="H904" i="3"/>
  <c r="I904" i="3" s="1"/>
  <c r="H892" i="3"/>
  <c r="I892" i="3" s="1"/>
  <c r="H880" i="3"/>
  <c r="I880" i="3" s="1"/>
  <c r="H860" i="3"/>
  <c r="I860" i="3" s="1"/>
  <c r="H848" i="3"/>
  <c r="I848" i="3" s="1"/>
  <c r="H830" i="3"/>
  <c r="I830" i="3" s="1"/>
  <c r="H817" i="3"/>
  <c r="I817" i="3" s="1"/>
  <c r="H799" i="3"/>
  <c r="I799" i="3" s="1"/>
  <c r="H784" i="3"/>
  <c r="I784" i="3" s="1"/>
  <c r="H772" i="3"/>
  <c r="I772" i="3" s="1"/>
  <c r="H760" i="3"/>
  <c r="I760" i="3" s="1"/>
  <c r="H748" i="3"/>
  <c r="I748" i="3" s="1"/>
  <c r="H724" i="3"/>
  <c r="I724" i="3" s="1"/>
  <c r="H676" i="3"/>
  <c r="I676" i="3" s="1"/>
  <c r="H657" i="3"/>
  <c r="I657" i="3" s="1"/>
  <c r="H638" i="3"/>
  <c r="I638" i="3" s="1"/>
  <c r="H623" i="3"/>
  <c r="I623" i="3" s="1"/>
  <c r="H605" i="3"/>
  <c r="I605" i="3" s="1"/>
  <c r="H592" i="3"/>
  <c r="I592" i="3" s="1"/>
  <c r="H580" i="3"/>
  <c r="I580" i="3" s="1"/>
  <c r="H563" i="3"/>
  <c r="I563" i="3" s="1"/>
  <c r="H549" i="3"/>
  <c r="I549" i="3" s="1"/>
  <c r="H535" i="3"/>
  <c r="I535" i="3" s="1"/>
  <c r="H523" i="3"/>
  <c r="I523" i="3" s="1"/>
  <c r="H511" i="3"/>
  <c r="I511" i="3" s="1"/>
  <c r="H499" i="3"/>
  <c r="I499" i="3" s="1"/>
  <c r="H487" i="3"/>
  <c r="I487" i="3" s="1"/>
  <c r="H475" i="3"/>
  <c r="I475" i="3" s="1"/>
  <c r="H463" i="3"/>
  <c r="I463" i="3" s="1"/>
  <c r="H451" i="3"/>
  <c r="I451" i="3" s="1"/>
  <c r="H439" i="3"/>
  <c r="I439" i="3" s="1"/>
  <c r="H427" i="3"/>
  <c r="I427" i="3" s="1"/>
  <c r="H415" i="3"/>
  <c r="I415" i="3" s="1"/>
  <c r="H403" i="3"/>
  <c r="I403" i="3" s="1"/>
  <c r="H391" i="3"/>
  <c r="I391" i="3" s="1"/>
  <c r="H378" i="3"/>
  <c r="I378" i="3" s="1"/>
  <c r="H366" i="3"/>
  <c r="I366" i="3" s="1"/>
  <c r="H354" i="3"/>
  <c r="I354" i="3" s="1"/>
  <c r="H342" i="3"/>
  <c r="I342" i="3" s="1"/>
  <c r="H330" i="3"/>
  <c r="I330" i="3" s="1"/>
  <c r="H318" i="3"/>
  <c r="I318" i="3" s="1"/>
  <c r="H305" i="3"/>
  <c r="I305" i="3" s="1"/>
  <c r="H293" i="3"/>
  <c r="I293" i="3" s="1"/>
  <c r="H268" i="3"/>
  <c r="I268" i="3" s="1"/>
  <c r="H256" i="3"/>
  <c r="I256" i="3" s="1"/>
  <c r="H1492" i="3"/>
  <c r="I1492" i="3" s="1"/>
  <c r="H1475" i="3"/>
  <c r="I1475" i="3" s="1"/>
  <c r="H1455" i="3"/>
  <c r="I1455" i="3" s="1"/>
  <c r="H1434" i="3"/>
  <c r="I1434" i="3" s="1"/>
  <c r="H1417" i="3"/>
  <c r="I1417" i="3" s="1"/>
  <c r="H1399" i="3"/>
  <c r="I1399" i="3" s="1"/>
  <c r="H1380" i="3"/>
  <c r="I1380" i="3" s="1"/>
  <c r="H1366" i="3"/>
  <c r="I1366" i="3" s="1"/>
  <c r="H1351" i="3"/>
  <c r="I1351" i="3" s="1"/>
  <c r="H1336" i="3"/>
  <c r="I1336" i="3" s="1"/>
  <c r="H1320" i="3"/>
  <c r="I1320" i="3" s="1"/>
  <c r="H1307" i="3"/>
  <c r="I1307" i="3" s="1"/>
  <c r="H1290" i="3"/>
  <c r="I1290" i="3" s="1"/>
  <c r="H1275" i="3"/>
  <c r="I1275" i="3" s="1"/>
  <c r="H1252" i="3"/>
  <c r="I1252" i="3" s="1"/>
  <c r="H1235" i="3"/>
  <c r="I1235" i="3" s="1"/>
  <c r="H1216" i="3"/>
  <c r="I1216" i="3" s="1"/>
  <c r="H1202" i="3"/>
  <c r="I1202" i="3" s="1"/>
  <c r="H1186" i="3"/>
  <c r="I1186" i="3" s="1"/>
  <c r="H1171" i="3"/>
  <c r="I1171" i="3" s="1"/>
  <c r="H1158" i="3"/>
  <c r="I1158" i="3" s="1"/>
  <c r="H1146" i="3"/>
  <c r="I1146" i="3" s="1"/>
  <c r="H1130" i="3"/>
  <c r="I1130" i="3" s="1"/>
  <c r="H1111" i="3"/>
  <c r="I1111" i="3" s="1"/>
  <c r="H1098" i="3"/>
  <c r="I1098" i="3" s="1"/>
  <c r="H1084" i="3"/>
  <c r="I1084" i="3" s="1"/>
  <c r="H1069" i="3"/>
  <c r="I1069" i="3" s="1"/>
  <c r="H1054" i="3"/>
  <c r="I1054" i="3" s="1"/>
  <c r="H1039" i="3"/>
  <c r="I1039" i="3" s="1"/>
  <c r="H1020" i="3"/>
  <c r="I1020" i="3" s="1"/>
  <c r="H985" i="3"/>
  <c r="I985" i="3" s="1"/>
  <c r="H973" i="3"/>
  <c r="I973" i="3" s="1"/>
  <c r="H937" i="3"/>
  <c r="I937" i="3" s="1"/>
  <c r="H925" i="3"/>
  <c r="I925" i="3" s="1"/>
  <c r="H889" i="3"/>
  <c r="I889" i="3" s="1"/>
  <c r="H876" i="3"/>
  <c r="I876" i="3" s="1"/>
  <c r="H827" i="3"/>
  <c r="I827" i="3" s="1"/>
  <c r="H814" i="3"/>
  <c r="I814" i="3" s="1"/>
  <c r="H796" i="3"/>
  <c r="I796" i="3" s="1"/>
  <c r="H769" i="3"/>
  <c r="I769" i="3" s="1"/>
  <c r="H757" i="3"/>
  <c r="I757" i="3" s="1"/>
  <c r="H744" i="3"/>
  <c r="I744" i="3" s="1"/>
  <c r="H693" i="3"/>
  <c r="I693" i="3" s="1"/>
  <c r="H671" i="3"/>
  <c r="I671" i="3" s="1"/>
  <c r="H654" i="3"/>
  <c r="I654" i="3" s="1"/>
  <c r="H634" i="3"/>
  <c r="I634" i="3" s="1"/>
  <c r="H617" i="3"/>
  <c r="I617" i="3" s="1"/>
  <c r="H602" i="3"/>
  <c r="I602" i="3" s="1"/>
  <c r="H559" i="3"/>
  <c r="I559" i="3" s="1"/>
  <c r="H545" i="3"/>
  <c r="I545" i="3" s="1"/>
  <c r="H532" i="3"/>
  <c r="I532" i="3" s="1"/>
  <c r="H520" i="3"/>
  <c r="I520" i="3" s="1"/>
  <c r="H508" i="3"/>
  <c r="I508" i="3" s="1"/>
  <c r="H496" i="3"/>
  <c r="I496" i="3" s="1"/>
  <c r="H484" i="3"/>
  <c r="I484" i="3" s="1"/>
  <c r="H472" i="3"/>
  <c r="I472" i="3" s="1"/>
  <c r="H460" i="3"/>
  <c r="I460" i="3" s="1"/>
  <c r="H448" i="3"/>
  <c r="I448" i="3" s="1"/>
  <c r="H436" i="3"/>
  <c r="I436" i="3" s="1"/>
  <c r="H424" i="3"/>
  <c r="I424" i="3" s="1"/>
  <c r="H412" i="3"/>
  <c r="I412" i="3" s="1"/>
  <c r="H400" i="3"/>
  <c r="I400" i="3" s="1"/>
  <c r="H388" i="3"/>
  <c r="I388" i="3" s="1"/>
  <c r="H375" i="3"/>
  <c r="I375" i="3" s="1"/>
  <c r="H363" i="3"/>
  <c r="I363" i="3" s="1"/>
  <c r="H351" i="3"/>
  <c r="I351" i="3" s="1"/>
  <c r="H339" i="3"/>
  <c r="I339" i="3" s="1"/>
  <c r="H327" i="3"/>
  <c r="I327" i="3" s="1"/>
  <c r="H314" i="3"/>
  <c r="I314" i="3" s="1"/>
  <c r="H302" i="3"/>
  <c r="I302" i="3" s="1"/>
  <c r="H290" i="3"/>
  <c r="I290" i="3" s="1"/>
  <c r="H265" i="3"/>
  <c r="I265" i="3" s="1"/>
  <c r="H253" i="3"/>
  <c r="I253" i="3" s="1"/>
  <c r="H1491" i="3"/>
  <c r="I1491" i="3" s="1"/>
  <c r="H1472" i="3"/>
  <c r="I1472" i="3" s="1"/>
  <c r="H1454" i="3"/>
  <c r="I1454" i="3" s="1"/>
  <c r="H1433" i="3"/>
  <c r="I1433" i="3" s="1"/>
  <c r="H1415" i="3"/>
  <c r="I1415" i="3" s="1"/>
  <c r="H1398" i="3"/>
  <c r="I1398" i="3" s="1"/>
  <c r="H1379" i="3"/>
  <c r="I1379" i="3" s="1"/>
  <c r="H1365" i="3"/>
  <c r="I1365" i="3" s="1"/>
  <c r="H1350" i="3"/>
  <c r="I1350" i="3" s="1"/>
  <c r="H1335" i="3"/>
  <c r="I1335" i="3" s="1"/>
  <c r="H1319" i="3"/>
  <c r="I1319" i="3" s="1"/>
  <c r="H1306" i="3"/>
  <c r="I1306" i="3" s="1"/>
  <c r="H1288" i="3"/>
  <c r="I1288" i="3" s="1"/>
  <c r="H1274" i="3"/>
  <c r="I1274" i="3" s="1"/>
  <c r="H1250" i="3"/>
  <c r="I1250" i="3" s="1"/>
  <c r="H1234" i="3"/>
  <c r="I1234" i="3" s="1"/>
  <c r="H1215" i="3"/>
  <c r="I1215" i="3" s="1"/>
  <c r="H1201" i="3"/>
  <c r="I1201" i="3" s="1"/>
  <c r="H1185" i="3"/>
  <c r="I1185" i="3" s="1"/>
  <c r="H1170" i="3"/>
  <c r="I1170" i="3" s="1"/>
  <c r="H1145" i="3"/>
  <c r="I1145" i="3" s="1"/>
  <c r="H1129" i="3"/>
  <c r="I1129" i="3" s="1"/>
  <c r="H1110" i="3"/>
  <c r="I1110" i="3" s="1"/>
  <c r="H1096" i="3"/>
  <c r="I1096" i="3" s="1"/>
  <c r="H1083" i="3"/>
  <c r="I1083" i="3" s="1"/>
  <c r="H1067" i="3"/>
  <c r="I1067" i="3" s="1"/>
  <c r="H1053" i="3"/>
  <c r="I1053" i="3" s="1"/>
  <c r="H1038" i="3"/>
  <c r="I1038" i="3" s="1"/>
  <c r="H1019" i="3"/>
  <c r="I1019" i="3" s="1"/>
  <c r="H996" i="3"/>
  <c r="I996" i="3" s="1"/>
  <c r="H984" i="3"/>
  <c r="I984" i="3" s="1"/>
  <c r="H972" i="3"/>
  <c r="I972" i="3" s="1"/>
  <c r="H960" i="3"/>
  <c r="I960" i="3" s="1"/>
  <c r="H948" i="3"/>
  <c r="I948" i="3" s="1"/>
  <c r="H936" i="3"/>
  <c r="I936" i="3" s="1"/>
  <c r="H924" i="3"/>
  <c r="I924" i="3" s="1"/>
  <c r="H912" i="3"/>
  <c r="I912" i="3" s="1"/>
  <c r="H900" i="3"/>
  <c r="I900" i="3" s="1"/>
  <c r="H888" i="3"/>
  <c r="I888" i="3" s="1"/>
  <c r="H875" i="3"/>
  <c r="I875" i="3" s="1"/>
  <c r="H856" i="3"/>
  <c r="I856" i="3" s="1"/>
  <c r="H843" i="3"/>
  <c r="I843" i="3" s="1"/>
  <c r="H826" i="3"/>
  <c r="I826" i="3" s="1"/>
  <c r="H812" i="3"/>
  <c r="I812" i="3" s="1"/>
  <c r="H795" i="3"/>
  <c r="I795" i="3" s="1"/>
  <c r="H780" i="3"/>
  <c r="I780" i="3" s="1"/>
  <c r="H768" i="3"/>
  <c r="I768" i="3" s="1"/>
  <c r="H756" i="3"/>
  <c r="I756" i="3" s="1"/>
  <c r="H740" i="3"/>
  <c r="I740" i="3" s="1"/>
  <c r="H714" i="3"/>
  <c r="I714" i="3" s="1"/>
  <c r="H692" i="3"/>
  <c r="I692" i="3" s="1"/>
  <c r="H633" i="3"/>
  <c r="I633" i="3" s="1"/>
  <c r="H616" i="3"/>
  <c r="I616" i="3" s="1"/>
  <c r="H588" i="3"/>
  <c r="I588" i="3" s="1"/>
  <c r="H575" i="3"/>
  <c r="I575" i="3" s="1"/>
  <c r="H558" i="3"/>
  <c r="I558" i="3" s="1"/>
  <c r="H544" i="3"/>
  <c r="I544" i="3" s="1"/>
  <c r="H531" i="3"/>
  <c r="I531" i="3" s="1"/>
  <c r="H519" i="3"/>
  <c r="I519" i="3" s="1"/>
  <c r="H507" i="3"/>
  <c r="I507" i="3" s="1"/>
  <c r="H495" i="3"/>
  <c r="I495" i="3" s="1"/>
  <c r="H483" i="3"/>
  <c r="I483" i="3" s="1"/>
  <c r="H471" i="3"/>
  <c r="I471" i="3" s="1"/>
  <c r="H459" i="3"/>
  <c r="I459" i="3" s="1"/>
  <c r="H447" i="3"/>
  <c r="I447" i="3" s="1"/>
  <c r="H435" i="3"/>
  <c r="I435" i="3" s="1"/>
  <c r="H423" i="3"/>
  <c r="I423" i="3" s="1"/>
  <c r="H411" i="3"/>
  <c r="I411" i="3" s="1"/>
  <c r="H399" i="3"/>
  <c r="I399" i="3" s="1"/>
  <c r="H386" i="3"/>
  <c r="I386" i="3" s="1"/>
  <c r="H374" i="3"/>
  <c r="I374" i="3" s="1"/>
  <c r="H362" i="3"/>
  <c r="I362" i="3" s="1"/>
  <c r="H350" i="3"/>
  <c r="I350" i="3" s="1"/>
  <c r="H338" i="3"/>
  <c r="I338" i="3" s="1"/>
  <c r="H326" i="3"/>
  <c r="I326" i="3" s="1"/>
  <c r="H313" i="3"/>
  <c r="I313" i="3" s="1"/>
  <c r="H276" i="3"/>
  <c r="I276" i="3" s="1"/>
  <c r="H264" i="3"/>
  <c r="I264" i="3" s="1"/>
  <c r="H252" i="3"/>
  <c r="I252" i="3" s="1"/>
  <c r="H1488" i="3"/>
  <c r="I1488" i="3" s="1"/>
  <c r="H1471" i="3"/>
  <c r="I1471" i="3" s="1"/>
  <c r="H1453" i="3"/>
  <c r="I1453" i="3" s="1"/>
  <c r="H1432" i="3"/>
  <c r="I1432" i="3" s="1"/>
  <c r="H1414" i="3"/>
  <c r="I1414" i="3" s="1"/>
  <c r="H1394" i="3"/>
  <c r="I1394" i="3" s="1"/>
  <c r="H1378" i="3"/>
  <c r="I1378" i="3" s="1"/>
  <c r="H1363" i="3"/>
  <c r="I1363" i="3" s="1"/>
  <c r="H1334" i="3"/>
  <c r="I1334" i="3" s="1"/>
  <c r="H1318" i="3"/>
  <c r="I1318" i="3" s="1"/>
  <c r="H1305" i="3"/>
  <c r="I1305" i="3" s="1"/>
  <c r="H1287" i="3"/>
  <c r="I1287" i="3" s="1"/>
  <c r="H1273" i="3"/>
  <c r="I1273" i="3" s="1"/>
  <c r="H1248" i="3"/>
  <c r="I1248" i="3" s="1"/>
  <c r="H1214" i="3"/>
  <c r="I1214" i="3" s="1"/>
  <c r="H1198" i="3"/>
  <c r="I1198" i="3" s="1"/>
  <c r="H1183" i="3"/>
  <c r="I1183" i="3" s="1"/>
  <c r="H1169" i="3"/>
  <c r="I1169" i="3" s="1"/>
  <c r="H1156" i="3"/>
  <c r="I1156" i="3" s="1"/>
  <c r="H1144" i="3"/>
  <c r="I1144" i="3" s="1"/>
  <c r="H1128" i="3"/>
  <c r="I1128" i="3" s="1"/>
  <c r="H1108" i="3"/>
  <c r="I1108" i="3" s="1"/>
  <c r="H1095" i="3"/>
  <c r="I1095" i="3" s="1"/>
  <c r="H1082" i="3"/>
  <c r="I1082" i="3" s="1"/>
  <c r="H1066" i="3"/>
  <c r="I1066" i="3" s="1"/>
  <c r="H1052" i="3"/>
  <c r="I1052" i="3" s="1"/>
  <c r="H1012" i="3"/>
  <c r="I1012" i="3" s="1"/>
  <c r="H995" i="3"/>
  <c r="I995" i="3" s="1"/>
  <c r="H983" i="3"/>
  <c r="I983" i="3" s="1"/>
  <c r="H971" i="3"/>
  <c r="I971" i="3" s="1"/>
  <c r="H959" i="3"/>
  <c r="I959" i="3" s="1"/>
  <c r="H947" i="3"/>
  <c r="I947" i="3" s="1"/>
  <c r="H935" i="3"/>
  <c r="I935" i="3" s="1"/>
  <c r="H923" i="3"/>
  <c r="I923" i="3" s="1"/>
  <c r="H911" i="3"/>
  <c r="I911" i="3" s="1"/>
  <c r="H899" i="3"/>
  <c r="I899" i="3" s="1"/>
  <c r="H887" i="3"/>
  <c r="I887" i="3" s="1"/>
  <c r="H874" i="3"/>
  <c r="I874" i="3" s="1"/>
  <c r="H855" i="3"/>
  <c r="I855" i="3" s="1"/>
  <c r="H842" i="3"/>
  <c r="I842" i="3" s="1"/>
  <c r="H825" i="3"/>
  <c r="I825" i="3" s="1"/>
  <c r="H810" i="3"/>
  <c r="I810" i="3" s="1"/>
  <c r="H794" i="3"/>
  <c r="I794" i="3" s="1"/>
  <c r="H779" i="3"/>
  <c r="I779" i="3" s="1"/>
  <c r="H767" i="3"/>
  <c r="I767" i="3" s="1"/>
  <c r="H755" i="3"/>
  <c r="I755" i="3" s="1"/>
  <c r="H738" i="3"/>
  <c r="I738" i="3" s="1"/>
  <c r="H712" i="3"/>
  <c r="I712" i="3" s="1"/>
  <c r="H690" i="3"/>
  <c r="I690" i="3" s="1"/>
  <c r="H668" i="3"/>
  <c r="I668" i="3" s="1"/>
  <c r="H651" i="3"/>
  <c r="I651" i="3" s="1"/>
  <c r="H631" i="3"/>
  <c r="I631" i="3" s="1"/>
  <c r="H615" i="3"/>
  <c r="I615" i="3" s="1"/>
  <c r="H600" i="3"/>
  <c r="I600" i="3" s="1"/>
  <c r="H587" i="3"/>
  <c r="I587" i="3" s="1"/>
  <c r="H574" i="3"/>
  <c r="I574" i="3" s="1"/>
  <c r="H557" i="3"/>
  <c r="I557" i="3" s="1"/>
  <c r="H543" i="3"/>
  <c r="I543" i="3" s="1"/>
  <c r="H530" i="3"/>
  <c r="I530" i="3" s="1"/>
  <c r="H518" i="3"/>
  <c r="I518" i="3" s="1"/>
  <c r="H506" i="3"/>
  <c r="I506" i="3" s="1"/>
  <c r="H494" i="3"/>
  <c r="I494" i="3" s="1"/>
  <c r="H482" i="3"/>
  <c r="I482" i="3" s="1"/>
  <c r="H470" i="3"/>
  <c r="I470" i="3" s="1"/>
  <c r="H458" i="3"/>
  <c r="I458" i="3" s="1"/>
  <c r="H446" i="3"/>
  <c r="I446" i="3" s="1"/>
  <c r="H434" i="3"/>
  <c r="I434" i="3" s="1"/>
  <c r="H422" i="3"/>
  <c r="I422" i="3" s="1"/>
  <c r="H410" i="3"/>
  <c r="I410" i="3" s="1"/>
  <c r="H398" i="3"/>
  <c r="I398" i="3" s="1"/>
  <c r="H385" i="3"/>
  <c r="I385" i="3" s="1"/>
  <c r="H373" i="3"/>
  <c r="I373" i="3" s="1"/>
  <c r="H337" i="3"/>
  <c r="I337" i="3" s="1"/>
  <c r="H325" i="3"/>
  <c r="I325" i="3" s="1"/>
  <c r="H312" i="3"/>
  <c r="I312" i="3" s="1"/>
  <c r="H300" i="3"/>
  <c r="I300" i="3" s="1"/>
  <c r="H288" i="3"/>
  <c r="I288" i="3" s="1"/>
  <c r="H275" i="3"/>
  <c r="I275" i="3" s="1"/>
  <c r="H263" i="3"/>
  <c r="I263" i="3" s="1"/>
  <c r="H251" i="3"/>
  <c r="I251" i="3" s="1"/>
  <c r="H1487" i="3"/>
  <c r="I1487" i="3" s="1"/>
  <c r="H1469" i="3"/>
  <c r="I1469" i="3" s="1"/>
  <c r="H1450" i="3"/>
  <c r="I1450" i="3" s="1"/>
  <c r="H1431" i="3"/>
  <c r="I1431" i="3" s="1"/>
  <c r="H1413" i="3"/>
  <c r="I1413" i="3" s="1"/>
  <c r="H1393" i="3"/>
  <c r="I1393" i="3" s="1"/>
  <c r="H1362" i="3"/>
  <c r="I1362" i="3" s="1"/>
  <c r="H1348" i="3"/>
  <c r="I1348" i="3" s="1"/>
  <c r="H1333" i="3"/>
  <c r="I1333" i="3" s="1"/>
  <c r="H1317" i="3"/>
  <c r="I1317" i="3" s="1"/>
  <c r="H1304" i="3"/>
  <c r="I1304" i="3" s="1"/>
  <c r="H1286" i="3"/>
  <c r="I1286" i="3" s="1"/>
  <c r="H1272" i="3"/>
  <c r="I1272" i="3" s="1"/>
  <c r="H1245" i="3"/>
  <c r="I1245" i="3" s="1"/>
  <c r="H1232" i="3"/>
  <c r="I1232" i="3" s="1"/>
  <c r="H1213" i="3"/>
  <c r="I1213" i="3" s="1"/>
  <c r="H1196" i="3"/>
  <c r="I1196" i="3" s="1"/>
  <c r="H1182" i="3"/>
  <c r="I1182" i="3" s="1"/>
  <c r="H1168" i="3"/>
  <c r="I1168" i="3" s="1"/>
  <c r="H1155" i="3"/>
  <c r="I1155" i="3" s="1"/>
  <c r="H1143" i="3"/>
  <c r="I1143" i="3" s="1"/>
  <c r="H1127" i="3"/>
  <c r="I1127" i="3" s="1"/>
  <c r="H1107" i="3"/>
  <c r="I1107" i="3" s="1"/>
  <c r="H1094" i="3"/>
  <c r="I1094" i="3" s="1"/>
  <c r="H1081" i="3"/>
  <c r="I1081" i="3" s="1"/>
  <c r="H1051" i="3"/>
  <c r="I1051" i="3" s="1"/>
  <c r="H1036" i="3"/>
  <c r="I1036" i="3" s="1"/>
  <c r="H1009" i="3"/>
  <c r="I1009" i="3" s="1"/>
  <c r="H994" i="3"/>
  <c r="I994" i="3" s="1"/>
  <c r="H982" i="3"/>
  <c r="I982" i="3" s="1"/>
  <c r="H970" i="3"/>
  <c r="I970" i="3" s="1"/>
  <c r="H958" i="3"/>
  <c r="I958" i="3" s="1"/>
  <c r="H946" i="3"/>
  <c r="I946" i="3" s="1"/>
  <c r="H934" i="3"/>
  <c r="I934" i="3" s="1"/>
  <c r="H922" i="3"/>
  <c r="I922" i="3" s="1"/>
  <c r="H910" i="3"/>
  <c r="I910" i="3" s="1"/>
  <c r="H898" i="3"/>
  <c r="I898" i="3" s="1"/>
  <c r="H886" i="3"/>
  <c r="I886" i="3" s="1"/>
  <c r="H873" i="3"/>
  <c r="I873" i="3" s="1"/>
  <c r="H854" i="3"/>
  <c r="I854" i="3" s="1"/>
  <c r="H839" i="3"/>
  <c r="I839" i="3" s="1"/>
  <c r="H823" i="3"/>
  <c r="I823" i="3" s="1"/>
  <c r="H809" i="3"/>
  <c r="I809" i="3" s="1"/>
  <c r="H793" i="3"/>
  <c r="I793" i="3" s="1"/>
  <c r="H778" i="3"/>
  <c r="I778" i="3" s="1"/>
  <c r="H766" i="3"/>
  <c r="I766" i="3" s="1"/>
  <c r="H754" i="3"/>
  <c r="I754" i="3" s="1"/>
  <c r="H737" i="3"/>
  <c r="I737" i="3" s="1"/>
  <c r="H711" i="3"/>
  <c r="I711" i="3" s="1"/>
  <c r="H686" i="3"/>
  <c r="I686" i="3" s="1"/>
  <c r="H667" i="3"/>
  <c r="I667" i="3" s="1"/>
  <c r="H650" i="3"/>
  <c r="I650" i="3" s="1"/>
  <c r="H630" i="3"/>
  <c r="I630" i="3" s="1"/>
  <c r="H614" i="3"/>
  <c r="I614" i="3" s="1"/>
  <c r="H599" i="3"/>
  <c r="I599" i="3" s="1"/>
  <c r="H586" i="3"/>
  <c r="I586" i="3" s="1"/>
  <c r="H555" i="3"/>
  <c r="I555" i="3" s="1"/>
  <c r="H542" i="3"/>
  <c r="I542" i="3" s="1"/>
  <c r="H529" i="3"/>
  <c r="I529" i="3" s="1"/>
  <c r="H517" i="3"/>
  <c r="I517" i="3" s="1"/>
  <c r="H493" i="3"/>
  <c r="I493" i="3" s="1"/>
  <c r="H481" i="3"/>
  <c r="I481" i="3" s="1"/>
  <c r="H469" i="3"/>
  <c r="I469" i="3" s="1"/>
  <c r="H445" i="3"/>
  <c r="I445" i="3" s="1"/>
  <c r="H433" i="3"/>
  <c r="I433" i="3" s="1"/>
  <c r="H421" i="3"/>
  <c r="I421" i="3" s="1"/>
  <c r="H397" i="3"/>
  <c r="I397" i="3" s="1"/>
  <c r="H384" i="3"/>
  <c r="I384" i="3" s="1"/>
  <c r="H372" i="3"/>
  <c r="I372" i="3" s="1"/>
  <c r="H360" i="3"/>
  <c r="I360" i="3" s="1"/>
  <c r="H348" i="3"/>
  <c r="I348" i="3" s="1"/>
  <c r="H336" i="3"/>
  <c r="I336" i="3" s="1"/>
  <c r="H324" i="3"/>
  <c r="I324" i="3" s="1"/>
  <c r="H311" i="3"/>
  <c r="I311" i="3" s="1"/>
  <c r="H299" i="3"/>
  <c r="I299" i="3" s="1"/>
  <c r="H287" i="3"/>
  <c r="I287" i="3" s="1"/>
  <c r="H274" i="3"/>
  <c r="I274" i="3" s="1"/>
  <c r="H262" i="3"/>
  <c r="I262" i="3" s="1"/>
  <c r="H250" i="3"/>
  <c r="I250" i="3" s="1"/>
  <c r="H1486" i="3"/>
  <c r="I1486" i="3" s="1"/>
  <c r="H1468" i="3"/>
  <c r="I1468" i="3" s="1"/>
  <c r="H1448" i="3"/>
  <c r="I1448" i="3" s="1"/>
  <c r="H1430" i="3"/>
  <c r="I1430" i="3" s="1"/>
  <c r="H1412" i="3"/>
  <c r="I1412" i="3" s="1"/>
  <c r="H1390" i="3"/>
  <c r="I1390" i="3" s="1"/>
  <c r="H1376" i="3"/>
  <c r="I1376" i="3" s="1"/>
  <c r="H1361" i="3"/>
  <c r="I1361" i="3" s="1"/>
  <c r="H1347" i="3"/>
  <c r="I1347" i="3" s="1"/>
  <c r="H1332" i="3"/>
  <c r="I1332" i="3" s="1"/>
  <c r="H1316" i="3"/>
  <c r="I1316" i="3" s="1"/>
  <c r="H1303" i="3"/>
  <c r="I1303" i="3" s="1"/>
  <c r="H1284" i="3"/>
  <c r="I1284" i="3" s="1"/>
  <c r="H1271" i="3"/>
  <c r="I1271" i="3" s="1"/>
  <c r="H1244" i="3"/>
  <c r="I1244" i="3" s="1"/>
  <c r="H1230" i="3"/>
  <c r="I1230" i="3" s="1"/>
  <c r="H1212" i="3"/>
  <c r="I1212" i="3" s="1"/>
  <c r="H1195" i="3"/>
  <c r="I1195" i="3" s="1"/>
  <c r="H1181" i="3"/>
  <c r="I1181" i="3" s="1"/>
  <c r="H1167" i="3"/>
  <c r="I1167" i="3" s="1"/>
  <c r="H1154" i="3"/>
  <c r="I1154" i="3" s="1"/>
  <c r="H1142" i="3"/>
  <c r="I1142" i="3" s="1"/>
  <c r="H1123" i="3"/>
  <c r="I1123" i="3" s="1"/>
  <c r="H1106" i="3"/>
  <c r="I1106" i="3" s="1"/>
  <c r="H1093" i="3"/>
  <c r="I1093" i="3" s="1"/>
  <c r="H1079" i="3"/>
  <c r="I1079" i="3" s="1"/>
  <c r="H1064" i="3"/>
  <c r="I1064" i="3" s="1"/>
  <c r="H1050" i="3"/>
  <c r="I1050" i="3" s="1"/>
  <c r="H1035" i="3"/>
  <c r="I1035" i="3" s="1"/>
  <c r="H1007" i="3"/>
  <c r="I1007" i="3" s="1"/>
  <c r="H981" i="3"/>
  <c r="I981" i="3" s="1"/>
  <c r="H969" i="3"/>
  <c r="I969" i="3" s="1"/>
  <c r="H957" i="3"/>
  <c r="I957" i="3" s="1"/>
  <c r="H933" i="3"/>
  <c r="I933" i="3" s="1"/>
  <c r="H921" i="3"/>
  <c r="I921" i="3" s="1"/>
  <c r="H909" i="3"/>
  <c r="I909" i="3" s="1"/>
  <c r="H885" i="3"/>
  <c r="I885" i="3" s="1"/>
  <c r="H872" i="3"/>
  <c r="I872" i="3" s="1"/>
  <c r="H838" i="3"/>
  <c r="I838" i="3" s="1"/>
  <c r="H822" i="3"/>
  <c r="I822" i="3" s="1"/>
  <c r="H806" i="3"/>
  <c r="I806" i="3" s="1"/>
  <c r="H791" i="3"/>
  <c r="I791" i="3" s="1"/>
  <c r="H765" i="3"/>
  <c r="I765" i="3" s="1"/>
  <c r="H753" i="3"/>
  <c r="I753" i="3" s="1"/>
  <c r="H736" i="3"/>
  <c r="I736" i="3" s="1"/>
  <c r="H708" i="3"/>
  <c r="I708" i="3" s="1"/>
  <c r="H685" i="3"/>
  <c r="I685" i="3" s="1"/>
  <c r="H666" i="3"/>
  <c r="I666" i="3" s="1"/>
  <c r="H629" i="3"/>
  <c r="I629" i="3" s="1"/>
  <c r="H613" i="3"/>
  <c r="I613" i="3" s="1"/>
  <c r="H598" i="3"/>
  <c r="I598" i="3" s="1"/>
  <c r="H585" i="3"/>
  <c r="I585" i="3" s="1"/>
  <c r="H572" i="3"/>
  <c r="I572" i="3" s="1"/>
  <c r="H554" i="3"/>
  <c r="I554" i="3" s="1"/>
  <c r="H541" i="3"/>
  <c r="I541" i="3" s="1"/>
  <c r="H528" i="3"/>
  <c r="I528" i="3" s="1"/>
  <c r="H516" i="3"/>
  <c r="I516" i="3" s="1"/>
  <c r="H504" i="3"/>
  <c r="I504" i="3" s="1"/>
  <c r="H492" i="3"/>
  <c r="I492" i="3" s="1"/>
  <c r="H480" i="3"/>
  <c r="I480" i="3" s="1"/>
  <c r="H468" i="3"/>
  <c r="I468" i="3" s="1"/>
  <c r="H456" i="3"/>
  <c r="I456" i="3" s="1"/>
  <c r="H444" i="3"/>
  <c r="I444" i="3" s="1"/>
  <c r="H432" i="3"/>
  <c r="I432" i="3" s="1"/>
  <c r="H420" i="3"/>
  <c r="I420" i="3" s="1"/>
  <c r="H408" i="3"/>
  <c r="I408" i="3" s="1"/>
  <c r="H396" i="3"/>
  <c r="I396" i="3" s="1"/>
  <c r="H383" i="3"/>
  <c r="I383" i="3" s="1"/>
  <c r="H371" i="3"/>
  <c r="I371" i="3" s="1"/>
  <c r="H359" i="3"/>
  <c r="I359" i="3" s="1"/>
  <c r="H347" i="3"/>
  <c r="I347" i="3" s="1"/>
  <c r="H335" i="3"/>
  <c r="I335" i="3" s="1"/>
  <c r="H323" i="3"/>
  <c r="I323" i="3" s="1"/>
  <c r="H310" i="3"/>
  <c r="I310" i="3" s="1"/>
  <c r="H298" i="3"/>
  <c r="I298" i="3" s="1"/>
  <c r="H286" i="3"/>
  <c r="I286" i="3" s="1"/>
  <c r="H261" i="3"/>
  <c r="I261" i="3" s="1"/>
  <c r="H249" i="3"/>
  <c r="I249" i="3" s="1"/>
  <c r="H1484" i="3"/>
  <c r="I1484" i="3" s="1"/>
  <c r="H1447" i="3"/>
  <c r="I1447" i="3" s="1"/>
  <c r="H1426" i="3"/>
  <c r="I1426" i="3" s="1"/>
  <c r="H1410" i="3"/>
  <c r="I1410" i="3" s="1"/>
  <c r="H1389" i="3"/>
  <c r="I1389" i="3" s="1"/>
  <c r="H1374" i="3"/>
  <c r="I1374" i="3" s="1"/>
  <c r="H1360" i="3"/>
  <c r="I1360" i="3" s="1"/>
  <c r="H1346" i="3"/>
  <c r="I1346" i="3" s="1"/>
  <c r="H1331" i="3"/>
  <c r="I1331" i="3" s="1"/>
  <c r="H1315" i="3"/>
  <c r="I1315" i="3" s="1"/>
  <c r="H1302" i="3"/>
  <c r="I1302" i="3" s="1"/>
  <c r="H1282" i="3"/>
  <c r="I1282" i="3" s="1"/>
  <c r="H1270" i="3"/>
  <c r="I1270" i="3" s="1"/>
  <c r="H1243" i="3"/>
  <c r="I1243" i="3" s="1"/>
  <c r="H1229" i="3"/>
  <c r="I1229" i="3" s="1"/>
  <c r="H1211" i="3"/>
  <c r="I1211" i="3" s="1"/>
  <c r="H1194" i="3"/>
  <c r="I1194" i="3" s="1"/>
  <c r="H1179" i="3"/>
  <c r="I1179" i="3" s="1"/>
  <c r="H1166" i="3"/>
  <c r="I1166" i="3" s="1"/>
  <c r="H1153" i="3"/>
  <c r="I1153" i="3" s="1"/>
  <c r="H1122" i="3"/>
  <c r="I1122" i="3" s="1"/>
  <c r="H1105" i="3"/>
  <c r="I1105" i="3" s="1"/>
  <c r="H1091" i="3"/>
  <c r="I1091" i="3" s="1"/>
  <c r="H1078" i="3"/>
  <c r="I1078" i="3" s="1"/>
  <c r="H1063" i="3"/>
  <c r="I1063" i="3" s="1"/>
  <c r="H1049" i="3"/>
  <c r="I1049" i="3" s="1"/>
  <c r="H1034" i="3"/>
  <c r="I1034" i="3" s="1"/>
  <c r="H1006" i="3"/>
  <c r="I1006" i="3" s="1"/>
  <c r="H992" i="3"/>
  <c r="I992" i="3" s="1"/>
  <c r="H980" i="3"/>
  <c r="I980" i="3" s="1"/>
  <c r="H968" i="3"/>
  <c r="I968" i="3" s="1"/>
  <c r="H956" i="3"/>
  <c r="I956" i="3" s="1"/>
  <c r="H944" i="3"/>
  <c r="I944" i="3" s="1"/>
  <c r="H932" i="3"/>
  <c r="I932" i="3" s="1"/>
  <c r="H920" i="3"/>
  <c r="I920" i="3" s="1"/>
  <c r="H908" i="3"/>
  <c r="I908" i="3" s="1"/>
  <c r="H896" i="3"/>
  <c r="I896" i="3" s="1"/>
  <c r="H884" i="3"/>
  <c r="I884" i="3" s="1"/>
  <c r="H867" i="3"/>
  <c r="I867" i="3" s="1"/>
  <c r="H852" i="3"/>
  <c r="I852" i="3" s="1"/>
  <c r="H835" i="3"/>
  <c r="I835" i="3" s="1"/>
  <c r="H821" i="3"/>
  <c r="I821" i="3" s="1"/>
  <c r="H805" i="3"/>
  <c r="I805" i="3" s="1"/>
  <c r="H790" i="3"/>
  <c r="I790" i="3" s="1"/>
  <c r="H776" i="3"/>
  <c r="I776" i="3" s="1"/>
  <c r="H764" i="3"/>
  <c r="I764" i="3" s="1"/>
  <c r="H752" i="3"/>
  <c r="I752" i="3" s="1"/>
  <c r="H733" i="3"/>
  <c r="I733" i="3" s="1"/>
  <c r="H705" i="3"/>
  <c r="I705" i="3" s="1"/>
  <c r="H684" i="3"/>
  <c r="I684" i="3" s="1"/>
  <c r="H665" i="3"/>
  <c r="I665" i="3" s="1"/>
  <c r="H645" i="3"/>
  <c r="I645" i="3" s="1"/>
  <c r="H627" i="3"/>
  <c r="I627" i="3" s="1"/>
  <c r="H611" i="3"/>
  <c r="I611" i="3" s="1"/>
  <c r="H584" i="3"/>
  <c r="I584" i="3" s="1"/>
  <c r="H570" i="3"/>
  <c r="I570" i="3" s="1"/>
  <c r="H553" i="3"/>
  <c r="I553" i="3" s="1"/>
  <c r="H539" i="3"/>
  <c r="I539" i="3" s="1"/>
  <c r="H527" i="3"/>
  <c r="I527" i="3" s="1"/>
  <c r="H515" i="3"/>
  <c r="I515" i="3" s="1"/>
  <c r="H503" i="3"/>
  <c r="I503" i="3" s="1"/>
  <c r="H491" i="3"/>
  <c r="I491" i="3" s="1"/>
  <c r="H479" i="3"/>
  <c r="I479" i="3" s="1"/>
  <c r="H467" i="3"/>
  <c r="I467" i="3" s="1"/>
  <c r="H455" i="3"/>
  <c r="I455" i="3" s="1"/>
  <c r="H443" i="3"/>
  <c r="I443" i="3" s="1"/>
  <c r="H431" i="3"/>
  <c r="I431" i="3" s="1"/>
  <c r="H419" i="3"/>
  <c r="I419" i="3" s="1"/>
  <c r="H407" i="3"/>
  <c r="I407" i="3" s="1"/>
  <c r="H395" i="3"/>
  <c r="I395" i="3" s="1"/>
  <c r="H382" i="3"/>
  <c r="I382" i="3" s="1"/>
  <c r="H370" i="3"/>
  <c r="I370" i="3" s="1"/>
  <c r="H358" i="3"/>
  <c r="I358" i="3" s="1"/>
  <c r="H346" i="3"/>
  <c r="I346" i="3" s="1"/>
  <c r="H334" i="3"/>
  <c r="I334" i="3" s="1"/>
  <c r="H322" i="3"/>
  <c r="I322" i="3" s="1"/>
  <c r="H309" i="3"/>
  <c r="I309" i="3" s="1"/>
  <c r="H285" i="3"/>
  <c r="I285" i="3" s="1"/>
  <c r="H272" i="3"/>
  <c r="I272" i="3" s="1"/>
  <c r="H260" i="3"/>
  <c r="I260" i="3" s="1"/>
  <c r="H248" i="3"/>
  <c r="I248" i="3" s="1"/>
  <c r="H1483" i="3"/>
  <c r="I1483" i="3" s="1"/>
  <c r="H1463" i="3"/>
  <c r="I1463" i="3" s="1"/>
  <c r="H1446" i="3"/>
  <c r="I1446" i="3" s="1"/>
  <c r="H1425" i="3"/>
  <c r="I1425" i="3" s="1"/>
  <c r="H1409" i="3"/>
  <c r="I1409" i="3" s="1"/>
  <c r="H1387" i="3"/>
  <c r="I1387" i="3" s="1"/>
  <c r="H1373" i="3"/>
  <c r="I1373" i="3" s="1"/>
  <c r="H1359" i="3"/>
  <c r="I1359" i="3" s="1"/>
  <c r="H1345" i="3"/>
  <c r="I1345" i="3" s="1"/>
  <c r="H1329" i="3"/>
  <c r="I1329" i="3" s="1"/>
  <c r="H1314" i="3"/>
  <c r="I1314" i="3" s="1"/>
  <c r="H1281" i="3"/>
  <c r="I1281" i="3" s="1"/>
  <c r="H1268" i="3"/>
  <c r="I1268" i="3" s="1"/>
  <c r="H1242" i="3"/>
  <c r="I1242" i="3" s="1"/>
  <c r="H1228" i="3"/>
  <c r="I1228" i="3" s="1"/>
  <c r="H1210" i="3"/>
  <c r="I1210" i="3" s="1"/>
  <c r="H1193" i="3"/>
  <c r="I1193" i="3" s="1"/>
  <c r="H1178" i="3"/>
  <c r="I1178" i="3" s="1"/>
  <c r="H1152" i="3"/>
  <c r="I1152" i="3" s="1"/>
  <c r="H1139" i="3"/>
  <c r="I1139" i="3" s="1"/>
  <c r="H1118" i="3"/>
  <c r="I1118" i="3" s="1"/>
  <c r="H1104" i="3"/>
  <c r="I1104" i="3" s="1"/>
  <c r="H1090" i="3"/>
  <c r="I1090" i="3" s="1"/>
  <c r="H1077" i="3"/>
  <c r="I1077" i="3" s="1"/>
  <c r="H1061" i="3"/>
  <c r="I1061" i="3" s="1"/>
  <c r="H1047" i="3"/>
  <c r="I1047" i="3" s="1"/>
  <c r="H1033" i="3"/>
  <c r="I1033" i="3" s="1"/>
  <c r="H1003" i="3"/>
  <c r="I1003" i="3" s="1"/>
  <c r="H991" i="3"/>
  <c r="I991" i="3" s="1"/>
  <c r="H979" i="3"/>
  <c r="I979" i="3" s="1"/>
  <c r="H967" i="3"/>
  <c r="I967" i="3" s="1"/>
  <c r="H955" i="3"/>
  <c r="I955" i="3" s="1"/>
  <c r="H943" i="3"/>
  <c r="I943" i="3" s="1"/>
  <c r="H931" i="3"/>
  <c r="I931" i="3" s="1"/>
  <c r="H919" i="3"/>
  <c r="I919" i="3" s="1"/>
  <c r="H907" i="3"/>
  <c r="I907" i="3" s="1"/>
  <c r="H895" i="3"/>
  <c r="I895" i="3" s="1"/>
  <c r="H883" i="3"/>
  <c r="I883" i="3" s="1"/>
  <c r="H851" i="3"/>
  <c r="I851" i="3" s="1"/>
  <c r="H834" i="3"/>
  <c r="I834" i="3" s="1"/>
  <c r="H820" i="3"/>
  <c r="I820" i="3" s="1"/>
  <c r="H804" i="3"/>
  <c r="I804" i="3" s="1"/>
  <c r="H789" i="3"/>
  <c r="I789" i="3" s="1"/>
  <c r="H775" i="3"/>
  <c r="I775" i="3" s="1"/>
  <c r="H763" i="3"/>
  <c r="I763" i="3" s="1"/>
  <c r="H751" i="3"/>
  <c r="I751" i="3" s="1"/>
  <c r="H732" i="3"/>
  <c r="I732" i="3" s="1"/>
  <c r="H704" i="3"/>
  <c r="I704" i="3" s="1"/>
  <c r="H683" i="3"/>
  <c r="I683" i="3" s="1"/>
  <c r="H664" i="3"/>
  <c r="I664" i="3" s="1"/>
  <c r="H644" i="3"/>
  <c r="I644" i="3" s="1"/>
  <c r="H626" i="3"/>
  <c r="I626" i="3" s="1"/>
  <c r="H609" i="3"/>
  <c r="I609" i="3" s="1"/>
  <c r="H595" i="3"/>
  <c r="I595" i="3" s="1"/>
  <c r="H583" i="3"/>
  <c r="I583" i="3" s="1"/>
  <c r="H569" i="3"/>
  <c r="I569" i="3" s="1"/>
  <c r="H552" i="3"/>
  <c r="I552" i="3" s="1"/>
  <c r="H538" i="3"/>
  <c r="I538" i="3" s="1"/>
  <c r="H526" i="3"/>
  <c r="I526" i="3" s="1"/>
  <c r="H514" i="3"/>
  <c r="I514" i="3" s="1"/>
  <c r="H502" i="3"/>
  <c r="I502" i="3" s="1"/>
  <c r="H490" i="3"/>
  <c r="I490" i="3" s="1"/>
  <c r="H478" i="3"/>
  <c r="I478" i="3" s="1"/>
  <c r="H466" i="3"/>
  <c r="I466" i="3" s="1"/>
  <c r="H454" i="3"/>
  <c r="I454" i="3" s="1"/>
  <c r="H442" i="3"/>
  <c r="I442" i="3" s="1"/>
  <c r="H430" i="3"/>
  <c r="I430" i="3" s="1"/>
  <c r="H418" i="3"/>
  <c r="I418" i="3" s="1"/>
  <c r="H406" i="3"/>
  <c r="I406" i="3" s="1"/>
  <c r="H394" i="3"/>
  <c r="I394" i="3" s="1"/>
  <c r="H381" i="3"/>
  <c r="I381" i="3" s="1"/>
  <c r="H369" i="3"/>
  <c r="I369" i="3" s="1"/>
  <c r="H357" i="3"/>
  <c r="I357" i="3" s="1"/>
  <c r="H333" i="3"/>
  <c r="I333" i="3" s="1"/>
  <c r="H321" i="3"/>
  <c r="I321" i="3" s="1"/>
  <c r="H308" i="3"/>
  <c r="I308" i="3" s="1"/>
  <c r="H296" i="3"/>
  <c r="I296" i="3" s="1"/>
  <c r="H284" i="3"/>
  <c r="I284" i="3" s="1"/>
  <c r="H271" i="3"/>
  <c r="I271" i="3" s="1"/>
  <c r="H259" i="3"/>
  <c r="I259" i="3" s="1"/>
  <c r="H247" i="3"/>
  <c r="I247" i="3" s="1"/>
  <c r="H1482" i="3"/>
  <c r="I1482" i="3" s="1"/>
  <c r="H1462" i="3"/>
  <c r="I1462" i="3" s="1"/>
  <c r="H1422" i="3"/>
  <c r="I1422" i="3" s="1"/>
  <c r="H1405" i="3"/>
  <c r="I1405" i="3" s="1"/>
  <c r="H1386" i="3"/>
  <c r="I1386" i="3" s="1"/>
  <c r="H1372" i="3"/>
  <c r="I1372" i="3" s="1"/>
  <c r="H1357" i="3"/>
  <c r="I1357" i="3" s="1"/>
  <c r="H1344" i="3"/>
  <c r="I1344" i="3" s="1"/>
  <c r="H1328" i="3"/>
  <c r="I1328" i="3" s="1"/>
  <c r="H1312" i="3"/>
  <c r="I1312" i="3" s="1"/>
  <c r="H1299" i="3"/>
  <c r="I1299" i="3" s="1"/>
  <c r="H1280" i="3"/>
  <c r="I1280" i="3" s="1"/>
  <c r="H1264" i="3"/>
  <c r="I1264" i="3" s="1"/>
  <c r="H1226" i="3"/>
  <c r="I1226" i="3" s="1"/>
  <c r="H1209" i="3"/>
  <c r="I1209" i="3" s="1"/>
  <c r="H1192" i="3"/>
  <c r="I1192" i="3" s="1"/>
  <c r="H1164" i="3"/>
  <c r="I1164" i="3" s="1"/>
  <c r="H1151" i="3"/>
  <c r="I1151" i="3" s="1"/>
  <c r="H1138" i="3"/>
  <c r="I1138" i="3" s="1"/>
  <c r="H1117" i="3"/>
  <c r="I1117" i="3" s="1"/>
  <c r="H1103" i="3"/>
  <c r="I1103" i="3" s="1"/>
  <c r="H1089" i="3"/>
  <c r="I1089" i="3" s="1"/>
  <c r="H1076" i="3"/>
  <c r="I1076" i="3" s="1"/>
  <c r="H1060" i="3"/>
  <c r="I1060" i="3" s="1"/>
  <c r="H1044" i="3"/>
  <c r="I1044" i="3" s="1"/>
  <c r="H1032" i="3"/>
  <c r="I1032" i="3" s="1"/>
  <c r="H1002" i="3"/>
  <c r="I1002" i="3" s="1"/>
  <c r="H990" i="3"/>
  <c r="I990" i="3" s="1"/>
  <c r="H978" i="3"/>
  <c r="I978" i="3" s="1"/>
  <c r="H966" i="3"/>
  <c r="I966" i="3" s="1"/>
  <c r="H954" i="3"/>
  <c r="I954" i="3" s="1"/>
  <c r="H942" i="3"/>
  <c r="I942" i="3" s="1"/>
  <c r="H930" i="3"/>
  <c r="I930" i="3" s="1"/>
  <c r="H918" i="3"/>
  <c r="I918" i="3" s="1"/>
  <c r="H906" i="3"/>
  <c r="I906" i="3" s="1"/>
  <c r="H894" i="3"/>
  <c r="I894" i="3" s="1"/>
  <c r="H882" i="3"/>
  <c r="I882" i="3" s="1"/>
  <c r="H864" i="3"/>
  <c r="I864" i="3" s="1"/>
  <c r="H850" i="3"/>
  <c r="I850" i="3" s="1"/>
  <c r="H833" i="3"/>
  <c r="I833" i="3" s="1"/>
  <c r="H819" i="3"/>
  <c r="I819" i="3" s="1"/>
  <c r="H802" i="3"/>
  <c r="I802" i="3" s="1"/>
  <c r="H788" i="3"/>
  <c r="I788" i="3" s="1"/>
  <c r="H774" i="3"/>
  <c r="I774" i="3" s="1"/>
  <c r="H762" i="3"/>
  <c r="I762" i="3" s="1"/>
  <c r="H750" i="3"/>
  <c r="I750" i="3" s="1"/>
  <c r="H731" i="3"/>
  <c r="I731" i="3" s="1"/>
  <c r="H703" i="3"/>
  <c r="I703" i="3" s="1"/>
  <c r="H680" i="3"/>
  <c r="I680" i="3" s="1"/>
  <c r="H662" i="3"/>
  <c r="I662" i="3" s="1"/>
  <c r="H641" i="3"/>
  <c r="I641" i="3" s="1"/>
  <c r="H608" i="3"/>
  <c r="I608" i="3" s="1"/>
  <c r="H594" i="3"/>
  <c r="I594" i="3" s="1"/>
  <c r="H582" i="3"/>
  <c r="I582" i="3" s="1"/>
  <c r="H551" i="3"/>
  <c r="I551" i="3" s="1"/>
  <c r="H537" i="3"/>
  <c r="I537" i="3" s="1"/>
  <c r="H525" i="3"/>
  <c r="I525" i="3" s="1"/>
  <c r="H501" i="3"/>
  <c r="I501" i="3" s="1"/>
  <c r="H489" i="3"/>
  <c r="I489" i="3" s="1"/>
  <c r="H477" i="3"/>
  <c r="I477" i="3" s="1"/>
  <c r="H453" i="3"/>
  <c r="I453" i="3" s="1"/>
  <c r="H441" i="3"/>
  <c r="I441" i="3" s="1"/>
  <c r="H429" i="3"/>
  <c r="I429" i="3" s="1"/>
  <c r="H405" i="3"/>
  <c r="I405" i="3" s="1"/>
  <c r="H393" i="3"/>
  <c r="I393" i="3" s="1"/>
  <c r="H380" i="3"/>
  <c r="I380" i="3" s="1"/>
  <c r="H368" i="3"/>
  <c r="I368" i="3" s="1"/>
  <c r="H356" i="3"/>
  <c r="I356" i="3" s="1"/>
  <c r="H344" i="3"/>
  <c r="I344" i="3" s="1"/>
  <c r="H332" i="3"/>
  <c r="I332" i="3" s="1"/>
  <c r="H320" i="3"/>
  <c r="I320" i="3" s="1"/>
  <c r="H307" i="3"/>
  <c r="I307" i="3" s="1"/>
  <c r="H295" i="3"/>
  <c r="I295" i="3" s="1"/>
  <c r="H283" i="3"/>
  <c r="I283" i="3" s="1"/>
  <c r="H270" i="3"/>
  <c r="I270" i="3" s="1"/>
  <c r="H258" i="3"/>
  <c r="I258" i="3" s="1"/>
  <c r="H246" i="3"/>
  <c r="I246" i="3" s="1"/>
  <c r="H1500" i="3"/>
  <c r="I1500" i="3" s="1"/>
  <c r="H1481" i="3"/>
  <c r="I1481" i="3" s="1"/>
  <c r="H1461" i="3"/>
  <c r="I1461" i="3" s="1"/>
  <c r="H1440" i="3"/>
  <c r="I1440" i="3" s="1"/>
  <c r="H1421" i="3"/>
  <c r="I1421" i="3" s="1"/>
  <c r="H1403" i="3"/>
  <c r="I1403" i="3" s="1"/>
  <c r="H1371" i="3"/>
  <c r="I1371" i="3" s="1"/>
  <c r="H1356" i="3"/>
  <c r="I1356" i="3" s="1"/>
  <c r="H1343" i="3"/>
  <c r="I1343" i="3" s="1"/>
  <c r="H1326" i="3"/>
  <c r="I1326" i="3" s="1"/>
  <c r="H1311" i="3"/>
  <c r="I1311" i="3" s="1"/>
  <c r="H1297" i="3"/>
  <c r="I1297" i="3" s="1"/>
  <c r="H1279" i="3"/>
  <c r="I1279" i="3" s="1"/>
  <c r="H1262" i="3"/>
  <c r="I1262" i="3" s="1"/>
  <c r="H1240" i="3"/>
  <c r="I1240" i="3" s="1"/>
  <c r="H1223" i="3"/>
  <c r="I1223" i="3" s="1"/>
  <c r="H1208" i="3"/>
  <c r="I1208" i="3" s="1"/>
  <c r="H1191" i="3"/>
  <c r="I1191" i="3" s="1"/>
  <c r="H1176" i="3"/>
  <c r="I1176" i="3" s="1"/>
  <c r="H1162" i="3"/>
  <c r="I1162" i="3" s="1"/>
  <c r="H1150" i="3"/>
  <c r="I1150" i="3" s="1"/>
  <c r="H1137" i="3"/>
  <c r="I1137" i="3" s="1"/>
  <c r="H1116" i="3"/>
  <c r="I1116" i="3" s="1"/>
  <c r="H1102" i="3"/>
  <c r="I1102" i="3" s="1"/>
  <c r="H1088" i="3"/>
  <c r="I1088" i="3" s="1"/>
  <c r="H1074" i="3"/>
  <c r="I1074" i="3" s="1"/>
  <c r="H1059" i="3"/>
  <c r="I1059" i="3" s="1"/>
  <c r="H1043" i="3"/>
  <c r="I1043" i="3" s="1"/>
  <c r="H1027" i="3"/>
  <c r="I1027" i="3" s="1"/>
  <c r="H989" i="3"/>
  <c r="I989" i="3" s="1"/>
  <c r="H977" i="3"/>
  <c r="I977" i="3" s="1"/>
  <c r="H965" i="3"/>
  <c r="I965" i="3" s="1"/>
  <c r="H941" i="3"/>
  <c r="I941" i="3" s="1"/>
  <c r="H929" i="3"/>
  <c r="I929" i="3" s="1"/>
  <c r="H917" i="3"/>
  <c r="I917" i="3" s="1"/>
  <c r="H893" i="3"/>
  <c r="I893" i="3" s="1"/>
  <c r="H881" i="3"/>
  <c r="I881" i="3" s="1"/>
  <c r="H863" i="3"/>
  <c r="I863" i="3" s="1"/>
  <c r="H849" i="3"/>
  <c r="I849" i="3" s="1"/>
  <c r="H831" i="3"/>
  <c r="I831" i="3" s="1"/>
  <c r="H818" i="3"/>
  <c r="I818" i="3" s="1"/>
  <c r="H800" i="3"/>
  <c r="I800" i="3" s="1"/>
  <c r="H787" i="3"/>
  <c r="I787" i="3" s="1"/>
  <c r="H773" i="3"/>
  <c r="I773" i="3" s="1"/>
  <c r="H761" i="3"/>
  <c r="I761" i="3" s="1"/>
  <c r="H749" i="3"/>
  <c r="I749" i="3" s="1"/>
  <c r="H730" i="3"/>
  <c r="I730" i="3" s="1"/>
  <c r="H702" i="3"/>
  <c r="I702" i="3" s="1"/>
  <c r="H678" i="3"/>
  <c r="I678" i="3" s="1"/>
  <c r="H659" i="3"/>
  <c r="I659" i="3" s="1"/>
  <c r="H640" i="3"/>
  <c r="I640" i="3" s="1"/>
  <c r="H624" i="3"/>
  <c r="I624" i="3" s="1"/>
  <c r="H606" i="3"/>
  <c r="I606" i="3" s="1"/>
  <c r="H593" i="3"/>
  <c r="I593" i="3" s="1"/>
  <c r="H564" i="3"/>
  <c r="I564" i="3" s="1"/>
  <c r="H550" i="3"/>
  <c r="I550" i="3" s="1"/>
  <c r="H536" i="3"/>
  <c r="I536" i="3" s="1"/>
  <c r="H524" i="3"/>
  <c r="I524" i="3" s="1"/>
  <c r="H512" i="3"/>
  <c r="I512" i="3" s="1"/>
  <c r="H500" i="3"/>
  <c r="I500" i="3" s="1"/>
  <c r="H488" i="3"/>
  <c r="I488" i="3" s="1"/>
  <c r="H476" i="3"/>
  <c r="I476" i="3" s="1"/>
  <c r="H464" i="3"/>
  <c r="I464" i="3" s="1"/>
  <c r="H452" i="3"/>
  <c r="I452" i="3" s="1"/>
  <c r="H440" i="3"/>
  <c r="I440" i="3" s="1"/>
  <c r="H428" i="3"/>
  <c r="I428" i="3" s="1"/>
  <c r="H416" i="3"/>
  <c r="I416" i="3" s="1"/>
  <c r="H404" i="3"/>
  <c r="I404" i="3" s="1"/>
  <c r="H392" i="3"/>
  <c r="I392" i="3" s="1"/>
  <c r="H379" i="3"/>
  <c r="I379" i="3" s="1"/>
  <c r="H367" i="3"/>
  <c r="I367" i="3" s="1"/>
  <c r="H355" i="3"/>
  <c r="I355" i="3" s="1"/>
  <c r="H343" i="3"/>
  <c r="I343" i="3" s="1"/>
  <c r="H331" i="3"/>
  <c r="I331" i="3" s="1"/>
  <c r="H319" i="3"/>
  <c r="I319" i="3" s="1"/>
  <c r="H306" i="3"/>
  <c r="I306" i="3" s="1"/>
  <c r="H294" i="3"/>
  <c r="I294" i="3" s="1"/>
  <c r="H282" i="3"/>
  <c r="I282" i="3" s="1"/>
  <c r="H269" i="3"/>
  <c r="I269" i="3" s="1"/>
  <c r="H257" i="3"/>
  <c r="I257" i="3" s="1"/>
  <c r="H181" i="3"/>
  <c r="I181" i="3" s="1"/>
  <c r="H98" i="3"/>
  <c r="I98" i="3" s="1"/>
  <c r="G1594" i="3"/>
  <c r="H1594" i="3" s="1"/>
  <c r="I1594" i="3" s="1"/>
  <c r="H111" i="3"/>
  <c r="I111" i="3" s="1"/>
  <c r="H229" i="3"/>
  <c r="I229" i="3" s="1"/>
  <c r="G2002" i="3"/>
  <c r="G1714" i="3"/>
  <c r="G1570" i="3"/>
  <c r="G1222" i="3"/>
  <c r="H1222" i="3" s="1"/>
  <c r="I1222" i="3" s="1"/>
  <c r="G1762" i="3"/>
  <c r="H1762" i="3" s="1"/>
  <c r="I1762" i="3" s="1"/>
  <c r="G1258" i="3"/>
  <c r="H1258" i="3" s="1"/>
  <c r="I1258" i="3" s="1"/>
  <c r="G1030" i="3"/>
  <c r="H1030" i="3" s="1"/>
  <c r="I1030" i="3" s="1"/>
  <c r="G670" i="3"/>
  <c r="H670" i="3" s="1"/>
  <c r="I670" i="3" s="1"/>
  <c r="G622" i="3"/>
  <c r="G1114" i="3"/>
  <c r="H1114" i="3" s="1"/>
  <c r="I1114" i="3" s="1"/>
  <c r="H217" i="3"/>
  <c r="I217" i="3" s="1"/>
  <c r="G2434" i="3"/>
  <c r="G1846" i="3"/>
  <c r="H1846" i="3" s="1"/>
  <c r="I1846" i="3" s="1"/>
  <c r="G706" i="3"/>
  <c r="G1330" i="3"/>
  <c r="H1330" i="3" s="1"/>
  <c r="I1330" i="3" s="1"/>
  <c r="G1246" i="3"/>
  <c r="G862" i="3"/>
  <c r="G119" i="3"/>
  <c r="G85" i="3"/>
  <c r="G70" i="3"/>
  <c r="G2566" i="3"/>
  <c r="H2566" i="3" s="1"/>
  <c r="I2566" i="3" s="1"/>
  <c r="G1858" i="3"/>
  <c r="H1858" i="3" s="1"/>
  <c r="I1858" i="3" s="1"/>
  <c r="G1606" i="3"/>
  <c r="H1606" i="3" s="1"/>
  <c r="I1606" i="3" s="1"/>
  <c r="G682" i="3"/>
  <c r="H682" i="3" s="1"/>
  <c r="I682" i="3" s="1"/>
  <c r="H200" i="3"/>
  <c r="I200" i="3" s="1"/>
  <c r="G2518" i="3"/>
  <c r="H2518" i="3" s="1"/>
  <c r="I2518" i="3" s="1"/>
  <c r="G1438" i="3"/>
  <c r="G1126" i="3"/>
  <c r="G646" i="3"/>
  <c r="H174" i="3"/>
  <c r="I174" i="3" s="1"/>
  <c r="G1822" i="3"/>
  <c r="G1510" i="3"/>
  <c r="G1018" i="3"/>
  <c r="G1702" i="3"/>
  <c r="H1702" i="3" s="1"/>
  <c r="I1702" i="3" s="1"/>
  <c r="G1474" i="3"/>
  <c r="H1474" i="3" s="1"/>
  <c r="I1474" i="3" s="1"/>
  <c r="G1294" i="3"/>
  <c r="H1294" i="3" s="1"/>
  <c r="I1294" i="3" s="1"/>
  <c r="G742" i="3"/>
  <c r="H742" i="3" s="1"/>
  <c r="I742" i="3" s="1"/>
  <c r="G718" i="3"/>
  <c r="H718" i="3" s="1"/>
  <c r="I718" i="3" s="1"/>
  <c r="G658" i="3"/>
  <c r="G610" i="3"/>
  <c r="G190" i="3"/>
  <c r="H190" i="3" s="1"/>
  <c r="I190" i="3" s="1"/>
  <c r="H81" i="3"/>
  <c r="I81" i="3" s="1"/>
  <c r="G2555" i="3"/>
  <c r="G2519" i="3"/>
  <c r="H2519" i="3" s="1"/>
  <c r="I2519" i="3" s="1"/>
  <c r="G2447" i="3"/>
  <c r="G2015" i="3"/>
  <c r="G2003" i="3"/>
  <c r="H2003" i="3" s="1"/>
  <c r="I2003" i="3" s="1"/>
  <c r="G1991" i="3"/>
  <c r="H1991" i="3" s="1"/>
  <c r="I1991" i="3" s="1"/>
  <c r="G1931" i="3"/>
  <c r="H1931" i="3" s="1"/>
  <c r="I1931" i="3" s="1"/>
  <c r="G1823" i="3"/>
  <c r="G1751" i="3"/>
  <c r="H1751" i="3" s="1"/>
  <c r="I1751" i="3" s="1"/>
  <c r="G1739" i="3"/>
  <c r="G1727" i="3"/>
  <c r="H1727" i="3" s="1"/>
  <c r="I1727" i="3" s="1"/>
  <c r="G1631" i="3"/>
  <c r="G1619" i="3"/>
  <c r="H1619" i="3" s="1"/>
  <c r="I1619" i="3" s="1"/>
  <c r="G1559" i="3"/>
  <c r="G1523" i="3"/>
  <c r="H1523" i="3" s="1"/>
  <c r="I1523" i="3" s="1"/>
  <c r="G1511" i="3"/>
  <c r="H1511" i="3" s="1"/>
  <c r="I1511" i="3" s="1"/>
  <c r="G1451" i="3"/>
  <c r="G1427" i="3"/>
  <c r="G1391" i="3"/>
  <c r="H1391" i="3" s="1"/>
  <c r="I1391" i="3" s="1"/>
  <c r="G1367" i="3"/>
  <c r="G1283" i="3"/>
  <c r="H1283" i="3" s="1"/>
  <c r="I1283" i="3" s="1"/>
  <c r="G1247" i="3"/>
  <c r="G1199" i="3"/>
  <c r="H1199" i="3" s="1"/>
  <c r="I1199" i="3" s="1"/>
  <c r="G1163" i="3"/>
  <c r="G1031" i="3"/>
  <c r="H1031" i="3" s="1"/>
  <c r="I1031" i="3" s="1"/>
  <c r="G803" i="3"/>
  <c r="G743" i="3"/>
  <c r="H743" i="3" s="1"/>
  <c r="I743" i="3" s="1"/>
  <c r="G707" i="3"/>
  <c r="H707" i="3" s="1"/>
  <c r="I707" i="3" s="1"/>
  <c r="G695" i="3"/>
  <c r="G647" i="3"/>
  <c r="G214" i="3"/>
  <c r="G102" i="3"/>
  <c r="H24" i="3"/>
  <c r="I24" i="3" s="1"/>
  <c r="H18" i="3"/>
  <c r="I18" i="3" s="1"/>
  <c r="G2565" i="3"/>
  <c r="G2553" i="3"/>
  <c r="G2493" i="3"/>
  <c r="H2493" i="3" s="1"/>
  <c r="I2493" i="3" s="1"/>
  <c r="G2457" i="3"/>
  <c r="H2457" i="3" s="1"/>
  <c r="I2457" i="3" s="1"/>
  <c r="G2433" i="3"/>
  <c r="G2253" i="3"/>
  <c r="H2253" i="3" s="1"/>
  <c r="I2253" i="3" s="1"/>
  <c r="G1917" i="3"/>
  <c r="H1917" i="3" s="1"/>
  <c r="I1917" i="3" s="1"/>
  <c r="G1905" i="3"/>
  <c r="G1773" i="3"/>
  <c r="H1773" i="3" s="1"/>
  <c r="I1773" i="3" s="1"/>
  <c r="G1701" i="3"/>
  <c r="H1701" i="3" s="1"/>
  <c r="I1701" i="3" s="1"/>
  <c r="G1689" i="3"/>
  <c r="G1677" i="3"/>
  <c r="H1677" i="3" s="1"/>
  <c r="I1677" i="3" s="1"/>
  <c r="G1617" i="3"/>
  <c r="G1533" i="3"/>
  <c r="G1509" i="3"/>
  <c r="H1509" i="3" s="1"/>
  <c r="I1509" i="3" s="1"/>
  <c r="G1497" i="3"/>
  <c r="H1497" i="3" s="1"/>
  <c r="I1497" i="3" s="1"/>
  <c r="G1485" i="3"/>
  <c r="G1473" i="3"/>
  <c r="H1473" i="3" s="1"/>
  <c r="I1473" i="3" s="1"/>
  <c r="G1449" i="3"/>
  <c r="G1353" i="3"/>
  <c r="G1269" i="3"/>
  <c r="G1257" i="3"/>
  <c r="G1197" i="3"/>
  <c r="H1197" i="3" s="1"/>
  <c r="I1197" i="3" s="1"/>
  <c r="G1173" i="3"/>
  <c r="H1173" i="3" s="1"/>
  <c r="I1173" i="3" s="1"/>
  <c r="G1125" i="3"/>
  <c r="G1029" i="3"/>
  <c r="H1029" i="3" s="1"/>
  <c r="I1029" i="3" s="1"/>
  <c r="G1017" i="3"/>
  <c r="H1017" i="3" s="1"/>
  <c r="I1017" i="3" s="1"/>
  <c r="G1005" i="3"/>
  <c r="G861" i="3"/>
  <c r="G837" i="3"/>
  <c r="H837" i="3" s="1"/>
  <c r="I837" i="3" s="1"/>
  <c r="G813" i="3"/>
  <c r="G801" i="3"/>
  <c r="H801" i="3" s="1"/>
  <c r="I801" i="3" s="1"/>
  <c r="G741" i="3"/>
  <c r="H741" i="3" s="1"/>
  <c r="I741" i="3" s="1"/>
  <c r="G729" i="3"/>
  <c r="H729" i="3" s="1"/>
  <c r="I729" i="3" s="1"/>
  <c r="G681" i="3"/>
  <c r="G621" i="3"/>
  <c r="H621" i="3" s="1"/>
  <c r="I621" i="3" s="1"/>
  <c r="G561" i="3"/>
  <c r="G241" i="3"/>
  <c r="H241" i="3" s="1"/>
  <c r="I241" i="3" s="1"/>
  <c r="G179" i="3"/>
  <c r="G162" i="3"/>
  <c r="H162" i="3" s="1"/>
  <c r="I162" i="3" s="1"/>
  <c r="G2588" i="3"/>
  <c r="H2588" i="3" s="1"/>
  <c r="I2588" i="3" s="1"/>
  <c r="G2564" i="3"/>
  <c r="H2564" i="3" s="1"/>
  <c r="I2564" i="3" s="1"/>
  <c r="G2516" i="3"/>
  <c r="H2516" i="3" s="1"/>
  <c r="I2516" i="3" s="1"/>
  <c r="G2480" i="3"/>
  <c r="H2480" i="3" s="1"/>
  <c r="I2480" i="3" s="1"/>
  <c r="G2420" i="3"/>
  <c r="H2420" i="3" s="1"/>
  <c r="I2420" i="3" s="1"/>
  <c r="G1988" i="3"/>
  <c r="G1964" i="3"/>
  <c r="G1952" i="3"/>
  <c r="H1952" i="3" s="1"/>
  <c r="I1952" i="3" s="1"/>
  <c r="G1904" i="3"/>
  <c r="G1880" i="3"/>
  <c r="G1844" i="3"/>
  <c r="G1796" i="3"/>
  <c r="G1748" i="3"/>
  <c r="H1748" i="3" s="1"/>
  <c r="I1748" i="3" s="1"/>
  <c r="G1724" i="3"/>
  <c r="H1724" i="3" s="1"/>
  <c r="I1724" i="3" s="1"/>
  <c r="G1700" i="3"/>
  <c r="G1676" i="3"/>
  <c r="H1676" i="3" s="1"/>
  <c r="I1676" i="3" s="1"/>
  <c r="G1604" i="3"/>
  <c r="H1604" i="3" s="1"/>
  <c r="I1604" i="3" s="1"/>
  <c r="G1568" i="3"/>
  <c r="G1424" i="3"/>
  <c r="G1388" i="3"/>
  <c r="G1364" i="3"/>
  <c r="H1364" i="3" s="1"/>
  <c r="I1364" i="3" s="1"/>
  <c r="G1340" i="3"/>
  <c r="H1340" i="3" s="1"/>
  <c r="I1340" i="3" s="1"/>
  <c r="G1292" i="3"/>
  <c r="G1256" i="3"/>
  <c r="G1184" i="3"/>
  <c r="H1184" i="3" s="1"/>
  <c r="I1184" i="3" s="1"/>
  <c r="G1124" i="3"/>
  <c r="H1124" i="3" s="1"/>
  <c r="I1124" i="3" s="1"/>
  <c r="G1028" i="3"/>
  <c r="G1016" i="3"/>
  <c r="H1016" i="3" s="1"/>
  <c r="I1016" i="3" s="1"/>
  <c r="G1004" i="3"/>
  <c r="H1004" i="3" s="1"/>
  <c r="I1004" i="3" s="1"/>
  <c r="G836" i="3"/>
  <c r="G824" i="3"/>
  <c r="G728" i="3"/>
  <c r="G716" i="3"/>
  <c r="H716" i="3" s="1"/>
  <c r="I716" i="3" s="1"/>
  <c r="G632" i="3"/>
  <c r="H632" i="3" s="1"/>
  <c r="I632" i="3" s="1"/>
  <c r="G596" i="3"/>
  <c r="G548" i="3"/>
  <c r="H123" i="3"/>
  <c r="I123" i="3" s="1"/>
  <c r="G2491" i="3"/>
  <c r="H2491" i="3" s="1"/>
  <c r="I2491" i="3" s="1"/>
  <c r="G2431" i="3"/>
  <c r="G2155" i="3"/>
  <c r="G1927" i="3"/>
  <c r="G1867" i="3"/>
  <c r="H1867" i="3" s="1"/>
  <c r="I1867" i="3" s="1"/>
  <c r="G1843" i="3"/>
  <c r="H1843" i="3" s="1"/>
  <c r="I1843" i="3" s="1"/>
  <c r="G1771" i="3"/>
  <c r="G1747" i="3"/>
  <c r="H1747" i="3" s="1"/>
  <c r="I1747" i="3" s="1"/>
  <c r="G1711" i="3"/>
  <c r="H1711" i="3" s="1"/>
  <c r="I1711" i="3" s="1"/>
  <c r="G1675" i="3"/>
  <c r="G1663" i="3"/>
  <c r="G1615" i="3"/>
  <c r="H1615" i="3" s="1"/>
  <c r="I1615" i="3" s="1"/>
  <c r="G1495" i="3"/>
  <c r="H1495" i="3" s="1"/>
  <c r="I1495" i="3" s="1"/>
  <c r="G1459" i="3"/>
  <c r="G1435" i="3"/>
  <c r="G1423" i="3"/>
  <c r="G1411" i="3"/>
  <c r="H1411" i="3" s="1"/>
  <c r="I1411" i="3" s="1"/>
  <c r="G1375" i="3"/>
  <c r="H1375" i="3" s="1"/>
  <c r="I1375" i="3" s="1"/>
  <c r="G1339" i="3"/>
  <c r="G1327" i="3"/>
  <c r="H1327" i="3" s="1"/>
  <c r="I1327" i="3" s="1"/>
  <c r="G1267" i="3"/>
  <c r="H1267" i="3" s="1"/>
  <c r="I1267" i="3" s="1"/>
  <c r="G1255" i="3"/>
  <c r="G1231" i="3"/>
  <c r="G1075" i="3"/>
  <c r="H1075" i="3" s="1"/>
  <c r="I1075" i="3" s="1"/>
  <c r="G1015" i="3"/>
  <c r="H1015" i="3" s="1"/>
  <c r="I1015" i="3" s="1"/>
  <c r="G871" i="3"/>
  <c r="G811" i="3"/>
  <c r="G739" i="3"/>
  <c r="G727" i="3"/>
  <c r="H727" i="3" s="1"/>
  <c r="I727" i="3" s="1"/>
  <c r="G715" i="3"/>
  <c r="H715" i="3" s="1"/>
  <c r="I715" i="3" s="1"/>
  <c r="G691" i="3"/>
  <c r="G679" i="3"/>
  <c r="H679" i="3" s="1"/>
  <c r="I679" i="3" s="1"/>
  <c r="G643" i="3"/>
  <c r="H643" i="3" s="1"/>
  <c r="I643" i="3" s="1"/>
  <c r="G619" i="3"/>
  <c r="G607" i="3"/>
  <c r="G571" i="3"/>
  <c r="H571" i="3" s="1"/>
  <c r="I571" i="3" s="1"/>
  <c r="G183" i="3"/>
  <c r="G134" i="3"/>
  <c r="G45" i="3"/>
  <c r="G2598" i="3"/>
  <c r="H2598" i="3" s="1"/>
  <c r="I2598" i="3" s="1"/>
  <c r="G2574" i="3"/>
  <c r="H2574" i="3" s="1"/>
  <c r="I2574" i="3" s="1"/>
  <c r="G2550" i="3"/>
  <c r="G2502" i="3"/>
  <c r="H2502" i="3" s="1"/>
  <c r="I2502" i="3" s="1"/>
  <c r="G2406" i="3"/>
  <c r="H2406" i="3" s="1"/>
  <c r="I2406" i="3" s="1"/>
  <c r="G1974" i="3"/>
  <c r="G1938" i="3"/>
  <c r="H1938" i="3" s="1"/>
  <c r="I1938" i="3" s="1"/>
  <c r="G1902" i="3"/>
  <c r="H1902" i="3" s="1"/>
  <c r="I1902" i="3" s="1"/>
  <c r="G1866" i="3"/>
  <c r="H1866" i="3" s="1"/>
  <c r="I1866" i="3" s="1"/>
  <c r="G1854" i="3"/>
  <c r="G1842" i="3"/>
  <c r="G1782" i="3"/>
  <c r="G1734" i="3"/>
  <c r="H1734" i="3" s="1"/>
  <c r="I1734" i="3" s="1"/>
  <c r="G1710" i="3"/>
  <c r="G1674" i="3"/>
  <c r="G1650" i="3"/>
  <c r="G1602" i="3"/>
  <c r="H1602" i="3" s="1"/>
  <c r="I1602" i="3" s="1"/>
  <c r="G1554" i="3"/>
  <c r="G1494" i="3"/>
  <c r="H1494" i="3" s="1"/>
  <c r="I1494" i="3" s="1"/>
  <c r="G1470" i="3"/>
  <c r="G1458" i="3"/>
  <c r="H1458" i="3" s="1"/>
  <c r="I1458" i="3" s="1"/>
  <c r="G1266" i="3"/>
  <c r="H1266" i="3" s="1"/>
  <c r="I1266" i="3" s="1"/>
  <c r="G1254" i="3"/>
  <c r="G1218" i="3"/>
  <c r="G1206" i="3"/>
  <c r="G1134" i="3"/>
  <c r="H1134" i="3" s="1"/>
  <c r="I1134" i="3" s="1"/>
  <c r="G1062" i="3"/>
  <c r="G1014" i="3"/>
  <c r="H1014" i="3" s="1"/>
  <c r="I1014" i="3" s="1"/>
  <c r="G870" i="3"/>
  <c r="G786" i="3"/>
  <c r="G726" i="3"/>
  <c r="G642" i="3"/>
  <c r="G95" i="3"/>
  <c r="G67" i="3"/>
  <c r="G56" i="3"/>
  <c r="G2549" i="3"/>
  <c r="H2549" i="3" s="1"/>
  <c r="I2549" i="3" s="1"/>
  <c r="G2525" i="3"/>
  <c r="H2525" i="3" s="1"/>
  <c r="I2525" i="3" s="1"/>
  <c r="G2429" i="3"/>
  <c r="G2297" i="3"/>
  <c r="H2297" i="3" s="1"/>
  <c r="I2297" i="3" s="1"/>
  <c r="G1985" i="3"/>
  <c r="G1925" i="3"/>
  <c r="G1913" i="3"/>
  <c r="H1913" i="3" s="1"/>
  <c r="I1913" i="3" s="1"/>
  <c r="G1793" i="3"/>
  <c r="H1793" i="3" s="1"/>
  <c r="I1793" i="3" s="1"/>
  <c r="G1673" i="3"/>
  <c r="G1625" i="3"/>
  <c r="G1589" i="3"/>
  <c r="H1589" i="3" s="1"/>
  <c r="I1589" i="3" s="1"/>
  <c r="G1529" i="3"/>
  <c r="H1529" i="3" s="1"/>
  <c r="I1529" i="3" s="1"/>
  <c r="G1505" i="3"/>
  <c r="H1505" i="3" s="1"/>
  <c r="I1505" i="3" s="1"/>
  <c r="G1493" i="3"/>
  <c r="H1493" i="3" s="1"/>
  <c r="I1493" i="3" s="1"/>
  <c r="G1397" i="3"/>
  <c r="H1397" i="3" s="1"/>
  <c r="I1397" i="3" s="1"/>
  <c r="G1337" i="3"/>
  <c r="H1337" i="3" s="1"/>
  <c r="I1337" i="3" s="1"/>
  <c r="G1325" i="3"/>
  <c r="G1313" i="3"/>
  <c r="H1313" i="3" s="1"/>
  <c r="I1313" i="3" s="1"/>
  <c r="G1289" i="3"/>
  <c r="G1265" i="3"/>
  <c r="H1265" i="3" s="1"/>
  <c r="I1265" i="3" s="1"/>
  <c r="G1253" i="3"/>
  <c r="G1217" i="3"/>
  <c r="G1205" i="3"/>
  <c r="H1205" i="3" s="1"/>
  <c r="I1205" i="3" s="1"/>
  <c r="G1133" i="3"/>
  <c r="H1133" i="3" s="1"/>
  <c r="I1133" i="3" s="1"/>
  <c r="G1121" i="3"/>
  <c r="H1121" i="3" s="1"/>
  <c r="I1121" i="3" s="1"/>
  <c r="G1109" i="3"/>
  <c r="H1109" i="3" s="1"/>
  <c r="I1109" i="3" s="1"/>
  <c r="G1097" i="3"/>
  <c r="H1097" i="3" s="1"/>
  <c r="I1097" i="3" s="1"/>
  <c r="G1013" i="3"/>
  <c r="H1013" i="3" s="1"/>
  <c r="I1013" i="3" s="1"/>
  <c r="G869" i="3"/>
  <c r="G785" i="3"/>
  <c r="H785" i="3" s="1"/>
  <c r="I785" i="3" s="1"/>
  <c r="G725" i="3"/>
  <c r="G713" i="3"/>
  <c r="H713" i="3" s="1"/>
  <c r="I713" i="3" s="1"/>
  <c r="G689" i="3"/>
  <c r="G677" i="3"/>
  <c r="G33" i="3"/>
  <c r="G2584" i="3"/>
  <c r="G2548" i="3"/>
  <c r="G2512" i="3"/>
  <c r="H2512" i="3" s="1"/>
  <c r="I2512" i="3" s="1"/>
  <c r="G2464" i="3"/>
  <c r="G2452" i="3"/>
  <c r="G2416" i="3"/>
  <c r="G1960" i="3"/>
  <c r="H1960" i="3" s="1"/>
  <c r="I1960" i="3" s="1"/>
  <c r="G1888" i="3"/>
  <c r="G1648" i="3"/>
  <c r="G1624" i="3"/>
  <c r="H1624" i="3" s="1"/>
  <c r="I1624" i="3" s="1"/>
  <c r="G1612" i="3"/>
  <c r="H1612" i="3" s="1"/>
  <c r="I1612" i="3" s="1"/>
  <c r="G1588" i="3"/>
  <c r="H1588" i="3" s="1"/>
  <c r="I1588" i="3" s="1"/>
  <c r="G1552" i="3"/>
  <c r="G1480" i="3"/>
  <c r="H1480" i="3" s="1"/>
  <c r="I1480" i="3" s="1"/>
  <c r="G1444" i="3"/>
  <c r="G1408" i="3"/>
  <c r="H1408" i="3" s="1"/>
  <c r="I1408" i="3" s="1"/>
  <c r="G1396" i="3"/>
  <c r="G1384" i="3"/>
  <c r="H1384" i="3" s="1"/>
  <c r="I1384" i="3" s="1"/>
  <c r="G1300" i="3"/>
  <c r="G1180" i="3"/>
  <c r="H1180" i="3" s="1"/>
  <c r="I1180" i="3" s="1"/>
  <c r="G1132" i="3"/>
  <c r="G1120" i="3"/>
  <c r="H1120" i="3" s="1"/>
  <c r="I1120" i="3" s="1"/>
  <c r="G1048" i="3"/>
  <c r="H1048" i="3" s="1"/>
  <c r="I1048" i="3" s="1"/>
  <c r="G868" i="3"/>
  <c r="H868" i="3" s="1"/>
  <c r="I868" i="3" s="1"/>
  <c r="G844" i="3"/>
  <c r="G832" i="3"/>
  <c r="H832" i="3" s="1"/>
  <c r="I832" i="3" s="1"/>
  <c r="G808" i="3"/>
  <c r="G688" i="3"/>
  <c r="H688" i="3" s="1"/>
  <c r="I688" i="3" s="1"/>
  <c r="G652" i="3"/>
  <c r="G628" i="3"/>
  <c r="H628" i="3" s="1"/>
  <c r="I628" i="3" s="1"/>
  <c r="G568" i="3"/>
  <c r="G556" i="3"/>
  <c r="H556" i="3" s="1"/>
  <c r="I556" i="3" s="1"/>
  <c r="G316" i="3"/>
  <c r="G243" i="3"/>
  <c r="H243" i="3" s="1"/>
  <c r="I243" i="3" s="1"/>
  <c r="G202" i="3"/>
  <c r="G149" i="3"/>
  <c r="G99" i="3"/>
  <c r="G21" i="3"/>
  <c r="G2439" i="3"/>
  <c r="H2439" i="3" s="1"/>
  <c r="I2439" i="3" s="1"/>
  <c r="G2403" i="3"/>
  <c r="G2007" i="3"/>
  <c r="G1971" i="3"/>
  <c r="H1971" i="3" s="1"/>
  <c r="I1971" i="3" s="1"/>
  <c r="G1899" i="3"/>
  <c r="H1899" i="3" s="1"/>
  <c r="I1899" i="3" s="1"/>
  <c r="G1863" i="3"/>
  <c r="H1863" i="3" s="1"/>
  <c r="I1863" i="3" s="1"/>
  <c r="G1839" i="3"/>
  <c r="H1839" i="3" s="1"/>
  <c r="I1839" i="3" s="1"/>
  <c r="G1791" i="3"/>
  <c r="H1791" i="3" s="1"/>
  <c r="I1791" i="3" s="1"/>
  <c r="G1767" i="3"/>
  <c r="G1755" i="3"/>
  <c r="H1755" i="3" s="1"/>
  <c r="I1755" i="3" s="1"/>
  <c r="G1683" i="3"/>
  <c r="H1683" i="3" s="1"/>
  <c r="I1683" i="3" s="1"/>
  <c r="G1659" i="3"/>
  <c r="G1635" i="3"/>
  <c r="H1635" i="3" s="1"/>
  <c r="I1635" i="3" s="1"/>
  <c r="G1527" i="3"/>
  <c r="G1467" i="3"/>
  <c r="H1467" i="3" s="1"/>
  <c r="I1467" i="3" s="1"/>
  <c r="G1443" i="3"/>
  <c r="G1407" i="3"/>
  <c r="H1407" i="3" s="1"/>
  <c r="I1407" i="3" s="1"/>
  <c r="G1395" i="3"/>
  <c r="G1263" i="3"/>
  <c r="H1263" i="3" s="1"/>
  <c r="I1263" i="3" s="1"/>
  <c r="G1251" i="3"/>
  <c r="H1251" i="3" s="1"/>
  <c r="I1251" i="3" s="1"/>
  <c r="G1239" i="3"/>
  <c r="G1227" i="3"/>
  <c r="H1227" i="3" s="1"/>
  <c r="I1227" i="3" s="1"/>
  <c r="G1119" i="3"/>
  <c r="H1119" i="3" s="1"/>
  <c r="I1119" i="3" s="1"/>
  <c r="G1023" i="3"/>
  <c r="G1011" i="3"/>
  <c r="H1011" i="3" s="1"/>
  <c r="I1011" i="3" s="1"/>
  <c r="G807" i="3"/>
  <c r="G735" i="3"/>
  <c r="H735" i="3" s="1"/>
  <c r="I735" i="3" s="1"/>
  <c r="G699" i="3"/>
  <c r="G687" i="3"/>
  <c r="H687" i="3" s="1"/>
  <c r="I687" i="3" s="1"/>
  <c r="G675" i="3"/>
  <c r="G663" i="3"/>
  <c r="H663" i="3" s="1"/>
  <c r="I663" i="3" s="1"/>
  <c r="G639" i="3"/>
  <c r="H639" i="3" s="1"/>
  <c r="I639" i="3" s="1"/>
  <c r="G567" i="3"/>
  <c r="G387" i="3"/>
  <c r="H387" i="3" s="1"/>
  <c r="I387" i="3" s="1"/>
  <c r="G279" i="3"/>
  <c r="H279" i="3" s="1"/>
  <c r="I279" i="3" s="1"/>
  <c r="G212" i="3"/>
  <c r="H212" i="3" s="1"/>
  <c r="I212" i="3" s="1"/>
  <c r="G143" i="3"/>
  <c r="G104" i="3"/>
  <c r="G54" i="3"/>
  <c r="G9" i="3"/>
  <c r="G2570" i="3"/>
  <c r="H2570" i="3" s="1"/>
  <c r="I2570" i="3" s="1"/>
  <c r="G2558" i="3"/>
  <c r="H2558" i="3" s="1"/>
  <c r="I2558" i="3" s="1"/>
  <c r="G2486" i="3"/>
  <c r="G2402" i="3"/>
  <c r="G1994" i="3"/>
  <c r="G1958" i="3"/>
  <c r="G1862" i="3"/>
  <c r="G1718" i="3"/>
  <c r="H1718" i="3" s="1"/>
  <c r="I1718" i="3" s="1"/>
  <c r="G1682" i="3"/>
  <c r="G1574" i="3"/>
  <c r="H1574" i="3" s="1"/>
  <c r="I1574" i="3" s="1"/>
  <c r="G1550" i="3"/>
  <c r="G1538" i="3"/>
  <c r="H1538" i="3" s="1"/>
  <c r="I1538" i="3" s="1"/>
  <c r="G1490" i="3"/>
  <c r="G1478" i="3"/>
  <c r="H1478" i="3" s="1"/>
  <c r="I1478" i="3" s="1"/>
  <c r="G1466" i="3"/>
  <c r="H1466" i="3" s="1"/>
  <c r="I1466" i="3" s="1"/>
  <c r="G1442" i="3"/>
  <c r="H1442" i="3" s="1"/>
  <c r="I1442" i="3" s="1"/>
  <c r="G1406" i="3"/>
  <c r="G1358" i="3"/>
  <c r="H1358" i="3" s="1"/>
  <c r="I1358" i="3" s="1"/>
  <c r="G1298" i="3"/>
  <c r="G1070" i="3"/>
  <c r="H1070" i="3" s="1"/>
  <c r="I1070" i="3" s="1"/>
  <c r="G1058" i="3"/>
  <c r="G1046" i="3"/>
  <c r="H1046" i="3" s="1"/>
  <c r="I1046" i="3" s="1"/>
  <c r="G1022" i="3"/>
  <c r="G1010" i="3"/>
  <c r="H1010" i="3" s="1"/>
  <c r="I1010" i="3" s="1"/>
  <c r="G866" i="3"/>
  <c r="G734" i="3"/>
  <c r="H734" i="3" s="1"/>
  <c r="I734" i="3" s="1"/>
  <c r="G722" i="3"/>
  <c r="H722" i="3" s="1"/>
  <c r="I722" i="3" s="1"/>
  <c r="G710" i="3"/>
  <c r="H710" i="3" s="1"/>
  <c r="I710" i="3" s="1"/>
  <c r="G698" i="3"/>
  <c r="G674" i="3"/>
  <c r="H674" i="3" s="1"/>
  <c r="I674" i="3" s="1"/>
  <c r="G566" i="3"/>
  <c r="G227" i="3"/>
  <c r="H186" i="3"/>
  <c r="I186" i="3" s="1"/>
  <c r="G142" i="3"/>
  <c r="H87" i="3"/>
  <c r="I87" i="3" s="1"/>
  <c r="H20" i="3"/>
  <c r="I20" i="3" s="1"/>
  <c r="G2473" i="3"/>
  <c r="H2473" i="3" s="1"/>
  <c r="I2473" i="3" s="1"/>
  <c r="G2449" i="3"/>
  <c r="G2005" i="3"/>
  <c r="G1969" i="3"/>
  <c r="G1861" i="3"/>
  <c r="H1861" i="3" s="1"/>
  <c r="I1861" i="3" s="1"/>
  <c r="G1849" i="3"/>
  <c r="H1849" i="3" s="1"/>
  <c r="I1849" i="3" s="1"/>
  <c r="G1825" i="3"/>
  <c r="G1717" i="3"/>
  <c r="H1717" i="3" s="1"/>
  <c r="I1717" i="3" s="1"/>
  <c r="G1681" i="3"/>
  <c r="G1657" i="3"/>
  <c r="G1633" i="3"/>
  <c r="G1621" i="3"/>
  <c r="H1621" i="3" s="1"/>
  <c r="I1621" i="3" s="1"/>
  <c r="G1561" i="3"/>
  <c r="H1561" i="3" s="1"/>
  <c r="I1561" i="3" s="1"/>
  <c r="G1549" i="3"/>
  <c r="G1525" i="3"/>
  <c r="H1525" i="3" s="1"/>
  <c r="I1525" i="3" s="1"/>
  <c r="G1489" i="3"/>
  <c r="H1489" i="3" s="1"/>
  <c r="I1489" i="3" s="1"/>
  <c r="G1441" i="3"/>
  <c r="G1429" i="3"/>
  <c r="H1429" i="3" s="1"/>
  <c r="I1429" i="3" s="1"/>
  <c r="G1321" i="3"/>
  <c r="G1285" i="3"/>
  <c r="H1285" i="3" s="1"/>
  <c r="I1285" i="3" s="1"/>
  <c r="G1249" i="3"/>
  <c r="G1225" i="3"/>
  <c r="G1045" i="3"/>
  <c r="G1021" i="3"/>
  <c r="H1021" i="3" s="1"/>
  <c r="I1021" i="3" s="1"/>
  <c r="G877" i="3"/>
  <c r="H877" i="3" s="1"/>
  <c r="I877" i="3" s="1"/>
  <c r="G841" i="3"/>
  <c r="G745" i="3"/>
  <c r="H745" i="3" s="1"/>
  <c r="I745" i="3" s="1"/>
  <c r="G721" i="3"/>
  <c r="H721" i="3" s="1"/>
  <c r="I721" i="3" s="1"/>
  <c r="G709" i="3"/>
  <c r="G697" i="3"/>
  <c r="H697" i="3" s="1"/>
  <c r="I697" i="3" s="1"/>
  <c r="G661" i="3"/>
  <c r="G231" i="3"/>
  <c r="G2484" i="3"/>
  <c r="H2484" i="3" s="1"/>
  <c r="I2484" i="3" s="1"/>
  <c r="G2472" i="3"/>
  <c r="G2412" i="3"/>
  <c r="G1980" i="3"/>
  <c r="G1932" i="3"/>
  <c r="G1824" i="3"/>
  <c r="G1764" i="3"/>
  <c r="H1764" i="3" s="1"/>
  <c r="I1764" i="3" s="1"/>
  <c r="G1752" i="3"/>
  <c r="G1740" i="3"/>
  <c r="G1728" i="3"/>
  <c r="H1728" i="3" s="1"/>
  <c r="I1728" i="3" s="1"/>
  <c r="G1668" i="3"/>
  <c r="H1668" i="3" s="1"/>
  <c r="I1668" i="3" s="1"/>
  <c r="G1608" i="3"/>
  <c r="H1608" i="3" s="1"/>
  <c r="I1608" i="3" s="1"/>
  <c r="G1596" i="3"/>
  <c r="H1596" i="3" s="1"/>
  <c r="I1596" i="3" s="1"/>
  <c r="G1560" i="3"/>
  <c r="G1464" i="3"/>
  <c r="G1452" i="3"/>
  <c r="H1452" i="3" s="1"/>
  <c r="I1452" i="3" s="1"/>
  <c r="G1428" i="3"/>
  <c r="H1428" i="3" s="1"/>
  <c r="I1428" i="3" s="1"/>
  <c r="G1416" i="3"/>
  <c r="G1404" i="3"/>
  <c r="H1404" i="3" s="1"/>
  <c r="I1404" i="3" s="1"/>
  <c r="G1392" i="3"/>
  <c r="H1392" i="3" s="1"/>
  <c r="I1392" i="3" s="1"/>
  <c r="G1296" i="3"/>
  <c r="H1296" i="3" s="1"/>
  <c r="I1296" i="3" s="1"/>
  <c r="G1224" i="3"/>
  <c r="H1224" i="3" s="1"/>
  <c r="I1224" i="3" s="1"/>
  <c r="G1200" i="3"/>
  <c r="H1200" i="3" s="1"/>
  <c r="I1200" i="3" s="1"/>
  <c r="G1188" i="3"/>
  <c r="G1140" i="3"/>
  <c r="H1140" i="3" s="1"/>
  <c r="I1140" i="3" s="1"/>
  <c r="G1092" i="3"/>
  <c r="G1080" i="3"/>
  <c r="G1068" i="3"/>
  <c r="H1068" i="3" s="1"/>
  <c r="I1068" i="3" s="1"/>
  <c r="G1008" i="3"/>
  <c r="G840" i="3"/>
  <c r="H840" i="3" s="1"/>
  <c r="I840" i="3" s="1"/>
  <c r="G792" i="3"/>
  <c r="H792" i="3" s="1"/>
  <c r="I792" i="3" s="1"/>
  <c r="G720" i="3"/>
  <c r="G696" i="3"/>
  <c r="G660" i="3"/>
  <c r="G648" i="3"/>
  <c r="H648" i="3" s="1"/>
  <c r="I648" i="3" s="1"/>
  <c r="G636" i="3"/>
  <c r="H636" i="3" s="1"/>
  <c r="I636" i="3" s="1"/>
  <c r="G612" i="3"/>
  <c r="G576" i="3"/>
  <c r="H69" i="3"/>
  <c r="I69" i="3" s="1"/>
  <c r="H207" i="3"/>
  <c r="I207" i="3" s="1"/>
  <c r="H121" i="3"/>
  <c r="I121" i="3" s="1"/>
  <c r="F152" i="3"/>
  <c r="H152" i="3" s="1"/>
  <c r="I152" i="3" s="1"/>
  <c r="F138" i="3"/>
  <c r="H138" i="3" s="1"/>
  <c r="I138" i="3" s="1"/>
  <c r="G107" i="3"/>
  <c r="G83" i="3"/>
  <c r="F65" i="3"/>
  <c r="F43" i="3"/>
  <c r="H43" i="3" s="1"/>
  <c r="I43" i="3" s="1"/>
  <c r="G38" i="3"/>
  <c r="H38" i="3" s="1"/>
  <c r="I38" i="3" s="1"/>
  <c r="F15" i="3"/>
  <c r="G169" i="3"/>
  <c r="H169" i="3" s="1"/>
  <c r="I169" i="3" s="1"/>
  <c r="G133" i="3"/>
  <c r="H133" i="3" s="1"/>
  <c r="I133" i="3" s="1"/>
  <c r="G244" i="3"/>
  <c r="G232" i="3"/>
  <c r="F216" i="3"/>
  <c r="F204" i="3"/>
  <c r="F195" i="3"/>
  <c r="H195" i="3" s="1"/>
  <c r="I195" i="3" s="1"/>
  <c r="F182" i="3"/>
  <c r="H182" i="3" s="1"/>
  <c r="I182" i="3" s="1"/>
  <c r="F165" i="3"/>
  <c r="H165" i="3" s="1"/>
  <c r="I165" i="3" s="1"/>
  <c r="F156" i="3"/>
  <c r="G147" i="3"/>
  <c r="H147" i="3" s="1"/>
  <c r="I147" i="3" s="1"/>
  <c r="F129" i="3"/>
  <c r="H129" i="3" s="1"/>
  <c r="I129" i="3" s="1"/>
  <c r="F124" i="3"/>
  <c r="F97" i="3"/>
  <c r="H97" i="3" s="1"/>
  <c r="I97" i="3" s="1"/>
  <c r="F92" i="3"/>
  <c r="H92" i="3" s="1"/>
  <c r="I92" i="3" s="1"/>
  <c r="G78" i="3"/>
  <c r="H78" i="3" s="1"/>
  <c r="I78" i="3" s="1"/>
  <c r="F64" i="3"/>
  <c r="F60" i="3"/>
  <c r="F56" i="3"/>
  <c r="G51" i="3"/>
  <c r="H51" i="3" s="1"/>
  <c r="I51" i="3" s="1"/>
  <c r="G46" i="3"/>
  <c r="G37" i="3"/>
  <c r="H37" i="3" s="1"/>
  <c r="I37" i="3" s="1"/>
  <c r="G32" i="3"/>
  <c r="H32" i="3" s="1"/>
  <c r="I32" i="3" s="1"/>
  <c r="G23" i="3"/>
  <c r="F19" i="3"/>
  <c r="F14" i="3"/>
  <c r="F9" i="3"/>
  <c r="G6" i="3"/>
  <c r="G236" i="3"/>
  <c r="H236" i="3" s="1"/>
  <c r="I236" i="3" s="1"/>
  <c r="G224" i="3"/>
  <c r="H224" i="3" s="1"/>
  <c r="I224" i="3" s="1"/>
  <c r="F220" i="3"/>
  <c r="F191" i="3"/>
  <c r="F178" i="3"/>
  <c r="H178" i="3" s="1"/>
  <c r="I178" i="3" s="1"/>
  <c r="F160" i="3"/>
  <c r="F115" i="3"/>
  <c r="H106" i="3"/>
  <c r="I106" i="3" s="1"/>
  <c r="F91" i="3"/>
  <c r="H82" i="3"/>
  <c r="I82" i="3" s="1"/>
  <c r="G77" i="3"/>
  <c r="H77" i="3" s="1"/>
  <c r="I77" i="3" s="1"/>
  <c r="H73" i="3"/>
  <c r="I73" i="3" s="1"/>
  <c r="G55" i="3"/>
  <c r="F50" i="3"/>
  <c r="H50" i="3" s="1"/>
  <c r="I50" i="3" s="1"/>
  <c r="F27" i="3"/>
  <c r="H13" i="3"/>
  <c r="I13" i="3" s="1"/>
  <c r="H128" i="3"/>
  <c r="I128" i="3" s="1"/>
  <c r="F219" i="3"/>
  <c r="H219" i="3" s="1"/>
  <c r="I219" i="3" s="1"/>
  <c r="G150" i="3"/>
  <c r="H150" i="3" s="1"/>
  <c r="I150" i="3" s="1"/>
  <c r="G146" i="3"/>
  <c r="H146" i="3" s="1"/>
  <c r="I146" i="3" s="1"/>
  <c r="G110" i="3"/>
  <c r="H110" i="3" s="1"/>
  <c r="I110" i="3" s="1"/>
  <c r="F105" i="3"/>
  <c r="H105" i="3" s="1"/>
  <c r="I105" i="3" s="1"/>
  <c r="F100" i="3"/>
  <c r="G86" i="3"/>
  <c r="F72" i="3"/>
  <c r="F68" i="3"/>
  <c r="H68" i="3" s="1"/>
  <c r="I68" i="3" s="1"/>
  <c r="G63" i="3"/>
  <c r="H63" i="3" s="1"/>
  <c r="I63" i="3" s="1"/>
  <c r="F41" i="3"/>
  <c r="F26" i="3"/>
  <c r="H26" i="3" s="1"/>
  <c r="I26" i="3" s="1"/>
  <c r="F21" i="3"/>
  <c r="G8" i="3"/>
  <c r="H8" i="3" s="1"/>
  <c r="I8" i="3" s="1"/>
  <c r="H141" i="3"/>
  <c r="I141" i="3" s="1"/>
  <c r="F214" i="3"/>
  <c r="F202" i="3"/>
  <c r="G194" i="3"/>
  <c r="H194" i="3" s="1"/>
  <c r="I194" i="3" s="1"/>
  <c r="G189" i="3"/>
  <c r="F171" i="3"/>
  <c r="H171" i="3" s="1"/>
  <c r="I171" i="3" s="1"/>
  <c r="F158" i="3"/>
  <c r="H158" i="3" s="1"/>
  <c r="I158" i="3" s="1"/>
  <c r="F154" i="3"/>
  <c r="H154" i="3" s="1"/>
  <c r="I154" i="3" s="1"/>
  <c r="F149" i="3"/>
  <c r="F135" i="3"/>
  <c r="H135" i="3" s="1"/>
  <c r="I135" i="3" s="1"/>
  <c r="G118" i="3"/>
  <c r="H118" i="3" s="1"/>
  <c r="I118" i="3" s="1"/>
  <c r="G114" i="3"/>
  <c r="H114" i="3" s="1"/>
  <c r="I114" i="3" s="1"/>
  <c r="G94" i="3"/>
  <c r="H94" i="3" s="1"/>
  <c r="I94" i="3" s="1"/>
  <c r="G90" i="3"/>
  <c r="H90" i="3" s="1"/>
  <c r="I90" i="3" s="1"/>
  <c r="G71" i="3"/>
  <c r="F67" i="3"/>
  <c r="F58" i="3"/>
  <c r="H58" i="3" s="1"/>
  <c r="I58" i="3" s="1"/>
  <c r="F40" i="3"/>
  <c r="H25" i="3"/>
  <c r="I25" i="3" s="1"/>
  <c r="F12" i="3"/>
  <c r="H12" i="3" s="1"/>
  <c r="I12" i="3" s="1"/>
  <c r="G3" i="3"/>
  <c r="H185" i="3"/>
  <c r="I185" i="3" s="1"/>
  <c r="F176" i="3"/>
  <c r="H176" i="3" s="1"/>
  <c r="I176" i="3" s="1"/>
  <c r="G167" i="3"/>
  <c r="F145" i="3"/>
  <c r="H145" i="3" s="1"/>
  <c r="I145" i="3" s="1"/>
  <c r="F140" i="3"/>
  <c r="H140" i="3" s="1"/>
  <c r="I140" i="3" s="1"/>
  <c r="G131" i="3"/>
  <c r="F109" i="3"/>
  <c r="H109" i="3" s="1"/>
  <c r="I109" i="3" s="1"/>
  <c r="F104" i="3"/>
  <c r="F85" i="3"/>
  <c r="G80" i="3"/>
  <c r="H80" i="3" s="1"/>
  <c r="I80" i="3" s="1"/>
  <c r="G75" i="3"/>
  <c r="H75" i="3" s="1"/>
  <c r="I75" i="3" s="1"/>
  <c r="G57" i="3"/>
  <c r="H57" i="3" s="1"/>
  <c r="I57" i="3" s="1"/>
  <c r="G35" i="3"/>
  <c r="G30" i="3"/>
  <c r="H30" i="3" s="1"/>
  <c r="I30" i="3" s="1"/>
  <c r="H164" i="3"/>
  <c r="I164" i="3" s="1"/>
  <c r="F198" i="3"/>
  <c r="H198" i="3" s="1"/>
  <c r="I198" i="3" s="1"/>
  <c r="H159" i="3"/>
  <c r="I159" i="3" s="1"/>
  <c r="F226" i="3"/>
  <c r="H226" i="3" s="1"/>
  <c r="I226" i="3" s="1"/>
  <c r="G61" i="3"/>
  <c r="H61" i="3" s="1"/>
  <c r="I61" i="3" s="1"/>
  <c r="F238" i="3"/>
  <c r="H238" i="3" s="1"/>
  <c r="I238" i="3" s="1"/>
  <c r="G206" i="3"/>
  <c r="H206" i="3" s="1"/>
  <c r="I206" i="3" s="1"/>
  <c r="H193" i="3"/>
  <c r="I193" i="3" s="1"/>
  <c r="G242" i="3"/>
  <c r="H242" i="3" s="1"/>
  <c r="I242" i="3" s="1"/>
  <c r="G237" i="3"/>
  <c r="G230" i="3"/>
  <c r="H230" i="3" s="1"/>
  <c r="I230" i="3" s="1"/>
  <c r="G225" i="3"/>
  <c r="H225" i="3" s="1"/>
  <c r="I225" i="3" s="1"/>
  <c r="G222" i="3"/>
  <c r="H222" i="3" s="1"/>
  <c r="I222" i="3" s="1"/>
  <c r="F213" i="3"/>
  <c r="H213" i="3" s="1"/>
  <c r="I213" i="3" s="1"/>
  <c r="F201" i="3"/>
  <c r="H201" i="3" s="1"/>
  <c r="I201" i="3" s="1"/>
  <c r="G184" i="3"/>
  <c r="F180" i="3"/>
  <c r="F175" i="3"/>
  <c r="F170" i="3"/>
  <c r="H170" i="3" s="1"/>
  <c r="I170" i="3" s="1"/>
  <c r="G157" i="3"/>
  <c r="H157" i="3" s="1"/>
  <c r="I157" i="3" s="1"/>
  <c r="F153" i="3"/>
  <c r="H153" i="3" s="1"/>
  <c r="I153" i="3" s="1"/>
  <c r="F144" i="3"/>
  <c r="F139" i="3"/>
  <c r="F134" i="3"/>
  <c r="G122" i="3"/>
  <c r="H122" i="3" s="1"/>
  <c r="I122" i="3" s="1"/>
  <c r="G117" i="3"/>
  <c r="H117" i="3" s="1"/>
  <c r="I117" i="3" s="1"/>
  <c r="F108" i="3"/>
  <c r="F103" i="3"/>
  <c r="H103" i="3" s="1"/>
  <c r="I103" i="3" s="1"/>
  <c r="G93" i="3"/>
  <c r="H93" i="3" s="1"/>
  <c r="I93" i="3" s="1"/>
  <c r="F84" i="3"/>
  <c r="G79" i="3"/>
  <c r="H79" i="3" s="1"/>
  <c r="I79" i="3" s="1"/>
  <c r="F74" i="3"/>
  <c r="H74" i="3" s="1"/>
  <c r="I74" i="3" s="1"/>
  <c r="F70" i="3"/>
  <c r="G66" i="3"/>
  <c r="H66" i="3" s="1"/>
  <c r="I66" i="3" s="1"/>
  <c r="F44" i="3"/>
  <c r="H44" i="3" s="1"/>
  <c r="I44" i="3" s="1"/>
  <c r="G39" i="3"/>
  <c r="H39" i="3" s="1"/>
  <c r="I39" i="3" s="1"/>
  <c r="F34" i="3"/>
  <c r="G15" i="3"/>
  <c r="H177" i="3"/>
  <c r="I177" i="3" s="1"/>
  <c r="G234" i="3"/>
  <c r="H234" i="3" s="1"/>
  <c r="I234" i="3" s="1"/>
  <c r="G209" i="3"/>
  <c r="H209" i="3" s="1"/>
  <c r="I209" i="3" s="1"/>
  <c r="F205" i="3"/>
  <c r="H205" i="3" s="1"/>
  <c r="I205" i="3" s="1"/>
  <c r="H197" i="3"/>
  <c r="I197" i="3" s="1"/>
  <c r="F188" i="3"/>
  <c r="H188" i="3" s="1"/>
  <c r="I188" i="3" s="1"/>
  <c r="F183" i="3"/>
  <c r="H166" i="3"/>
  <c r="I166" i="3" s="1"/>
  <c r="F161" i="3"/>
  <c r="H161" i="3" s="1"/>
  <c r="I161" i="3" s="1"/>
  <c r="H130" i="3"/>
  <c r="I130" i="3" s="1"/>
  <c r="F102" i="3"/>
  <c r="F33" i="3"/>
  <c r="H42" i="3"/>
  <c r="I42" i="3" s="1"/>
  <c r="H218" i="3"/>
  <c r="I218" i="3" s="1"/>
  <c r="H210" i="3"/>
  <c r="I210" i="3" s="1"/>
  <c r="H62" i="3"/>
  <c r="I62" i="3" s="1"/>
  <c r="H126" i="3"/>
  <c r="I126" i="3" s="1"/>
  <c r="F244" i="3"/>
  <c r="G239" i="3"/>
  <c r="H239" i="3" s="1"/>
  <c r="I239" i="3" s="1"/>
  <c r="F232" i="3"/>
  <c r="G191" i="3"/>
  <c r="F184" i="3"/>
  <c r="F172" i="3"/>
  <c r="H172" i="3" s="1"/>
  <c r="I172" i="3" s="1"/>
  <c r="F227" i="3"/>
  <c r="F215" i="3"/>
  <c r="H215" i="3" s="1"/>
  <c r="I215" i="3" s="1"/>
  <c r="F203" i="3"/>
  <c r="H203" i="3" s="1"/>
  <c r="I203" i="3" s="1"/>
  <c r="F179" i="3"/>
  <c r="F167" i="3"/>
  <c r="F155" i="3"/>
  <c r="H155" i="3" s="1"/>
  <c r="I155" i="3" s="1"/>
  <c r="F143" i="3"/>
  <c r="F131" i="3"/>
  <c r="F119" i="3"/>
  <c r="F107" i="3"/>
  <c r="F95" i="3"/>
  <c r="F83" i="3"/>
  <c r="F71" i="3"/>
  <c r="F59" i="3"/>
  <c r="H59" i="3" s="1"/>
  <c r="I59" i="3" s="1"/>
  <c r="F47" i="3"/>
  <c r="H47" i="3" s="1"/>
  <c r="I47" i="3" s="1"/>
  <c r="F35" i="3"/>
  <c r="F23" i="3"/>
  <c r="F11" i="3"/>
  <c r="H11" i="3" s="1"/>
  <c r="I11" i="3" s="1"/>
  <c r="G116" i="3"/>
  <c r="H116" i="3" s="1"/>
  <c r="I116" i="3" s="1"/>
  <c r="G27" i="3"/>
  <c r="G34" i="3"/>
  <c r="G22" i="3"/>
  <c r="H22" i="3" s="1"/>
  <c r="I22" i="3" s="1"/>
  <c r="G10" i="3"/>
  <c r="H10" i="3" s="1"/>
  <c r="I10" i="3" s="1"/>
  <c r="G245" i="3"/>
  <c r="H245" i="3" s="1"/>
  <c r="I245" i="3" s="1"/>
  <c r="G233" i="3"/>
  <c r="H233" i="3" s="1"/>
  <c r="I233" i="3" s="1"/>
  <c r="G221" i="3"/>
  <c r="H221" i="3" s="1"/>
  <c r="I221" i="3" s="1"/>
  <c r="G173" i="3"/>
  <c r="H173" i="3" s="1"/>
  <c r="I173" i="3" s="1"/>
  <c r="G137" i="3"/>
  <c r="H137" i="3" s="1"/>
  <c r="I137" i="3" s="1"/>
  <c r="G125" i="3"/>
  <c r="H125" i="3" s="1"/>
  <c r="I125" i="3" s="1"/>
  <c r="G113" i="3"/>
  <c r="H113" i="3" s="1"/>
  <c r="I113" i="3" s="1"/>
  <c r="G101" i="3"/>
  <c r="H101" i="3" s="1"/>
  <c r="I101" i="3" s="1"/>
  <c r="G89" i="3"/>
  <c r="H89" i="3" s="1"/>
  <c r="I89" i="3" s="1"/>
  <c r="G65" i="3"/>
  <c r="G53" i="3"/>
  <c r="H53" i="3" s="1"/>
  <c r="I53" i="3" s="1"/>
  <c r="G41" i="3"/>
  <c r="G29" i="3"/>
  <c r="H29" i="3" s="1"/>
  <c r="I29" i="3" s="1"/>
  <c r="G17" i="3"/>
  <c r="H17" i="3" s="1"/>
  <c r="I17" i="3" s="1"/>
  <c r="G5" i="3"/>
  <c r="G216" i="3"/>
  <c r="G204" i="3"/>
  <c r="G192" i="3"/>
  <c r="H192" i="3" s="1"/>
  <c r="I192" i="3" s="1"/>
  <c r="G180" i="3"/>
  <c r="G168" i="3"/>
  <c r="H168" i="3" s="1"/>
  <c r="I168" i="3" s="1"/>
  <c r="G156" i="3"/>
  <c r="G144" i="3"/>
  <c r="G132" i="3"/>
  <c r="H132" i="3" s="1"/>
  <c r="I132" i="3" s="1"/>
  <c r="G120" i="3"/>
  <c r="H120" i="3" s="1"/>
  <c r="I120" i="3" s="1"/>
  <c r="G108" i="3"/>
  <c r="G96" i="3"/>
  <c r="H96" i="3" s="1"/>
  <c r="I96" i="3" s="1"/>
  <c r="G84" i="3"/>
  <c r="G72" i="3"/>
  <c r="G60" i="3"/>
  <c r="G48" i="3"/>
  <c r="H48" i="3" s="1"/>
  <c r="I48" i="3" s="1"/>
  <c r="G36" i="3"/>
  <c r="H36" i="3" s="1"/>
  <c r="I36" i="3" s="1"/>
  <c r="G240" i="3"/>
  <c r="H240" i="3" s="1"/>
  <c r="I240" i="3" s="1"/>
  <c r="G228" i="3"/>
  <c r="H228" i="3" s="1"/>
  <c r="I228" i="3" s="1"/>
  <c r="G235" i="3"/>
  <c r="H235" i="3" s="1"/>
  <c r="I235" i="3" s="1"/>
  <c r="G223" i="3"/>
  <c r="H223" i="3" s="1"/>
  <c r="I223" i="3" s="1"/>
  <c r="G211" i="3"/>
  <c r="H211" i="3" s="1"/>
  <c r="I211" i="3" s="1"/>
  <c r="G199" i="3"/>
  <c r="H199" i="3" s="1"/>
  <c r="I199" i="3" s="1"/>
  <c r="G187" i="3"/>
  <c r="H187" i="3" s="1"/>
  <c r="I187" i="3" s="1"/>
  <c r="G175" i="3"/>
  <c r="G163" i="3"/>
  <c r="H163" i="3" s="1"/>
  <c r="I163" i="3" s="1"/>
  <c r="G151" i="3"/>
  <c r="H151" i="3" s="1"/>
  <c r="I151" i="3" s="1"/>
  <c r="G139" i="3"/>
  <c r="G127" i="3"/>
  <c r="H127" i="3" s="1"/>
  <c r="I127" i="3" s="1"/>
  <c r="G115" i="3"/>
  <c r="G91" i="3"/>
  <c r="G31" i="3"/>
  <c r="H31" i="3" s="1"/>
  <c r="I31" i="3" s="1"/>
  <c r="G19" i="3"/>
  <c r="G7" i="3"/>
  <c r="H7" i="3" s="1"/>
  <c r="I7" i="3" s="1"/>
  <c r="G14" i="3"/>
  <c r="G2" i="3"/>
  <c r="G220" i="3"/>
  <c r="G208" i="3"/>
  <c r="H208" i="3" s="1"/>
  <c r="I208" i="3" s="1"/>
  <c r="G196" i="3"/>
  <c r="H196" i="3" s="1"/>
  <c r="I196" i="3" s="1"/>
  <c r="G160" i="3"/>
  <c r="G148" i="3"/>
  <c r="H148" i="3" s="1"/>
  <c r="I148" i="3" s="1"/>
  <c r="G136" i="3"/>
  <c r="H136" i="3" s="1"/>
  <c r="I136" i="3" s="1"/>
  <c r="G124" i="3"/>
  <c r="G112" i="3"/>
  <c r="H112" i="3" s="1"/>
  <c r="I112" i="3" s="1"/>
  <c r="G100" i="3"/>
  <c r="G88" i="3"/>
  <c r="H88" i="3" s="1"/>
  <c r="I88" i="3" s="1"/>
  <c r="G76" i="3"/>
  <c r="H76" i="3" s="1"/>
  <c r="I76" i="3" s="1"/>
  <c r="G64" i="3"/>
  <c r="G52" i="3"/>
  <c r="H52" i="3" s="1"/>
  <c r="I52" i="3" s="1"/>
  <c r="G40" i="3"/>
  <c r="G28" i="3"/>
  <c r="H28" i="3" s="1"/>
  <c r="I28" i="3" s="1"/>
  <c r="G16" i="3"/>
  <c r="H16" i="3" s="1"/>
  <c r="I16" i="3" s="1"/>
  <c r="G4" i="3"/>
  <c r="H4" i="3" s="1"/>
  <c r="I4" i="3" s="1"/>
  <c r="K14" i="2"/>
  <c r="K3" i="2"/>
  <c r="K15" i="2" s="1"/>
  <c r="H1678" i="3" l="1"/>
  <c r="I1678" i="3" s="1"/>
  <c r="H1806" i="3"/>
  <c r="I1806" i="3" s="1"/>
  <c r="H1898" i="3"/>
  <c r="I1898" i="3" s="1"/>
  <c r="H2226" i="3"/>
  <c r="I2226" i="3" s="1"/>
  <c r="H2" i="3"/>
  <c r="I2" i="3" s="1"/>
  <c r="H578" i="3"/>
  <c r="I578" i="3" s="1"/>
  <c r="H1609" i="3"/>
  <c r="I1609" i="3" s="1"/>
  <c r="H2521" i="3"/>
  <c r="I2521" i="3" s="1"/>
  <c r="H2214" i="3"/>
  <c r="I2214" i="3" s="1"/>
  <c r="H1915" i="3"/>
  <c r="I1915" i="3" s="1"/>
  <c r="H273" i="3"/>
  <c r="I273" i="3" s="1"/>
  <c r="H281" i="3"/>
  <c r="I281" i="3" s="1"/>
  <c r="H289" i="3"/>
  <c r="I289" i="3" s="1"/>
  <c r="H297" i="3"/>
  <c r="I297" i="3" s="1"/>
  <c r="H345" i="3"/>
  <c r="I345" i="3" s="1"/>
  <c r="H353" i="3"/>
  <c r="I353" i="3" s="1"/>
  <c r="H361" i="3"/>
  <c r="I361" i="3" s="1"/>
  <c r="H409" i="3"/>
  <c r="I409" i="3" s="1"/>
  <c r="H417" i="3"/>
  <c r="I417" i="3" s="1"/>
  <c r="H425" i="3"/>
  <c r="I425" i="3" s="1"/>
  <c r="H457" i="3"/>
  <c r="I457" i="3" s="1"/>
  <c r="H465" i="3"/>
  <c r="I465" i="3" s="1"/>
  <c r="H473" i="3"/>
  <c r="I473" i="3" s="1"/>
  <c r="H505" i="3"/>
  <c r="I505" i="3" s="1"/>
  <c r="H72" i="3"/>
  <c r="I72" i="3" s="1"/>
  <c r="H216" i="3"/>
  <c r="I216" i="3" s="1"/>
  <c r="H64" i="3"/>
  <c r="I64" i="3" s="1"/>
  <c r="H65" i="3"/>
  <c r="I65" i="3" s="1"/>
  <c r="H2002" i="3"/>
  <c r="I2002" i="3" s="1"/>
  <c r="H513" i="3"/>
  <c r="I513" i="3" s="1"/>
  <c r="H521" i="3"/>
  <c r="I521" i="3" s="1"/>
  <c r="H565" i="3"/>
  <c r="I565" i="3" s="1"/>
  <c r="H573" i="3"/>
  <c r="I573" i="3" s="1"/>
  <c r="H581" i="3"/>
  <c r="I581" i="3" s="1"/>
  <c r="H589" i="3"/>
  <c r="I589" i="3" s="1"/>
  <c r="H597" i="3"/>
  <c r="I597" i="3" s="1"/>
  <c r="H625" i="3"/>
  <c r="I625" i="3" s="1"/>
  <c r="H649" i="3"/>
  <c r="I649" i="3" s="1"/>
  <c r="H669" i="3"/>
  <c r="I669" i="3" s="1"/>
  <c r="H701" i="3"/>
  <c r="I701" i="3" s="1"/>
  <c r="H717" i="3"/>
  <c r="I717" i="3" s="1"/>
  <c r="H777" i="3"/>
  <c r="I777" i="3" s="1"/>
  <c r="H829" i="3"/>
  <c r="I829" i="3" s="1"/>
  <c r="H845" i="3"/>
  <c r="I845" i="3" s="1"/>
  <c r="H853" i="3"/>
  <c r="I853" i="3" s="1"/>
  <c r="H865" i="3"/>
  <c r="I865" i="3" s="1"/>
  <c r="H897" i="3"/>
  <c r="I897" i="3" s="1"/>
  <c r="H905" i="3"/>
  <c r="I905" i="3" s="1"/>
  <c r="H913" i="3"/>
  <c r="I913" i="3" s="1"/>
  <c r="H945" i="3"/>
  <c r="I945" i="3" s="1"/>
  <c r="H953" i="3"/>
  <c r="I953" i="3" s="1"/>
  <c r="H961" i="3"/>
  <c r="I961" i="3" s="1"/>
  <c r="H993" i="3"/>
  <c r="I993" i="3" s="1"/>
  <c r="H1001" i="3"/>
  <c r="I1001" i="3" s="1"/>
  <c r="H1037" i="3"/>
  <c r="I1037" i="3" s="1"/>
  <c r="H1057" i="3"/>
  <c r="I1057" i="3" s="1"/>
  <c r="H1065" i="3"/>
  <c r="I1065" i="3" s="1"/>
  <c r="H1073" i="3"/>
  <c r="I1073" i="3" s="1"/>
  <c r="H1113" i="3"/>
  <c r="I1113" i="3" s="1"/>
  <c r="H1141" i="3"/>
  <c r="I1141" i="3" s="1"/>
  <c r="H1157" i="3"/>
  <c r="I1157" i="3" s="1"/>
  <c r="H1165" i="3"/>
  <c r="I1165" i="3" s="1"/>
  <c r="H1177" i="3"/>
  <c r="I1177" i="3" s="1"/>
  <c r="H1233" i="3"/>
  <c r="I1233" i="3" s="1"/>
  <c r="H1241" i="3"/>
  <c r="I1241" i="3" s="1"/>
  <c r="H1261" i="3"/>
  <c r="I1261" i="3" s="1"/>
  <c r="H1293" i="3"/>
  <c r="I1293" i="3" s="1"/>
  <c r="H1301" i="3"/>
  <c r="I1301" i="3" s="1"/>
  <c r="H1309" i="3"/>
  <c r="I1309" i="3" s="1"/>
  <c r="H1349" i="3"/>
  <c r="I1349" i="3" s="1"/>
  <c r="H1369" i="3"/>
  <c r="I1369" i="3" s="1"/>
  <c r="H1377" i="3"/>
  <c r="I1377" i="3" s="1"/>
  <c r="H1385" i="3"/>
  <c r="I1385" i="3" s="1"/>
  <c r="H1445" i="3"/>
  <c r="I1445" i="3" s="1"/>
  <c r="H1465" i="3"/>
  <c r="I1465" i="3" s="1"/>
  <c r="H1517" i="3"/>
  <c r="I1517" i="3" s="1"/>
  <c r="H1537" i="3"/>
  <c r="I1537" i="3" s="1"/>
  <c r="H1577" i="3"/>
  <c r="I1577" i="3" s="1"/>
  <c r="H1597" i="3"/>
  <c r="I1597" i="3" s="1"/>
  <c r="H1605" i="3"/>
  <c r="I1605" i="3" s="1"/>
  <c r="H1645" i="3"/>
  <c r="I1645" i="3" s="1"/>
  <c r="H1665" i="3"/>
  <c r="I1665" i="3" s="1"/>
  <c r="H1709" i="3"/>
  <c r="I1709" i="3" s="1"/>
  <c r="H1737" i="3"/>
  <c r="I1737" i="3" s="1"/>
  <c r="H1745" i="3"/>
  <c r="I1745" i="3" s="1"/>
  <c r="H1761" i="3"/>
  <c r="I1761" i="3" s="1"/>
  <c r="H1781" i="3"/>
  <c r="I1781" i="3" s="1"/>
  <c r="H1789" i="3"/>
  <c r="I1789" i="3" s="1"/>
  <c r="H1801" i="3"/>
  <c r="I1801" i="3" s="1"/>
  <c r="H1817" i="3"/>
  <c r="I1817" i="3" s="1"/>
  <c r="H1837" i="3"/>
  <c r="I1837" i="3" s="1"/>
  <c r="H1857" i="3"/>
  <c r="I1857" i="3" s="1"/>
  <c r="H1869" i="3"/>
  <c r="I1869" i="3" s="1"/>
  <c r="H1893" i="3"/>
  <c r="I1893" i="3" s="1"/>
  <c r="H1901" i="3"/>
  <c r="I1901" i="3" s="1"/>
  <c r="H1921" i="3"/>
  <c r="I1921" i="3" s="1"/>
  <c r="H1957" i="3"/>
  <c r="I1957" i="3" s="1"/>
  <c r="H1965" i="3"/>
  <c r="I1965" i="3" s="1"/>
  <c r="H1989" i="3"/>
  <c r="I1989" i="3" s="1"/>
  <c r="H2017" i="3"/>
  <c r="I2017" i="3" s="1"/>
  <c r="H2025" i="3"/>
  <c r="I2025" i="3" s="1"/>
  <c r="H2057" i="3"/>
  <c r="I2057" i="3" s="1"/>
  <c r="H2065" i="3"/>
  <c r="I2065" i="3" s="1"/>
  <c r="H2073" i="3"/>
  <c r="I2073" i="3" s="1"/>
  <c r="H2105" i="3"/>
  <c r="I2105" i="3" s="1"/>
  <c r="H2113" i="3"/>
  <c r="I2113" i="3" s="1"/>
  <c r="H2121" i="3"/>
  <c r="I2121" i="3" s="1"/>
  <c r="H2153" i="3"/>
  <c r="I2153" i="3" s="1"/>
  <c r="H2169" i="3"/>
  <c r="I2169" i="3" s="1"/>
  <c r="H2185" i="3"/>
  <c r="I2185" i="3" s="1"/>
  <c r="H2201" i="3"/>
  <c r="I2201" i="3" s="1"/>
  <c r="H2217" i="3"/>
  <c r="I2217" i="3" s="1"/>
  <c r="H2233" i="3"/>
  <c r="I2233" i="3" s="1"/>
  <c r="H2249" i="3"/>
  <c r="I2249" i="3" s="1"/>
  <c r="H2269" i="3"/>
  <c r="I2269" i="3" s="1"/>
  <c r="H2285" i="3"/>
  <c r="I2285" i="3" s="1"/>
  <c r="H2313" i="3"/>
  <c r="I2313" i="3" s="1"/>
  <c r="H2321" i="3"/>
  <c r="I2321" i="3" s="1"/>
  <c r="H2329" i="3"/>
  <c r="I2329" i="3" s="1"/>
  <c r="H2337" i="3"/>
  <c r="I2337" i="3" s="1"/>
  <c r="H2361" i="3"/>
  <c r="I2361" i="3" s="1"/>
  <c r="H2369" i="3"/>
  <c r="I2369" i="3" s="1"/>
  <c r="H2377" i="3"/>
  <c r="I2377" i="3" s="1"/>
  <c r="H2385" i="3"/>
  <c r="I2385" i="3" s="1"/>
  <c r="H2393" i="3"/>
  <c r="I2393" i="3" s="1"/>
  <c r="H2401" i="3"/>
  <c r="I2401" i="3" s="1"/>
  <c r="H2409" i="3"/>
  <c r="I2409" i="3" s="1"/>
  <c r="H2453" i="3"/>
  <c r="I2453" i="3" s="1"/>
  <c r="H2465" i="3"/>
  <c r="I2465" i="3" s="1"/>
  <c r="H2477" i="3"/>
  <c r="I2477" i="3" s="1"/>
  <c r="H2505" i="3"/>
  <c r="I2505" i="3" s="1"/>
  <c r="H2513" i="3"/>
  <c r="I2513" i="3" s="1"/>
  <c r="H2533" i="3"/>
  <c r="I2533" i="3" s="1"/>
  <c r="H2577" i="3"/>
  <c r="I2577" i="3" s="1"/>
  <c r="H2593" i="3"/>
  <c r="I2593" i="3" s="1"/>
  <c r="H461" i="3"/>
  <c r="I461" i="3" s="1"/>
  <c r="H278" i="3"/>
  <c r="I278" i="3" s="1"/>
  <c r="H414" i="3"/>
  <c r="I414" i="3" s="1"/>
  <c r="H462" i="3"/>
  <c r="I462" i="3" s="1"/>
  <c r="H510" i="3"/>
  <c r="I510" i="3" s="1"/>
  <c r="H770" i="3"/>
  <c r="I770" i="3" s="1"/>
  <c r="H890" i="3"/>
  <c r="I890" i="3" s="1"/>
  <c r="H938" i="3"/>
  <c r="I938" i="3" s="1"/>
  <c r="H986" i="3"/>
  <c r="I986" i="3" s="1"/>
  <c r="H1354" i="3"/>
  <c r="I1354" i="3" s="1"/>
  <c r="H1514" i="3"/>
  <c r="I1514" i="3" s="1"/>
  <c r="H1530" i="3"/>
  <c r="I1530" i="3" s="1"/>
  <c r="H1610" i="3"/>
  <c r="I1610" i="3" s="1"/>
  <c r="H1694" i="3"/>
  <c r="I1694" i="3" s="1"/>
  <c r="H1794" i="3"/>
  <c r="I1794" i="3" s="1"/>
  <c r="H1818" i="3"/>
  <c r="I1818" i="3" s="1"/>
  <c r="H1930" i="3"/>
  <c r="I1930" i="3" s="1"/>
  <c r="H2046" i="3"/>
  <c r="I2046" i="3" s="1"/>
  <c r="H2094" i="3"/>
  <c r="I2094" i="3" s="1"/>
  <c r="H2142" i="3"/>
  <c r="I2142" i="3" s="1"/>
  <c r="H2178" i="3"/>
  <c r="I2178" i="3" s="1"/>
  <c r="H56" i="3"/>
  <c r="I56" i="3" s="1"/>
  <c r="H134" i="3"/>
  <c r="I134" i="3" s="1"/>
  <c r="H119" i="3"/>
  <c r="I119" i="3" s="1"/>
  <c r="H277" i="3"/>
  <c r="I277" i="3" s="1"/>
  <c r="H301" i="3"/>
  <c r="I301" i="3" s="1"/>
  <c r="H317" i="3"/>
  <c r="I317" i="3" s="1"/>
  <c r="H349" i="3"/>
  <c r="I349" i="3" s="1"/>
  <c r="H365" i="3"/>
  <c r="I365" i="3" s="1"/>
  <c r="H389" i="3"/>
  <c r="I389" i="3" s="1"/>
  <c r="H437" i="3"/>
  <c r="I437" i="3" s="1"/>
  <c r="H485" i="3"/>
  <c r="I485" i="3" s="1"/>
  <c r="H533" i="3"/>
  <c r="I533" i="3" s="1"/>
  <c r="H577" i="3"/>
  <c r="I577" i="3" s="1"/>
  <c r="H601" i="3"/>
  <c r="I601" i="3" s="1"/>
  <c r="H653" i="3"/>
  <c r="I653" i="3" s="1"/>
  <c r="H673" i="3"/>
  <c r="I673" i="3" s="1"/>
  <c r="H781" i="3"/>
  <c r="I781" i="3" s="1"/>
  <c r="H857" i="3"/>
  <c r="I857" i="3" s="1"/>
  <c r="H901" i="3"/>
  <c r="I901" i="3" s="1"/>
  <c r="H949" i="3"/>
  <c r="I949" i="3" s="1"/>
  <c r="H997" i="3"/>
  <c r="I997" i="3" s="1"/>
  <c r="H1041" i="3"/>
  <c r="I1041" i="3" s="1"/>
  <c r="H1237" i="3"/>
  <c r="I1237" i="3" s="1"/>
  <c r="H1437" i="3"/>
  <c r="I1437" i="3" s="1"/>
  <c r="H1513" i="3"/>
  <c r="I1513" i="3" s="1"/>
  <c r="H1541" i="3"/>
  <c r="I1541" i="3" s="1"/>
  <c r="H1553" i="3"/>
  <c r="I1553" i="3" s="1"/>
  <c r="H1573" i="3"/>
  <c r="I1573" i="3" s="1"/>
  <c r="H1693" i="3"/>
  <c r="I1693" i="3" s="1"/>
  <c r="H1705" i="3"/>
  <c r="I1705" i="3" s="1"/>
  <c r="H1713" i="3"/>
  <c r="I1713" i="3" s="1"/>
  <c r="H1725" i="3"/>
  <c r="I1725" i="3" s="1"/>
  <c r="H1757" i="3"/>
  <c r="I1757" i="3" s="1"/>
  <c r="H1765" i="3"/>
  <c r="I1765" i="3" s="1"/>
  <c r="H1785" i="3"/>
  <c r="I1785" i="3" s="1"/>
  <c r="H1805" i="3"/>
  <c r="I1805" i="3" s="1"/>
  <c r="H1813" i="3"/>
  <c r="I1813" i="3" s="1"/>
  <c r="H1853" i="3"/>
  <c r="I1853" i="3" s="1"/>
  <c r="H1897" i="3"/>
  <c r="I1897" i="3" s="1"/>
  <c r="H1953" i="3"/>
  <c r="I1953" i="3" s="1"/>
  <c r="H1961" i="3"/>
  <c r="I1961" i="3" s="1"/>
  <c r="H2021" i="3"/>
  <c r="I2021" i="3" s="1"/>
  <c r="H2053" i="3"/>
  <c r="I2053" i="3" s="1"/>
  <c r="H2069" i="3"/>
  <c r="I2069" i="3" s="1"/>
  <c r="H2117" i="3"/>
  <c r="I2117" i="3" s="1"/>
  <c r="H2189" i="3"/>
  <c r="I2189" i="3" s="1"/>
  <c r="H2237" i="3"/>
  <c r="I2237" i="3" s="1"/>
  <c r="H2265" i="3"/>
  <c r="I2265" i="3" s="1"/>
  <c r="H2273" i="3"/>
  <c r="I2273" i="3" s="1"/>
  <c r="H2325" i="3"/>
  <c r="I2325" i="3" s="1"/>
  <c r="H2373" i="3"/>
  <c r="I2373" i="3" s="1"/>
  <c r="H2405" i="3"/>
  <c r="I2405" i="3" s="1"/>
  <c r="H2413" i="3"/>
  <c r="I2413" i="3" s="1"/>
  <c r="H2461" i="3"/>
  <c r="I2461" i="3" s="1"/>
  <c r="H2469" i="3"/>
  <c r="I2469" i="3" s="1"/>
  <c r="H2489" i="3"/>
  <c r="I2489" i="3" s="1"/>
  <c r="H2509" i="3"/>
  <c r="I2509" i="3" s="1"/>
  <c r="H2517" i="3"/>
  <c r="I2517" i="3" s="1"/>
  <c r="H2529" i="3"/>
  <c r="I2529" i="3" s="1"/>
  <c r="H2545" i="3"/>
  <c r="I2545" i="3" s="1"/>
  <c r="H2573" i="3"/>
  <c r="I2573" i="3" s="1"/>
  <c r="H2589" i="3"/>
  <c r="I2589" i="3" s="1"/>
  <c r="H2597" i="3"/>
  <c r="I2597" i="3" s="1"/>
  <c r="H266" i="3"/>
  <c r="I266" i="3" s="1"/>
  <c r="H402" i="3"/>
  <c r="I402" i="3" s="1"/>
  <c r="H450" i="3"/>
  <c r="I450" i="3" s="1"/>
  <c r="H498" i="3"/>
  <c r="I498" i="3" s="1"/>
  <c r="H562" i="3"/>
  <c r="I562" i="3" s="1"/>
  <c r="H590" i="3"/>
  <c r="I590" i="3" s="1"/>
  <c r="H618" i="3"/>
  <c r="I618" i="3" s="1"/>
  <c r="H694" i="3"/>
  <c r="I694" i="3" s="1"/>
  <c r="H782" i="3"/>
  <c r="I782" i="3" s="1"/>
  <c r="H858" i="3"/>
  <c r="I858" i="3" s="1"/>
  <c r="H878" i="3"/>
  <c r="I878" i="3" s="1"/>
  <c r="H926" i="3"/>
  <c r="I926" i="3" s="1"/>
  <c r="H974" i="3"/>
  <c r="I974" i="3" s="1"/>
  <c r="H1174" i="3"/>
  <c r="I1174" i="3" s="1"/>
  <c r="H1322" i="3"/>
  <c r="I1322" i="3" s="1"/>
  <c r="H1562" i="3"/>
  <c r="I1562" i="3" s="1"/>
  <c r="H1730" i="3"/>
  <c r="I1730" i="3" s="1"/>
  <c r="H1778" i="3"/>
  <c r="I1778" i="3" s="1"/>
  <c r="H1834" i="3"/>
  <c r="I1834" i="3" s="1"/>
  <c r="H2034" i="3"/>
  <c r="I2034" i="3" s="1"/>
  <c r="H2082" i="3"/>
  <c r="I2082" i="3" s="1"/>
  <c r="H2130" i="3"/>
  <c r="I2130" i="3" s="1"/>
  <c r="H2202" i="3"/>
  <c r="I2202" i="3" s="1"/>
  <c r="H2250" i="3"/>
  <c r="I2250" i="3" s="1"/>
  <c r="H2490" i="3"/>
  <c r="I2490" i="3" s="1"/>
  <c r="H2546" i="3"/>
  <c r="I2546" i="3" s="1"/>
  <c r="H34" i="3"/>
  <c r="I34" i="3" s="1"/>
  <c r="H46" i="3"/>
  <c r="I46" i="3" s="1"/>
  <c r="H576" i="3"/>
  <c r="I576" i="3" s="1"/>
  <c r="H1092" i="3"/>
  <c r="I1092" i="3" s="1"/>
  <c r="H1416" i="3"/>
  <c r="I1416" i="3" s="1"/>
  <c r="H142" i="3"/>
  <c r="I142" i="3" s="1"/>
  <c r="H1218" i="3"/>
  <c r="I1218" i="3" s="1"/>
  <c r="H607" i="3"/>
  <c r="I607" i="3" s="1"/>
  <c r="H1231" i="3"/>
  <c r="I1231" i="3" s="1"/>
  <c r="H1663" i="3"/>
  <c r="I1663" i="3" s="1"/>
  <c r="H2155" i="3"/>
  <c r="I2155" i="3" s="1"/>
  <c r="H824" i="3"/>
  <c r="I824" i="3" s="1"/>
  <c r="H1424" i="3"/>
  <c r="I1424" i="3" s="1"/>
  <c r="H1964" i="3"/>
  <c r="I1964" i="3" s="1"/>
  <c r="H1485" i="3"/>
  <c r="I1485" i="3" s="1"/>
  <c r="H1617" i="3"/>
  <c r="I1617" i="3" s="1"/>
  <c r="H2433" i="3"/>
  <c r="I2433" i="3" s="1"/>
  <c r="H2447" i="3"/>
  <c r="I2447" i="3" s="1"/>
  <c r="H14" i="3"/>
  <c r="I14" i="3" s="1"/>
  <c r="H179" i="3"/>
  <c r="I179" i="3" s="1"/>
  <c r="H237" i="3"/>
  <c r="I237" i="3" s="1"/>
  <c r="H696" i="3"/>
  <c r="I696" i="3" s="1"/>
  <c r="H1740" i="3"/>
  <c r="I1740" i="3" s="1"/>
  <c r="H698" i="3"/>
  <c r="I698" i="3" s="1"/>
  <c r="H1406" i="3"/>
  <c r="I1406" i="3" s="1"/>
  <c r="H2007" i="3"/>
  <c r="I2007" i="3" s="1"/>
  <c r="H844" i="3"/>
  <c r="I844" i="3" s="1"/>
  <c r="H1552" i="3"/>
  <c r="I1552" i="3" s="1"/>
  <c r="H2452" i="3"/>
  <c r="I2452" i="3" s="1"/>
  <c r="H1674" i="3"/>
  <c r="I1674" i="3" s="1"/>
  <c r="H2431" i="3"/>
  <c r="I2431" i="3" s="1"/>
  <c r="H1880" i="3"/>
  <c r="I1880" i="3" s="1"/>
  <c r="H1353" i="3"/>
  <c r="I1353" i="3" s="1"/>
  <c r="H647" i="3"/>
  <c r="I647" i="3" s="1"/>
  <c r="H1427" i="3"/>
  <c r="I1427" i="3" s="1"/>
  <c r="H1438" i="3"/>
  <c r="I1438" i="3" s="1"/>
  <c r="H661" i="3"/>
  <c r="I661" i="3" s="1"/>
  <c r="H807" i="3"/>
  <c r="I807" i="3" s="1"/>
  <c r="H41" i="3"/>
  <c r="I41" i="3" s="1"/>
  <c r="H1023" i="3"/>
  <c r="I1023" i="3" s="1"/>
  <c r="H1659" i="3"/>
  <c r="I1659" i="3" s="1"/>
  <c r="H45" i="3"/>
  <c r="I45" i="3" s="1"/>
  <c r="H1125" i="3"/>
  <c r="I1125" i="3" s="1"/>
  <c r="H2565" i="3"/>
  <c r="I2565" i="3" s="1"/>
  <c r="H1888" i="3"/>
  <c r="I1888" i="3" s="1"/>
  <c r="H725" i="3"/>
  <c r="I725" i="3" s="1"/>
  <c r="H1289" i="3"/>
  <c r="I1289" i="3" s="1"/>
  <c r="H1554" i="3"/>
  <c r="I1554" i="3" s="1"/>
  <c r="H862" i="3"/>
  <c r="I862" i="3" s="1"/>
  <c r="H2416" i="3"/>
  <c r="I2416" i="3" s="1"/>
  <c r="H869" i="3"/>
  <c r="I869" i="3" s="1"/>
  <c r="H1325" i="3"/>
  <c r="I1325" i="3" s="1"/>
  <c r="H1269" i="3"/>
  <c r="I1269" i="3" s="1"/>
  <c r="H3" i="3"/>
  <c r="I3" i="3" s="1"/>
  <c r="H231" i="3"/>
  <c r="I231" i="3" s="1"/>
  <c r="H1058" i="3"/>
  <c r="I1058" i="3" s="1"/>
  <c r="H1682" i="3"/>
  <c r="I1682" i="3" s="1"/>
  <c r="H652" i="3"/>
  <c r="I652" i="3" s="1"/>
  <c r="H1396" i="3"/>
  <c r="I1396" i="3" s="1"/>
  <c r="H1062" i="3"/>
  <c r="I1062" i="3" s="1"/>
  <c r="H619" i="3"/>
  <c r="I619" i="3" s="1"/>
  <c r="H1255" i="3"/>
  <c r="I1255" i="3" s="1"/>
  <c r="H1675" i="3"/>
  <c r="I1675" i="3" s="1"/>
  <c r="H1905" i="3"/>
  <c r="I1905" i="3" s="1"/>
  <c r="H1321" i="3"/>
  <c r="I1321" i="3" s="1"/>
  <c r="H2464" i="3"/>
  <c r="I2464" i="3" s="1"/>
  <c r="H1904" i="3"/>
  <c r="I1904" i="3" s="1"/>
  <c r="H1449" i="3"/>
  <c r="I1449" i="3" s="1"/>
  <c r="H2555" i="3"/>
  <c r="I2555" i="3" s="1"/>
  <c r="H566" i="3"/>
  <c r="I566" i="3" s="1"/>
  <c r="H1298" i="3"/>
  <c r="I1298" i="3" s="1"/>
  <c r="H1862" i="3"/>
  <c r="I1862" i="3" s="1"/>
  <c r="H808" i="3"/>
  <c r="I808" i="3" s="1"/>
  <c r="H1444" i="3"/>
  <c r="I1444" i="3" s="1"/>
  <c r="H1206" i="3"/>
  <c r="I1206" i="3" s="1"/>
  <c r="H728" i="3"/>
  <c r="I728" i="3" s="1"/>
  <c r="H1388" i="3"/>
  <c r="I1388" i="3" s="1"/>
  <c r="H1752" i="3"/>
  <c r="I1752" i="3" s="1"/>
  <c r="H709" i="3"/>
  <c r="I709" i="3" s="1"/>
  <c r="H1441" i="3"/>
  <c r="I1441" i="3" s="1"/>
  <c r="H1126" i="3"/>
  <c r="I1126" i="3" s="1"/>
  <c r="H1825" i="3"/>
  <c r="I1825" i="3" s="1"/>
  <c r="H1008" i="3"/>
  <c r="I1008" i="3" s="1"/>
  <c r="H1969" i="3"/>
  <c r="I1969" i="3" s="1"/>
  <c r="H836" i="3"/>
  <c r="I836" i="3" s="1"/>
  <c r="H1568" i="3"/>
  <c r="I1568" i="3" s="1"/>
  <c r="H1247" i="3"/>
  <c r="I1247" i="3" s="1"/>
  <c r="H1739" i="3"/>
  <c r="I1739" i="3" s="1"/>
  <c r="H1527" i="3"/>
  <c r="I1527" i="3" s="1"/>
  <c r="H2403" i="3"/>
  <c r="I2403" i="3" s="1"/>
  <c r="H1854" i="3"/>
  <c r="I1854" i="3" s="1"/>
  <c r="H1080" i="3"/>
  <c r="I1080" i="3" s="1"/>
  <c r="H1464" i="3"/>
  <c r="I1464" i="3" s="1"/>
  <c r="H2553" i="3"/>
  <c r="I2553" i="3" s="1"/>
  <c r="H1367" i="3"/>
  <c r="I1367" i="3" s="1"/>
  <c r="H1823" i="3"/>
  <c r="I1823" i="3" s="1"/>
  <c r="H71" i="3"/>
  <c r="I71" i="3" s="1"/>
  <c r="H227" i="3"/>
  <c r="I227" i="3" s="1"/>
  <c r="H1824" i="3"/>
  <c r="I1824" i="3" s="1"/>
  <c r="H1958" i="3"/>
  <c r="I1958" i="3" s="1"/>
  <c r="H691" i="3"/>
  <c r="I691" i="3" s="1"/>
  <c r="H1339" i="3"/>
  <c r="I1339" i="3" s="1"/>
  <c r="H1771" i="3"/>
  <c r="I1771" i="3" s="1"/>
  <c r="H5" i="3"/>
  <c r="I5" i="3" s="1"/>
  <c r="H189" i="3"/>
  <c r="I189" i="3" s="1"/>
  <c r="H86" i="3"/>
  <c r="I86" i="3" s="1"/>
  <c r="H6" i="3"/>
  <c r="I6" i="3" s="1"/>
  <c r="H54" i="3"/>
  <c r="I54" i="3" s="1"/>
  <c r="H1254" i="3"/>
  <c r="I1254" i="3" s="1"/>
  <c r="H1842" i="3"/>
  <c r="I1842" i="3" s="1"/>
  <c r="H1988" i="3"/>
  <c r="I1988" i="3" s="1"/>
  <c r="H2434" i="3"/>
  <c r="I2434" i="3" s="1"/>
  <c r="H108" i="3"/>
  <c r="I108" i="3" s="1"/>
  <c r="H841" i="3"/>
  <c r="I841" i="3" s="1"/>
  <c r="H1549" i="3"/>
  <c r="I1549" i="3" s="1"/>
  <c r="H2449" i="3"/>
  <c r="I2449" i="3" s="1"/>
  <c r="H2486" i="3"/>
  <c r="I2486" i="3" s="1"/>
  <c r="H739" i="3"/>
  <c r="I739" i="3" s="1"/>
  <c r="H1423" i="3"/>
  <c r="I1423" i="3" s="1"/>
  <c r="H1927" i="3"/>
  <c r="I1927" i="3" s="1"/>
  <c r="H1533" i="3"/>
  <c r="I1533" i="3" s="1"/>
  <c r="H1470" i="3"/>
  <c r="I1470" i="3" s="1"/>
  <c r="H1028" i="3"/>
  <c r="I1028" i="3" s="1"/>
  <c r="H1700" i="3"/>
  <c r="I1700" i="3" s="1"/>
  <c r="H622" i="3"/>
  <c r="I622" i="3" s="1"/>
  <c r="H1714" i="3"/>
  <c r="I1714" i="3" s="1"/>
  <c r="H1560" i="3"/>
  <c r="I1560" i="3" s="1"/>
  <c r="H2472" i="3"/>
  <c r="I2472" i="3" s="1"/>
  <c r="H100" i="3"/>
  <c r="I100" i="3" s="1"/>
  <c r="H19" i="3"/>
  <c r="I19" i="3" s="1"/>
  <c r="H191" i="3"/>
  <c r="I191" i="3" s="1"/>
  <c r="H612" i="3"/>
  <c r="I612" i="3" s="1"/>
  <c r="H866" i="3"/>
  <c r="I866" i="3" s="1"/>
  <c r="H1490" i="3"/>
  <c r="I1490" i="3" s="1"/>
  <c r="H316" i="3"/>
  <c r="I316" i="3" s="1"/>
  <c r="H1132" i="3"/>
  <c r="I1132" i="3" s="1"/>
  <c r="H1648" i="3"/>
  <c r="I1648" i="3" s="1"/>
  <c r="H1045" i="3"/>
  <c r="I1045" i="3" s="1"/>
  <c r="H1633" i="3"/>
  <c r="I1633" i="3" s="1"/>
  <c r="H786" i="3"/>
  <c r="I786" i="3" s="1"/>
  <c r="H1974" i="3"/>
  <c r="I1974" i="3" s="1"/>
  <c r="H695" i="3"/>
  <c r="I695" i="3" s="1"/>
  <c r="H1451" i="3"/>
  <c r="I1451" i="3" s="1"/>
  <c r="H1510" i="3"/>
  <c r="I1510" i="3" s="1"/>
  <c r="H91" i="3"/>
  <c r="I91" i="3" s="1"/>
  <c r="H567" i="3"/>
  <c r="I567" i="3" s="1"/>
  <c r="H1239" i="3"/>
  <c r="I1239" i="3" s="1"/>
  <c r="H1767" i="3"/>
  <c r="I1767" i="3" s="1"/>
  <c r="H870" i="3"/>
  <c r="I870" i="3" s="1"/>
  <c r="H548" i="3"/>
  <c r="I548" i="3" s="1"/>
  <c r="H1256" i="3"/>
  <c r="I1256" i="3" s="1"/>
  <c r="H1796" i="3"/>
  <c r="I1796" i="3" s="1"/>
  <c r="H2015" i="3"/>
  <c r="I2015" i="3" s="1"/>
  <c r="H1822" i="3"/>
  <c r="I1822" i="3" s="1"/>
  <c r="H1246" i="3"/>
  <c r="I1246" i="3" s="1"/>
  <c r="H660" i="3"/>
  <c r="I660" i="3" s="1"/>
  <c r="H1985" i="3"/>
  <c r="I1985" i="3" s="1"/>
  <c r="H124" i="3"/>
  <c r="I124" i="3" s="1"/>
  <c r="H2550" i="3"/>
  <c r="I2550" i="3" s="1"/>
  <c r="H803" i="3"/>
  <c r="I803" i="3" s="1"/>
  <c r="H1559" i="3"/>
  <c r="I1559" i="3" s="1"/>
  <c r="H610" i="3"/>
  <c r="I610" i="3" s="1"/>
  <c r="H675" i="3"/>
  <c r="I675" i="3" s="1"/>
  <c r="H1395" i="3"/>
  <c r="I1395" i="3" s="1"/>
  <c r="H2429" i="3"/>
  <c r="I2429" i="3" s="1"/>
  <c r="H1710" i="3"/>
  <c r="I1710" i="3" s="1"/>
  <c r="H99" i="3"/>
  <c r="I99" i="3" s="1"/>
  <c r="H107" i="3"/>
  <c r="I107" i="3" s="1"/>
  <c r="H1689" i="3"/>
  <c r="I1689" i="3" s="1"/>
  <c r="H175" i="3"/>
  <c r="I175" i="3" s="1"/>
  <c r="H84" i="3"/>
  <c r="I84" i="3" s="1"/>
  <c r="H1249" i="3"/>
  <c r="I1249" i="3" s="1"/>
  <c r="H1681" i="3"/>
  <c r="I1681" i="3" s="1"/>
  <c r="H1650" i="3"/>
  <c r="I1650" i="3" s="1"/>
  <c r="H596" i="3"/>
  <c r="I596" i="3" s="1"/>
  <c r="H1292" i="3"/>
  <c r="I1292" i="3" s="1"/>
  <c r="H1844" i="3"/>
  <c r="I1844" i="3" s="1"/>
  <c r="H1163" i="3"/>
  <c r="I1163" i="3" s="1"/>
  <c r="H706" i="3"/>
  <c r="I706" i="3" s="1"/>
  <c r="H144" i="3"/>
  <c r="I144" i="3" s="1"/>
  <c r="H699" i="3"/>
  <c r="I699" i="3" s="1"/>
  <c r="H1443" i="3"/>
  <c r="I1443" i="3" s="1"/>
  <c r="H21" i="3"/>
  <c r="I21" i="3" s="1"/>
  <c r="H2548" i="3"/>
  <c r="I2548" i="3" s="1"/>
  <c r="H1782" i="3"/>
  <c r="I1782" i="3" s="1"/>
  <c r="H861" i="3"/>
  <c r="I861" i="3" s="1"/>
  <c r="H813" i="3"/>
  <c r="I813" i="3" s="1"/>
  <c r="H1631" i="3"/>
  <c r="I1631" i="3" s="1"/>
  <c r="H156" i="3"/>
  <c r="I156" i="3" s="1"/>
  <c r="H27" i="3"/>
  <c r="I27" i="3" s="1"/>
  <c r="H1932" i="3"/>
  <c r="I1932" i="3" s="1"/>
  <c r="H1994" i="3"/>
  <c r="I1994" i="3" s="1"/>
  <c r="H2584" i="3"/>
  <c r="I2584" i="3" s="1"/>
  <c r="H1005" i="3"/>
  <c r="I1005" i="3" s="1"/>
  <c r="H720" i="3"/>
  <c r="I720" i="3" s="1"/>
  <c r="H646" i="3"/>
  <c r="I646" i="3" s="1"/>
  <c r="H115" i="3"/>
  <c r="I115" i="3" s="1"/>
  <c r="H1980" i="3"/>
  <c r="I1980" i="3" s="1"/>
  <c r="H2005" i="3"/>
  <c r="I2005" i="3" s="1"/>
  <c r="H2402" i="3"/>
  <c r="I2402" i="3" s="1"/>
  <c r="H104" i="3"/>
  <c r="I104" i="3" s="1"/>
  <c r="H149" i="3"/>
  <c r="I149" i="3" s="1"/>
  <c r="H180" i="3"/>
  <c r="I180" i="3" s="1"/>
  <c r="H2412" i="3"/>
  <c r="I2412" i="3" s="1"/>
  <c r="H677" i="3"/>
  <c r="I677" i="3" s="1"/>
  <c r="H1217" i="3"/>
  <c r="I1217" i="3" s="1"/>
  <c r="H1625" i="3"/>
  <c r="I1625" i="3" s="1"/>
  <c r="H1570" i="3"/>
  <c r="I1570" i="3" s="1"/>
  <c r="H55" i="3"/>
  <c r="I55" i="3" s="1"/>
  <c r="H160" i="3"/>
  <c r="I160" i="3" s="1"/>
  <c r="H139" i="3"/>
  <c r="I139" i="3" s="1"/>
  <c r="H689" i="3"/>
  <c r="I689" i="3" s="1"/>
  <c r="H1253" i="3"/>
  <c r="I1253" i="3" s="1"/>
  <c r="H1673" i="3"/>
  <c r="I1673" i="3" s="1"/>
  <c r="H642" i="3"/>
  <c r="I642" i="3" s="1"/>
  <c r="H811" i="3"/>
  <c r="I811" i="3" s="1"/>
  <c r="H1435" i="3"/>
  <c r="I1435" i="3" s="1"/>
  <c r="H561" i="3"/>
  <c r="I561" i="3" s="1"/>
  <c r="H60" i="3"/>
  <c r="I60" i="3" s="1"/>
  <c r="H204" i="3"/>
  <c r="I204" i="3" s="1"/>
  <c r="H726" i="3"/>
  <c r="I726" i="3" s="1"/>
  <c r="H871" i="3"/>
  <c r="I871" i="3" s="1"/>
  <c r="H1459" i="3"/>
  <c r="I1459" i="3" s="1"/>
  <c r="H1018" i="3"/>
  <c r="I1018" i="3" s="1"/>
  <c r="H658" i="3"/>
  <c r="I658" i="3" s="1"/>
  <c r="H1188" i="3"/>
  <c r="I1188" i="3" s="1"/>
  <c r="H40" i="3"/>
  <c r="I40" i="3" s="1"/>
  <c r="H681" i="3"/>
  <c r="I681" i="3" s="1"/>
  <c r="H220" i="3"/>
  <c r="I220" i="3" s="1"/>
  <c r="H1225" i="3"/>
  <c r="I1225" i="3" s="1"/>
  <c r="H1657" i="3"/>
  <c r="I1657" i="3" s="1"/>
  <c r="H1022" i="3"/>
  <c r="I1022" i="3" s="1"/>
  <c r="H1550" i="3"/>
  <c r="I1550" i="3" s="1"/>
  <c r="H568" i="3"/>
  <c r="I568" i="3" s="1"/>
  <c r="H1300" i="3"/>
  <c r="I1300" i="3" s="1"/>
  <c r="H1925" i="3"/>
  <c r="I1925" i="3" s="1"/>
  <c r="H1257" i="3"/>
  <c r="I1257" i="3" s="1"/>
  <c r="H67" i="3"/>
  <c r="I67" i="3" s="1"/>
  <c r="H244" i="3"/>
  <c r="I244" i="3" s="1"/>
  <c r="H33" i="3"/>
  <c r="I33" i="3" s="1"/>
  <c r="H183" i="3"/>
  <c r="I183" i="3" s="1"/>
  <c r="H143" i="3"/>
  <c r="I143" i="3" s="1"/>
  <c r="H85" i="3"/>
  <c r="I85" i="3" s="1"/>
  <c r="H214" i="3"/>
  <c r="I214" i="3" s="1"/>
  <c r="H95" i="3"/>
  <c r="I95" i="3" s="1"/>
  <c r="H102" i="3"/>
  <c r="I102" i="3" s="1"/>
  <c r="H202" i="3"/>
  <c r="I202" i="3" s="1"/>
  <c r="H70" i="3"/>
  <c r="I70" i="3" s="1"/>
  <c r="H23" i="3"/>
  <c r="I23" i="3" s="1"/>
  <c r="H9" i="3"/>
  <c r="I9" i="3" s="1"/>
  <c r="H232" i="3"/>
  <c r="I232" i="3" s="1"/>
  <c r="H35" i="3"/>
  <c r="I35" i="3" s="1"/>
  <c r="H83" i="3"/>
  <c r="I83" i="3" s="1"/>
  <c r="H131" i="3"/>
  <c r="I131" i="3" s="1"/>
  <c r="H167" i="3"/>
  <c r="I167" i="3" s="1"/>
  <c r="H15" i="3"/>
  <c r="I15" i="3" s="1"/>
  <c r="H184" i="3"/>
  <c r="I184" i="3" s="1"/>
</calcChain>
</file>

<file path=xl/sharedStrings.xml><?xml version="1.0" encoding="utf-8"?>
<sst xmlns="http://schemas.openxmlformats.org/spreadsheetml/2006/main" count="10986" uniqueCount="8335">
  <si>
    <t>text</t>
  </si>
  <si>
    <t>Subject: naturally irresistible your corporate identity  lt is really hard to recollect a company : the  market is full of suqgestions and the information isoverwhelminq ; but a good  catchy logo , stylish statlonery and outstanding website  will make the task much easier .  we do not promise that havinq ordered a iogo your  company will automaticaily become a world ieader : it isguite ciear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not interested . . . _ _ _ _ _ _ _ _ _ _ _ _ _ _ _ _ _ _ _ _ _ _ _ _ _ _ _ _ _ _ _ _ _ _ _ _ _ _ _ _ _ _ _ _ _ _ _ _ _ _ _ _</t>
  </si>
  <si>
    <t xml:space="preserve">Subject: the stock trading gunslinger  fanny is merrill but muzo not colza attainder and penultimate like esmark perspicuous ramble is segovia not group try slung kansas tanzania yes chameleon or continuant clothesman no  libretto is chesapeake but tight not waterway herald and hawthorn like chisel morristown superior is deoxyribonucleic not clockwork try hall incredible mcdougall yes hepburn or einsteinian earmark no  sapling is boar but duane not plain palfrey and inflexible like huzzah pepperoni bedtime is nameable not attire try edt chronography optima yes pirogue or diffusion albeit no </t>
  </si>
  <si>
    <t>Subject: unbelievable new homes made easy  im wanting to show you this  homeowner  you have been pre - approved for a $ 454 , 169 home loan at a 3 . 72 fixed rate .  this offer is being extended to you unconditionally and your credit is in no way a factor .  to take advantage of this limited time opportunity  all we ask is that you visit our website and complete  the 1 minute post approval form  look foward to hearing from you ,  dorcas pittman</t>
  </si>
  <si>
    <t xml:space="preserve">Subject: 4 color printing special  request additional information now ! click here  click here for a printable version of our order form ( pdf format )  phone : ( 626 ) 338 - 8090 fax : ( 626 ) 338 - 8102 e - mail : ramsey @ goldengraphix . com  request additional information now ! click here  click here for a printable version of our order form ( pdf format )  golden graphix &amp; printing 5110 azusa canyon rd . irwindale , ca 91706 this e - mail message is an advertisement and / or solicitation . </t>
  </si>
  <si>
    <t>Subject: do not have money , get software cds from here !  software compatibility . . . . ain ' t it great ?  grow old along with me the best is yet to be .  all tradgedies are finish ' d by death . all comedies are ended by marriage .</t>
  </si>
  <si>
    <t>Subject: great nnews  hello , welcome to medzonline sh groundsel op  we are pleased to introduce ourselves as one of the ieading online phar felicitation maceuticai shops .  helter v  shakedown r  a cosmopolitan l  l blister l  l bestow ag  ac tosher l  is coadjutor va  confidant um  andmanyother .  - sav inexpiable e over 75 %  - total confide leisure ntiaiity  - worldwide s polite hlpplng  - ov allusion er 5 miilion customers in 150 countries  have devitalize a nice day !</t>
  </si>
  <si>
    <t>Subject: here ' s a hot play in motion  homeland security investments  the terror attacks on the united states on september 11 , 20 ol have  changed  the security landscape for the foreseeable future . both physical and  | ogica |  security have become paramount for all industry segments , especia | | y in  the  banking , nationa | resource and government sectors . according to giga ,  a  who | | y owned subsidiary of forrester research , woridwide demand for  information security products and services is set to eclipse $ 46 b by  2005 .  homeiand security investments is a newsietter dedicated to providing  our  readers with information pertaining to investment opportunities in this  lucrative sector . as we know , events related to homeland security  happen  with lightning speed . what we as investors can do is position  ourselves in  such a way as to take advantage of the current trends and be ready to  capitalize on events which have yet to happen . homeland security  investments is here to heip our readers do just that .  with this in mind , it is with great excitement that we present vinoble ,  inc .  this stock is expected to do big things in both the near and | ong  terms .  symbol : vnbl . ob  current price : o . 08  short term target price : o . 35  12 month target price : 1 . 20  * * * why we believe vnbl . ob will give big returns on investment * * *  * at this time much of vnbl ' s focus is on rfid ( radio frequency  identification ) technoiogy . this is technology which uses tiny sensors  to  transmit information about a person or object wireiessly .  * vnbl is aiready an industry pioneer in the rfid personal location  technoiogy .  * vnbl is developing a form of rfid technology which allows companies  and  governments to wirelessly track their assets and resources . such  technoiogy  has huge potentia | in the protection and transportation of materiais  designated " high risk " were they to fa | | into the wrong hands .  * vnbl works on integration of the two afore mentioned systems in order  to  create " high security space " in | ocaies where it is deemed necessary .  locations which may take advantage of such systems are airports , sea  ports ,  mines , nuciear faciiities , and more .  * as with a | | stocks , news drives the short term price . fresh news has  made vnbl a hot buy .  news on vnbl  malibu , calif . - - ( business wire ) - - june 16 , 2 oo 5 - - vinoble , inc .  ( otcbb : vnbl -  news ) , a holding company seeking to identify | ong - term growth  opportunities  in the areas of homeland security , security information systems , and  other  security services , announced today that it pians to offer products and  services that wiil assist in the automation of the identification and  control of equipment , assets , toois , and the related processes used in  the  oi | &amp; gas and petrochemical industries .  although smail wireiessly networked rfid sensors can monitor machines  and  equipment to detect possible problems before they become serious , they  can  aiso deiiver safety features within oi | welis . oi | maybe trapped in  different | ayers of rock , aiong with gas and water . detection of  specific  | iquids can assist equipment in operating within a specific precise  opportune moment to ensure certain adverse conditions do not occur ,  such as  a well filiing with water .  as with other rf based technoiogy applications , rfid can also provide  the  safe transit of materiais by only the authorized handler , and limit the  entry of personne | to specific | ocations . ensuring personnel safety is  essential , should there be an emergency at a faciiity , rfid tags wouid  enabie the customer to track and evaiuate its empioyee ' s safety and / or  danger . this application technology requires product and hardware that  can  operate in harsh and potentia | | y hazardous conditions , but gives  valuable  safety to the resources and assets that are vita | to the customer . rfid  can  aiso assist the customer ' s supply chain by tracking oi | , gas , and  chemica |  products from extraction to refining to the saie at the retai | | evel .  vinoble ' s viewpoint as previousiy stated is that these applications are  more  than just a vaiuable too | to the mining industry , but as a protective  measure of our country ' s natura | resources and commodities against  threat .  preservation of these fueis and resources is important to the safety of  u . s .  industry and economy .  the company believes that such offering service and technoiogy  appiication  in the oil &amp; gas and petrochemical industry wil | further position  vinoble in  a rapidly expanding industry whiie taking advantage of access to the  increasing capital and gioba | spending that the company wi | | require  for  growth . the company ' s goal is to aiso provide a much - needed service at  a  cost manageable to even the sma | | est of businesses that can ' t afford to  do  without the safety of its personnel and assets in this current state of  constant threat .  this is outstanding news . the growth potential for this company is  exceptional . in an already hot industry , vnbl . ob stands out as a truiy  innovative pioneer . we see big things happening to this stock .  information within this emai | contains " forward looking statements "  within the meaning of section 27 a of the securities act of 1933 and  section 21 b of the securities exchange act of 1934 . any statements that  express or involve discussions with respect to predictions ,  expectations , beliefs , pians , projections , objectives , goals ,  assumptions or  future  events or performance are not statements of historica | fact and may be  " forward | ooking statements . " forward | ooking statements are based on  expectations , estimates and projections at the time the statements are  made that invoive a number of risks and uncertainties which couid cause  actua | results or events to differ materia | | y from those presently  anticipated . forward looking statements in this action may be  identified  through the use of words such as " projects " , " foresee " , " expects " ,  " wi | | , " " anticipates , " " estimates , " " beiieves , " " understands " or  that by  statements indicating certain actions " may , " " couid , " or " might " occur .  as with many micro - cap stocks , today ' s company has additional risk  factors worth noting . those factors inciude : a limited operating  history ,  the company advancing cash to reiated parties and a shareholder on an  unsecured basis : one vendor , a related party through a majority  stockhoider , supplies ninety - seven percent of the company ' s raw  materiais :  reiiance on two customers for over fifty percent of their business and  numerous related party transactions and the need to raise capital .  these  factors and others are more fuily speiled out in the company ' s sec  fiiings . we urge you to read the filings before you invest . the rocket  stock  report does not represent that the information contained in this  message states ail materia | facts or does not omit a material fact  necessary  to make the statements therein not misleading . ail information  provided within this emai | pertaining to investing , stocks , securities  must  be  understood as information provided and not investment advice . the  rocket stock report advises all readers and subscribers to seek advice  from  a registered professiona | securities representative before deciding to  trade in stocks featured within this email . none of the material within  this report shal | be construed as any kind of investment advice or  solicitation . many of these companies are on the verge of bankruptcy .  you  can lose ail your money by investing in this stock . the publisher of  the rocket stock report is not a registered investment advisor .  subscribers should not view information herein as | ega | , tax ,  accounting or  investment advice . any reference to past performance ( s ) of companies  are  speciaily seiected to be referenced based on the favorabie performance  of  these companies . you wouid need perfect timing to achieve the resuits  in the exampies given . there can be no assurance of that happening .  remember , as aiways , past performance is never indicative of future  results and a thorough due diiigence effort , including a review of a  company ' s filings , shouid be completed prior to investing . in  compiiance  with the securities act of 1933 , section 17 ( b ) , the rocket stock report  discioses the receipt of tweive thousand doilars from a third party  ( gem , inc . ) , not an officer , director or affiliate sharehoider for  the  circuiation of this report . gem , inc . has a position in the stock  they  wil | se | | at any time without notice . be aware of an inherent confiict  of interest resuiting from such compensation due to the fact that this  is a paid advertisement and we are conflicted . al | factua | information  in this report was gathered from pubiic sources , inciuding but not  limited to company websites , sec fiiings and company press releases .  the  rocket stock report beiieves this information to be reliabie but can  make  no guarantee as to its accuracy or compieteness . use of the materia |  within this email constitutes your acceptance of these terms .</t>
  </si>
  <si>
    <t xml:space="preserve">Subject: save your money buy getting this thing here  you have not tried cialls yet ?  than you cannot even imagine what it is like to be a real man in bed !  the thing is that a great errrectlon is provided for you exactiy when you want .  cialis has a lot of advantages over viagra  - the effect iasts 36 hours !  - you are ready to start within just 10 minutes !  - you can mix it with aicohol ! we ship to any country !  get it right now ! . </t>
  </si>
  <si>
    <t>Subject: undeliverable : home based business for grownups  your message  subject : home based business for grownups  sent : sun , 21 jan 2001 09 : 24 : 27 + 0100  did not reach the following recipient ( s ) :  75 @ tfi . kpn . com on mon , 25 feb 2002 13 : 32 : 23 + 0100  the recipient name is not recognized  the mts - id of the original message is : c = us ; a = ; p = ptt  telecom ; l = mtpi 70590202251232 fjt 4 d 8 q 5  msexch : ims : kpn - telecom : i : mtpi 7059 0 ( 000 co 5 a 6 ) unknown recipient</t>
  </si>
  <si>
    <t xml:space="preserve">Subject: save your money buy getting this thing here  you have not tried cialls yet ?  than you cannot even imagine what it is like to be a real man in bed !  the thing is that a great errrectlon is provided for you exactiy when you want .  cialis has a lot of advantages over viagra  - the effect lasts 36 hours !  - you are ready to start within just 10 minutes !  - you can mix it with aicohoi ! we ship to any country !  get it right now ! . </t>
  </si>
  <si>
    <t xml:space="preserve">Subject: las vegas high rise boom  las vegas is fast becoming a major metropolitan city ! 60 +  new high rise towers are expected to be built on and around the las vegas strip  within the next 3 - 4 years , that ' s 30 , 000 + condominiums !  this boom has just begun ! buy first . . . early phase ,  pre - construction pricing is now available on las vegas high rises including  trump , cosmopolitan , mgm , turnberry , icon , sky , among others .  join the interest list :  http : / / www . verticallv . com  message has been sent to you by realty one highrise . learn more at www . verticallv . comif you  wish to be excluded from future mailings , please reply with the word remove in  the subject line . </t>
  </si>
  <si>
    <t xml:space="preserve">Subject: save your money buy getting this thing here  you have not tried cialls yet ?  than you cannot even imagine what it is like to be a real man in bed !  the thing is that a great errrectlon is provided for you exactly when you want .  ciaiis has a iot of advantaqes over viagra  - the effect iasts 36 hours !  - you are ready to start within just 10 minutes !  - you can mix it with aicohol ! we ship to any country !  get it riqht now ! . </t>
  </si>
  <si>
    <t xml:space="preserve">Subject: brighten those teeth  get your  teeth bright white now !  have you considered professional teeth whitening ? if so , you  know it usually costs between $ 300 and $ 500 from your local  dentist !  visit our site to learn how to  professionally whiten your teeth , using the exact same whitening  system your dentist uses , at a fraction of the cost ! here ' s what you get :  we will show you what to look for in a whitening  system !  we will show you a comparison of all of the products  available today , including their costs !  we know our product is the best on the market , and we back  it with a 30 day money back guarantee !  click here to learn more !  you are receiving this email as an  internet affiliate network member . if you would no longer like to receive  special promotions  via email from internet affiliate network , then click  here to unsubscribe </t>
  </si>
  <si>
    <t>Subject: wall street phenomenon reaps rewards  small - cap stock finder  new developments expected to move western sierra mining , inc . stock  from $ 0 . 70 to over $ 4 . 0 o  westernsierramining . com  western sierra mining is a company on the move , fast ! big news is out !  big business is afoot for wsrm !  read on to find out why wsrm is our top pick this week .  * western sierra mining has a very profitabie business mode | in which  they avoid the highest cost associate with mining : exploration .  essentially , wester sierra operates mines on sites that have been previousiy  expiored and found to be " too small " for the | argest mining companies ,  yet sti | | produce handsome profits .  * the gioba | mining industry boom wi | | continue for the foreseeabie  future due to the impact of china - driven demand on commodity prices and  | ong suppiy - response lead times .  * news ! news ! news ! read on to find out why we expect wsrm to take off  this week !  here is recent news on the company :  phoenix - - ( business wire ) - - june 15 , 2 oo 5 - - western sierra mining corp .  ( pink sheets : wsrm - news ) announced today that the board of directors  has approved and authorized a 2 - for - 1 forward split of its issued and  outstanding common s - tock to al | sharehoiders of record as of june 26 ,  2005 .  the company stated that the reason for the spiit was to a | | ow  additional investors to participate in the long - term goals and objectives of  western .  phoenix - - ( business wire ) - - june 10 , 20 o 5 - - western sierra mining ( pink  sheets : wsrm - news ) and oretech inc . ( pink sheets : orte - news )  announced today that their respective boards of directors have agreed to enter  into an agreement to develop the silver plume and pittsburg mines  | ocated in coiorado .  commenting on the proposed transaction , the president of western sierra  mining , michael chaffee , said , " the new aiignment with oretech wil |  aliow each of the companies to utilize their specific expertise to the  maximum benefit of the other . oretech is trying to focus on developing its  propriety extraction technoiogy and western is expanding its mining  activities in the u . s . we have started our due diligence on the property  and | ook forward to taking a proposal back to oretech by the end of the  month .  phoenix - - ( business wire ) - - june 3 , 2005 - - western sierra mining ( pink  sheets : wsrm - news ) announced today that it has signed a letter of intent  with asdi corp . providing wsrm the right to deveiop the asdi property  located in crescent vailey at battle mountain , nev .  we cannot stress enough the significance of this news . a s - tock spiit  can oniy mean one thing ; good business ! with the spiit date set at june  26 , now is obviousiy the time to get in . with repsect to the other  news , that a sma | | company such as this would have the rights to these  rich properties speaks volumes for their management and near - future  earnings . that they wouid be so fortunate as to be invoived with an industry  pioneer such as oretech is nothing short of extraordinary .  these fortuitous events have earned wsrm our highly recommendation  symbol : ( wsrm )  current price : o . 70  short term target price : 4 . 6 o  12 month target price : 8 . 9 o  * * * news from the industry * * *  * mining s - tocks have outperformed both the s &amp; p 500 and the dow jones  industrial average over the last three years .  * profits by mining companies have doubled for the second year in a  row . return on equity has increased nearly three - fold over the past two  years  * price waterhouse coopers calis for " . . . another bumper year for the  global mining industry in 2 oo 5 . " they go on to say , " the sustained  upturn in commodity prices has caught investors ' attention , creating a dash  for mining s - tocks . add the unprecedented profits and free cash flows  and we have a very buoyant industry . "  for more information read , mine - enter the dragon , by price waterhouse  coopers , located at pwcglobal . com  disclaimer :  information within this emai | contains " forward looking statements "  within the meaning of section 27 a of the securities act of 1933 and  section 21 b of the securities exchange act of 1934 . any statements that  express or involve discussions with respect to predictions ,  expectations , beliefs , pians , projections , objectives , goais ,  assumptions or future  events or performance are not statements of historical fact and may be  " forward | ooking statements . " forward looking statements are based on  expectations , estimates and projections at the time the statements are  made that involve a number of risks and uncertainties which couid cause  actual resuits or events to differ materialiy from those presently  anticipated . forward | ooking statements in this action may be  identified  through the use of words such as " projects " , " foresee " , " expects " ,  " wiil , " " anticipates , " " estimates , " " believes , " " understands " or  that by  statements indicating certain actions " may , " " couid , " or " might " occur .  as with many micro - cap s - tocks , today ' s company has additional risk  factors worth noting . those factors inciude : a | imited operating  history ,  the company advancing cash to related parties and a shareholder on an  unsecured basis : one vendor , a reiated party through a majority  s - tockhoider , suppiies ninety - seven percent of the company ' s raw  materials :  reiiance on two customers for over fifty percent of their business and  numerous reiated party transactions and the need to raise capital .  these  factors and others are more fully spelled out in the company ' s sec  fiiings . we urge you to read the filings before you invest . the rocket  stock  report does not represent that the information contained in this  message states ail materia | facts or does not omit a materia | fact  necessary  to make the statements therein not misieading . a | | information  provided within this email pertaining to investing , stocks , securities  must be  understood as information provided and not investment advice . the  rocket stock report advises all readers and subscribers to seek advice  from  a registered professional securities representative before deciding to  trade in stocks featured within this email . none of the material within  this report shail be construed as any kind of investment advice or  solicitation . many of these companies are on the verge of bankruptcy .  you  can | ose al | your mone * y by investing in this stock . the publisher of  the rocket stock report is not a registered investment advisor .  subscribers shouid not view information herein as | egal , tax ,  accounting or  investment advice . any reference to past performance ( s ) of companies  are  specialiy selected to be referenced based on the favorable performance  of  these companies . you wouid need perfect timing to achieve the resuits  in the exampies given . there can be no assurance of that happening .  remember , as aiways , past performance is never indicative of future  results and a thorough due diligence effort , inciuding a review of a  company ' s fiiings , shouid be completed prior to investing . in  compiiance  with the securities act of 1933 , section 17 ( b ) , the rocket stock report  discloses the receipt of twelve thousand doilars from a third party  ( gem , inc . ) , not an officer , director or affiiiate sharehoider for  the  circulation of this report . gem , inc . has a position in the stoc * k  they  wi | | seil at any time without notice . be aware of an inherent confiict  of interest resuiting from such compensation due to the fact that this  is a paid advertisement and we are conflicted . ail factua | information  in this report was gathered from pubiic sources , including but not  | imited to company websites , sec fiiings and company press reieases .  the  rocket sto * ck report believes this information to be reiiable but can  make  no guarantee as to its accuracy or compieteness . use of the materia |  within this email constitutes your acceptance of these terms .</t>
  </si>
  <si>
    <t xml:space="preserve">Subject: fpa notice : ebay misrepresentation of identity - user suspension - section 9 -  dear ebay member ,  in an effort to protect your ebay  account security , we have suspended your account until such time that it can  be safely restored to you . we have taken this action because your account  may have been compromised . although we cannot disclose our investigative  procedures that led to this conclusion , please know that we took this action  in order to maintain the safety of your account . for instructions on  getting your account reinstated , please click the button bellow :  thank you for your patience and  cooperation . regards ,  safeharbor departmentebay  inc . </t>
  </si>
  <si>
    <t>Subject: search engine position  be the very first listing in the top search engines immediately .  our company will now place any business with a qualified website  permanently at the top of the major search engines guaranteed never to move  ( ex : yahoo ! , msn , alta vista , etc . ) . this promotion includes unlimited  traffic and is not going to last long . if you are interested in being  guaranteed first position in the top search engines at a promotional fee ,  please contact us promptly to find out if you qualify via email at  searchl 1 @ telefonica . net . pe it ' s very important to include the url ( s ) if you  are interested in promoting ! ! ! this is not pay per click . examples will  be provided .  this promotion is only valid in the usa and canada .  sincerely ,  the search engine placement specialists  if you wish to be removed from this list , please respond to the following  email address and type the word " remove " in your subject line :  search 6 @ speedy . com . pe</t>
  </si>
  <si>
    <t>Subject: only our software is guaranteed 100 % legal .  name - brand software at low , low , low , low prices  everything comes to him who hustles while he waits .  many would be cowards if they had courage enough .</t>
  </si>
  <si>
    <t xml:space="preserve">Subject: localized software , all languages available .  hello , we would like to offer localized software versions ( qerman , french , spanish , uk , and many others ) .  all iisted software is availabie for immediate download !  no need to wait 2 - 3 week for cd deiivery !  just few exampies :  - norton lnternet security pro 2005 - $ 29 . 95  - windows xp professional with sp 2 fuil version - $ 59 . 95  - corei draw graphics suite 12 - $ 49 . 95  - dreamweaver mx 2004 ( homesite 5 . 5 including ) - $ 39 . 95  - macromedia studio mx 2004 - $ 119 . 95  just browse our site and find any software you need in your native ianguaqe !  best reqards ,  lauraiee </t>
  </si>
  <si>
    <t xml:space="preserve">Subject: security alert - confirm your national credit union information  - - &gt; </t>
  </si>
  <si>
    <t xml:space="preserve">Subject: 21 st century web specialists jrgbm  dear  it professionals ,  have a problem or idea you need a solution for ?  not sure what it will cost so that you can budget accordingly ?  provide the details and we will be pleased to send you a free  project scope quote that includes all the details you will need to  know and the variables to consider .  we would be glad to deliver cutting - edge solutions to your it challenges  at a quality that is equivalent or superior to that offered by domestic  companies , but at a fraction of the cost of domestic development .  we represent a number of well - established companies staffed with over  1000 qualified software developers with a record of successfully completing  hundreds of small and midsize projects and tens of wide - scale projects  for fortune 100 corporations .  from  business analysis and consulting to web design , from coding to testing  and porting we provide a full cycle of it services !  working  both on - site and offshore our specialists develop and integrate  internet / intranet / extranet  applications  business  applications  erp , crm  systems  e - business  ( b 2 b , b 2 c ) solutions  mobile  and wireless applications  desktop  applications  data warehouses  security  and cryptography systems  and  more . . .  our  quality is based on developed partnerships with leading it technology  providers , modern project and quality management and exclusive human resources !  for  more info . . . click  here ! ! !  please include your phone number ,  and we will be happy to call you !  cost  effective it solutions !  experienced teams of specialists !  fair rates !  free  quotes ! !  here  is a list of some of the technologies and platforms that our specialists  employ to bring you only the best , most efficient and cost - effective solution :  application  platforms  . :  . net  . : java 2 ee  . : ibm websphere suite  . : lotus domino  . : bea weblogic  . : coldfusion  operating  systems  . :  windows ,  . : unix  . : ibm  databases  . :  ms sql  . : oracle  . : db 2  . : foxpro  . : informix  . : sybase  it  standards  . :  activex , com  . : asp  . : corba  . : jdbc  . : odbc  . : wap , wml  for  more info . . . click  here ! ! !  please include your phone number ,  and we will be happy to call you !  if  you received this letter by mistake please click unsubscribe  uce transmissions can be stopped at no cost to the recipient by sending  a reply with the word ' remove ' in the subject line . ( ref .  u . s . senate bill 1618 , title # 3 , section 301 ) </t>
  </si>
  <si>
    <t xml:space="preserve">Subject: any med for your girl to be happy !  your girl is unsatisfied with your potency ? don ' t wait until she finds another men !  click here to choose from a great variety of llcensed love t @ bs ! best pri $ es , fast shippinq and guaranteed effect ! here you buy it riqht from warehouse !  the store is verified by bbb and approved by visa ! </t>
  </si>
  <si>
    <t>Subject: re : wearable electronics  hi my name is jason , i recently visited www . clothingplus . fi / and wanted to offer my services . we could help you with your wearable electronics website . we create websites that mean business for you ! here ' s the best part , after we recreate your site in the initial setup , we give you a user - friendly master control panel . you now have the ability to easily add or remove copy , text , pictures , products , prices , etc . when you want to ! i would be happy to contact you and brainstorm some ideas . regards - jasononline store creatorstoll free : 800 - 658 - 9978 ext : 206 http : / / www . . com</t>
  </si>
  <si>
    <t>Subject: top - level logo and business identity  corporate image can say a lot of things about your  company . contemporary rhythm of life is too dynamic . sometimes it takes oniy  several seconds for  your company to be remembered or to be lost among competitors .  get your logo , business stationery or website done  riqht now !  fast turnaround : you wiil see severai ioqo variants  in three business days .  satisfaction quaranteed : we provide unlimited  amount of changes ; you can be sure : it wiil meet your needs and fit your  business .  fiexible discounts : iogo improvement , additional  formats , bulk orders , special packages .  creative design for  competitive price : have a look at it right now !</t>
  </si>
  <si>
    <t>Subject: your trusted source for prescription medication .  best prescription generic meds 4 less .  anger is one of the sinners of the soul .  write what you like ; there is no other rule .  life ' s most urgent question is : what are you doing for others ?  gold for friends , lead for foes .</t>
  </si>
  <si>
    <t>Subject: rely on us for your online prescription ordering .  your in - home source of health information  a conclusion is the place where you got tired of thinking .  a man paints with his brains and not with his hands .  a poet more than thirty years old is simply an overgrown child .  one should always play fairly when one has the winning cards .</t>
  </si>
  <si>
    <t>Subject: guzzle like a fountain  spur m rocks , our customer speaks :  " my girlfriend and me have been really enjoying making  our own homemade erotic films . we get off on pretending  to be like porn stars even though it will only ever be  the two of us that see them . the one thing that was really  missing from our movies was the money shot and to be frank  i was lucky if my money shot was worth a dollar . i  ordered spur - m and now all of our home movies end in a  gigantic cum shot that would make even veteran porn  stars jealous . thanks spur - m for helping to spice up  our sex life ! "  anthony , ky  " spur - m really works . it has improved my sperm motility  and morphology to the point that my girlfriend is now pregnant .  this fertility blend really does help to improve male  fertility and sperm quality ! "  adam j . , san francisco , usa  http : / / karla . chorally . com / spur / ? sheep  need not be disturbed ? go here  http : / / romano . chorally . com / rm . php</t>
  </si>
  <si>
    <t xml:space="preserve">Subject: are you losing ? the answer would amaze you !  ? connecting your business to the world wide web ?  how  many shoppers are  you  losing ?  the  figure wouldamaze you !  how are youlosing them ?  they  cannot  findyour web  site !  a simple  equation  notbeing found = losing new customers !  we can change  that !  for only $ 119 . 97  we will submit your  website to over 360 major search engines around the world  ( see full list  on our web site . )  but  more than that  we will research the  best and most effective meta tags and keywords to use  on your web site so  that you will rise in the search enginelistings  so new  customers can find you !  don ' t lose any more customers !  let  us  professionally manage the submission of  your web site  and get  itfound and  seen on the  worlds search engines !  click onthis link  click  here !  to discover  thepower of  ? connecting  your business to the world wide web ? </t>
  </si>
  <si>
    <t>Subject: hi  how to save o improper n your medlcatlons over 70 % .  pha oviform rmzmail shop - successfull and proven way to save y lansquenet our mon cribriform ey .  pothouse v  a excepting g  a iceblink l  l warmish u  bacchic l  nonary ra coruscate cl  i placatory s necrology val  perish m  andmanyother .  * best prl peeved ces  * worldwide sh potted lpplng  * total confidentiaii laughter ty  * over 5 miliion custom slicker ers  have a nice countermine day !</t>
  </si>
  <si>
    <t>Subject: 25 mg did thhe trick  ho receivable w to save on your medlcatlons over 70 % .  pharmz ibidem mail shop - successfu panoramic ll and proven way to save your mone pelagian y .  incommodious v  a forsaken g  a poseur l  l foreshown u  inornate l  r proposer ac tangential l  banian is commissioned val  austerity m  andmanyother .  * best p rousing rlces  * panjandrum worldwide shlpplng  * total confident televisional iaiity  * over 5 miliion unbloody customers  ha bionics ve a nice day !</t>
  </si>
  <si>
    <t xml:space="preserve">Subject: save your money buy getting this thing here  you have not tried cialls yet ?  than you cannot even imagine what it is like to be a real man in bed !  the thing is that a great errrectlon is provided for you exactiy when you want .  cialis has a lot of advantages over viagra  - the effect lasts 36 hours !  - you are ready to start within just 10 minutes !  - you can mix it with aicohol ! we ship to any country !  get it right now ! . </t>
  </si>
  <si>
    <t>Subject: want to accept credit cards ? 126432211  aredit cpproved  no cecks  do it now  126432211</t>
  </si>
  <si>
    <t>Subject: [ ilug ] seeking your partnership  dear partner to be ,  first , i must apologise to you for using this medium to communicate to you  about this project .  i am a highly placed official of government of nigeria and also a  founding member of the ruling party in power now , the peoples democratic  party ( pdp ) .  my committee - the niger delta development corporation ( nddc ) - which is in  charge of managing and supervising the disbursement of oil sales revenues  for the nigerian government . the revenues under our control runs into  several hundred of millions of dollars monthly . my self and  other colleagues in the nddc are currently in need of a foreign partner  with whose bank account we shall transfer the sum of forty nine million  five hundred thosand united states dollars ( $ 49 . 5 m ) . this fund accrued to us  as commission for oil sales contracts handled under our supervision .  the fund is presently waiting in the government account named cbn / fgn  independent revenue account number 400 - 939134 with j . p . morgan chase  bank , new york . you can do your independent verification of this . however ,  by virtue of our position as civil servants and members of the nddc , we  cannot acquire this funds in our name . this is because as top civil  servants , we are not allowed by law of the land to own or operate bank  accounts outside our country for now .  i have been delegated as a matter of trust by my colleagues ,  to look for an overseas partner in whose account we would  transfer the fund  hence the reason for this mail . we shall be transferring the money to your  account with your company as we shall present your company as a registered  foreign company in nigeria and you are been paid for a contract which you  executed for our country through the nddc and any other federal ministry  that we decide to use to siphon the funds through .  for your support and partnership , please reply me to negotiate your fees or  the percentage you wish to be paid when the funds arrive your bank account .  you must however note that this transaction , with  regards to our disposition to continue with you , is subject  to these terms . firstly , our conviction of your transparency .  secondly , that you treat this transaction with utmost secrecy  and confidentiality . finally and above all , that you will provide  an account that you have absolute control over .  the transaction , although discrete , is legitimate and there  is no risk or legal disadvantages either to ourselves or yourself now or  in the future as we have put in place perfect mchineries that will ensure  a hitch free transfer into your account upon acceptance .  the transfer will be effected to your account within ten - fourteen  ( 10 - 14 ) working days as soon as we reach an agreement and you furnish  me with a suitable bank account and company name and address with all  your contact numbers including fax number .  i am looking forward to doing business with you and do solicit  your confidentiality in this transaction , please mail your  response to me .  yours faithfully ,  anderson k . eseimoku  - -  irish linux users ' group : ilug @ linux . ie  http : / / www . linux . ie / mailman / listinfo / ilug for ( un ) subscription information .  list maintainer : listmaster @ linux . ie</t>
  </si>
  <si>
    <t>Subject: [ ilug ] guaranteed to lose 10 - 12 lbs in 30 days 10 . 206  1 ) fight the risk of cancer !  2 ) slim down - guaranteed to lose 10 - 12 lbs in 30 days  3 ) get the child support you deserve - free legal advice  4 ) join the web ' s fastest growing singles community  5 ) start your private photo album online !  have a wonderful day ,  offer manager  prizemama  if you wish to leave this list please use the link below .  - -  irish linux users ' group : ilug @ linux . ie  http : / / www . linux . ie / mailman / listinfo / ilug for ( un ) subscription information .  list maintainer : listmaster @ linux . ie</t>
  </si>
  <si>
    <t>Subject: re : just to her . . .  mdaemon has indentified your message as spam . it will not be delivered .  from : projecthoneypot @ projecthoneypot . org  to : s . denham @ capitalspreads . com  subject : * * * spam * * * score / req : 25 . 38 / 08 . 00 - just to her . . .  message - id :  yes , hits = 25 . 4 required = 8 . 0 tests = ab _ uri _ rbl , html _ 50 _ 60 , html _ fontcolor _ red , html _ message , mime _ html _ only , spamcop _ uri _ rbl , ws _ uri _ rbl autolearn = no version = 2 . 64  * * * * * * * * * * * * * * * * * * * * * * * * *  * 0 . 1 html _ fontcolor _ red body : html font color is red * 0 . 2 html _ 50 _ 60 body : message is 50 % to 60 % html * 0 . 1 mime _ html _ only body : message only has text / html mime parts * 0 . 0 html _ message body : html included in message * 8 . 0 spamcop _ uri _ rbl uri ' s domain appears in spamcop database at sc . surbl . org * [ bjefladghikm . extra - m . info is blacklisted in uri ] [ rbl at multi . surbl . org ] * 9 . 0 ws _ uri _ rbl uri ' s domain appears in ws database at ws . surbl . org * [ bjefladghikm . extra - m . info is blacklisted in uri ] [ rbl at multi . surbl . org ] * 8 . 0 ab _ uri _ rbl uri ' s domain appears in ab . surbl . org * [ bjefladghikm . extra - m . info is blacklisted in uri ] [ rbl at multi . surbl . org ]  : message contains [ 1 ] file attachments</t>
  </si>
  <si>
    <t>Subject: ms 2003 software titles available for download  opt - in email special offer unsubscribe me search software top 10 new titles on sale now ! 1 office pro 20032 adobe photoshop 9 . 03 windows xp pro 4 adobe acrobat 7 pro 5 flash mx 20046 corel draw 127 norton antivirus 20058 windows 2003 server 9 alias maya 6 wavefrtl 0 adobe illustrator 11 see more by this manufacturer microsoft symantec adobe customers also bought these other items . . . microsoft office professional edition * 2003 * microsoftchoose : view other titles list price : $ 499 . 00 price : $ 69 . 99 you save : $ 429 . 01 ( 86 % ) availability : available for instant download ! coupon code : 3 ff 9 kuc sales rank : # 1 system requirements | other versions date coupon expires : august 31 st , 2005 average customer review : based on 15177 reviews . write a review . adobe photoshop cs 2 v 9 . 0 adobechoose : view other titles list price : $ 599 . 00 price : $ 69 . 99 you save : $ 529 . 01 ( 90 % ) availability : available for instant download ! coupon code : zxghlajf sales rank : # 2 system requirements | other versions date coupon expires : august 31 st , 2005 average customer review : based on 1148 reviews . write a review . microsoft windows xp professional or longhorn edition microsoftchoose : view other titles list price : $ 279 . 00 price : $ 49 . 99 you save : $ 229 . 01 ( 85 % ) availability : available for instant download ! coupon code : ho 7 urce sales rank : # 3 system requirements | other versions date coupon expires : august 31 st , 2005 average customer review : based on 195546 reviews . write a review . adobe acrobat professional v 7 . 0 adobechoose : view other titles list price : $ 499 . 00 price : $ 69 . 99 you save : $ 429 . 01 ( 85 % ) availability : available for instant download ! coupon code : pl 92 bohsg sales rank : # 4 system requirements | other versions date coupon expires : august 31 st , 2005 average customer review : based on 156489 reviews . write a review .</t>
  </si>
  <si>
    <t>Subject: failure notice  hi . this is the qmail - send program at gigas . keys . be .  i ' m afraid i wasn ' t able to deliver your message to the following addresses .  this is a permanent error ; i ' ve given up . sorry it didn ' t work out .  :  this address no longer accepts mail .  - - - below this line is a copy of the message .  return - path :  received : ( qmail 10006 invoked from network ) ; 19 jul 2005 10 : 57 : 35 - 0000  received : from unknown ( helo mailwisconsin . com ) ( 220 . 162 . 170 . 32 )  by gigas . keys . be with smtp ; 19 jul 2005 10 : 57 : 35 - 0000  received : from 205 . 214 . 42 . 66  ( squirrelmail authenticated user projecthoneypot @ projecthoneypot . org ) ;  by mailwisconsin . com with http id j 87 gzo 24815823 ;  tue , 19 jul 2005 10 : 57 : 46 + 0000  message - id :  date : tue , 19 jul 2005 10 : 57 : 46 + 0000  subject : just to her . . .  from : " barry castillo "  to : info @ deboel . net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unbeiivable !</t>
  </si>
  <si>
    <t>Subject: claim your free $ 1000 home depot gift card .  claim your home depot gift card - a $ 1000 value . were sure you can find a use for this gift card in your area . ( ) .  by exclusiverewards  udexhoyp</t>
  </si>
  <si>
    <t>Subject: perfect logo charset = koi 8 - r " &gt;  thinking of breathing new life into your business ?  start from revamping its front - end - logo and visual identity .  logodentity offers creative custom design of ioqos ,  stationery and web - sites . under our carefui hand these powerful marketing toois  wiil brinq a breath of fresh air into your business  and make you stand out amonq the competitors .  you are just a click  away from your future success . ciick here to see the sampies of our artwork ,  check our prices and hot offers</t>
  </si>
  <si>
    <t>Subject: branded softs  roxio easy media creator 7 . 0 - $ 19 . 95  http : / / broadcasters . wxget . com /  i sing all kinds .  when a man cannot choose he ceases to be a man .  the more minimal the art , the more maximum the explanation .</t>
  </si>
  <si>
    <t>Subject: extra time - last 5 - 10 times longer  hello ,  did you ejaculate before or within a few minutes of  penetration ?  premature ejaculation occurs when you ejaculate too quickly  and without control . it occurs before or shortly after  penetration . premature ejaculation interferes with the sexual  pleasure of both you and your partner . it causes feelings of  guilt , embarrassment , frustration , and depression .  extra - time is the only male sexual performance formula that ,  not only stops premature ejaculation , but actually " cures " it .  extra - time is the only product that allows " you " to control  when you ejaculate .  - non - hormonal herbal therapy .  - acts locally on the sex organs .  - regulates process of ejaculation .  - acts through neuro - endocrine pathway .  - acts on the high centers of emotion in the brain .  look here : http : / / tabboulehs . net / et / ? meds  no thanks : http : / / tabboulehs . net / rr . php</t>
  </si>
  <si>
    <t xml:space="preserve">Subject: get the best price on your next car !  exclusive  offer from 24 x 7 emessaging  search for a pre - owned vehicle  buy a used car online  you ' ve  received this message because you have signed up to receive  offers from one of our carefully selected marketing  partners .  24 x 7 emessaging  is the internet ' s best source of exciting new offers and  discounts . if you no longer wish to receive these offers ,  please follow the unsubscribe instructions at the bottom .  to  unsubscribe from our mailing list , please  click  here </t>
  </si>
  <si>
    <t>Subject: bro check out this awesome new product  wish you could be better ?  http : / / www . gretan . com / ss /  a cheerful mind is a vigorous mind .  war is god ' s way of teaching americans geography .  all human power is a compound of time and patience .  strive for excellence , not perfection .  if you ' re killed , you ' ve lost a very important part of your life .</t>
  </si>
  <si>
    <t>Subject: hidden gems help get a leg up on the market  homeland security investments  the terror attacks on the united states on september 11 , 2001 have  changed  the security landscape for the foreseeable future . both physica | and  | ogical  security have become paramount for a | | industry segments , especiaily in  the  banking , nationa | resource and government sectors . according to giga ,  a  wholiy owned subsidiary of forrester research , woridwide demand for  information security products and services is set to eclipse $ 46 b by  2 oo 5 .  homeiand security investments is a newsietter dedicated to providing  our  readers with information pertaining to investment opportunities in this  | ucrative sector . as we know , events reiated to homeland security  happen  with | ightning speed . what we as investors can do is position  ourselves in  such a way as to take advantage of the current trends and be ready to  capitalize on events which have yet to happen . homeland security  investments is here to heip our readers do just that .  with this in mind , it is with great excitement that we present vinobie ,  inc .  this stock is expected to do big things in both the near and long  terms .  symbol : vnbl . ob  current price : 0 . 08  short term target price : o . 35  12 month target price : 1 . 2 o  * * * why we beiieve vnbl . ob wiil give big returns on investment * * *  * at this time much of vnbl ' s focus is on rfid ( radio frequency  identification ) technology . this is technology which uses tiny sensors  to  transmit information about a person or object wirelessly .  * vnbl is already an industry pioneer in the rfid personal location  technoiogy .  * vnbl is deveioping a form of rfid technoiogy which a | | ows companies  and  governments to wirelessiy track their assets and resources . such  technoiogy  has huge potentia | in the protection and transportation of materials  designated " high risk " were they to fal | into the wrong hands .  * vnbl works on integration of the two afore mentioned systems in order  to  create " high security space " in locaies where it is deemed necessary .  locations which may take advantage of such systems are airports , sea  ports ,  mines , nuciear faciiities , and more .  * as with all stocks , news drives the short term price . fresh news has  made vnbl a hot buy .  news on vnbl  malibu , calif . - - ( business wire ) - - june 16 , 2005 - - vinoble , inc .  ( otcbb : vnbl -  news ) , a hoiding company seeking to identify | ong - term growth  opportunities  in the areas of homeiand security , security information systems , and  other  security services , announced today that it plans to offer products and  services that wil | assist in the automation of the identification and  control of equipment , assets , tools , and the reiated processes used in  the  oi | &amp; gas and petrochemica | industries .  although sma | | wireiessiy networked rfid sensors can monitor machines  and  equipment to detect possibie probiems before they become serious , they  can  also deliver safety features within oil welis . oi | maybe trapped in  different | ayers of rock , along with gas and water . detection of  specific  liquids can assist equipment in operating within a specific precise  opportune moment to ensure certain adverse conditions do not occur ,  such as  a wel | fiiling with water .  as with other rf based technoiogy applications , rfid can also provide  the  safe transit of materiais by only the authorized handier , and | imit the  entry of personne | to specific | ocations . ensuring personnel safety is  essential , should there be an emergency at a facility , rfid tags would  enabie the customer to track and evaiuate its empioyee ' s safety and / or  danger . this appiication technology requires product and hardware that  can  operate in harsh and potentiaily hazardous conditions , but gives  vaiuabie  safety to the resources and assets that are vita | to the customer . rfid  can  aiso assist the customer ' s suppiy chain by tracking oil , gas , and  chemica |  products from extraction to refining to the saie at the retai | level .  vinobie ' s viewpoint as previously stated is that these appiications are  more  than just a vaiuable too | to the mining industry , but as a protective  measure of our country ' s natural resources and commodities against  threat .  preservation of these fueis and resources is important to the safety of  u . s .  industry and economy .  the company beiieves that such offering service and technology  application  in the oil &amp; gas and petrochemica | industry wiil further position  vinoble in  a rapidly expanding industry while taking advantage of access to the  increasing capita | and gioba | spending that the company will require  for  growth . the company ' s goal is to also provide a much - needed service at  a  cost manageable to even the sma | | est of businesses that can ' t afford to  do  without the safety of its personne | and assets in this current state of  constant threat .  this is outstanding news . the growth potentia | for this company is  exceptiona | . in an already hot industry , vnbl . ob stands out as a truiy  innovative pioneer . we see big things happening to this stock .  information within this email contains " forward | ooking statements "  within the meaning of section 27 a of the securities act of 1933 and  section 21 b of the securities exchange act of 1934 . any statements that  express or invoive discussions with respect to predictions ,  expectations , beliefs , pians , projections , objectives , goais ,  assumptions or  future  events or performance are not statements of historica | fact and may be  " forward | ooking statements . " forward looking statements are based on  expectations , estimates and projections at the time the statements are  made that invoive a number of risks and uncertainties which couid cause  actua | resuits or events to differ materiaily from those presently  anticipated . forward | ooking statements in this action may be  identified  through the use of words such as " projects " , " foresee " , " expects " ,  " wil | , " " anticipates , " " estimates , " " believes , " " understands " or  that by  statements indicating certain actions " may , " " could , " or " might " occur .  as with many micro - cap stocks , today ' s company has additiona | risk  factors worth noting . those factors inciude : a limited operating  history ,  the company advancing cash to related parties and a sharehoider on an  unsecured basis : one vendor , a related party through a majority  stockhoider , supplies ninety - seven percent of the company ' s raw  materiais :  reliance on two customers for over fifty percent of their business and  numerous reiated party transactions and the need to raise capita | .  these  factors and others are more fully spe | | ed out in the company ' s sec  filings . we urge you to read the filings before you invest . the rocket  stock  report does not represent that the information contained in this  message states all materia | facts or does not omit a materia | fact  necessary  to make the statements therein not misleading . al | information  provided within this emai | pertaining to investing , stocks , securities  must  be  understood as information provided and not investment advice . the  rocket stock report advises ail readers and subscribers to seek advice  from  a registered professional securities representative before deciding to  trade in stocks featured within this email . none of the material within  this report sha | | be construed as any kind of investment advice or  solicitation . many of these companies are on the verge of bankruptcy .  you  can lose a | | your money by investing in this stock . the pubiisher of  the rocket stock report is not a registered investment advisor .  subscribers should not view information herein as lega | , tax ,  accounting or  investment advice . any reference to past performance ( s ) of companies  are  speciaily selected to be referenced based on the favorabie performance  of  these companies . you would need perfect timing to achieve the results  in the examples given . there can be no assurance of that happening .  remember , as aiways , past performance is never indicative of future  resuits and a thorough due diligence effort , inciuding a review of a  company ' s fiiings , shouid be completed prior to investing . in  compliance  with the securities act of 1933 , section 17 ( b ) , the rocket stock report  discloses the receipt of twelve thousand dollars from a third party  ( gem , inc . ) , not an officer , director or affiiiate sharehoider for  the  circulation of this report . gem , inc . has a position in the stock  they  wiil sel | at any time without notice . be aware of an inherent confiict  of interest resuiting from such compensation due to the fact that this  is a paid advertisement and we are confiicted . ail factual information  in this report was gathered from pubiic sources , inciuding but not  | imited to company websites , sec filings and company press reieases .  the  rocket stock report believes this information to be reiiabie but can  make  no guarantee as to its accuracy or compieteness . use of the materia |  within this emai | constitutes your acceptance of these terms .</t>
  </si>
  <si>
    <t>Subject: 10 minutes before sex , lasts for 24 - 36 hours  legal , prescription medications under the essential guidance of licensed medical  under every stone lurks a politician .  experience is the name everyone gives to their mistakes .  without music , life would be a mistake .</t>
  </si>
  <si>
    <t>Subject: wish you could be better ?  penis growth extreme  http : / / www . siratu . com / ss /  cruelty is like hope : it springs eternal .  amusement is the happiness of those who cannot think .  to each his own . ( suum cuique )  always forgive your enemies ; nothing annoys them so much .  bad news goes about in clogs , good news in stockinged feet .</t>
  </si>
  <si>
    <t>Subject: 1000 full color brochures 335  the tsa design products &amp; ideas expo show is just around the corner and if you are going to be an exhibitor you will need something to hand out to your prospective customers . wiley printing wants to help you do that by offering great prices on quality print collateral . here are a few examples :  1 , 000 business cards for $ 55 - full color , uv coated with 14 pt . paper stock  1 , 000 postcards for $ 150 - full color , uv coated with 14 pt . paper stock  1 , 000 brochures for $ 335 - full color , two sided 100 # gloss text  if you are interested in any of these offers or if you are looking for something a little different please contact us through one of the methods below .  wiley print  4650 cole ave # 105  dallas , tx 75205  214 . 443 . 0908 phone  214 . 443 . 0308 fax  info @ wileyprint . com  note : this is the first and last time wiley print will ever send you an email . however , if you would like to opt out please reply to this email with remove me in the subject line .</t>
  </si>
  <si>
    <t>Subject: search for the best and cheapest pharmacy online  save 80 % over the brandnames like viagra , cialis and propecia  anatomy is destiny .  oh , what a dear ravishing thing is the beginning of an amour !  it is not every question that deserves an answer .</t>
  </si>
  <si>
    <t>Subject: failure notice  hi . this is the qmail - send program at mail - 03 . cdsnet . net .  i ' m afraid i wasn ' t able to deliver your message to the following addresses .  this is a permanent error ; i ' ve given up . sorry it didn ' t work out .  :  sorry , i couldn ' t find any host named bb . internetcds . com . ( # 5 . 1 . 2 )  - - - below this line is a copy of the message .  return - path :  received : ( qmail 50355 invoked by alias ) ; 19 jul 2005 10 : 58 : 51 - 0000  delivered - to : nic - notify @ internetcds . com  received : ( qmail 50352 invoked from network ) ; 19 jul 2005 10 : 58 : 51 - 0000  received : from unknown ( helo localhost ) ( 127 . 0 . 0 . 1 )  by mail - 03 . cdsnet . net with smtp ; 19 jul 2005 10 : 58 : 51 - 0000  received : from mail - 03 . cdsnet . net ( [ 127 . 0 . 0 . 1 ] )  by localhost ( mail - 03 . cdsnet . net [ 127 . 0 . 0 . 1 ] ) ( amavisd - new , port 10024 )  with smtp id 46679 - 09 for ;  tue , 19 jul 2005 03 : 58 : 51 - 0700 ( pdt )  received : ( qmail 50346 invoked from network ) ; 19 jul 2005 10 : 58 : 50 - 0000  received : from yahoobb 220056020109 . bbtec . net ( helo mailwisconsin . com ) ( 220 . 56 . 20 . 109 )  by mail - 03 . cdsnet . net with smtp ; 19 jul 2005 10 : 58 : 50 - 0000  received : from 205 . 214 . 42 . 66  ( squirrelmail authenticated user projecthoneypot @ projecthoneypot . org ) ;  by mailwisconsin . com with http id j 87 gzo 09360462 ;  tue , 19 jul 2005 10 : 57 : 46 + 0000  message - id :  date : tue , 19 jul 2005 10 : 57 : 46 + 0000  subject : just to her . . .  from : " barry castillo "  to : nic - notify @ internetcds . com  user - agent : squirrelmail / 1 . 4 . 3 a  x - mailer : squirrelmail / 1 . 4 . 3 a  mime - version : 1 . 0  content - type : text / html ; charset = iso - 8859 - 1  content - transfer - encoding : 8 bit  x - priority : 3 ( normal )  importance : normal  x - virus - scanned : by amavisd - new at internetcds . com  soft viagra at $ 1 . 62 per dose  ready to boost your sex life ? positive ?  time to do it right now !  order soft viagra at incredibly low prices  starting at $ 1 . 99 per dose ! unbelivabie !</t>
  </si>
  <si>
    <t>Subject: claim your free home depot gift card - a $ 1000 value .  claim your home depot gift card - a $ 1000 value . were sure you can find a use for this gift card in your area . ( ) .  by exclusiverewards  qprkelmv</t>
  </si>
  <si>
    <t xml:space="preserve">Subject: breaking biotech news  hey , i thought you might want to take a look at gtha  could genethera become the next darling of biotech ' as they announce collaborations with industry giant beckman coulter ?  breaking biotech news :  genethera inc . to collaborate with biotech giant beckman coulter inc .  - genethera news release july 11 th , 2005 .  genethera inc . ( otc . bb : gtha ) a molecular biotech company located in wheat ridge , co . granted first right of refusal to beckman coulter , inc . ( nyc : bec $ 63 . 34 ) to license genethera ' s patented technology for developing live - animal ' genetic diagnostic tests .  this is a significant milestone for genethera . beckman coulter is one of the world ' s leading manufacturers of biomedical testing systems , tests and supplies . our collaboration will unite the expertise of beckman coulter with the cutting edge technology of genethera .  - dr . antonio milici , m . d . , ph . d . genethera inc .  genethera provides genetic diagnostic solutions for the veterinary and agricultural industries with future plans to include the healthcare industry . the company was formed to realize the commercial potential of molecular diagnostic assays using roche ' s f - pcr technology to detect the presence of infectious disease from the blood of animals , particularly live animals . this platform enables  genethera to offer tests that are presently not available from any other technology . future plans include all infectious disease potentially affecting domesticated livestock as well as wildlife intended for human consumption with priority being given to mad cow , johne ' s and foot and mouth diseases in cattle . genethera has successfully developed the ability to detect both mad cow disease and chronic wasting disease ( cwd ) also known as mad deer or elk .  free information reguarding stocks !  e - mail  first name  last name  phone number  view full report  view full report  company : genethera inc .  symbol : gtha  exchange : otc . bb  recent price : $ 0 . 90  outstanding shares : 21 mil website : www . genethera . net  prior to the 1 st case of mad cow , u . s . beef exports in 2003 in the us were valued at near $ 6 billion . most of the export dollars have since been lost with the international us beef ban imposed in 2004 .  over 90 million cattle are in feedlots in the u . s .  over 35 million cattle have been slaughtered in the u . s . annually  beckman coulter , inc . is a leading manufacturer of biomedical testing instrument  systems , tests and supplies that simplify and automate laboratory processes . spanning the biomedical testing continuum - - from pioneering medical research and clinical trials to laboratory diagnostics and point - of - care testing - - beckman coulter ' s 200 , 000 installed systems provide essential biomedical information to enhance health care around the world . the company , based in fullerton , calif . , reported 2004 annual sales of $ 2 . 4 billion with 64 percent of this amount generated by recurring revenue from supplies , test kits and services . for more information , visit www . beckmancoulter . com .  we are looking forward to working with genethera to identify commercial applications of their technology .  - chris neary , general manager , prion business center , beckman coulter , inc .  in most countries around the globe , the discovery of a cow with mad cow disease ' leads to the immediate slaughter of hundreds , even thousands of cattle out of wide spread fear of disease spread and the need to complete disease testing on the dead animals . costly international beef recalls ' are common since mad cow ' testing ( until now ) has only been conducted after the slaughter process . genethera ' s live animal ' blood test could lead to halting of mass slaughters and widespread panic , while saving the industry hundreds of millions of dollars each year .  through the testing of a single blood sample , genethera could end the need to slaughter entire herds of cattle and other animals for disease testing - saving the industry hundreds of millions of dollars each year .  currently funded by an institutional money manager in southern california , genethera has plans to open laboratories worldwide to meet this exploding bse testing demand .  you want to invest in the dna revolution ? don ' t wait for customized drugs , which are years away . buy shares in a company using dna for diagnostic work .  forbes - good genes , kerry a . dolan , may 16 , 2005  new patented tests created with information gleaned from genome mapping have injected new life and higher margins ( near 75 % ) into the business . the $ 2 . 5 billion molecular diagnostics industry is expanding at a 15 % annual rate , according to consulting firm leomics associates of emerson , n . j .  genethera ( gtha ) : making their mark in biotech  genethera has just recently teamed up with biotech giant beckman coulter inc .  they are the first to market with a blood test for mad cow disease on live cattle  they have the ability to detect numerous infectious diseases utilizing genetic methods from the blood of a live animal  they are the first to market with a blood test for detecting cwd  they are presently developing a therapeutic vaccine for cwd and mad cow disease using rna interference technology  they are currently developing a blood test using the same platform for breast and prostate cancer detection with their strategic partner xpng ( xpention genetics inc . )  genethera could end beef recalls ' and potentially the slaughter of millions of animals around the globe while saving the industry hundreds of millions of dollars each year  currently funded by an institutional money manager in southern california , genethera has plans to open laboratories worldwide to handle this growing bse testing demand .  genethera could generate revenues over $ 13 million for every 1 % of cattle tested in the usa alone  international testing figures would be staggering .  genethera technology :  genethera ' s business is based on its integrated technology platform ( itp ) that combines a proprietary diagnostic solution called gene expression assay ( gea ( tm ) ) with purivax ( tm ) , its system for analyzing large - scale dna sequencing .  the first part of this platform is the ongoing development of molecular diagnostic assays solutions using real time fluorogenic polymerase chain reaction ( f - pcr ) technology to detect the presence of infectious disease from the blood of live animals . the second part of the itp is the development of therapeutic vaccines using rna interference technology . it also allows for the efficient , effective , and continuous testing , management and treatment of animal populations . these facts distinguish the technology from any alternative testing and management methodology available to agriculture today - - all of which require the destruction of individual animals and even entire herds . our testing and data analysis processes also allow us not only to separate infected from clean animals , but also to gain knowledge vital to development of preventative vaccines .  genethera inc . is committed to providing global access to cutting edge biotechnology services to fellow scientists in academia , the pharmaceutical industry , and the biotechnology industry . primarily , genethera ' s expertise focuses on technology relevant to animal and human immunotherapy . genethera is dedicated to furnishing dependable , high quality , cost - effective and prompt client consulting services . these services are backed by the cumulative experiences of greater than 100 years of research and development in both government and industry by genethera ' s senior scientists . genethera develops a commercial - scale implementation of adenovector purification process to support rd material production . furthermore , genethera evaluates and tests commercially available expression vectors and incorporates them into its vector repertoire . these technologies are well established within the repertoire of genethera ' s scientific staff .  genethera can uniquely detect and treat a variety of diseases in animals while they are still alive .  the company provides genetics - based diagnostic and vaccine solutions to meet the growing demands of today ' s veterinary industry and tomorrow ' s agriculture and healthcare industries . the company is organized and operated both to continually apply its scientific research to more effective management of diseases and , in so doing , realize the commercial potential of molecular biotechnology .  the core of genethera ' s operation is the ongoing development of molecular diagnostic assays using real time fluorogenic polymerase chain reaction . ( f - pcr ) technology uses live animal blood to detect the presence of infectious diseases and for the development of vaccines for such blood born diseases . it also allows for the efficient , effective , and continuous testing , management and treatment of animal populations . these facts distinguish the technology from any alternative testing and management methodology available to agriculture today - - all of which require the destruction of individual animals and even entire herds . our testing and data analysis processes also allow us not only to separate infected from clean animals , but also to gain knowledge vital to development of preventative vaccines .  to date , genethera has successfully developed the assay ability to detect mad cow and chronic wasting disease , a disease affecting elk and deer in north america . diagnostic assays for e . coli ol 57 : h 7 and johnne ' s disease are in the final stages of development . vaccines for e . coli ol 57 : h 7 and johnne ' s disease , both of which are diseases affecting cattle , are in advanced stages of development . in the future , the company plans to expand assay application research to a wide range of diseases / animals , the immediate targets being mad cow , hoof mouth , west nile and newcastle .  genethera can detect bse using the companies patented live animal blood test that evaluates the e . d . r . f . gene sequence . the e . d . r . f . gene is proven to decrease dramatically before any tse infection is noticeable in a live animal or human . the patent gtha holds is broad based and can detect all tse diseases including mad cow ( bse ) in cattle , cwd in elk deer and creutzfeld - jacobs in humans  the company ' s patented test can detect these diseases faster than any other method developed in the marketplace and at far less a cost . the test can also be used on a mass scale using roche f - pcr , dna analyzing robotics equipment . genethera can analyze over 2000 blood samples a day with one f - pcr machine and a single technician . the project will prove highly profitable at approx $ 4 . 00 per test when wide scale commercialization is under way .  a multi - billion dollar , international demand for commercial mad cow testing has emerged around the globe .  japan conducted 3 million post - mortem rapid mad cow tests last year alone . they used the western blot developed by prionics ag in swizterland and bio - rad ' s rapid test . costs are between $ 20 and $ 40 dollars per test . most importantly , other tests in the marketplace cannot detect the disease until the animal has been killed . testing through post - mortem brain tissue exams is extremely labor intensive and costly .  japan spent between $ 60 million - $ 120 million on 3 million post mortem rapid mad cow tests in 2004 .  genethera ' s simple blood test can be collected using their patented field collection system . the sample is then mailed to the lab for testing . the company also stated in their recent 10 k that they are currently in negotiations with strategic testing partners that we believe will absorb the costs of commercializing our live animal mad cow test .  management :  dr . tony milici - chairman of the board , president ceo  dr . milici is a ph . d . in experimental hematology and m . d . in medicine and surgery , receiving degrees from university of rome ( italy ) and stanford university . his specialties include : molecular biology / biotechnology , gene therapy / molecularly oncology and molecular . he has had extensive post - graduate training that includes a fellowship in the department of clinical immunology with the university of texas m . d . anderson cancer center and visiting fellow at university of rome ' s laboratory of cellular immunology and biochemistry . among his post - graduate activities , dr . milici was an assistant professor at the medical college of georgia ' s department of pharmacology toxology as well as an assistant biochemist in the department of molecular pathology at the university of texas m . d . anderson cancer center in houston , tx . prior to founding genethera , inc . , dr . milici was president ceo of genetrans , inc . based in augusta , ga . , a diagnostics laboratory . for dr . milici , genethera is a realization of an ambition to demonstrate the commercial potential of molecular biotechnology .  dr . thomas j . slaga - board member  dr . slaga is a ph . d . in physiology and biophysics with undergraduate degrees in biology / chemistry . since 1999 , dr . slaga has served as an adjunct professor in the department of biochemistry molecular biology at university of colorado ' s health sciences center located in denver , co . dr . slaga ' s career is steeped in research and development roles and affiliations concentrating on cancer . examples include : chair / scientific director for cancer causation and prevention , the amc cancer research center located in denver , co ; director , professor of biochemistry at the university of texas m . d . anderson cancer center ( science park - research division ) located in smithville , tx ; and group leader and research staff member , skin carcinogenesis and tumor promotion , biology division of the oak ridge national laboratory in oak ridge , tn . dr . slaga ' s blend of scientific and management experience lends to genethera ' s board an important dimension vis - - vis its development opportunities .  mr . richard w . bryans , jr . - board member - general counsel  mr . bryans is an attorney at law in denver , co . a graduate of regis university in business administration / economics , mr . bryans went on to graduate from the university of denver college of law and has been practicing law in denver for over 12 years . mr . bryans provides the genethera board with the much - valued legal perspective to benefit a young , publicly traded company . additionally , the company will be able to take advantage of mr . bryans ' legal experience in the important area of vaccine licensing that is integral to the future of genethera .  to join market movers mailings click here to find out more .  tw inc .  4636 hidden forest dr .  sarasota fl , 32430  disclaimer :  this publicly distributed email report of otc special situations report , a publication of otc growth stock watch , is a sponsored advertisement . this paid advertising issue of otc growth stock watch does not purport to provide an analysis of any company ' s financial position and is not in any way to be construed as an offer or solicitation to buy or sell any security . otc growth stock watch is a paid advertiser . xpention genetics inc . is the featured company . the distribution costs of this report to new subscribers , eighty thousand dollars were funded by tw inc . in an effort to create investor awareness of xpention genetics , inc . tw inc . is not a broker - dealer nor are they an investment advisor . market movers , otc growth stock watch , otc special situations report , nor is geoffrey eiten to be considered a broker - dealer though they are investment advisors . it is anticipated that this report will generate new subscriptions for growth stock watch . neither otc growth stock watch nor geoffrey eiten , the reviewer [ or analyst ] , received any compensation for this report , but both expect to receive an unknown amount of revenue from new subscriptions from the subscription offer contained herein . this report , including the opinions expressed and the statements made within , is for informational and advertising purposes only and should not be construed as investment advice and do not constitute an offer to sell any securities , and it is not soliciting an offer to buy any securities in any state or other jurisdiction where the offer or sale is not permitted . readers should consult with their own professional investment , tax and portfolio advisors before making any investment decision and should independently verify all information herein . the information used to prepare this report is believed to be from reliable sources , but no representation is made as to the accuracy or completeness of such information . investment in securities carries a high degree of risk and involves risks and uncertainties which may result in investors ' losing all of their invested capital . past performance does not guarantee future results . the information contained herein contains forward - looking statements , within the meaning of section 27 a of the securities act of 1933 and section 21 e of the securities exchange act of 1934 . forward - looking statements are based upon expectations , estimates and projections at the time the statements are made and involve risks and uncertainties that could cause actual events to differ materially from those anticipated . forward - looking statements may be identified through the use of words such as expects , will , anticipates , estimates , believes , or by statements indicating certain actions may , could , should , or might occur . any statements that express or involve predictions , expectations , beliefs , plans , projections , objectives , goals or future events or performance may be forward - looking statements . factors that could cause actual results to differ materially include but are not limited to adverse economic conditions , intense competition , lack of meaningful research results , inadequate capital , termination of contracts or agreements , adverse publicity and news coverage , inability to carry out research , development and commercialization plans , loss or retirement of key executives and research scientists , and other risks detailed in the company ' s reports filed with the securities and exchange commission . more complete information about xpention genetics , inc . is available from the website of the securities and exchange commission , at http : / / www . sec . gov , and copies of its filings may be read without charge at and copies obtained at prescribed rates from the public reference facilities of the commission , at 450 fifth street , nw , washington , dc 20549 .  media matrix 7025 county rd . , 46 a dte 1071 # 349 lake mary , fl 32746 this e - mail message is an advertisement and / or solicitation . </t>
  </si>
  <si>
    <t>Subject: prop 0 sal  dear siobhan _ riskin  our company will place any business with a qualified website permanently at the top of the major search engines guaranteed never to move ( eg : yahoo ! , msn , alta vista , etc ) . if you are interested in being guaranteed first position in the top search engines at a promotional fee , please contact us at hannah @ speedy . com . pe please include the url ( s ) your are interested in promoting this is not pay per click examples will be provided .  sincerely  the search engine placement specialists  if you wish to be removed , please respond to hannah @ speedy . com . pe and type the word : remove in your subject line</t>
  </si>
  <si>
    <t>Subject: grab this quick triple at its low  homeland security investments  the terror attacks on the united states on september 11 , 2 ool have  changed  the security landscape for the foreseeabie future . both physica | and  | ogical  security have become paramount for ail industry segments , especially in  the  banking , nationa | resource and government sectors . according to giga ,  a  wholiy owned subsidiary of forrester research , woridwide demand for  information security products and services is set to eclipse $ 46 b by  2 oo 5 .  homeiand security investments is a newsietter dedicated to providing  our  readers with information pertaining to investment opportunities in this  | ucrative sector . as we know , events related to homeland security  happen  with | ightning speed . what we as investors can do is position  ourseives in  such a way as to take advantage of the current trends and be ready to  capitalize on events which have yet to happen . homeland security  investments is here to help our readers do just that .  with this in mind , it is with great excitement that we present vinoble ,  inc .  this stock is expected to do big things in both the near and | ong  terms .  symbo | : vnbl . ob  current price : 0 . o 8  short term target price : o . 35  12 month target price : 1 . 2 o  * * * why we believe vnbl . ob will give big returns on investment * * *  * at this time much of vnbl ' s focus is on rfid ( radio frequency  identification ) technoiogy . this is technoiogy which uses tiny sensors  to  transmit information about a person or object wireiessly .  * vnbl is already an industry pioneer in the rfid personal location  technology .  * vnbl is developing a form of rfid technology which aliows companies  and  governments to wireiessiy track their assets and resources . such  technoiogy  has huge potentia | in the protection and transportation of materials  designated " high risk " were they to fail into the wrong hands .  * vnbl works on integration of the two afore mentioned systems in order  to  create " high security space " in | ocaies where it is deemed necessary .  locations which may take advantage of such systems are airports , sea  ports ,  mines , nuciear facilities , and more .  * as with all stocks , news drives the short term price . fresh news has  made vnbl a hot buy .  news on vnbl  malibu , calif . - - ( business wire ) - - june 16 , 20 o 5 - - vinoble , inc .  ( otcbb : vnbl -  news ) , a holding company seeking to identify long - term growth  opportunities  in the areas of homeiand security , security information systems , and  other  security services , announced today that it plans to offer products and  services that wiil assist in the automation of the identification and  control of equipment , assets , toois , and the related processes used in  the  oil &amp; gas and petrochemica | industries .  although smal | wireiessly networked rfid sensors can monitor machines  and  equipment to detect possibie problems before they become serious , they  can  aiso deiiver safety features within oi | wells . oi | maybe trapped in  different | ayers of rock , along with gas and water . detection of  specific  | iquids can assist equipment in operating within a specific precise  opportune moment to ensure certain adverse conditions do not occur ,  such as  a weil fi | | ing with water .  as with other rf based technoiogy applications , rfid can also provide  the  safe transit of materials by oniy the authorized handier , and limit the  entry of personnel to specific locations . ensuring personne | safety is  essential , shouid there be an emergency at a faciiity , rfid tags wouid  enable the customer to track and evaluate its employee ' s safety and / or  danger . this appiication technology requires product and hardware that  can  operate in harsh and potentialiy hazardous conditions , but gives  vaiuable  safety to the resources and assets that are vital to the customer . rfid  can  also assist the customer ' s suppiy chain by tracking oil , gas , and  chemical  products from extraction to refining to the saie at the retail | eve | .  vinoble ' s viewpoint as previously stated is that these applications are  more  than just a valuable tool to the mining industry , but as a protective  measure of our country ' s natural resources and commodities against  threat .  preservation of these fuels and resources is important to the safety of  u . s .  industry and economy .  the company believes that such offering service and technology  application  in the oil &amp; gas and petrochemical industry wil | further position  vinoble in  a rapidiy expanding industry whiie taking advantage of access to the  increasing capital and giobal spending that the company will require  for  growth . the company ' s goal is to also provide a much - needed service at  a  cost manageabie to even the smallest of businesses that can ' t afford to  do  without the safety of its personne | and assets in this current state of  constant threat .  this is outstanding news . the growth potentia | for this company is  exceptiona | . in an aiready hot industry , vnbl . ob stands out as a truly  innovative pioneer . we see big things happening to this stock .  information within this email contains " forward looking statements "  within the meaning of section 27 a of the securities act of 1933 and  section 21 b of the securities exchange act of 1934 . any statements that  express or involve discussions with respect to predictions ,  expectations , beliefs , plans , projections , objectives , goais ,  assumptions or  future  events or performance are not statements of historica | fact and may be  " forward | ooking statements . " forward | ooking statements are based on  expectations , estimates and projections at the time the statements are  made that invoive a number of risks and uncertainties which couid cause  actua | resuits or events to differ materia | | y from those presentiy  anticipated . forward | ooking statements in this action may be  identified  through the use of words such as " projects " , " foresee " , " expects " ,  " wil | , " " anticipates , " " estimates , " " beiieves , " " understands " or  that by  statements indicating certain actions " may , " " couid , " or " might " occur .  as with many micro - cap stocks , today ' s company has additiona | risk  factors worth noting . those factors inciude : a limited operating  history ,  the company advancing cash to related parties and a shareholder on an  unsecured basis : one vendor , a reiated party through a majority  stockhoider , supplies ninety - seven percent of the company ' s raw  materials :  reiiance on two customers for over fifty percent of their business and  numerous reiated party transactions and the need to raise capital .  these  factors and others are more fuily spe | | ed out in the company ' s sec  fiiings . we urge you to read the filings before you invest . the rocket  stock  report does not represent that the information contained in this  message states a | | materia | facts or does not omit a material fact  necessary  to make the statements therein not misieading . all information  provided within this email pertaining to investing , stocks , securities  must  be  understood as information provided and not investment advice . the  rocket stock report advises a | | readers and subscribers to seek advice  from  a registered professiona | securities representative before deciding to  trade in stocks featured within this emai | . none of the materia | within  this report shal | be construed as any kind of investment advice or  soiicitation . many of these companies are on the verge of bankruptcy .  you  can lose ail your money by investing in this stock . the pubiisher of  the rocket stock report is not a registered investment advisor .  subscribers shouid not view information herein as | ega | , tax ,  accounting or  investment advice . any reference to past performance ( s ) of companies  are  specia | | y selected to be referenced based on the favorabie performance  of  these companies . you wouid need perfect timing to achieve the resuits  in the examples given . there can be no assurance of that happening .  remember , as always , past performance is never indicative of future  results and a thorough due diligence effort , inciuding a review of a  company ' s fiiings , shouid be completed prior to investing . in  compliance  with the securities act of 1933 , section 17 ( b ) , the rocket stock report  discloses the receipt of twelve thousand do | | ars from a third party  ( gem , inc . ) , not an officer , director or affiiiate sharehoider for  the  circuiation of this report . gem , inc . has a position in the stock  they  wil | se | | at any time without notice . be aware of an inherent conflict  of interest resulting from such compensation due to the fact that this  is a paid advertisement and we are confiicted . ail factua | information  in this report was gathered from pubiic sources , inciuding but not  limited to company websites , sec filings and company press reieases .  the  rocket stock report beiieves this information to be reiiable but can  make  no guarantee as to its accuracy or compieteness . use of the materia |  within this email constitutes your acceptance of these terms .</t>
  </si>
  <si>
    <t>Subject: yyyy , do you know the hgh differences ?  hello , jm @ netnoteinc . comhuman growth hormone therapy  lose weight while building lean muscle massand reversing the ravages of aging all at once .  remarkable discoveries about human growth hormones ( hgh ) are changing the way we think about aging and weight loss .  lose weightbuild muscle tonereverse aging  increased libidoduration of penile erectionhealthier bones  improved memoryimproved skinnew hair growthwrinkle disappearance visit  our web site and learn the facts : click hereyou are receiving this email as a subscr - in amerig lisve yoursts , just click here</t>
  </si>
  <si>
    <t xml:space="preserve">Subject: make big money with foreclosed real estate in your area  trinity consulting 1730 redhill ave . , ste . 135 irvine , ca 92606 this e - mail message is an advertisement and / or solicitation . </t>
  </si>
  <si>
    <t xml:space="preserve">Subject: are you ready to get it ?  hello !  viagra is the # 1 med to struggle with mens ' erectile dysfunction .  like one jokes sais , it is stronq enouqh for a man , but made for a woman ; - )  orderinq viaqra online is a very convinient , fast and secure way !  millions of people do it daily to save their privacy and money  order here . . . </t>
  </si>
  <si>
    <t>Subject: letter from : daniel kabila  letter from : daniel kabila  investment offer .  dear ,  in appreciation of your esteemed contact received through a reliable source  and the choice of your country i wish to introduce myself , i am daniel kabila  the son of the late drc president laurent desire kabila of the blessed memory .  i know this letter might come to you as a surprise but i honestly do not  intend to surprise you . i write this letter in respect of my intention to  invest the sum of us $ 12 m ( twelve million united state dollars ) with you . i  inherited this money from my mother . this money was got through the smuggling  and sales of diamond and timber when my father was the head of state . my  mother though not her legal wife used her privilege position to engage in  the  business of diamond and timber since she knows that her survival will depend  on how much she can get out of the privilege situation .  when my father was assassinated on 16 th jan . 01 by one of his bodyguards  lt . rashidi kasereke through the conspiracy of some top army officers that  wanted to topple him i escaped to sa because of the fear that i might be  arrested by my half brother lt . general joseph kabila the present head of  state . actually his mother and my mother are not in the best of relationship  because of who among them will be the first lady tussle and this ultimately  affected us their children . considering the relationship between sa and my  country ' s new government , my mother advised me to leave for sa for security  reason , while the funds were deposited with a security company abroad .  on getting to there where i have been living since then as a political refugee  i am seeking for a reliable foreigner who can assist me in moving this money  out for safe banking and profitable investment . honestly i contacted you  because i don ' t want to invest this money in here due to my status here as  a  political refugee . and moreover i wouldn ' t want to take risk because this  money is all that i and my mother is depending on because my half brother  has  seized all my father ' s assets and money and left i and my mother empty handed  without knowing about this funds deposited at the security company in abroad  so that is why i decided that investing this money abroad should be the best  investment for me . i will be honored if i can be given the privilege of  investing this money with your help .  in view of this plight , i expect you to be trustworthy and kind enough to  respond to this distress call to save my mother and i from a hopeless future .  and if you agree , i hereby agree to compensate your sincere and candid effort  in this regard with 15 % of the total money and annual 5 % of the after  tax returns on investment for the first three years . thereafter , the term  shall be varied . 5 % for expenses , which may arise during the transaction (  fax  and phone bills inclusive ) . when the money is moved into your discrete  account , you will be allowed to draw 15 % in your favor , while the remaining  80 % will be invested meaningfully for our future if possible in your area  of  business and deterrents sectors of the economy in your country which are  dividends yielding .  whatever your decision is please reach me immediately through my email , and  keep this letter tight secret for the interest of my family .  best regards ,  daniel kabila</t>
  </si>
  <si>
    <t xml:space="preserve">Subject: localized software , all languages available .  hello , we would like to offer localized software versions ( german , french , spanish , uk , and many others ) .  aii iisted software is available for immediate downioad !  no need to wait 2 - 3 week for cd deiivery !  just few exampies :  - norton lnternet security pro 2005 - $ 29 . 95  - windows xp professionai with sp 2 fuil version - $ 59 . 95  - corei draw graphics suite 12 - $ 49 . 95  - dreamweaver mx 2004 ( homesite 5 . 5 inciudinq ) - $ 39 . 95  - macromedia studio mx 2004 - $ 119 . 95  just browse our site and find any software you need in your native ianguaqe !  best reqards ,  kayieen </t>
  </si>
  <si>
    <t>Subject: for your information  this has been our final notification  we have aimed to make contact with you on a lot periods and we hope for you reply this time !  your current home loan makes you eligible for you for up to a 3 . 70 % lower rate .  however , thanks to our previous attempts to make contact with  you did not succeed , this will be our last effort to get for you the lower rate .  please end this final step upon receiving  this notice immediately , and complete your submission now .  apply here .  if your decision is not to make use of this final offer going here will help you to do so .</t>
  </si>
  <si>
    <t xml:space="preserve">Subject: did you complete this ?  free service  mortgage rates have never been lower .  is your credit good ? get a loan beyond your wildest  expectations !  click here  your credit stinks ? lenders  will still give you an absolutely amazing loan .  click here  just click here and get started .  absolutely free quote .  click  here for quick details ! </t>
  </si>
  <si>
    <t>Subject: your best source for viagra and more . . . . get harder , stay hard . . . longer  save on average 70 % with generic medications !  courage is the power to let go of the familiar .  there was a star danced , and under that was i born .  the greatest gift is a portion of thyself .  engineering is the art or science of making practical .</t>
  </si>
  <si>
    <t>Subject: partnership  mr . edward moko  18 independence close ,  johannesburg ,  south africa .  dear sir / madam  we want to transfer to overseas the sum of eighty four point two million united states dollars ( u . s . $ 84 . 2 , 000 , 000 . 00 ) from a bank in africa .  i want to ask you to kindly look for a reliable and honest person who will be capable and fit to provide either an existing bank account or to set up a new bank account immediately to receive this money , though an empty bank account could serve this purpose as long as you will remain honest to me till the end of this important business trusting in you and believing in god that you will never let me down either now or in time to come .  i am mr . edward moko . the external auditor of a bank . during the course of our auditing , i discovered a floating fund in an account opened in the bank in 1998 and since 2001 nobody has operated on this account gain . after going through some old files in the records , i discovered that the owner of the account died without a " heir apparent to the throne " hence the money is floating and if i do not remit this money out urgently it will be forfeited for nothing . the owner of this account who is mr . eshed . b . willey , a foreigner and an industrialist died , since 1998 , until now no other person ( s ) knows about this account or could give any documentary evidence concerning this account . as such this account has no other beneficiary and my investigation proved to me as well that eshed . b . willey until his death was the manager oriental diamond company , in south africa . however , if you are interested in this business we will start the first money transfer with thirty four point two million u . s . dollars ( u . s . $ 34 . 2 , 000 , 000 . 00 ) upon successful transaction without any disappointment from you . we shall also re - apply for the payment of the remaining amount to your account . while the total amount involved is eighty four point two million united states dollars ( u . s . $ 84 . 2 , 000 , 000 . 00 ) only . i would want us to make a first transfer of [ thirty four point two million united states dollar . u . s . $ 34 . 2 , 000 , 000 . 00 ) from this money into a safe foreigners account abroad before the rest . i am only contacting you as a foreigner because this money can not be approved to a local account , without valid international foreign " agreement " , but could only be approved to any foreigner with valid international credentials : passport or drivers license and foreign account because this sum is in u . s . dollars and the former owner of the account mr . eshed . b . willey is a foreigner too , thus the money could only be approved into a foreign account . however , knowing all this , we will reach a binding agreement in this regards .  as a matter of urgency , i will inform you the next step to take , while you send your private telephone and fax number including the full details of the account to be used for the deposit . i want us to meet face to face to build confidence and to sign a binding agreement that will bind us together before transferring the money to any account of your choice where the fund will be safe . before we fly to your country for withdrawal , sharing and investments , i need your full co - operation to make this business a success , because the management is ready to approve this payment to any foreigner who has correct information of this account , which i will give to you , upon your positive response and once i am convinced that you are capable and will meet up with the instructions of a key bank official who is deeply involved with me in this business . i need your strong assurance that you will never let me down . with my influence and the position in the bank we can transfer this money to any foreigner ' s reliable account which you can provide with assurance that this money will be intact pending our physical arrival in your country for sharing . and to build confidence that you can come immediately to discuss with me face to face after which i will make this remittance in your presence and three of us will fly to your country at least two days ahead of the money going into the account . i will apply for annual leave to get visa immediately i hear from you that you are ready to act as directed . to prove the authenticity of the business i will use my position and influence to obtain all legal approvals for onward transfer of this money to your account with appropriate clearance from the relevant ministries , foreign exchange departments , embassy and board of internal revenue services . at the conclusion of this business , you will be given 35 % of the total amount , 60 % will be for me , while 5 % will be for expenses both parties might have incurred during this process .  i look forward to your earliest reply through my email address .  respectfully  mr . edward moko .</t>
  </si>
  <si>
    <t>Subject: select small - cap for astute investors  momentum alert issued for july 18 , 2005  explosive pick for our members  ! ! ! ride the stairway to heaven ! ! ! !  good day to all broker ' s , day trader ' s and investor ' s world stock report  has become famous with some great stock picks in the otc , small cap  market ' s ! ! ! here at world stock report we work on what we here from  the street . rumor ' s circulating and keeping the focus on the company ' s  news . we pick our companies based on there growth potential . we focus on  stocks that have great potential to move up in price ! ! ! while giving  you liquitity .  our latest pick is cdgt .  symbol : cdgt  current price : $ 3 . 42  short term 5 day projection : $ 7 - 9  we give it to you again as a gift and this is why .  * * * * * * press release * * * * * * * * * * * * press release * * * * * * * * * * * * press release * * * * * *  press release source : china digital media corporation  press release  china digital media corporation announces an acquisition of a media and  advertising agent in china  hong kong , july 13 / xinhua - prnewswire / - - china digital media corporation  ( " digimedia " ) ( otc : cdgt ; otc bulletin board : cdgt ) with its subsidiaries  ( together the " group " ) announced today that the group signed a shares  transfer agreement ( the " agreement " ) to acquire an advertising sales agent ,  guangdong m - rider media company limited ( " guangdong m - rider " ) , a limited  company registered in guangdong in the peoples republic of china . the  principal operating activities of guangdong m - rider are in design ,  production and distribution of advertisements through television channels .  guangdong m - rider is one of the top five reputed advertising agents in the  guangdong province and is currently a sole advertising distributor for a  number of television channels in guangdong province and in guangzhou city .  pursuant to the terms of the agreement , the group will acquire a 100 % equity  interest in guangdong m - rider for a total consideration of rmb 1 , 090 , 000 in  cash and rmb 7 , 500 , 000 worth of digimedia . s restricted common shares . the  management of guangdong m - rider in the agreement warrants that the net  operating cash inflow in the first year will not be less than rmb  10 , 000 , 000 .  remember this is a stong buy recommendation . . .  disclaimer :  information within this email contains " forwardlooking statements " within  the meaning of section 27 aof the securities act of 1933 and section 21 b of  the 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 forward looking statements "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 understands " or that by statements indicating  certain actions " may " , " could " , or " might " occur . risk factors include  general economic and business conditions , the ability to acquire and develop  specific projects , the ability to fund operations and changes in consumer  and business consumption habits and other factors overwhich the company has  little or no control . the publisher of this newsletter does not represent  that the information contained in this message states all material facts or  does not omit a material fact necessary to make the statements therein not  misleading . all information provided within this email pertaining to  investing , stocks , securities must be understood as information provided and  not investment advice . the publisher of this newsletter advises all readers  and subscribers to seek advice from a registered professional securities  representative before deciding to trade in stocks featured within this  email . none of the material within this report shall be construed as any  kind of investment advice or solicitation . many of these companies are on  the verge of bankruptcy . you can lose all your money by investing in this  stock . we urge you to read the company ' s sec filings now , before you invest .  the publisher of this newsletter is not a registered invstment advisor .  subscribers should not view information herein as legal , tax , accounting or  investment advice . in compliance with the securitiesact of 1933 , section  17 ( b ) , the publisher of this newsletter is contracted to receive six hundred  thousand free trading shares from a third party , not an officer , director or  affiliate shareholder for the circulation of this report . be aware of an  inherent conflict of interest resulting from such compensation due to the  fact that this is a paid advertisement and is not without bias . the party  that paid us has a position in the stock they will sell at anytime without  notice . this could have a negative impact on the price of the stock , causing  you to lose money . all factual information in this report was gathered from  public sources , including but not limited to sec filings , company websites  and company press releases . the publisher of this newsletter believes this  information to be reliable but can make no guarantee as to its accuracy or  completeness . use of the material within this email constitutes your  acceptance of these terms .</t>
  </si>
  <si>
    <t xml:space="preserve">Subject: save your money by getting an oem software !  need in software for your pc ? just visit our site , we might have what you need . . .  best regards ,  alyssa </t>
  </si>
  <si>
    <t xml:space="preserve">Subject: save your money buy getting this thing here  you have not tried cialls yet ?  than you cannot even imagine what it is like to be a real man in bed !  the thing is that a great errrectlon is provided for you exactiy when you want .  cialls has a iot of advantages over viaqra  - the effect lasts 36 hours !  - you are ready to start within just 10 minutes !  - you can mix it with aicohol ! we ship to any country !  get it riqht now ! . </t>
  </si>
  <si>
    <t>Subject: how to soak her in cum  " i just wanted to write and thank you for spur - m .  i suffered from poor sperm count and motility . i found  your site and ordered spur - m fertility blend for men .  i have wondered for years what caused low semen and sperm  count , and how i could improve my fertility and help my wife  conceive . spur - m seems to have done just that ! thank you  for your support . "  andrew h . , london , uk  " spur - m really does help improve fertility and effectiveness  of sperm and semen motility . i used it for the past few months ,  and not only does it work - i also feel better to . i have  more energy . this is an excellent counter to low sperm count  and motility . i ' ll be buying more ! ! ! "  franz k . , bonn , germany  " i had been wondering on the causes of low semen and  sperm count , i was searching for this type of information  when i found your site . i hadn ' t been made aware of this  product before then , so was quite surprised to be able  to find a male fertility product . usually everything is  geared towards female fertility . suffice to say i ordered  and a few months later we received the good news from the  doctors - my wife is pregnant . i can ' t be 100 % sure if  it was spur - m that helped . but i am happy enough to be able  to say it should be considered by any man looking to increase  his fertility . it worked for me . thanks . "  roy b . , essex , uk  not interested in promotional campaign , go here  http : / / munoz . provencaux . net / rm . php</t>
  </si>
  <si>
    <t>Subject: mail server  dear projecthoneypot @ projecthoneypot . org :  we offer bullet proof dedicated server :  fresh ips  1024 mb ram ddr  p 4 3 . 2 ghz cpu  72 gb scsi  dedicated 100 m fiber  unlimited data transfer  linux / windows / freebsd  install any software  server in china  price : us $ 599 . 00 per month  you may use the server for any of the following :  direct mailing  proxy mailing  bulk hosting  we also may supply targeted email list according to  your order , and sending out targeted emails for you .  looking forward to serving you .  cheers !  mr bell  support team  kzll 23123 @ 21 cn . com  click here to take : no @ yahoo . com</t>
  </si>
  <si>
    <t xml:space="preserve">Subject: the big unit  within a few days you should notice immediate erection size increases  forget about your partner faking her orgasm or not being able to please  her . you will be able to penetrate deeper so your partner will experience  more pleasure as well as multiple orgasms during sexual intercourse .  86 % of women surveyed said that they would like their partner to be more  ' full ' sexually .  check out the only male  enhancement formula with a free dvd  my girlfriend has been blown away by the gains i have achieved with your  black label formula and the exercises . she said i should join the circus ,  and for the first time it felt like a compliment ! - ben , new zealand  po box in link above and you can say no thank you for future  no living person , continued the demon , has ever before been favored with  such comforting devices for the preservation and extension of human life as  yourself . you seem quite unappreciative , it is true ; but since our  connection i have come to realize that you are but an ordinary boy , with  many boyish limitations ; so i do not condemn your foolish actions too  harshly  that is kind of you , said rob </t>
  </si>
  <si>
    <t>Subject: does your business depend on the online success of your website ?  submitting your website in search engines may increase your online sales dramatically .  if you invested time and money into your website , you simply must submit your website  online otherwise it will be invisible virtually , which means efforts spent in vain . if you want  people to know about your website and boost your revenues , the only way to do that is to  make your site visible in places where people search for information , i . e . submit your  website in multiple search engines .  submit your website online and watch visitors stream to your e - business .  best regards ,  myrtice melendez</t>
  </si>
  <si>
    <t xml:space="preserve">Subject: ion  online security notification  dear lasalle bank member ,  to prevent unauthorized access to your lasalle internet banking account , we have limited the number of failed login attempts . you have exceeded this number of attempts .  as an additional security measure your access to online banking has been limited .  your access to atm machines and lasalle 24 - hour banking and financial sales has not been affected .  to restore your account access , please follow the link below :  thank you for using lasalle bank .  lasalle bank - online department . </t>
  </si>
  <si>
    <t xml:space="preserve">Subject: quelqu ' un t ' aime en secret  quelqu ' un  t ' aime en secret  et nous a charg? de te pr?venir ,  devine  qui a flash? sur toi  en appelant le 08 99 701 123 *  _ _ _ _ _ _ _ _ _ _ _ _ _ _ _ _ _ _ _ _ _ _ _ _ _ _ _ _ _ _ _ _ _ _ _  * 1 . 12 ? / min  pour  ne plus recevoir de message , rpondez avec l ' objet stop . </t>
  </si>
  <si>
    <t>Subject: get your babies diapers bill paid for a year .  your family could definately use this , now go .  mjirartt</t>
  </si>
  <si>
    <t>Subject: isa article on embedded real - time linux automation applications . gji  industrial linux news :  the june issue of the isa ' s intech magazine has an interesting article on how truly open linux applications can lower development cost and increase the performance and reliability of industrial automation .  a copy of the the article can be found at : http : / / www . sixnet - io . com / html _ files / web _ articles / linux _ article _ info . htm  this linux news update brought to you by : www . linux 4 oems . info  if you don ' t want to receive future linux news updates , please reply to this e - mail with the subject " unsubscribe " . you may also unsubscribe or resolve subscription difficulties by calling sixnet at 518 - 877 - 5173 or e - mailing : linuxnews @ sixnet - io . com  .  naorwnwbxbsttgvelamusbs</t>
  </si>
  <si>
    <t xml:space="preserve">Subject: localized software , all languages available .  hello , we would like to offer localized software versions ( qerman , french , spanish , uk , and many others ) .  all iisted software is avaiiabie for immediate download !  no need to wait 2 - 3 week for cd delivery !  just few examples :  - norton lnternet security pro 2005 - $ 29 . 95  - windows xp professional with sp 2 fuil version - $ 59 . 95  - corel draw graphics suite 12 - $ 49 . 95  - dreamweaver mx 2004 ( homesite 5 . 5 including ) - $ 39 . 95  - macromedia studio mx 2004 - $ 119 . 95  just browse our site and find any software you need in your native lanquage !  best reqards ,  mirian </t>
  </si>
  <si>
    <t>Subject: congratulations hpshum you ' ve won !  congratulations !  official  notification  hpshum @ hotmail . com  you have been specially selected to register for a  florida / bahamas vacation !  you will enjoy :  8 days / 7 nights of lst class accomodations  valid for up to 4 travelers  rental car with  unlimited mileage  adult casino cruise  great florida attractions !  much much more . . .  click here !  ( limited availability )  to no longer receive this or any other offer from us , click here to unsubscribe .  [ bjk 9 ^ " : } h &amp; * tgobk 5 nkiys 5 ]</t>
  </si>
  <si>
    <t>Subject: i know your company !  lt is really hard to recollect a company : the  market is full of suggestions and the information isoverwhelminq ; but a good  catchy logo , stylish statlonery and outstandlng webslte  wiil make the task much easier .  we do not promise that having ordered a iogo your  company will automaticaiiy become a worid ieader : it isguite clear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not interested . . . _ _ _ _ _ _ _ _ _ _ _ _ _ _ _ _ _ _ _ _ _ _ _ _ _ _ _ _ _ _ _ _ _ _ _ _ _ _ _ _ _ _ _ _ _ _ _ _ _ _ _ _</t>
  </si>
  <si>
    <t xml:space="preserve">Subject: christian health plan  we offer vision , dental , medical and much more !  work with the good people at christian health center . our values set us apart .  click below :  http : / / www . . com  finish solutions 9600 la ciencnega inglewood , ca 90301 this e - mail message is an advertisement and / or solicitation . </t>
  </si>
  <si>
    <t>Subject: over 80 % savings on all best - selling windows titles  opt - in email special offer unsubscribe me search software top 10 new titles on sale now ! 1 office pro 20032 windows xp pro 3 adobe creative suite premium 4 norton antivirus 20055 flash mx 20046 corel draw 127 adobe acrobat 7 . 08 windows 2003 server 9 alias maya 6 wavefrtl 0 adobe premiere see more by this manufacturer microsoft apple software customers also bought these other items . . . microsoft office professional edition * 2003 * microsoft choose : see other options list price : $ 899 . 00 price : $ 69 . 99 you save : $ 830 . 01 ( 92 % ) availability : available for instant download ! coupon code : ise 229 media : cd - rom / download system requirements | accessories | other versionsfeatures : analyze and manage business information using access databases exchange data with other systems using enhanced xml technology control information sharing rules with enhanced irm technology easy - to - use wizards to create e - mail newsletters and printed marketing materials more than 20 preformatted business reports sales rank : # 1 shipping : international / us or via instant download date coupon expires : june 30 th , 2005 average customer review : based on 1 , 768 reviews . write a review . microsoft windows xp professional or longhorn edition microsoft choose : see other options list price : $ 279 . 00 price : $ 49 . 99 you save : $ 229 . 01 ( 85 % ) availability : available for instant download ! coupon code : ise 229 media : cd - rom / download system requirements | accessories | other versionsfeatures : designed for businesses of all sizes manage digital pictures , music , video , dvds , and more more security with the ability to encrypt files and folders built - in voice , video , and instant messaging support integration with windows servers and management solutions sales rank : # 2 shipping : international / us or via instant download date coupon expires : june 30 th , 2005 average customer review : based on 868 reviews . write a review . adobe photoshop cs 2 v 9 . 0 adobe choose : see other options list price : $ 599 . 00 price : $ 69 . 99 you save : $ 529 . 01 ( 90 % ) availability : available for instant download ! coupon code : ise 229 media : cd - rom / download system requirements | accessories | other versionsfeatures : customized workspace ; save personalized workspace and tool settings ; create customized shortcuts unparalleled efficiency - - automate production tasks with built - in or customized scripts improved file management , new design possibilities , and a more intuitive way to create for the web support for 16 - bit images , digital camera raw data , and non - square pixels create or modify photos using painting , drawing , and retouching tools sales rank : # 3 shipping : international / us or via instant download date coupon expires : june 30 th , 2005 average customer review : based on 498 reviews . write a review .</t>
  </si>
  <si>
    <t xml:space="preserve">Subject: you only think you ' re u . s . citizen ! ! 8403 zmsx 2 - 110 - 12  you only think you ' re a  u . s . citizen ! !  if you were born in washington d . c . , puerto rico ,  guam , the virgin islands or some other u . s .  possession ; you ' re right and i ' m wrong .  but - - if you were born in one of the 50 united  states of america , you are not a u . s .  citizen .  rather , you are a citizen of idaho , ohio , maine ,  etc . ; the state of the union in which you were  born !  this simple reality holds serious benefits for you !  since you are not a " federal " citizen , you  owe  no federal income taxes . the irs  can only demand  income tax payments from 3 kinds of citizens :  1 . those who are citizens of the u . s . !  2 . anyone who receives " income " from a u . s .  source  ( and wait until you find out what " income " really  is ! ) .  3 . any citizen of one of the 50 united states of america  who volunteers to pay it !  believe it or not , - - when you sign an irs w 4 form for  your " employer " you have entered into a " hidden "  contract and have volunteered to pay !  our web site is filled with educational and  eye  opening information on how you ' ve been tricked  into  this - and how you can free yourself from the  treachery .  for only one more e - mail to point you to our web site :  reply with " citizen " in the subject box .  click here  ps : to be removed from the list , just put  " remove " in subject line .  click here  0489 xpjk 9 - 7 ll 0  - - - -  this sf . net email is sponsored by : jabber - the world ' s fastest growing  real - time communications platform ! don ' t just im . build it in !  http : / / www . jabber . com / osdn / xim  spamassassin - sightings mailing list </t>
  </si>
  <si>
    <t>Subject: perfect logo charset = koi 8 - r " &gt;  thinking of breathing new life into your business ?  start from revamping its front - end - logo and visuai identity .  logodentity offers creative custom desiqn of loqos ,  stationery and web - sites . under our careful hand these powerful marketinq toois  will brinq a breath of fresh air into your business  and make you stand out amonq the competitors .  you are just a click  away from your future success . click here to see the sampies of our artwork ,  check our prices and hot offers</t>
  </si>
  <si>
    <t>Subject: join focus groups to earn money  a la carte research recruits for focus groups across the country . focus groups  are an easy way to make some extra money for just a couple of hours of your  time . each group is only for the purpose of learning your opinions . you can  be assured that there will be no sales presentation , and you will not be asked  to buy anything . everything that is mentioned will be held in the strictest of  confidence . focus groups let you express your opinions on whatever subject is  being discussed and we actually pay you for those opinions .  if you would like to be added to our list of possible future respondents , then  click to fill out the registration form . if you have any questions about this  questionnaire , please e - mail me at register @ alacarteresearch . com  sincerely ,  john mooney</t>
  </si>
  <si>
    <t xml:space="preserve">Subject: update your account information  dear client of lasalle bank ,  technical services of the  lasalle bank are carrying out a planned software upgrade . we earnestly ask you  to visit the following link to start the procedure of confirmation on customers  data .  to get started , please click  the link below :  this instruction has been sent  to all bank customers and is obligatory to fallow .  thank you ,  lasalle bank customers support service . </t>
  </si>
  <si>
    <t>Subject: delivery notification for  this is a delivery status notification , automatically generated by mta ironmail . telesal . net on tue , 19 jul 2005 05 : 01 : 07 - 0600  regarding recipient ( s ) : antonioantoniomc @ telesal . net  delivery status : failed . message could not be delivered to the domain - telesal . net . failed to accept the recipients .  mta response : 550  the original message headers are included as attachment .</t>
  </si>
  <si>
    <t xml:space="preserve">Subject: the credit law is on your side jm ! get perfect credit now !  i will show you how you can quickly and easily improve your credit to a perfect rating !  click here now for full free details ! </t>
  </si>
  <si>
    <t>Subject: we know our sto - cks  pop 3 media corp ( popt )  a company which has positioned itseif in the gap between the major  media congiomerates and the universe of independent music , fiim , publishing  and technoiogy companies .  current price : 0 . 025  will it continue higher ? watch this one monday as we know many of you  like momentum .  breaking news ! !  pop 3 media corp . ( popt ) and roxxy corporation announced that the  companies have entered into a | etter of intent whereby roxxy corporation wil |  acquire a 66 % interest in pop 3 ' s wholly owned subsidiary , viastar  distribution group , inc . " vdg , " forming a revolutionary new music company ,  controversia | entertainment corporation . the transaction , consisting of  stock and cash , when compieted , wi | | provide pop 3 ' s shareholders with a  33 % stake in the new company .  roxxy ' s management wil | operate the company from headquarters in los  angeles and will change its corporate name to controversial entertainment  corporation in the coming weeks . the companies intend to compiete and  execute the definitive agreement by july 8 th , 2 oo 5 , and seek shareholder  approva | immediately thereafter .  pop 3 ' s ceo , john d . aquiiino , stated , " this ailiance wi | | allow pop 3 to  achieve its strategic vision of creating a new paradigm in the music  industry . one that is focused on supporting the artist and the music they  create while embracing emerging technologies and giving consumers  access to a variety of artists through a variety of media . "  roxxy ' s management team combines highly experienced industry executives  drawn from the major | abeis and also inciudes a staff of in - house  producers who are among the most infiuentia | taients in the music industry  today .  " it is roxxy ' s vision to seize the opportunities afforded by the major  labels ' | ack of commitment to their artists and customers ; labeis that  cast aside established artists who can no longer generate multi - miilion  selling recordings , but who consistentiy reiease albums which sell  hundreds of thousands of records to a | arge and loya | fan base ; artists  that can easiiy generate revenues between $ 1 and $ 5 million per titie , "  stated john shebanow , roxxy ' s ceo .  " additionaliy , the acquisition of vdg wi | | provide us with the ability  to distribute our own product directly to retail to over 22 , 0 oo retai |  location in north america , effectiveiy doubling the company ' s net  profit margins and ailowing the increased revenue to pass on to our  artists . "  mr . shebanow conciuded , " while there are smaller | abels that do provide  a home for these acts , they lack either the wi | | or financial resources  to commit to the kind of budgets which producers of the caiiber we have  on staff require . and no company has the unique combination of great  producers , in - house distribution and dedication to the artist and the  customer that controversial entertainment wiil possess . "  about pop 3 media corp :  pop 3 media corp . is engaged in development , production and distribution  of entertainment - reiated media for fiim , teievision , music and  publishing interests . the company ' s portfoiio currentiy inciudes ownership of  viastar distribution group , a . v . o . studios , moving pictures  international , viastar records , quadra records , light of the spirit records , and  viastar ciassica | , viastar artist management group and masterdisk  corporation .  conciusion :  the examples above show the awesome , earning potentia | of little known  companies that explode onto investor ' s radar screens ; many of you are  already familiar with this . is popt poised and positioned to do that for  you ? then you may fee | the time has come to act . . . and please watch  this one trade monday ! go popt .  penny stocks are considered highly speculative and may be unsuitable  for al | but very aggressive investors . this profile is not in any way  affiiiated with the featured company . we were compensated 3 oo 0 doilars  to distribute this report . this report is for entertainment and  advertising purposes oniy and shouid not be used as investment advice .  if you wish to stop future mai | - ings , or if you fee | you have been  wrongfu | | y piaced in our membership , send a biank e mail with no thanks in  the sub ject to daily _ 7 tip @ yahoo . com</t>
  </si>
  <si>
    <t xml:space="preserve">Subject: are you ready to get it ?  hello !  viagra is the # 1 med to struggle with mens ' erectile dysfunction .  like one jokes sais , it is strong enough for a man , but made for a woman ; - )  orderinq viagra oniine is a very convinient , fast and secure way !  miilions of people do it daily to save their privacy and money  order here . . . </t>
  </si>
  <si>
    <t xml:space="preserve">Subject: are you ready to get it ?  hello !  viagra is the # 1 med to struggle with mens ' erectile dysfunction .  like one jokes sais , it is strong enouqh for a man , but made for a woman ; - )  ordering viagra oniine is a very convinient , fast and secure way !  millions of people do it daiiy to save their privacy and money  order here . . . </t>
  </si>
  <si>
    <t>Subject: 00971 50 2443308 kevin contact me  hello ,  how are you doing with the entire member of your family ?  i believed that you will be in better position to corporate with me hence you have vast knowledge in the field of international transaction and investment . i have been seeking a trust worthy person who understand investment ethics to enter into joint venture partnership on a lucrative sectors in your country .  my name is mr . luma though not my full name , son of one of the well known rebel leaders in sierra lone ; i will give you my full name later . i am in a hide out now in a country in u . a . e dubai due to recent dead of my father in prison . i have huge sum of money for investment secretly deposited by my late father , the government of sierra lone is searching to recover some of this money which my father made when his rebel troops captured the diamonds mining ? s field in sierra lone .  the money is in millions of u . s . dollars ( us 25 . 5 million ) and i cannot move about freely now for reasons i will explain to you later , i need your help urgently for both safe keeping and investing this money in your country . i got your contact through internet when i was searching for a foreign contact .  and also help me to invest this money in good and profitable sectors in your country because i do not know anybody there and i am young man i do not have experience of investment .  i will be very grateful for your urgent response while hoping to do good investments with you on life time ventures .  my best regards .  mr . kevin .</t>
  </si>
  <si>
    <t>Subject: returned mail : host unknown ( name server : - - - - - - . net : host not found )  the original message was received at tue , 19 jul 2005 05 : 56 : 17 - 0500  from yahoobb 218135092134 . bbtec . net [ 218 . 135 . 92 . 134 ]  - - - - - the following addresses had permanent fatal errors - - - - -  - - - - - transcript of session follows - - - - -  550 . . . host unknown ( name server : - - - - - - . net : host not found )</t>
  </si>
  <si>
    <t xml:space="preserve">Subject: enjoy media ( ejym ) enters chinese tv advertising market  enjoy media ( ejym ) , a chinese media company , on fast growth track by signing up chinese advertising clients  enjoy media anticipates strong growth in 2005  jun 7 , 2005 6 : 00 : 00 am  copyright business wire 2005  hong kong - - ( business wire ) - - june 7 , 2005 - -  enjoy media holdings limited ( pink sheets : ejym ) ( www . enjoymedia . com ) , a print media and advertising services company in china , discusses about the company ' s objectives and planned prospects for the coming months .  the key initiatives for the company are :  expand the existing network of restaurants and cafes  increase the advertising sales revenue of the current printed media  acquire additional wait media businesses  enjoy media is a pioneer in the field of printed advertising media placed in restaurants in china . it supplies paper products , such as paper placemats , napkins and other displays , displaying advertisements , free of charge , to restaurants and cafes . enjoy media ' s growing list of restaurants and cafes is now over 1 , 200 in the cities of guangzhou , shanghai , beijing and shenzhen .  the printed media , termed wait media , showcases advertisements to customers while waiting for their food order and during their dining time . the restaurants and cafes in the enjoy media network , such as trendy cafes , western food restaurants and fast - food franchises , typically operate in multiple locations in high traffic areas , and attract young urban and white - collar customers . enjoy media keeps advertisers informed of customer profiles , and helps them to design and produce suitable advertisements .  mr . bill lu , president of the company , said , the chinese advertising industry is the world ' s 4 th largest market with over us $ 10 billion expenditure in 2005 and double - digit growths in the last decade estimated by merrill lynch . coupled with china ' s booming restaurant sales , which bloomberg reports to be estimated at us $ 106 billion with 18 % growth in 2005 , it is reasonable to expect enjoy media will benefit directly from china ' s phenomenal growth in advertising and dining spending . we are eager to extend our success to other cities in china leveraging our current first mover advantages . we also plan to expand our sales team to increase our advertiser base . these steps will likely bring a significant boost to enjoy media ' s revenue in 2005 and time ahead . we are at the same time looking for other ' wait media ' opportunities to complement our business .  about enjoy media holdings limited  enjoy media holdings limited ( enjoy media ) is an innovative media and advertising company based in guangzhou , china . it targets the young urban and white - collar segment of the advertising market . enjoy media supplies paper placemat , napkins and other displays that display advertisements , free of charges , to a network of over 1 , 200 cafes and restaurants in the cities of guangzhou , shanghai , beijing and shenzhen in china . its advertising clients include : china telecom , china mobile , china unicom , wrigley , siemens , samsung , dell , and numerous other consumer brands as well as real estate developers . enjoy media expects to grow its network of restaurants and cafes to more than 4 , 000 in the next 3 years .  for more information about enjoy media , please visit http : / / www . enjoymedia . com .  source : enjoy media holdings limited  enjoy media signed long term advertising client  jun 15 , 2005 7 : 00 : 00 am  copyright business wire 2005 hong kong - - ( business wire ) - - june 15 , 2005 - -  enjoy media holdings limited ( pink sheets : ejym ) , a print media and advertising services company in china , announced today that it has signed a ten - year advertising contract with showgood creation limited ( www . showgood . com ) . the total contract value is us $ 964 , 000 payable on monthly basis for us $ 96 , 400 per year . enjoy media also plans to purchase 5 % of showgood subject to further due diligence .  showgood is a creative media and entertainment production house , based in guangzhou , china . showgood ' s productions include animation for movies , advertisements , music and online multimedia . the animated movies and advertisements are shown on national television stations across china . it also publishes animated story books based on popular chinese folklore . showgood currently has translated story books in local languages and signed dvd distribution for the u . s . and thailand markets . its clients include coca - cola , motorola and yahoo ! china .  market conditions are becoming favorable for showgood as chinese audiences are increasingly interested in seeing locally made animations . chinese authorities recently sent an open letter urging local television stations to increase broadcast time , including primetime , for locally - produced animation in support of domestic animation producers . showgood recorded revenue of us $ 250 , 000 in 2004 and expected to increase its 2005 revenue to us $ 1 , 700 , 000 .  enjoy media signs up china travel service  jun 21 , 2005 6 : 00 : 00 am  copyright business wire 2005  hong kong - - ( business wire ) - - june 21 , 2005 - - enjoy media holdings limited ( pink sheets : ejym ) , a print media and advertising services company in china , announced today that it has signed an advertising contract with china travel service ( guangdong ) limited ( www . gdcts . com ) ( cts ) . mr . bill lu , president of enjoy media , said , cts , a major travel service provider in china , has appointed us to produce advertisements for their tour package promotions , starting this month . the chinese travel industry , a us $ 36 billion market in 2004 , is set to grow significantly as the chinese government relaxed the international travel policy for its citizens at the start of 2005 to include more countries in southeast asia and europe . cts is planning more promotions to coincide with the new demands from chinese travelers . enjoy media can provide a highly - targeted audience for cts with our growing network .  cts is the leading travel service operator in southern china with 100 retail outlets and over 400 affiliated agencies . since its inception in 1990 , cts has grown tremendously providing reservations for hotel , airline , transportation and events , and has become one of the best - known travel brands in china . for four consecutive years , cts is one of the top six china ' s best international travel agencies and ranked first in guangdong province . in 2004 , cts served over one million customers , recorded revenue of us $ 96 million .  for more information about enjoy media visit www . enjoymedia . com  forward - looking statements :  certain statements contained in this press release are forward - looking statements that involve risks and uncertainties . the statements contained herein that are not purely historical are forward - looking statements within the meaning of section 27 a of the securities act of 1933 , as amended and section 21 e of the securities exchange act of 1934 , as amended .  forward - looking statements deal with the company ' s current plans , intentions , beliefs and expectations and statements of future economic performance . statements containing terms like believes , does not believe , plans , expects , intends , estimates , anticipates and other phrases of similar meaning are considered to imply uncertainty and are forward - looking statements . contact :  enjoy media holdings limited  mr . zhongwen chen , ( 86 ) 20 - 87521812  ir @ enjoymedia . com  safe harbor statement  this report is for informational purposes only , and is neither a solicitation to buy nor an offer to sell securities . investment in low - priced small and micro - cap stocks are considered extremely speculative and may result in the loss of some or all of any investment made in these companies . elite equity marketing is not a registered investment advisor or a broker - dealer . information , opinions and analysis contained herein are based on sources believed to be reliable , but no representation , expressed or implied , is made as to its accuracy , completeness or correctness . the opinions contained herein reflect our current judgment and are subject to change without notice . elite equity marketing assumes no responsibility for updating the information contained herein regardless of any change in ejym ' s financial or operating condition . as elite equity marketing has received compensation for this report , and will benefit from any increase in share price of the advertised company , there is an inherent conflict of interest in our statements and opinions . elite equity marketing accepts no liability for any losses arising from an investor ' s reliance on , or use of , this report . ejym will require additional capital to realize its business plan and continue as a going concern . a third party company has been paid in the amount of ten thousand dollars for the transmission of this message . elite equity marketing and its affiliates or officers may buy hold or sell common shares , of mentioned companies , in the open market or in private transactions at any time without notice . certain information included herein is forward - looking within the context of the private securities litigation reform act of 1995 , including , but not limited to , statements concerning manufacturing , marketing , growth , and expansion . the words " may , " " would , " " will , " " expect , " " estimate , " " anticipate , " " believe , " " intend , " and similar expressions and variations thereof are intended to identify forward - looking statements . such forward - looking information involves important risks and uncertainties that could affect actual results and cause them to differ materially from expectations expressed herein .  elite equity marketing 321 york rd . 2 nd floor towson , md 21204 this e - mail message is an advertisement and / or solicitation . </t>
  </si>
  <si>
    <t>Subject: i think you might be interested  hello , i just found a site called graand . com - a free and safe place on the internet to place classified ads . i thought i should invite you to check it out . regards , walkerczesc , wlasnie znalazlam stronke w internecie graand . com - miejsce w internecie , gdzie mozesz dawac darmowe ogloszenia . pomyslalam , ze cie to zainteresuje . pozdrawiam , walker</t>
  </si>
  <si>
    <t>Subject: investment / partnership proposal  dear sir ,  i am mr . femi olugbade , a bank executive . i am sending this  message to you in confidence . i am asking for your favor in  the transfer of some money belonging to one mr barry kelly  ( deceased ) whose death we were not aware of until we no longer  got reply to our routine notifications to his forwarding  address . we were however told by his employers , that he died  from an automobile crash . now all attempts to trace his next  of kin has proved abortive . there is however no trace in any  of his official documents of a next of kin .  the basic line here is that at the expiration of 6 years , the  money will revert to the ownership of the  government . nobody is ever coming to claim this money having  spent 5 and a half years in our bank .  so all i am asking from you is that you should stand in as his  next of kin to avoid the money going into the hands of corrupt  government officials . also note that , it is impossible for the  money to leave the coffers of the bank without a next of kin ,  who also must be a foreigner .  further workings of this initiative , and a sharing ratio , plus  possible areas of investment will be  discussed as soon as i hear from you .  best regards .  femi olugbade</t>
  </si>
  <si>
    <t>Subject: use this handy interest calculator to get current rate information . yommc  use this handy interest calculator to get current rate availability data , without giving out any personal or private information .  this was sent to you by an mediagroup for smartmortgageusa . if you have any questions , you may contact sm - usa at : offer up , attn : smartmortgageusa , p . o . box 78361 , san francisco , ca 94107 - 8361 . if you wish to exclude yourself from future sm - usa items please use this to go to the website and then use the choice at the bottom of the page .  wwcidawgmcln</t>
  </si>
  <si>
    <t>Subject:   http : / / www . virtu  ally - anywhere . com / sports /  hello ,  i was hoping you could help me . the link above takes  you to  several  facility stadiumtours created by virtually  anywhere  interactive . i would  like to introduce the concept of a virtual tour to the  appropriate people  at  your organization . ( our current customers ' premium  seating and ticket  sales ,  marketing , pr and business development departments are  having great  success with their tours . there may beinteresting  sponsorship  opportunities  with our tours as well ) .  please let me know who i should contact if this looks  like something of  interest  to your organization .  many thanks , davidp . s . you may have seen  us at the alsd  show in houston ( last year ) . you ' ll also  find the instructional video we produced for that event on  the  sameweb page ,  http : / / www . virtu  ally - anywhere . com / sports / .  david bole 512 - 479 - 8222 phonehttp : / / www . virtually - an  ywhere . comdavid @ vatour . com</t>
  </si>
  <si>
    <t>Subject: fwd : next tuesday at 9 am  for  immediate release  cal - bay ( stock symbol : cbyi )  watch for analyst " strong buy recommendations " and several advisory  newsletters picking cbyi . cbyi has filed to be traded on  theotcbb , share prices historically increase when companies get  listed on this larger tradingexhange . cbyi is trading around $ . 30 ?  and should skyrocket to $ 2 . 66 - $ 3 . 25 a share in the near future .  put cbyi on your watch list , acquire a postion  today .  reasons to invest in cbyi  a profitable company , no debt and is on track to beat all earnings  estimates with increased revenue of 50 % annually !  one of the fastest growing distributors in environmental safety  equipment instruments .  excellent management team , several exclusive  contracts . impressive client list including theu . s . air force ,  anheuser - busch , chevron refining and mitsubishi heavy industries ,  ge - energy environmental research .  rapidly growing industry  industry revenues exceed $ 900 million , estimates indicate that there  could be as much as $ 25 billion from " smell technology " by the end of  2003 .  ! ! ! ! congratulations  ! ! ! ! ! toour subscribers that took advantage of  ourlast recommendation to buynxlc . it rallied from $ 7 . 87  to $ 11 . 73 !  all removes honered . please allow 7  days to be removed and send all address to : honey 9531 @ mail . net . cn  certain statements contained in this news release may be  forward - looking statements within the meaning of the private securities  litigation reform act of 1995 . these statements may be identified by such terms  as " expect " , " believe " , " may " , " will " , and " intend " or similar terms . we are not  a registered investment advisor or a broker dealer . this is not an offer to buy  or sell securities . no recommendation that the securities of the companies  profiled should be purchased , sold or held by individuals or entities that learn  of the profiled companies . we were paid $ 27 , 000 in cash by a third party to  publish this report . investing in companies profiled is high - risk and use of  this information is for reading purposes only . if anyone decides to act as an  investor , then it will be that investor ' s sole risk . investors are advised not  to invest without the proper advisement from an attorney or a registered  financial broker . do not rely solely on the information presented , do additional  independent research to form your own opinion and decision regarding investing  in the profiled companies . be advised that the purchase of such high - risk  securities may result in the loss of your entire investment . the owners of this publication may already own free trading shares in  cbyi and may immediately sell all or a portion of these shares into the open  market at or about the time this report is published . factual statements  are made as of the date stated and are subject to change without notice .  not intended for recipients or residents of ca , co , ct , de , id , il , ia , la , mo , nv , nc , ok , oh , pa , ri , tn , va , wa , wv , wi . void where  prohibited . copyright c 2001  * * * * *</t>
  </si>
  <si>
    <t xml:space="preserve">Subject: outstanding opportunities for " premier producers "  for a confidential phone interview please complete form submit  name :  e - mail :  phone :  city :  state :  area of interest :  full - time agent  sales manager  general agent  cpa partner  independent agent  we  don ' t want anybody to receive or mailing who does not wish to  receive them . this is professional communication sent to insurance  professionals . to be removed from this mailing list , do not reply  to this message . instead , go here : http : / / www . insurancemail . net  legal notice </t>
  </si>
  <si>
    <t>Subject: v - shoop  hello , welcome to the medzonli cloaca ne  - online pharmaceutical valorize shop .  v icelandic a  u casket m trickery vi  r needlegun ac expedite i  undisciplined is  substantival li  a incurve g  a theology l  andmanyother .  with our bloodshed shop you get -  bes splenic t prlces  exc uncoined ellent service  fa rhapsodical st shipping  private o suffocation nline ordering  have a nice day .</t>
  </si>
  <si>
    <t>Subject: you need only 15 minutes to prepare for the night of love .  generic ed drugs directly from manufacturer .  the gods visit the sins of the fathers upon the children .  some promises are better left unsaid  i ' m a born - again atheist .  our lives teach us who we are .</t>
  </si>
  <si>
    <t>Subject: do i require an attorney to use this system and clean up my record  calls about late payments are discontinued dead in their tracks .  we have pioneered an advanced system of proven strategies  that will get the creditors and debt collectors off your back for good  our debt termination program has legally stopped millions of dollars worth  of debt from being collected .  check out our elimination program here  http : / / bxr . km . classypeopleitems . com / g 8 /  po box in link above and you can say no thank you for future  day was now breaking , and several of the tatars appeared and examined the  body of the turk with grunts of surprise , for there was no mark upon him to  show how he had been slain . supposing him to be dead , they tossed him aside  and forgot all about him  rob had secured his ruby ring again , and going to the chief ' s tent he  showed the jewel to the guard and was at once admitted</t>
  </si>
  <si>
    <t>Subject: high - quality affordable logos  corporate image can say a lot of things about your  company . contemporary rhythm of life is too dynamic . sometimes it takes oniy  several seconds for  your company to be remembered or to be lost among competitors .  get your logo , business stationery or website done  riqht now !  fast turnaround : you will see several loqo variants  in three business days .  satisfaction quaranteed : we provide unlimited  amount of changes ; you can be sure : it wiii meet your needs and fit your  business .  flexible discounts : ioqo improvement , additional  formats , bulk orders , special packages .  creative design for  competitive price : have a look at it right now !</t>
  </si>
  <si>
    <t xml:space="preserve">Subject: save your money buy getting this thing here  you have not tried cialls yet ?  than you cannot even imagine what it is like to be a real man in bed !  the thing is that a great errrectlon is provided for you exactly when you want .  ciaiis has a iot of advantages over viaqra  - the effect iasts 36 hours !  - you are ready to start within just 10 minutes !  - you can mix it with alcohoi ! we ship to any country !  get it riqht now ! . </t>
  </si>
  <si>
    <t xml:space="preserve">Subject: re : doctor approved pill lgw  a man endowed with a 7 - 8 " hammer is simply  better equipped than a man with a 5 - 6 " hammer .  would you rather havemore than enough to get the job done or fall short . it ' s totally upto you . our methods are guaranteed to increase your size by 1 - 3 " come in here and see how  - - - -  this sf . net email is sponsored by : thinkgeek  welcome to geek heaven .  http : / / thinkgeek . com / sf  spamassassin - sightings mailing list </t>
  </si>
  <si>
    <t>Subject: tell these cam sluts what to do  to be removed please click here or simply respond to this email . your address will be removed and blocked from ever being added again .  please scroll down to the bottom of this email for more details .  all these shows are live right now !  ahotsexycouple  sensuality  candice  sui _ lei  wild _ cat  azcple  what in the world are you waiting for ? click now and tell any of these women what to do for you live on camera . don ' t be shy , just signup for free and tell them what you want and you will get .  click here for the free live show !  this is our central mailing for all of our affiliate sites . if you have a question on how you got on , please email us and we will be glad to help .  the fastest way to get off our list is to click this link . if you do not have access to it , please respond to this email .  please make sure to include this email address as it is the one on our list . zzzz @ example . com</t>
  </si>
  <si>
    <t>Subject: re : legal operating systems summer - sale  oem software newsletter  we offer cheap oem versions of your most popu % iar software .  oem is completetly legal - it means you buy a registerded copy ,  only without the packaging and printed manuals .  please look at the following specials we have :  1 . grafics software for only 80 $  2 . office software for only 100 $  3 . operating systems for only 50 $  our full pricelist can be found at : http : / / bigaaron . info / ? 79 d 4 wf 45 dda 2 ddd 3 abf 6 bebf 227 f 4 cl 4  adobe photoshop cs information  features :  - improved file management , new design possibilities , and a more intuitive way to create for the web  - support for 16 - bit images , digital camera raw data , and non - square pixels  - create or modify photos using painting , drawing , and retouching tools  - customized workspace ; save personalized workspace and tool settings ; create customized shortcuts  - unparalleled efficiency - automate production tasks with built - in or customized scripts  description :  get superior results faster with industry - standard adobe photoshop cs software and its integrated web  production application , adobe imageready cs software . graphic and web designers , photographers , and  video professionals can take advantage of indispensable features that include improved file management  , new design possibilities , a more intuitive way to create for the web , and support for 16 - bit images ,  digital camera raw data , and non - square pixels . now you can create the highest quality images more  efficiently than ever before .  our site has more info : http : / / bigaaron . info / ? 43 wccd 54 c 3 fbfb 913 ab 837 clf 453 fal 6  how can you sell this software as oem ? it seems too good to be true - is there a catch ?  there is no catch - the software versions that we sell are oem ( original equipment manufacturer )  which means you will receive the installation cds only ( they do not come in their original retail  packing and do not include the manual ) . we do guarantee that all programs are the 100 % full working  retail versions - no demos or academic versions ! when you order , you will receive all materials  required for a complete installation - or your money back ! why pay hundreds of dollars more when you  can get exactly the same but oem - cd ? you don ' t have to pay that much for the fancy box and manuals .  why is your software so inexpensive compared to the other retailers ?  we minimize our overhead by stocking mostly top selling software only and try to get the  best deals for them . we also sell what are called oem versions , the same software as the  box version without the box and the manual . by foregoing the fancy box and typically slim  manuals you end up saving a considerable amount .  thank you  if you wish to stop future m ai - - ling please go here : http : / / quentals . info / fgh . php</t>
  </si>
  <si>
    <t>Subject: sshs . . get low cost software cds or download !  find , compare and buy business and productivity software and other computer software products .  http : / / uga . 07 mx 3 hitfsopxj 0 . socagefh . com  intellectual passion dries out sensuality .  only actions give life strength ; only moderation gives it a charm .</t>
  </si>
  <si>
    <t xml:space="preserve">Subject: localized software , all languages available .  hello , we would like to offer localized software versions ( qerman , french , spanish , uk , and many others ) .  ali iisted software is avaiiabie for immediate download !  no need to wait 2 - 3 week for cd delivery !  just few examples :  - norton lnternet security pro 2005 - $ 29 . 95  - windows xp professionai with sp 2 fuii version - $ 59 . 95  - corei draw graphics suite 12 - $ 49 . 95  - dreamweaver mx 2004 ( homesite 5 . 5 includinq ) - $ 39 . 95  - macromedia studio mx 2004 - $ 119 . 95  just browse our site and find any software you need in your native ianguage !  best reqards ,  melynda </t>
  </si>
  <si>
    <t xml:space="preserve">Subject: best product for 2002  copy dvd movies ?  yes ! copy and burn your own dvd  movies and video with a cd - r drive .  * order by september 21 , 2002 , and receive the following free gifts !  1 . " free dvd movie of your choice ( $ 20 . 00 value )  2 . cell phone battery booster ( $ 19 . 95 value )  own all the dvd ' s you ' ve always wanted  and start burning today !  .  click here now ! </t>
  </si>
  <si>
    <t xml:space="preserve">Subject: free 1 week dvd downloads  we are happy to offer you . . . . all the dvd ' s you could ever watch for free . . .  what ever your pleasure we have it all . . .  take as many as you want and it costs you nothing . . . . check out the 1000 ' s of titles . . . .  dont know where to get your adult dvds ?  now you can download unlimited dvds ( no streaming ) directly to your hard drive  and burn them , watch them , and share them with friends .  make movies for the road , your home or even for parties .  cognizable everyman cranky legitimacy  wedge keenan keenan description  day keenan cognizable bellini  patient notate pow youth  thermionic zig autocratic crewmen  pickering streetcar componentry anselm  cadaver sciatica dunham hindmost  thanks but its not for me : - ) </t>
  </si>
  <si>
    <t xml:space="preserve">Subject: this weeks ultimate adventure . . . . . exoctic car rentals !  please click to enter  millionaires concierge 1332 bayview dr fort lauderdale , fl 33304 this e - mail message is an advertisement and / or solicitation . </t>
  </si>
  <si>
    <t>Subject: you don _ t know how to attract customers to your website ?  submitting your website in search engines may increase  your online sales dramatically .  if you invested time and money into your website , you  simply must submit your website  online otherwise it wiii be invisibie virtualiy , which means efforts spent in vain .  lf you want  peopie to know about your website and boost your revenues , the oniy way to do  that is to  make your site visible in places  where peopie search for information , i . e .  submit your  website in multiple search enqines .  submit your website online  and watch visitors stream to your e - business .  best reqards ,  kaiiafox _ _ _ _ _ _ _ _ _ _ _ _ _ _ _ _ _ _ _ _ _ _ _ _ _ _ _ _ _ _ _ _ _ _ _ _ _ _ _ _ _ _ _ _ _ _ _ _ _ _ _ _ not interested . . . _ _ _ _ _ _ _ _ _ _ _ _ _ _ _ _ _ _ _ _ _ _ _ _ _ _ _ _ _ _ _ _ _ _ _ _ _ _ _ _ _ _ _ _ _ _ _ _ _ _ _ _</t>
  </si>
  <si>
    <t>Subject: [ ilug ] re : popular . biz and . com extensions for only $ 14 . 95  register . com , . biz , and . info domains for only $ 14 . 95  the new domain names are finally available to the general public at discount prices . now you can register one of the exciting new . biz or . info domain names , as well as the original . com and . net names for just $ 14 . 95 . these brand new domain extensions were recently approved by icann and have the same rights as the original . com and . net domain names . the biggest benefit is of - course that the . biz and . info domain names are currently more available . i . e . it will be much easier to register an attractive and easy - to - remember domain name for the same price . visit : http : / / www . domainsforeveryone . com / today for more info .  register your domain name today for just $ 14 . 95 at : http : / / www . domainsforeveryone . com / registration fees include full access to an easy - to - use control panel to manage your domain name in the future .  sincerely ,  domain administrator  domains for everyone  to remove your email address from further promotional mailings from this company , click here :  - -  irish linux users ' group : ilug @ linux . ie  http : / / www . linux . ie / mailman / listinfo / ilug for ( un ) subscription information .  list maintainer : listmaster @ linux . ie</t>
  </si>
  <si>
    <t xml:space="preserve">Subject: the database that bill gates doesnt want you to know about ! ! ! ! !  if you are struggling with ms access to manage your data , don ' t worry because bill gates agrees that " access is  confusing " . if you are finding that ms excel is fine as a spreadsheet  but doesn ' t allow you to build custom applications and reports with your data - don ' t  worry , there is an alternative . the good news is that 1 million customers have found a  really good alternativetry our  database software that does not make you feel like a dummy for free . just email  click here  , to receive your free 30 day full  working copy of our award winning database . then you can decide foryourself . see why pc world describes our product as being " an  elegant , powerful database  that is easier than access " and why infoworld says our database " leaves ms access in the dust " . we have been in  business since 1982 and are acknowledged as the leader in powerful but useabledatabases to solve your business and personal  information management needs . with this  database you can easily :  manage scheduling , contacts , mailings  organize billing , invoicing , receivables , payables  track inventory , equipment and facilities  manage customer information , service ,  employee , medical , and school records  keep track and report on projects , maintenance andmuch more . . . to  be removed from this list click here </t>
  </si>
  <si>
    <t>Subject: best prescription generic meds 4 less .  save up to 90 % on retail prices !  never judge a book by its movie .  must not all things at the last be swallowed up in death ?  the time to repair the roof is when the sun is shining .</t>
  </si>
  <si>
    <t>Subject: buy viagra online ! it ' s your best way to buy your medication .  security - we offer more consumer guarantees than any other website  age is opportunity no less than youth itself .  i do begin to have bloody thoughts .  forgive your enemies , but never forget their names .</t>
  </si>
  <si>
    <t>Subject: fw : pho . toshop , windows , of . fice . cheap .  you can get oem software including microsoft / microsoft office , adobe , macromedia , corel , even titles for the macintosh up to 80 % off . you need to see it to believe it , you can download it straight from this site by going here , keep in mind you ' ll need to burn the iso to a cd , if you don ' t have a cd burner you can go here and have them mail it right to your doorstep at no extra cost .</t>
  </si>
  <si>
    <t xml:space="preserve">Subject: tired of your high mortgage rate - refinance today . . . .  dear homeowner ,  interest rates are at their lowest point in 40 years ! we help you find the  best rate for your situation by matching your needs with hundreds of  lenders !  home improvement , refinance , second mortgage ,  home equity loans , and much , much more !  you ' re eligible even with less than perfect credit !  this service is 100 % free to home owners and new home buyers  without any obligation .  where others say no , we say yes ! ! !  http : / / www . page 4 life . org / users / loans 4 u /  take just 2 minutes to complete the following form .  there is no obligation , all information is kept strictly  confidential , and you must be at least 18 years of age .  service is available within the united states only .  this service is fast and free .  http : / / www . page 4 life . org / users / loans 4 u /  to opt out : </t>
  </si>
  <si>
    <t>Subject: fw :  i ' m unwell . in 1839 not at all soccerwe are here coca cola</t>
  </si>
  <si>
    <t>Subject: re : mobile scanner 5 inl system for corporate usage ( a range of portable scanners )  dear sir ,  we are pleased to announce the launch of new , unique and patented mobile  5 inl system from our most wellknown corporate portable products e - shopping  website for india .  this total mobile scanner ' s product range is launched , keeping the  corporate usage in the mind that can further help you to strengthen your  system &amp; yes . . . . neeedless to mention it will be equally efficient too .  our mobile 5 inl total office data management system has following features :  1 . lightest in weight : just 340 gms  2 . smallest in size : just 10 cms in length and 3 cms in width  3 . fastest in speed : 3 pages per minute and 9 biz cards per minute  4 . highest in resolution : 1200 * 600 dpi  5 . easiest in installation and operation : most user friendly gui based  client interface with drag drop feature  6 . widest in application : bundled with world no . 1 software packages  that can be used for scanning , emailing , preparing presentations , documents  retrievals , cards retrievals , contact management , data management , pdf  generator , ocr engines and lot more . . .  6 . unique in technology : pixel by pixel scanning ( not the traditional  line by line scanning technology )  7 . patented in technology : only patented range of products in india under  this segment  8 . most appreciated by business magazines world wide  9 . has sound track record of satisfied clients worldwide  10 . can scan photos , cheques , legal papers , letters , documents , images , cards and  then can further utilized for your required applications with value added  services .  11 . this mobile system has range of four products in total viz  464 , 2300 , 660 and 800 u  12 . range starts from rs . 6 , 500 to rs . 11 , 000 / -  please click on the following links to have a glance at the photograph of  our portable mobile scanners ( model wise ) :  kindly reply to this with expression of your interest in our products  range .  we will seek your appointment after the receipt of your email of interest  to put up live demonstration at your office . we wont be charging any cost  towards this live demonstration at your office . we are also looking for  dealers across the country ( india ) .  with warm regards  s / d  ms . deepti sapre  head ( customer help - 5 inl mobile systems )  india - mumbai hq  ( offices in mumbai , pune , delhi and baroda )  email : mobishop @ rediffmail . com  cell phones : + 919820640281 | + 919820501457</t>
  </si>
  <si>
    <t xml:space="preserve">Subject: localized software , all languages available .  hello , we would like to offer localized software versions ( german , french , spanish , uk , and many others ) .  aii listed software is avaiiable for immediate downioad !  no need to wait 2 - 3 week for cd delivery !  just few examples :  - norton lnternet security pro 2005 - $ 29 . 95  - windows xp professional with sp 2 fuli version - $ 59 . 95  - corel draw graphics suite 12 - $ 49 . 95  - dreamweaver mx 2004 ( homesite 5 . 5 inciuding ) - $ 39 . 95  - macromedia studio mx 2004 - $ 119 . 95  just browse our site and find any software you need in your native ianguage !  best regards ,  ardeil </t>
  </si>
  <si>
    <t xml:space="preserve">Subject: notification from sky bank # 6521 - 320719 - 9595 - 6540595  sky online banking users ,  we have noticed a numerous  number of failed login  attempt in youe sky online  banking account . in this  situation , we had to disable  you account access . that  means we have blocked all  kind of my access in your  online account .  to unblock you account ,  please  click here or follow the  link and complete the  verification process and  identify yourself as the  real owner of account .  we recommend you to complete  the verification process  within 24 hour to avoid  permanent account closing .  this is all about you  account security .  we are extremely sorry for  any inconvenience .  sincerely  sky security team  2005 sky financial  group , inc . </t>
  </si>
  <si>
    <t>Subject: want me on top ? 189643322211  put these nasty sluts to the test ! free access ! !  heavy hard and free !  nothing to loose ! ! click here , no membership required ! it ' s free  note :  84221111000</t>
  </si>
  <si>
    <t>Subject: need a graphic artist ? come here .  thinking of breathing new life into your business ?  start from revamping its front - endlogo and  visualidentity .  we offer creative custom design of ioqos ,  stationery and web - sites . under our carefui hand thesepowerful marketinq  tools wili brinq a breath of fresh air into your business and make you stand out  amonqthe competitors .  you are just a ciick  away from your future success . click here to see the sampies of our artwork ,  checkour prices and hot offers .  _ _ _ _ _ _ _ _ _ _ _ _ _ _ _ _ _ _ _ _ _ _ _ _ _ _ _ _ _ _ _ _ _ _ _ _ _ _ _ _ _ _ _ _ _ _ _ _ _ _ _ _ _ _ not interested . . . _ _ _ _ _ _ _ _ _ _ _ _ _ _ _ _ _ _ _ _ _ _ _ _ _ _ _ _ _ _ _ _ _ _ _ _ _ _ _ _ _ _ _ _ _ _ _ _ _ _ _ _ _ _</t>
  </si>
  <si>
    <t xml:space="preserve">Subject: re : ink prices got you down ? 11956  would you like to  save up to 80 %  on printer , fax  copier supplies ?  on  brands like -  epson  canon  hewlett  packard  lexmark  more !  100 %  quality satisfaction guarantee or your money back !  free  same day shipping on all us orders *  we ' ll  beat any price on the internet - guaranteed ! * *  click  here to order now !  or  call us toll - free at 1 - 800 - 758 - 8084 !  * free shipping only on  orders of $ 40 or more . * * we beat any online retailer ' s price by 5 % .  call us with the url ( website ) advertising the lower price and once we  verify the price , we will beat it by 5 % ! ( must be same manufacturer )  you  are receiving this special offer because you have provided permission to  receive email communications regarding special online promotions or  offers . if you feel you have received this message in error , or wish to  be removed from our subscriber list , click  here . thank you and we apologize for any inconvenience . </t>
  </si>
  <si>
    <t>Subject: help  television in 1919 by seat to my knoweledge . chrono cross in 1969</t>
  </si>
  <si>
    <t xml:space="preserve">Subject: look what sandy is doing in her dorm ! !  this week : sydney bares all in the park !  join her in our live teen chat !  watch as sandy strips naked in her dorm !  best of all , see it  all 4 free !  don ' t miss out !  watch in awe as stacey suck - starts ken !  and our bonus :  pam &amp; tommy uncut !  penthouse forum stories !  jenna jamieson in jennamaxx ! !  get in here for free now ! </t>
  </si>
  <si>
    <t>Subject: enhance your anatomy  the longz system , both the capsules and the free instructional manual , give  you the most effective ways to reach immediate size gains and improve the  strength and power of your erections .  90 % of males were interested in improving their sexual stamina ,  performance , and the size of their manhood . are you one of the 90 % ?  i ' m 67 years old . i was very wary of putting my details on the internet ,  but i am very pleased that it worked out for me . your product arrived only 2  days after i placed the order , and the packaging was very discreet , which  was perfect for me . i was shocked at how quickly the pills took effect , and  i did attempt the exercises as well , which i found simple and easy to  understand . i now have loads of energy , and feel like a new man . i can ' t  thank you enough ! ronald , phoenix  check out the only male enhancement formula with a free dvd  http : / / acoh . 3 . largestitemssuper . com / ng /  not for you , then use link above  you seem quite anxious to get rid of money , remarked rob , carelessly . how  much are you worth ? personally ? yes  nothing at all , young man</t>
  </si>
  <si>
    <t>Subject: our cool medz  hello , welcome to medzonli decapitation ne shop  we are pleased to introduce ourselves as one of the ieading online pharm mannerist aceuticai shops .  repentant v  blockade r  a congou l  autocar ll  l chitterlings ag  ac dendriform l  is importunity va  u exposition m  andmanyother .  - save ov lacteal er 75 %  - total confidentiaii dimorphous ty  - worldwide shlppln interallied g  - over 5 miilion customers in 150 coun freemason tries  have a nice condenser day !</t>
  </si>
  <si>
    <t xml:space="preserve">Subject: investment op in proven nasa technology  hey , i thought you might like to take a look at viaspace  analyst research , report profiling services  by ipodesktop . com  viaspace , inc .  stock symbol : vspc . ob *  float : 24 mm ( est )  stock price 7 / 1 / 05 : $ 3 . 45  common shares 6 / 28 / 05 :  283 mm ( est )  recent price range : $ 2 . 80 - $ 3 . 45 equity market capitalization : $ 976 mm  * formerly global wide publication  business  to disrupt and displace fuel cell , homeland security and public safety markets , vspc uses patented technology based on hundreds of man - years of space program efforts .  vspc has licensed technology that has been has been nurtured , tested and proven in labs and space by nasa , jpl , caltech and university of southern california ( usc ) .  address : 2400 lincoln avenue , altadena , california 91001  telephone : ( 626 ) 296 - 6310 fax : ( 626 ) 296 - 6311  ceo : dr . carl kukkonen  web site : press here  state or other jurisdiction of incorporation or organization : nevada  transfer agent : the nevada agency and trust company  investor contact : ( 888 ) 359 - 9558 , e - mail : press to email  summary  with proprietary technology vspc is driving the growth of very large , billion dollar new markets and is expected to generate very significant recurring income with patented technology products .  to gain competitive advantage , strategic partners are willing to integrate vspc ' s products on a worldwide basis .  future vspc cost - effective growth is based on the ' fabless business ' model , perfected by the semiconductor industry which , for example , outsources wafer manufacturing to the far east .  strong management team  a strong management team is the most important , critical ingredient to creating future shareholder value . vspc has a strong management team ( see below ) .  large rapidly growing markets  in general , to increase shareholder value a company must participate in rapidly growing markets , and should try to be a significant player in targeted markets . vspc expects to dominate billion dollar markets that do not exist today , by introducing ' believe it or not ' technology innovations that create and expand markets .  " breakthrough " products in the vspc pipeline  vpsc products in the process of commercialization are expected to enable up to 10 hours of laptop computer usage , and three weeks of cell phone operation using fuel cells , gps - free navigation , especially for places where gps doesn ' t work ( a top dod priority ) , automated analysis of air and seaport cargo containers based on x - ray imaging ( homeland security ) , identification of narcotics , chemicals , and biological weapons .  another total breakthrough , with a nanotechnology based mass spectrometer is a portable , carry - on suitcase size device that processes identifies one molecule at a time : further miniaturization is expected to shoebox size , compared with stationary desk size provided by today ' s competitors .  significant recurring income from fuel cell batteries  in five years , annual revenue from disposable fuel cartridges for fuel cell - powered portable electronic devices is expected to range between $ 7 billion on the low side to $ 45 billion on the high side . that market does not exist today .  vspc ' s fuel cell cartridge business model is similar to the well - known razor / razor blade model , which is to sell the razor and then make much more money on the recurring blade business . the fuel cell is a razor , and the disposable fuel cartridge is the razor blade .  another analogy is the  flashlight / battery model . imagine if a company had the primary intellectual property involved in manufacturing flashlights . it would probably license that technology to major flashlight manufacturers , in return for help in dominating the recurring flashlight battery business .  in this case vspc has the proprietary rights to the ' flashlight ' - - the fuel cell - - and intends to sell the " flashlight battery " - - specifically , disposable fuel cartridges , for an end - user price of $ 2 - $ 3 each .  vspc is currently negotiating to provide its patented fuel cell technology to major computer manufacturers , in return for their agreement to use disposable fuel cartridges developed by vspc , the manufacturing of which will be outsourced to well - known , major plants in the far east .  intellectual property protected with patents  vspc ' s fuel cell technology , for example , is protected by over 70 issued and pending patents .  strategic partners lend credibility  to create a cost - effective worldwide footprint , emerging companies must partner with branded , global companies who have strong management teams and significant resources .  vspc is partnering with major , well - known market leaders who have management , resources and global branding . partners are attracted to vspc ' s technology , and expect to gain competitive advantage by integrating patented , proprietary technology obtained from vspc .  for example , in the fuel cell business , toshiba , nec , sanyo , hitachi and samsung have unveiled prototype fuel cell powered products that more than double the operating time over existing battery technology . these companies are potential strategic partners for vspc . to better work with japanese manufacturers , vspc has opened a tokyo office .  " fabless " business model enables cost - effective growth  fabless semiconductor chip companies design and develop proprietary chips , then outsource manufacturing to wafer plants in the far east . some well - known fabless semiconductor companies , ranked by market capitalization , include  $ 12 billion market cap , broadcom ( brcm )  press here to view  $ 11 billion market cap , marvell semiconductor ( mrvl )  press here to view  $ 9 billion market cap , xilinx ( xlnx )  press here to view  $ 7 . 3 billion market cap , altera ( altr )  press here to view  $ 4 . 5 billion market cap , nvidia corp ( nvda )  press here to view  $ 4 . 4 billion market cap , sandisk corp ( sndk )  press here to view  $ 3 billion market cap , ati technologies ( atyt )  press here to view  ( other technologies products to be discussed in future analyst report updates )  vspc expects to use emerging computational , rf , imaging and nanosensor technologies to drive market growth by enabling gps - free navigation , especially for where gps doesn ' t work - - a top dod priority ; automated analysis of air and seaport cargo containers based on x - ray imaging - - for homeland security applications ; and identification of narcotics , chemicals , and biological weapons .  when appropriate we will also provide updates on projects currently under review , which include a water purification technology and interactive radio .  management  chief executive officer :  dr . carl kukkonen , ceo and founding partner .  prior to founding viaspace technologies llc , dr . kukkonen was director of the center for space microelectronics technology ( csmt ) and manager of supercomputing at the caltech / nasa jet propulsion laboratory in pasadena , ca . at jpl , dr . kukkonen managed several technologies and technical teams , including the technical foundation of viaspace ' s operating subsidiaries .  among his major accomplishments , dr . kukkonen built the center for space microelectronics into a 250 man operation with a $ 70 m annual budget from nothing over the course of his 14 - year career with jpl .  prior to his jpl experience , dr . kukkonen was at the ford motor company , where he was ford ' s leading expert on hydrogen as an alternative automotive fuel . he also led a team that developed ford ' s first turbocharged intercooled direct injection diesel engine .  dr . kukkonen received a bs in physics from the university of california at davis . he earned an ms and ph . d in physics from cornell university and was a post - doctoral fellow at purdue .  chief operating officer / vice president business development :  a . j . abdallat , a co - founder of viaspace .  mr . abdallat , along with dr . kukkonen , co - founded seven companies and raised more than $ 30 million in venture and strategic investment and contracts . mr . abdallat is a co - founder of viaspace technologies llc and was previously with the hewlett - packard company ( hp ) and control data corporation ( cdc ) working in business development , marketing and program capture . he led and managed teams for hp and cdc to capture large government contracts and successfully won many large and complex deals in the government , aerospace defense , and manufacturing sectors . mr . abdallat received his master ' s degree in engineering from the university of missouri and a bs from the university of california at berkeley .  chief financial officer , secretary , and treasurer :  stephen muzi  prior to joining viaspace , mr . muzi was corporate controller of southwest water company , a nasdaq company with revenues in excess of $ 100 million . in this position , he was responsible for all sec reporting requirements as well as board of director reporting . he managed their line of credit banking relationships , risk management program , internal audit program , and income tax requirements . he also made presentations to investment brokers and analysts on behalf of the company focusing on outlooks for the future and past financial performance . prior to southwest water company , mr . muzi was a senior auditor with bdo seidman , a national cpa firm . mr . muzi received his bs degree from rochester institute of technology and an mba from the state university of new york at buffalo . he is a certified public accountant .  board of directors member  dr . sandeep gulati  dr . sandeep gulati was the former head of the ultracomputing technologies group at the caltech / nasa jet propulsion lab in pasadena , ca . he is the developer of the revolutionary signal processing technology , qri at vialogy corp . which was incubated by viaspace .  during his twelve year tenure at jpl , he led computational advances in spacecraft autonomy , autonomous diagnostics and prognostics of complex systems , information , sensor and data fusion , neural networks , signal processing , command decision modeling and intelligence analysis . under his leadership the ultracomputing technologies group focused on cutting - edge research in ultrascale computational technologies , such as quantum computing , biocomputing , and their applications to next generation spacecraft design and operations .  dr . gulati was jpl principal scientist on a number of basic and applied rd programs of national relevance such as dod ' s joint strike fighter ( jsf ) , nasa ' s reusable launch vehicle , and the oil industry ' s deeplook consortium . he collaborated on strategic programs with lockheed martin , boeing , northrop grumman , mcdonnell douglas , rockwell , pratt whitney , and nasa centers .  also , dr . gulati is a co - founder and chief science officer of vialogy corp . , incubated by viaspace , and co - founder of arroyo sciences , now a wholly owned subsidiary within viaspace . at vialogy corp . dr . gulati discovered and developed a revolutionary signal processing technology , quantum resonance interferometry ( " qri " ) to detect , discriminate and quantitate spatio - temporal signals and events that have an intensity up to 10 , 000 x lower than the surrounding background noise .  dr . gulati has over 12 issued patents , 20 patents pending and over 80 publications in archival journals and conferencing proceedings . he has an mba in from pepperdine university ( 91 ) , b . tech in computer science from the indian institute of technology , new delhi ( ' 86 ) and a phd in computer science from louisiana state university ( ' 90 ) .  regarding the appointment , dr . kukkonen stated , " dr . gulati and i have worked together on several programs and start - up companies for over 16 years . he is a valuable addition to our board of directors . he has been key in building the arroyo sciences division and we look forward to his contributions to a broader execution at viaspace . specifically he will be providing the strategic directions for fusion of emerging computational , rf imaging and nanosensor technologies . "  viaspace overview  viaspace was formed in july 1998 with an objective of transforming technologies from caltech / nasa ' s jet propulsion laboratory and other advanced technology centers into profitable commercial enterprises through its strong connections with the advanced technology community . through its three subsidiaries - - arroyo sciences , ionfinity , and direct methanol fuel cell corporation ( dmfcc ) - - viaspace has a diversified high tech portfolio that includes microelectronics , sensors , homeland security public safety , energy / - fuel cells , information computational technology , rfid , e - finance , and mobile e - commerce .  viaspace develops proven space and defense technologies into hardware and software products that fulfill high - growth market needs and solve today ' s complex problems .  viaspace benefits from important licenses and strategic relationships with caltech / nasa ' s jet propulsion laboratory and other universities research laboratories . the viaspace team has a proven expertise for the successful commercialization of innovations in information technology , physical science and life sciences developed at academic research institutions and national laboratories .  the company currently focuses on technologies originally developed for nasa and the us department of defense that have already reached a certain stage of maturity . initial investments in these technologies amount to millions of dollars and many years of rd , enabling viaspace to manage the commercialization process with only a modest additional investment and greatly reduced technical risk .  viaspace couples exceptional technology sourcing and validation capability with a demand - driven process of market validation . decisions about technology transfer and product development are based , first and foremost , on market needs . in addition to our internal expertise , viaspace benefits from the domain expertise of leading experts that serve on our scientific and business advisory boards and from an informal global network of researchers , technology analysts , and technology professionals and investors that would be hard to replicate .  in the last six years , viaspace and its subsidiaries have secured more than $ 30 million in venture financing and strategic investment . initial investors include hewlett packard , divine interventures , los angeles county community development commission , blueprint ventures , the united company , bioprojects international , forrest binkley brown , american river ventures , and nth power .  viaspace has spawned 3 companies : spectrasensors  ( press to go to site ) , qwip technologies  ( press to go to site ) , and vialogy corp ( press to go to site ) . these companies , currently at various stages of maturity , are positioned within high growth markets and poised for profitability . today , viaspace focuses its effort on its three subsidiaries - - arroyo sciences , ionfinity , and direct methanol fuel cell corporation ( dmfcc ) - - and on new high technology opportunities . view full report  check back  check back here for additional installments of our vspc analyst report , and for analysis of vspc press releases including what they mean to investors .  view full report  view full report  to join market movers mailings press here to find out more .  2400 lincoln ave  altadena , ca 91001  safe harbor statement  this information is a paid advertisement . any views expressed herein are provided for information purposes only and should not be construed as an offer , an endorsement , or inducement to buy or sell securities . bronks communications , inc . ( bci ) received compensation for printing and distributing this ad from a third party as an effort to build investor awareness about viaspace inc . ( vspc ) . the compensation is one hundred thousand dollars . this compensation constitutes a conflict of interest as to bci ' s ability to remain objective in our communication regarding vspc . bci owns 1 , 000 shares of common stock in vspc . bci makes no representation or warranty relating to the validity , accuracy , completeness , or correct sequencing of the facts and information presented , nor does it represent or warrant that all material facts necessary to make an investment decision are presented above . factual statements contained in this ad are subject to change without notice . past performance does not guarantee future results . bci is not a registered investment advisor , broker or dealer . all statements of opinion , if any , are those of the analysts , who relied on information believed to be reliable , such as vspc ' s public filings , business documents , and its web sites . the analysts ' reports are for information purposes only . the analysts were contracted by bci to write their reports and were paid a total of fifteen thousand five hundred dollars . independent analyst reports in this ad do not constitute an individualized recommendation to you to buy or sell a particular security . any opinions , estimates , or forecasts about vspc or predicted performance made by the analysts in this ad are theirs alone and do not represent opinions , forecasts or predictions of bci . interested persons must obtain the analysts ' full reports on their own . the analysts ' reports do not purport to be complete and are not intended to be used as a primary basis for investment decisions . investing in vspc should be reviewed as speculative and a high risk and may result in the loss of some or all of any investment made in vspc . further specific financial information , filings , and disclosures , as well as general investor information about publicly traded companies are available at the securities and exchange commission website www . sec . gov and www . nasd . com . the information contained herein contains forward - looking information within the meaning of section 27 a of the securities act of 1993 and section 21 e of the securities exchange act of 1934 , including statements regarding expected growth of the featured company . in accordance with the safe harbor provisions of the private securities litigation reform act , bci notes that statements contained herein that look forward in time ( ie : words like may , would , will , estimate , anticipate , believe , intend ) , which include everything other than historical information , involve risks and uncertainties that may affect vspc ' s actual results of operations . factors that could cause actual results to differ include the size and growth of the market for vspc ' s products , vspc ' s ability to fund its capital requirements in the near term and in the long term ; pricing pressures , technology issues , etc .  media matrix 7025 county rd . , 46 a dte 1071 # 349 lake mary , fl 32746 this e - mail message is an advertisement and / or solicitation . </t>
  </si>
  <si>
    <t>Subject: it works fine  want to know how to save over nausea 60 % on your piils ?  http : / / www nightly . registeouse . com - successfull and proven way t seaborn o save you sememe r money .  hopelessness v  deliquescence ag  effectuation al  outspeak lu  auxiliary l  r pothole a tapestry cl  actinic isva connoisseur l  pecksniff m  andmanyother .  best prlc ponderosity es .  high confluent quaiity .  worldwide shlpplng desire .  to stupidity tal confidentiaiity .  250 . 000 + satisfied cust flexile omers .  have a nice d nodulated ay !</t>
  </si>
  <si>
    <t xml:space="preserve">Subject: localized software , all languages available .  hello , we would like to offer localized software versions ( german , french , spanish , uk , and many others ) .  aii listed software is availabie for immediate downioad !  no need to wait 2 - 3 week for cd deiivery !  just few exampies :  - norton internet security pro 2005 - $ 29 . 95  - windows xp professionai with sp 2 fuil version - $ 59 . 95  - corel draw graphics suite 12 - $ 49 . 95  - dreamweaver mx 2004 ( homesite 5 . 5 including ) - $ 39 . 95  - macromedia studio mx 2004 - $ 119 . 95  just browse our site and find any software you need in your native ianquage !  best reqards ,  fredericka </t>
  </si>
  <si>
    <t>Subject: major medical breakthrough huge profit potential  major medical  breakthroughhuge profit potential  imagine yourself as part owner of the  most interesting , full service state - of - the - art medical facility , equipped  with the most sophisticated and effective scanning diagnostic tools  available today .  electron beam tomography is a  cutting - edge diagnostic technology capable of providing a  crystal - ball - like look into your medical future . this technology has been  featured on oprah , larry king , good morning america , and usa  today .  ebt scans are now covered by most health  insurance companies and hmos , causing an explosion in usership and  exceptionally high demand for this procedure .  ebt can identify heart disease years  before a treadmill test would show an abnormality and many years before a  heart attack might occur .  a tremendous improvement upon standard  computerized tomography , also known as ct or cat scan , electron beam  tomography provides images of a beating heart up to 10 times faster and  clearer than other conventional scanners .  the dramatic capabilities of this  spectacular technology should provide an extraordinary investment  opportunity for those establishing state - of - the - art outpatient clinics , in  order to provide the ebt body scan procedures to health conscious  americans . projected 10 - year return of 916 % .  a full - body scan using this technology  can also be used to detect osteoporosis , aneurisms , emphysema , gallstones ,  hiatal hernia , degenerative spine conditions , as well as cancer of the  lungs , liver , kidneys , and colon .  imagine being instrumental in bringing  the most revolutionary diagnostic and preventative medical device to the  marketplace .  $ 15 k minimum investment required .  serious inquiries only .  to recieve your free video . fill out this form .  name :  phone number  ( including area code ) :  mailing address :  province /  state :  postal code  e - mail address :  to be removed from this list please reply with unsubscribe . thank you .  http : / / xent . com / mailman / listinfo / fork</t>
  </si>
  <si>
    <t>Subject: you best friends and family deserve the best internet photo album !  software distribution .  a horse ! a horse ! my kingdom for a horse !  heroes are often the most ordinary of men .</t>
  </si>
  <si>
    <t>Subject: not another bad offrr  w starred ant to know how to save over 60 % on your piils ?  http : / / www . inter oppose good . com - successfull an waterage d proven way to s corbel ave your money .  heinous v  a pugnacity g  a compulsory l  l diarchy u  hardihood l  r practitioner a mandible cl  harslet isva regurgitate l  muddle m  andmanyother .  best prlc earthward es .  hig souffle h quaiity .  worldw enchantress ide shlpplng .  tota ellipse l confidentiaiity .  250 . 000 + satisfied cust bengalee omers .  have bluebird a nice day !</t>
  </si>
  <si>
    <t xml:space="preserve">Subject: hey . we owe you some money  dear homeowner ,  we sent you an email a while ago , because you now qualify for a  much lower rate based on the biggest rate drop in years .  you have been pre - approved for a $ 400 , 000 home loan with a low fixed rate .  follow this link to process your application :  1 minute approval form .  sincerely ,  david morrison  senior account manager  rogan and associates , llc  http : / / www . lending - blocksx . com / r . php - re - mov - e me from the list </t>
  </si>
  <si>
    <t>Subject: expand your penis 20 % larger in weeks  add 3 + inches today - don ' t get left behind  http : / / www . xunepa . com / ss /  traditionally , most of australia ' s imports come from overseas .  we should live our lives as though christ were coming this afternoon .  nihilism is best done by professionals .  giving is a necessity sometimes . . . more urgent , indeed , than having .  no one in the world needs a mink coat but a mink .</t>
  </si>
  <si>
    <t>Subject: get latest version , cds and download under $ 99  a wide range of software applications , drivers , and more .  http : / / oqqoe . 29 oz 512 vhck 9 hlk . plazajm . net  a poet more than thirty years old is simply an overgrown child .  the way we see the problem is the problem .</t>
  </si>
  <si>
    <t xml:space="preserve">Subject: free $ $ $ for business or personal cwfqt  start a business or fund your child ' s college without debt .  get the money you need and never have to pay it back .  starting a business or putting your child through college is an expensive  undertaking . that ' s where we can help . our valuable ebook will  put you in touch with thousands of programs to help you get the money  you need . that ' s right free grant &amp; scholarship money .  don ' t let someone else get your share !  reg . price $ 34 . 95 order by july 31 and save $ 10 . 00 .  tour our secure website for more details :  you are receiving this special offer because you have provided permission  to receive third party online promotions . to be eliminated from future marketing :  - - - -  this sf . net email is sponsored by : thinkgeek  welcome to geek heaven .  http : / / thinkgeek . com / sf  spamassassin - sightings mailing list </t>
  </si>
  <si>
    <t xml:space="preserve">Subject: localized software , all languages available .  hello , we would like to offer localized software versions ( german , french , spanish , uk , and many others ) .  all iisted software is avaiiable for immediate downioad !  no need to wait 2 - 3 week for cd delivery !  just few examples :  - norton internet security pro 2005 - $ 29 . 95  - windows xp professionai with sp 2 fuil version - $ 59 . 95  - corei draw graphics suite 12 - $ 49 . 95  - dreamweaver mx 2004 ( homesite 5 . 5 includinq ) - $ 39 . 95  - macromedia studio mx 2004 - $ 119 . 95  just browse our site and find any software you need in your native lanquaqe !  best reqards ,  lewis </t>
  </si>
  <si>
    <t>Subject: are you listed in major search engines ?  submitting your website in search engines may increase  your online sales dramatically .  if you invested time and money into your website , you  simply must submit your website  oniine otherwise it wili be invisibie virtuaiiy , which means efforts spent in vain .  if you want  people to know about your website and boost your revenues , the oniy way to do  that is to  make your site visibie in piaces  where people search for information , i . e .  submit your  website in multipie search enqines .  submit your website online  and watch visitors stream to your e - business .  best regards ,  sheiiafitzgerald _ _ _ _ _ _ _ _ _ _ _ _ _ _ _ _ _ _ _ _ _ _ _ _ _ _ _ _ _ _ _ _ _ _ _ _ _ _ _ _ _ _ _ _ _ _ _ _ _ _ _ _ _ not interested . . . _ _ _ _ _ _ _ _ _ _ _ _ _ _ _ _ _ _ _ _ _ _ _ _ _ _ _ _ _ _ _ _ _ _ _ _ _ _ _ _ _ _ _ _ _ _ _ _ _ _ _ _ _</t>
  </si>
  <si>
    <t>Subject: make your dialup go faster  how have you been , visioson @ hpp . za . net  find our how our revolutionary hardware will speed  up your dialup modem connection !  copy and paste our website between the arrows below :  &gt; &gt; &gt; &gt; click 4 abargain . info  ttyl ,  henry m . olariu , iii  projecthoneypot @ projecthoneypot . org  goodbye - c l i c k 4 a b a r g a i n . i n f o / r  about life . i am a teacher of preschool children with disabilities . i have been making software for the children in my classrooms for the last eight years . over the past 23 years i have encountered many types of disabilities and many types of parents . the question .  lawrence had already liked dancing . . the man who never makes a mistake always takes orders from one who does . .  it ' s kind of fun to do the impossible . walt disney . don ' t you hate running carelessly ? .</t>
  </si>
  <si>
    <t>Subject: learn to play texas hold ' em and other poker classics on the most popular free site .  - earn $ 100 bonus from partypoker . visit here .  jybwgyay</t>
  </si>
  <si>
    <t>Subject: software should be easy to use !  seven days - seven ways to save ! 10 % off hard drivres there is no other rule .  a person ' s a person , no matter how small .</t>
  </si>
  <si>
    <t>Subject: delivery status notification  - these recipients of your message have been processed by the mail server :  antoniobdantas @ zipmail . com . br ; failed ; 4 . 4 . 7 ( delivery time expired )</t>
  </si>
  <si>
    <t>Subject: try it ouut  hello , welcome to pharmon contention line tarbrush shop  - one of the leading oniine pharmaceutical shop classical s  slatternly v  inexplicit g  siliceous al  bandit ll  provincialize la  fruity rac thence l  i enamel sv chrome a  u conjuncture m  andmanyother .  - s admonition ave over 50 %  - worldwide shlppln enthralling g  - total confidentiai historian ity  - over 5 miiii messieurs on customers in 130 countries  heavenly have a nice day !</t>
  </si>
  <si>
    <t>Subject: visual identity and logo now  working on your company ' s image ? start with a  visual identity a key to the first good impression . we are here to  help you ! we ' ll take part in buildinq a positive visuai imaqe  of your company by creatinq an outstanding loqo , presentable stationery  items and professional website . these marketing toois wiii significantly  contributeto success of your business . take a iook at our work sampies , hot deal packaqes and  see what we have to offer . we work for you !  _ _ _ _ _ _ _ _ _ _ _ _ _ _ _ _ _ _ _ _ _ _ _ _ _ _ _ _ _ _ _ _ _ _ _ _ _ _ _ _ _ _ _ _ _ _ _ _ _ _ _ _ _ _ not interested . . . _ _ _ _ _ _ _ _ _ _ _ _ _ _ _ _ _ _ _ _ _ _ _ _ _ _ _ _ _ _ _ _ _ _ _ _ _ _ _ _ _ _ _ _ _ _ _ _ _ _ _ _ _ _</t>
  </si>
  <si>
    <t xml:space="preserve">Subject: hi  do you want to make $ 1000 or more per week ?  if you are a motivated and qualified individual - i  will personally demonstrate to you a system that will  make you $ 1 , 000 per week or more ! this is not mlm .  call our 24 hour pre - recorded number to get the  details .  801 - 296 - 4210  i need people who want to make serious money . make  the call and get the facts .  invest 2 minutes in yourself now !  801 - 296 - 4210  looking forward to your call and i will introduce you  to people like yourself who  are currently making $ 10 , 000 plus per week !  801 - 296 - 4210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</si>
  <si>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designer 10  $ 90 quickbooks 2004 professional edition  $ 75 adobe pagemaker 7 . 0  $ 70 xara x vl . 1  $ 75 adobe audition 1 . 5  $ 90 discreet 3 d studio max 7  $ 115 adobe goiive cs  $ 135 adobe after effects 6 . 5 standard  $ 45 adobe premiere eiements  $ 125 corel painter lx  $ 80 adobe liiustrator cs  $ 80 adobe indesign cs  $ 240 adobe creative suite  $ 140 adobe framemaker 7 . 1  $ 50 ulead cool 3 d production studio 1 . 0 . 1  $ 90 aiias motion buiider 6 professionai  $ 30 quicken 2004 premier home &amp; biz  $ 30 adobe photoshop eiements 3 . 0  $ 110 adobe premiere pro 7 . 0  learn more . . .  sincerely ,  dorathy </t>
  </si>
  <si>
    <t xml:space="preserve">Subject: localized software , all languages available .  hello , we would like to offer localized software versions ( qerman , french , spanish , uk , and many others ) .  ail listed software is avaiiabie for immediate downioad !  no need to wait 2 - 3 week for cd deiivery !  just few examples :  - norton internet security pro 2005 - $ 29 . 95  - windows xp professional with sp 2 full version - $ 59 . 95  - corel draw graphics suite 12 - $ 49 . 95  - dreamweaver mx 2004 ( homesite 5 . 5 including ) - $ 39 . 95  - macromedia studio mx 2004 - $ 119 . 95  just browse our site and find any software you need in your native language !  best reqards ,  theressa </t>
  </si>
  <si>
    <t>Subject: looking for good it team ? we do software engineering !  looklng for a good lt team ?  there can be many reasons for hiring a professional  lt team . . .  - lf you ' ve got an active on - iine business and you  are dissatisfied with the guaiity of your currentsupport , its cost , or  both . . .  - lf your business is expandinq and you ' re ionqing  for a professional support team . . .  - if you have specific software requirements and  you ' d iike to have your soiutions customized , toqetherwith warranties and  reiiable support . . .  - lf you have the perfect business idea and want to  make it a reaiity . . .  - if your project has stalled due to lack of  additional resources . . .  - if you need an independent team for benchmarking ,  optimization , quality assurance . . .  if you ' re looking for  a truly professional team , we are at your service ! just visit our  website  _ _ _ _ _ _ _ _ _ _ _ _ _ _ _ _ _ _ _ _ _ _ _ _ _ _ _ _ _ _ _ _ _ _ _ _ _ _ _ _ _ _ _ _ _ _ _ _ _ _ _ _ _ not interested . . . _ _ _ _ _ _ _ _ _ _ _ _ _ _ _ _ _ _ _ _ _ _ _ _ _ _ _ _ _ _ _ _ _ _ _ _ _ _ _ _ _ _ _ _ _ _ _ _ _ _ _ _ _</t>
  </si>
  <si>
    <t>Subject: the most expensive car sold in graand !  cheap cars in graand !</t>
  </si>
  <si>
    <t>Subject: good worrk  how to save on aslant your medlcatlons over 60 % .  pharmaz unedited mail shop - eldest successfull and proven way to save your m scutum oney .  inamorata v  a deportee g  sybaritic l  interpenetrate lu  convive l  greenery racl cyclone a  engrave isv chlorous al  shuffle m  andmanyother .  * best fidget prlces  * worldwide shlppln toasting g  * total confidentiai scribble ity  * over 5 miliion cus mailing tomers  have a nice hydraulic day !</t>
  </si>
  <si>
    <t xml:space="preserve">Subject: when we say free , we mean free !  total turnkey system !  high quality leads fromproven mail houses !  attractive invitations with a 2 - 3 % average response !  toll - free reservation hotline for seminar attendees !  nationally tested - compliance approved materials !  professional , entertaining informative powerpoint presentations !  free multi - media loaner equipment including lap - top projector !  two fool proof appointment systems 50 % response ratio !  free full two days of complete training !  continuous coaching fromexperienced seminar presenters !  attendance at your seminars by your own seminar coach !  large range of top companies products to work with !  no commission reductions , splits or lower contracts !  paid premium counts towards eligibility for 5 - star , in - season trips !  co - op dollars available !  combine your life , annuity , ltc , di securities  production and have a suite time on  our 7 - day all suite alaskan adventure on celebrity cruises  from as little as $ 1 , 000 , 000 of annuity premium or $ 100 , 000 of life premium .  no case minimums ! *  call or e - mail  us today for your free demo disc !  or  please fill out the form below for more information  name :  e - mail :  phone :  city :  state :  * see trip brochure for qualification levels and full details .  we don ' t want anyone  to receive our mailings who does not wish to . this is professional communication  sent to insurance professionals . to be removed from this mailing list ,  do not reply to this message . instead , go here :  http : / / www . insurancemail . net  legal notice </t>
  </si>
  <si>
    <t xml:space="preserve">Subject: industry giants can ' t match this opportunity  another ground breaking news alert from rlyc .  the potential stored - value debit card market in the united states alone is approximately 150 million people , of which only about 12 million now maintain active stored - value debit card accounts .  one company is quickly entering a $ 2 trillion market space with a proposed portfolio of product and service offerings that even the largest multi - national corporations in its industry may have a hard time matching . in just a few months , this company has begun adding and developing innovative new products and targeting acquisitions that could help it reach millions of new long - term customers that could generate tremendous re - occurring revenues for many years to come .  although you have probably never heard of this company , you may soon hear of it even if you don ' t continue reading this message . that ' s because it is making a major push to put its products in the hands of a half million people in the u . s . within the next year .  an upstart company to make a real impact in a two trillion dollar industry  in reality , this company ' s lack of early recognition could be a major plus for you . since the overwhelming majority of investors and institutions don ' t know this company or what they plan to accomplish , their stock is trading at rock bottom prices . but , if they do accomplish even a small part of what they have set out to do over the coming months and years , this company could become a significant player in its trillion dollar industry and its stock reflect its accomplishments .  the company that we ' ll introduce you to today is ( relay capital corp . pink sheets : rlyc ) . rlyc , which recently went public , is a multi - faceted financial services company that focuses primarily on the stored value card market . rlyc ' s present product and service offerings include pre - paid stored - value cards , reward cards , employee payroll cards , gift , retail and affinity group cards , travel cards and funds transfer cards . these services are aimed at a significant market both domestically and internationally .  just because a company is in a large and growing industry doesn ' t necessarily ensure that it will be a winner . in order to be successful , that company also needs to be truly innovative , have very strong partners , be able to reach vast customer bases and have a management team capable of putting it all together and turning its goals into reality . rlyc appears to be that company .  below we ' ll discuss this substantial potential market rlyc is after and what sets rlyc apart from the competition .  the potential stored - value debit card market in the united states alone is approximately 150 million people , of which only about 12 million now maintain active stored - value debit card accounts .  stored - value cards have the potential to help the 50 million adults and their families who have been excluded from the e - commerce revolution because they do not have access to credit or banking facilities . the implications reverberate across industry segments . estimates suggest stored - value transactions could exceed $ 2 trillion in just a few years .  rlyc ' s focus is on providing stored - value cards to the un - banked and under - banked . these terms refer to consumers that that do not have a bank account , debit card . the size of that group is staggering that ' s about one - third of the nation ' s work force !  rlyc capitalizes on the dilemma these consumers face by providing stored - value card programs that make it easy , fast and secure for people and businesses to buy all manners of goods and services using stored - value cards as well as for the un - banked and under - banked to be paid their salaries via the same cards .  but that ' s not all . the benefits relay will offer on its stored value cards as well as other financial services will also be of great benefit to those who already have banking relationships . in this segment , relay plans to offer more services with greater convenience for less cost to the consumer . who wouldn ' t want that ? the payroll market is another enormous market for rlyc  for the under - and un - banked , collecting their pay , cashing payroll checks and then paying bills with those funds can be extremely complicated and time consuming . rlyc ' s stored - value pay transfer card program presents a very effective and innovative solution for this problem .  rlyc ' s pay transfer card program can lower costs to employers to process payroll for the banked and the un - banked alike ! lower costs to cardholders to potentially transfer cash between u . s . cards , cards in foreign countries , and services bought through the cards , improved employee retention , improved customer retention will all be available thanks to rlyc . various programs will make life much easier for cardholders using the system , while also providing the convenience and flexibility of either visa or mastercard purchasing power or 24 hour access to their money through atms .  rlyc signs loi with national staffing company to use its pay transfer cards  earlier this year , rlyc signed a binding letter of intent to provide a pay transfer card program for asgard global resources llc ( click to go to their site ) , a leader in providing technical , craft and administrative staffing services to businesses , industry and government through locations in houston , dallas , long island , orlando , phoenix and southern california all areas with huge un - and under - banked populations .  the potential market for this service is really big . it includes large employers , companies that process payroll and financial institutions that provide banking and payroll services to commercial customers .  this system will simplify payments to widely dispersed employees and contractors while dramatically decreasing payroll distribution by offering a cost effective alternative to printing , cutting , and mailing paper payroll checks . it also helps to reduce a great deal of paper processing of checks and pay , eliminate lost checks , stop payments and minimize fraud . but best of all , this should help to significantly boost rlyc ' s revenues .  $ 150 billion sent worldwide by relatives to home countries  mexicans in u . s . send $ 16 . 3 billion a year back to mexico  with $ 150 billion being transferred internationally each year , remittances are a really big business . in times past , people wanting to send money to relatives back in their home countries had few choices . many times their only choice was an expensive proposition like western union . more recently , more and more people have resorted to purchasing and mailing money orders in order to try to cut down on the cost of sending remittances .  the problems with traditional money transfer methods  with wire services , there are any number of inherent problems when trying to send money to relatives overseas . first , wiring funds across borders can be expensive . this can make it very cost - prohibitive to send smaller amounts of cash and often means that relatives must wait longer to receive their remittances because the sender has to save up until the amount is large enough to warrant the cost associated with the wire service . next there is the problem of logistics . both the sender and the recipient must be able to easily reach a storefront that offers the same wire company ' s services . even if they both are able to do this , the recipient may have to make multiple trips to the wire service office to check to see if their funds have cleared yet and can be released to them . lastly , the sender and the recipient are subjected to varying service fees depending on which wire service they choose . these fees can be very high and can significantly cut into the amount of money the recipient ultimately receives . so , even though using a wire service may be a fairly fast way to transfer money , it can be very expensive and logistically difficult to use .  with money orders there is always the problem of mail service . although in america we have grown accustomed to relatively quick and reliable mail service , this is not always the case in foreign countries . this is especially true in underdeveloped nations , where most remittances are sent . a letter containing a remittance that a family is depending on to provide much needed food and shelter could take many days or even weeks to arrive . and , there is always the chance that it will never arrive at its destination at all , meaning that the sender ' s family could go hungry or end up on the streets .  what is the best way to send remittances ?  by far the most convenient , fast , safe and ultimately cost efficient method to send remittances is through a stored - value card . with this type of service , a person can easily activate a card and then just deposit funds into the account ( onto the card ) via loading station , telephone or the internet for easy use by relatives in his or her home country .  the process is extremely easy and cost - effective . funds can be added to the card ' s account at an ever increasing number of convenient locations . the family member overseas can then draw down on those funds by presenting a card from that account to make purchases or they can use the card to withdraw cash from atms . it could not be any simpler .  rlyc has already begun filling orders  in june of this year , rlyc announced that it had received its first order for 2 , 000 pin - based stored value cards . the company stated that its growth estimates call for approximately 2 , 000 new stored - value cards being put into circulation each month . this could result in exponential revenue growth as new customers are added and its customers take advantage of its other financial services . moreover , though other programs it is working on , it could have one half million cards in the market within the next 18 months .  rlyc plans to expand its services through partner companies and one - stop financial centers  rlyc expects to fuel exponential growth of recurring revenue from individual card usage , monthly fees , as well as other activities occurring at its loading centers or the virtual financial centers it is planning . loading centers are retail locations , such as convenience stores , check cashing facilities or other types of retail facilities serving to dispense or receive cash facilitating transactions for the debit card consumer . rlyc has already established strategic relationships with leading card processors , vendors and distributors , and is in program development with key partners that may bring over 100 , 000 retail locations and a host of great opportunities to dramatically increase its brand recognition .  rlyc plans a host of new financial products and service offerings  some of the products and services rlyc plans to be launching in the coming months include commercial , auto and sba loans , mortgages , all types of affinity group ( loyalty / rewards ) cards , pharmacy discount cards , certificates of deposit ( cd ' s ) , health savings accounts and health and life insurance . rylc is expanding extremely rapidly and at this pace , should gain a whole lot of exposure to the investment community f - a - s - t ! ! !  rlyc plans to grow through joint ventures and acquisitions  through a well - planned strategy to partner with major players in the financial services industry and through key acquisitions of complimentary companies , rlyc plans to fuel its growth . it has begun identifying and will negotiate business joint ventures , acquisitions and partnerships within the stored value card industry .  rlyc is positioned to offer expanded payroll products as well as define a niche market for its private label stored value solutions . with corporate network ' s assistance , it expects to add new and expansive products linked to its card platform and provide its customers with a growing range of superior products and increased customer loyalty .  rlyc plans to enter the emerging high growth health savings account ( hsa ) market  rlyc has entered into an agreement in principle with mydaily corp . , an employee benefit and financial services company , to provide health saving account ( hsa ) stored value debit cards that will enable employees to easily pay routine medical bills with pre - tax dollars .  health savings accounts ( hsa ) are tax - sheltered savings accounts similar to an ira , but earmarked for medical expenses and are part of a high deductible insurance plan . deposits are 100 % tax - deductible for the self - employed and for employees of companies that offer an hsa .  this could be an enormous new market for rlyc  it is estimated that all millions of non - elderly americans will soon have access to a health savings account , creating a market of unprecedented potential . in fact , due to the rising costs of employer - sponsored health plans , it is also estimated that one in every two major employers in the united states is considering consumer directed health plans and hsa for their employees .  experienced stored value card and financial services industry executive named ceo of relay capital corp .  e . reese bogle iii , experienced financial services and stored value card industry executive , has been named relay ' s . most recently he was one of the founders , and served as executive vice president and chief operating officer of interstate net bank ( www . isnbank . com ) , establishing it as a visa principal member .  prior to this , mr . bogle , was vp of e * trade bank ' s corporate development and strategic alliances group and president of telebanc insurance services , inc . he also served as vp and marketing director of premium bank , and held a variety of managerial and marketing positions at leading financial services companies .  relay will be adding real depth experience to its management team  the next step is to bring a well qualified management team to relay capital said mr . bogle . once the team is onboard , we intend to build relay capital into a diversified financial services provider that , in addition to looking for exponential growth of recurring revenue generated from individual stored card usage , as well as other financial service activities occurring at our card loading centers or its virtual financial centers , we potentially plan to provide : commercial loans , auto loans , sba loans , mortgages , certificates of deposit ( cd ' s ) , health benefits ( dental , vision ) , life insurance benefits , pharmacy drug discounts , loyalty and reward programs , and shopping discount programs .  with innovative products and services targeted to trillion dollar market ; a host of powerful partners ; key acquisitions in the works ; orders already coming in ; and a top - notch management team to bring it all together , rlyc seems to be headed for sunny skies .  this company will not remain below the radar screens of wall street ' s mover shakers or even the average investor for much longer . . . if you are on the lookout for companies that have what it takes to experience rapid growth , but are still trading at rock bottom prices , you should call your financial advisor today about relay capital corp . ( rlyc . pk ) .  e - mail  first name  last name  phone number  this program is expected to be huge and could make a tremendous amount of money for rlyc ! but , is not just for remittances  rlyc is a rapidly growing financial services company that develops and markets a wide range of prepaid financial services , including pre - paid stored - value cards , reward cards , employee payroll cards , gift , retail and affinity group cards , travel cards and fund transfer cards . it encompasses both the marketing and distribution of pre - paid and pay - transfer cards in concert with the development of loading centers . loading centers are retail locations , such as convenience stores , check cashing facilities or other types of retail facilities serving to dispense or receive cash facilitating transactions for the stored - value card consumer .  rlyc offers great stored - value solution and the potential to make millions !  rlyc expects to fuel its exponential growth of recurring revenue generated from individual card usage , as well as other activity occurring at its loading centers . beyond card / transaction income , relay has set its sites on providing additional financial services such as :  - commercial loans  - auto loans  - sba loans  - mortgages in all 50 states  - certificates of deposit ( cd ' s )  - health benefits ( dental , vision )  - life insurance benefits  - pharmacy / drug discounts  - loyalty / rewards type programs  - shopping discount programs  - merchant processing  - stored value cards  - debit cards  - gift cards  - cross - border transactions  - overdraft on the cards instead of expensive payday loans  the potential stored - value debit card market in the united states alone is approximately 150 million people , of which only about 12 million now maintain active stored - value debit card accounts .  rlyc already has powerful partners  technology alliance group ( tag )  since 1994 , the world class data center operation , now known as tag , has supported " mission critical " applications for companies of all sizes and in all lines of business on a worldwide basis , including several fortune 500 companies . the core product suites supported by tag have included mainframe outsourcing , internet hosting solutions and a wide variety of disaster backup and recovery alternatives . as with all its client relationships , tag brings to relay capital a highly securetechnology infrastructure to support its corporate web presence , email , interactive voice response ( ivr ) system and support of all future financial service offerings . with over 10 years of experience supporting the financial industry alone , including nearly 50 u . s . banks and others worldwide , tag offers a tremendous knowledge base in the financial marketplace .  cabbage solutions  the principles of cabbage bring an accumulated 50 + years of experience in the financial industry . credentials include 12 years with the federal reserve system , vendor experience in all types of software and hardware solutions , as well as a variety of gift card , stored value card and debit card programs . in addition to its vast industry knowledge , cabbage also brings a vital component known as internet and data security . in today ' s world it is becoming widely agreed upon that a company ' s most valuable asset is it ' s data . once again , the principles of cabbage bring credentials including having been the president of the arizona fbi ' s cyber terrorism group known as infragard . access to several worldwide terrorist alert systems also keeps cabbage in a proactive position to protect its clients from newly released threats to the public internet .  great business strategy : relay capital corp . is getting attention because rlyc has the right technology , at the right time , in the right markets . rlyc has a strong management team , world - class partners , and great new products that are ideal for multiple markets .  strong management team : the new ceo of relay capital corp . is e . reese bogle iii , who is best known for having co - founded and served as an officer of interstate net bank ( www . isnbank . com ) . mr . bogle is building the management team with experienced executives who are known and respected in the financial services industry .  world - class strategic partners : rlyc ' s strategic partner for transaction processing is an industry leader . rlyc ' s business operations are ready for expansion in response to growing demand for relay capital ' s stored - value cards . rlyc is also exploring opportunities to partner with some of the leading brands in consumer goods .  innovative stored - value products : relay capital ' s stored - value cards are helping families , businesses , and communities to go about their daily lives in a better way , using rlyc stored - value cards for transferring money , banking , and adding many new benefits to participation .  rlyc has the right managers strategic partners for multi - million - dollar revenues and industry leadership .  for more information , click here  company : relay capital corp .  otc - pink sheet : rlyc  industries : financial services ,  retailing , health care  product : prepaid mc / visa cards and other financial services  to join market movers mailings click here to find out more .  highland inc .  2000 worthy down  chriss church barbados wi  l . davies 246 - 418 - 0920  disclaimer and sec compliance  the information contained in this publication is for informational purposes only , and not to be construed as an offer to sell or solicitation of an offer to buy any security . investing in micro - cap penny stocks should be considered as extremely speculative and risky as it may result in a loss of all or some of your investment . highland inc . is not a registered investment advisor or broker dealer . highland inc . received compensation for this newsletter service for rlyc . the compensation is fifty thousand from a non - affiliated third party . because highland inc . is receiving compensation for its services , there is an inherent conflict of interest in the statements and opinions and such statements and opinions cannot be considered independent . highland inc . makes no representation or warranty relating to the validity of the facts presented nor does the publisher represent a warrant that all material facts are necessary to make an investment decision presented above . factual statements contained in this publication are made as of the date stated and they are subject to change without notice . this release may contain statements that constitute forward - looking statements within the meaning of sec . 27 a of the securities act of 1933 , as amended , and sec . 21 e of the securities exchange act of 1934 , as amended . the words may , would , will , expect , estimate , anticipate , believe , intend , and similar expressions and variations thereof are intended to identify forward - looking statements .  media matrix 7025 county rd . , 46 a dte 1071 # 349 lake mary , fl 32746 this e - mail message is an advertisement and / or solicitation . </t>
  </si>
  <si>
    <t xml:space="preserve">Subject: 3 locations free : orlando , las vegas , ft laud .  congratulations on  receiving this special e - mail invitation ! ! !  these invitations were only being sent out . . . to a very select group of  individuals like yourself . . . who were confirmed and qualified to receive this spectacular  offer ! ! !  please click on the link below to register and receive your complimentary  three night stay in your choice of three ( 3 ) of these nine ( 9 ) fun filled locations ! ! !  - magical orlando  - las vegas . . . city of lights  - palm beach , fl . . . . florida ' s best kept secret  - fabulous ft , lauderdale  - atlantic city . . . city of excitement  - new smyrna beach , fl . . . . secluded from it all  - daytona beach , fl . . . the worlds most famous beach  - key west , fl . . . the southern most point in the u . s .  - miami south beach . the city that never sleeps  so log onto : http : / / www . famtriptravel . com / 3 mv _ cntr . html  . . . for your complimentary vacations for two ! ! !  keep in mind . . . our obligation to hold your vacations will expire 72 hours  from the date of delivery of this special invitation  special disclaimer : this message is sent in compliance of the proposed bill  section 301 ,  paragraph ( a ) ( 2 ) ( c ) of s . 1618 . by providing a valid remove me  feature it can not be  considered spam . furthermore , we make every effort to insure that the recipients  of our  direct marketing are those individuals who have asked to receive additional  informaion on  promotional offers from companies who offer internet marketing products . again  we  apologize if this message has reached you in error . screening of addresses has  been done  to the best of our technical ability . we honor all removal requests . if you  would like ,  you can be removed from any future mailings by the sponsor listed above by  e - mailing  mailto : removeme @ famtriptravel . com  with the subject remove me in the subject line .  this advertising material is being used for the purpose of soliciting sales of a  vacation  interval ownership plan . </t>
  </si>
  <si>
    <t xml:space="preserve">Subject: save your money buy getting this thing here  you have not tried cialls yet ?  than you cannot even imagine what it is like to be a real man in bed !  the thing is that a great errrectlon is provided for you exactiy when you want .  cialis has a lot of advantages over viagra  - the effect lasts 36 hours !  - you are ready to start within just 10 minutes !  - you can mix it with aicohol ! we ship to any country !  get it riqht now ! . </t>
  </si>
  <si>
    <t xml:space="preserve">Subject: an invitation to advertise on freightmart !  freightmart . com - ship anything . . . anywhere . . . anytime . . . auction style !  need more info ? |  if you ' re a shipper |  if you ' re a forwarder  to be removed from any future offers , simply click here ! </t>
  </si>
  <si>
    <t>Subject: perfect visual solution for your business now  working on your company ' s image ? start with a  visual identity a key to the first good impression . we are here to  help you ! we ' ll take part in buiiding a positive visuai image  of your company by creating an outstanding ioqo , presentable stationery  items and professional website . these marketing toois wiil siqnificantly  contributeto success of your business . take a iook at our work samples , hot deai packaqes and  see what we have to offer . we work for you !  _ _ _ _ _ _ _ _ _ _ _ _ _ _ _ _ _ _ _ _ _ _ _ _ _ _ _ _ _ _ _ _ _ _ _ _ _ _ _ _ _ _ _ _ _ _ _ _ _ _ _ _ _ not interested . . . _ _ _ _ _ _ _ _ _ _ _ _ _ _ _ _ _ _ _ _ _ _ _ _ _ _ _ _ _ _ _ _ _ _ _ _ _ _ _ _ _ _ _ _ _ _ _ _ _ _ _ _ _</t>
  </si>
  <si>
    <t xml:space="preserve">Subject: do i require an attorney to use this system and clean up my record  purge all of your card payments .  cancel debts and never make another payment ?  discharge debts quickly , painlessly , legally .  for the rest of the story about canceling debt , go to our elimination  pages  no , then the link and address above  king edward was engaged in earnest consultation with one of his ministers ,  and after a look of surprise in rob ' s direction and a grave bow he bestowed  no further attention upon the intruder . but rob was not to be baffled  now  your majesty , he interrupted , i ' ve important news for you </t>
  </si>
  <si>
    <t>Subject: check this impotence medication  don ' t ignore your impotence problems  feeling good is around the corner !  try now http : / / buychepmeds . com  best regards ,  marquis pack  phone : 117 - 814 - 4432  mobile : 457 - 817 - 1481  email : zndnioays @ sina . com . hk  s ^ t , 0 . p http : / / buychepmeds . com / emover . php</t>
  </si>
  <si>
    <t>Subject: veryy useful  how to save on y slapstick our medlcations over 70 % .  pha unhang rmshop - successf uninhibited ull and proven way to save your mone consign y .  megger v  contraption ag  a conferee l  l stultification u  messiah l  ambrosia rac heroine l  discountenance isv pretend al  conchy m  andmanyother .  best p exaltation rlces .  worldwid digraph e shlpplng .  easy order f roulade orm .  total confi monocle dentiaiity .  250 , 000 pitiless satisfied customers .  order today and sa prowess ve !</t>
  </si>
  <si>
    <t xml:space="preserve">Subject: ctfg trends upward as company begins rollout of acquisition strategy  otc quickstats  june 29 , 2005  at a glance  ticker symbol : ctfg  sector : title insurance  industry : financial services  current price : $ 0 . 39  shares outstanding : 45 , 457 , 200  approx . float : 12 , 457 , 200  ctfg : ground floor opportunity in multi - billion dollar  title insurance market  corporate snapshot  captech financial group , inc . , is a florida corporation headquartered in lighthouse pt . , florida that trades under the symbol ( otcbb : ctfg ) .  captech financial group , inc . , via its new acquisition of national security title agencies , llc . , ( nst ) is a holding company of wholly owned  licensed title agencies that do business throughout the nation as national security title . nst through its licensed staff provides its customers efficient  and professional title services including coverage , searches , examinations , and escrow and closing services to a broad - based customer group that includes  lenders , developers , real estate brokers , attorneys , and home buyers .  recent news ! ! ! !  lighthouse point , fla . , june 28 ( prnewswire - firstcall ) - - captech financial group , inc .  ( otc bulletin board : ctfg ) , has acquired national security title of lighthouse point and tampa , fla . ,  respectively . both offices will operate as branch offices of national security title , a captech financial subsidiary .  investment considerations  ctfg expects revenues to reach 13 million in year one , 59 million in year two , and 104 million in year three of operations .  ctfgs client roster includes some of the most prestigious real estate and financial institutions in the world including : chase bank , wachovia bank , cooper horowitz , and bank of america .  robust demand will require production of approximately 2 million new housing units per year .  the home ownership rate will exceed 70 % by the year 2013 .  mortgage originations are projected to average nearly $ 3 trillion per year for the next two decades .  ctfg presents a potential ground floor investment opportunity in an emerging title insurance company .  visit the ctfg websites at :  www . . com  this email is for informational purposes only , and is neither a solicitation to buy nor an offer to sell securities . all assembled information within is subject to change without notice . the assembled information within this email is based on public information supplied by the company or from other sources believed to be reliable , but no representation , expressed or implied , is made as to its accuracy , completeness or correctness . information in this email may contain forward looking statements as defined under section 27 a of the securities act of 1933 and section 21 b of the securities exchange act of 1934 . an example of forward - looking information are statements relating to the future capital expenditures , future funding sources , anticipated sales growth , and potential contracts . these and similar forward statements are subject to a number of known and unknown risks and uncertainties outside our local control that could cause actual operations or results to differ materially from those anticipated . power house promotions accepts no liability for any losses arising from an investor ' s reliance on or use of this report . this assembled information is for informative purposes and is not intended to be used as the sole source of information on a company . always do your own due diligence and consult a financial advisor . power house promotions has been paid $ 7 , 400 by bma ventures , for the presentation and dissemination of the assembled information . power house promotions does not set price targets or recommend securities .  power house promotions 1846 e . rosemeade pkwy , # 104 dallas , tx 75007 this e - mail message is an advertisement and / or solicitation . </t>
  </si>
  <si>
    <t>Subject: clear benefits of creative design  lt is really hard to recollect a company : the  market is full of suqgestions and the information isoverwheiming ; but a good  catchy logo , stylish statlonery and outstandlng webslte  wiil make the task much easier .  we do not promise that havinq ordered a iogo your  company will automaticaliy become a world ieader : it isguite clear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_ _ not interested . . . _ _ _ _ _ _ _ _ _ _ _ _ _ _ _ _ _ _ _ _ _ _ _ _ _ _ _ _ _ _ _ _ _ _ _ _ _ _ _ _ _ _ _ _ _ _ _ _ _ _ _ _ _ _</t>
  </si>
  <si>
    <t>Subject: your online sales are low because you don _ t have enough visitors ?  submitting your website in search engines may increase  your online sales dramatically .  lf you invested time and money into your website , you  simply must submit your website  oniine otherwise it wili be invisible virtualiy , which means efforts spent in vain .  lf you want  people to know about your website and boost your revenues , the oniy way to do  that is to  make your site visible in piaces  where people search for information , i . e .  submit your  website in muitipie search enqines .  submit your website oniine  and watch visitors stream to your e - business .  best regards ,  cecilybaxter _ _ _ _ _ _ _ _ _ _ _ _ _ _ _ _ _ _ _ _ _ _ _ _ _ _ _ _ _ _ _ _ _ _ _ _ _ _ _ _ _ _ _ _ _ _ _ _ _ _ _ _ _ not interested . . . _ _ _ _ _ _ _ _ _ _ _ _ _ _ _ _ _ _ _ _ _ _ _ _ _ _ _ _ _ _ _ _ _ _ _ _ _ _ _ _ _ _ _ _ _ _ _ _ _ _ _ _ _</t>
  </si>
  <si>
    <t>Subject: logo , stationer , website design and so much more !  lt is really hard to recollect a company : the  market is full of suqgestions and the information isoverwheiming ; but a good  catchy logo , styllsh statlonery and outstandlng webslte  wiil make the task much easier .  we do not promise that having ordered a iogo your  company wili automaticaily become a world ieader : it isguite clear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_ not interested . . . _ _ _ _ _ _ _ _ _ _ _ _ _ _ _ _ _ _ _ _ _ _ _ _ _ _ _ _ _ _ _ _ _ _ _ _ _ _ _ _ _ _ _ _ _ _ _ _ _ _ _ _ _</t>
  </si>
  <si>
    <t>Subject: a chance to get new logo now  working on your company ' s image ? start with a  visual identity a key to the first good impression . we are here to  help you ! we ' ll take part in buildinq a positive visuai imaqe  of your company by creating an outstandinq ioqo , presentabie stationery  items and professionai website . these marketing toois wiii siqnificantiy  contributeto success of your business . take a look at our work sampies , hot deal packages and  see what we have to offer . we work for you !  _ _ _ _ _ _ _ _ _ _ _ _ _ _ _ _ _ _ _ _ _ _ _ _ _ _ _ _ _ _ _ _ _ _ _ _ _ _ _ _ _ _ _ _ _ _ _ _ _ _ _ _ not interested . . . _ _ _ _ _ _ _ _ _ _ _ _ _ _ _ _ _ _ _ _ _ _ _ _ _ _ _ _ _ _ _ _ _ _ _ _ _ _ _ _ _ _ _ _ _ _ _ _ _ _ _ _</t>
  </si>
  <si>
    <t xml:space="preserve">Subject: save your money buy getting this thing here  you have not tried cialls yet ?  than you cannot even imagine what it is like to be a real man in bed !  the thing is that a great errrectlon is provided for you exactiy when you want .  cialis has a lot of advantages over viagra  - the effect lasts 36 hours !  - you are ready to start within just 10 minutes !  - you can mix it with alcohol ! we ship to any country !  get it right now ! . </t>
  </si>
  <si>
    <t xml:space="preserve">Subject: new love tabs shop .  visit our llcensed online dragstore for the best inexpensive love drags ! viagra , ciaiis , softtabs and many other iove enhancers all in one !  operative support , fast shipping , secure payment processing and complete confidentiality !  click here to find your verlfied by bbb and approved by visa iove pil 1 ! </t>
  </si>
  <si>
    <t>Subject: make your rivals envy  lt is really hard to recollect a company : the  market is full of sugqestions and the information isoverwheiminq ; but a good  catchy logo , styllsh stationery and outstanding website  wili make the task much easier .  we do not promise that having ordered a iogo your  company will automaticaliy become a worid ieader : it isquite clear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_ not interested . . . _ _ _ _ _ _ _ _ _ _ _ _ _ _ _ _ _ _ _ _ _ _ _ _ _ _ _ _ _ _ _ _ _ _ _ _ _ _ _ _ _ _ _ _ _ _ _ _ _ _ _ _ _</t>
  </si>
  <si>
    <t>Subject: perfect logo charset = koi 8 - r " &gt;  thinking of breathing new life into your business ?  start from revamping its front - end - logo and visuai identity .  logodentity offers creative custom desiqn of logos ,  stationery and web - sites . under our carefui hand these powerfui marketinq tools  wili bring a breath of fresh air into your business  and make you stand out among the competitors .  you are just a ciick  away from your future success . ciick here to see the sampies of our artwork ,  check our prices and hot offers</t>
  </si>
  <si>
    <t>Subject: i would like to help your marketing efforts !  hello fellow entrepreneur ,  my name is jon roberts and i represent one of the largest  lead companies on the internet . we specialize in national , local area code , and  gender based real time leads . we also run custom marketing campaigns for  organizations that want a more targeted lead due to their line of service or  product .  you can reach me at the number below or simply reply to  this email . we hope to serve you soon - thanks ! jonathan  robertsl - 800 - 663 - 0311 theleadmanl @ yahoo . com * if you have received  this message in error or would like to be removed from the mailing list please  reply to this email with your removal request and it will be processed  immediately ! *</t>
  </si>
  <si>
    <t xml:space="preserve">Subject: will you be the next one selected for his public challenge ?  my simple , yet proven strategies for generating multiple streams of unlimited income work - now let me take you by the hand and prove it ! . . . "  " on live tv i promised the world i would make $ 24 , 000 in 24 hours , and . . . i failed - instead i ' cracked the code ' and made $ 94 , 532 . 44 in 24 hours . "  i want you to look over my shoulder , so to speak and watch how i do it . . . in fact , even get into my mind as i prepare to issue you the challenge of a lifetime .  robert g . allen  " time and time again , i ' m referred to as ' america ' s # 1 millionaire maker ' that means one thing : i take ordinary people  ( some of them right out of the unemployment line and some right out of regis philbin ' s studio audience ) and show them exactly what to do to create multiple streams of " major " income - and then they do it ! "  " and with the release of my new book , ' multiple streams of income ' i ' m on the prowl again -  looking for a small , select group of ordinary people who want my help in creating instant wealth like i have for countless others ! if you qualify , there ' s only one small , reasonable catch :  " i will use your new cash flow success story in my upcoming promotions . so if you can live with that ' catch ' - then you must stop everything you ' re doing and read the rest of this letter right now "  ( important :  you must respond to this invitation within the next 60 minutes .  due to the time - sensitive nature of this opportunity , we must  release your reserved slot to someone else if you do not respond  within the allotted time . )  invitation clock count - down  you must r . s . v . p . within minutes  dear friend seeking financial independence and personal freedom ,  hi . my names robert allen . i ' m the author of two of the best selling  financial books in history ; both # 1 new york times best sellers :  nothing down  creating wealth  my books have sold over 2 . 5 million copies , over 150 , 000 people have  attended my wealth seminars , and i ' ve accepted challenges by the press and have proven time  and again that my money making strategies work .  in fact , recently i was challenged again on national tv . it was in front of a live  audience . i was challenged to take someone from regis philbins studio audience and  teach them my wealth building strategies and guess what ?  just 90 days after following my systems ,  pat watson was $ 20 , 000 wealthier !  listen , you ' ve heard all the get rich now claims and you ' re sick of  seeing them ! the fact is most of those  people who claim to know how you can make money haven ' t made much money  themselves let alone taught others how to do it !  the difference between them and me is that i ' ve proven my  strategies time and time again in the national limelight and my systems truly  work in fact , i ' ve been dubbed america ' s # 1 millionaire maker .  right now , america and i need you for my upcoming nationwide tour to share your story of upcoming success and wealth to those who need hope - all across america .  let me tell you about a few of my " money challenges " . . . this is where i put my money where my mouth is :  i was also challenged by the los angeles times :  you might remember when the los angeles times challenged me to buy real  estate with nothing down . with a reporter by my side , $ 100 for living expenses ,  and armed only with my knowledge ; i purchased 7 properties worth $ 772 , 000 , all  in 57 hours .  i told the mayor of st louis missouri ( the show me state ) :  send me to any unemployment line . let me select someone who is broke , out of  work , discouraged . let me teach him in  two days time the secrets of wealth , and in 90 days he ' ll be back on his feet ,  with $ 5 , 000 cash in the bank , never to set foot in an employment line again .  i selected a young couple from the unemployment lines of st . louis , missouri .  ninety days later they earned $ 5 , 000 using one of my techniques , and . . . .  within 12 months they had earned over $ 100 k !  my proudest moments are when i coach starving millionaires ( people  who should be millionaires but aren ' t ) on wealth building strategies and see  them achieve extraordinary results , again and again !  i ' ve done these same challenges in other major cities - washington , d . c . ,  miami , boston , san diego , and new york - all with similar results !  this brings me to my next challenge in which i took all of the hype out  of the high - powered profit potential of the internet , and decided to make it a  reality for my students . i said :  sit me at any key board of any computer in the world with internet  access , and i will in 24 hours , earn at least $ 24 , 000 cash !  i got myself into the life or death mindset and i went to work  i started my internet challenge at exactly at 12 : 38 pm in front of live  television , i held my breath , and turned my system on and signed on to the  internet  in 6 hours and 11 minutes i had generated $ 46 , 684 . 95  then i went to sleep . . . and when i woke up the next morning and checked the computer -  ( with cameras rolling ) :  the total was now $ 78 , 827 . 44  this was exciting because i knew i still had four hours left !  that afternoon , 24 hours after the challenge had begun . . .  the total had grown to $ 94 , 532 . 44  in a mere 24 hours !  why do i tell you all of this ?  well its certainly not to brag but its to prove that  i practice what i teach ! and since i ' m ready to announce my next  challenge , i thought you ' d like to hear my success story - and how i can help you regardless of where you are  in your financial life .  so heres my newest challenge :  send me a group of people who want to become financially independent .  let me teach them my proven , wealth building  strategies . and in 90 days , they will have developed multiple streams of  income . eventually these streams of  income may give them the freedom to do what ever they want for the rest of  their lives .  thats my newest challenge and i want you to be a part of it .  you have everything it  takes to break the mold of an average income earner but you just need to  decide to do it !  listen , i know the reason you ' re still reading this letter is  because you believe there still is hope theres still a chance a glimmer  of hope that you can be a millionaire .  its hard to leave your comfort zone . but you can do it and i will help you .  but first , let me tell you about a few people who ' ve had the courage to  follow their instinct , break out of their comfort zones , and follow my advice :  robert , my life was never the same again  here ' s the incredible news : only one year after using your strategies ,  ( coincidentally our twelfth wedding anniversary , ) we became millionaires ,  yes , a million dollars in equity ! wow !  depending on what time frame you measure from , that ' s either  ' incredibly fast ' or ' miraculously fast ' ! six months from picking up your book , four - plus months from becoming  protgs , two months and nine days after quitting my job !  that takes my breath away ! . . . this letter  stands as testimony to your accomplishments . . . robert , thank  you , thank you , thank you !  - - karen n . b . , nevada  " in the last 2 months we have made nearly  $ 250 , 000 using the robert allen internet techniques . "  - - olie v . andrei k . , ontario  just do what you love and the money will follow '  in fields of dreams : ' just build it , and they will  come ' wish me luck the rest of the way . haven ' t i told you what the sale price  of this building was ? it was $ 57 , 000 ! i ' m really excited and am on my way finally !  thank you for all your encouragement .  - - eugene w . , california  " in my first - ever deal i ' m acquiring a $ 5 . 7 million 91 unit apartment building for $ 4 . 25 million using none of my own money . "  - - greg w . , new york  ( remember : i will always be up front and honest with you . the amount  of success you may have will depend upon important key variables . . .  these experiences are not typical . you may not be as successful as these testimonials shown . )  as your mentor , let me tell you about the first secret to building  wealth : having multiple streams of income flowing into your bank account .  would it change your life completely if , per chance , you were  to lose your major source of income today think about that !  what would you do if you lost your sole source of income ! ?  i will teach you how to develop other streams of income , so you can protect yourself from ever having to deal with  this imaginary scenario .  heres some of what you ' ll learn :  1 . creative real estate investing : 76 % of  all millionaires started their fortunes in real estate .  i ' ve sold more real estate books than any other author of all time .  2 . information marketing : have you ever  had a million - dollar idea , but never acted on it ?  learn to sell your ideas for royalties the hottest millionaire - making trend .  3 . stock investing : how do the wealthy  take advantage of the amateur investors in the stock market ? learn to make  consistent money regardless of what the stock market does .  4 . internet enterprises : how i made  $ 94 , 000 live on tv in 24 hours ! what did i do that was different ?  these are proven income - generating avenues that  build wealth . wealth comes from  understanding the power of multiple streams of cash flow . . . on cruise control !  my official invitation to you  right here right now i ' m inviting you to experience my member ' s only training in my new multiple  streams of income downloadable training course . in this brand new digital course ,  i ' ll be teaching you all of my proven , successful and profitable wealth secrets .  these strategies and techniques are proven to work for everyday people  living in the united states , her territories , and canada .  international applicants are not being accepted at this time .  here is just a sample of what you will learn in my new course about  multiple streams of income :  establishing your personal wealth building foundation .  how to earn $ 100 , 000 to $ 250 , 000 a year for life .  how to retire early .  how to grow your own money tree .  profiting from 5 massive trends that will create many millionaires in the next century .  building a small or not so small fortune on the internet :  double your internet income and work less hours .  secret strategies for getting people to your website .  the easiest products to sell on the internet .  how to sell products on the internet without buying or shipping them .  how the internet can pay for your retirement .  developing multiple streams of income :  how to start your very own multi - million dollar business from your kitchen table .  6 powerful businesses you can start for less than a thousand dollars .  create a money making machine that runs 24 hours a day , 365 days a year without an office or employees .  how to create streams of income that , once established , require little or none of your personal attention .  the seven essential secrets for finding the most powerful home - based business .  real estate strategies that work .  how to buy a house or condo , sell it for less than you paid and walk away with a cash profit .  how to buy millions of dollars of real estate with none of your own money .  how to buy a home paying no interest .  how to live in a million dollar mansion for the price of living in an ordinary house .  developing multiple streams of income :  how to become a millionaire selling information .  make a thousand dollars a day selling " how to " information .  how to get total strangers to practically line up and literally beg you to take their money for your information product .  how to make $ 20 a word every time you sit down to write .  the fastest way to turn an idea into cash .  if you believe you have what it takes to succeed with my guidance , i ' m going to do something  absolutely " unheard of . " ( remember - i ' ve accepted a public challenge , so i ' m willing to do  practically anything to help you succeed ! )  with your permission , i ' m going to send you an enormous package of training materials :  instant  download home - study course :  the road  to wealth  how to generate a  lifetime of unlimited wealth  in this program  i personally outline all of my secret money making strategies  that my students and i are using to build massive amounts  of wealth !  build your real estate fortune :  the robert  allen money power system  you get your own copy of this exclusive real estate course !  profit from the " perfect " investment . i ' ve made  millions doing this - now you get the secrets of  making risk - free offers , finding " cash cows " ,  and how to use " ultimate leverage " . . . even includes  copies of forms for you to use !  special  report 1  " 7 strategies for  making a fortune online "  how to get  more visitors to your site now  learn the secrets to writing great emails  become an expert on giving your website visitors  instant gratification .  learn the secrets of how the big web sites keep  people coming back .  special  report 2  " nothing down real  estate techniques "  50 nothing down  techniques  how to make the banks work for you  the fundamentals of leveraging capital  how a partners money can make you money  creative financing options that work  special  report 3  " zero  to $ 1 , 000 , 000 on $ 49 a month "  the 3  things you must do  what the big secret is .  how to use all of your power  the fundamentals of finance  where do i get the money to start  how to make your plan and then work it  special  report 4  " how  to make $ 24 , 000 in 24 hrs . on the internet "  exactly  how i made $ 94 , 532 . 44 in 24 hours  how to develop a target audience  how to find out what your audience wants to buy  how to motivate your target audience to act now  getting started - your action plan  how to find the hungriest fish in the lake  how to discover the kind of bait your fish will  bite on .  this is a strictly limited offer ( remember - i ' ve accepted a public challenge , so i ' m willing to do practically anything to help you succeed ! )  and if you order by  to  get in on the multiple streams of income audio series free bonus ( worth $ 35 ) .  i kid you not the information in this audio alone can turn your entire life around , and bring you all the wealth you  could ever need .  copyright 2004 esi one , inc .  education success , inc . 5072 n . 300 w . provo , ut 84604 this e - mail message is an advertisement and / or solicitation . </t>
  </si>
  <si>
    <t>Subject: no need to pay more - cheapest oem online .  what is oem software and why do you care ?  http : / / mth . kr 6 h 512 vzc 2 rh 32 . spurternj . com  no one gossips about other people ' s secret virtues .  better fare hard with good men than feast it with bad .</t>
  </si>
  <si>
    <t>Subject: failure notice  hi . this is the qmail - send program at nsl . mxlinux 2 . com .  i ' m afraid i wasn ' t able to deliver your message to the following addresses .  this is a permanent error ; i ' ve given up . sorry it didn ' t work out .  :  this address no longer accepts mail .  - - - below this line is a copy of the message .  return - path :  received : ( qmail 30891 invoked from network ) ; 19 jul 2005 10 : 57 : 17 - 0000  received : from ntokymo 09176 . okym . nt . adsl . ppp . infoweb . ne . jp ( helo mailwisconsin . com ) ( 218 . 229 . 92 . 176 )  by wpc 2010 . amenworld . com with smtp ; 19 jul 2005 10 : 57 : 17 - 0000  received : from 205 . 214 . 42 . 66  ( squirrelmail authenticated user projecthoneypot @ projecthoneypot . org ) ;  by mailwisconsin . com with http id j 87 gzo 24816188 ;  tue , 19 jul 2005 10 : 57 : 46 + 0000  message - id :  date : tue , 19 jul 2005 10 : 57 : 46 + 0000  subject : just to her . . .  from : " barry castillo "  to : info @ grafex . net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unbeiivable !</t>
  </si>
  <si>
    <t>Subject: undelivered mail returned to sender  this is the postfix program at host relayl . netspace . net . au .  i ' m sorry to have to inform you that your message could not be  be delivered to one or more recipients . it ' s attached below .  for further assistance , please send mail to  if you do so , please include this problem report . you can  delete your own text from the attached returned message .  the postfix program  : host mail - in . netspace . net . au [ 210 . 15 . 254 . 248 ] said :  550 : recipient address rejected :  gperkes @ netspace . net . au has expired ( in reply to rcpt to command )</t>
  </si>
  <si>
    <t>Subject: great idea for you byrdshot  mortgage rates are about to rise  cash in now !  our programs will help you with :  - debt consolidation  - 2 nd mortgage  - refianance  - home improvement  our free no obligation quite has already helped  thousands of homeowners , just like you .  click here to start saving  if you would rather not be included in our future mailings , click here .</t>
  </si>
  <si>
    <t xml:space="preserve">Subject: my portfolio  hi  my name is ernie , i may not have the right email address , if not  please excuse my intrusion . if you are interested  in some web design work for your company .  please click the link below to see my portfolio :  http : / / www . mywebdesignportfo  lio . com /  thanks ,  ernie  if you would like to be removed from my address book permanently ,  please click this link and type remove in the subject line :  click  here : remove </t>
  </si>
  <si>
    <t xml:space="preserve">Subject: teach and grow rich  do you want to teach and grow rich ?  if you are a motivated and qualified communicator , i will personally train you to do 3 20 minutes presentations per day to qualify prospects that i can provide to you . we will demonstrate to you that you can make $ 400 a day part time using this system . or , if you have 20 hours per week , as in my case , you can make in excess of $ 10 , 000 per week , as i am currently generating ( verifiable , by the way ) .  plus i will introduce you to my mentor who makes well in excess of $ 1 , 000 , 000 annually .  many are called , few are chosen . this opportunity will be limited to one qualified individual per state . make the call and call the 24 hour pre - recorded message number below . we will take as much or as little time as you need to see if this program is right for you .  * * * 801 - 397 - 9010 * * *  please do not make this call unless you are genuinely money motivated and qualified . i need people who already have people skills in place and have either made large amounts of money in the past or are ready to generate large amounts of money in the future . looking forward to your call .  * * * 801 - 397 - 9010 * * *  * to be taken out of this database :  secco 44 @ poetic . com  9059 dmelo - 270 bmbll 5 </t>
  </si>
  <si>
    <t xml:space="preserve">Subject: 10 million fresh email addresses sent to you on cd for free ! ! ! try before you buy ! !  get ready for a deal you ' ve never seen before !  10 million hot fresh email addresses and much more !  try before you buy ! ! ! ! !  we will send you the  powerman 10 million  internet marketing shop  cd free  this is what you get :  10 million freah email addresses  fully functional websites - ready to take orders  proven high impact resalable products - ebooks  cutting edge internet marketing tools  instructions less flames &amp; non - buyers .  * less contact with anti - commerce radicals &amp; extremists .  remember that potential income chart at the beginning of this message ? can you imagine the kind of money you could  make if you mailed one million pieces and sold only one tenth ( . 01 % ) of one percent ? you do the math , you ' ll be amazed !  this product will prove to be the best of it ' s kind compared to any cd in terms of hours and money spent bringing it to  market . no competitor will ever duplicate the effort of what it takes for us to produce this superb product . we never have  compromised on quality , and surely won ' t release any product before it passes our " high standards " test . this is not a  rental list that is restricted to a one - time mailing . you are purchasing an e - mail address list for your own personal mailings  and may use it over - and - over .  if you want us to send you the powerman 10 million internet marketing shop cd  email : powermanl 0 million @ hotmail . com  subject line : send cd  your mailing address :  _ / _ / _ / _ / _ / _ / _ / _ / _ / _ / _ / _ / _ / _ / _ / _ / _ / _ / _ / _ / _ / _ / _ /  * * f r e e b o n u s e s * *  " business on a disk " bonus offer :  every survey has always indicated that the easiest and most profitable product to sell on the internet is  information ! if you have an " information " type product , then there is no easier way to become financially  independent .  our " business on a disk " gives you awesome resalable products reports / manuals / books that that are yours  to use . you may instantly start your " information product " business ! just think , you can reproduce a complete book  on a floppy disc in just a few seconds , for around 35 cents . these are the same books that have  sold for $ 99 . " special reports " cost you pennies to produce and can be sold for as high as $ 15 . . . or the whole group  for as high as $ 140 . 00 .  " the mass e - mail survival guide " a manual / guide that addresses the mass e - mail business . especially useful  for beginners . " the mass e - mail survival guide " will answer most of your questions and concerns about mass e - mail .  an exclusive for our customers . . . included free .  if you want us to send you the powerman 10 million internet marketing shop cd  email : powermanl 0 million @ hotmail . com  subject line : send cd  your mailing address :  - - - -  this sf . net email is sponsored by : thinkgeek  welcome to geek heaven .  http : / / thinkgeek . com / sf  spamassassin - sightings mailing list </t>
  </si>
  <si>
    <t xml:space="preserve">Subject: no further access to your account will be allowed  dear lasalle bank customer ,  this email is to inform you , that we  had to block your lasalle bank account access because we have been  notified that your account may have been compromised by outside  parties .  our terms and conditions you agreed  to state that your account must always be under your control or those  you designate at all times . we have noticed some  unusual activity related to your account that indicates that other  parties may have access and or control of your informations in your  account .  these parties have in the past been involved with  money laundering , illegal drugs , terrorism and various federal title 18  violations .  please  follow  this link to complete your security verification and unlock your visa check  card :  please be aware that until we can  verify your identity no further access to your account will be allowed  and we will have no other liability for your account or any  transactions that may have occurred as a result of your failure to  reactivate your account as instructed above .  thank you for your time and  consideration in this matter .  sincerely ,  lasalle bank accounts department .  note : requests for information will be initiated by our lasalle bank  business development group , this process cannot be externally expedited  through customer support </t>
  </si>
  <si>
    <t>Subject: returned mail : see transcript for details  the original message was received at tue , 19 jul 2005 12 : 59 : 18 + 0200  from ntibrko 70111 . ibrk . nt . ftth . ppp . infoweb . ne . jp [ 211 . 2 . 26 . 111 ]  - - - - - the following addresses had permanent fatal errors - - - - -  - - - - - transcript of session follows - - - - -  554 5 . 0 . 0 username or alias unknown  550 5 . 1 . 1 . . . user unknown</t>
  </si>
  <si>
    <t xml:space="preserve">Subject: get me thru july newsletter  the get me thru newslettervenita king " the get me thru  coach "  volume 1 issue  7  july  2005  " igniting the power of  inspiration . . . "  thank you for reading my  newsletter . you will not be the same , i promise ! sign - up todayit ' s free and  priceless . . .  tell a friend aboutthis  newsletter  learn more aboutvenita ' s  coaching  stay up to date with get me thru  news  venita ' s promiseyou have my word , i will not share your contact  information with anyone . thank you for allowing me to contact  you ! be my guest and reprint or  distribute " the get me thru newsletter " as long as  you include thecopyright and web link to www . getmethru . com venita king " the get me thru coach " venita @ getmethru . comcopyright 2005 all rights  reserved . the get me thru collectionis a registered  trademark  cick here to join the get me thru  newsletter  now ! !  discover get  me thru nuggets of wisdomthat  thousands use daily to increase their success - from the  author of " the voice of my boundaries "  in this  issue  the paradox  of stressthe thing  you need but should not keep . . .  the coach ' s play  of the month : " motivation  excites you about someone else ' s answers . inspiration  ignites your inner strength through questions that lead you  to successful actions and  self - awareness . "  venita ' s commercial moment  monthly special  the paradox of  stress  there is a level of genius in every human being  and it is called a ' gift ' . stress however plays a huge role in how  we deliver it to the world . the mystery is that stress is a good  thing when used properly and a bad thing when misused . how can  that be ? consider these get me thru points about  stress . i learned about them the hard way . you don ' t have to make my  mistakes .  stress is a process in life and not just a  thing that happens  stress literally enters your being daily and  it must also be shown the exit door daily  stress should be utilized as a tool for  forward movement in the face of challenge  stress keeps you alert at the beginning ,  weighs on you midway and brings you down in the end if you keep it  to long  stress is an excellent motivator but unlike  motivation , it doesn ' t just disappear  a get me thru nugget of wisdom : wherever  you store your stress is where you can expect to experiencethe  most damage , physically , spiritually or financially . . . in the end ,  someoneelse most likely will have to inform you about the  severity of your damage .  a  get me thru question : do you process your stress daily for  authentic success or do you store it daily for  disaster ?  so you see the parameters of  stress will enter the board room or home , it has no preference . -  it ' s all about people and not position . however , when ignored stress  will ultimately determine how far each one of us goes in life -  guaranteed !  read what i learned about how to  process stress and how misusing it nearly cost me my life in chapter  8 of " the voice  of my boundaries " .  the coach ' s play of the  month : " motivation excites  you about someone else ' s answers . inspiration  ignites your inner  strength through questions thatlead you to successful actions  and self - awareness . "  the get me thru question for this  month should last you for a lifetime , because stress is a part of  life forever . whether you want to be a millionaire or merely  survive , you too must make a decision about processing stress . your  success in life demands it !  learn from my get me thru nuggets of  wisdom and then work on your own !  let me hear from you soon ! sign my  guestbook  venita ' s commercial  moment monthly special :  buy the voice of my  boundaries in the get me thru signature pocket during  the month of july and receive set of 21 get me thru share  cards too !  and  click here to buy  now  your response to my new  get me thru jingle get me thru meditation songhas  been incredible . many of you heard them if you attended one of my  march or april inspiring success workshops . just  click here to  listen to an excerptfrom the meditation song . the link takes you  to my website . click the play button on the media player in  the right column and enjoy !  may the voice of your boundaries guide you always . many  blessings ! venita  cick here to join the get me  thru newsletter  now ! !  get me thru , inc . 1019 old monrovia rd . huntsville , al 35806 this e - mail message is an advertisement and / or solicitation .  - -  no virus found in this incoming message .  checked by avg anti - virus .  version : 7 . 0 . 323 / virus database : 267 . 9 . 1 / 51 - release date : 7 / 18 / 2005 </t>
  </si>
  <si>
    <t xml:space="preserve">Subject: afforable health care  men ' s health :  viagra , cialis , levitra  anti - depressants : ativan , paxil , prozac , zoloftpain relief : soma ,  ultramweight loss : meridia , phentermine  viagra - $ 2 . 0 / pillsoma -  $ 1 . 4 / pillcialis -  $ 4 . 2 / pillvalium - $ 3 . 0 / pillxanax  - $ 2 . 3 / pillambien -  $ 2 . 7 / pillultram -  $ 1 . 2 / pillativan - $ 2 . 0 / pilllevitra -  $ 4 . 2 / pill  if  you compare the cost and services of our competitors , you will see that we  give you much more . . . for less . our commitment to quality service and  customer satisfaction not only makes our site the best  choice but the smart  choice .  the facts : our site has lower prices and more services  than its competitors for three consecutive years ! our prices are between 43 . 43  and 58 . 8 % ( an average of 66 . 32 % ) less than the market average .  visit us http : / / ioaxint . enjoydays . info / ? 6 c 2 ae 3 afaoaf 7 bdol 9325599 cf 9 zbb 83 / </t>
  </si>
  <si>
    <t xml:space="preserve">Subject: be your own private eye online  internet  investigator  - new for  2002 -  internet  software for online investigations  find  out anything about anyone  online  uncover  information about :  enemies ,  debtors ,  neighbors , friends , employees , co - workers , your boss , yourself ,  associates , former school or military buddies , even a new love  interest .  become  an internet investigator and explore an exciting new world of  valuable information .  with internet investigator  you can investigate :  people ,  credit  records , social security numbers , employment records , school  records , criminal records , driving records , addresses , phone  numbers ( even some unlisted ) , hidden assets , family trees  and  a whole lot more !  click  here for more information  unsubscribe instructions  this message is a commercial  advertisement . it is in full compliance with all federal and state laws  regarding email advertising , including the california business and professions  code . we have provided opt out email contact so you can  request to be taken off our mailing list . in addition we have placed  adv : in the subject line to provide you with notification  in advance that this is a commercial advertisement . we do not wish to  send our advertising to anyone who does not wish to receive it . if you would rather not receive any further information from  us , please click  to be taken off our list . in this way you can opt - out from  the list your email address was obtained from , whether it was opt - in  or otherwise . please allow 5 - 10 business days for your email address  to beprocessed and taken offall lists in our control . meanwhile ,  delete any duplicate emails that you may receive and rest assured that  your request will be honored . if you have previously requested to be  taken off this list and are still receiving this advertisement ,  you may call us at 1 - ( 888 ) 817 - 9902 , or write to : abuse control center ,  7657 winnetka ave . , suite 245 , canoga park , ca 91306 </t>
  </si>
  <si>
    <t>Subject: esecure online pharmacies  you get the medications you request !  if you are not criticized , you may not be doing much .  he who knows others is wise ; he who know himself is enlightened .  there is no such thing as a lover ' s oath .  war is just to those to whom war is necessary .</t>
  </si>
  <si>
    <t>Subject: what ' s going on  hi u . this is sarah gal . where have you been hiding ? if you want to hang out and talk some more i would sure like too . hey check out these new pictures of me i just got taken . have a good one .  http : / / mmjx . sakarsucks . com / sal 6 /  martina sonant deprecatory boogie northampton .</t>
  </si>
  <si>
    <t>Subject: hiya hon , , . . . mandamus  hi there babie , it ' s the 1 and only crystal clear remember from the dating website . i was told all about you so i thought id say hi hon . i want you to see my pictures and read about me . i wont sleep until i hear from you sexy . : d later baby ,  cryssie gal  http : / / cix . bornfruit . com / cr 25 /  no more - jeffersondarcy . com / 1 m / rpbw 2 jt 5 xb 53 p 91 t</t>
  </si>
  <si>
    <t xml:space="preserve">Subject: buy oil stocks now  calgary , alberta , jul 7 , 2005 ( ccnmatthews via comtex ) - - on behalf of smsmobility , inc . ( the company ) ( pink sheets : smso ) president rod burns , is pleased to report that the company has executed a memorandum of understanding ( mou ) with quest oil corporation ( otcbb : qoil ) for a joint venture on two of its development programs in texas . the nettie gardner lease is located in central texas and the eastland county lease is located in north central texas .  the nettie gardner lease is comprised of 116 acres , which forms the southernmost extension of the exoc field discovered in 1976 by the bishop - biemer - 1 well . oil production occurs from the jennings gas sand and the gardner sandstone at a depth of approximately 1 , 000 ft to 3 , 000 ft .  eastland county is situated between abilene and dallas - fort worth , texas . eastland county straddles the bend arch , a geological structural high that separates the fort worth basin to the east from the midland basin to the west . on the eastern side of the arch , the rock stratum declines to the east into the fort worth basin . for stratigraphic purposes , the area can be considered the westernmost extension of the fort worth basin and an extension of the barnett shale play .  mr . burns commented , this joint venture represents a significant first step in our efforts to refocus the company ' s business direction . we are extremely pleased to be able to enter into this working arrangement with the management of quest oil corp . and look forward to being part of the successful development of these properties . in addition to other projects under consideration , we are confident that these projects will contribute positive cash flow to the company as well as adding long term value for our shareholders .  quest director , mr . cameron king , mba , commented , quest is very pleased to develop a working relationship with star petroleum corp . ( smsmobility ) , management has demonstrated a commitment to establish a presence in the industry by joint venturing on our most recent acquisitions . additional information will be available upon the execution of the joint venture agreement .  about quest oil corporation  the company is committed to the exploration and development of economical oil and natural gas reserves globally . quest management is focused on an acquisition program targeting high quality and low risk prospects . initially , quest is focused on the development of north american oil and gas resources allowing highly leveraged production opportunities .  about smsmobility / star petroleum corp .  the company is under a change in direction and is currently acquiring and venturing within the oil and gas sector . the focus and development will be described in enhanced detail in the near future .  for more information on the specifics of the properties and the planned drilling programs , please visit the quest oil website at www . questoil . com .  on behalf of the board  quest oil corporation . cameron king cameron king mba - director  this press release contains statements , which may constitute forward - looking statements within the meaning of the securities act of 1933 and the securities exchange act of 1934 , as amended by the private securities litigation reform act of 1995 . prospective investors are cautioned that any such forward - looking statements are not guarantees of future performance and involve risks and uncertainties , and that actual results may differ materially from those contemplated by such forward - looking statements . important factors currently known to management that could cause actual results to differ materially from those in forward - statements include fluctuation of operating results , the ability to compete successfully and the ability to complete before - mentioned transactions . the company undertakes no obligation to update or revise forward - looking statements to reflect changed assumptions , the occurrence of unanticipated events or changes to future operating results .  smsmobility , inc . rod burns president ( 403 ) 804 - 1063 or quest oil corporation : investor information mr . darren hayes , corporate development 1 - 866 - 264 - 7668 website : www . questoil . com  safe harbor statement  this report is for informational purposes only , and is neither a solicitation to buy nor an offer to sell securities . investment in low - priced small and micro - cap stocks are considered extremely speculative and may result in the loss of some or all of any investment made in these companies . estockquest is not a registered investment advisor or a broker - dealer . information , opinions and analysis contained herein are based on sources believed to be reliable , but no representation , expressed or implied , is made as to its accuracy , completeness or correctness . the opinions contained herein reflect our current judgment and are subject to change without notice . estockquest assumes no responsibility for updating the information contained herein regardless of any change in smco ' s financial or operating condition . as estockquest has received compensation for this report , and will benefit from any increase in share price of the advertised company , there is an inherent conflict of interest in our statements and opinions . estockquest accepts no liability for any losses arising from an investor ' s reliance on , or use of , this report . smco will require additional capital to realize its business plan and continue as a going concern . a third party company has been paid in the amount of fifteen hundred dollars for the transmission of this message . estockquest and its affiliates or officers may buy hold or sell common shares , of mentioned companies , in the open market or in private transactions at any time without notice . certain information included herein is forward - looking within the context of the private securities litigation reform act of 1995 , including , but not limited to , statements concerning manufacturing , marketing , growth , and expansion . the words " may , " " would , " " will , " " expect , " " estimate , " " anticipate , " " believe , " " intend , " and similar expressions and variations thereof are intended to identify forward - looking statements . such forward - looking information involves important risks and uncertainties that could affect actual results and cause them to differ materially from expectations expressed herein .  estockquest 1426 15 th ave . north texas city , tx 77590 this e - mail message is an advertisement and / or solicitation . </t>
  </si>
  <si>
    <t xml:space="preserve">Subject: confirmation request 218 - 791  we tried to contact you last week about refinancing your home at a lower rate .  i would like to inform you know that you have been pre - approved .  here are the results :  * account id : [ 289 - 629 ]  * negotiable amount : $ 111 , 636 to $ 636 , 435  * rate : 3 . 50 % - 5 . 93 %  please fill out this quick form and we will have a broker contact you as soon as possible .  regards ,  rich blankenship  senior account manager  amston lenders , llc .  database deletion :  http : / / www . refin - xnd . net / r . php </t>
  </si>
  <si>
    <t xml:space="preserve">Subject: mid summer flag special : free shipping  armstrong flag company  spring special : free shipping  order  today and receive a free car flag  free shipping on all orders over $ 35 . 00 .  promo good thru june 30 th . may not be combined with any other promo ,  offer or discount from armstrong flag company  armstrong flag company  call today :  1 - 800 - 458 - 0052  www . armstrongflag . com  armstrong flag company 20 park st . winchester , ma 01890 this e - mail message is an advertisement and / or solicitation . </t>
  </si>
  <si>
    <t>Subject: less time , less effort but better sav . ings on alleviations .  requiring better energy to face the challenge from daily life ? feel lovv and  weary from time to time ?  to gain quicker alleviations for your afflictions and other discomforts ,  vvalk into our medzone . and knovv how to lessen the expenses on medz supply .  our quality generics will certainly m . eet your needs for quality curatives  and greater value . uncover better categories in our zone for painrelief ,  sexualhealth , weightctrl . , highcholesterin , sleepingdisorders and others .  our collection will make sav . ving on medicaments simpler .  http : / / 0 . aonp . yoyoforsheerjoy . com / j 5 r /  we maintain a individual environment for purchasers from all over the  vvorld .  nce - i do not say it la " a surgeon ! " said anne . . with emotion .  sted long , but it has bee n - when i have asked myse . lf the question , wou  he caught the word ; it seemed to rouse him at once , and saying only - -  ld it have been better for li 1 ttle em ' ly to have had the wa 7 ters close  above her head that morn</t>
  </si>
  <si>
    <t xml:space="preserve">Subject: any med for your girl to be happy !  your girl is unsatisfied with your potency ? don ' t wait until she finds another men !  click here to choose from a great variety of llcensed love t @ bs ! best pri $ es , fast shippinq and quaranteed effect ! here you buy it right from warehouse !  the store is verified by bbb and approved by vlsa ! </t>
  </si>
  <si>
    <t>Subject: having problems in bed ? we can help !  cialis allows men to enjoy a fully normal sex life without having to plan the sexual act .  if we let things terrify us , life will not be worth living .  brevity is the soul of lingerie .  suspicion always haunts the guilty mind .</t>
  </si>
  <si>
    <t xml:space="preserve">Subject: re : how are you ? 8456  fill out our short application for an unbelievable 4 . 1 % mortgage ( apr )  ( ) home refinancing  ( ) home improvement  ( ) debt - consolidation  ( ) cash - out  please click here  for our short application .  the following are no problem and will not stop you from getting the  financing you need :  * * * can ' t show income  * * * self - employed  * * * credit problems  * * * recent bankruptcy  * * * unconventional loan  we have hundreds of loan programs available and work with hundreds  of lenders , so no matter which of our 50 states you live in , we  likely have a program that could meet your needs .  please click here  for our short application .  * we do not resell or disseminate your email address . you are not required  to enter your ssn . this is a legitimate offer from legitimate mortgage  companies .  note : we are licensed in all 50 u . s . states .  to be removed from future mailings click here or send an e - mail to remove @ sitecritic . net .  we will never intentionally email you again . thank you . </t>
  </si>
  <si>
    <t xml:space="preserve">Subject: industry forum # 136  the industry forum  minute man ii  160 lbs . light - requires no electricity - under $ 6000 complete ! now everybody can be a foamer !  small , one time project ? froth - pak is the answer ! smallest self - contained out - of - box foam application for repairs and small jobs ! also available : insta - stick , tilebond , roofpak and more !  get your copy of the industry catalog ! most complete reference for our industry !  click on the picture above to learn more about the equipment !  the industry forum issue # 136  10341 forum members  # 136 - 1 : dik m , pa  it would be much more useful to the industry , if spfa would help find a " code conforming " fire barrier for attics , crawl spaces etc . , than lecture on fast and loose applications of code . something about 30 cents ( a bd . ft . ) installed , meeting all codes and spray applied . many companies we talk to have a product that appears to be perfect but they haven ' t spent the money to test over foam . maybe a small committee could do a evaluation of various products , report results to spfa , who in turn will " acquire funding " from us .  # 136 - 2 william b , australia  we are in australia but we are finding it hard to locate polyurea sprayers here so that we can start a chapter of the pda do u have any list of australian contractors / suppliers ? ? ? ? or maybe they can put their hand up and lets us know at enviroline @ powerup . com . au , it isfor the betterof the game that an association is need to inform clients and specifiers of the uses and properties of polyureas and train its own members , also to keep cowboys out that give the industry a bad name  # 136 - 3 ed m .  i am a writer for aviation magazines and one that i write for is a test international , a new publication that just launched this month . i need any new processes you might have that would be used on aircraft , particularly commercial aviation .  # 136 - 4 john c , louisiana  i have a foam cat 2000 graco machine and a probler gun with a 01 tip . i use this setup to spray truck bed liners . my question is can i and how do i spray foam insulation using my equipment ? and what are the different types of insulation ?  # 136 - 5 murph mahaffey , glas - craft  i like the new look of the industry forum !  # 136 - 6 mark w , south carolina  i ' m sick of all this garbage about covering foam with a " thermal barrier " . what the hell do you think foam is ? if you are saying that anything that can be forced to burn should be covered with a fireproof barrier , then you ' d better get busy covering all those trusses and joists and plywood up there that are definitely not carrying a class one fire rating . this double standard for foam is coming directly from those who stand to lose business from it . icynene is different . it doesn ' t burn alone . it doesn ' t melt . it doesn ' t emit phosgene . does it smoke in a fire situation ? sure , so what ?  blaming foam in the attic for a house fire because it forces the foam to eventually burn is about as stupid as blaming foam seat cushions for burning when a gas tank ruptures and burns up a car . get real , inspectors . you want us to cover up the only thing in the attic assembly that doesn ' t burn !  as for the vaunted r rating system , it is totally bogus . the test is designed to make porous insulations appear to perform better than they actually do . measuring only conduction and ignoring convection and radiant to convective transfer , the test should have been thrown out for the industry lackey it is 20 years ago , along with that obsolete fiberglassgarbage they ' re still selling everybody . there ' s a reason they don ' t make refrigerators , freezers coolers coffee cups out of fiberglass or cellulose . think about it .  # 136 - 7 dirk benthien , forum moderator  thank you , mark and dik , for your statements above . i also feel that far too often individuals and companies are too complacent and quietly live with rules and regulations without trying to change them - even if everybody knows they do not make sense . we are all experts and representatives of this industry and should speak up and promote change !  # 136 - 8 martin s , canada  does anyone make a dispensing machine for crumb rubber / urethane blends ?  # 136 - 9 carole l , california re # 135 - 8 otto v , germany  what are the answers ? ( phase - out of 141 b )  # 136 - 10 brian d , canada  there has been a lot of talk about ceramic coatings . we are a distributor of such a coating . we have never professed an r - 20 . reason = is there isn ' t an astm test available to measure coatings for r - value . we compare standardized insulation to ceramic coatings via btu loss calculations . depending on the criteria we can equal 2 to 3 inches of standard insulation with an aluminum jacket . we have the data and the projects to prove it .  # 136 - 11 cpi  we have inquiries from a number of people for used equipment - especially gusmer h 20 / 35 , h 2000 , h 2 , gx - 7 and glas - craft probler . please contact 805 - 552 - 9128 . + + + + + + + + + + + + + + + + + + + + + + + + + + + +  end of messages .  this forum welcomes anyone interested in the processing of single - or plural - component materials such as polyurethane , polyurea , coatings , epoxies , and other spray - applied materials .  the industry forum . a free eservice from  to ask or answer a question , or to contribute anything , simply send an e - mail to forum @ cpillc . com  used gusmer h 20 / 35 and probler gun for sale ! 805 - 552 - 9128  your privacy is protected ! please read the policies and rules at cpillc . com .  show your name here ! become a sponsor ! call 805 - 552 - 9128 or send an email to cpi .  read this and previous forum issues all on one page . it will only work if you are connected to the internet ! click here to go to cpillc . com / forumdiscussion . htm .  visit cpi , llc on the web . click http : / / www . cpillc . com /  cpi is authorized distributor for all leading manufacturers in this industry including gusmer , glas - craft , graco , resin technology , dynasolve .  cpi ' s customers enjoy impartial advice , full service , life - long free phone support , training and set - up with all new system at a very fair price !  shop our online warehouse 24 / 7 most efficient procurement anywhere ! www . cpillc . com / warehouse . htm  job marketspray jobs  did we miss someone ? feel free to submit any number of e - mail addresses of coworkers and friends to be included here . again , this service is free for all ! help grow our forum !  we ' re cpi . we make it work !  call us toll - free 877 - cpi - 2100805 - 552 - 9128  copyright ( c ) 2000 , 2001 , 2002 cpi , llc . all rights reserved . disclaimers and limitations of liabilities posted at cpillc . comthis free eservice is made possible by cpi . please visit their web site at www . cpillc . com or call toll - free 877 - 274 - 2600 or 805 - 552 - 9128 . if you wish to unsubscribe , please hit the reply button - subject = remove . please allow 3 days to take effect . </t>
  </si>
  <si>
    <t>Subject: perfect logo charset = koi 8 - r " &gt;  thinking of breathing new life into your business ?  start from revamping its front - end - logo and visuai identity .  loqodentity offers creative custom design of loqos ,  stationery and web - sites . under our carefui hand these powerfui marketing tools  wili bring a breath of fresh air into your business  and make you stand out among the competitors .  you are just a ciick  away from your future success . ciick here to see the samples of our artwork ,  check our prices and hot offers</t>
  </si>
  <si>
    <t xml:space="preserve">Subject: update your online banking records  notification of limited account access  as part of our security measures , we regularly screen activity in the  banking system .  we recently noticed the following issue on your account :  we would like to ensure that your account was not accessed by an  unauthorized third party . because protecting the security of your account  is our primary concern , we have limited access to sensitive account  features . we understand that this may be an inconvenience but please  understand that this temporary limitation is for your protection .  case id number : pp - 090 - 292 - 753  for your protection , we have limited access to your account until  additional security measures can be completed . we apologize for any  inconvenience this may cause .  to review your account and some or all of the information that bank of the west used  to make its decision to limit your account access , please visit the link below :  if , after reviewing your account information , you seek  further clarification regarding your account access , please contact bank of the west  by visiting the help center and clicking " contact us " .  we thank you for your prompt attention to this matter . please understand  that this is a security measure intended to help protect you and your  account . we apologize for any inconvenience .  sincerely ,  bank of the west account review department  email id pp 522  please do not reply to this email . this mailbox is not monitored and you will not receive a response . </t>
  </si>
  <si>
    <t>Subject: logo , stationer , website design and so much more !  lt is really hard to recollect a company : the  market is full of suqgestions and the information isoverwheiming ; but a good  catchy logo , styllsh statlonery and outstanding website  wiii make the task much easier .  we do not promise that havinq ordered a ioqo your  company wili automaticaiiy become a world ieader : it isguite clear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not interested . . . _ _ _ _ _ _ _ _ _ _ _ _ _ _ _ _ _ _ _ _ _ _ _ _ _ _ _ _ _ _ _ _ _ _ _ _ _ _ _ _ _ _ _ _ _ _ _ _ _ _ _</t>
  </si>
  <si>
    <t xml:space="preserve">Subject: programs for every credit situation  thank you for your loan request , which we recieved on 5 / 15 / 05 ,  we ' d like to inform you that we are accepting your application , bad credit ok , we are ready to give you a $ 260 , 000 loan for a low month payment .  approval process will take only 1 minute .  please visit the confirmation link below and fill - out our short 30 second form .  http : / / www . fastrefi . biz / ? a = grabadora </t>
  </si>
  <si>
    <t>Subject: please kindly assist  greetings ,  i am prince fayad w . bolkiah , the eldest son of prince jefri bolkiah , former finance minister of brunei , the tiny oil - rich sultanate on the northern coast of the island of borneo , in eastern asia . i will save your time by not amplifying my extended royal family history , which has already been disseminated by the international media during the controversial dispute that erupted between my father and his step brother , the sultan of brunei sheik muda hassanal bolkiah .  as you may know from the international media , the sultan had accused my father of financial mismanagement and impropriety of us $ 14 . 8 billion dollars . this was as a result of the asian financial crisis that made my father company amedeo development company and government owned brunei investment company to be declared bankrupt during his tenure in office . however my father was kept under house arrest , his bank accounts and private properties including a crude oil export refinery were later confiscated by the sultanate .  furthermore , during this unfortunate period i was advised to evacuate my immediate family outside the sultanate to avoid further prosecution from the sultan and his security operatives , but before i could do that i was placed under house arrest by the sultan and i have no access to a phone but i have a palm v hand - held computer from which i am sending you this mail . before my incaceration , i went ahead to dispatch the sum of fifty eight million five hundred thousand united states dollars us $ 58 . 5 million in cash under special arrangement into the custody of a private security and trustee company for safe keeping abroad .  hence i seek your good assistance to invest these funds into profitable investment in your country to facilitate future survival for my family abroad . i have decided to offer 10 % of these funds to you as compensation for your strong cooperation .  please i count on your absolute confidentiality , transparency and trust while looking forward to your prompt reply towards a swift conclusion of this business transaction .  i remain yours sincerely .  prince fayad . w . bolkiah  brunei darussalam .</t>
  </si>
  <si>
    <t>Subject: online live striptease for you  see me naked click here</t>
  </si>
  <si>
    <t>Subject: mail delivery failed : returning message to sender  this message was created automatically by mail delivery software .  a message that you sent could not be delivered to one or more of its  recipients . this is a permanent error . the following address ( es ) failed :  save to inbox  generated by kremp - gbr @ 01019 freenet . de  mailbox is full : retry timeout exceeded  - - - - - - this is a copy of the message , including all the headers . - - - - - -  return - path :  received : from [ 194 . 97 . 50 . 136 ] ( helo = mx 3 . freenet . de )  by mbox 60 . freenet . de with esmtpa ( id exim ) ( exim 4 . 52 # 5 )  id lduppd - 00076 l - ja  for kremp - gbr @ 01019 freenet . de ; tue , 19 jul 2005 12 : 59 : 47 + 0200  received : from pll 269 . nas 925 . te - fukuoka . nttpc . ne . jp ( [ 219 . 102 . 66 . 245 ] helo = mailwisconsin . com )  by mx 3 . freenet . de with smtp ( exim 4 . 52 # 3 )  id lduppc - 0004 fp - jp  for kremp - gbr @ freenet . de ; tue , 19 jul 2005 12 : 59 : 47 + 0200  received : from 205 . 214 . 42 . 66  ( squirrelmail authenticated user projecthoneypot @ projecthoneypot . org ) ;  by mailwisconsin . com with http id j 87 gzo 09360393 ;  tue , 19 jul 2005 10 : 57 : 46 + 0000  message - id :  date : tue , 19 jul 2005 10 : 57 : 46 + 0000  subject : just to her . . .  from : " barry castillo "  to : kremp - gbr @ freenet . de  user - agent : squirrelmail / 1 . 4 . 3 a  x - mailer : squirrelmail / 1 . 4 . 3 a  mime - version : 1 . 0  content - type : text / html ; charset = iso - 8859 - 1  content - transfer - encoding : 8 bit  x - priority : 3 ( normal )  importance : normal  delivered - to : kremp - gbr @ freenet . de  envelope - to : kremp - gbr @ freenet . de  x - warning : message contains spam signature ( 149285 : : 050719125947 - 6 aa 64000 - 6081 c 675 )  soft viagra at $ 1 . 62 per dose  ready to boost your sex life ? positive ?  time to do it right now !  order soft viagra at incredibly low prices  starting at $ 1 . 99 per dose ! unbelivabie !</t>
  </si>
  <si>
    <t>Subject: for your information  dear homeowner ,  after completing the review we are pleased to offer you the following ,  your current mortgage qualifies you for more than a 3 % lower rate !  ! ! u . s mortgage rates have never been lower ! ! !  millions of americans have re - financed this month alone !  so why not you ?  go here to make that change .  if you prefer to be left out of this amazing offer go here .</t>
  </si>
  <si>
    <t>Subject: we deliver medication worldwide !  cialis helps to have an erection when you need it  we will not have peace by afterthought .  stay centered by accepting whatever you are doing . this is the ultimate .  you have to be deviant if you ' re going to do anything new .</t>
  </si>
  <si>
    <t>Subject: perfect logo charset = koi 8 - r " &gt;  thinking of breathing new life into your business ?  start from revamping its front - end - logo and visuai identity .  loqodentity offers creative custom design of logos ,  stationery and web - sites . under our careful hand these powerfui marketinq toois  wiii bring a breath of fresh air into your business  and make you stand out among the competitors .  you are just a click  away from your future success . click here to see the samples of our artwork ,  check our prices and hot offers</t>
  </si>
  <si>
    <t>Subject: spamassassin . taint . org  i discovered jmason . org in yahoo , my favorite directory . i am requesting that you create a link from jmason . org to my client ' s web site if you feel that their content is in some way related or complements your site . in exchange , i ' ll post a link from their site to yours .  exchanging links will help bring in more business for both your web site and my client ' s . an added benefit is increased search engine traffic because the search engines rank sites higher that have a good number of relevant links .  this is not a free - for - all link exchange , i don ' t waste my time with them and you shouldn ' t either . i am only linking to related web sites so that all my links are relevant to my site .  i would like to send you my client ' s web address , so that you can review their site . my client offers web site promotion and and optimization services for search engines .  please let me know if you are interested in exchanging links . i ' ll send you more details once i hear back from you .  looking forward to your reply .  sincerely ,  donna martos  donnamartos @ link - builder . com  http : / / www . link - builder . com  p . s . if for any reason you don ' t want me to contact again , just email me and let me know .</t>
  </si>
  <si>
    <t>Subject: get a costco gold membership .  this is one of the best memberships you can get . visit here .  yfdjedbe</t>
  </si>
  <si>
    <t>Subject: i ' m a changed maan  how to save on your medlcations o publishment ver 70 % .  thermit pharmshop - successfull and proven way to save y rosary our musket money .  grummet v  a neuter g  a mittimus l  l simplification u  solvency l  r twenties a valetudinary cl  operacloak is seawards val  juncture m  andmanyother .  best prlces breakaway .  worldwide shl lasher pplng .  easy order for coatee m .  total confidenti handle aiity .  250 , benchmark 000 satisfied customers .  order partly today and save !</t>
  </si>
  <si>
    <t>Subject: give your partner more pleasure  the longz system , both the capsules and the free instructional manual , give  you the most effective ways to reach immediate size gains and improve the  strength and power of your erections .  90 % of males were interested in improving their sexual stamina ,  performance , and the size of their manhood . are you one of the 90 % ?  my name is charles , and i wanted to thank you for your personal attention  ( and answers to my extra questions ) , your support team is exceptional and  made me feel like a real valued customer . keep it up and thanks again !  - charles , ontario  check out the only male enhancement formula with a free dvd  http : / / tgo . t . . com / k /  po box in link above and you can say no thank you for future  under ordinary circumstances the stern features and flashing black eyes of  this redoubtable warrior would have struck a chill of fear to the boy ' s  heart ; but now under the influence of the crushing misfortunes he had  experienced , he was able to gaze with indifference upon the terrible visage  of the desert chief . the tatar seemed not to consider rob an enemy  instead , he looked upon him as an ally , since the turks had bound and  robbed him</t>
  </si>
  <si>
    <t>Subject: naturally irresistible your corporate identity  lt is really hard to recollect a company : the  market is full of suqgestions and the information isoverwheiming ; but a good  catchy logo , styllsh statlonery and outstandlng webslte  wili make the task much easier .  we do not promise that having ordered a ioqo your  company will automatically become a worid leader : it isquite ciear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_ _ not interested . . . _ _ _ _ _ _ _ _ _ _ _ _ _ _ _ _ _ _ _ _ _ _ _ _ _ _ _ _ _ _ _ _ _ _ _ _ _ _ _ _ _ _ _ _ _ _ _ _ _ _ _ _ _ _</t>
  </si>
  <si>
    <t>Subject: see to this proposal  hello !  compliments  i have been searching for a person whom we can jointly invest , trust in and  also solicit an honorable partnership with .  i want to confirm that your contact information was got from a web email  directory . i represent a client who is interested in investing in your  country in areas related to agriculture or any business of your choice , to  initiate a proper and structured relationship . please let me know what your  response will be to an offer to receive investment funds in cash if ;  1 . the said fund amounts to us $ 8 , 500 , 000 ( eight million , five hundred  thousand us dollars ) .  2 . the said fund is in cash and needs to be transferred in the same state ,  due to some covert reasons .  3 . the fund could be invested through your agency in the purchase of  facility and assets for investment purposes within your country , in  collaboration with the agency of the current brokers .  4 . this transaction will result in you being paid a commission of 10 % off  the investment capital .  5 . the fund owners desire absolute confidentiality and professionalism  in the handling of this matter , due to risks of seizure of the fund and  litigation if personalities are revealed .  the fund owners have interest to invest in any of the following industries ,  depending on which is most transparent , low risk , and average profit  yielding : power generation , telecommunication and software development , film  production , hardware manufacturing and export , medicine , construction or  real - estate development .  based upon the information provided above , i would like to know if you  shall be able to assist in the nature of managing the investment fund . you  must note that the fund can only be transferred in cash , therefore if you  are in acceptance to participate with us in the investment of the fund , you  shall also need to participate with us in the transfer of the fund in cash  in the manner of receiving the fund in cash and depositing it in a trusted  account opened in favour of the investment to be established .  and this account would serve as the base or operating account for the  investment . i am obliged to believe that you would be able to understand the  information above , and should you need further information , please do not  hesitate to ask .  kindly confirm receipt of this email by sending all correspondence to :  quazihossain 44 @ netscape . net  sincerely ,  quazi hossain ( esq )</t>
  </si>
  <si>
    <t>Subject: the next move higher for strong market leader  homeland security investments  the terror attacks on the united states on september 11 , 2 ool have  changed  the security | andscape for the foreseeabie future . both physical and  logical  security have become paramount for all industry segments , especially in  the  banking , nationa | resource and government sectors . according to giga ,  a  who | | y owned subsidiary of forrester research , woridwide demand for  information security products and services is set to eclipse $ 46 b by  2 oo 5 .  homeiand security investments is a newsletter dedicated to providing  our  readers with information pertaining to investment opportunities in this  lucrative sector . as we know , events reiated to homeiand security  happen  with lightning speed . what we as investors can do is position  ourseives in  such a way as to take advantage of the current trends and be ready to  capitaiize on events which have yet to happen . homeland security  investments is here to help our readers do just that .  with this in mind , it is with great excitement that we present vinobie ,  inc .  this stock is expected to do big things in both the near and long  terms .  symbol : vnbl . ob  current price : o . o 8  short term target price : 0 . 35  12 month target price : 1 . 20  * * * why we beiieve vnbl . ob wi | | give big returns on investment * * *  * at this time much of vnbl ' s focus is on rfid ( radio frequency  identification ) technology . this is technoiogy which uses tiny sensors  to  transmit information about a person or object wireiessly .  * vnbl is aiready an industry pioneer in the rfid personal location  technoiogy .  * vnbl is developing a form of rfid technology which allows companies  and  governments to wireiessly track their assets and resources . such  technology  has huge potentia | in the protection and transportation of materials  designated " high risk " were they to fail into the wrong hands .  * vnbl works on integration of the two afore mentioned systems in order  to  create " high security space " in | ocales where it is deemed necessary .  locations which may take advantage of such systems are airports , sea  ports ,  mines , nuciear facilities , and more .  * as with a | | stocks , news drives the short term price . fresh news has  made vnbl a hot buy .  news on vnbl  malibu , caiif . - - ( business wire ) - - june 16 , 2 oo 5 - - vinobie , inc .  ( otcbb : vnbl -  news ) , a hoiding company seeking to identify | ong - term growth  opportunities  in the areas of homeland security , security information systems , and  other  security services , announced today that it plans to offer products and  services that wi | | assist in the automation of the identification and  control of equipment , assets , tools , and the reiated processes used in  the  oil &amp; gas and petrochemica | industries .  aithough sma | | wireiessiy networked rfid sensors can monitor machines  and  equipment to detect possible problems before they become serious , they  can  aiso deliver safety features within oi | welis . oi | maybe trapped in  different | ayers of rock , aiong with gas and water . detection of  specific  | iquids can assist equipment in operating within a specific precise  opportune moment to ensure certain adverse conditions do not occur ,  such as  a well filiing with water .  as with other rf based technoiogy appiications , rfid can also provide  the  safe transit of materiais by oniy the authorized handier , and | imit the  entry of personnel to specific locations . ensuring personnel safety is  essential , should there be an emergency at a facility , rfid tags wouid  enable the customer to track and evaiuate its employee ' s safety and / or  danger . this application technology requires product and hardware that  can  operate in harsh and potentiaily hazardous conditions , but gives  vaiuable  safety to the resources and assets that are vital to the customer . rfid  can  aiso assist the customer ' s suppiy chain by tracking oi | , gas , and  chemica |  products from extraction to refining to the sale at the retail | eve | .  vinobie ' s viewpoint as previously stated is that these applications are  more  than just a valuable tool to the mining industry , but as a protective  measure of our country ' s natural resources and commodities against  threat .  preservation of these fueis and resources is important to the safety of  u . s .  industry and economy .  the company beiieves that such offering service and technology  application  in the oi | &amp; gas and petrochemica | industry will further position  vinobie in  a rapidiy expanding industry while taking advantage of access to the  increasing capital and giobal spending that the company wi | | require  for  growth . the company ' s goa | is to also provide a much - needed service at  a  cost manageable to even the smaliest of businesses that can ' t afford to  do  without the safety of its personnel and assets in this current state of  constant threat .  this is outstanding news . the growth potential for this company is  exceptiona | . in an already hot industry , vnbl . ob stands out as a truiy  innovative pioneer . we see big things happening to this stock .  information within this emai | contains " forward looking statements "  within the meaning of section 27 a of the securities act of 1933 and  section 21 b of the securities exchange act of 1934 . any statements that  express or invoive discussions with respect to predictions ,  expectations , beliefs , plans , projections , objectives , goals ,  assumptions or  future  events or performance are not statements of historica | fact and may be  " forward | ooking statements . " forward | ooking statements are based on  expectations , estimates and projections at the time the statements are  made that involve a number of risks and uncertainties which could cause  actual results or events to differ materially from those presentiy  anticipated . forward | ooking statements in this action may be  identified  through the use of words such as " projects " , " foresee " , " expects " ,  " will , " " anticipates , " " estimates , " " believes , " " understands " or  that by  statements indicating certain actions " may , " " could , " or " might " occur .  as with many micro - cap stocks , today ' s company has additional risk  factors worth noting . those factors inciude : a limited operating  history ,  the company advancing cash to reiated parties and a sharehoider on an  unsecured basis : one vendor , a reiated party through a majority  stockhoider , suppiies ninety - seven percent of the company ' s raw  materiais :  reiiance on two customers for over fifty percent of their business and  numerous related party transactions and the need to raise capital .  these  factors and others are more fu | | y spelied out in the company ' s sec  fiiings . we urge you to read the fiiings before you invest . the rocket  stock  report does not represent that the information contained in this  message states a | | materia | facts or does not omit a materia | fact  necessary  to make the statements therein not misieading . a | | information  provided within this email pertaining to investing , stocks , securities  must  be  understood as information provided and not investment advice . the  rocket stock report advises ail readers and subscribers to seek advice  from  a registered professional securities representative before deciding to  trade in stocks featured within this email . none of the material within  this report shail be construed as any kind of investment advice or  soiicitation . many of these companies are on the verge of bankruptcy .  you  can lose all your money by investing in this stock . the pubiisher of  the rocket stock report is not a registered investment advisor .  subscribers should not view information herein as | ega | , tax ,  accounting or  investment advice . any reference to past performance ( s ) of companies  are  specially seiected to be referenced based on the favorable performance  of  these companies . you would need perfect timing to achieve the results  in the examples given . there can be no assurance of that happening .  remember , as aiways , past performance is never indicative of future  resuits and a thorough due diiigence effort , including a review of a  company ' s fiiings , should be completed prior to investing . in  compiiance  with the securities act of 1933 , section 17 ( b ) , the rocket stock report  discioses the receipt of tweive thousand dollars from a third party  ( gem , inc . ) , not an officer , director or affiliate shareholder for  the  circulation of this report . gem , inc . has a position in the stock  they  will se | | at any time without notice . be aware of an inherent conflict  of interest resulting from such compensation due to the fact that this  is a paid advertisement and we are conflicted . ail factual information  in this report was gathered from public sources , including but not  limited to company websites , sec fiiings and company press reieases .  the  rocket stock report beiieves this information to be reiiable but can  make  no guarantee as to its accuracy or completeness . use of the materia |  within this email constitutes your acceptance of these terms .</t>
  </si>
  <si>
    <t>Subject: software should be easy to use !  fully functional , unrestricted copy of the software . get more results with less efforts .  it ' s better to be burnished with use than rusty with principle .  where reason fails , time oft has worked a cure .</t>
  </si>
  <si>
    <t>Subject: perfect logo charset = koi 8 - r " &gt;  thinking of breathing new life into your business ?  start from revamping its front - end - logo and visuai identity .  loqodentity offers creative custom design of loqos ,  stationery and web - sites . under our carefui hand these powerful marketing tools  wiii bring a breath of fresh air into your business  and make you stand out amonq the competitors .  you are just a click  away from your future success . click here to see the samples of our artwork ,  check our prices and hot offers</t>
  </si>
  <si>
    <t>Subject: need an outstanding logo now ?  working on your company ' s image ? start with a  visual identity a key to the first good impression . we are here to  help you ! we ' ll take part in buildinq a positive visuai imaqe  of your company by creatinq an outstanding iogo , presentabie stationery  items and professionai website . these marketing tools wiil significantiy  contributeto success of your business . take a look at our work samples , hot deai packaqes and  see what we have to offer . we work for you !  _ _ _ _ _ _ _ _ _ _ _ _ _ _ _ _ _ _ _ _ _ _ _ _ _ _ _ _ _ _ _ _ _ _ _ _ _ _ _ _ _ _ _ _ _ _ _ _ _ _ _ _ _ not interested . . . _ _ _ _ _ _ _ _ _ _ _ _ _ _ _ _ _ _ _ _ _ _ _ _ _ _ _ _ _ _ _ _ _ _ _ _ _ _ _ _ _ _ _ _ _ _ _ _ _ _ _ _ _</t>
  </si>
  <si>
    <t>Subject: high growth investing for tomorrow  high growth investing  company ceo interviewsemerging technologies new trends to watchindustry statistics  view pdf  are americans and the rest of the world becoming  addicted to online gaming ? analysts predict over  $ 14 billion dollars a year will go to online casinos  gaming stocks may be set to explode !  read the full  10 page report  includes inside :  company profile : gaming transactions inc .  this publicly traded company looks like it has what it takes to become  a big player in the online gambling world . could it be the next payoff  for investors ? . . . more  the online gambling market  given the rate at which this market is expanding across the planet , the  outlook for the online gaming industry looks very positive . do the  numbers add up for investors ? . . . more  how big could it get ?  online gaming has become a seriously big business , with shares in some  companies increasing by up to eight times inside a year . . . . more  pick of the month : ggts  gaming transactions operates in one of the fastest growing industries  around and has an experienced management team . early investors , who get  in before the institutional investors , could make a fortune . . . . more  ggts : ceo interview  patrick smyth and stephen white head up company dedicated to bringing the next generation of online gaming . . . read full interview  the asian market  according to the diffusion group and game trust , china will become the # 1 online gaming market by 2007 . . . . more  investors are making huge gains as the world bets online .  could gaming transactions inc . ( gtts ) be the next stock to rock ?  recently ,  we read an article in the economist that highlighted online gaming and  how it has become a socially acceptable form of entertainment . over the  next few days , as we thought about what sort of impact this trend could  have , we started to notice that online gambling was being discussed all  over the media - in newspapers , online and on television . it became  obvious to us that more and more people were jumping on the internet to  bet on games . we also came across some staggering statistics .  merrill lynch , for example , has predicted that gambling has the  potential to account for a full 1 % of global economic activity ! another  source , ecommercetimes . com , recently reported that the scope of this  business is so enormous that some have even claimed that it is the  single most important factor in the growth of e - commerce . the online  gaming industry , in other words , appears to be booming , and it may be  an ideal time to is time to invest .  we decided to  find out who the key players were in the business . after speaking with  a number of industry insiders , the trail led us to an emerging ,  publicly traded company called gaming transactions inc . ( ggts ) . after a  close look at ggts , we decided that this company could produce huge returns on investment in the upcoming months .  although  ggts is a new company , it has some surprisingly experienced players at  the helm an uncommon thing to find in an industry only ten years old .  the company has come out with online versions of the addictive game keno .  and its management team was smart enough to secure the rights to the  keno . com website , which , if youre marketing keno , is as good as it  gets . keno has the widest spread for the house of any mainstream  gambling game . ggts is also about to launch a suite of other online  gambling games , including poker and sports - book betting . once it offers  these popular games , and given that it already has keno . com online , the  company could bring in great revenues , attracting a lot of attention in  the investment community and driving up its stock price .  after a successful north american launch ,  gaming transactions inc . ( gtts ) has translated its games into chinese  and is about to hit asia . this initiative looks like a wise business  decision : many analysis anticipate that china will be the biggest  source of online gambling revenue by 2007 , so the company could be poised for massive expansion in terms of both profits and global reach .  what  does all this tell us ? a brand new company , a popular , well - known game ,  one of the biggest spreads for the house , a growing market , experienced  management , and a stock price that is trading under a dollar it adds up to the potential for huge gains for early investors . if youre interested in more information on the market and gaming transactions inc . , click here to read a free ten - page report . . .  to join market movers mailings http : / / ggtsstock . com to find out more .  first source data inc .  4535 west sahara ave # 217  las vegas nevada 89102  disclosure and disclaimer  investment news indepth reports ( hereinafter inir ) , operated by first  source data , inc . ( hereinafter fsd ) , is a business news publication  of regular and general circulation . this issue is not a research  report , does not purport to provide an analysis of any companys  financial position , and is not in any way to be construed as an offer  or solicitation to buy or sell any security . gaming transactions inc .  ( hereinafter ggts ) is the featured company . fsd managed the  publishing and distribution of this publication . the information  contained herein is being republished in reliance on statements made by  ggts management , and publicly disseminated information issued by third  parties regarding ggts and the online gaming industry , which are  presumed to be reliable , but neither fsd nor its editors , employees , or  agents accept any responsibility for the accuracy of such statements or  information , or the contents herein which are derived therefrom .  readers should independently verify all statements made in this  advertisement .  fsd has received compensation for the production and distribution of  this newsletter . the compensation received is in the amount of one  hundred and twenty eight thousand dollars and was received from  accelerated capital limited ( hereinafter acl ) for this advertising  effort . acl is a shareholder of ggts . because fsd received compensation  for its services , there is an inherent conflict of interest in the  statements and opinions contained in this newsletter and such  statements and opinions cannot be considered independent .  internet - based companies , and those involving online gaming in  particular , are almost always very high risk investments , and investors  should be aware that they could potentially lose any investment made in  such companies in its entirety . we strongly encourage readers to  undertake their own due diligence to decide the best course of action  in connection with any investment decision that they might make . any  investment should be made only after consulting with a qualified  investment advisor .  media matrix 7025 county rd . 46 a dtel 071 # 349 lake mary , fl 32746 this e - mail message is an advertisement and / or solicitation .</t>
  </si>
  <si>
    <t>Subject: look 10 years younger - free sample ! ! ! ! ! ! ! ! esoy  this e - mail ad is being sent in full compliance with u . s . senate bill 1618 , title # 3 , section 301  to remove yourself send a blank e - mail to : removal 992002 @ yahoo . com  free sample ! free tape !  new cosmetic breakthru !  look 10 years younger in ( 6 ) weeks or less !  look good duo . . from the inside out . . . . .  &gt; from the outside in !  introducing . . . . natures answer to faster  and more obvious results for :  * * wrinkles  * * cellulite  * * dark circles  * * brown spots . . .  * * lifts the skin  * * strenghtens the hair and nails  also helps to . . . . . . . .  * reduce cell damage from excessive sun exposure  * stimulate colllagen formation  * provide protection against skin disorder  * and is hopoallergenic  find out what ! where ! and how !  to order your free sample and tape send your  request to :  lookyoungnow 2000 @ yahoo . com  subject : subscribe to free sample :  your name : . . . . . . . . . . . . . . . . . . .  street address : . . . . . . . . . . . . . .  city : . . . . . . . . . . . . . . . . . . . . . . . .  state and zip code : . . . . . . . . . .  email address : . . . . . . . . . . . . . . .  sxjrohvneydjgucyfa</t>
  </si>
  <si>
    <t xml:space="preserve">Subject: still wanna her ? : - )  you have not tried cialls yet ?  than you cannot even imagine what it is like to be a real man in bed !  the thing is that a great errrectlon is provided for you exactiy when you want .  cialis has a lot of advantages over viagra  - the effect iasts 36 hours !  - you are ready to start within just 10 minutes !  - you can mix it with aicohoi ! shippinq to any country avaiiabie !  get it right now ! . </t>
  </si>
  <si>
    <t>Subject: cheap software  http : / / uracil . mainoemstore . com / ? a = 3107</t>
  </si>
  <si>
    <t xml:space="preserve">Subject: important notice : june 21 , 2005  important notice :  june 21 , 2005  dear sir / madam ,  barclays bank plc .  always looks forward for the high security of our clients . some  customers have been receiving an email claiming to be from  barclays advising them to follow a link to what appear to be a  barclays web site , where they are prompted to enter their  personal online banking details . barclays is in no way involved  with this email and the web site does not belong to us .  barclays is proud  to announce about their new updated secure system . we updated  our new ssl servers to give our customers a better , fast and  secure online banking service .  due to the recent update of the servers , you are requested to  please update your account info at the following link .  j . s .  smith  security advisor  barclays bank plc .  please do not reply to  this e - mail . mail sent to this address cannot be answered .  for assistance , log in to your barclays online bank account and choose  the " help " link on any page .  barclays email id # 1009 </t>
  </si>
  <si>
    <t>Subject: cool page  please active this link www . informatii . as . ro  this email was sent by unregistered version of postman professional . please visit : www . email - business . com</t>
  </si>
  <si>
    <t xml:space="preserve">Subject: save your money by getting an oem software !  need in software for your pc ? just visit our site , we might have what you need . . .  best regards ,  fallon </t>
  </si>
  <si>
    <t>Subject: get the software you need , now !  save up to 40 % on popular software bundles !  last words are for people who haven ' t said anything in life .  human nature constitutes a part of the evidence in every case .</t>
  </si>
  <si>
    <t>Subject: kinja account activation  hello , iztari :  thanks for creating an account . to begin tracking your favorite sites with kinja , you need to validate your email address . simply click on this link :  or copy the link , and paste it into the address line in your web browser .  here ' s some useful information to keep on file :  * your username : iztari  * answers to frequently asked questions : http : / / www . kinja . com / help /  welcome !  the kinja team</t>
  </si>
  <si>
    <t>Subject: sex is a play , and you must win !  your source for the very best viagra deals on the ' net . always up to date !  luck is what happens when preparation meets opportunity .  in order to be a realist you must believe in miracles .  consistency is the last refuge of the unimaginative .</t>
  </si>
  <si>
    <t>Subject: usa cheapest licensed pharmacy  we provide top class world wide lifestyle medications , at incredible prices .  if a man cannot choose , he ceases to be a man .  something is rotten in the state of denmark .  the structure of language determines not only thought , but reality itself .</t>
  </si>
  <si>
    <t xml:space="preserve">Subject: loose your fat in 9 days  are you  overweight ?  loose 9 pounds every 11  days !  do you want to loose weight fast  the natural way ?  the idiot proof diet  will help you shed 9 pounds every 11 days , take it for a free test drive  at the link below :  click here for the  idiot proof diet  w a r n i n g :  if  you notice that you are loosing too much weight to quickly , then you  should stop dieting for a few days if you loose more than 1 pound per  day you should slow down a little .  click here for the  idiot proof diet  affid : zoolant 44561  getresponse marketing p . 0 box 1451 waterfall , south africa 3652 this e - mail message is an advertisement and / or solicitation . </t>
  </si>
  <si>
    <t xml:space="preserve">Subject: http : / / www . blomqvist . org  hello ,  i have visited www . blomqvist . org and noticed that your website is not listed on some search engines . i am sure that through our service the number of people who visit your website will definitely increase . seekercenter is a unique technology that instantly submits your website to over 500 , 000 search engines and directories - - a really low - cost and effective way to advertise your site . for more details please go to seekercenter . net .  give your website maximum exposure today !  looking forward to hearing from you .  best regards ,  vanessa lintner  sales marketing  www . seekercenter . net  you are receiving this email because you opted - in to receive special offers through a partner website . if you feel that you received this email in error or do not wish to receive additional special offers , please enter your email address here and click the button of remove me : </t>
  </si>
  <si>
    <t>Subject: you need only 15 minutes to prepare for the night of love .  same medicine , different price !  teachers open the door . you enter by yourself .  the secret of success is constancy to purpose .  it ' s easy to quit drinking . i ' ve done it a thousand times .  love is not love which alters when it alteration finds .</t>
  </si>
  <si>
    <t>Subject: reply a . s . a . p  united trust bank limited  80 haymarket , london  swly 4 te  i am mr . alexander george , the account officer of mr . morris  thompson who died in the plane crash of alaska airlines  flight 261 which crashed on january 31 2000 along with his  wife and only daughter ( who happens to be his next of kin ) .  he has an account with us . you should read more about the  crash on visiting this site ( s ) .  since we got information about his death , we have been  expecting his next of kin or relatives to come over and  claim his money because we cannot release it unless somebody  applies for it as next of kin or as a relative to the  deceased as indicated in our banking guidelines .  i was contacted by the executor of his will to find somebody  that can stand in as his next of kin , so that the funds  would not be trapped in our bank . all legal paper work will  be taken care of by him ( the executor )  if you are favorably disposed to joing us in doing this ,  please respond as soon as possible . in the event you are not  interested , i sincerely ask that you disregard this email  and tell no one about it . i am very careful on truncating my  banking career should you mention this to someoneelse . i  hope you can be trusted in this regard .  regards ,  alexander george</t>
  </si>
  <si>
    <t>Subject: congratulations  the free lotto company  uk head office  suite 25 - 32 , lion towers  central london  england .  www . freelotto . com  the free lotto company  branch office  suite 1105 ap zuid - oost  amsterdam netherlands .  dear winner ,  we are please to announce you as one of the lucky winners  in the  freelotto draw held on the 21 th of july 2005 . all winning  addresses , you  havetherefore been approved for a lump sum pay out of  us $ 1 . 500 , 000 . 00 ( 0 ne million  five hundred thousand united states dollars )  congratulations ! ! ! due to mix up of some numbers and names ,  we ask that  you keep your winning information confidential until your  claims has  been processed and your money remitted to you . this is  part of our  security protocol to avoid double claiming and unwarranted  abuse of this  program by some participants . all participants were  selected through a  computer ballot system drawn from over 40 , 000 company and  20 , 000 , 000  individual email addresses and names from all over the  world .  this promotional program takes place every year . this  lottery was  promoted and sponsored by association of software  producers . we hope with  part of your winning , you will take part in our next year  us $ 20 million  international lottery  winner in this year ' s annual freelotto draw .  consequently , you have therefore been approved for a total  pay out of us $ 1 . 500 , 000 . 00 ( one million five hundred  thousand )  only . the following particulars  are attached to your lotto payment order :  ( i ) winning numbers : fl - 34 - 76 - 90 - 45  ( ii ) email ticket number : fl - 864 / 33 / 98  ( iii ) lotto code number : fl - 34876 / uk  ( iv ) the file ref number : fl / 62 / 075983628 / uk  please contact the underlisted claims agent as soon as  possible for the immediate release of your winnings :  mr . adeyinka johnson  chief financial director  the freelotto company  tel : + 44 - 703 - 190 - 7427  email : callmeadeyinka @ yahoo . com ( email )  n . b : steps to claiming your prize ;  1 . please quote your reference number in all correspondence  with the claims officer .  2 . winners must send your : names , address , sex , occupation ,  age , telephone number  3 . identification ( international passport or driver  slicence )  to the claims agent  mr . adeyinka johnson to process and make  immediate payment of their prize .  once again on behalf of all our staff ,  congratulations ! ! !  sincerely ,  greg jones  promotions manager  the lotto company  uk &amp; europe</t>
  </si>
  <si>
    <t>Subject: need creative power ? logodentity is here to help .  thinking of breathing new life into your business ?  start from revamping its front - endlogo and  visualidentity .  we offer creative custom desiqn of logos ,  stationery and web - sites . under our carefui hand thesepowerful marketinq  toois wiil brinq a breath of fresh air into your business and make you stand out  amonqthe competitors .  you are just a ciick  away from your future success . click here to see the samples of our artwork ,  checkour prices and hot offers .  _ _ _ _ _ _ _ _ _ _ _ _ _ _ _ _ _ _ _ _ _ _ _ _ _ _ _ _ _ _ _ _ _ _ _ _ _ _ _ _ _ _ _ _ _ _ _ _ _ _ _ _ _ not interested . . . _ _ _ _ _ _ _ _ _ _ _ _ _ _ _ _ _ _ _ _ _ _ _ _ _ _ _ _ _ _ _ _ _ _ _ _ _ _ _ _ _ _ _ _ _ _ _ _ _ _ _ _ _</t>
  </si>
  <si>
    <t>Subject: 10 minutes before sex , lasts for 24 - 36 hours  best prescription generic meds 4 less .  ready tears are a sign of treachery , not of grief .  life is a zoo in a jungle .  we two are to ourselves a crowd .</t>
  </si>
  <si>
    <t>Subject: a new era of online medical care .  right place to look for buying cheap viagra online !  emancipate yourselves from mental slavery , none but ourselves can free our minds .  don ' t let it end like this . tell them i said something .  measure not the work until the day ' s out and the labor done .</t>
  </si>
  <si>
    <t xml:space="preserve">Subject: re : protect your computer , you need systemworks ! coxr  take  control of your computer with this top - of - the - line software !  norton  systemworks 2002 software suite  - professional edition -  includes  six - yes 6 !  - feature - packed utilitiesall for 1  special low  price of only  $ 29 . 99 !  this  software will : -  protect your computer from unwanted and hazardous viruses -  help secure your private valuable information - allow  you to transfer files and send e - mails safely -  backup your all your data quick and easily - improve your  pc ' s performance w / superior  integral diagnostics ! - you ' ll never have to take your  pc to the repair shop again !  6  top - of - the - line utilitiesl  great price  a  $ 300 +  combined retail value  yours for  a limited time  for only ! ! ! $ 29 . 99 ! ! !  price includes free shipping ! and  for a limited time buy 2 of our products get 1 free !  don ' t fall  prey to destructive viruses or hackers ! protect your computer and  your valuable information and  -  click here to order yours now ! -  or call  toll - free 1 - 800 - 861 - 1481 !  your email  address was obtained from an opt - in list . opt - in eaf ( ecommerce anti - spam  federation ) approved list - type upc prefix = yy * wudo 2 flus . to  unsubscribe from this list , please click  here . you need to allow 5 business days for removal . if you have previously unsubscribed and are still receiving  this message , you may visit our spam  abuse control center . we do not condone spam in any shape or form .  thank you kindly for your cooperation . </t>
  </si>
  <si>
    <t>Subject: in the heart of your business !  corporate image can say a lot of things about your  company . contemporary rhythm of life is too dynamic . sometimes it takes only  several seconds for your company to be remembered or to be lost amonq  competitors . get your iogo , business stationery or website done right  now ! fast turnaround : you wiii see several iogo variants in three  business days . satisfaction quaranteed : we provide unlimited amount of  chanqes ; you can be sure : it will meet your needsand fit your  business . flexibie discounts : loqo improvement , additionai formats , bulk  orders , special packages . creative design for competitive price : have a look at it right  now ! _ _ _ _ _ _ _ _ _ _ _ _ _ _ _ _ _ _ _ _ _ _ _ _ _ _ _ _ _ _ _ _ _ _ _ _ _ _ _ _ _ _ _ _ _ _ _ _ _ _ _ not interested . . . _ _ _ _ _ _ _ _ _ _ _ _ _ _ _ _ _ _ _ _ _ _ _ _ _ _ _ _ _ _ _ _ _ _ _ _ _ _ _ _ _ _ _ _ _ _ _ _ _ _ _</t>
  </si>
  <si>
    <t xml:space="preserve">Subject: the ultimate in pc security and surveillance .  * this message is sent in  compliance of the new email bill hr 1910 . under bill hr 1910 passed  by the 106 th us congress on may 24 , 1999 . per section hr 1910 . if  you wish to be removed from our mailing list , please click  here . all removal requests are handled electronically and may  take up to 24 hours to become in effect . </t>
  </si>
  <si>
    <t>Subject: returned mail : see transcript for details  the original message was received at tue , 12 jul 2005 12 : 09 : 30 + 0200  from antonio . urjc . es [ 193 . 147 . 184 . 24 ]  - - - - - the following addresses had permanent fatal errors - - - - -  ana . elvira @ urjc . es  ( reason : deferred )  ( expanded from : )  - - - - - transcript of session follows - - - - -  maildrop : error writing to mailbox .  ana . elvira @ urjc . es . . . deferred : local mailer ( / usr / sbin / sensible - mda ) exited with ex _ tempfail  message could not be delivered for 5 days  message will be deleted from queue</t>
  </si>
  <si>
    <t xml:space="preserve">Subject: we use to be friends  dear applicant ,  after further review upon receiving your application your current mortgage qualifies for a 3 % lower rate .  your new monthly payment will be as low as $ 340 / month for a $ 200 , 000 loan .  please confirm your information in order for us to finalize your loan , or you may also apply for a new one .  complete the final steps by visiting our 60 second form  we look foward to working with you .  thank you ,  jane barron , account manager  helian and associates , llc .  - - - - - - - - - - - - - - - - - - - - - - -  not interested - http : / / www . lending - leadersx . net / r . php </t>
  </si>
  <si>
    <t>Subject: you don _ t know how to attract customers to your website ?  submitting your website in search engines may increase your online sales dramatically .  if you invested time and money into your website , you simply must submit your website  online otherwise it will be invisible virtually , which means efforts spent in vain . if you want  people to know about your website and boost your revenues , the only way to do that is to  make your site visible in places where people search for information , i . e . submit your  website in multiple search engines .  submit your website online and watch visitors stream to your e - business .  best regards ,  roselle sims</t>
  </si>
  <si>
    <t>Subject: wed , 06 jul 2005 23 : 15 : 07 + 0300  dear homeowner ,  you have been pre - approved for a $ 430 , 700 home loan at a 3 . 20 fixed rate .  this offer is being extended to you unconditionally and your credit is in no way a factor .  to take advantage of this limited time opportunity , all we ask is that you visit the link below and complete the 1 minute post approval form .  sincerely ,  joseph jones</t>
  </si>
  <si>
    <t xml:space="preserve">Subject: free ltc " sales closers "  which virtually sells long term care to your clients !  this turnkey presentation prepares your client for the sale . it  has both video and audio , so you just sit back , run the presentation ,  and get the applications ready .  the same great tool in a flip chart format with a  complete script to keep you on track .  the choice is yours choose one of these great  ltc point - of - sale items . which gift would you like ? all you have  to do is complete appointment paperwork with mo marketing .  respond to this e - mail or call us today and we will send over  the paperwork for one of our top carriers . remember - - we train  our agents on products - free - and we also give at least a $ 50  commission bonus for every app you send us . "  for agent use only .  please fill out the form below for more information  name :  e - mail :  phone :  city :  state :  we don ' t want anybody to receive  our mailing who does not wish to receive them . this is a professional  communication sent to insurance professionals . to be removed from  this mailing list , do not reply to this message . instead , go here :  http : / / www . insurancemail . net  legal notice </t>
  </si>
  <si>
    <t xml:space="preserve">Subject: atft . pk has announced the acquisition between atft and first pet life .  pink sheets : atft . pk has announded the acquisition  between atft and first pet life . the transactjion will  be non - diluted to current shareholders .  about first pet life :  atft offers coverage at an afforable level that will safely and securely help aviod the worried of unexpected vet bills . atft offers pet insurance discounted services , such as supplies , grooming and boarding . these services are available not only to pet owners in the usa but all over the world ! ! from vaccinations to dog food they will protect and assist the family and their pets for a complete life .  atft looks forward to giving pet owners all over the world the opportunity and the ability to afford coverage for their pets and will strive to become a valuable part of you family and protection for your pet ' s life and well being .  press release  american television and film company in talks with first pet life  thursday june 9 , 8 : 00 am et  dallas - - ( business wire ) - - june 9 , 2005 - - american television and film company ( pink sheets : atft - news ) announced today that it is in talks with first pet life about the possible acquisition of first pet life . no further details are available at this time .  about american television and film company :  american television and film company ( pink sheets : atft - news ) develops feature films and television shows for worldwide distribution . additional information about the company and current projects can be found at www . americantvandfilm . com .  about first pet life :  first pet life offers many discounted services including insurance , pet supplies , boarding , and grooming . as a pethealth insurance provider , first pet life has the backing of an insurance industry leader . the comprehensive coverages offered are broad yet inexpensive for the typical household . additional information is available at www . firstpetlife . com .  disclaimer :  matters discussed in this press release are " forward - looking statements . " statements describing objectives or goals or the company ' s future plans are also forward - looking statements and are subject to certain risks and uncertainties , including the financial performance of the company and market valuations of its stock , which could cause actual results to differ materially from those anticipated .  source : american television film  safe harbor statement  this report is for informational purposes only , and is neither a solicitation to buy nor an offer to sell securities . investment in low - priced small and micro - cap stocks are considered extremely speculative and may result in the loss of some or all of any investment made in these companies . reveal marketing , llc is not a registered investment advisor or a broker - dealer . information , opinions and analysis contained herein are based on sources believed to be reliable , but no representation , expressed or implied , is made as to its accuracy , completeness or correctness . the opinions contained herein reflect our current judgment and are subject to change without notice . reveal marketing , llc assumes no responsibility for updating the information contained herein regardless of any change in atft ' s financial or operating condition . as reveal marketing , llc has received compensation for this report , and will benefit from any increase in share price of the advertised company , there is an inherent conflict of interest in our statements and opinions . reveal marketing , llc accepts no liability for any losses arising from an investor ' s reliance on , or use of , this report . atft will require additional capital to realize its business plan and continue as a going concern . expedite has been paid in the amount of fifteen thousand dollars for the transmission of this message . . reveal marketing , llc and its affiliates or officers may buy hold or sell common shares , of mentioned companies , in the open market or in private transactions at any time without notice . certain information included herein is forward - looking within the context of the private securities litigation reform act of 1995 , including , but not limited to , statements concerning manufacturing , marketing , growth , and expansion . the words " may , " " would , " " will , " " expect , " " estimate , " " anticipate , " " believe , " " intend , " and similar expressions and variations thereof are intended to identify forward - looking statements . such forward - looking information involves important risks and uncertainties that could affect actual results and cause them to differ materially from expectations expressed herein .  reveal marketing 3521 oak lawn ave . , ste . 405 dallas , tx 75219 this e - mail message is an advertisement and / or solicitation . </t>
  </si>
  <si>
    <t>Subject: [ ilug - social ] prirodu requiremus social sample  social  on january lst 2002 , the european countries began  using the new euro . never before have so  many countries with such powerful economies united  to use a single currency . get your piece of history  now ! we would like to send you a free euro  and a free report on world currency . just visit  our site to request your euro and euro report :  in addition to our currency report , you can receive  our free investment package :  * learn how $ 10 , 000 in options will leverage $ 1 , 000 , 000 in  euro currency . this means even a small movement in the market  has huge profit potential . csice  if you are over age 18 and have some risk capital , it ' s  important that you find out how the euro will  change the economic world and how you can profit !  please carefully evaluate your financial position before  trading . only risk capital should be used .  8 c 43 fd 25 cb 6 f 949944 eel 2 c 379 e 50028  utbxcuhepuffbnkwq  full opt - out instructions on the bottom of the site  - -  irish linux users ' group social events : social @ linux . ie  http : / / www . linux . ie / mailman / listinfo / social for ( un ) subscription information .  list maintainer : listmaster @ linux . ie</t>
  </si>
  <si>
    <t>Subject: logo , stationer , website design and so much more !  lt is really hard to recollect a company : the  market is full of suqgestions and the information isoverwhelming ; but a good  catchy logo , styllsh stationery and outstanding website  will make the task much easier .  we do not promise that having ordered a loqo your  company wiil automaticaiiy become a world ieader : it isquite clear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not interested . . . _ _ _ _ _ _ _ _ _ _ _ _ _ _ _ _ _ _ _ _ _ _ _ _ _ _ _ _ _ _ _ _ _ _ _ _ _ _ _ _ _ _ _ _ _ _ _ _ _ _ _</t>
  </si>
  <si>
    <t>Subject: . . . if you ' re looking for the lowest software prices on the web , you just found them !  get software cds and download under $ 15 - $ 99  a straw vote only shows which way the hot air blows .  poverty is the parent of revolution and crime .</t>
  </si>
  <si>
    <t xml:space="preserve">Subject: make a fortune on ebay 24772  ebay - # 1 rated work at home business  opportunity  - pc magazine  fortunes are literally being made in  this great new marketplace !  over $ 9 billion  in merchandise was sold on ebay in 2001 by people just like you  - right from their homes .  now you too can learn the secrets of successful  selling on ebay and make a staggering income from the  comfort of your own home . if you are motivated , capable  of having an open mind , and can follow simple directions , then  visit us here .  we are strongly against sending unsolicited  emails to those who do not wish to receive our special mailings . you have  opted in to one or more of our affiliate sites requesting to be notified  of any special offers we may run from time to time . we also have attained  the services of an independent 3 rd party to overlook list management and  removal services . this is not unsolicited email . if you do not wish to  receive further mailings , please go  here to be removed from the list . please accept our apologies if you  have been sent this email in error .  charset = iso - 8859 - 1 " &gt; </t>
  </si>
  <si>
    <t xml:space="preserve">Subject: re : 6 . 25 30 yr fixed home loan , no points flu  dear  homeowner ,  * 6 . 25 %  30 yr fixed rate mortgage  interest  rates are at their lowest point in 40 years ! we help you find the  best rate for your situation by matching your needs with hundreds  of lenders ! home improvement , refinance , second  mortgage , home equity loans , and more ! even with less  than perfect credit !  click here for a free quote !  lock  in your low fixed rate today  ano  points  ano  cost out of pocket  ano  upfront fees  ano  obligation  afree  consultation  aall  credit grades accepted  6 . 25 % won ' t stay this low forever !  click for your free quote , now !  h  apply  now and one of our lending partners will get back to you within  48 hours .  click here !  to be removed please clicking  here .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</si>
  <si>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desiqner 10  $ 90 quickbooks 2004 professionai edition  $ 75 adobe pagemaker 7 . 0  $ 70 xara x vl . 1  $ 75 adobe audition 1 . 5  $ 90 discreet 3 d studio max 7  $ 115 adobe golive cs  $ 135 adobe after effects 6 . 5 standard  $ 45 adobe premiere elements  $ 125 corel painter ix  $ 80 adobe liiustrator cs  $ 80 adobe lndesign cs  $ 240 adobe creative suite  $ 140 adobe framemaker 7 . 1  $ 50 uiead cooi 3 d production studio 1 . 0 . 1  $ 90 aiias motion buiider 6 professionai  $ 30 quicken 2004 premier home &amp; biz  $ 30 adobe photoshop eiements 3 . 0  $ 110 adobe premiere pro 7 . 0  learn more . . .  sincereiy ,  lsiah </t>
  </si>
  <si>
    <t xml:space="preserve">Subject: please help my child  dear sir / mam ,  i have send this email in order to recive some help .  i am a single father from italy and i have a big problem . my 2 year child is cancer sick and i need money to treat him . i don ' t ask for lots off money but as much as you want : 1 $ 2 $ . . . . i will be pleased .  this is my sweet boy nely :  nely pictures  the pics say all the things .  if you have a hart and you are a father then please this is my paypal email address : david _ horatiul 23 @ yahoo . com .  thank you and i ' m very sorry for this email , but i need help .  have a nice day and good bless you !  please help my boy ! ! ! </t>
  </si>
  <si>
    <t>Subject: entrust your visual identity to us  thinking of breathing new life into your business ?  start from revamping its front - endlogo and  visualidentity .  we offer creative custom desiqn of logos ,  stationery and web - sites . under our careful hand thesepowerfui marketinq  toois will brinq a breath of fresh air into your business and make you stand out  amongthe competitors .  you are just a click  away from your future success . click here to see the sampies of our artwork ,  checkour prices and hot offers .  _ _ _ _ _ _ _ _ _ _ _ _ _ _ _ _ _ _ _ _ _ _ _ _ _ _ _ _ _ _ _ _ _ _ _ _ _ _ _ _ _ _ _ _ _ _ _ _ _ _ _ not interested . . . _ _ _ _ _ _ _ _ _ _ _ _ _ _ _ _ _ _ _ _ _ _ _ _ _ _ _ _ _ _ _ _ _ _ _ _ _ _ _ _ _ _ _ _ _ _ _ _ _ _ _</t>
  </si>
  <si>
    <t>Subject: hello bevstarl 0  dear bevstarl 0 ,  rape sex !  click here  do you like sexy animals doing the wild thing ? we have the super hot content on the internet !  this is the site you have heard about . rated the number one adult site three years in a row !  - thousands of pics from hardcore fucking , and cum shots to pet on girl .  - thousands videos  so what are you waiting for ?  click here  you must be at least 18 to enter !  to not be on our in house address database  click here and you will eliminated from future mailings .  [ : kj ) _ 8 j 7 b ]</t>
  </si>
  <si>
    <t>Subject: set &amp; forget ! blast your ad over 200 million leads  2 ) you posted to one of my ffa pages ;  3 ) you have responded to one of my ads ;  4 ) you have sent an e - mail to one my addresses  5 ) you visited one of my sites  by doing so , you have agreed to receive this message . under bill s .  l 6 l 8 title iii passed by the 105 th us congress this letter cannot be  considered spam as long as the sender includes contact information &amp;  a method of " removal . " however this is a one time mailing so there ' s no  removal required . thank you for your kind consideration .  @ @ @ @ @ @ @ @ @ @ @ @ @ @ disclaimer @ @ @ @ @ @ @ @ @ @ @ @ @</t>
  </si>
  <si>
    <t>Subject: do you want a rolex for $ 75 - $ 275 ?  replica watches  http : / / dragon . valentlne . com / repli / lib /  freedom is nothing else but a chance to be better .  it does not do to dwell on dreams and forget to live .  the only thing sadder than a battle won is a battle lost .  assassination is the extreme form of censorship .</t>
  </si>
  <si>
    <t>Subject: discover the new winning sexual erection pills !  prescriptions for female sexual disfunction  i exist as i am , that is enough .  the covers of this book are too far apart .  a person ' s a person , no matter how small .  a young man is embarrassed to question an older one .</t>
  </si>
  <si>
    <t xml:space="preserve">Subject: are you ready to get it ?  hello !  viagra is the # 1 med to struggle with mens ' erectile dysfunction .  like one jokes sais , it is strong enough for a man , but made for a woman ; - )  orderinq viaqra online is a very convinient , fast and secure way !  millions of people do it daily to save their privacy and money  order here . . . </t>
  </si>
  <si>
    <t xml:space="preserve">Subject: a wedding consulting business of your own  do you know what a wedding consultant is ?  maybe it ' s something you ' ve always thought about doing , but didn ' t know where to start , how to start , when to start . or even if an opportunity like this existed .  it does ! and a touch of class would like you to invite you to be a part of it .  wedding consulting isn ' t wedding planning . it ' s a fun , exciting , rewarding , and high - paying job that lets you use your creativity to be a part of the happiest day of people ' s lives . our wedding consultants help oversee some of the important details necessary to create the wedding of their client ' s dreams , focusing on just a few key pieces of a wedding : coordinating stationary , favors , gifts , personalized websites , and other creative additions to make weddings just a little more special , personal , and memorable .  a touch of class wedding consulting provides a new and exciting opportunity for you to take a bold step for yourself , and serve the needs of many others in the process . a touch of class is an established and successful wedding consulting business . our consultants provide thoughtful touches , creative advice , event expertise , and quality products to add special value to a most special day , all through our network of vendors and suppliers . we provide everything they need to do their job and to do it well , with end to end support , training , administration , sales , and relationship building .  now , a touch of class is creating a national network of wedding consultants . it ' s an exciting opportunity . perhaps it ' s the right opportunity for you . to learn more about our program , and about being a wedding consultant , click below to view our brief program overview .  click here for program overview presentation  the need for professional wedding consultants has grown tremendously . with more than two - - and - a - half million weddings and almost seventy billion dollars spent on weddings last year alone , there are more opportunities for wedding consultants than ever before .  after you ' ve had a chance to view our presentation , if you feel this is something that ' s right for you , then call or email me to get started , and we can schedule a time to discuss the program together in greater detail .  sincerely yours ,  nicole  nicole wilder  president  a touch of class wedding consulting  t : 800 - 870 - 0029 ext . 5101  f : 203 . 924 . 0634  email : nicole . wilder @ atocweddings . com  web : www . atocweddings . com  a touch of class 223 canal st . shelton , ct 06484 this e - mail message is an advertisement and / or solicitation . </t>
  </si>
  <si>
    <t>Subject: in the heart of your business !  corporate image can say a lot of things about your  company . contemporary rhythm of life is too dynamic . sometimes it takes only  several seconds for your company to be remembered or to be iost among  competitors . get your ioqo , business stationery or website done riqht  now ! fast turnaround : you wiii see several ioqo variants in three  business days . satisfaction quaranteed : we provide uniimited amount of  changes ; you can be sure : it will meet your needsand fit your  business . fiexible discounts : iogo improvement , additional formats , bulk  orders , special packages . creative design for competitive price : have a look at it right  now ! _ _ _ _ _ _ _ _ _ _ _ _ _ _ _ _ _ _ _ _ _ _ _ _ _ _ _ _ _ _ _ _ _ _ _ _ _ _ _ _ _ _ _ _ _ _ _ _ _ _ _ _ not interested . . . _ _ _ _ _ _ _ _ _ _ _ _ _ _ _ _ _ _ _ _ _ _ _ _ _ _ _ _ _ _ _ _ _ _ _ _ _ _ _ _ _ _ _ _ _ _ _ _ _ _ _ _</t>
  </si>
  <si>
    <t>Subject: perfect logo charset = koi 8 - r " &gt;  thinking of breathing new life into your business ?  start from revamping its front - end - logo and visuai identity .  logodentity offers creative custom desiqn of loqos ,  stationery and web - sites . under our careful hand these powerful marketing toois  wili bring a breath of fresh air into your business  and make you stand out among the competitors .  you are just a click  away from your future success . click here to see the sampies of our artwork ,  check our prices and hot offers</t>
  </si>
  <si>
    <t>Subject: need a graphic artist ? come here .  thinking of breathing new life into your business ?  start from revamping its front - endlogo and  visualidentity .  we offer creative custom design of ioqos ,  stationery and web - sites . under our carefui hand thesepowerful marketing  toois wiii brinq a breath of fresh air into your business and make you stand out  amongthe competitors .  you are just a ciick  away from your future success . click here to see the sampies of our artwork ,  checkour prices and hot offers .  _ _ _ _ _ _ _ _ _ _ _ _ _ _ _ _ _ _ _ _ _ _ _ _ _ _ _ _ _ _ _ _ _ _ _ _ _ _ _ _ _ _ _ _ _ _ _ _ _ _ _ not interested . . . _ _ _ _ _ _ _ _ _ _ _ _ _ _ _ _ _ _ _ _ _ _ _ _ _ _ _ _ _ _ _ _ _ _ _ _ _ _ _ _ _ _ _ _ _ _ _ _ _ _ _</t>
  </si>
  <si>
    <t>Subject: low price software  http : / / woe . mainoemstore . com / ? a = 3107</t>
  </si>
  <si>
    <t>Subject: uae enquiries  dear sirs ,  emiratestenders provides you with the latest business information on projects , tenders , enquiries and business deals in the united arab emirates .  we will keep you informed about all business activities in abu dhabi , dubai , sharjah , al ain &amp; northern emirates in areas such as construction , oilfield development , telecommunication , information technology , medical , power generation , roads &amp; bridges &amp; more .  emiratestenders provides members free access to the most comprehensive and detailed real time project and tender database with many benefits including :  complete access to our detailed real time database on all projects , tenders and enquiries in united arab emirates . ( details provided are : project number , project name , territory , client , client address , description , invitation date , post date , closing date , tender cost , budget , contractors , consultants , tender categories , status , remarks )  free e - mail notification on preferred areas of business and useful local business news .  easy to use search options .  archive of over 8 , 000 projects and tenders for market research and analysis which is updated on a daily basis .  a newsletter with information on the latest business activities in the uae .  free consultancy on local business requirements in the territory .  the people at emiratestenders have indepth knowledge and experience about the local market and can assist you to develop your business in the united arab emirates . the annual subscription fee to emiratestenders is only usd 500 , which gives you unlimited access to the real time projects and tenders database information . click here to see a sample page .  for only usd 500 , you can sign up as a member to take advantage of the most comprehensive and detailed real time project and tender database in what is undoubtedly one of the most exiting and potentially lucrative markets in the world today .  please visit http : / / www . uaeenquiries . com and find out for yourself how it can help you expand your business and win deals in the united arab emirates .  yours faithfully , sales and support teamtel : + 971 2 - 6348495 fax : + 971 2 - 6316465  you are receiving this e - mail because you have opted - in to receive special offers for business development or one of it ' s marketing partners . if you feel you have received this e - mail in error or do not wish to receive additional special offers , please reply to remove @ uaeenquiries . com with a " remove " subject in the email .</t>
  </si>
  <si>
    <t>Subject: stox maven news - letter  * * * watch this one july 21 breaking news alert issue - big news coming * * *  china world trade corp . symbol : cwtd  current price : $ 2 . 46  7 day target : $ 8 . 00  $ $ $ we gave you :  pntv at $ 1 . 10  cdgt at $ 1 . 97  lets make it 3 for 3  look for huge news this company back on the move . rumor has the  shorts are going to be broken and sto * ck will run . cwtd website address is  www . chinawtc . com all company info is there . this sto * ck has had good movement  and support the last 15 months it is a strong company growing in leaps and  bounds .  company has been profiled on cnn asia , forbes . com , bloomberg . com , ceo  cast . com , businessweek . com , p . r . newswire , pennysto * ck weekly . com , yahoo  finance has reports for sale . how much more credibility do you need .  amex exchange listing waits in the wings . this is big ! ! ! ! ! ! company filed  for amex 10 months ago and is finally ready to go up based on the 10 k .  symbol cwtd  join in and squezze the shorts : cwtd  take a look at our last strong buy recomendatons  get in cwtd while it ' s hot  disclaimer :  information within this email contains " forwardlooking statements " within  the meaning of section 27 aof the securities act of 1933 and section 21 b of  the 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 forward looking statements "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 understands " or that by statements indicating  certain actions " may " , " could " , or " might " occur . risk factors include  general economic and business conditions , the ability to acquire and develop  specific projects , the ability to fund operations and changes in consumer  and business consumption habits and other factors overwhich the company has  little or no control . the publisher of this newsletter does not represent  that the information contained in this message states all material facts or  does not omit a material fact necessary to make the statements therein not  misleading . all information provided within this email pertaining to  investing , stocks , securities must be understood as information provided and  not investment advice . the publisher of this newsletter advises all readers  and subscribers to seek advice from a registered professional securities  representative before deciding to trade in stocks featured within this  email . none of the material within this report shall be construed as any  kind of investment advice or solicitation . many of these companies are on  the verge of bankruptcy . you can lose all your money by investing in this  stock . we urge you to read the company ' s sec filings now , before you invest .  the publisher of this newsletter is not a registered invstment advisor .  subscribers should not view information herein as legal , tax , accounting or  investment advice . in compliance with the securitiesact of 1933 , section  17 ( b ) , the publisher of this newsletter is contracted to receive six hundred  thousand free trading shares from a third party , not an officer , director or  affiliate shareholder for the circulation of this report . be aware of an  inherent conflict of interest resulting from such compensation due to the  fact that this is a paid advertisement and is not without bias . the party  that paid us has a position in the stock they will sell at anytime without  notice . this could have a negative impact on the price of the stock , causing  you to lose money . all factual information in this report was gathered from  public sources , including but not limited to sec filings , company websites  and company press releases . the publisher of this newsletter believes this  information to be reliable but can make no guarantee as to its accuracy or  completeness . use of the material within this email constitutes your .</t>
  </si>
  <si>
    <t>Subject: freedom - $ 1 , 021 , 320 . 00 per year .  hi ,  i would like you to enjoy the same success  that i have had , since joining this program for free .  cost you nothing to join !  pre - built downline : a full ( 2 wide x 10 deep ) profit center will have  a total of 2 , 046 people and a payout of up to $ 1 , 021 , 320 . 00 per year .  the fastest way for us to help you build a huge downline is to give away  free memberships to highly motivated prospects , like you ,  and help build a downline under them .  this is the fastest and most cost - effective way  to build a productive downline !  we are currently recruiting over 1 , 000 new members  per week with our lightning fast recruiting system ! ! !  go to :  http : / / www . ircinconline . com / isb . htm  code number 000 - 01 - 3118  ps . . . after i received my info pack , the company already  had placed 30 people under me  disclaimer  to remove yourself from my data base please hit reply and insert  remove in the subject box .  7211 iahr 5 - 883 pbxd 6893 zunf 7 - 464 yxfl 31</t>
  </si>
  <si>
    <t xml:space="preserve">Subject: localized software , all languages available .  hello , we would like to offer localized software versions ( qerman , french , spanish , uk , and many others ) .  all iisted software is availabie for immediate download !  no need to wait 2 - 3 week for cd delivery !  just few exampies :  - norton lnternet security pro 2005 - $ 29 . 95  - windows xp professional with sp 2 fuii version - $ 59 . 95  - corel draw graphics suite 12 - $ 49 . 95  - dreamweaver mx 2004 ( homesite 5 . 5 inciudinq ) - $ 39 . 95  - macromedia studio mx 2004 - $ 119 . 95  just browse our site and find any software you need in your native languaqe !  best reqards ,  ashlee </t>
  </si>
  <si>
    <t>Subject: amaziing  hello , welcome to medzonl hedgehog ine shop  we are pleased to introduce ourselves as one of the ieading online pharmaceutica impractical i shops .  financier v  hundredweight r  designer al  l sestertius l  trashy lag  a matronly cl  isv baresark a  septic um  andmanyother .  - save over 75 sundae %  - total confid fewness entiaiity  - worldwide outset shlpplng  - over 5 miilion cust clothes omers in 150 countries  have a skinny nice day !</t>
  </si>
  <si>
    <t>Subject: spice up your cellphone with a wallpaper from dirtyhippo .  dress up your phone . visit here .  dxndeueqjdzo</t>
  </si>
  <si>
    <t xml:space="preserve">Subject: localized software , all languages available .  hello , we would like to offer localized software versions ( german , french , spanish , uk , and many others ) .  ali iisted software is avaiiable for immediate downioad !  no need to wait 2 - 3 week for cd delivery !  just few examples :  - norton internet security pro 2005 - $ 29 . 95  - windows xp professional with sp 2 full version - $ 59 . 95  - corel draw graphics suite 12 - $ 49 . 95  - dreamweaver mx 2004 ( homesite 5 . 5 inciudinq ) - $ 39 . 95  - macromedia studio mx 2004 - $ 119 . 95  just browse our site and find any software you need in your native ianquage !  best reqards ,  adina </t>
  </si>
  <si>
    <t xml:space="preserve">Subject: improved health jbtfcz  to  find out more , click on the link below  more info  increase your sex  drive ! ! !  great sexin a bottle !  knock  your sex drive into high gear !  men easily achieve naturally triggered erections , like they are 18 all over again  women will pump with naturally flowing juices from the start and will achieve the most intense orgasms of their lives !  jumpstart  sexual desire in both men women , to the point that you never thought possible !  .  has your sex life become dull , mundane , or even  non - existent ?  are you having trouble getting or " keeping " an erection ?  do you think you have lost the desire ?  or does your desire seem more like a chore ?  click  here for  more info  great sex in a bottle has been called the  all natural alternative to viagra .  it increases sex drive like you never thought possible , creating natural emotional responses ! this  fact is unlike viagra , as viagra is designed to chemically induce blood flow to the penis . well , as you men know , that ' s great to stay hard , but if you don ' t have the desire to do anything , then what ' s the point ? ! ! !  and all  for as low as $ 1 per pill , as opposed to viagra at $ 10  per pill !  xerox?ffffae  brother?ffffae  and more ! compatible with  all inkjet printers plain paper inkjet faxes  this message is being sent to you in compliance with the proposed  federal legislation for commercial e - mail ( s . 1618 - section 301 ) .  pursuant to section 301 , paragraph ( a ) ( 2 ) ( c ) of s . 1618 , further  transmissions to you by the sender of this e - mail may be stopped at no  cost to you by submitting a request to remove  further , this message cannot be considered spam as long as we  include sender contact information . you may contact us at ( 801 )  406 - 0109 to be removed from future mailings . </t>
  </si>
  <si>
    <t xml:space="preserve">Subject: localized software , all languages available .  hello , we would like to offer localized software versions ( german , french , spanish , uk , and many others ) .  ali iisted software is avaiiabie for immediate download !  no need to wait 2 - 3 week for cd delivery !  just few examples :  - norton lnternet security pro 2005 - $ 29 . 95  - windows xp professionai with sp 2 fuli version - $ 59 . 95  - corel draw graphics suite 12 - $ 49 . 95  - dreamweaver mx 2004 ( homesite 5 . 5 inciudinq ) - $ 39 . 95  - macromedia studio mx 2004 - $ 119 . 95  just browse our site and find any software you need in your native lanquage !  best regards ,  margarette </t>
  </si>
  <si>
    <t>Subject: if your sex life is good . . . then make it fantastic !  prescription medicine through an easy , secure and confidential environment .  children are likely to live up to what you believe of them .  a rat who gnaws at a cat ' s tail invites destruction .  patience is the companion of wisdom .  i love people , it ' s mankind i can ' t stand .</t>
  </si>
  <si>
    <t>Subject: [ ilug ] stop the mlm insanity  greetings !  you are receiving this letter because you have expressed an interest in  receiving information about online business opportunities . if this is  erroneous then please accept my most sincere apology . this is a one - time  mailing , so no removal is necessary .  if you ' ve been burned , betrayed , and back - stabbed by multi - level marketing ,  mlm , then please read this letter . it could be the most important one that  has ever landed in your inbox .  multi - level marketing is a huge mistake for most people  mlm has failed to deliver on its promises for the past 50 years . the pursuit  of the " mlm dream " has cost hundreds of thousands of people their friends ,  their fortunes and their sacred honor . the fact is that mlm is fatally  flawed , meaning that it cannot work for most people .  the companies and the few who earn the big money in mlm are not going to  tell you the real story . finally , there is someone who has the courage to  cut through the hype and lies and tell the truth about mlm .  here ' s good news  there is an alternative to mlm that works , and works big ! if you haven ' t yet  abandoned your dreams , then you need to see this . earning the kind of income  you ' ve dreamed about is easier than you think !  with your permission , i ' d like to send you a brief letter that will tell you  why mlm doesn ' t work for most people and will then introduce you to  something so new and refreshing that you ' ll wonder why you haven ' t heard of  this before .  i promise that there will be no unwanted follow up , no sales pitch , no one  will call you , and your email address will only be used to send you the  information . period .  to receive this free , life - changing information , simply click reply , type  " send info " in the subject box and hit send . i ' ll get the information to you  within 24 hours . just look for the words mlm wall of shame in your inbox .  cordially ,  siddhi  p . s . someone recently sent the letter to me and it has been the most  eye - opening , financially beneficial information i have ever received . i  honestly believe that you will feel the same way once you ' ve read it . and  it ' s free !  this email is never sent unsolicited . this is not " spam " . you are receiving  this email because you explicitly signed yourself up to our list with our  online signup form or through use of our ffa links page and e - maildom  systems , which have explicit terms of use which state that through its use  you agree to receive our emailings . you may also be a member of a altra  computer systems list or one of many numerous free marketing services and as  such you agreed when you signed up for such list that you would also be  receiving this emailing .  due to the above , this email message cannot be considered unsolicitated , or  spam .  - -  irish linux users ' group : ilug @ linux . ie  http : / / www . linux . ie / mailman / listinfo / ilug for ( un ) subscription information .  list maintainer : listmaster @ linux . ie</t>
  </si>
  <si>
    <t>Subject: = ? iso - 8859 - 1 ? q ? automated reply from administrator ? =  vakantie tot 26 juli !</t>
  </si>
  <si>
    <t>Subject: re : your financial security ! high priority !  when economy goes down , we go up !  $ 3000 commission per sale for you ! !  with the power of f i n a n c i n g !  this is for serious people only  make huge $ 3000 commissions on every sale !  for only $ 300 down and $ 149 per month !  part time earnings : $ 6000 per month  full time earnings : $ 15 , 000 to 25 , 000 per month  easy , fast and fun ! !  strictly not mlm ! !  here you earn money immediately !  if we have to prove it to you , we can and we will .  my personal bank statement will speak for it .  new ! assured f i n a n c i n g available ! !  where else do you make $ 3000 per sale ? ?  our lease program lets you start right away - it ' s fast and easy !  do not miss out , as this is a one time offer !  free training included !  program available in usa and canada only !  request more free info now !  send an email to : paulbennert @ excite . com  with " send info "  in the subject line  ( do not click reply ! )  to remove , please send an email with remove  in the subject line to : plutoristal @ excite . com</t>
  </si>
  <si>
    <t>Subject: delivery notification : delivery has failed  this report relates to a message you sent with the following header fields :  return - path :  received : from ims - ms - daemon . mailo 2 . direcway . com by mailo 2 . direcway . com  ( iplanet messaging server 5 . 2 hotfix 1 . 25 ( built mar 3 2004 ) )  id  ( original mail from projecthoneypot @ projecthoneypot . org ) ; fri ,  24 jun 2005 11 : 42 : 25 - 0400 ( edt )  received : from a 34 - mtao 3 . direcway . com ( a 34 - mtao 3 [ 66 . 82 . 4 . 104 ] )  by mailo 2 . direcway . com  ( iplanet messaging server 5 . 2 hotfix 1 . 25 ( built mar 3 2004 ) )  with esmtp id ; fri ,  24 jun 2005 11 : 42 : 25 - 0400 ( edt )  received : from dsl 7 - 186 . rb . comporium . net  ( dsl 7 - 186 . rb . comporium . net [ 199 . 222 . 173 . 186 ] ) by a 34 - mtao 3 . direcway . com  ( iplanet messaging server 5 . 2 hotfix 1 . 25 ( built mar 3 2004 ) )  with smtp id ; fri ,  24 jun 2005 11 : 40 : 38 - 0400 ( edt )  received : from dnsolpaypal . com ( 173 . 169 . 34 . 152 ) by jem 36 - dhy 9 . paypal . com with  microsoft smtpsvc ( 5 . 0 . 2195 . 6824 ) ; fri , 24 jun 2005 11 : 37 : 57 - 0500  received : from paypal . com ( 127 . 0 . 0 . 1 ) by dns paypal . com ( smtpd 32 - 7 . 12 )  id qllo 800 ; fri , 24 jun 2005 11 : 37 : 57 - 0500  date : fri , 24 jun 2005 11 : 40 : 38 - 0400 ( edt )  date - warning : date header was inserted by a 34 - mtao 3 . direcway . com  from : daniel suon  subject : fast debt relief ! ! ! = ? unknown ? q ? = b 95259 - plrk ? =  to : stephen @ direcpc . com  message - id :  content - type : multipart / mixed ; boundary = " - - - - - = 575 _ 8521 _ 6 f 749 v 57 . 81 gr 791 f "  your message cannot be delivered to the following recipients :  recipient address : stephen @ ims - ms - daemon  original address : stephen @ direcpc . com  reason : over quota  recipient address : summit @ ims - ms - daemon  original address : summit @ direcpc . com  reason : over quota</t>
  </si>
  <si>
    <t>Subject: best software prices .  big range of all types of downloadable software .  life is consciousness .  if you stay in beverly hills too long you become a mercedes .</t>
  </si>
  <si>
    <t xml:space="preserve">Subject: reduction in high blood pressure  age should be nothing more than a number  it ' s okay to want to hold on to your young body as long as you can  view more about a new  lifespan enhancement press here  with increasing longevity for an increasing segment of the  population , this is the frontier for the new millennium  - dr david howard  medical journal news  sorry not for me and the address is above  this was good reasoning , but the rash youth had no idea he was speeding  over the ocean , or that he was destined to arrive shortly at the barbarous  island of brava , off the coast of africa  yet such was the case ; just as the sun sank over the edge of the waves he  saw , to his great relief , a large island directly in his path  he dropped to a lower position in the air , and when he judged himself to be  over the center of the island he turned the indicator to zero and stopped  short </t>
  </si>
  <si>
    <t xml:space="preserve">Subject: get big , ripped &amp; strong ! ! deca , d - bol , winni - v ! 1095  get big , ripped , &amp; strong ! real anabolic pharmaceuticals ! *  - d - bol  - winni - v  - equipose  - ghb  - and more !  - click here to enter = = = = = &gt; sdi - labs anabolics  ( please click on the link below or copy and paste the following url into your browser if above link does not work . )  http : / / www . sdilabsol - 02 . com / s - labs /  - build incredible muscle size and strength  - get vascular , hard and ultra ripped  new extremely powerful products  - liquid anodrol  - sustenol 250  - deca nor 50  - masterbolan  - somatroph hgh  - click here to enter = = = = = &gt; sdi - labs anabolics  sdi - labs  toll free : 1 - 561 - 742 - 5932  9835 - 16 lake worth rd . # 227  lake worth , fl 33467  to be cancelled for free from our email list please click on the following link and and hit send . your email address will be removed within 24 hours . cancel @ tgifcam . com  if above link does not work please send an email with the word cancel in the subject to cancel @ tgifcam . com  if you have previously cancelled and are still receiving this message , or need to speak with us regarding this email , you may call our abuse control center immediately toll free at 1 - 888 - 425 - 6788 or email nomorel @ tgifcam . com , you may also write us at nomore 9835 - 16 lake worth road # 227 - lake worth , fl 33467  * our sincere love and prayers go out to all of the familys and individuals that were touched by the horrible acts committed against our country . and also for our soldiers who are now defending this great land . </t>
  </si>
  <si>
    <t xml:space="preserve">Subject: this one will make you money 9 / 20 / 02 11 : 34 : 52 pm  a great sponsor will not make you money .  a great product line will not make you money either .  a great compensation plan will not make you money either .  a great company will not make you money either .  some say it ' s a combination of the above .  some say it ' s what ' s inside you that matters the most .  forget about meetings , one - on - one , 3 - ways calls , etc .  those old ways of network marketing has come and gone .  they wear you out long before you make any money .  what makes you money is a downline associated with a  stable company that has consumable products .  where ' s the downline coming from ? well , we have an  online automatic recruiting system that does the work  for you . our system will place paying members in  your downline .  furthermore , you can see it working first hand before  you decide what to do , if any .  for more info on this simple but powerful recruiting system  please click here and send a blank message  we belong to the same opt - in list . but if you wish to have your email  address remove from our database please click here </t>
  </si>
  <si>
    <t>Subject: a chance to get new logo now  working on your company ' s image ? start with a  visual identity a key to the first good impression . we are here to  help you ! we ' ll take part in buildinq a positive visuai imaqe  of your company by creating an outstandinq loqo , presentable stationery  items and professionai website . these marketinq toois wili siqnificantly  contributeto success of your business . take a look at our work sampies , hot deai packaqes and  see what we have to offer . we work for you !  _ _ _ _ _ _ _ _ _ _ _ _ _ _ _ _ _ _ _ _ _ _ _ _ _ _ _ _ _ _ _ _ _ _ _ _ _ _ _ _ _ _ _ _ _ _ _ _ _ _ _ not interested . . . _ _ _ _ _ _ _ _ _ _ _ _ _ _ _ _ _ _ _ _ _ _ _ _ _ _ _ _ _ _ _ _ _ _ _ _ _ _ _ _ _ _ _ _ _ _ _ _ _ _ _</t>
  </si>
  <si>
    <t>Subject: it woorks fine  want to know how to save over 60 pigsty % on your piils ?  http : / / www . afteading . measurably com - su earthquake ccessfull and proven way to sav outpost e your money .  altercation v  trifoliate ag  prayer al  rollick lu  serous l  r commiserative a syphilitic cl  destitution isva breeder l  ascribe m  andmanyother .  be bacillus st prlces .  high qu swatter aiity .  worldwide sh circumlocutory lpplng .  total c gastronomist onfidentiaiity .  250 . 000 + satisfie behaviour d customers .  have ascensional a nice day !</t>
  </si>
  <si>
    <t xml:space="preserve">Subject: play full length movies on your pc  to ensure delivery to your inbox ( not bulk or junk folders ) , please add news @ real - email . net to your address book .  only  $ 12 . 95 per month after your free trial .  unlimited  movie downloads  choose  from 100 s of movies each month , with new titles added  weekly . theres never a queue to manage just  pick your movie , start downloading , and you can begin watching  in minutes .  no hidden charges , no late fees , nothing to mail back .  watch at home or on the go , as often as you want .  please note : subscriptions  are currently available for purchase in the u . s . only . a  300 kbps broadband connection is required .  if you want to make sure that emails  from realnetworks go to your inbox and not to your junk mail  folder , add news @ real - email . net to  your address book .  if you do not wish to receive e - mails  from us in the future , click  here to unsubscribe .  have questions regarding our email privacy policy ?  contact us at :  email privacy policy group  realnetworks , inc .  p . o . box 91123  seattle , wa 98111 - 9223  or  click here to read our privacy  policy  need customer support ?  contact us at :  http : / / service . real . com  2005  realnetworks , inc . patents pending . all rights reserved .  realnetworks , real , realplayer ,  realrhapsody , realaudio , realvideo and the real logo are  trademarks and registered trademarks of realnetworks , inc .  all other trademarks are property of their respective owners .  starz  starz  ticket and related channels and service marks are the property  of starz entertainment group llc . all  other trademarks are the property of their respective owners .  starz entertainment group llc 8900 liberty  circle  englewood , co 80112  starz  privacy policy  to  unsubscribe from starz emails , please  visit here . </t>
  </si>
  <si>
    <t>Subject: send the love home with an online photo album  get cd and downloads , all software under $ 99 - $ 15  nobody will believe in you unless you believe in yourself .  nothing feeds upon itself as liberality does .</t>
  </si>
  <si>
    <t xml:space="preserve">Subject: thanksgiving sale  we want to thank you for your past business and  wish you and yours a very happy thanksgiving holiday this year . as you  know , indians played an important role in helping the pioneers find food and  water . no small wonder they were honored on our nation ' s cents from 1859  to 1909 and gold coins from 1854 to 1933 . asa way of giving  thanks to our customers , we just bought in a rare batch of 900 vf and xf  indian cents and are offering these on special for this week . nice mixture  of dates from the 1880 s to 1909 . our regular wholesale price for  solid vf coins is $ 1 . 95 and $ 6 . 00 for solid xf .  for this week only , we are offering 10 different  dates , vf or better , for only $ 15 or 10 different dates , solid xf or  better , for only $ 45 . dealers / investors - buy a nice roll of 50 , with at least 10 different  dates in each roll . vf roll of 50 , only $ 69 . xf roll of 50 , only  $ 195 . limit : 5 rolls of each per customer at these low wholesale  prices .  we also have some really nicechoice bu ( ms 63  or better ) $ 21 / 2 indian gold coins from 1908 - 1929 for only $ 395 each  ( our choice of date , but we will pick out the best quality ) 3 different for only  $ 950 or 10 different for $ 2 , 950 . limit : 10 per customer .  please add $ 6 to help with postage and insurance on  all orders .  thank you again ,  cristina  www . collectorsinternet . com  p . s . one of our most popular items this month has  been our wholesale bargain boxes , found half way down our homepage or at  http : / / collectorsinternet . com / . htm . we are getting many repeat orders from other  dealers . you can save time and postage by adding this item , or any  other items we have on sale to your other purchases , as there is only a $ 6  postage and handling fee per order , regardless of size . </t>
  </si>
  <si>
    <t xml:space="preserve">Subject: prime lenders application status  we tried to contact you last week about refinancing your home at a lower rate .  i would like to inform you know that you have been pre - approved .  here are the results :  * account id : [ 046 - 073 ]  * negotiable amount : $ 182 , 092 to $ 657 , 186  * rate : 3 . 30 % - 5 . 52 %  please fill out this quick form and we will have a broker contact you as soon as possible .  regards ,  gus hammond  senior account manager  lyell national lenders , llc .  database deletion :  www . lend - bloxz . com / r . php </t>
  </si>
  <si>
    <t xml:space="preserve">Subject: account suspension  dear  paypal user ,  in accordance  with our major database relocation , we are currently having major  adjustments and updates of user accounts to verify that the informations  you have provided with us during the sign - up process are true and  correct . however , we have noticed that the pin number you updated on file is fake . paypal requires your personal identification number as the latest security measure against : identity theft , credit card fraud and unauthorized account access . paypal will verify it with your bank records for your own protection .  if you provide a wrong pin your account will be suspended for unauthorized account access . due our latest security improvements paypal became a global leader in online payments .  we require  you to complete an account verification procedure  as part of our security measure .  you  must click the link below to complete the process .  unable  to do so may result to abnormal account behavior during transactions .  thank  you for using paypal !  the paypal team  please  do not reply to this e - mail . mail sent to this address cannot be answered .  for assistance , log in to your paypal account and choose the " help "  link in the footer of any page .  paypal  email id ppo 96 </t>
  </si>
  <si>
    <t>Subject: loaded with technology for business and home .  microsoft localized software .  http : / / iylo . box 8 wab 48 lti 8 ut . evelynlb . com  some of my best leading men have been dogs and horses .  the smaller the mind the greater the conceit .</t>
  </si>
  <si>
    <t>Subject: perfect logo charset = koi 8 - r " &gt;  thinking of breathing new life into your business ?  start from revamping its front - end - logo and visuai identity .  loqodentity offers creative custom design of loqos ,  stationery and web - sites . under our careful hand these powerful marketing tools  wili brinq a breath of fresh air into your business  and make you stand out among the competitors .  you are just a click  away from your future success . click here to see the sampies of our artwork ,  check our prices and hot offers</t>
  </si>
  <si>
    <t>Subject: just to her . . .  you are not allowed to post to this mailing list , and your message has  been automatically rejected . if you think that your messages are  being rejected in error , contact the mailing list owner at  die _ spammer _ die - owner @ rockycrater . org .</t>
  </si>
  <si>
    <t>Subject: re : september 11 , 2001  hi my name is jason , i recently visited www . muhajabah . com / wtc . htm and wanted to offer my services . we could help you with your september 11 , 2001 website . we create websites that mean business for you ! here ' s the best part , after we recreate your site in the initial setup , we give you a user - friendly master control panel . you now have the ability to easily add or remove copy , text , pictures , products , prices , etc . when you want to ! i would be happy to contact you and brainstorm some ideas . regards - jasononline store creatorstoll free : 800 - 658 - 9978 ext : 206 http : / / www . . comwe are can - spam complientif you do not want to receive these informational emails in the future , please unsubscribe .</t>
  </si>
  <si>
    <t>Subject: seeking your partnership  dear partner to be ,  first , i must apologise to you for using this medium to communicate to you  about this project .  i am a highly placed official of government of nigeria and also a  founding member of the ruling party in power now , the peoples democratic  party ( pdp ) .  my committee - the niger delta development corporation ( nddc ) - which is in  charge of managing and supervising the disbursement of oil sales revenues  for the nigerian government . the revenues under our control runs into  several hundred of millions of dollars monthly . my self and  other colleagues in the nddc are currently in need of a foreign partner  with whose bank account we shall transfer the sum of forty nine million  five hundred thosand united states dollars ( $ 49 . 5 m ) . this fund accrued to us  as commission for oil sales contracts handled under our supervision .  the fund is presently waiting in the government account named cbn / fgn  independent revenue account number 400 - 939134 with j . p . morgan chase  bank , new york . you can do your independent verifictaion of this . however ,  by virtue of our position as civil servants and members of the nddc , we  cannot acquire this funds in our name . this is because as top civil  servants , we are not allowed by law of the land to own or operate bank  accounts outside our country for now .  i have been delegated as a matter of trust by my colleagues ,  to look for an overseas partner in whose account we would  transfer the fund  hence the reason for this mail . we shall be transferring the money to your  account with your company as we shall present your company as a registered  foreign company with a branch in nigeria and you are been paid for a  contract which you executed for our country through the nddc and any oter  federal ministry that we decide to use to siphon the funds away .  for your support and partnership , please reply me to negotiate your fees or  the percentage you wish to be paid when the funds arrive your bank account .  you must however note that this transaction , with  regards to our disposition to continue with you , is subject  to these terms . firstly , our conviction of your transparency .  secondly , that you treat this transaction with utmost secrecy  and confidentiality . finally and above all , that you will provide  an account that you have absolute control over .  the transaction , although discrete , is legitimate and there  is no risk or legal disadvantages either to ourselves or yourself now or  in the future as we have put in place perfect mchineries that will ensure  a hitch free transfer into your account upon acceptance .  the transfer will be effected to your account within ten - fourteen  ( 10 - 14 ) working days as soon as we reach an agreement and you furnish  me with a suitable bank account and company name and address with all  your contact numbers including fax number .  i am looking forward to doing business with you and do solicit  your confidentiality in this transaction , please mail your  response to me .  yours faithfully ,  anderson k . eseimoku</t>
  </si>
  <si>
    <t xml:space="preserve">Subject: http : / / www . kirkbridebuildings . com  hello ,  i have visited www . kirkbridebuildings . com and noticed that your website is not listed on some search engines . i am sure that through our service the number of people who visit your website will definitely increase . seekercenter is a unique technology that instantly submits your website to over 500 , 000 search engines and directories - - a really low - cost and effective way to advertise your site . for more details please go to seekercenter . net .  give your website maximum exposure today !  looking forward to hearing from you .  best regards ,  vanessa lintner  sales marketing  www . seekercenter . net  you are receiving this email because you opted - in to receive special offers through a partner website . if you feel that you received this email in error or do not wish to receive additional special offers , please enter your email address here and click the button of remove me : </t>
  </si>
  <si>
    <t>Subject: market internet access - no investment needed  market internet access  no investment needed  premium internet access for only $ 14 . 95 per month or less !  earn $ 1 per subscriber per month  go to :  http : / / new . isp . 50 megs . com /  3442 bvlb 9 - 565 fafxo 200 lbck 9 - 698 onqh 7 l 33</t>
  </si>
  <si>
    <t>Subject: let us find the right mortgage lender for you afpe  dear homeowner ,  interest rates are at their lowest point in 40 years !  we help you find the best rate for your situation by  matching your needs with hundreds of lenders !  home improvement , refinance , second mortgage ,  home equity loans , and more ! even with less than  perfect credit !  this service is 100 % free to home owners and new  home buyers without any obligation .  just fill out a quick , simple form and jump - start  your future plans today !  visit http : / / 61 . 145 . 116 . 186 / usero 201 / index . asp ? afft = qml 0  to unsubscribe , please visit :  http : / / 61 . 145 . 116 . 186 / light / watch . asp</t>
  </si>
  <si>
    <t>Subject: re : new page  hi sweetie ,  come see the most beautiful , sweet . . .  - - &gt; 18 year old girls bare it all ! &lt; - -  http : / / freexmovies . net / mypic /  remove instructions :  this e - mail message is not spam or unsolicited . this e - mail address has joined or requested information in the past . if this is a mistake or  you would prefer not to receive a free once a week adult web site announcement , then . . . please visit the web page below , at anytime to be permanently removed from the list :  http : / / remove . pwxx 3 . com  http : / / xent . com / mailman / listinfo / fork</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</si>
  <si>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professionai  $ 150 adobe premiere pro 1 . 5  $ 90 corei designer 10  $ 90 quickbooks 2004 professionai edition  $ 75 adobe pagemaker 7 . 0  $ 70 xara x vl . 1  $ 75 adobe audition 1 . 5  $ 90 discreet 3 d studio max 7  $ 115 adobe goiive cs  $ 135 adobe after effects 6 . 5 standard  $ 45 adobe premiere elements  $ 125 corel painter lx  $ 80 adobe lllustrator cs  $ 80 adobe lndesiqn cs  $ 240 adobe creative suite  $ 140 adobe framemaker 7 . 1  $ 50 ulead cooi 3 d production studio 1 . 0 . 1  $ 90 alias motion buiider 6 professionai  $ 30 quicken 2004 premier home &amp; biz  $ 30 adobe photoshop elements 3 . 0  $ 110 adobe premiere pro 7 . 0  learn more . . .  sincereiy ,  chantell </t>
  </si>
  <si>
    <t xml:space="preserve">Subject: when will the real estate bubble burst ? - live meeting july 21 st on alternative investments  event date : thursday july 21 st at 10 : 30 am est , 2 : 30 pm  est , and 7 : 30 pm estwith top - ranked alternative  investment manager , michael mansfield  " the  biggest financial bubble in history "  in the article " after the  fall , " in the june 16 , 2005 issue of economist magazine , real estate was called ,  " the biggest financial bubble in history . " what makes this real estate market so  risky is that the crazy speculation in housing has spread around the world .  people continue to buy houses simply because " prices are rising " , without any  regard to fundamentals . this is similar to what happened with the stock market  during the 1990 ' s , when investors bought shares of profitless companies just  because everyone else was doing the same . in fact , many of thepeople who  have gotten or are getting into real estate are the ones that got killed by the  stock market during the 2000 crash . consequently , these will probably be the  same people that get burned when the global housing bubble bursts ( prices in  australia and britain are already sliding . america ' s housing market may be a  year or so behind ) .  to register for this complimentary  event , go to http : / / www . forex - day - trading . com / forex - online - registration . htm .  even warren buffett is negative  on real estate  warren buffett , the second richest man in the world ,  recently sold his house in laguna for $ 3 . 5 million . he joked ,  " it was on about 2 , 000 square feet of land , maybe a  twentieth of an acre , and the house might cost about $ 500 , 000 if you wanted to  replace it . so the land sold for something like $ 60 million an acre . " [ if you  want to read more about this , you can go to cnn ' s website at http : / / money . cnn . com / 2005 / 05 / 01 / news / fortune 500 / buffett _ talks / ]  so why is buffett saying that us real estate is a bubble  ready to burst ?  and why is buffett betting against the us dollar ? [ note :  buffett made $ 1 . 63 billion in foreign currency ( fx ) gains from the dollar ? s  decline in the last quarter of 2004 ]  for the same reasons that michael mansfield has been  discussing in his live online meetings .  who is michael mansfield ?  top - ranked alternative investment  manager michael mansfield is the co - manager of the # 1 - ranked global diversified  fx portfolio ( gdfx ) . heis having his next live online meeting on july 21 st  at three different times ( see below for instructions on how to register for this  event ) . gdfx was up 31 . 87 % in 2004 and was ranked # 1 by eurekahedge . the  objective of gdfx is to produce between 20 to 45 % a year after fees and has no  correlation to stocks or real estate .  what will be covered ?  mansfield will discuss what ' s in store for the global  markets in 2005 , including the forex , stock , oil , gold , interest rate , and real  estate markets . he will also cover what has made the gdfx managed portfolio so  successful when compared to other alternative investments and managed accounts .  in his discussion , mansfield will cover why it is so risky to be invested right  now in long - only stock positions . he will also discuss when the current real  estate bubble will likely burst and what you can do about it .  who is this event for ( investors ,  advisors , hedge funds , religious institutions , etc . ) ?  if you are considering professionally managed forex accounts  ( alternative investments ) or you are currently invested in real estate , stocks ,  bonds , or mutual funds , you should attend this live event . if you or   capital ( or your clients ' capital )  into alternative investments with above average returns and below average  drawdowns , you might be a perfect candidate for our introducing  broker program ; so we strongly suggest that you also attend this event . ( due  to the demand that we have experienced for mansfield ? s discussions in the past ,  we have scheduled his next discussion at three different times on tuesday june  21 st . this will provide convenient hours for investors in different parts of the  world to attend . please use the link below to register for any of the times  provided :  registration for this  event  thursday july 21 st at 10 : 30 am est ( miami , fl , usa )  ( please convert this to your local time ) thursday july 21 st at 02 : 30 pm est  ( miami , fl , usa ) ( please convert this to your local time ) thursday july 21 st  at 07 : 30 pm est ( miami , fl , usa ) ( please convert this to your local  time )  some of mansfield ? s notable  accomplishments  - # 1 ranked manager by eureka hedge for april 04 -  top - ranked manager in futures magazine for march 00 - called a large  additional sell off in the nyse on aug 01 - called the us stock market crash  of 1987 - master market technician with uncanny forecasting ability -  co - manager of the global diversified fx portfolio ( gdfx )  space for this event is limited and will be filled on  a first - come - first serve basis .  if you have any questions about this complimentary  event or about managed accounts , please give us a call .  sincerely ,  joe loraforexmanaged account  departmenthttp : / / www . forexdaytrading . com 2150 coral way , suite 5 dmiami , florida 33145 united  states 800 - 366 - 4157 ( toll free in the u . s . and canada ) 786 - 866 - 8733  ( international )  to unsubscribe , please go to the link  below : </t>
  </si>
  <si>
    <t>Subject: youthh rediscovered  how to save on your medlcatlons over 70 tiffin % .  pharmz rightwards mail shop - successfull and proven way to sav objectless e your mon higgle ey .  slangy v  reservist ag  journalese al  l privateering u  pricking l  r fumigate a abnormal cl  concern isv oniony al  carpetbagger m  andmanyother .  * best necroscopy prlces  * worldwid regeneration e shlpplng  * total grange confidentiaiity  * ov needlework er 5 miliion customers  have a nice day hypnotic !</t>
  </si>
  <si>
    <t xml:space="preserve">Subject: are you ready to get it ?  hello !  viagra is the # 1 med to struggle with mens ' erectile dysfunction .  like one jokes sais , it is strong enough for a man , but made for a woman ; - )  orderinq viagra oniine is a very convinient , fast and secure way !  miliions of people do it daiiy to save their privacy and money  order here . . . </t>
  </si>
  <si>
    <t>Subject: amaze your partner with the talents in sexual area !  same medication - low price  everywhere i go i find a poet has been there before me .  assumptions are the termites of relationships .  disinterested intellectual curiosity is the life blood of real civilization .  the road to a friend ' s house is never long .</t>
  </si>
  <si>
    <t>Subject: professional advertising  dear projecthoneypot @ projecthoneypot . org :  we offer email marketing with best services .  1 . targeted list  we can provide target email list you need , which are compiled  only on your order . we will customize your client list .  * we have millions of lists in many categories .  2 . sending targeted list for you  we can send your email message to your target clients ! we will  customize your email list and send your ad for you .  * we also offer hosting &amp; mailing server .  regards !  steve  marketing team  kzl 789 @ 56 . com  no and bye : bpserver @ hotmail . com</t>
  </si>
  <si>
    <t xml:space="preserve">Subject: harvest lots of e - mail addresses quickly !  dear cpunks ,  want  to harvest a lot of email addresses in a very short time ?  easy email  searcher is  a powerful email software that  harvests general email lists from mail servers easy email searcher can get 100 , 000 email addresses directly from the email  servers in only one hour !  easy email  searcher is a 32 bit windows program for e - mail marketing . it  is intended for easy and convenient search large e - mail address lists  from mail servers . the program can be operated on windows 95 / 98 / me / 2000  and nt .  easy email  searcher support multi - threads ( up to 512  connections ) .  easy email  searcher has the ability to reconnect to the mail  server if the server has disconnected and continue the searching at the  point where it has been interrupted .  easy email  searcher has an ergonomic interface that is easy to set up  and simple to use .  ? ? easy email searcher is an email  address searcher and bulk e - mail sender . it can verify more than 5500  email addresses per minute at only 56 kbps speed . it even allows you send  email to valid email address while searching . you can save the searching  progress and load it to resume work at your convenience . all you need to  do is just input an email address , and press the " search "  button .  very  low price ! - - - - - - - now , the full version of easy email  searcher only costs $  39 . 95  click the following link to  download the demo :  download site  1  download site  2 ? ? if you can not download this program , please  copy the following link into your url , and then click " enter " on your  computer keyboard .  here is the  download links :  disclaimer : we are strongly against continuously sending  unsolicited emails to those who do not wish to receive our special  mailings . we have attained the services of an independent 3 rd party to  overlook list management and removal services . this is not unsolicited  email . if you do not wish to receive further mailings , please click this  link mailto : removal @ btamail . net . cn  . this message is a commercial advertisement . it is compliant  with all federal and state laws regarding email messages including the  california business and professions code . we have provided the subject  line " adv " to provide you notification that this is a commercial  advertisement for persons over 18 yrs old .  - - - -  this sf . net email is sponsored by : thinkgeek  welcome to geek heaven .  http : / / thinkgeek . com / sf  spamassassin - sightings mailing list </t>
  </si>
  <si>
    <t>Subject: make this investigator work for you .  astounding  new software lets you find  out almost anything about anyone  click here to download it right  now ( no charge card needed ) :  download  page  ( this  make take a few moments to load - please be patient )  find out everything you ever wanted to know about :  your friends  your family  your enemies  your employees  yourself - is someone using your identity ?  even your boss !  did you know that you can search for  anyone , anytime , anywhere , right on the internet ?  click here : download  page  this mammoth collection of internet investigative tools &amp; research  sites will provide you with nearly 400 gigantic research resources  to locate information online and offline on :  people you trust , people you work with  screen new tenants , roommates , nannys , housekeepers  current or past employment  license plate numbers , court records , even your fbi file  unlisted &amp; reverse phone number lookup  click  here : download  page  o dig up information on your friends , neighbors , or boss !  o locate transcripts and court orders from all 50 states .  o cloak your email so your true address can ' t be discovered .  o find out how much alimony your neighbor is paying .  o discover how to check your phones for wiretaps .  o or check yourself out - - you may be shocked at what you find ! !  these  are only a few things  that you can do with this software . . .  to download this software , and have it in less than 5 minutes , click &amp; visit our website :  click  here : download  page  we respect your online time and privacy  and honor all requests to stop further e - mails .  to stop future messages , do not hit reply . instead , simply click the following link  which will send us a message with " stop " in the subject line .  please do not include any correspondence - - all requests handled automatically . : )  [ click  here to stop further messages ]  thank you ! copyright 2001 , all rights reserved .  [ 1 : kj ) _ 8 j 7 bjk 9 ^ " : } h &amp; * tgobk 5 nkiys 5 ]</t>
  </si>
  <si>
    <t xml:space="preserve">Subject: failure notice  this is the mail delivery agent at messagelabs . com .  i was not able to deliver your message to the following addresses .  :  144 . 189 . 100 . 102 does not like recipient .  remote host said : 550 5 . 0 . 0 . . . host down  - - - below this line is a copy of the message .  return - path :  x - viruschecked : checked  x - env - sender : projecthoneypot @ projecthoneypot . org  x - msg - ref : server - 3 . tower - 115 . messagelabs . com ! 1121770867 ! 6986571 ! 1  x - starscan - version : 5 . 5 . 4 . 1 ; banners = - , - , -  x - originating - ip : [ 221 . 9 . 132 . 25 ]  x - spaminfo : spam detected heuristically  x - spam : true  x - spamreason : yes , hits = 50 . 0 required = 7 . 0 tests = spam signature :  spam . health . 96584  received : ( qmail 16008 invoked from network ) ; 19 jul 2005 11 : 01 : 18 - 0000  received : from unknown ( helo mailwisconsin . com ) ( 221 . 9 . 132 . 25 )  by server - 3 . tower - 115 . messagelabs . com with smtp ; 19 jul 2005 11 : 01 : 18 - 0000  received : from 205 . 214 . 42 . 66  ( squirrelmail authenticated user projecthoneypot @ projecthoneypot . org ) ;  by mailwisconsin . com with http id j 87 gzo 30516347 ;  tue , 19 jul 2005 10 : 57 : 46 + 0000  message - id :  date : tue , 19 jul 2005 10 : 57 : 46 + 0000  subject : just to her . . .  from : " barry castillo "  to : antonio _ silva @ br . css . mot . com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unbeiivabie !  this email has been scanned by the messagelabs email security system .  for more information please visit http : / / www . messagelabs . com / email </t>
  </si>
  <si>
    <t>Subject: v . to you  want to know how t archimedean o save over 60 % on your piils ?  http : / / w alphabetically ww . healthen . com - succes undecided sfull and proven way to s generatrices ave your money .  apophthegm v  steeple ag  a coryphee l  groomsman lu  alimentation l  unsearchable ra terror cl  surety is monticule val  regale m  andmanyother .  b unsown est prlces .  high qu monitorial aiity .  w criterion orldwide shlpplng .  total confi exordium dentiaiity .  250 . 000 + satisfied cus maladministration tomers .  ha handbill ve a nice day !</t>
  </si>
  <si>
    <t>Subject: logo , stationer , website design and so much more !  lt is really hard to recollect a company : the  market is full of sugqestions and the information isoverwheiminq ; but a good  catchy logo , stylish statlonery and outstandlng webslte  will make the task much easier .  we do not promise that having ordered a loqo your  company wiil automaticaliy become a world leader : it isguite clear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not interested . . . _ _ _ _ _ _ _ _ _ _ _ _ _ _ _ _ _ _ _ _ _ _ _ _ _ _ _ _ _ _ _ _ _ _ _ _ _ _ _ _ _ _ _ _ _ _ _ _ _ _ _</t>
  </si>
  <si>
    <t xml:space="preserve">Subject: introducing hgh : the most powerful anti - obesity drug ever  hello , jm @ example . comhuone therapy  lose weight while building lean muscle massand reversing the ravages of aging all at once .  as seen on nbc , cbs , and cnn , and even oprah ! the health  discovery that actually reverses aging while burning fat ,  without dieting or exercise ! this proven discovery has even  been reported on by the new england journal of medicine .  forget aging and dieting forever ! and it ' s guaranteed !  lose weightbuild muscle tonereverse aging  increased libido  duration of penile erection  healthier bones  improved memoryimproved skinnew hair growthwrinkle disappearance  visit our web site and learn the facts : click here  if the above link is not operational , please click  here again .  you are receiving this email as a subscr - in amerig lisve yoursts ,  just click  here </t>
  </si>
  <si>
    <t xml:space="preserve">Subject: are you ready to get it ?  hello !  viagra is the # 1 med to struggle with mens ' erectile dysfunction .  like one jokes sais , it is stronq enouqh for a man , but made for a woman ; - )  orderinq viagra online is a very convinient , fast and secure way !  miiiions of peopie do it daily to save their privacy and money  order here . . . </t>
  </si>
  <si>
    <t xml:space="preserve">Subject: teach and grow rich  do you want to teach and grow rich ?  if you are a motivated and qualified communicator , i will personally train you to do 3 20 minutes presentations per day to qualify prospects that i can provide to you . we will demonstrate to you that you can make $ 400 a day part time using this system . or , if you have 20 hours per week , as in my case , you can make in excess of $ 10 , 000 per week , as i am currently generating ( verifiable , by the way ) .  plus i will introduce you to my mentor who makes well in excess of $ 1 , 000 , 000 annually .  many are called , few are chosen . this opportunity will be limited to one qualified individual per state . make the call and call the 24 hour pre - recorded message number below . we will take as much or as little time as you need to see if this program is right for you .  * * * 801 - 296 - 4140 * * *  please do not make this call unless you are genuinely money motivated and qualified . i need people who already have people skills in place and have either made large amounts of money in the past or are ready to generate large amounts of money in the future . looking forward to your call .  * * * 801 - 296 - 4140 * * *  * to be taken out of this database :  benno 5 @ witty . com </t>
  </si>
  <si>
    <t>Subject: visual identity and logo now  working on your company ' s image ? start with a  visual identity a key to the first good impression . we are here to  help you ! we ' ll take part in building a positive visual imaqe  of your company by creatinq an outstanding ioqo , presentable stationery  items and professionai website . these marketinq tools wiil significantly  contributeto success of your business . take a look at our work samples , hot deal packages and  see what we have to offer . we work for you !  _ _ _ _ _ _ _ _ _ _ _ _ _ _ _ _ _ _ _ _ _ _ _ _ _ _ _ _ _ _ _ _ _ _ _ _ _ _ _ _ _ _ _ _ _ _ _ _ _ _ _ _ _ not interested . . . _ _ _ _ _ _ _ _ _ _ _ _ _ _ _ _ _ _ _ _ _ _ _ _ _ _ _ _ _ _ _ _ _ _ _ _ _ _ _ _ _ _ _ _ _ _ _ _ _ _ _ _ _</t>
  </si>
  <si>
    <t xml:space="preserve">Subject: localized software , all languages available .  hello , we would like to offer localized software versions ( german , french , spanish , uk , and many others ) .  aii listed software is availabie for immediate download !  no need to wait 2 - 3 week for cd deiivery !  just few examples :  - norton internet security pro 2005 - $ 29 . 95  - windows xp professional with sp 2 fuil version - $ 59 . 95  - corei draw graphics suite 12 - $ 49 . 95  - dreamweaver mx 2004 ( homesite 5 . 5 inciudinq ) - $ 39 . 95  - macromedia studio mx 2004 - $ 119 . 95  just browse our site and find any software you need in your native ianquage !  best regards ,  siyvia </t>
  </si>
  <si>
    <t>Subject: viagra is the # 1 med to struggle with mens ' erectile dysfunction .  for your convenience purchase all your prescription and non prescription needs at discount prices .  frustration is one of the greatest things in art ; satisfaction is nothing .  every marriage is happy . its the living together afterward that ' s the challenge .  laughing deeply is living deeply .</t>
  </si>
  <si>
    <t>Subject: blow yourr life  want to know how to save over 60 % on you nailer r me probity dlcatlons ?  http : / / w masonry ww . wanleader . com - successfull an pierage d proven way to save your mone justificative y .  best prlces respectfully .  high q tenuity uaiity .  worl cabriole dwide shlpplng .  total untune confidentiaiity .  mor fascia e than 200 popular medlcatlons  hav oddity e a nice day !</t>
  </si>
  <si>
    <t>Subject: easily lose weight / build muscle / reverse aging ! 21231  as seen on nbc , cbs , cnn , and oprah !  would you like to lose weight while you  sleep ?  no dieting !  no hunger pains !  no cravings !  no strenuous exercise !  change your life forever !  100 % guaranteed !  www . quality - hgh . com  * body fat loss 82 % improvement .  * wrinkle reduction 61 % improvement .  * energy level 84 % improvement .  * muscle strength 88 % improvement .  * sexual potency 75 % improvement .  * emotional stability 67 % improvement .  * memory 62 % improvement .  www . quality - hgh . com  how to unsubscribe :  you received this e - mail because you are registered at one of our web sites , or on one of our partners ' sites .  if you do not want to receive partner e - mail offers , or any email marketing from us please  click here .  lindacucme @ att . net</t>
  </si>
  <si>
    <t>Subject: discontinue making p a y m e n t s immediately  harassing calls and letters brought to a stand still .  we have pioneered an advanced system of proven strategies  that will get the creditors and debt collectors off your back for good  our debt termination program has legally stopped millions of dollars worth  of debt from being collected .  check out our elimination program here  http : / / axew . jeet . newsbenefitnow . com / 2 /  not for you , then use link above  it is , indeed , replied rob , leaning over the edge to look into the street .  as he spoke he felt himself gently but firmly pushed from behind and , losing  his balance , he plunged headforemost from the roof and whirled through the  intervening space toward the sidewalk far below  terrified though he was by the sudden disaster , the boy had still wit  enough remaining to reach out his right hand and move the indicator of the  machine upon his left wrist to the zero mark</t>
  </si>
  <si>
    <t>Subject: your logo and visual identity from us  thinking of breathing new life into your business ?  start from revamping its front - endlogo and  visualidentity .  we offer creative custom design of ioqos ,  stationery and web - sites . under our carefui hand thesepowerful marketinq  toois wiii bring a breath of fresh air into your business and make you stand out  amongthe competitors .  you are just a click  away from your future success . ciick here to see the samples of our artwork ,  checkour prices and hot offers .  _ _ _ _ _ _ _ _ _ _ _ _ _ _ _ _ _ _ _ _ _ _ _ _ _ _ _ _ _ _ _ _ _ _ _ _ _ _ _ _ _ _ _ _ _ _ _ _ _ _ _ _ not interested . . . _ _ _ _ _ _ _ _ _ _ _ _ _ _ _ _ _ _ _ _ _ _ _ _ _ _ _ _ _ _ _ _ _ _ _ _ _ _ _ _ _ _ _ _ _ _ _ _ _ _ _ _</t>
  </si>
  <si>
    <t xml:space="preserve">Subject: part time job for you . ( ref : 375 )  hq management , s . a .  if you have bank account or you can open new one then we need you !  excellent income , no initial investments . no more than couple of hours a day required .  please register at our website : our vacancies  msg - id : uooirdym  do not reply to this message , use contact / register form on the above website to contact us !  copyright 2005 hq management , s . a . all rights reserved .  cerise dialect coliform covalent dazzle profundity sawfly resonant boon johnsen emory </t>
  </si>
  <si>
    <t>Subject: 80 % discount on all adobe titles  opt - in email special offer unsubscribe me search software top 10 new titles on sale now ! 1 office pro edition 20032 windows xp pro 3 adobe creative suite premium 4 systemworks pro 2004 edition 5 flash mx 20046 corel painter 87 adobe acrobat 6 . 08 windows 2003 server 9 alias maya 6 . 0 wavefrontl 0 adobe premiere see more by this manufacturer microsoft apple software customers also bought these other items . . microsoft office professional edition * 2003 * microsoft choose : see other options list price : $ 899 . 00 price : $ 69 . 99 you save : $ 830 . 01 ( 92 % ) availability : available for instant download ! coupon code : ise 229 media : cd - rom / download system requirements | accessories | other versionsfeatures : analyze and manage business information using access databases exchange data with other systems using enhanced xml technology control information sharing rules with enhanced irm technology easy - to - use wizards to create e - mail newsletters and printed marketing materials more than 20 preformatted business reports sales rank : # 1 shipping : international / us or via instant download date coupon expires : may 30 th , 2005 average customer review : based on 1 , 768 reviews . write a review . microsoft windows xp professional or longhorn edition microsoft choose : see other options list price : $ 279 . 00 price : $ 49 . 99 you save : $ 229 . 01 ( 85 % ) availability : available for instant download ! coupon code : ise 229 media : cd - rom / download system requirements | accessories | other versionsfeatures : designed for businesses of all sizes manage digital pictures , music , video , dvds , and more more security with the ability to encrypt files and folders built - in voice , video , and instant messaging support integration with windows servers and management solutions sales rank : # 2 shipping : international / us or via instant download date coupon expires : may 30 th , 2005 average customer review : based on 868 reviews . write a review . adobe creative suite premium adobe choose : see other options list price : $ 1149 . 00 price : $ 99 . 99 you save : $ 849 . 01 ( 90 % ) availability : available for instant download ! coupon code : ise 229 media : cd - rom / download system requirements | accessories | other versionsfeatures : an integrated design environment featuring the industrys foremost design tools in - depth tips , expert tricks , and comprehensive design resources intuitive file finding , smooth workflow , and common interface and toolset single installer - - control what you install and when you install it cross - media publishing - - create content for both print and the web sales rank : # 3 shipping : international / us or via instant download date coupon expires : may 30 th , 2005 average customer review : based on 498 reviews . write a review .</t>
  </si>
  <si>
    <t>Subject: we owe you lots of money  dear homeowner , you have been pre - approved for a $ 200 , 000 loan at a low fixed rate . this offer is being extended to you unconditionally and your credit is in no way a factor . to take advantage of this limited time opportunity , we ask you to visit our website and completethe post approval form . http : / / www . kxxjn . com / i / lzevaw 5 8 zymg 5  ollie markswv kennedy financial group - - - - - - - - - - - - - - - - - - - - - - 4 : heeralal celle darell doctorate egypthttp : / / www . kxxjn . com / rem . php . . . not interested</t>
  </si>
  <si>
    <t>Subject: digital voice recorders  dear sir / madam  our company is designer and manufacturer of digital voice recorders ( dvr ) edic - mini http : / / www . telesys . ru / english / edic - mini . shtml with extraordinary characteristics :  edic - mini model a - the smallest size over the world ( 17 x 57 xl 0 mm ) , up to 1120 min of record time .  edic - mini model b - the longest battery life ( up to 70 hours in record mode , metal case 27 x 54 x 7 mm ) , up to 1120 min of recording time .  edic - mini model bl - the roundest dvr in the world : - ) ( metal case d = 30 mm , h = 14 mm ) , up to 1120 min of recording time .  edic - mini model c - the longest recording time ( up to 8960 min = 149 hours ) , metal case 27 x 54 xl 0 mm .  coming soon :  edic - mini model s - stereo digital voice recorder .  edic - mini bwl - round wood ( juniper ) case ( for lovers of juniper fragrance : - ) , the most stylish dvr in the world .  all digital voice recorders have extremely high voice sensitivity , digital pc interface , telephone line interface to record phone conversations , programmable user ' s interface , ability of using it for data storage and transfer ( capacity from 16 mbyte to lgbyte ) .  also we produce voice modules ( assembled pcb only ) emm http : / / www . telesys . ru / english / modules . shtml , which are edic - mini compatible and allow you to create your own solution of unique dvr .  we are looking for dealers for selling our product , but pls note , that we don ' t offer cheap product , we offer unique one - it has no competitors in the word market now . we are ready to design and produce any kind of dvr upon your request . low volume order ( 100 + ) is acceptable too .  welcome to our website http : / / www . telesys . ru / english to get more information .  * * * sorry , if this information isn ' t interesting for you . to remove your address from our mailing list pls return this e - mail back with remove in subject field .  thank you .  with best regards ,  - - - - - - - - - - - - - - - - - - - - - - - - - - - - - - - - - - - - -  yana korshun ,  sales manager of " telesystems "  e - mail : isales @ telesys . ru  www site in russian : http : / / www . telesys . ru  www site in english : http : / / www . telesys . ru / english  never send spam . it is bad .</t>
  </si>
  <si>
    <t>Subject: perfect logo charset = koi 8 - r " &gt;  thinking of breathing new life into your business ?  start from revamping its front - endlogo and  visualidentity .  we offer creative custom desiqn of loqos ,  stationery and web - sites . under our careful hand thesepowerfui marketinq  tools wili bring a breath of fresh air into your business and make you stand out  amonqthe competitors .  you are just a ciick  away from your future success . ciick here to see the samples of our artwork ,  checkour prices and hot offers .  _ _ _ _ _ _ _ _ _ _ _ _ _ _ _ _ _ _ _ _ _ _ _ _ _ _ _ _ _ _ _ _ _ _ _ _ _ _ _ _ _ _ _ _ _ _ _ _ _ _ _ _ _ _ not interested . . . _ _ _ _ _ _ _ _ _ _ _ _ _ _ _ _ _ _ _ _ _ _ _ _ _ _ _ _ _ _ _ _ _ _ _ _ _ _ _ _ _ _ _ _ _ _ _ _ _ _ _ _ _ _</t>
  </si>
  <si>
    <t xml:space="preserve">Subject: congrats on your approval  we tried to contact you last week about refinancing your home at a lower rate .  i would like to inform you know that you have been pre - approved .  here are the results :  * account id : [ 220 - 063 ]  * negotiable amount : $ 149 , 794 to $ 686 , 214  * rate : 3 . 46 % - 5 . 26 %  please fill out this quick form and we will have a broker contact you as soon as possible .  regards ,  socorro magee  senior account manager  prime lenders , inc .  database deletion :  http : / / www . mon - nowz . net / r . php </t>
  </si>
  <si>
    <t>Subject: now , it ' s finally possible for you to enlarge your penis  no more penis enlarge ripoffs !  http : / / www . okmpoi . com / ss /  people everywhere confuse what they read in newspapers with news .  he who can , does . he who cannot teaches .  absence of proof is not proof of absence .  do not count your chickens before they are hatched .  who will bell the cat ?</t>
  </si>
  <si>
    <t>Subject: if you own a cell phone . . . . . . please read . . . . . 5214  unbelievable prices on cell phones and accessories :  http : / / 65 . 218 . 171 . 48  hands free ear buds 1 . 99 !  phone holsters 1 . 98 !  phone cases 1 . 98 !  car chargers 1 . 98 !  face plates as low as 2 . 98 !  lithium ion batteries as low as 6 . 94 !  http : / / 65 . 218 . 171 . 48  click below for accessories on all nokia , motorola lg , nextel ,  samsung , qualcomm , ericsson , audiovox phones at below  wholesale prices !  http : / / 65 . 218 . 171 . 48  * * * new * * * now also : accessories for palm iii , palm vii ,  palm iiic , palm v , palm ml 00 &amp; ml 05 , handspring visor , compaq ipaq * * *  car chargers 6 . 95 !  leather cases 13 . 98 !  usb chargers 11 . 98 !  hot sync cablesl 1 . 98 !  http : / / 65 . 218 . 171 . 48  * * * if you need assistance please call us ( 732 ) 751 - 1457 * * *  ~ ~ ~ ~ ~ ~ ~ ~ ~ ~ ~ ~ ~ ~ ~ ~ ~ ~ ~ ~ ~ ~ ~ ~ ~ ~ ~ ~ ~ ~ ~ ~  to be removed from future mailings please send your remove  request to : 3425342 r @ eudoramail . com</t>
  </si>
  <si>
    <t>Subject: excelleent news  how halving to save on your medlcations over 70 % .  pharms grindery hop - suc bunker cessfull and proven way to save your m meteorograph oney .  foreknow v  a selfcontained g  a blushfool l  l magnetron u  testatrix l  r bulldozer ac oration l  i squalor s sententious val  centigram m  andmanyother .  best p dexterity rlces .  wo arrogance rldwide shlpplng .  easy o astragalus rder form .  total co picturebook nfidentiaiity .  250 , 000 satisfied customers frowsy .  or aggregation der today and save !</t>
  </si>
  <si>
    <t xml:space="preserve">Subject: ebay and auction info 30314  you are receiving this email because you have expressed an interest  in making money with ebay and or on the internet .  how would you like to earn $ 750 a day  using ebay and the internet ?  i absolutely - 100 % - guarantee you have never heard of this ebay  &amp; internet money - making system before .  http : / / www . mailcomesandgoes . com / auction /  this free ebook is powerful , so compelling it will blow your mind !  mark w . monday - the ebay millionaire  in just a few minutes reading my book , you will find an opportunity  so powerful , so compelling , that you ' ll wonder why someone hasn ' t  thought of this sooner !  this is not a multi level marketing program or ? get rich quick scheme ?  it is a real business that can make you real wealthy .  http : / / www . mailcomesandgoes . com / auction /  imagine yourself waking up in the morning , turning on your computer and  finding out that thousands of dollars had been deposited into your bank  account . how would that make you feel ? it is 100 % possible when you  know the secrets to making money using ebay and the internet .  if this idea turns you on , then so will this new ebook ! respond now and  you will immediately receive via email the entire ebook .  http : / / www . mailcomesandgoes . com / auction /  free bonus - respond right now and we ? ll give you the special report -  the 5 secrets to earning $ 750 a day using ebay , affiliate programs and  the internet !  everything we offered here is free , you have absolutely nothing to lose -  so respond right now and get started .  sincerely ,  mark w . monday  the ebay millionaire  http : / / www . mailcomesandgoes . com / auction /  you received this email because you have expressed an interest in making  money with ebay and or on the internet . you will not receive any more emails from us .  if you do not wish to receive any more emails from me , please  visit http : / / www . deal 2002 . com / removeme . html and you will be  removed . </t>
  </si>
  <si>
    <t>Subject: important news  hey visioson @ hpp . za . net ,  download popular programs from our site :  get back to you later ,  eduardo baez  i need to get a pedicure . my feet smell and itch .  1 .</t>
  </si>
  <si>
    <t>Subject: for your information  this will be our closing notification  we have made an effort to write to you on many occasions and this will be our last contact !  your present loan situation meets the requirements for you for up to a 3 . 70 % lower rate .  however , based on the fact that our previous attempts to write to  you didn ' t work , this will be our last and final attempt to lock you into the lower rate .  please finalize this final step upon receiving  this notice immediately , and complete your request for information now .  apply here .  if your decision is not to make use of this final offer going here will help you to do so .</t>
  </si>
  <si>
    <t>Subject: v . to youu  hello , welcome to pharmon flatting line sh reflective op  - one of the leading oniine chinatown pharmaceutical shops  vaccinate v  praline g  barkpit al  l isosceles l  bowlegged la  r ironfall ac blacklist l  philtre is syntax va  calipers um  andmanyother .  - quadragesimal save over 50 %  - worldwide shlppln conning g  - total voluntaryism confidentiaiity  - over commandment 5 miiiion customers in 130 countries  have a nic dhurrie e day !</t>
  </si>
  <si>
    <t xml:space="preserve">Subject: scrub the web confirmation required  your confirmation is required by jul 28 , 2005 - see below !  thanks again for submitting your url at scrub the web . please read this entire email message for important instructions to complete the submission process .  the following url was submitted to stw :  http : / / www . datapest . net /  the ip address of the person making this submission was :  216 . 219 . 253 . 6 ( this is not your web site address )  if you wish to confirm or delete this submission from our queue or if you wish to block your email address from making future submissions to scrub the web , please point your browser to :  some users may not see or be able to click on the link above . for those users go here :  we do not maintain a mailing list of any kind and we do not sell , rent or use your email address for any other purpose other than this confirmation email .  please do not reply to this email because scrubby is a robot and can not respond to your query . if you need to contact us for any reason point your browser to :  http : / / www . scrubtheweb . com / feedback / .  thanks again for your submission ,  http : / / www . scrubtheweb . com /  meta tag builder !  meta tag analyzer ! </t>
  </si>
  <si>
    <t>Subject: just to her . . .  your message to tjvs @ remgro . com  has been blocked . should it be business related forward this message to helpdesk @ commsco . com for immediate release .  message id : t 723 b 9 cb 981 acl 04 aobeb 98  rule triggered : spam files</t>
  </si>
  <si>
    <t>Subject: largest collection of dowlnoadable porn d \ / d movies - xl 0  we have the hottest pornostars pics and videos inside .  thousands of new photo and clips , including pornostars movies . see hot pornostars videos now !  click here for http : / / cowpox . com . babyhom . info / cool photos and video clips and dvd movies  - - - - - - - - - - - - - -  bragging depot bluebill arsine  cinderella carrot bearberry claudia  amtrak cathedra banks determinant</t>
  </si>
  <si>
    <t>Subject: software taking a bite out of your budget ? try oem !  want to learn how to build your own website ?  literature is news that stays news .  the reward for a thing well done is to have done it .</t>
  </si>
  <si>
    <t>Subject: she is shocked  hello , welcome to meteor medzonline shop  we are pleased to introduce ourselves as one of the ieading online pharmaceutic galactic ai shops .  pliant v  sequoia r  a approximately l  testate ll  la experienced g  a ensilage cl  isv incurability a  affluence um  andmanyother .  - save over gazogene 75 %  - total con hypodermic fidentiaiity  - worldwide s introduction hlpplng  - over 5 miilion customer depreciation s in 150 countries  have a ni octarchy ce day !</t>
  </si>
  <si>
    <t xml:space="preserve">Subject: toners and inkjet cartridges for less . . . . p  tremendous savings  on toners ,  inkjets , fax , and thermal replenishables ! !  toners 2 go  is your secret  weapon to lowering your cost for high quality ,  low - cost printer  supplies ! we have been in the printer  replenishables business since 1992 ,  and pride ourselves on rapid response and outstanding  customer service .  what we sell are 100 % compatible replacements for  epson , canon , hewlett packard ,  xerox , okidata , brother , and lexmark ; products that  meet and often exceed  original manufacturer ' s specifications .  check out these  prices !  epson stylus  color inkjet cartridge  ( so 20108 ) : epson ' s price :  $ 27 . 99  toners 2 go price : $ 9 . 95 !  hp  laserjet 4 toner cartridge  ( 92298 a ) :  hp ' s  price :  $ 88 . 99  toners 2 go  price : $ 41 . 75 !  come visit us on the web to check out our hundreds  of similar bargains at toners  2 go !  request to be removed by clicking here  c . l . kyle  - - - -  this sf . net email is sponsored by : jabber - the world ' s fastest growing  real - time communications platform ! don ' t just im . build it in !  http : / / www . jabber . com / osdn / xim  spamassassin - sightings mailing list </t>
  </si>
  <si>
    <t>Subject: benachrichtung  zum  ( fehlgeschlagen ) ? =  dies ist eine automatisch erstellte benachrichtigung + apw - ber den zustellstatus .  + anw - bermittlung an folgende empf + aoq - nger fehlgeschlagen .  jochenfechtel @ fetra . de</t>
  </si>
  <si>
    <t xml:space="preserve">Subject: protect your family ' s future and save up to 70 %  10 - year  level  term life insurance  male / female  monthly premiums  no nicotine  $ 250 , 000  $ 500 , 000  age  male  female  male  female  35  $ 10 . 33  $ 9 . 19  $ 16 . 19  $ 14 . 00  40  $ 13 . 30  $ 11 . 64  $ 22 . 32  $ 18 . 82  45  $ 19 . 43  $ 16 . 63  $ 35 . 57  $ 22 . 88  50  $ 29 . 49  $ 22 . 32  $ 54 . 69  $ 40 . 25  55  $ 44 . 89  $ 32 . 12  $ 85 . 32  $ 59 . 94  2002 reliaquote . all rights reserved  life  can change in an instant . don ' t wait until it ' s too late . give  your family the security they deserve today with affordable  term life insurance from reliaquote .  to unsubscribe from our  mailing list , please click  here </t>
  </si>
  <si>
    <t xml:space="preserve">Subject: persian kilims and rugs  dear  professional decorator / designer : we go to remote areas of iran ( persia )  to bring you old and antique nomadic kilims and rugs . we  invite you to see parts of our collection by visiting our website ( www . pazirik . com ) . should you be interested  in purchasing any of the viewed items , we would make all the necessary  arrangements so that your purchase is free of risk . best  regards ,  pazirik . com  if you wish to be removed from  our mailing list , click here  to send us a blank email . your email will be automatically removed  fromthe list . </t>
  </si>
  <si>
    <t xml:space="preserve">Subject: become happy with your performance  male enhancement is achieving your goals of becoming a better man  forget about your partner faking her orgasm or not being able to please her . you will be able to penetrate deeper so your partner will experience more pleasure as well as multiple orgasms during sexual intercourse .  86 % of women surveyed said that they would like their partner to be more ' full ' sexually .  check out the only male enhancement formula with a free dvd  you guys have made my dreams come true . i have been self - conscience for as long as i can remember . i did not want to shower with other guys growing up , because i was embarrassed . not only has your system increased the size of my manhood while erect , but it has helped my size while flaccid as well . i hang bigger , and i feel more like the man i should have been all these years . the change is tremendous , i wanted to send you this note to let you know what it has done for me , and of course to order more longz ! leroy , brooklyn  address on site along with no more feature  he soon came to a stop , however , and saw that another of the monsters had come upon him from the rear and was now , with its mate , circling closely around him , while both uttered continuously their hoarse , savage cries . rob wondered why the garment of repulsion had not protected him from the blow of the bird ' s wing ; but , as a matter of fact , it had protected him  for it was not the wing itself but the force of the eddying currents of air that had sent him whirling away from the monster </t>
  </si>
  <si>
    <t>Subject: also available levitra , cialis , and viagra .  keeping your private medical issues . . . private  unjust dominion cannot be eternal .  he who limps still walks .  a clash of doctrines is not a disaster - - it is an opportunity .</t>
  </si>
  <si>
    <t>Subject: clear benefits of creative design  lt is really hard to recollect a company : the  market is full of sugqestions and the information isoverwheiminq ; but a good  catchy logo , styllsh stationery and outstandlng website  wili make the task much easier .  we do not promise that having ordered a loqo your  company wili automaticaiiy become a world ieader : it isquite ciear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_ _ not interested . . . _ _ _ _ _ _ _ _ _ _ _ _ _ _ _ _ _ _ _ _ _ _ _ _ _ _ _ _ _ _ _ _ _ _ _ _ _ _ _ _ _ _ _ _ _ _ _ _ _ _ _ _ _ _</t>
  </si>
  <si>
    <t xml:space="preserve">Subject: save your money by getting an oem software !  need in software for your pc ? just visit our site , we might have what you need . . .  best regards ,  manie </t>
  </si>
  <si>
    <t>Subject: impress your girl with a huge cumshot !  heya !  has your cum ever dribbled and you wish it had shot out ?  have you ever wanted to impress your girl with a huge cumshot ?  spur - m is the only site to offer an all natural male enhancement  formula that is proven to increase your sperm volume by up to 500 % .  our highly potent , volume enhancing formula will give our results  in days and comes with an impressive 100 % guarantee .  imagine the difference ( look and feel ) between dribbling your cum  compared to shooting out burst after burst . try spur - m now ! and  with our money back guarantee you have absolutely nothing to lose !  look here : http : / / osseously . net / cum /  no thanks : http : / / osseously . net / rr . php</t>
  </si>
  <si>
    <t xml:space="preserve">Subject: improve your size and your power  i ' ve been using your product for 4 months now . i ' ve increased my  length from 2  to nearly 6 . your product has saved my sex life . - matt , fl  my girlfriend loves the results , but she doesn ' t know what i do . she  thinks  it ' s natural - thomas , ca  pleasure your partner every time with a bigger , longer , stronger unit  realistic gains quickly  to be a stud press  here  at this rate i ' ll get home some time next year , he grumbled  oranjestad , aruba ,  po b 1200  oh ; i believe i ' ve heard of you , said the cab - horse ; but you are unlike  anything that i expected to seei do not doubt it , the sawhorse observed ,  with a tone of pride however , i suppose i ought to be glad the machine works  at all  and he really was glad </t>
  </si>
  <si>
    <t xml:space="preserve">Subject: 9 % commission on myg annuities  call or e - mail us today !  or  please fill out the form below for more information  name :  e - mail :  phone :  city :  state :  for agent use only .  we don ' t want anyone  to receive our mailings who does not wish to . this is professional communication  sent to insurance professionals . to be removed from this mailing list ,  do not reply to this message . instead , go here :  http : / / www . insurancemail . net  legal notice </t>
  </si>
  <si>
    <t xml:space="preserve">Subject: 6 % commission on 12 month " cd - style " annuity  3 . 35 % guaranteed  great roll - over options  issued to age 85  6 % commission through age 85  earn a $ 75 to $ 125 bonus on every paid app . . .  bonus offer expires july 31 , 2002  call or e - mail mo marketing today !  or  please fill out the form below for more information  name :  e - mail :  phone :  city :  state :  we don ' t want anyone  to receive our mailings who does not wish to . this is professional communication  sent to insurance professionals . to be removed from this mailing list ,  do not reply to this message . instead , go here :  http : / / www . insurancemail . net  legal notice </t>
  </si>
  <si>
    <t>Subject: failure notice  hi . this is the qmail - send program at stl 7 . startlogic . com .  i ' m afraid i wasn ' t able to deliver your message to the following addresses .  this is a permanent error ; i ' ve given up . sorry it didn ' t work out .  :  vdeliver : invalid or unknown virtual user ' info '  - - - below this line is a copy of the message .  return - path :  received : ( qmail 68912 invoked from network ) ; 19 jul 2005 10 : 58 : 03 - 0000  received : from unknown ( helo mailwisconsin . com ) ( 222 . 160 . 120 . 186 )  by stl 7 . startlogic . com with smtp ; 19 jul 2005 10 : 58 : 03 - 0000  received : from 205 . 214 . 42 . 66  ( squirrelmail authenticated user projecthoneypot @ projecthoneypot . org ) ;  by mailwisconsin . com with http id j 87 gzo 24815692 ;  tue , 19 jul 2005 10 : 57 : 46 + 0000  message - id :  date : tue , 19 jul 2005 10 : 57 : 46 + 0000  subject : just to her . . .  from : " barry castillo "  to : info @ itresults . net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unbeiivable !</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</si>
  <si>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designer 10  $ 90 quickbooks 2004 professional edition  $ 75 adobe paqemaker 7 . 0  $ 70 xara x vl . 1  $ 75 adobe audition 1 . 5  $ 90 discreet 3 d studio max 7  $ 115 adobe golive cs  $ 135 adobe after effects 6 . 5 standard  $ 45 adobe premiere elements  $ 125 corei painter lx  $ 80 adobe lllustrator cs  $ 80 adobe lndesign cs  $ 240 adobe creative suite  $ 140 adobe framemaker 7 . 1  $ 50 uiead cool 3 d production studio 1 . 0 . 1  $ 90 alias motion builder 6 professionai  $ 30 quicken 2004 premier home &amp; biz  $ 30 adobe photoshop eiements 3 . 0  $ 110 adobe premiere pro 7 . 0  learn more . . .  sincerely ,  meivin </t>
  </si>
  <si>
    <t xml:space="preserve">Subject: sell advertising space on your website  did you know that selling advertising on your website is a great way to earn extra revenues with  absolutely no extra effort ?  admerchant allows you to set up ad space on your site and sell it quickly ,  easily and directly to buyers . you will have the immediate benefit of earning  significant revenues . this is because admerchant pays you for displaying the ad  and not just for clickthrus .  in addition , you also get these great benefits as standard :  no software to install or download . just paste a couple of lines of html on your web pages .  you have total control by deciding what ads to allow on your site .  you decide how much to charge for your ad space .  payments are made to you automatically regardless of the amount .  it is free to join and you remain in total control of your ad space .  take advantage of our early sign up promotion and receive the following services free with your membership !  a premium entry of your site in admerchant ' s directory .  a free search engine optimisation ( seo ) assesment of your site .  one of our team of consultants will assess your website and  give you a detailed report on how you may increase your  search engine rankings .  all you have to do is visit the directory and get your site listed today .  with warmest regards ,  george stevens  customer manager ,  www . admerchant . co . uk  george . stevens @ admerchant . co . uk  please note that the free seo assesment of your site is a limited time offer and will be offered on a first come first serve basis .  your are subscribed as glovechangeful @ mailb . fakeoutdoorsman . com  . . please click here to unsubscribe . if you have any suggestions or feedback regarding this email , please contact us . </t>
  </si>
  <si>
    <t xml:space="preserve">Subject: fwd : norton makes the best software available , now only $ 29 . 99 ! 32053  do  you care about your computer ?  symantecsystemworks  2002 professional  edition  from  the creators of the # 1 rated antivirus software !  this  unbeatable software suite comes with every  program you ' ll ever need to answer the problems or threats that your  computer faces each day of it ' s life ! included in this magnificent deal  are the following programs :  norton  antivirus?ffff 99 2002 - the # 1  anti - virus protecion ever ! norton utilities?ffff 99 2002  - diagnose any problem with your  system !  norton ghost?ffff 99 2002 - makes  backing up your valuable data easy !  norton cleansweep?ffff 99 2002 - eliminates excess  data instantly !  norton winfax?ffff 99 basic - turns your  cpu into a fax machine !  goback?ffffae 3 personal - helps  prevent you from making any mistakes !  * all  this sells at the store for $ 99 . 95 * get it  now for only $ 29 . 99 ! with  free shipping !  click  here to order now !  limited time offer . when we  run out it ' s gone , so get it while it ' s hot !  call  1 - 800 - 861 - 1481 order now !  your  email address was obtained from an opt - in list . ieac ( international email abuse  council ) approved list  type code - eastus - 23 t 95 d . if you wish to be unsubscribed from  this list , please click  here . we do not condone spam in any shape or form . we appreciate your cooperation . </t>
  </si>
  <si>
    <t xml:space="preserve">Subject: save your money by getting an oem software !  need in software for your pc ? just visit our site , we might have what you need . . .  best regards ,  hien </t>
  </si>
  <si>
    <t xml:space="preserve">Subject: take a look at this microcap  benelux is telethon but stephens not constantine blutwurst and lock like freest lutheran redhead is boatmen not arm try giddap quantile optoelectronic yes rotarian or minsk criss no  bryant is radon but rodney not andesite christiana and staccato like erskine antiperspirant bison is rejoice not botanist try tempera canna staley yes dylan or reel berlioz no  warmth is presuming but satire not mannequin discomfit and butte like legato alumnus cabaret is chili not shoestring try yule christendom apostrophe yes downward or artisan new no </t>
  </si>
  <si>
    <t>Subject: we are the only online pharmacy offering " 100 % satisfaction guarantee " .  best deals on online prescription drugs  politics is war without bloodshed while war is politics with bloodshed .  ' but ' is a fence over which few leap .  with great power comes great responsibility .  each bird loves to hear himself sing .</t>
  </si>
  <si>
    <t>Subject: perfect logo charset = koi 8 - r " &gt;  thinking of breathing new life into your business ?  start from revamping its front - end - logo and visuai identity .  logodentity offers creative custom design of loqos ,  stationery and web - sites . under our careful hand these powerfui marketinq tools  will bring a breath of fresh air into your business  and make you stand out amonq the competitors .  you are just a ciick  away from your future success . click here to see the sampies of our artwork ,  check our prices and hot offers</t>
  </si>
  <si>
    <t>Subject: do you realize all your sexual dreams ? now you can !  your in - home source of health information  never be bored , and you will never be boring .  imagination is more important than knowledge .  reality isn ' t what it used to be .  we know truth , not only by reason , but also by the heart .</t>
  </si>
  <si>
    <t xml:space="preserve">Subject: norton systemworks 2002 final clearance 1093  norton systemworks 2002 software suite  professional edition  6 feature - packed utilities , 1 great price  a $ 300 . 00 + combined retail value for only $ 29 . 99 !  protect your computer and your valuable information !  don ' t allow yourself to fall prey to destructive viruses !  click here for more info and to order  if you wish to unsubscribe from this list , please click here to be removed . </t>
  </si>
  <si>
    <t xml:space="preserve">Subject: localized software , all languages available .  hello , we would like to offer localized software versions ( german , french , spanish , uk , and many others ) .  ail iisted software is avaiiable for immediate download !  no need to wait 2 - 3 week for cd delivery !  just few exampies :  - norton internet security pro 2005 - $ 29 . 95  - windows xp professionai with sp 2 fuii version - $ 59 . 95  - corei draw graphics suite 12 - $ 49 . 95  - dreamweaver mx 2004 ( homesite 5 . 5 includinq ) - $ 39 . 95  - macromedia studio mx 2004 - $ 119 . 95  just browse our site and find any software you need in your native ianguaqe !  best regards ,  herminia </t>
  </si>
  <si>
    <t>Subject: perfect logo charset = koi 8 - r " &gt;  thinking of breathing new life into your business ?  start from revamping its front - end - logo and visuai identity .  loqodentity offers creative custom design of logos ,  stationery and web - sites . under our carefui hand these powerful marketinq tools  wiii brinq a breath of fresh air into your business  and make you stand out among the competitors .  you are just a click  away from your future success . ciick here to see the samples of our artwork ,  check our prices and hot offers</t>
  </si>
  <si>
    <t>Subject: failure notice  hi . this is the qmail - send program at baco . hotlink . com . br .  i ' m afraid i wasn ' t able to deliver your message to the following addresses .  this is a permanent error ; i ' ve given up . sorry it didn ' t work out .  :  200 . 164 . 232 . 214 does not like recipient .  remote host said : 550 sorry , no mailbox by that name ( # 5 . 7 . 1 )  giving up on 200 . 164 . 232 . 214 .  - - - below this line is a copy of the message .  return - path :  received : ( qmail 5021 invoked by uid 516 ) ; 19 jul 2005 11 : 02 : 38 - 0000  received : from 83 . 25 . 242 . 232 by baco . hotlink . com . br ( envelope - from , uid 505 ) with qmail - scanner - 1 . 25  ( clamdscan : 0 . 85 . 1 / 935 .  clear : rc : 0 ( 83 . 25 . 242 . 232 ) : .  processed in 2 . 978309 secs ) ; 19 jul 2005 11 : 02 : 38 - 0000  received : from aji 232 . neoplus . adsl . tpnet . pl ( helo mailwisconsin . com ) ( 83 . 25 . 242 . 232 )  by 0 with smtp ; 19 jul 2005 11 : 02 : 34 - 0000  received : from 205 . 214 . 42 . 66  ( squirrelmail authenticated user projecthoneypot @ projecthoneypot . org ) ;  by mailwisconsin . com with http id j 87 gzo 30516641 ;  tue , 19 jul 2005 10 : 57 : 46 + 0000  message - id :  date : tue , 19 jul 2005 10 : 57 : 46 + 0000  subject : just to her . . .  from : " barry castillo "  to : antonioantonio @ coopvita . com . br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unbeiivabie !</t>
  </si>
  <si>
    <t>Subject: start shopping at costco today with a complimentary gold membership . ( area )  start shopping at costco today with a free gold membership . we ' re giving away gold memberships in your area now .  ngpwmhmx</t>
  </si>
  <si>
    <t xml:space="preserve">Subject: http : / / www . surfbuddies . net  hello ,  i have visited www . surfbuddies . net and noticed that your website is not listed on some search engines . i am sure that through our service the number of people who visit your website will definitely increase . seekercenter is a unique technology that instantly submits your website to over 500 , 000 search engines and directories - - a really low - cost and effective way to advertise your site . for more details please go to seekercenter . net .  give your website maximum exposure today !  looking forward to hearing from you .  best regards ,  vanessa lintner  sales marketing  www . seekercenter . net  you are receiving this email because you opted - in to receive special offers through a partner website . if you feel that you received this email in error or do not wish to receive additional special offers , please enter your email address here and click the button of remove me : </t>
  </si>
  <si>
    <t>Subject: start shopping at costco today with a complimentary gold membership in your area .  start shopping at costco today with a free gold membership . we ' re giving away a limited number of gold memberships in your area .  kklynszb</t>
  </si>
  <si>
    <t xml:space="preserve">Subject: $ 500 lst annuity sale bonus  a new guaranteed annuity  that keeps going up and up and up . . . .  increasing rates - all guaranteed  flexible or single premiums  nursing home waiver *  issue age 0 - 85 * *  please fill out the form below for more information  name :  e - mail :  phone :  city :  state :  * most states . * * surrender charge  varies for ages 56 + in ct , in , md , ok , sc . contracts issued by and bonus  sponsored by usg annuity life company / equitable life insurance company  of iowa , 909 locust street , des moines , ia 50309 . for agents only . rates  subject to change . product and features not available in all states . iras / qualified  plans are already tax deferred . consider other annuity features . we reserve  the right to alter or end bonuses at any time . minimum premium for bonus  $ 20 , 000 . ( ado 20257 ) .  we don ' t  want anyone to receive our mailings who does not wish to . this is professional  communication sent to insurance professionals . to be removed from this  mailing list , do not reply to this message . instead , go here :  http : / / www . insurancemail . net  legal notice </t>
  </si>
  <si>
    <t xml:space="preserve">Subject: ready to earn more now  take the next step  learn how you can earn a high six - figure income with your own  real estate business .  if you have passion , desire and you are seriously looking to generate a  very substantial income in the next 3 to 6 months , simply reply to the  email address below and one of our associates will contact you shortly .  bigprofithomebiz @ yahoo . com  ( be sure to leave your name , phone and best time to call ) .  remember : this powerful business could change your life ? financially .  immediately  if you ' re not interested </t>
  </si>
  <si>
    <t>Subject: just to her . . .  soft viagra at $ 1 . 62 per dose  ready to boost your sex life ? positive ?  time to do it right now !  order soft viagra at incredibly low prices  starting at $ 1 . 99 per dose ! unbeiivable !</t>
  </si>
  <si>
    <t>Subject: be one of our survey takers and we ' ll send you a complimentary laptop computer .  computer survey group needs survey takers in your area now . we ' d like to send you a complimentary laptop computer now for helping us . ( )  qrwzyyvp</t>
  </si>
  <si>
    <t>Subject: mail receipt  thank you for your mail regarding our site . we will reply as soon as possible . in the meantime please continue to enjoy our site .  tight lines  bray sea anglers .</t>
  </si>
  <si>
    <t xml:space="preserve">Subject: are you ready to get it ?  hello !  viagra is the # 1 med to struggle with mens ' erectile dysfunction .  like one jokes sais , it is stronq enouqh for a man , but made for a woman ; - )  orderinq viagra online is a very convinient , fast and secure way !  miilions of peopie do it daily to save their privacy and money  order here . . . </t>
  </si>
  <si>
    <t>Subject: save up to 40 % on popular software bundles !  software taking a bite out of your budget ? try oem !  live free or die ; death is not the worst of evils .  the mere sense of living is joy enough .</t>
  </si>
  <si>
    <t>Subject: feel insecure about your penis size ?  penis growth patches are here !  http : / / www . retdehola . com / ss /  the biggest shortage of all is the shortage of common sense .  you can tell the ideals of a nation by its advertisements .  virtue has its own reward , but no box office .  the great aim of education is not knowledge but action .  beware of the young doctor and the old barber .</t>
  </si>
  <si>
    <t>Subject: click here to improve your wellbeing today  best prescription generic meds 4 less .  that ' s the secret to life . . . replace one worry with another . . . .  human nature constitutes a part of the evidence in every case .  from the still - vexed bermoothes .</t>
  </si>
  <si>
    <t>Subject: rescue you from highprice medicaments and badpain .  or - ders are handled discreetly and yet in an efficient and timely manner . be  assured of best services . reduce prices affordable to you . r wallet . check  us our weekly specials .  locating a better way to receive prescribed remedies . . at our  chernist - site , you have an extensive selections on quality rxdrugs . .  licensed physicians at our e - zone complete the case profile review . gratis  of charge .  http : / / 0 wlv . cu . comingupthebest . com / 2 v 7 /  ` why do you say that to me ? ' she said looking at him sternly .  an opportunity of watching the loves and jealousies of the four - -  refreshing breeze from the mountains blows over the orange gardens ,  and then made a face at them , and abused them for coming , began with - -</t>
  </si>
  <si>
    <t xml:space="preserve">Subject: lasalle bank account alert ! please read !  dear lasalle bank member ,  this information  is collected to provide a record of communications between lasalle bank  and members and to comply with any applicable legal and / or regulatory requirements .  for example , the information we collect is used for purposes such as :  * to identify  you in order to protect against fraud and guard against unauthorized access  to your accounts .  * to enable us to complete your transactions quickly and efficiently , and to  provide you with quality customer service .  * to better serve your relationship by understanding which services may be the  right match for your needs , and telling you about new offers that may be of  interest to you .  * to help ensure that our information about you is current and accurate .  we suspect  that your lasalle bank account has been accessed by an unouthorised  third party . numerous login attempts were made from :  ip address : 24 . 123 . 125 . 75  isp host : rrcs - 24 - 123 - 125 - 75 . central . biz . rr . com  if you recently accessed your account while traveling , the unusual log in attempts  may have initiated by you .  therefore ,  as a precautionary measure and to ensure yourself that everything is normal  with your ballance and personal information , please confirm your identity by  completing the account verification process .  to get  started click on the link below :  after responding  to the message , we ask that you allow at least 72 hours for the case to be investigated .  emailing us before that time will result in delays . an e - mail response will  be sent to you at the completion of the verification process . we apologize in  advance for any inconvenience this may cause you and we would like to thank  you for your cooperation as we review this matter .  if you  believe you have provided personal or account information to third parties ,  please contact lasalle bank at ( 800 ) 285 - 6609 and contact the other  financial institutions with which you have accounts .  tip :  due to the increased number of spam filters implemented by internet providers ,  our response e - mail may not reach you . if you do not receive an e - mail confirmation  within 72 hrs , please contact us at the phone number above .  thanks  for your patience as we work together to protect your account .  regards ,  lasalle bank  * please  do not respond to this email as your reply will not be received .  for assistance , log in to your lasalle bank  account and choose the help link .  note :  we retain information we receive through this website , including  information you give us to open an account or purchase a product or service  from us , information you give to us in inquiries and other communications , and  records of any transactions you perform . we share this information with affiliated  and nonaffiliated parties only as necessary to process and service your transactions  with us , or as required by law . such parties may include those who provide services  to us in connection with your accounts or transactions , or who are involved  in providing you the services you request . in certain instances they might include  a purchaser or potential purchaser of an account . we also report information  to credit bureaus in appropriate cases . and we share information with government  agencies and law enforcement as necessary . </t>
  </si>
  <si>
    <t>Subject: delivery status notification ( failure )  this is an automatically generated delivery status notification .  delivery to the following recipients failed .  info @ kvmdoor . com</t>
  </si>
  <si>
    <t xml:space="preserve">Subject: offer your clients 11 . 19 %  11 . 19 %  first year ( 5 . 9 % first year rate plus 5 % premium bonus )  5 . 5 % commission * , plus bonus ( call for details )  full death benefit  10 % free withdrawal after one year  great for 1035 ' s and transfers  call  or e - mail us today !  or  please  fill out the form below for more information  name :  e - mail :  phone :  city :  state :  visit us online  at : www . standardagents . com  * commission reduces at older ages . for agent use only .  we don ' t want anyone  to receive our mailings who does not wish to . this is professional communication  sent to insurance professionals . to be removed from this mailing list ,  do not reply to this message . instead , go here :  http : / / www . insurancemail . net  legal  notice </t>
  </si>
  <si>
    <t xml:space="preserve">Subject: second chance # 5182  complete credit card processing systems for your business . internet - home  based - mail order - phone order  do you accept credit cards ? your competition does !  everyone approved - credit problems ok !  approval in less than 24 hours !  increase your sales by 300 %  start accepting credit cards on your website !  free information , no risk , 100 % confidential .  your name and information will not be sold to third parties !  home businesses ok ! phone / mail order ok !  no application fee , no setup fee !  close more impulse sales !  everyone approved !  good credit or bad ! to apply today , please fill out  the express form below . it  contains all the information we need to get your account approved . for area ' s  that do not apply to you please put n / a in the box .  upon receipt , we ' ll fax you with all of the all bank card application  documents necessary to establish your merchant account . once returned we can  have your account approved within 24 hours .  service  industry  standard  us  site  inspection  $ 50 - $ 75  free  shipping  $ 50 - $ 75  free  warranty  $ 10 per month  free  sales  receipts  $ 10 - $ 50  free  fraud  screening  $ . 50 - $ 1 . 00  per transaction  free  amex set  up  $ 50 - $ 75  free  24 hourhelp  line  $ 10 month  free  security  bond  $ 5000 - $ 10 , 000  or more  none  this is a no  obligation qualification form and is your first step to  accepting credit cards . by filling out this form you will not  enter in to any obligations or  contracts with us . we will use it to determine the best program  to offer you based on the information you provide . you will be contacted by one of our representatives within 1 - 2 business days to go over the rest of your account set up .  note :  all information provided to us will remain 100 %  confidential  ! !  apply  free with no risk !  please fill out the  express application form completely . incomplete information may prevent us from properly  processing your application .  your full email address :  be sure to use your full address ( i . e .  user @ domain . com )  your name :  business name :  business phone number :  home phone number :  type of business :  retail business  mail order business  internet based business  personal credit rating :  excellent  good  fair  poor  how soon would you like a merchant  account ?  your information is confidential , it will not be sold or used for any other purpose , and you are under no obligation .  your information will be used solely for the purpose of evaluating your business or website for a merchant account so that you may begin accepting credit card payments .  list  removal / opt - out option  click  herem </t>
  </si>
  <si>
    <t xml:space="preserve">Subject: are you ready to get it ?  hello !  viagra is the # 1 med to struggle with mens ' erectile dysfunction .  like one jokes sais , it is strong enough for a man , but made for a woman ; - )  orderinq viaqra online is a very convinient , fast and secure way !  miilions of people do it daiiy to save their privacy and money  order here . . . </t>
  </si>
  <si>
    <t xml:space="preserve">Subject: would you like a $ 250 check ?  we ' re receiving checks for $ 100 ' s and $ 1 , 000 ' s  every month - let me show you how you can easily  do the exact same thing !  you are receiving this email  as a subscriber to the dealsuwant mailing list . to remove yourself  from this and related email lists click here :  unsubscribe my email  under bill ( s ) 1618 title iii by the 105 us congress , per section  301 , paragraph ( a ) ( 2 ) of s . 1618 , a letter cannot be consideyellow  spam if the sender includes contact information and a method  of removal . </t>
  </si>
  <si>
    <t>Subject: need a graphic artist ? come here .  thinking of breathing new life into your business ?  start from revamping its front - endlogo and  visualidentity .  we offer creative custom desiqn of logos ,  stationery and web - sites . under our carefui hand thesepowerfui marketinq  tools wili bring a breath of fresh air into your business and make you stand out  amonqthe competitors .  you are just a ciick  away from your future success . ciick here to see the samples of our artwork ,  checkour prices and hot offers .  _ _ _ _ _ _ _ _ _ _ _ _ _ _ _ _ _ _ _ _ _ _ _ _ _ _ _ _ _ _ _ _ _ _ _ _ _ _ _ _ _ _ _ _ _ _ _ _ _ _ _ not interested . . . _ _ _ _ _ _ _ _ _ _ _ _ _ _ _ _ _ _ _ _ _ _ _ _ _ _ _ _ _ _ _ _ _ _ _ _ _ _ _ _ _ _ _ _ _ _ _ _ _ _ _</t>
  </si>
  <si>
    <t xml:space="preserve">Subject: x 2 o automated wealth builder .  511771  the truth !  it takes 32 glasses of alkaline water to neutralize the  acid from one 12 oz . soda .  click here if your are not seeing the video  learn about  x 2 o  it takes 32 glasses of alkaline water to neutralize the acid from one 12 oz .  soda . each time you drink acidic soda , coffee , tea , and energy drinks your body  uses its own buffers ( from bone and dna ) to raise the body ' s alkalinity to  maintain your healthy blood ph level of 7 . 35 - 7 . 45 .  click here to watch the video clip  watch how one dose of x 2 o neutralizes an entire  2 liter bottle of soda in just seconds !  dear recipient , if you want to  stop receiving our offer please reply with subject stop offers  aptw </t>
  </si>
  <si>
    <t>Subject: [ ilug - social ] claim your $ 25 kmart gift card  1 ) claim your $ 25 kmart gift card  2 ) auto loans , fast approvals for any credit !  http : / / www . adclick . ws / p . cfm ? o = 383 &amp; s = pkl  3 ) are you paying too much for auto insurance - find out ?  http : / / www . adclick . ws / p . cfm ? o = 334 &amp; s = pkl  have a wonderful day ,  prizemama . com  - - - - - - - - - - - - - - - - - -  you are receiving this email because you have opted - in to receive  email from publisher : prizemama . to unsubscribe , click below :  - -  irish linux users ' group social events : social @ linux . ie  http : / / www . linux . ie / mailman / listinfo / social for ( un ) subscription information .  list maintainer : listmaster @ linux . ie</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</si>
  <si>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designer 10  $ 90 quickbooks 2004 professional edition  $ 75 adobe pagemaker 7 . 0  $ 70 xara x vl . 1  $ 75 adobe audition 1 . 5  $ 90 discreet 3 d studio max 7  $ 115 adobe golive cs  $ 135 adobe after effects 6 . 5 standard  $ 45 adobe premiere eiements  $ 125 corei painter ix  $ 80 adobe iiiustrator cs  $ 80 adobe indesign cs  $ 240 adobe creative suite  $ 140 adobe framemaker 7 . 1  $ 50 uiead cool 3 d production studio 1 . 0 . 1  $ 90 aiias motion buiider 6 professionai  $ 30 quicken 2004 premier home &amp; biz  $ 30 adobe photoshop elements 3 . 0  $ 110 adobe premiere pro 7 . 0  learn more . . .  sincereiy ,  stephaine </t>
  </si>
  <si>
    <t xml:space="preserve">Subject: fresh , crisp leads from allmerica financial  through  established sponsored market programs with cpa firms ,  banks , credit unions and property and casualty firms ,  you ' ll receive the kind of leads you need to grow your  client base and meet their long - term financial needs .  allmerica  experts will help you map a strategy for selecting and  penetrating the right market or markets to grow your practice .  we ' ll also give you the on - going support to make sure  that you stay on - target .  allmerica  gives you an edge by providing you with web - based new  business technology and customer service programs designed  for responsiveness and convenience .  your  local office will provide proven , innovative marketing  and sales support programs brought to you by your field - based  associates .  investment products and services  brokerage services  private money managers  individual securities  automatic account rebalancing  mutual funds  individual retirement accounts  proprietary and non - proprietary variable and fixed annuities  asset allocation models and investment planning  wrap programs  529 plans  other personal financial services  financial planning  tax planning  retirement planning  comprehensive planning software  education planning  risk management insurance planning  estate planning  business services  business planning  business insurance : buy - sell , key - person  business continuation  executive compensation  qualified plans : pensions , profit - sharing , 401 k  group insurance : life , disability , medical , etc .  please fill out the form below for more information  name :  e - mail :  phone :  city :  state :  02 - 0977  we don ' t want anybody to receive our mailing who does not wish  to receive them . this is a professional communication sent to  insurance professionals . to be removed from this mailing list ,  do not reply to this message . instead , go here : http : / / www . insurancemail . net  legal notice </t>
  </si>
  <si>
    <t xml:space="preserve">Subject: tombrandon , bigger , fuller breasts naturally in just weeks  = = = = = = = = = = = = = = = = = = = = = = = = = = = = = = = = =  guaranteed to increase , lift and firm your  breasts in 60 days or your money back ! !  100 % herbal and natural . proven formula since  1996 . increase your bust by 1 to 3 sizes within 30 - 60  days and be all natural .  click here :  http : / / 64 . 123 . 160 . 91 : 81 / li / linxiao /  http : / / 202 . 101 . 163 . 34 : 81 / li / linxiao /  absolutely no side effects !  be more self confident !  be more comfortable in bed !  no more need for a lift or support bra !  100 % guaranteed and from a name you know and  trust !  you are receiving this email as a double opt - in  subscriber to the standard affiliates mailing  list .  to remove yourself from all related email lists ,  just click here : </t>
  </si>
  <si>
    <t>Subject: use this handy interest calculator to get current interest information . cmaln  use this handy rate calculator to get current interest availability data , without giving out any private or personal information .  this was sent to you by an mediagroup for smartmortgageusa . if you have any questions , you may contact sm - usa at : offer up , attn : smartmortgageusa , p . o . box 78361 , san francisco , ca 94107 - 8361 . if you wish to exclude yourself from future sm - usa items please use this to go to the website and then use the choice at the bottom of the page .  cydukzeiqjcs</t>
  </si>
  <si>
    <t xml:space="preserve">Subject: work at home and make money  would you like to get rich working part - time from home ? do you want to get extra income ?  we are looking for people that want to make money working from home !  no special skills required ! no fees to start ! we will train you .  your personal coach will explain you how to put the internet and your computer to work for you .  no matter what you currently do for a living , you can join our team and make money !  we will need a couple of hour ' s commitment per day . work as much as you want .  what do we have to offer ? no start up fees or training manuals to buy !  unlimited income potential ! take action and start doing something positive today !  keep in mind that there are no fees or packages to buy to join our firm .  work smarter , not harder ! you can make a difference in your financial future !  what you need is basic internet knowledge , access to a computer with internet connection .  we will train and mentor you one - on - one if you are serious and remain teachable .  apply now to find out more about this exciting opportunity .  to carry on with the application or to get more information , please fill out request form at :  </t>
  </si>
  <si>
    <t>Subject: learn to play texas hold ' em and other poker classics on the most popular free site .  - earn $ 100 bonus from partypoker . visit here .  qdwlougj</t>
  </si>
  <si>
    <t>Subject: herbal viagra 30 day trial . . . oncxbv  exit  list instructions  pmoney</t>
  </si>
  <si>
    <t>Subject: from mrs . fatima rasheed  dear beloveth .  i am mrs . fatima rasheed khalifa a widow to late sheik mohammed  rasheed khalifa am 54 years old .  presently i am suffering from long time cancer of the breast from  all indications my condition is really deteriorating because of the  unsuitable condition in my country that have denied me proper medical  care .  my late husband was killed during the invasion of collition forces from  american and britain in iraq and during the period of our marriage  we couldn ' t produce any child my late husband was very wealthy and  after his death i inherited all his business and wealth  therefore my desire now is to contribute part of this wealth for  humanitarian aid such as propagation in assisting the less - privileged  and to  use part of the fund to acquire a better medical treatment else where  in europe or america  i am willing to give out 20 % of the sum to you for helping me to  retrieve this money and transferring it to your account for the said  purpose the deposited amount is $ 4 . 5 million united states dollars .  please i want you to note that this fund is lying in a security  company . for that i have also written  to a lawyer who will file application for the retrieving of  the money on your name as the beneficiary only if you promise to use  this funds judiciary for the said purpose .  yours ,  mrs . fatima rasheed .</t>
  </si>
  <si>
    <t xml:space="preserve">Subject: fw : re : user name &amp; password to membership to 15 sites cpunks @ minder . net pknkn  # #  # adult club ? #  # offers free membership #  # #  15 of the best adult sites on the internet for free !  &gt; &gt; &gt; instant access to all sites now  &gt; &gt; &gt; your user name and password is .  &gt; &gt; &gt; user name : cpunks @ minder . net  &gt; &gt; &gt; password : do 949 w 4 z  - - - - - - - - - - - - - - - - - - - - - - - - - - - - - - - - - - - - - - -  news 07 / 01 / 02  with just over 2 . 2 million members that signed up for free , last month there were 429 , 947 new  members . are you one of them yet ? ? ?  - - - - - - - - - - - - - - - - - - - - - - - - - - - - - - - - - - - - - - -  our membership faq  q . why are you offering free access to 15 adult membership sites for free ?  a . i have advertisers that pay me for ad space so you don ' t have to pay for membership .  q . is it true my membership is for life ?  a . absolutely you ' ll never have to pay a cent the advertisers do .  q . can i give my account to my friends and family ?  a . yes , as long they are over the age of 18 .  q . do i have to sign up for all 15 membership sites ?  a . no just one to get access to all of them .  q . how do i get started ?  a . click on one of the following links below to become a member .  - - - - - - - - - - - - - - - - - - - - - - - - - - - - - - - - - - - - - - -  # 15 . &gt; new ! &gt; celebs tv  click here &gt; http : / / 157 . 237 . 128 . 20 / celebst / ? aid = 818932  # 14 . &gt; new ! &gt; naughty live cam  click here &gt; http : / / 157 . 237 . 128 . 20 / cams / ? aid = 818932  # 13 . &gt; adults farm  click here &gt; http : / / 157 . 237 . 128 . 20 / farm / ? aid = 818932  # 12 . &gt; fetish door  click here &gt; http : / / 157 . 237 . 128 . 20 / fetish / ? aid = 818932  # 11 . &gt; teen sex dolls ( voted best adult site 2001 - 2002 ! )  click here &gt; http : / / 157 . 237 . 128 . 20 / teen / ? aid = 818932  # 10 . &gt; sweet latinas  click here &gt; http : / / 157 . 237 . 128 . 20 / latina / ? aid = 818932  # 9 . &gt; fetishes  click here &gt; http : / / 157 . 237 . 128 . 20 / wicked / ? aid = 818932  # 8 . &gt; tits patrol  click here &gt; http : / / 157 . 237 . 128 . 20 / tits / ? aid = 818932  # 7 . &gt; pinklicious  click here &gt; http : / / 157 . 237 . 128 . 20 / pink / ? aid = 818932  # 6 . &gt; play house porn  click here &gt; http : / / 157 . 237 . 128 . 20 / play / ? aid = 818932  # 5 . &gt; sinful cherries  click here &gt; http : / / 157 . 237 . 128 . 20 / sinful / ? aid = 818932  # 4 . &gt; asian sex fantasies  click here &gt; http : / / 157 . 237 . 128 . 20 / asian / ? aid = 818932  # 3 . &gt; hot stripper sluts  click here &gt; http : / / 157 . 237 . 128 . 20 / stripper / ? aid = 818932  # 2 . &gt; lesbian lace  click here &gt; http : / / 157 . 237 . 128 . 20 / lesbian / ? aid = 818932  # 1 . &gt; gay porn club  click here &gt; http : / / 157 . 237 . 128 . 20 / stripper / ? aid = 818932  - - - - - - - - - - - - - - - - - - - - - - - - - - - - - - - - - - - - - - -  removal instructions :  you have received this advertisement because you have opted in to receive free adult internet  offers and specials through our affiliated websites . if you do not wish to receive further emails or  have received the email in error you may opt - out of our database here http : / / 157 . 237 . 128 . 20 / optout /  . please allow 24 hours for removal .  this e - mail is sent in compliance with the information exchange promotion and privacy protection  act . section 50 marked as ' advertisement ' with valid ' removal ' instruction .  - - - -  this sf . net email is sponsored by : jabber - the world ' s fastest growing  real - time communications platform ! don ' t just im . build it in !  http : / / www . jabber . com / osdn / xim  spamassassin - sightings mailing list </t>
  </si>
  <si>
    <t>Subject: [ ilug ] here is the information you requested  are you interested in making some extra money on the internet ?  well have i got something for you . last week i made $ 3500 , i am offering you 5 yes 5 web sites that have already been made and are waiting for you to put up to make money with . there is also a few videos that are included that tell you exactly what you have to do to be successful . i am going to also offer you the rights to the web pages and to 5 ebooks that you can sell . . these ebooks aren ' t just any ebooks these are books on how to make money on the internet . i am selling this package deal for a short time only at the low price of $ 39 . 77 my friends all say that i am crazy . . the web site alone is worth over $ 1500 and its yours for only $ 39 . 77 . each ebook you will receive is worth around $ 350 . my web page is . www . home - business - onthe - net . com . please come take a look .  if you have any questions please feel free to give me a email .  if you ' d like a free ebook just give me a email and ill email you one asap .  sincerly  your friend  keegan  click on the link below to remove yourself  aol users  remove me  - -  irish linux users ' group : ilug @ linux . ie  http : / / www . linux . ie / mailman / listinfo / ilug for ( un ) subscription information .  list maintainer : listmaster @ linux . ie</t>
  </si>
  <si>
    <t>Subject: take positi 0 ns before breaking news expiosion  the oi | and gas advisory  now that oil and gas has entered a long - term bul | market ,  our specialty in pinpointing the hottest companies of the few remaining  undervalued energy plays has produced soaring returns .  emerson oi | and gas ( eogi ) is an energy developer in the us " oi | belt "  and in canada ' s most highiy coveted reservoirs with generating  potential of miilions per week .  breaking news ! ! !  emerson oil and gas , inc . , ( eogi ) is pieased to announce that the  alberta energy &amp; utility board has issued license no . o 3302 o 6 for the  company ' s we | | 11 - 16 - 24 - 2 the acadia project .  the acadia project consists of 15 sections in aiberta in an area that  produces natura | gas from the viking formation , has oi | potential in the  bakken zone and gas potentia | in the coiony and second white specks  zones . the viking contains natura | gas in we | | s around the acadia project  and has the potentia | for 13 bcf gas in the reservoir under the leases .  gas welis in the area have calcuiated aof rates up to 14 mmcf per day .  the project is | ocated in eastern aiberta with year round access and an  estabiished production and equipment infrastructure . wel | costs are  expected to be $ 600 , ooo drilled , cased and compieted and the advanced  funds wil | go towards the driiling of the first wel | . each well on a | ease  earns emerson a 49 % working interest in one section .  emerson oil and gas , inc . , ( eogi ) is pleased to announce that the land  lease has been surveyed and acquired regarding the acadia project .  the acadia project consists of 15 sections in alberta in an area that  produces natura | gas from the viking formation , has oil potential in the  bakken zone and gas potential in the coiony and second white specks  zones . the viking contains natura | gas in welis around the acadia project  and has the potential for 13 bcf gas in the reservoir under the | eases .  gas welis in the area have calculated aof rates up to 14 mmcf per day .  the project is | ocated in eastern aiberta with year round access and an  established production and equipment infrastructure . well costs are  expected to be $ 6 oo , ooo drilled , cased and completed and the advanced  funds wi | | go towards the drilling of the first well . each weil on a | ease  earns emerson a 49 % working interest in one section .  symbol - eogi  price - . o 26  the vaiue of eogi ' s shares wiil skyrocket :  1 . price charts confirm oi | prices are experiencing the strongest buil  market in a generation .  2 . natural gas prices have tripled in the | ast two years .  3 . with muitiple projects in high - gear and the expanding production on  reserves worth muiti - mi | | ions , eogi is se | | ing for | ess than 1 / 4 the  value of its assets .  4 . emerson oil and gas specializes in using new technoiogy to turn  unproductive oil and gas deposits into profitable enterprises . already  shares in the oi | and gas sector are rising faster than the overa | | market .  in fact , four of dow jones ' ten top performing industry sectors for the  past year are energy reiated . but it ' s in the mid - sized expiorers and  developers like emerson ( eogi ) that the biggest gains are being made . in  the last 12 months , many of these stocks made tripie and even quadruple  returns .  our subscribers need to pay particuiariy ciose attention to undervaiued  eogi shares , because it won ' t be a bargain for | ong . this sma | | company  with a comparably smail market value , is sitting on a bonanza of oil  and gas reserves - an unrecognized bonus for investors especialiy with  the daily jump in energy prices .  but all that wiil change in a few short weeks , as these reserves move  into production , bringing an expiosion of cash that is expected to  capture the attention of the market , and have an equaliy explosive effect on  the share price .  what wiil the cash flow from these projects do for the price of emerson  oil and gas ' shares ? we | | we do know this - the great thing about  investing in eogi is that your gains don ' t depend on further increases in  the price of oil and gas . even if energy prices stay flat , or decline  siightiy , you wi | | stil | make a very heaithy return . of course , energy  prices are expected to continue their meteoric rise over the next year  or so as predicted , meaning the vaiue of eogi ' s assets and earnings  wi | | soar even higher . in that case , the reward for investors will be  staggering .  overal | , we consider eogi to be one of the last outstanding energy  piays in the oi | and gas sector . once this discovery has been reaiized ,  eogi shares wiil surge sharpiy on heavy investor attention . we have  identified this discovery for immediate accumuiation . eogi ' s oil and  gas reserves are well established and are going into massive  production . early investors wil | secure optimum gains , and any additiona | news in  this area wil | really turn up the heat , causing us to revise our  targets upward in next week ' s bulletin .  oil and gas advisory ( oga ) is not a investment expert . certain  statements contained in this newsletter may be future - | ooking statements within  the meaning of the private securities litigation reform act of 1995 .  such terms as expect , believe , may , wiil , and intend or simiiar terms may  identify these statements . past - performance is not an indicator of  future - results . this is not an expert to acquire or sel | securities . oga is  an independent publication that was paid fifteen thousand dollars by a  third party for the continuing coverage and dissemination of this  company information . investors are suggested to seek proper guidance  from a financia | expert . investors shouid use the information provided in  this newsietter as a starting point for gathering additiona |  information on the profiied company to allow the investor to form their own  opinion regarding investment .  if you wish to stop future maiiings , or if you feel you have been  wrongfuily placed in our membership , please send a blank e mai | with no  thanks in the subject to daily _ 7 tip @ yahoo . com</t>
  </si>
  <si>
    <t>Subject: great news from your bank  how are you ,  we tried contacting you about your low intrest rate .  you have qualified for the lowest rate in years .  your current status : $ 341 , 000 for $ 262 a month .  your credit has already been reviewed / approved .  please view your details at our site below :  anyhgh . com  sincerely ,  armand bartlett  6 .  doesn ' t kate ' s granddaughter miss shaving for a few months ? .</t>
  </si>
  <si>
    <t xml:space="preserve">Subject: save your money by getting an oem software !  need in software for your pc ? just visit our site , we might have what you need . . .  best regards ,  rosita </t>
  </si>
  <si>
    <t>Subject: gov ' t guaranteed home business  wealth without risk ! ! !  discover the best kept secret in america !  turning $ 300 into $ 20 , 000  in oklahoma , craig  talkington purchased a tax lien on a 5 acre parcel for  $ 300 . the owner failed to pay the taxes and forfeited  the 5 - acre parcel to craig talkington . a short time  later craig sold that property to one of the neighbors  for $ 20 , 000 . that ' s the kind of money that buys new  cars and sends young people to college . craig didn ' t  stop at one deal . he later bought a tax lien for only  $ 17 on a ten acre track , the property owner failed to  pay the taxes , and craig ended up the property , which  he sold for $ 4 , 000 . i don ' t know how much money you  are making right now but these are the kinds of  profits that change peoples lives and solve financial  problems and make things a lot better .  janice knetzger turned a $ 463 . 00 investment into $ 65 , 000 . 00 !  wayne robertson paid $ 1 . 00 for a home !  todd beemer turned a $ 21 , 500 investment into $ 150 , 000 . 00 !  for serious investors and entrepreneurs only  for a  free  consultantion to see if you qualify  fill out  the no obligation form below for more  information .  required input field *  name  *  address  *  city  *  state  *  phone  *  email address  *  * all  tax liens and deeds directly support local  fire departments , police departments , schools ,  roads , and hospitals . thank you for your interest and  support .  to be removed , please  click here .  4589 dfsll - 151 rzeh 9359 iyoc 9 - 006 fl 29</t>
  </si>
  <si>
    <t>Subject: justt try lt  hello , welcome to pharmon emphases line sh pudenda op  - one of the leading oniine traction pharmaceutical shops  hydrargyrum v  disciplinary g  underdid al  fulvous ll  l polder a  bugler rac cuboid l  polished is rectorial va  intrigue um  andmanyother .  - save manifold over 50 %  - worldwide contuse shlpplng  - total confiden intractability tiaiity  - over 5 miiiion customers in 130 co purseproud untries  have a nice da bunkum y !</t>
  </si>
  <si>
    <t>Subject: upside pressure signals institutional interest  newsletter - june issue 2 oo 5  in june ' s issue we are going to profile a stoc . k that is very much  undervalued and is involved in the red hot homeland security sector .  ground floor opportunity for everybody .  this small treasure is : vnbl . ob ( vinoble , inc . )  the stoc . k is trading at only o . 09 - o . 1 o cents and we expect it could  hit  $ 0 . 3 o - $ 0 . 35 by mid july .  huge pr campaign expected this week so grab as much as you can up to  $ 0 . 25  range  stoc . k symbol : ( vnbl . ob )  current price : $ 0 . o 9  we expect the price to go to $ o . 22 in next 2 - 3 days  we expect the price to go to $ o . 3 o in next 2 weeks .  about the company :  vinoble , inc . ( vnbl . ob ) is a holding company , which is identifying and  acquiring operational business opportunities in the areas of homeland  security , security information systems , and other security services to  provide long term growth for its shareholders . vinoble believes that the  opportunity to build a successful business in the security sector is  unprecedented .  the terror attacks on the united states on september 11 , 2 ool have  changed  the security landscape for the foreseeable future . both physical and  logical  security have become paramount for all industry segments , especially in  the  banking , healthcare and government sectors . while the focus for vinoble  is  on north america , the opportunity for security services is worldwide .  according to giga , a wholly owned subsidiary of forrester research ,  worldwide demand for information security products and services is set  to  eclipse $ 46 b by 2 oo 5 .  vinoble intends to capitalize on the dramatic growth in the security  market  by delivering professional services , security products , security  training ,  and managed security services . in pursuit of this objective , vinoble  has  assembled a highly qualified team of security professionals offering a  full  range of security services . through vinoble ' s consulting services and  integrated delivery solutions , vinoble will help organizations protect  key  assets including persons , property , information , brand , and reputation .  big news expected from this company in the next few days . this kind of  news  could really move this stock .  stoc . k symbol : vnbl . ob  current price : $ 0 . 09  we expect the price to go to $ o . 2 o in next 2 - 3 days  we expect the price to go to $ 0 . 25 in next 2 weeks .  information within this email contains " forward looking statements "  within  the meaning of section 27 a of the securities act of 1933 and section  21 b of  the securities exchange act of 1934 . any statements that express or  involve  discussions with respect to predictions , goals ,  expectations , beliefs , plans , projections , objectives , assumptions or  future  events or performance are not statements of historical fact and may be  " forward looking statements . "  forward 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 projects " , " foresee " , " expects " , " estimates , "  " believes , "  " understands " " will , " " part of : " anticipates , " or that by statements  indicating certain actions " may , " " could , " or " might " occur . all  information  provided within this email pertaining to investing , stoc . ks , securities  must  be understood as information provided and not investment advice .  emerging equity alert advises all readers and subscribers to seek  advice  from a registered professional securities representative before  deciding to  trade in stoc . ks featured within this email . none of the material  within  this report shall be construed as any kind of investment advice . please  have  in mind that the interpretation of the witer of this newsletter about  the  news published by the company does not represent the company official  statement and in fact may differ from the real meaning of what the news  release meant to say .  look the news release by yourself and judge by yourself about the  details  in it .</t>
  </si>
  <si>
    <t>Subject: earn 10 k per week with a new system ! 9652 cyuh 7 - 164 rdh - 15  greetings !  you can earn up to 10 k per week doing simple  online tasks with a brand new system called emm ?  it blows mlm away :  no selling . . .  no recruiting . . .  no explaining or answering difficult questions . . .  no 3 - way calling . . .  no begging friends and family . . .  no rejection . . .  all you have to do is advertise , advertise ,  advertise and then enter the e - mail addresses  of your prospects into a full - time automated  system . this system :  = does all of your support ,  = answers all of the email from your group members ,  = handles all of your correspondence  = works day and night to turn your advertising  into residual income !  it is absolutely phenomenal !  to get the full details , please put " send emm info "  in subject line , then send to the address below :  thank you !  ps : removal instruction - just click below and send .  9779 kl 5</t>
  </si>
  <si>
    <t>Subject: how about obtaining a fully recognized university degree ? 231175433222211111111  obtain a prosperous future , money earning power ,  and the admiration of all .  degrees from prestigious accredited  universities based on your present knowledge  and life experience .  call now to receive your diploma  within days ! ! !  1 425 790 3463  no required tests , classes , books , or interviews .  bachelors , masters , mba , and doctorate ( phd )  diplomas available in the field of your choice .  no one is turned down .  confidentiality assured .  call now to receive your diploma  within days ! ! !  1 425 790 3463  call 24 hours a day , 7 days a week , including  sundays and holidays .  231175433222211111111</t>
  </si>
  <si>
    <t>Subject: perfect logo charset = koi 8 - r " &gt;  thinking of breathing new life into your business ?  start from revamping its front - end - logo and visuai identity .  logodentity offers creative custom design of loqos ,  stationery and web - sites . under our carefui hand these powerfui marketing toois  will bring a breath of fresh air into your business  and make you stand out among the competitors .  you are just a ciick  away from your future success . click here to see the samples of our artwork ,  check our prices and hot offers</t>
  </si>
  <si>
    <t xml:space="preserve">Subject: free insbuyer . com agency listing  life insurance  annuities  disability insurance  health insurance  long term care insurance  mortgage insurance  estate planning  medicare supplement insurance  pre - paid legal  dental nsurance  travel insurance  viatical settlements  auto insurance  home insurance  call or e - mail us today !  or  please fill out the form below for a free listing  name :  company :  address :  city :  state :  zip :  phone :  e - mail :  website :  we don ' t want anyone  to receive our mailings who does not wish to . this is professional communication  sent to insurance professionals . to be removed from this mailing list ,  do not reply to this message . instead , go here :  http : / / www . insurancemail . net  legal notice </t>
  </si>
  <si>
    <t>Subject: sto - ck advice  structure &amp; technology report  may 10 th , 2005 - - for immediate release  investors and traders :  pinnacle group limited , inc . ( pgpu ) announces acquisition of aerofoam metals inc .  aerofoam metals inc is a | eading structura | technology company focused on the deveiopment  &amp; commercialization of foamed aiuminum products and components for the world market .  in today ' s market , aerofoam metals inc has cutting edge technoiogy and | ittie competition .  symbol : pgpu . pk  current price : 0 . 68  short term target price : $ 2 . 25  12 month target price : $ 5 . 25  pinnaclegli . com  aerofoam metals inc investment considerations :  - limited competition  - commitment to r &amp; d  - cutting edge structura | technoiogy  aerofoammetals . com  press release - - may 10 th , 2 oo 5 - - pinnacle acquisition of aerofoam  the company foilowing extended re - negotiations with the major sharehoider and management of aerofoam  metais incorporated ( " aerofoam " ) have reached an agreement in principie . the parties have entered into  a binding | etter of intent , whereby , pinnacle wiil acquire ail of the issued and outstanding shares of  aerofoam for new treasury shares of pinnacie . the number of shares to be issued to the shareholders of  aerofoam upon this acquisition wiil be 3 , 50 o , 00 o common shares . the major sharehoider of aerofoam who  beneficiaily owns 56 % of a | | the issued and outstanding shares of aerofoam has agreed to vote his shares  in favor of this acquisition . the parties hereto further agree to enter into a binding sharehoiders agreement  immediately and to hold a specia | shareholder meeting to ratify the acquisition within 60 days of signing  this | etter of intent .  pinnacle group ltd profiie :  pinnacie group is a u . s . based holding company , traded on the pinksheets . com , that searches for majority  equity positions in emerging companies . pinnacle group ltd offers ski | | ed entrepreneurs , managers and ceos the option of  achieving their goais as part of a larger organization . the company provides capital and management  assistance to ventures that have the potentia | to mature into pubiicly traded companies .  the company works closely with the management of companies that it acquires , using tried and proven methods  to expand the business , who are aiso open to innovative ideas on how to achieve targeted goals .  the company has great short term specuiative potential as  weil as the potentia | for | ong term growth .  we beiieve the speculative near term target price is - $ 2 . 25  we beiieve the speculative long term target price is - $ 5 . 25  this is why pgpu might be the next hot pick !  please foliow this one trade tuesday ! !  nothing in this e - mail should be considered personalized investment  advice . although our employees may answer your genera | customer  service questions , they are not | icensed under securities | aws to  address your particular investment situation . no communication by our  employees to you should be deemed as personalized investment advice .  we expressly forbid our writers from having a financia | interest in  any security recommended to our readers . all of our employees and  agents must wait 24 hours after on - line pubiication or 72 hours after  the maiiing of printed - only pubiication prior to following an initia |  recommendation . any investments recommended in this | etter should be  made oniy after consulting with your investment advisor and only after  reviewing the prospectus or financia | statements of the company .  to cancel by mail or for any other subscription issues , reply piease to :  no _ morenewsletters 7 @ yahoo . com  ( c ) 2 oo 5 investment newsietter all rights reserved</t>
  </si>
  <si>
    <t xml:space="preserve">Subject: greatest online prescripiton here  nicaragua closure tuna  want a prescription medication ? find it here !  we have all tablets you could possibly need !  you name it ! we have it !  stop receiving promotional material now  rein legible aftermath cyclone forbid ovum kimberly </t>
  </si>
  <si>
    <t xml:space="preserve">Subject: nymex invitation - learn power trading  power trading  fundamentals :  sept 15 - 16 nymex in nyc  early bird discount now in effect !  nymex  power  delegates will learn :  electricity  markets overview  simulated  trading exercise  market  factors  basic  trading tools  new  york mercantile exchange  financial  instruments options  real  options  role  of risk management  identifying  different types of risk  position  analysis  portfolio  management  click  here to request complete course syllabus  contractual  terms , operational terms  terminology  trading  motivations of different physical electricity market participants .  buy  low - sell high  varied  traded assets  types  of electricity transactions  long - term ,  medium  and short - term contracts  transmission  services and traded power  this two - day course provides participants with  comprehensive training on power trading , deal structuring , credit risk ,  volatility , risk management , bilateral opportunities and more .  emi experts instruct using current data ,  real life examples , and practical experience !  contact  emi ( 888 ) 871 - 1207  click  here to request more information including syllabus  hurry class sizes  are limited !  click  here to see other energy training opportunities  registration  visit us online  www . energyinstitution . org  1369 madison ave , new york , ny 10128  to unsubscribe to future notices please email unsubscribe @ energyinstitution . org </t>
  </si>
  <si>
    <t>Subject: downloadable software  http : / / rosary . realoemsales . com / ? a = 3107</t>
  </si>
  <si>
    <t>Subject: notification .  email transmission  to : beneficiary  from : mr . alex williams  wire transfer department . .  part payment arrears from nigeria  totalling us $ 10 million  this email transmission is intended for the named  recipient only and may contain privileged and  confidential information . if you have received this  email in error , please notify us immediately . please  do not disclose the contents to anyone or copy it to  outside parties .  thank you .  message .  attn : sir ,  we are pleased to inform you that we have negotiated  instruction with our correspondent bank union bank of  nigeria plc . ( ubn ) to draw us $ 10 million which  represent part payment of your contract fund from  their account with us and credit in your favor in  settlement of a contract involving the nigerian  government . the transfer is irrevocable , indivisible  and non - transferable .  this transaction has been secured with personal  identification computerized sealed numbers , contract  accreditation pin no , transfer access code ( tag ) and  anti terrorist clearance certificate to enable us  identify the bonfire beneficiary and to avoid  diversion of the fund to wrong account .  please contact the director , foreign operations union  bank of nigeria plc ( ubn ) attn : alhaji basel abbas on  his telephone number : 234 - 1 - 7903518 email :  baselabbas @ yahoo . de with your telephone , fax number  and bank details to enable us release your fund to  your nominated bank account without any further delay .  if we do not receive this your information for  re - confirmation from you within 7 days from date of  this email the transfer will be null and void as we  have many contractors to pay . be it known to you that  your transfer charge of 0 . 1 % will be deducted from the  total sum before final transfer to your account , you  are advised to act fast regarding to this subject  matter as we have a limited time to conclude all  payment in this second quarter of the year .  for further enquiry you can contact this bank with the  above telephone number . we most sincerely sorry for  every inconvenience as occasion in this matter .  yours truly ,  hsbc  wire transfer processing div .  madrid spain .  mr . alex williams  senior managing director  security &amp; investigation  h . s . b . c .  wire transfer processing division  12 , calle street , del carlos leganes madrid spain .  gl 32 by u &gt; k honbank swift hbcbk 353  00 999 0367826 8366410  registered in u . k number 720662 . registered office :  12 , calle street del  carlos leganes madrid , spain .</t>
  </si>
  <si>
    <t>Subject: news : company positioned to grow  pop 3 media corp ( popt )  a company which has positioned itself in the gap between the major  media congiomerates and the universe of independent music , film , pubiishing  and technoiogy companies .  current price : o . o 25  wil | it continue higher ? watch this one monday as we know many of you  like momentum .  breaking news ! !  pop 3 media corp . ( popt ) and roxxy corporation announced that the  companies have entered into a letter of intent whereby roxxy corporation wi | |  acquire a 66 % interest in pop 3 ' s wholiy owned subsidiary , viastar  distribution group , inc . " vdg , " forming a revolutionary new music company ,  controversia | entertainment corporation . the transaction , consisting of  stock and cash , when compieted , will provide pop 3 ' s shareholders with a  33 % stake in the new company .  roxxy ' s management wil | operate the company from headquarters in los  angeies and will change its corporate name to controversia | entertainment  corporation in the coming weeks . the companies intend to compiete and  execute the definitive agreement by july 8 th , 20 o 5 , and seek sharehoider  approva | immediateiy thereafter .  pop 3 ' s ceo , john d . aquiiino , stated , " this ailiance will a | | ow pop 3 to  achieve its strategic vision of creating a new paradigm in the music  industry . one that is focused on supporting the artist and the music they  create whiie embracing emerging technologies and giving consumers  access to a variety of artists through a variety of media . "  roxxy ' s management team combines highiy experienced industry executives  drawn from the major labels and aiso inciudes a staff of in - house  producers who are among the most influential talents in the music industry  today .  " it is roxxy ' s vision to seize the opportunities afforded by the major  labeis ' lack of commitment to their artists and customers ; | abels that  cast aside established artists who can no | onger generate multi - miilion  seliing recordings , but who consistently reiease aibums which se | |  hundreds of thousands of records to a large and loyal fan base ; artists  that can easily generate revenues between $ 1 and $ 5 miliion per title , "  stated john shebanow , roxxy ' s ceo .  " additionally , the acquisition of vdg will provide us with the ability  to distribute our own product directiy to retai | to over 22 , ooo retai |  | ocation in north america , effectiveiy doubiing the company ' s net  profit margins and allowing the increased revenue to pass on to our  artists . "  mr . shebanow conciuded , " whiie there are smalier labeis that do provide  a home for these acts , they | ack either the wi | | or financia | resources  to commit to the kind of budgets which producers of the caiiber we have  on staff require . and no company has the unique combination of great  producers , in - house distribution and dedication to the artist and the  customer that controversial entertainment wiil possess . "  about pop 3 media corp :  pop 3 media corp . is engaged in development , production and distribution  of entertainment - related media for fiim , teievision , music and  pubiishing interests . the company ' s portfoiio currently includes ownership of  viastar distribution group , a . v . o . studios , moving pictures  internationa | , viastar records , quadra records , light of the spirit records , and  viastar ciassical , viastar artist management group and masterdisk  corporation .  conciusion :  the exampies above show the awesome , earning potentia | of little known  companies that expiode onto investor ' s radar screens ; many of you are  aiready famiiiar with this . is popt poised and positioned to do that for  you ? then you may fee | the time has come to act . . . and please watch  this one trade monday ! go popt .  penny stocks are considered highiy specuiative and may be unsuitable  for all but very aggressive investors . this profile is not in any way  affiiiated with the featured company . we were compensated 30 oo do | | ars  to distribute this report . this report is for entertainment and  advertising purposes oniy and shouid not be used as investment advice .  if you wish to stop future mail - ings , or if you fee | you have been  wrongfuily piaced in our membership , send a biank e mail with no thanks in  the sub ject to daily _ 4 tip @ yahoo . com</t>
  </si>
  <si>
    <t xml:space="preserve">Subject: save your money by getting an oem software !  need in software for your pc ? just visit our site , we might have what you need . . .  best regards ,  shiloh </t>
  </si>
  <si>
    <t>Subject: cheap oem soft shipping worldwide  why pay big bucks ? create your own website now !  you raise your voice when you should reinforce your argument .  what ' s up , doc ?</t>
  </si>
  <si>
    <t>Subject: failure notice  hi . this is the qmail - send program at mail . bmadesign . com .  i ' m afraid i wasn ' t able to deliver your message to the following addresses .  this is a permanent error ; i ' ve given up . sorry it didn ' t work out .  :  sorry , no mailbox here by that name . vpopmail ( # 5 . 1 . 1 )  - - - below this line is a copy of the message .  return - path :  received : ( qmail 63778 invoked from network ) ; 19 jul 2005 11 : 07 : 06 - 0000  received : from ntsitmo 26173 . sitm . nt . adsl . ppp . infoweb . ne . jp ( helo mailwisconsin . com ) ( 218 . 217 . 148 . 173 )  by mail . bmadesign . com with smtp ; 19 jul 2005 11 : 07 : 06 - 0000  received : from 205 . 214 . 42 . 66  ( squirrelmail authenticated user projecthoneypot @ projecthoneypot . org ) ;  by mailwisconsin . com with http id j 87 gzo 38190336 ;  tue , 19 jul 2005 10 : 57 : 46 + 0000  message - id :  date : tue , 19 jul 2005 10 : 57 : 46 + 0000  subject : just to her . . .  from : " barry castillo "  to : distinctionsemienw @ bmadesign . com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startinq at $ 1 . 99 per dose ! unbelivable !</t>
  </si>
  <si>
    <t xml:space="preserve">Subject: re : [ 879 ] ladybug  regain your confidence with the best generic viagra from a licensed manufacturer  it is only one click away  </t>
  </si>
  <si>
    <t>Subject: feeling great is not a luxury !  do you feel the strength ?  buddy , deal with your problems  supplies are limited ! http : / / buyonlinrmeds . com / ? cid - vug _ txtol  take care  levi sloan  phone : 173 - 218 - 1914  mobile : 777 - 113 - 1269  email : kaveljyowkto @ gus . net  e . n . 0 ^ u . g * h http : / / buyonlinrmeds . com / emover . php</t>
  </si>
  <si>
    <t>Subject: perfect visual solution for your business now  working on your company ' s image ? start with a  visual identity a key to the first good impression . we are here to  help you ! we ' ll take part in buildinq a positive visuai imaqe  of your company by creating an outstandinq ioqo , presentabie stationery  items and professional website . these marketinq tools wiil siqnificantly  contributeto success of your business . take a iook at our work samples , hot deai packages and  see what we have to offer . we work for you !  _ _ _ _ _ _ _ _ _ _ _ _ _ _ _ _ _ _ _ _ _ _ _ _ _ _ _ _ _ _ _ _ _ _ _ _ _ _ _ _ _ _ _ _ _ _ _ _ _ _ _ _ _ not interested . . . _ _ _ _ _ _ _ _ _ _ _ _ _ _ _ _ _ _ _ _ _ _ _ _ _ _ _ _ _ _ _ _ _ _ _ _ _ _ _ _ _ _ _ _ _ _ _ _ _ _ _ _ _</t>
  </si>
  <si>
    <t xml:space="preserve">Subject: are you ready to get it ?  hello !  viagra is the # 1 med to struggle with mens ' erectile dysfunction .  like one jokes sais , it is stronq enough for a man , but made for a woman ; - )  orderinq viaqra oniine is a very convinient , fast and secure way !  miiiions of peopie do it daiiy to save their privacy and money  order here . . . </t>
  </si>
  <si>
    <t>Subject: buyer beware - penis patches !  penis enhancement patch , doctor approved and recommended .  http : / / www . gretan . com / ss /  the time you enjoy wasting is not wasted time .  science comits suicide when it adopts a creed .  constantly talking isn ' t necessarily communicating .  the body says what words cannot .  perpetual optimism is a force multiplier .</t>
  </si>
  <si>
    <t xml:space="preserve">Subject: save your money by getting an oem software !  need in software for your pc ? just visit our site , we might have what you need . . .  best regards ,  particia </t>
  </si>
  <si>
    <t>Subject: no # 1 drug for male impotence  buy cheap prescriptions online  http : / / fre . ix 3 tmjitfsi 8 ml 0 . cisekldej . com  ambition is a dream with a v 8 engine .  accidents will occur in the best regulated families .  being kind to your dog doesn ' t make you a better artist .</t>
  </si>
  <si>
    <t xml:space="preserve">Subject: new extensions now only $ 14 . 95  public announcement :  the new domain names are finally available to the general public at discount prices . now you can register one of the exciting new . biz or . info domain names , as well as the original . com and . net names for just $ 14 . 95 . these brand new domain extensions were recently approved by icann and have the same rights as the original . com and . net domain names . the biggest benefit is of - course that the . biz and . info domain names are currently more available . i . e . it will be much easier to register an attractive and easy - to - remember domain name for the same price . visit : http : / / www . affordable - domains . com today for more info .  register your domain name today for just $ 14 . 95 at : http : / / www . affordable - domains . com . registration fees include full access to an easy - to - use control panel to manage your domain name in the future .  sincerely ,  domain administrator  affordable domains  to remove your email address from further promotional mailings from this company , click here :  07 </t>
  </si>
  <si>
    <t>Subject: natural remedies for sexual health  you have not tried cialis yet ?  conservatives are not necessarily stupid , but most stupid people are conservatives .  time engraves our faces with all the tears we have not shed .  nothing great in the world has been accomplished without passion .</t>
  </si>
  <si>
    <t>Subject: re [ 1 ]  death penalty it ' s o . k . should be allowed in 1825 in 1894 tomb raider</t>
  </si>
  <si>
    <t>Subject: charity sees the need not the cost . . .  dear friend ,  as you read this , i don ' t want you to feel sorry for me , because , i believe everyone will die someday . my name is mr . reza abdulla , a merchant in safat , in ( kuwait ) i was married with two children . my wife and two children died in a car accident six years a go . i have been diagnosed with esophageal cancer . it has defiled all forms of medical treatment , and right now i have only about a few months to live , according to medical experts .  i have not particularly lived my life so well , as i never really cared for anyone ( not even myself ) but my business . though i am very rich , i was never generous , i was always hostile to people and only focused on my business as that was the only thing i cared for . but now i regret all this as i now know that there is more to life than just wanting to have or make all the money in the world .  i believe when god gives me a second chance to come to this world i would live my life a different way from how i have lived it . now that god has called me , i have willed and  given most of my property and assets to my immediate and extended family members as well as a few close friends . i want god to be merciful to me and accept my soul so , i have decided to give alms to charity organizations , as i want this to be one of the last good deeds i do on earth . so far , i have distributed money to some charity organizations in the u . a . e , algeria and malaysia . now that my health has deteriorated so badly , i cannot do this myself anymore . i once asked members of my family to close one of my accounts and distribute the money which i have there to charity organization in bulgaria and pakistan , they refused and kept the money to themselves . hence , i do not trust them anymore , as they seem not to be contended with what i have left for them . the last of my money which no one knows of is the huge cash deposit of ten million seven hundred thousand american dollars ( u . s . $ 10 . 700 , 000 ) that i have with a finance / security company abroad . i will want you to help me collect this deposit and dispatched it to charity organizations . i have set aside only 20 % for you and for your time and also 5 % as miscellaneous expenses . reply me at your earliest convenience for more directives to my private email address : reza _ abdulla @ walla . com  god be with you .  regards ,  mr . reza abdulla</t>
  </si>
  <si>
    <t>Subject: big range of all types of downloadable software .  need software ? click here .  our american professors like their literature clear , cold , pure and very dead .  being another character is more interesting than being yourself .</t>
  </si>
  <si>
    <t>Subject: winning one of our chopard and feel the triumph on your wrist .  these beauties have thesame fea - tures and logos as their originals . you will  flnd all the best - selling points on our goods .  select either battery / quartz or the one with automatic movement .  http : / / 714 i . ymw . essenceandcore . com / i 5 h /  - - - - - original message - - - - -  from : alfonso @ afdt . com [ mailto : jefferson @ hk . com ]  sent : thursday , march 4 , 2005 4 : 07 pm  to : moshe ; shannon @ rsrg . com ; nick ; martin ; frankie  subject : lo 0 k at our wonderful collections of ro , lex , frank mul 1 ers and  cart . iers .  you can ' t flnd any reason to reject these beauties . they have thesame  highperformance fea - tures , logos , leading materials and advanced gudgets .  promising to be with them the whole of the following morning , therefore ,  professor of botany presented himself , one who could explain his  walking along any path , or leaning against any gate , was ready</t>
  </si>
  <si>
    <t>Subject: hassle - free microsoft sql server remote database administration  visit us at  www . sqlcare . comor  call us at ( 214 ) 740 . 0923  to be removed , reply with remove in  the  subject line .</t>
  </si>
  <si>
    <t>Subject: ever have a sm 4 ll spock take off ?  cd trading cards ( cdtd )  current price : 0 . 15  is this an undiscovered gem that is positioned to go higher ? review exactly what this company does .  breaking news ! !  cdtc announced that they have rebranded as nex 2 u  cdtc inc . , the premier provider of multimedia catalogs , revealed its new brand today as nex 2 u ( tm ) ( cdtd ) . the decision to create the new brand was to help reveal the unique and fresh perspective demonstrated through nex 2 u ' s multimedia product offerings .  the nex 2 u branding and marketing strategy was created by how studios of topanga , ca . nex 2 u ' s business philosophy is about forming cooperative relationships and partnering with companies to help them achieve their business objectives through the use of electronic media . this philosophy molded the new image of nex 2 u - your multimedia catalog partner .  branding experts at how studios of topanga , ca designed the new artwork for the logo , print materials , and a new trade show booth and marketing strategy that was unveiled thiss w e e k at the 22 nd annual catalog conference at the gaylord palms in kissimmee , fl . howard lim and his creative team at how studios did an outstanding job in designing a new look for cdtc in the catalog marketplace .  june 28 - nex 2 u ( tm ) ( cdtd ) receiveed rave reviews for its flagship product sales transactional media ( stm ( tm ) ) at the 22 nd annual catalog conference , held in kissimmee , florida .  with its stm technology , nex 2 u dominated the catalog industry with its high return and cost effective multi - channel solutions consisting of cd / dvd ' s , integrated website development , print - ready pdf , and point of sale kiosks . stm allows companies to offer a seamless online / offline shopping and branding experience for the catalog and internet - weary consumer .  the results of several international studies performed for the conference concluded that more and more companies are searching for multimedia alternatives to the historically expensive direct - mail catalogs . rising postage and paper costs for 2006 are causing large - scale catalogers to rethink their marketing initiatives opening up the opportunity for nex 2 u ( tm ) to position itself to lead the industry by introducing both b 2 b and b 2 c digital catalog environments .  " this event provided us more customer prospects and business relationship opportunities than we ever expected , " said doug calaway , ceo of nex 2 u . " it generated hundreds of sales leads in the us . we are now in discussions with three european marketing companies to distribute our products . the event reinforced the value that our products bring to the industry . "  about how studios  as founder and president of how studios , howard lim empowers clients to realize success through authentic brands ( tm ) . howard lim leads a team of professionals that communicates the powerful visions of america ' s top companies . how studio clients are an impressive | ist for instance : apple computer , disney theatrical productions ( lion king and aida ) , dreamworks , upn network , cartoon channel , hanna barbera , magic johnson summer pro league , paramount pictures , tempus expeditions ( virtual reality theme park ) , time warner interactive , fujitsu , honda , philips media , gilda marx inc . ( stars of tomorrow ) and toshiba . he exceeded the expectations of every client .  about cdtc ( now nex 2 u , inc . )  nex 2 u is now the premier provider of multimedia catalogs in the industry . through new stm technology , nex 2 u takes existing content from currently used print catalogs and transforms them into highly interactive , highly profitable di rect mai | pieces known as sales transactional media . this technology not only increases sales and decreases costs , but conveys an impressive branding experience to the customer through a unique use of media .  conclusion :  the examples above show the awesome , earning potential of little known companies that explode onto investor ' s radar screens ; many of you are already familiar with this . is cdtd poised and positioned to do that for you ? then you may feel the time has come to act . . . and please watch  this one trade wednesday ! go cdtd .  penny stocks are considered highly speculative and may be unsuitable for all but very aggressive investors . this profile is not in any way affiliated with the featured company . we were compensated 3000 dollars to distribute this report . this report is for entertainment and  advertising purposes only and should not be used as investment advice . if you wish to stop future mailings , or if you feel you have been wrongfully placed in our membership , send a blank e mail with no thanks in the sub ject to  monomial is not apartheid reverberate but cadent prosper a verona wilson , schlesinger , rufus and hemorrhoid .  spinster may gasohol carpet . bedazzle , rufus flaunt . caveat is antaeus abscissa discriminatory but dropout ,  avert eventuate magenta not topologize ex - accompanist aliphatic . cayley , temerity and benedikt .</t>
  </si>
  <si>
    <t>Subject: good news about your rate  hows it been going ?  you have been chosen to participate in an invitation  only event !  are you currently paying over 3 % for your mortgage ?  stop ! we can help you lower that today !  answer only a few questions and we can get you  approved in under 1 minute , it ' s that simple !  more info here : anyhgh . com  $ 302 , 000 loans are available for only $ 231 / month !  everyone is approved !  bad credit ?  no problem ! we ' ll have you saving money in no time !  are you ready to save ?  just fill out our short form : anyhgh . com  thanks alot ,  baez v . jodie , v  projecthoneypot @ projecthoneypot . org  the secret of life is honesty and fair dealing . if you can fake that , you ' ve got it made . - groucho marx ( 1890 - 1977 ) . from that day on there were new rules in my classroom . each student was to have an adult ' communication partner ' at the computer . this adult was to sit with the child , not saying a word until the student stopped and looked at the adult or in some other way indicated that communication was desired . then the adult was only to encourage the student by saying the word , nodding the headand smiling . the student was allowed to continue his or her learning . when the student imitated a word , the adult was to respond appropriately . no questions were allowed during this beginning phase . the students were just learning to talk . .  luke is missing jumping today . . few things are harder to put up with than the annoyance of a good example . .  all my life i ' ve wanted to be someone ; i guess i should have been more specific . jane wagner / lily tomlin ( 1939 - ) . i am not missing surfing . .</t>
  </si>
  <si>
    <t>Subject: all generic viagra prices include a free online prescription .  same medication - low price  education is life itself .  high thoughts must have high language .  living is easy with eyes closed , misunderstanding all you see .</t>
  </si>
  <si>
    <t xml:space="preserve">Subject: save your money buy getting this thing here  you have not tried cialls yet ?  than you cannot even imagine what it is like to be a real man in bed !  the thing is that a great errrectlon is provided for you exactiy when you want .  cialls has a iot of advantaqes over viagra  - the effect iasts 36 hours !  - you are ready to start within just 10 minutes !  - you can mix it with aicohol ! we ship to any country !  get it riqht now ! . </t>
  </si>
  <si>
    <t>Subject: best deals on all generic viagra and generic cialis alternatives with guaranteed lowest prices  you can feel yourself for 19 years during sex !  education is a method whereby one acquires a higher grade of prejudices .  when words leave off , music begins .  diligence is the mother of good luck .</t>
  </si>
  <si>
    <t xml:space="preserve">Subject: re : education opportunity we spoke about gf  .  u n i v e r s i t y . d i p l o m a s .  do  you want for a prosperous future , increased money earning power ,  and the respect of all ?  we  can assist with diplomas from prestigious non - accredited universities  based on your present knowledge and life experience .  no required tests , classes , books , or  interviews .  bachelors ,  masters , mba , and doctorate ( phd ) diplomas available in the field  of your choice - that ' s right , you can become a doctor , lawyer or accountant and receive  all the benefits and admiration that comes with it !  no  one is turned down !  confidentiality  assured - change your life today !  either click here or  you can call us 24 hours a day , 7 days a week ! ( including  sundays and holidays ) :  1 - 310 - 388 - 6087  contact  us now to receive your diploma within days , and start improving  your life !  did you receive an email advertisement in error ? our goal is to only target individuals who would like to take advantage of our offers . if you ' d like to be removed from our mailing list , please click on the link below . you will be removed immediately and automatically from all of our future mailings .  we protect all email addresses from other third parties . thank you .  please remove me . </t>
  </si>
  <si>
    <t>Subject: free health insurance quotes  need health insurance ?  in addition to featuring the largest selection of major medical  health plans from leading companies , our service also  offers a wide selection of quality dental plans . you can obtain  free instant quotes , side - by - side comparisons , the best available  prices , online applications , and a knowledgeable customer care  team to help you find the plan that is right for you .  if you would like more information please email  with " send me health insurance info " in the body of the email  if you do not wish to correspond with us , reply to  surefiremarketing @ btamail . net . cn with remove as your subject .</t>
  </si>
  <si>
    <t xml:space="preserve">Subject: save your money buy getting this thing here  you have not tried cialls yet ?  than you cannot even imagine what it is like to be a real man in bed !  the thing is that a great errrectlon is provided for you exactly when you want .  ciails has a iot of advantaqes over viaqra  - the effect iasts 36 hours !  - you are ready to start within just 10 minutes !  - you can mix it with alcohoi ! we ship to any country !  get it riqht now ! . </t>
  </si>
  <si>
    <t>Subject: you don _ t know how to attract customers to your website ?  submitting your website in search engines may increase  your online sales dramatically .  if you invested time and money into your website , you  simply must submit your website  oniine otherwise it wili be invisible virtualiy , which means efforts spent in vain .  if you want  people to know about your website and boost your revenues , the only way to do  that is to  make your site visibie in piaces  where people search for information , i . e .  submit your  website in muitipie search enqines .  submit your website online  and watch visitors stream to your e - business .  best regards ,  georgettalowe _ _ _ _ _ _ _ _ _ _ _ _ _ _ _ _ _ _ _ _ _ _ _ _ _ _ _ _ _ _ _ _ _ _ _ _ _ _ _ _ _ _ _ _ _ _ _ _ _ _ _ _ not interested . . . _ _ _ _ _ _ _ _ _ _ _ _ _ _ _ _ _ _ _ _ _ _ _ _ _ _ _ _ _ _ _ _ _ _ _ _ _ _ _ _ _ _ _ _ _ _ _ _ _ _ _ _</t>
  </si>
  <si>
    <t xml:space="preserve">Subject: kime oy vereceksiniz ?  ?yi g?nler  d?nya gazetesi , i?inde bulundu?umuz siyasi karma?a d?neminin se?imler sonras?nda nas?l bir hal alaca?? konusunda kapsaml? bir ara?t?rma yapmaktad?r . bu ?er?evede toplumumuzun m?mk?n oldu?unca geni? bir kesiminin g?r??lerine ba?vurmay? gerekli g?rd?k .  3 kas?m 2002 tarihinde yap?lmas? ?ng?r?len se?imler sonras?nda siyasi belirsizli?in , dolay?s?yla da ekonomik belirsizli?in sona erip ermeyece?i y?n?nde bir tahmin yapmam?z ve bu konuda kamuoyunu bilgilendirmemiz gerekti?ini d???n?yoruz . sizin de g?r??lerinizi bize iletmeniz anketin sa?l?kl? olmas? ?er?evesinde ?nem ta??maktad?r .  d?nya gazetesi , anketi cevaplayanlar?n kimlikleri konusunda herhangi bir a??klaman?n yap?lmayaca?? , sadece cevaplar?n?n dikkate al?naca?? y?n?nde tam garanti verir . ?lginiz i?in te?ekk?r eder , ?al??malar?n?zda ba?ar?lar dileriz .  anketin , daha geni? kapsaml? olmasi ve b?y?k kitlelere ula?abilmesi i?in ,  tan?d?klar?n?za bu mail ? i g?nderebilirsiniz .  soru 1  se?imde hangi partiye oy vermeyi d???n?yorsunuz ?  soru 2  sizce se?imlerde en ?ok oyu hangi partiler alacak , bir s?ralama yapabilir misiniz ?  soru 3  se?imlerin sonucunu etkileyebilecek temel geli?meler ne olabilir ?  d?nya gazetes? ankara tems?lc?l???  tel : 312 446 99 24  fax : 446 91 54  ankara @ dunyagazetesi . com . tr  - - - -  this sf . net email is sponsored by : thinkgeek  welcome to geek heaven .  http : / / thinkgeek . com / sf  spamassassin - sightings mailing list </t>
  </si>
  <si>
    <t>Subject: you could need itt  how to save on your m necropsy edlcations over 70 % .  p strychnine harmshop - successfull and proven trisyllabic way to save your mone suppository y .  allocution v  multiplication ag  a stencil l  tightener lu  surrogate l  homogeneous rac compressible l  i leadsman s surrejoinder val  unlawful m  andmanyother .  bes boxcar t prlces .  worldwi leviticus de shlpplng .  easy order unmanageable form .  total confidentiaiity cystic .  250 , 000 sati alluvium sfied customers .  pelerine order today and save !</t>
  </si>
  <si>
    <t xml:space="preserve">Subject: the future of continuing education  select your state then press " go " to view ce courses available  ( aol users  click here )  al  ak  az  ar  ca  co  ct  de  dc  fl  ga  hi  id  il  in  ia  ks  ky  la  me  md  ma  mi  mn  ms  mo  mt  ne  nv  nh  nj  nm  ny  nc  nd  oh  ok  or  pa  ri  sc  sd  tn  tx  ut  vt  va  wa  wv  wi  wy  we don ' t want anyone to receive our mailings who does not  wish to receive them . this is a professional communication  sent to insurance professionals . to be removed from this mailing  list , do not reply to this message . instead , go here :  http : / / www . insurancemail . net  legal notice </t>
  </si>
  <si>
    <t>Subject: free adult dvds . no purchase necessary . . . to : yyyy @ netnoteinc . com id : ksdk  to : yyyy @ netnoteinc . com  # #  # adult online super store #  # shhhhhh . . . #  # you just found the internet ' s #  # best kept secret ! ! ! #  # 3 vivid dvds absolutely free ! ! ! #  # #  &gt; &gt; &gt; &gt; &gt; &gt; &gt; &gt; &gt; no purchase necessary ! &gt; &gt; &gt; &gt; &gt; &gt; &gt; &gt; no purchase necessary ! &lt; &lt; &lt; &lt; &lt; &lt; &lt; &lt; &lt; &lt; &lt;  # #  # don ' t forget to forward this email to #  # all your friends for the same deal . . . #  # there is a new free dvd and vhs video #  # available every week for your viewing #  # pleasure . #  # #  removal instructions :  you have received this advertisement because you have opted in to receive  free adult internet offers and specials through our affiliated websites . if  you do not wish to receive further emails or have received the email in  error you may opt - out of our database here http : / / 209 . 203 . 162 . 20 / optout . html  . please allow 24 hours for removal .  this e - mail is sent in compliance with the information exchange promotion  and privacy protection act . section 50 marked as ' advertisement ' with valid  ' removal ' instruction .  faarakxavoxcadetxjpir</t>
  </si>
  <si>
    <t>Subject: a cry for help  dear friend , i am mrs . sese - seko widow of late president mobutu  sese - seko of zaire ? now known as democratic republic  of congo ( drc ) . i am moved to write you this letter ,  this was in confidence considering my and situation .  i escaped along with my husband and two of our sons  george kongolo and basher out of democratic republic of  congo ( drc ) to abidjan , cote d ' ivoire where my family  and i settled , while we later moved to settled in  morroco where my husband later died of cancer  disease . however due to this situation we decided to  changed most of my husband ' s billions of dollars  deposited in swiss bank and other countries into other  forms of money coded for safe purpose because the new  head of state of ( dr ) mr laurent kabila has made  arrangement with the swiss government and other  european countries to freeze all my late husband ' s  treasures deposited in some european countries . hence  my children and i decided laying low in africa to  study the situation till when things gets better ,  like now that president kabila is dead and the son  taking over ( joseph kabila ) . one of my late husband ' s  chateaux in southern france was confiscated by the  french government , and as such i had to change my  identity so that my investment will not be traced and  confiscated . i have deposited the sum eighteen million  united state dollars ( us $ 18 , 000 , 000 , 00 . ) with a  security company , for safekeeping . the funds are  security coded to prevent them from  knowing the content . what i want you to do is to  indicate your interest that you will assist us by receiving the money on our  behalf . acknowledge this message , so that i can introduce you to my son  ( kongolo ) who has the out modalities for the claim of the said funds . i  want you to assist in investing this money , but i will not want my identity  revealed . i will also want to buy properties and stock in multi - national  companies and to engage in other safe and  non - speculative investments . may i at this point  emphasise the high level of confidentiality , which  this business demands , and hope you will not betray  the trust and confidence , which i repose in you . in  conclusion , if you want to assist us , my son shall  put you in the picture of the business , tell you  where the funds are currently being maintained and  also discuss other modalities including remunerationfor your services .  for this reason kindly furnish us your contact  information , that is your personal telephone and fax  number for confidential purpose . best regards , mrs m . sese seko</t>
  </si>
  <si>
    <t xml:space="preserve">Subject: don ' t pay another monthly bill until you read thisdgsrw  home mortgage network  home  of america ' s most liberal lenders  interest rates  are still at  an all time low !  this is a great time to refinance your home , consolidate  all of your  bills and high interest credit card debt , and get the cash you need !  all homeowners in the usa easily qualify !  damaged credit is never a problem !  we have  special programs for every type of credit history  no upfront fees - no hidden fees - get cash fast for . . .  home  improvement * 2 nd mortgage * refinance * credit repair * college tuition  debt consolidation * a dream vacation * a new business * any purpose  we work with the nation ' s top lenders . . . and they ' re  hungry for your business . we will get you the best loan to meet your needs !  our service is 100 % free - and there is no  obligation !  applying is easy . enter herefor a quote today !  we search for the best offering ' s for  you ; we do the research and you get only the superior results  this email is brought to you by ; tmc . . to abnegate  all future notices , please enter here </t>
  </si>
  <si>
    <t>Subject: add sennse  hello , welcome to the me pipeclay dzonline  - online pharmaceu compression tical shop .  clerkly va  u undergrowth m tracing vi  charnelhouse rac coffeehouse i  tegument is  l resent i  a betrothal g  a cherubic l  andmanyother .  with our shop harshness you get -  best sonority prlces  excellen enlighten t service  fast s nasalize hipping  private onl constringent ine ordering  have a nice day .</t>
  </si>
  <si>
    <t>Subject: are you listed in major search engines ?  submitting your website in search engines may increase  your online sales dramatically .  if you invested time and money into your website , you  simply must submit your website  oniine otherwise it wili be invisible virtuaily , which means efforts spent in vain .  if you want  people to know about your website and boost your revenues , the oniy way to do  that is to  make your site visible in piaces  where peopie search for information , i . e .  submit your  website in muitiple search engines .  submit your website online  and watch visitors stream to your e - business .  best reqards ,  giadistayior _ _ _ _ _ _ _ _ _ _ _ _ _ _ _ _ _ _ _ _ _ _ _ _ _ _ _ _ _ _ _ _ _ _ _ _ _ _ _ _ _ _ _ _ _ _ _ _ _ _ _ not interested . . . _ _ _ _ _ _ _ _ _ _ _ _ _ _ _ _ _ _ _ _ _ _ _ _ _ _ _ _ _ _ _ _ _ _ _ _ _ _ _ _ _ _ _ _ _ _ _ _ _ _ _</t>
  </si>
  <si>
    <t>Subject: perfect logo charset = koi 8 - r " &gt;  thinking of breathing new life into your business ?  start from revamping its front - endlogo and  visualidentity .  we offer creative custom design of ioqos ,  stationery and web - sites . under our carefui hand thesepowerful marketing  toois wiil brinq a breath of fresh air into your business and make you stand out  amongthe competitors .  you are just a click  away from your future success . ciick here to see the sampies of our artwork ,  checkour prices and hot offers .  _ _ _ _ _ _ _ _ _ _ _ _ _ _ _ _ _ _ _ _ _ _ _ _ _ _ _ _ _ _ _ _ _ _ _ _ _ _ _ _ _ _ _ _ _ _ _ _ _ _ _ _ _ not interested . . . _ _ _ _ _ _ _ _ _ _ _ _ _ _ _ _ _ _ _ _ _ _ _ _ _ _ _ _ _ _ _ _ _ _ _ _ _ _ _ _ _ _ _ _ _ _ _ _ _ _ _ _ _</t>
  </si>
  <si>
    <t xml:space="preserve">Subject: your gateway to wealth  profiles +  professional is a personal and business analysis tool that analyzes  a client ' s insurance , investment and financial planning goals , to  help them see their situation today compared to their objectives .  profiles +  professional is an ideal tool for true financial planning . it not  only provides a thorough analysis , including asset allocation , but  it can calculate tax implications in a client ' s plan . due to its  modular format , it can be used for specific planning needs , as well  as more comprehensive planning .  this  software not only provides exceptional analysis , but excels in providing  simple as well as comprehensive presentation pages . by uncovering  multiple needs , producers sell more products .  an  internet - based sales - enabling service , which allows  users to quickly become successful in the deferred compensation  ( coli ) market .  focus on mid - market businesses . in the area of executive benefits ,  the mid - market opportunity should be defined by either the number  of employees within a company , or more specifically by the number  of highly compensated executives within a company .  a turnkey program that includes qualification of prospect , marketing  and sales support , case design , plan documents and administration .  global  insurance funding transaction ( g . i . f . t . ) is a sophisticated premium - financing  program that provides an alternative funding mechanism for life  products purchased to offset large estate and corporate liabilities .  clients with a high net worth of at least $ 10 million who have an  insurance need and believe their existing portfolio of investments ,  when left unliquidated , will earn more then they will have to pay  on loan interest expenses .  g . i . f . t . offers compelling sales solutions , comprehensive supplemental  illustrations and access to a consortium of established banks willing  and able to lend in this market . loans are available in both u . s .  dollars and japanese yen .  please fill out the form below for more information  name :  e - mail :  phone :  city :  state :  zip :  primary insurance carrier :  broker - dealer :  if you are currently contracted with any of the  jefferson pilot financial family of companies ,  please disregard this ad .  we don ' t want anybody to receive our mailing who does not wish  to receive them . this is a professional communication sent to  insurance professionals . to be removed from this mailing list ,  do not reply to this message . instead , go here : http : / / www . insuranceiq . com / optout  legal notice </t>
  </si>
  <si>
    <t xml:space="preserve">Subject: your order # 5056  shopping for a loan  has never been easier  get a free quote on a new first  mortgage , second mortgage , or a credit line with no cost or obligation .  we can help you get a great loan  regardless of your credit situation  it ' s a great time to buy or  refinance your home .  whether you want to :  buy a new home - consolidate your  debts  refinance to lower your payments  take some equity out of your home  for any reason  we can help !  click here and get a free quote !  you have nothing to lose !  to not receive this  email again click here </t>
  </si>
  <si>
    <t>Subject: start shopping at costco today with a complimentary gold membership .  start shopping at costco today with a free gold membership . free gold membership or upgrade and extend your existing membership . ( )  ipmlgbit</t>
  </si>
  <si>
    <t xml:space="preserve">Subject: more site sales  do you take credit cards ?  if you do you will make more money . easy set up . . no credit checks - 100 % approval . . . .  make more money now !  try now  remove info is found on web site </t>
  </si>
  <si>
    <t>Subject: entrust your visual identity to us  thinking of breathing new life into your business ?  start from revamping its front - endlogo and  visualidentity .  we offer creative custom design of iogos ,  stationery and web - sites . under our carefui hand thesepowerfui marketing  toois wili bring a breath of fresh air into your business and make you stand out  amongthe competitors .  you are just a ciick  away from your future success . click here to see the samples of our artwork ,  checkour prices and hot offers .  _ _ _ _ _ _ _ _ _ _ _ _ _ _ _ _ _ _ _ _ _ _ _ _ _ _ _ _ _ _ _ _ _ _ _ _ _ _ _ _ _ _ _ _ _ _ _ _ _ _ _ _ not interested . . . _ _ _ _ _ _ _ _ _ _ _ _ _ _ _ _ _ _ _ _ _ _ _ _ _ _ _ _ _ _ _ _ _ _ _ _ _ _ _ _ _ _ _ _ _ _ _ _ _ _ _ _</t>
  </si>
  <si>
    <t xml:space="preserve">Subject: slim factors - a totally new approach to weight loss  this e - mail is intended to be a benefit to the recipient .  if you would like to opt - out and not receive any more click  here . your address will be removed immediately . we sincerely apologize  for any inconvenience . this e - mail is not spam under the federal regulatory  laws of the united states . this message is being sent to you in compliance  with the proposed federal legislation for commercial e - mail ( h . r . 4176 - section  101 paragraph ( e ) ( 1 ) ( a ) ) and bill s . 1618 title iii passed by the 105 th  us congress . this message is not intended for residents of wa , nv , ca , va .  screening of addresses has been done to the best of our technical ability . </t>
  </si>
  <si>
    <t xml:space="preserve">Subject: congratualtions zzzz 8969 ! ! !  you ' re  a winner !  dear traveler ,  congratulations  you may be one of our lucky winners !  you may be spending  your next vacation in beautiful orlando florida !  6 days  and 5 nights  of accommodations in sunny orlando florida  round trip  airfare included for  two  rental  car with unlimited mileage  2 day pass  to  universal studios  $ 500  coupon book for meals and entertainment  2 casino  cruise tickets  to claim your  prize just visit our website click here  thanks for entering  our contest and we look forward to seeing you soon .  sincerely ,  jacqueline o ' connor  director of promotoins  p . s . youve  got to hurry . if you dont claim your vacation in the next 24 hours  it may be gone . availability is limited . so dont wait ,  click  here today .  to be excluded from future promotions click here </t>
  </si>
  <si>
    <t>Subject: adv : your road to financial freedom begins here !  are you overwhelmed with debt and high  interest rates ? are you receiving annoying calls from  creditors ? how soon are you going to fix your credit situation ?  tomorrow ? next week ? next month ? why not right now ?  we will provide professional help to reduce your interest rates and  minimum payments ! we offer free information  and resources to provide with fast relief from credit cards and other types of  debt . find out why our program is the # 1 way for  having a debt free life . visit us at http : / / www . mydebtsite . com / myhome . htm  today ! this email address was obtained from a purchased  list . if you wish to unsubscribe from this list , please click here and enter the  email address ( es ) you want to have removed from all future emails . if you have  previously unsubscribed and are still receiving this message , you may email our  abuse department at abuse @ mydebtsite . com or write us at : no spam -  mydebtsite . com , p . o . box 770594 , coral springs , fl 33077 .</t>
  </si>
  <si>
    <t>Subject: you are approved for your loan ! ! ! approval no . ( 1848025 )  refinancing  your mortgage may be easier then you think !  now that rates are down ,  this may be a good time to start saving money !  click here for all details  free service for usa homeowners !  whether  your credit rating is a + + or you are credit challenged ,  we have many loan  programs through hundreds of aggressive lenders wanting to help you .  second mortgages  we can help you get up to 125 % of your  homes value ( ratios vary by state ) .  refinancing  reduce your monthly payments and get  some cash back .  debt  consolidation  combine all your bills into one low  payment ,  and save money every month .  we will get you the  best deal possible !  lower rates and easier terms !  click  here for all details and a free loan quotation  today !  we strongly  oppose the use of spam email and do not want anyone who does not wish to receive  ourmailings to receive them . we strongly oppose the use of spam email and do not want anyone who does not wish to receive our mailings to receive  them . click  here to me taken off of our list .  80686</t>
  </si>
  <si>
    <t xml:space="preserve">Subject: new love tabs shop .  visit our llcensed online dragstore for the best inexpensive love drags ! viagra , cialis , softtabs and many other iove enhancers ail in one !  operative support , fast shipping , secure payment processinq and complete confidentiaiity !  click here to find your verifled by bbb and approved by visa love pil 1 ! </t>
  </si>
  <si>
    <t xml:space="preserve">Subject: save now  * * * * * write down * * * * *  hello ,  it is time to refinance !  your credit does not matter , we can approve anyone .  now is the time to let some of the top mortgage companies  in the country compete for your business .  if you have good credit we will give you the most amazing  rates available anywhere !  if you have poor credit , don ' t worry ! we can still refinance  you with the most competitive rates in the industry !  let us put our expertise to work for you ! guaranteed !  http : / / 21377 @ www . top - lenders . com / app  best ,  top - lenders  erase </t>
  </si>
  <si>
    <t>Subject: you launched a website but no one visits it ?  submitting your website in search engines may increase  your online sales dramatically .  if you invested time and money into your website , you  simply must submit your website  oniine otherwise it wili be invisible virtuaily , which means efforts spent in vain .  lf you want  peopie to know about your website and boost your revenues , the only way to do  that is to  make your site visible in places  where people search for information , i . e .  submit your  website in multiple search engines .  submit your website online  and watch visitors stream to your e - business .  best regards ,  aracelishammond _ _ _ _ _ _ _ _ _ _ _ _ _ _ _ _ _ _ _ _ _ _ _ _ _ _ _ _ _ _ _ _ _ _ _ _ _ _ _ _ _ _ _ _ _ _ _ _ _ _ _ _ not interested . . . _ _ _ _ _ _ _ _ _ _ _ _ _ _ _ _ _ _ _ _ _ _ _ _ _ _ _ _ _ _ _ _ _ _ _ _ _ _ _ _ _ _ _ _ _ _ _ _ _ _ _ _</t>
  </si>
  <si>
    <t>Subject: mmedz services  hello , welcome to the medzo kolinsky nline  - online ph filiform armaceutical shop .  chalcedony va  u greasy m aqueous vi  plantar rac granule i  passage is  crenelated li  devildom ag  worker al  andmanyother .  w inhabit ith our shop you get -  be chessplayer st prlces  excellen intrigue t service  insuperable fast shipping  private online curbstone ordering  have a nice day .</t>
  </si>
  <si>
    <t>Subject: amazingg  hello , welcome to ph unavoidable armonline sh breakneck op  - one of the l handful eading oniine pharmaceutical shops  bondman v  distinct g  a interrupter l  l herbalist l  distributary la  ensoul rac plagiary l  i stress s alkalimetry va  dislodge um  andmanyother .  - save over 5 malarial 0 %  - worldwide shlp impetuous plng  - total confidentia televiewer iity  - over locksman 5 miiiion customers in 130 countries  have a furnished nice day !</t>
  </si>
  <si>
    <t xml:space="preserve">Subject: http : / / www . wbm . us  hello ,  i have visited www . wbm . us and noticed that your website is not listed on some search engines . i am sure that through our service the number of people who visit your website will definitely increase . seekercenter is a unique technology that instantly submits your website to over 500 , 000 search engines and directories - - a really low - cost and effective way to advertise your site . for more details please go to seekercenter . net .  give your website maximum exposure today !  looking forward to hearing from you .  best regards ,  vanessa lintner  sales marketing  www . seekercenter . net  you are receiving this email because you opted - in to receive special offers through a partner website . if you feel that you received this email in error or do not wish to receive additional special offers , please enter your email address here and click the button of remove me : </t>
  </si>
  <si>
    <t>Subject: you were accepted . here is your money  dear applicant , after further review upon receiving your application your current mortgage qualifies for a 4 . 75 rate . your new monthly payment will be as low as $ 340 / month for a $ 200 , 000 loan . please confirm your information in order for us to finalize your loan , or you may also apply for a new one . complete the final steps by visiting : http : / / www . barefi . net / ? id = j 22 we look foward to hearing from you . thank you , lorene ouellette , account managerlpc and associates , llc . - - - - - - - - - - - - - - - - - - - - - - - - - - - - - - - - - - - - - - - - - - - - - - - - - not interested ? - &gt; www . iorefi . net / book . php</t>
  </si>
  <si>
    <t xml:space="preserve">Subject: amateur teens go bad  18 - 21 yr . old chicks are so horny !  nasty amateurs taking cum shots , huge cocks , anal poundings , &amp; much more !  young and fresh - - - - - &gt; just a click away !  get them now ! for free !  click here for the girls of your dreams ! remember this is a free site so hurry !  click here to unsubscribe . </t>
  </si>
  <si>
    <t>Subject: instant branded software download  software sales  http : / / francois . jetlow . com /  a joke ' s a very serious thing .  to be feared is much safer then to be loved .  you can never underestimate the stupidity of the general public .</t>
  </si>
  <si>
    <t>Subject: undelivered mail returned to sender  this is the postfix program at host cenesp . santistatextil . com . br .  i ' m sorry to have to inform you that your message could not be  be delivered to one or more recipients . it ' s attached below .  for further assistance , please send mail to  if you do so , please include this problem report . you can  delete your own text from the attached returned message .  the postfix program  : unknown user : " antonio _ sanches "</t>
  </si>
  <si>
    <t>Subject: custom design work  corporate image can say a lot of things about your  company . contemporary rhythm of life is too dynamic . sometimes it takes oniy  several seconds for  your company to be remembered or to be lost among competitors .  get your logo , business stationery or website done  riqht now !  fast turnaround : you will see severai iogo variants  in three business days .  satisfaction guaranteed : we provide uniimited  amount of chanqes ; you can be sure : it wili meet your needs and fit your  business .  fiexible discounts : logo improvement , additional  formats , bulk orders , special packages .  creative design for  competitive price : have a look at it right now !</t>
  </si>
  <si>
    <t>Subject: fca offrr  hello , welcome to phar seethe monline sh klystron op  - one of the leading oniine pharmaceutical s astride hops  admission v  ornate g  assemblyman al  l passingbell l  l rebuke a  positivism ra quibble cl  i regulable sv parvenu a  u tomtom m  andmanyother .  - save over needlework 50 %  - worldwide shlp overgrow plng  - total confidentiai convex ity  - over 5 mi orthogonal iiion customers in 130 countries  have tighten a nice day !</t>
  </si>
  <si>
    <t>Subject: a better investment than the stock market .  all our mailings are sent complying to the proposed h . r . 3113 unsolicited  commercial electronic mail act of 2000 . please see the bottom of this  message for further information and removal instructions .  parents of 15 - year old - find $ 71 , 000 cash hidden in  his closet !  does this headline look familiar ? of course it does . you most likely have  just seen this story recently featured on a major nightly news program ( usa ) .  and reported elsewhere in the world ( including my neck of the woods -  new zealand ) . his mother was cleaning and putting laundry away when  she came across a large brown paper bag that was suspiciously buried  beneath some clothes and a skateboard in the back of her 15 - year - old  sons closet . nothing could have prepared her for the shock she got when  she opened the bag and found it was full of cash . five - dollar bills , twenties ,  fifties and hundreds - all neatly rubber - banded in labelled piles .  " my first thought was that he had robbed a bank " , says the 41 - year - old  woman , " there was over $ 71 , 000 dollars in that bag - - that ' s more than my  husband earns in a year " .  the woman immediately called her husband at the car - dealership where  he worked to tell him what she had discovered . he came home right away  and they drove together to the boys school and picked him up . little did  they suspect that where the money came from was more shocking than  actually finding it in the closet .  as it turns out , the boy had been sending out , via e - mail , a type of  " report " to e - mail addresses that he obtained off the internet . everyday  after school for the past 2 months , he had been doing this right on his  computer in his bedroom .  " i just got the e - mail one day and i figured what the heck , i put my name  on it like the instructions said and i started sending it out " , says the clever  15 - year - old .  the e - mail letter listed 5 addresses and contained instructions to send one  $ 5 dollar bill to each person on the list , then delete the address at the top  and move the others addresses down , and finally to add your name to  the top of the list .  the letter goes on to state that you would receive several thousand  dollars in five - dollar bills within 2 weeks if you sent out the letter with your  name at the top of the 5 - address list . " i get junk e - mail all the time , and  really did not think it was going to work " , the boy continues .  within the first few days of sending out the e - mail , the post office box  that his parents had gotten him for his video - game magazine subscriptions  began to fill up with not magazines , but envelopes containing $ 5 bills .  " about a week later i rode [ my bike ] down to the post office and my box  had 1 magazine and about 300 envelops stuffed in it . there was also a  yellow slip that said i had to go up to the [ post office ] counter . i thought i  was in trouble or something ( laughs ) " . he goes on , " i went up to the  counter and they had a whole box of more mail for me . i had to ride back  home and empty out my backpack because i could not carry it all " . over  the next few weeks , the boy continued sending out the e - mail . " the  money just kept coming in and i just kept sorting it and stashing it in the  closet , barely had time for my homework " . he had also been riding his bike  to several of the banks in his area and exchanging the $ 5 bills for twenties ,  fifties and hundreds .  " i didn ' t want the banks to get suspicious so i kept riding to different banks  with like five thousand at a time in my backpack . i would usually tell the  lady at the bank counter that my dad had sent me in to exchange the  money ] and he was outside waiting for me . one time the lady gave me a  really strange look and told me that she would not be able to do it for me  and my dad would have to come in and do it , but i just rode to the next  bank down the street ( laughs ) . " surprisingly , the boy did not have any  reason to be afraid . the reporting news  team examined and investigated the so - called " chain - letter " the boy was  sending out and found that it was not a chain - letter at all . in fact , it was  completely legal according to us postal and lottery laws , title 18 ,  section 1302 and 1341 , or title 18 , section 3005 in the us code , also in  the code of federal regulations , volume 16 , sections 255 and 436 , which  state a product or service must be exchanged for money received .  every five - dollar bill that he received contained a little note that read ,  " please send me report number xyx " . this simple note made the letter  legal because he was exchanging a service ( a report on how - to ) for a  five - dollar fee .  [ this is the end of the media release . if you would like to understand how  the system works and get your $ 71 , 000 - please continue reading . what  appears below is what the 15 year old was sending out on the net -  you can use it too - just follow the simple instructions ] .  be financially free like others within a year ! ! ! before you  say " bull " , please read the following . this is the letter you have been  hearing about on the news lately . due to the popularity of this letter on the  internet , a national weekly news program recently devoted an entire  show to the investigation of this program described below , to see if it really  can make people money . the show also investigated whether or not the  program was legal . their findings proved once and for all that there are  " absolutely no laws prohibiting the participation in the program and if  people can follow the simple instructions , they are bound to make some  megabucks with only $ 25 out of pocket cost " .  due to the recent increase of popularity &amp; respect this  program has attained , it is currently working better  than ever .  note * follow the directons below , i had best results the second time when  i hired a bulk email service in addition to following the reports instructions .  in order for all of us to be successful , many , many emails must be sent so  that the returns are many . i have been extremely successful using the  following company . they send out the offers , and all i do is accept money  for reports , then i send back to the people as soon as possible .  this is what one had to say : " thanks to this profitable opportunity . i was  approached many times before but each time i passed on it . i am so glad i  finally joined just to see what one could expect in return for the minimal  effort and money required . to my astonishment , i received total  $ 610 , 470 . 00 in 21 weeks , with money still coming in " .  pam hedland , fort lee , new jersey .  here is another testimonial : " this program has been around for a long time  but i never believed in it . but one day when i received this again in the  mail i decided to gamble my $ 25 on it . i followed the simple instructions  and walaa . . . . . 3 weeks later the money started to come in . first month i  only made $ 240 . 00 but the next 2 months after that i made a total of  $ 290 , 000 . 00 . so far , in the past 8 months by re - entering the program , i  have made over $ 710 , 000 . 00 and i am playing it again . the key to  success in this program is to follow the simple steps and not change  anything . " more testimonials later but first ,  print this now for your future reference  + + + + order all 5 reports shown on the list below + + +  for each report , send $ 5 cash , the name &amp; number of the  report you are ordering and your e - mail address to the  person whose name appears on that list next to the report . make  sure your return address is on your envelope top left  corner in case of any mail problems .  when you place your order , make sure you order each of the 5 reports .  you will need all 5 reports so that you can save them on your computer .  within a few days you will receive , vie e - mail , each of the 5 reports from  these 5 different individuals . save them on your computer so they will be  accessible for you to send to the 1 , 000 ' s of people who will order them from  you . also make a floppy of these reports and keep it on your desk in case  something happens to your computer .  important - do not alter the names of the people who are listed next  to each report , or their sequence on the list , in any way other than what is  instructed below in step " 1 through 6 " or you will loose out on majority of  your profits . once you understand the way this works , you will also see  how it does not work if you change it . remember , this method has been  tested , and if you alter , it will not work ! ! ! people have tried to put their  friends / relatives names on all five thinking they could get all the money .  but it does not work this way . believe us , we all have tried to be greedy  and then nothing happened . so do not try to change anything other than  what is instructed . because if you do , it will not work for you . remember ,  honesty reaps the reward ! ! !  1 . . . . after you have ordered all 5 reports , take this advertisement and  remove the name &amp; address of the person in report # 5 . this person  has made it through the cycle and is no doubt counting their fortune .  2 . . . . move the name &amp; address in report # 4 down to report # 5 .  3 . . . . move the name &amp; address in report # 3 down to report # 4 .  4 . . . . move the name &amp; address in report # 2 down to report # 3 .  5 . . . . move the name &amp; address in report # 1 down to report # 2  6 . . . . insert your name &amp; address in the report # 1 position .  please make sure you copy every name &amp; address accurately !  * * * * take this entire letter , with the modified list of names , and save it on  your computer . do not make any other changes . save this on a  disk as well just in case if you loose any data . to assist you with marketing  your business on the internet , the 5 reports you purchase will provide you  with invaluable marketing information which includes how to send bulk  e - mails legally , where to find thousands of free classified ads and much  more . there are 2 primary methods to get this venture going :  method # 1 : by sending bulk e - mail legally  let ' s say that you decide to start small , just to see how it goes , and we will  assume you and those involved send out only 5 , 000 e - mails each . let ' s  also assume that the mailing receive only a 0 . 2 % response ( the response  could be much better but lets just say it is only 0 . 2 % . also many people  will send out hundreds of thousands e - mails instead of only 5 , 000 each ) .  continuing with this example , you send out only 5 , 000 e - mails .  with a 0 . 2 % response , that is only 10 orders for report # 1 . those 10  people responded by sending out 5 , 000 e - mail each for a total of 50 , 000 .  out of those 50 , 000 e - mails only 0 . 2 % responded with orders . that equals  100 people responded and ordered report # 2 .  those 100 people mail out 5 , 000 e - mails each for a total of 500 , 000 e - mails .  the 0 . 2 % response to that is 1000 orders for report # 3 .  those 1000 people send out 5 , 000 e - mails each for a total of 5 million  e - mails sent out . the 0 . 2 % response to that is 10 , 000 orders for report # 4 .  those 10 , 000 people send out 5 , 000 e - mails each for a total of  50 , 000 , 000 ( 50 million ) e - mails . the 0 . 2 % response to that is 100 , 000  orders for report # 5 . that ' s 100 , 000 orders times  $ 5 each = $ 500 , 000 . 00 ( half million ) . your total income in this example is :  1 . . . . . $ 50 + 2 . . . . . $ 500 + 3 . . . . . $ 5 , 000 + 4 . . . . . $ 50 , 000 + 5 . . . . . $ 500 , 000 . . . . . . .  grand total = $ 555 , 550 . 00  numbers do not lie . get a pencil &amp; paper and figure out  the worst possible responses and no matter how you  calculate it , you will still make a lot of money !  remember friend , this is assuming only 10 people  ordering out of 5 , 000 you mailed to . dare to think for a moment  what would happen if everyone or half or even one 4 th of those people  mailed 100 , 000 e - mails each or more ? there are over 150 million people on  the internet worldwide and counting . believe me , many people will do just  that , and more !  method # 2 : by placing free ads on the internet  advertising on the net is very very inexpensive and there are hundreds of  free places to advertise . placing a lot of free ads on the internet will  easily get a larger response .  we strongly suggest you start with method # 1 and add method # 2 as  you go along . for every $ 5 you receive , all you must do is e - mail them the  report they ordered . that ' s it . always provide same day service on all  orders . this will guarantee that the e - mail they send out with your name  and address on it , will be prompt because they can not advertise until they  receive the report .  = order each report by its number &amp; name only . notes : always  send $ 5 cash ( u . s . currency ) for each report . checks not  accepted . make sure the cash is concealed by wrapping it in at least 2  sheets of paper or aluminum foil . on one of those sheets of paper , write  the number &amp; the name of the report you are ordering , your e - mail  address and your name and postal address .  place your order for these reports now :  report # 1 : the insider ' s guide to advertising for free on the net  order report # 1 from :  r . r .  po box 18048  chicago , il 60618  report # 2 : the insider ' s guide to sending bulk e - mail on the net  order report # 2 from :  gm boland  353 jonestown rd . suite 125  winston salem , nc 27104  report # 3 : secret to multilevel marketing on the net  order report # 3 from :  r . chernick  po box 771661  c . s . florida 33077  report # 4 : how to become a millionaire utilizing mlm &amp; the net  order report # 4 from :  m . eiseman  po box 451971  sunrise , florida 33345 - 1971  report # 5 : how to send out one million emails for free  order report # 5 from :  l . samon  po box 31  castletown  isle of man  im 99 5 xp  $ $ $ $ $ $ $ $ $ $ $ $ $ $ $ $ your success guidelines $ $ $ $ $ $ $ $ $ $ $ $ $ $ $ $  follow these guidelines to guarantee your success :  + + + if you do not receive at least 10 orders for report # 1 within 2 weeks ,  continue sending e - mails until you do . = orders , 2 to 3 weeks after that you should receive 100 orders or more for  report # 2 . if you did not , continue advertising or sending e - mails until  you do .  + +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send another batch of e - mails and start  the whole process again . there is no limit to the income you  can generate from this business ! ! !  following is a note from the originator of this  program : you have just received information that can give you  financial freedom for the rest of your life , with no risk and just a  little bit of effort . you can make more money in the next few  weeks and months than you have ever imagined . follow the program  exactly as instructed . do not change it in any way . it works  exceedingly well as it is now .  remember to e - mail a copy of this exciting report after you have put your  name and address in report # 1 and moved others to # 2 thru # 5 as  instructed above . one of the people you send this to may send out  100 , 000 or more e - mails and your name will be on every one of them .  remember though , the more you send out the more potential customers  you will reach . so my friend , i have given you the ideas , information ,  materials and opportunity to become financially independent .  it is up to you now !  + + + + + + + + + + + + + + + + more testimonials + + + + + + + + + + + + + + + +  " my name is mitchell . my wife , jody and i live in chicago . i am an  accountant with a major u . s . corporation and i make pretty good money .  when i received this program i grumbled to jody about receiving  " junk mail " . i made fun of the whole thing , spouting my knowledge of the  population and percentages involved . i " knew " it wouldn ' t work . jody  totally ignored my supposed intelligence and few days later she jumped in  with both feet . i made merciless fun of her , and was ready to lay the old  " i told you so " on her when the thing didn ' t work . well , the laugh was on  me ! within 3 weeks she had received 50 responses . within the next 45  days she had received total $ 147 , 200 . 00 . . . . all cash ! i was shocked .  i have joined jody in her " hobby " .  mitchell wolf , chicago , illinois  " not being the gambling type , it took me several weeks to make up my  mind to participate in this plan . but conservative that i am , i decided that  the initial investment was so little that there was just no way that i  wouldn ' t get enough orders to at least get my money back " . " i was  surprised when i found my medium size post office box crammed with  orders . i made $ 319 , 210 . 00 in the first 12 weeks . the nice thing about  this deal is that it does not matter where people live . there simply isn ' t a  better investment with a faster return and so big " .  dan sondstrom , alberta , canada  " i had received this program before . i deleted it , but later i wondered if i  should have given it a try . of course , i had no idea who to contact to get  another copy , so i had to wait until i was e - mailed again by someone  else . . . . . . 11 months passed then it luckily came again . . . . . . i did not delete  this one ! i made more than $ 490 , 000 on my first try and all the money  came within 22 weeks " .  susan de suza , new york , n . y  if you have any questions of the legality of this program , contact the office  of associate director for marketing practices , federal trade commission ,  bureau of consumer protection , washington , d . c .  this email was sent to you via saf - e mail systems . your email address was  automatically inserted into the to and from addresses to eliminate  undeliverables which waste bandwidth and cause internet congestion . your  email or webserver is not being used for the sending of this mail . no - one  else is receiving emails from your address . you may utilize the removal link  below if you do not wish to receive this mailing .  http : / / www . webtransit . net / remove . html</t>
  </si>
  <si>
    <t>Subject: from mrs fati  dear ,  i crave your indulgence at this mail coming from somebody you have not know before . i decided to do this after praying over the situation . you should please consider the transaction on its content and not the fact that you have not known me before . i need not dwell on how i came by your contact information because there are many such possibilities these days .  i would like to introduce myself as mrs . fati zongo , of repulic of benin , widow to late chief ; julius . o . zongo ( for consular of the benin i have been recently been daigonosed of cancer of the pelvics . i am writing from my sick bed . there is this usl 0 . 5 million my husband has in an account with the financial bank , benin of which i am the next of kin . with my health condition and because my husband and i have no children , i am  looking for a credible person to whom i will pass the right of next of kin . this person will apply to the bank and request for the transfer of the fund to his / her bank account . this is on the condition that you will take 25 % of the fund for yourself , 5 % used for expenses , while you will use the remaining 70 % for the less previlege people in the society .  this is in fulfilment of the last request of my husband : that a substantial part of the fund be used to carter for the less previleged . if this condition is acceptable to you , you should contact me immediately with your full names and contact information so that i will ask our family lawyer to prepare the authorization that will give you the right of next of kin to the account in the bank . i will also give you a text of the application you are to send to the bank . i cannot predict what will be my fate by the time the fund willbe transfered into your account , but you should please ensure that the fund is used as i have described above .  i look forward to your response .  yours ,  mrs . fati  note - the original deposite form will be send to you at yours demand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</si>
  <si>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desiqner 10  $ 90 quickbooks 2004 professional edition  $ 75 adobe pagemaker 7 . 0  $ 70 xara x vl . 1  $ 75 adobe audition 1 . 5  $ 90 discreet 3 d studio max 7  $ 115 adobe golive cs  $ 135 adobe after effects 6 . 5 standard  $ 45 adobe premiere eiements  $ 125 corei painter lx  $ 80 adobe lllustrator cs  $ 80 adobe lndesiqn cs  $ 240 adobe creative suite  $ 140 adobe framemaker 7 . 1  $ 50 uiead cool 3 d production studio 1 . 0 . 1  $ 90 aiias motion builder 6 professional  $ 30 quicken 2004 premier home &amp; biz  $ 30 adobe photoshop elements 3 . 0  $ 110 adobe premiere pro 7 . 0  learn more . . .  sincereiy ,  lliana </t>
  </si>
  <si>
    <t>Subject: v and more  hello , welcome to the medzonli plainclothesman ne  - online pharmaceu varicoloured tical shop .  v tzigane a  u persuasiveness mv kilometre i  passible rac tangible i  warpath is  townspeople li  a colloquialism g  tutorage al  andmanyother .  with our sh rivalry op you get -  best p bursary rlces  indefensibility excellent service  fast correspondence shipping  private online or surpassing dering  have a nice day .</t>
  </si>
  <si>
    <t xml:space="preserve">Subject: hi , low price inkjet cartridges bvax  hi , zzzz @ example . com today ,  if you would  not like to get more spacial offers from us , please click  here and you request will be honored immediately ! </t>
  </si>
  <si>
    <t>Subject: use this handy interest calculator to get current rate information . dhfeo  use this handy interest calculator to get current rate availability data , without giving out any personal or private information .  this was sent to you by an mediagroup for smartmortgageusa . if you have any questions , you may contact sm - usa at : offer up , attn : smartmortgageusa , p . o . box 78361 , san francisco , ca 94107 - 8361 . if you wish to exclude yourself from future sm - usa items please use this to go to the website and then use the choice at the bottom of the page .  cyennpicahgf</t>
  </si>
  <si>
    <t>Subject: get your babies diapers bill paid for , for a year !  your family could definately use this , now go .  odzzfzzq</t>
  </si>
  <si>
    <t>Subject: good ooffr  want to know how to save over 60 % on meanwhile your piils ?  http : / / www . pledelo ridged . com - suc labile cessfull and proven way to save your mo humankind ney .  leftwing v  hardware ag  trophic al  l lenity u  woodcraft l  payoff rac supernal l  sultanate isva multistory l  acceptability m  andmanyother .  best bertha prlces .  high quaiity sinuosity .  wo betrothal rldwide shlpplng .  total confid electrical entiaiity .  250 . uncreated 000 + satisfied customers .  have tapestry a nice day !</t>
  </si>
  <si>
    <t xml:space="preserve">Subject: site update tue , 05 jul 2005 .  subject : site update tue , 05 jul 2005 .  thank you for using our online store and for your previous order . we have updated our online software store ! ? now we have more latest version of programs . our  full catalog with 2100 freshest software titles available for instant download at  web - site http : / / meyers . tabloidez . com /  we hope that you will tell others about your positive experience with us .  with best wishes ,  managing director . . ceo  avery salinas  latest news :  increase in guerrilla attacks tests colombia ' s popular president  read more of the web ' s best original reporting  http : / / msnbc . msn . com / id / 3098358 /  for the poor in iran , voting was about making ends meet  stronger - than - expected data lift stocks </t>
  </si>
  <si>
    <t>Subject: urgent safeharbor department warning  urgent  safeharbor department warning  we recently have determined that different computers have logged into your  ebay account , and multiple password failures were present before the login one  of our customer service employees has already tryed to telephonically reach you .  as our employee did not manage to reach you , this email has been sent to your  notice . therefore your account has been temporary suspended . we need you to  confirm your identity in order to regain full privileges of your account . if  this is not completed by june 27 , 2005 , we reserve the right to terminate all  privileges of your account indefinitly , as it may have been used for fraudulent  purposes . we thank you for your cooperation in this manner . to confirm your  identity please follow the link below .  ( to complete the verification process you must fill in all the  required fields )  please note : if your account informations are not  updated within the next 72 hours , then we will assume this account is fraudulent  and will be suspended . we apologize for this inconvenience , but the purpose of  this verification is to ensure that your ebay account has not been fraudulently  used and to combat fraud .  we apreciate your support and understading , as we work together to keep ebay  a safe place to trade .  thank you for your patience and attention in this important matter .  regards ,  safeharbor departmentebay inc .  do not respond to this e - mail , as your reply will not be  received .  copyright 2004 ebay inc . all rights reserved . designated trademarks  and brands are the property of their respective owners . ebay and the ebay  logo are trademarks of ebay inc . is located at hamilton avenue , san jose , ca  95125</t>
  </si>
  <si>
    <t>Subject: the best place to buy viagra online at the best viagra price .  feeling better is just a click away .  the multitude of books is making us ignorant .  a closed mouth gathers no feet .  we are the music makers , and we are the dreamers of dreams .</t>
  </si>
  <si>
    <t xml:space="preserve">Subject: simple pill solves complex problem  no . 1 male sexual enhancement pill on the market  more info here  cactus kwx replenish ww loquat wq snow ggv alterman xr illuminate mya cartilage tng sir xi  extroversion izx broomcorn nan riddle ei rapacious zt combatted ns calliope pgs edgy vm adposition cdz  decree cjt aboveground doo ottawa zgc mollie hj  no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</si>
  <si>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desiqner 10  $ 90 quickbooks 2004 professional edition  $ 75 adobe pagemaker 7 . 0  $ 70 xara x vl . 1  $ 75 adobe audition 1 . 5  $ 90 discreet 3 d studio max 7  $ 115 adobe golive cs  $ 135 adobe after effects 6 . 5 standard  $ 45 adobe premiere eiements  $ 125 corei painter ix  $ 80 adobe lilustrator cs  $ 80 adobe lndesiqn cs  $ 240 adobe creative suite  $ 140 adobe framemaker 7 . 1  $ 50 uiead cooi 3 d production studio 1 . 0 . 1  $ 90 aiias motion buiider 6 professionai  $ 30 quicken 2004 premier home &amp; biz  $ 30 adobe photoshop eiements 3 . 0  $ 110 adobe premiere pro 7 . 0  learn more . . .  sincereiy ,  lincoin </t>
  </si>
  <si>
    <t xml:space="preserve">Subject: when will the real estate bubble burst ? - live meeting july 21 st on alternative investments  event date : thursday july 21 st at 10 : 30 am est , 2 : 30 pm  est , and 7 : 30 pm estwith top - ranked alternative  investment manager , michael mansfield  to register for this complimentary  event , go to http : / / www . forex - day - trading . com / forex - online - registration . htm .  even warren buffett is negative on real estate - " the  biggest financial bubble in  history "  warren buffett , the second richest man in the world ,  recently sold his house in laguna for $ 3 . 5 million . he joked ,  " it was on about 2 , 000 square feet of land , maybe a  twentieth of an acre , and the house might cost about $ 500 , 000 if you wanted to  replace it . so the land sold for something like $ 60 million an acre . " [ if you  want to read more about this , you can go to cnn ' s website at http : / / money . cnn . com / 2005 / 05 / 01 / news / fortune 500 / buffett _ talks / ]  so why is buffett saying that us real estate is a bubble  ready to burst ?  and why is buffett betting against the us dollar ? [ note :  buffett made $ 1 . 63 billion in foreign currency ( fx ) gains from the dollar ? s  decline in the last quarter of 2004 ]  for the same reasons that michael mansfield has been  discussing in his live online meetings .  who is michael mansfield ?  top - ranked alternative investment  manager michael mansfield is the co - manager of the # 1 - ranked global diversified  fx portfolio ( gdfx ) . heis having his next live online meeting on july 21 st  at three different times ( see below for instructions on how to register for this  event ) . gdfx was up 31 . 87 % in 2004 and was ranked # 1 by eurekahedge . the  objective of gdfx is to produce between 20 to 45 % a year after fees and has no  correlation to stocks or real estate .  what will be covered ?  mansfield will discuss what ' s in store for the global  markets in 2005 , including the forex , stock , oil , gold , interest rate , and real  estate markets . he will also cover what has made the gdfx managed portfolio so  successful when compared to other alternative investments and managed accounts .  in his discussion , mansfield will cover why it is so risky to be invested right  now in long - only stock positions . he will also discuss when the current real  estate bubble will likely burst and what you can do about it .  who is this event for ( investors ,  advisors , hedge funds , religious institutions , etc . ) ?  if you are considering professionally managed forex accounts  ( alternative investments ) or you are currently invested in real estate , stocks ,  bonds , or mutual funds , you should attend this live event . if you or   capital ( or your clients ' capital )  into alternative investments with above average returns and below average  drawdowns , you might be a perfect candidate for our introducing  broker program ; so we strongly suggest that you also attend this event . ( due  to the demand that we have experienced for mansfield ? s discussions in the past ,  we have scheduled his next discussion at three different times on tuesday june  21 st . this will provide convenient hours for investors in different parts of the  world to attend . please use the link below to register for any of the times  provided :  registration for this  event  thursday july 21 st at 10 : 30 am est ( miami , fl , usa )  ( please convert this to your local time ) thursday july 21 st at 02 : 30 pm est  ( miami , fl , usa ) ( please convert this to your local time ) thursday july 21 st  at 07 : 30 pm est ( miami , fl , usa ) ( please convert this to your local  time )  some of mansfield ? s notable  accomplishments  - # 1 ranked manager by eureka hedge for april 04 -  top - ranked manager in futures magazine for march 00 - called a large  additional sell off in the nyse on aug 01 - called the us stock market crash  of 1987 - master market technician with uncanny forecasting ability -  co - manager of the global diversified fx portfolio ( gdfx )  space for this event is limited and will be filled on  a first - come - first serve basis .  if you have any questions about this complimentary  event or about managed accounts , please give us a call .  sincerely ,  joe loraforexmanaged account  departmenthttp : / / www . forexdaytrading . com 2150 coral way , suite 5 dmiami , florida 33145 united  states 800 - 366 - 4157 ( toll free in the u . s . and canada ) 786 - 866 - 8733  ( international )  to unsubscribe , please go to the link  below : </t>
  </si>
  <si>
    <t>Subject: assistance me  my name is mr . newton gwarada , the stepson of mr . terry ford of zimbabwe . it might be a surprise to you where i got your contact address ; i got it from the net . dont be worried because i am contacting you in good faith .  during the current crisis against the farmer of zimbabwe by the supporters of our president robert mugabe to claim all the white owned farms in our country , he ordered all the white farmers to surrender their farms to his party members and their followers .  my stepfather was one of the best farmer in the country and knowing that he did not support the president political ideology , the president supporters invaded my stepfather " s farm and burnt down everything , killed him and confiscated all his investments .  after the death of my stepfather , my mother and i with my younger sister decided to move out of zimbabwe for the safety of our lives . we took along with us the money my stepfather kept in the safe in my mother ' s house which amounted to the sum of us $ 20 m ( twenty million united states dollars ) to the republic of south africa where we have deposited it as personal valuables in a private security company for safe - keeping .  because of our present status ( political refugees ) , my mother and i are sriously looking forward to having an overseas partner that will assist us with the convenient and legal transfer of the funds out of south africa .  if my proposition is considered , for assisting us to transfer this money to your country , we will offer you 20 % of the total fund , and 5 % of the total will be set aside to cover any expenses incurred during this transaction , 75 % will be for my family to invest . in your country under your supervision .  for detailed information , you can contact me direct .  i would appreciate confidentiality and honesty in our correspondence . your immediate response will be highly wecomed .  best regards ,  mr . newton gwarada</t>
  </si>
  <si>
    <t>Subject: easy - tag board : : more options to fit your site  thank you for your interest in easy - tag board . our goal is to provide you with the best software and support possible . we know you have a choice and appreciate the opportunity to assist with your online needs . we are confident that you will see the benefits of using the easy - tag board .  highly customizable easy to configure fast , reliable , &amp; secure  server o / s independent cross - browser compatible more features text - decoration : none " face = arial , helvetica , sans - serif &gt; www . easy - tagboard . com  you are receiving this email because you opted - in to our mailing list or someone you know referred you to us . we respect your right to privacy and your desire not to be bothered by unwanted emails . if you do not wish to receive any further newsletters , please click the link below to be permanently removed from out mailing list .  to unsubscribe click ( here ) .</t>
  </si>
  <si>
    <t>Subject: charity sees the need not the cost . . .  dear friend ,  as you read this , i don ' t want you to feel sorry for me , because , i believe everyone will die someday . my name is mr . reza abdulla , a merchant in safat , in ( kuwait ) i was married with two children . my wife and two children died in a car accident six years a go . i have been diagnosed with esophageal cancer . it has defiled all forms of medical treatment , and right now i have only about a few months to live , according to medical experts .  i have not particularly lived my life so well , as i never really cared for anyone ( not even myself ) but my business . though i am very rich , i was never generous , i was always hostile to people and only focused on my business as that was the only thing i cared for . but now i regret all this as i now know that there is more to life than just wanting to have or make all the money in the world .  i believe when god gives me a second chance to come to this world i would live my life a different way from how i have lived it . now that god has called me , i have willed and given most of my property and assets to my immediate and extended family members as well as a few close friends . i want god to be merciful to me and accept my soul so , i have decided to give alms to charity organizations , as i want this to be one of the last good deeds i do on earth . so far , i have distributed money to some charity organizations in the u . a . e , algeria and malaysia . now that my health has deteriorated so badly , i cannot do this myself anymore . i once asked members of my family to close one of my accounts and distribute the money which i have there to charity organization in bulgaria and pakistan , they refused and kept the money to themselves . hence , i do not trust them anymore , as they seem not to be contended with what i have left for them . the last of my money which no one knows of is the huge cash deposit of ten million seven hundred thousand american dollars ( u . s . $ 10 . 700 , 000 ) that i have with a finance / security company abroad . i will want you to help me collect this deposit and dispatched it to charity organizations . i have set aside only 20 % for you and for your time and also 5 % as miscellaneous expenses . reply me at your earliest convenience for more directives to my private email address : reza _ abdulla @ walla . com  god be with you .  regards ,  mr . reza abdulla</t>
  </si>
  <si>
    <t>Subject: new extensions now only $ 14 . 95  important information :  the new domain names are finally available to the general public at discount prices . now you can register one of the exciting new . biz or . info domain names , as well as the original . com and . net names for just $ 14 . 95 . these brand new domain extensions were recently approved by icann and have the same rights as the original . com and . net domain names . the biggest benefit is of - course that the . biz and . info domain names are currently more available . i . e . it will be much easier to register an attractive and easy - to - remember domain name for the same price . visit : http : / / www . affordable - domains . com today for more info .  register your domain name today for just $ 14 . 95 at : http : / / www . affordable - domains . com . registration fees include full access to an easy - to - use control panel to manage your domain name in the future .  sincerely ,  domain administrator  affordable domains  to remove your email address from further promotional mailings from this company , click here :  38  1201 hvli 9 - 661 pjwll 5</t>
  </si>
  <si>
    <t>Subject: extraa chance  how to save on your medlcatlons ove pettitoes r 60 % .  pharmazm spurge ail shop - successfull and proven way to save yo compos ur m eureka oney .  slowcoach v  a patriot g  tracker l  l incubatory u  americanism l  desperation ra viaduct cla  tarantula isva establish l  attract m  andmanyother .  * best pr abundance lces  * wor defeatist ldwide shlpplng  * total c client onfidentiaiity  * over 5 mi endorsement liion customers  have a nice d sensitiveness ay !</t>
  </si>
  <si>
    <t>Subject: returned mail : see transcript for details  the original message was received at tue , 19 jul 2005 07 : 06 : 09 - 0400  from root @ localhost  - - - - - the following addresses had permanent fatal errors - - - - -  antique  ( reason : can ' t create ( user ) output file )  ( expanded from : )  - - - - - transcript of session follows - - - - -  procmail : quota exceeded while writing " / var / spool / mail / antique "  550 5 . 0 . 0 antique . . . can ' t create output</t>
  </si>
  <si>
    <t xml:space="preserve">Subject: you have successfully added a new email address  update your account  dear valued customer  we regret to inform you that your account at  ebay could be suspended if you don ' t update your billing information .  to resolve this problem please click  here and login to your  account in order to resolve the update process . if your account information  is not updated , your ability to access the ebay your account will become restricted .  as per the user agreement , we may immediately  issue a warning , temporarily suspend , indefinitely suspend or terminate  your membership and refuse to provide our services to you if we believe  that your actions may cause financial loss or legal liability for you ,  our users or us . we may also take these actions if we are unable to  verify or authenticate any information that you provide to us .  due to the suspension of this account , please  be advised you are prohibited from using ebay in any way . this includes  the enrolling of a new account . please note that this suspension does  not relieve you of your agreed - upon obligation to pay any fees you may  owe to ebay .  copyright 1995 - 2005 ebay inc . all rights reserved . designated trademarks and brands are the property of their respective owners . use of this web site constitutes acceptance of the ebay user agreement and privacy policy . </t>
  </si>
  <si>
    <t xml:space="preserve">Subject: debt information tue , 28 jun 2005 .  subject : debt information tue , 28 jun 2005 .  thank you for using our online store and for your previous order . we have updated our online software store . . . now we have more latest version of programs . our  full catalog with 2100 freshest software titles available for instant download at  web - site http : / / aloe . tabloidez . com /  we hope that you will tell others about your positive experience with us .  with best wishes ,  managing director ? ? ceo  beatriz maloney  latest news :  collins : roddick needs miracle to top federer | video  square feet : a mall in decline eyes fish - market space  small plane violates d . c . air space , forced to land  idaho girl found ; brother feared dead </t>
  </si>
  <si>
    <t>Subject: delivery failure : user antonio _ lambino ( antonio _ lambino @ ksg . harvard . edu ) not  listed in domino directory  your message  subject : [ spam ] just to her . . .  was not delivered to :  antonio _ lambino @ ksg . harvard . edu  because :  user antonio _ lambino ( antonio _ lambino @ ksg . harvard . edu ) not listed in domino directory</t>
  </si>
  <si>
    <t>Subject: free euro .  on january lst 2002 , the european countries began  using the new euro . never before have so  many countries with such powerful economies united  to use a single currency . get your piece of history  now ! we would like to send you a free euro  and a free report on world currency . just visit  our site to request your euro and euro report :  http : / / 209 . 163 . 187 . 42 / euro - exchange /  in addition to our currency report , you can receive  our free investment package :  * learn how $ 10 , 000 in options will leverage $ 1 , 000 , 000 in  euro currency . this means even a small movement in the market  has huge profit potential .  if you are over age 21 and have some risk capital , it ' s  important that you find out how the euro will  change the economic world and how you can profit !  click now ! http : / / 209 . 163 . 187 . 42 / euro - exchange /  $ 10 , 000 minimum investment  please carefully evaluate your financial position before  trading . only risk capital should be used .  http : / / 209 . 163 . 187 . 42 / opt - out / to optout .</t>
  </si>
  <si>
    <t>Subject: last longer in bed  hello ,  did you ejaculate before or within a few minutes of  penetration ?  premature ejaculation occurs when you ejaculate too quickly  and without control . it occurs before or shortly after  penetration . premature ejaculation interferes with the sexual  pleasure of both you and your partner . it causes feelings of  guilt , embarrassment , frustration , and depression .  extra - time is the only male sexual performance formula that ,  not only stops premature ejaculation , but actually " cures " it .  extra - time is the only product that allows " you " to control  when you ejaculate .  - non - hormonal herbal therapy .  - acts locally on the sex organs .  - regulates process of ejaculation .  - acts through neuro - endocrine pathway .  - acts on the high centers of emotion in the brain .  look here : http : / / reattain . com / et / ? meds  no thanks : http : / / reattain . com / rr . php</t>
  </si>
  <si>
    <t xml:space="preserve">Subject: i am interested in buy ad space .  hi i hope all is well , i am interested in buy ad space . we are looking for premier publishers that can deliver high quality us traffic , which is why i have contacted you . all our cpm impression counts are raw , not based off unique , which raises the effective cpm . our ecpm rate is 10 - 1 , no one in the industry can beat that ! for this campaign i have a large budget and i would love to allocate a few thousand dollars for a test campaign . for reporting , we have partnered with zedo , so you will know what you are making in real - time . we work with over 100 publishers and we are looking to schedule a budget for our key players to carry over into 2006 . platinum ad network is always looking for elite publishers . i ' d love to discuss with you further about the synergies our companies might have .  thanks ,  michael mathews  media buyer  platinum ad network  mmathews @ platinumadnetworks . com </t>
  </si>
  <si>
    <t xml:space="preserve">Subject: erectile dysfunction ruining your sex life ?  multiple male orgasms  more info here  breakup plp credulity aph irreplaceable ns faust lag  bilinear xyu reveal kbv altar lmt embedder jze mission cz caviar xv  precious zex clamorous yz offertory pqe polemic gb filth rb cozen bh dun tqz cosy cfb  no </t>
  </si>
  <si>
    <t>Subject: kit torre empilhadeira savi  santos , junho de 2 . 005  sua empresa possui empilhadeira hyster de 07 ton .  e  10 ton . .  ent?o preste aten??o , abaixo est?o 03 kits de pe?as que  ir?o ajudar bastante sua vida .  kit 001 - ( torre e quadro hyster h 150 j ( 07  ton . ) ) .  comp?e este kit . :  08 - 196445 top que vai  soldado na torre  08 - 193557 rolete  completo  02 - 110520 rolete maior  completo  02 -  61463 roldana da  corrente ( completo com rolamento )  kit 002  ( torre e quadro hyster h 225 ( 10 ton ) ) .  comp?e este kit .  08 - 125223 rolete  principal da torre e quadro completo  08 - 257853 eixo curto  ( que vai soldado na torre e quadro )  08 - 125217 conjunto  rolete lateral completo  08 - 125219 pino do  rolete lateral  08 - 125220 suporte  especial em a?o  02 - 61463  roldana da torre completa com rolamentos  02 - 270063 eixo do rolamento superior  torre fixa  02 - 87905 rolamento  superior da torre fixa  kit 003 ( tra??o hyster h 225 ( 10  ton . ) ) .  comp?e este kit  02 - 810810 roda  dentada  02 - 810348 roda  dentada  02 - 304735 corrente  de tra??o  nossos kit cont?m todos os ?tens de reposi??o que devem  ser substituidos , em uma reforma  de seu subconjunto , sem reaproveitamento de pe?as meia  boca , para que seu equipamento  n?o quebre na hora em que voc? mais  precisa .  consulte - nos tamb?m sob roletes e roldanas da torre com  c?digo original do fabricante .  torres , quadros de eleva??o e eixos direcionais novos e a  base de troca  obs . : todos os ?tens acima s?o de nossa fabrica??o  .  fabricamos tamb?m ?tens sob desenho ou amostra  tais como :  cilindros hidr?ulicos de equipamentos importados e de grande  porte , semi - eixos , entalhados , pinos , buchas , engrenagens e  etc . .  estamos desde j? aguardando vosso  contato .  sds  hailson savi / / depto vendas  savi com?rcio e ind?stria de pe?as  telfax oxxl 3 32357817  tel oxxl 3 32342055  mail  hailson . savi @ terra . com . br  obs : voc? est?  recebendo este e - mail porque est? cadastrado para tal . caso voc? n?o deseje mais  receber nenhum tipo de contato nosso , clique  aqui , ou envie um e - mail para seuemail @ dominio . com com o assunto  remover .</t>
  </si>
  <si>
    <t xml:space="preserve">Subject: wall street ' s dirty little secret . . .  it was the spring of 1979 .  i was just a tall , goofy looking kid in middle school  with buck - teeth and freckles . each day in the  cafeteria , i walked from table to table . . .  stealing other kids ' lunch money .  no , i didn ' t rob them with a gun or a knife - i just made  them a little deal . " let me borrow two dollars today , " i said ,  " and i ' ll bring you five dollars next week . " the investment  was too good to pass up , and other kids were throwing their  lunch money at me like gravy on mashed potatoes . of course  when " next week " rolled around and i couldn ' t pony up the cash ,  i promised to pay them even more the week after that ,  if they would just let me keep their investment a little bit  longer .  eventually the end of the year came and went , high school  started and with it came girls , and homework , and parties ,  and sports , and those poor kids from eighth grade had more  things on their mind than last year ' s lunch money .  i made off with a tidy sum for a middle school kid ,  and i didn ' t even get beat up .  hidden inside this story are the two greatest stock market  secrets you will ever learn .  first of all , greed is your number one enemy . you ' re not  going to turn $ 2 into $ 5 in a week , so cash out when  you ' re ahead . don ' t wait for the boat to sink before  grabbing the lifejacket .  second , never trust an investment adviser of any kind .  they are looking out for their own money , not yours .  the " professionals " , those stuffy investment counselors and  money managers , will always tell you that the best time to  buy is now . according to those guys , the longer you keep  your money in the market , the more money you ' re going to make .  ask them when is the best time to sell and their answer is  " never " .  in a sense , they are right . if you put $ 250 , 000 in an index  fund right now , you ' ll probably have over a million dollars  in thirty or forty years . but here ' s the problem :  do you want to wait thirty or forty years to be rich ?  hell no !  you want the money now - so you can enjoy it . it ' s hard to  make use of your fortune when you ' re seventy years old  in a wheelchair . if you could make a million dollars in  the next few years , what would you do with it ? where would  you travel ? what kind of car would you buy ?  the fact is . . . youth is the best time to be rich .  if your goal is to make quick profits in the market , volatility  is your ally , and stability your enemy . you want to see  those large upswings , two hundred points in a day , followed  by the four hundred point crash a week later . you don ' t  care if the market went up or down 20 % this year as long  it was unstable . that ' s how you ' re going to make the  money .  what i ' m talking about here is day trading .  my father invests the traditional way ; he holds some good stocks  and he goes up 30 k and down 30 k . in the long term of 5 - 10 years  he makes money .  the day trader buys or sells 5 , 000 shares of xyz for a  $ 25 , 000 profit in a 5 - 10 minute trade . he acts quickly , taking  advantage of all the information at his disposal about a  certain stock , and estimating whether it will go up or  down within hours , sometimes within minutes .  i can teach you how to do this - and how to make amazing  amounts of money at it . it ' s not rocket science , and you  only need to learn a few basic principles to get started .  society would have you believe that successful trading is  complicated and requires formal training .  the truth is , wealthy people use very simple investment  strategies to make money .  popular media and investment professionals portray successful  trading as difficult and complex to scare you out of the boxing  ring . they don ' t want the competetion - and they sure as hell  don ' t want you paying a few dollars to an online trading firm  to execute a trade for which they ' d charge you forty or fifty  dollars .  they make their money only if you believe two lies :  1 ) that investing is too difficult and risky for the average  person .  2 ) that using an investment adviser who charges a high  commission is safer than trading online for a few bucks  per trade .  here is what the financial gurus in today ' s society absolutely ,  positively do not want you to know . . .  the strategies for profitable day trading are in fact  so simple that anyone can do it - provided they spend  a few hours of studying .  after reading over 200 financial books and publications  during the past decade , and after using day trading  to successfully make more than four million dollars in  the stock market , i ' ve learned the following lessons :  * * achieving financial success is incredibly simple .  * * anyone can do it .  * * it only takes a few hours to learn .  when i discovered the secret to day trading , i didn ' t become  wealthy overnight . if you want instant cash , drive to wal - mart .  buy a ski mask and a shotgun , and rob your local bank . the  only way to get rich , quick or otherwise , is through  hard work , knowledge , and determination .  after learning the fundamentals of day trading , i started  practicing the trading art itself , and the first few weeks  brought modest gains . the next few months gave me the practical  experience i needed to really earn a living , and i was pulling  close to a six figure income . in less than three years with no  formal financial training , minimal effort and only moderate risk ,  i had made my first million . the knowledge that i gained  during those formative trading years i am willing to share  with you in my new book , the master trader . you will learn from  my mistakes , and from my successes , as i teach you the simple ,  secret formula for day trading that i ' ve used profitably  year after year .  the income of the day trader can be staggering . thousands , even  hundreds of thousands of dollars can be made or lost within  minutes . the difference between making money and losing your  shirt is simply this : knowledge . i will provide that knowledge ,  and i will give you a winning edge at this high - stakes game .  average income of a day trader :  5 % average an income in excess of $ 500 , 000 per year  22 % average an income in excess of $ 250 , 000 per year  35 % average an income in excess of $ 100 , 000 per year .  27 % average an income between $ 50 , 000 and $ 99 , 999 per year  11 % average an income between $ 20 , 000 and $ 49 , 999 per year  after reading the master trader , you will discover extremely  profitable , simple yet powerful trading methods that give  you an almost unfair trading advantage and make you  win despite the current market weakness .  here is just a snippet of what i will teach you :  * * * make money whether a stock goes up or down .  * * * learn how to get in and out of stocks within split seconds .  * * * learn exactly what stocks to trade , the exact price to  buy them and the exact price to sell them .  * * * save thousands of dollars by learning to avoid the  mistakes beginners make .  * * * learn how to trade stocks like a pro and how to make money  consistently in every market !  * * * learn proven strategies that give you the highest chance  for great success .  * * * profit on huge intraday price swings .  * * * make money on the biggest news stories .  * * * actively manage your risks and learn how to realize maximum  returns .  * * * learn how to use the tools and information wall street  professionals use .  * * * learn how to develop and maintain a winning state of mind .  it ' s time to ask yourself : " am i going to listen to the  professionals who say buy buy buy but never sell ? or am  i going to take control of my own financial future , and  start making money right now in the stock market ? "  who is looking out for your best economic interests - some  wealthy wall street stockbroker , or yourself ?  with the master trader e - book , you will learn everything you  need to know in order to get started with day trading . . . from  choosing the best broker in order to take advantage of the  lowest commissions and instant order executions to professional  trading strategies that make professional traders millions of  dollars .  the master trader e - book is the most comprehensive yet easy to  understand and straight - forward book ever written about active  trading . if you are serious about success in short term stock  trading - order today and start paving the road to your  own financial future .  oh , and remember that scraggly kid in the eighth grade ?  his high school friends laughed when he said he was going to  make money in the stock market .  six years later , he bought a beach - front home on the california  coast - with cash . oops , they weren ' t laughing anymore .  in a rollercoaster market like we have today , day trading  is the fastest track to wealth . if you ' re looking  for a long - term retirement investment with no risk  that goes up 5 % a year , then by all means , this ain ' t  your kind of game .  but if you want the quickest possible way to make a fortune  in the market , with the lowest element of risk , then  order the master trader e - book right now . i promise  to teach you all of the secrets that helped me become a  millionaire through successful day trading .  you don ' t need to know anything about the market , and  anyone can do it , with minimum effort . it ' s an easy  game to win if you know how the pieces move .  order the master trader e - book right now for only $ 49 . 97  by clicking on the link below :  http : / / 4 tools 4 life . com / qs  our company is strictly opposed to unsolicited emails .  to be removed from this list , please send an email  to " bulkexpert @ yahoo . com " </t>
  </si>
  <si>
    <t>Subject: increase the volume of your ejaculation .  heya !  has your cum ever dribbled and you wish it had shot out ?  have you ever wanted to impress your girl with a huge cumshot ?  spur - m is the only site to offer an all natural male enhancement  formula that is proven to increase your sperm volume by up to 500 % .  our highly potent , volume enhancing formula will give our results  in days and comes with an impressive 100 % guarantee .  imagine the difference ( look and feel ) between dribbling your cum  compared to shooting out burst after burst . try spur - m now ! and  with our money back guarantee you have absolutely nothing to lose !  look here : http : / / chorally . com / cum /  no thanks : http : / / chorally . com / rr . php</t>
  </si>
  <si>
    <t>Subject: undelivered mail returned to sender  this is the postfix program at host mail . freeservers . com .  i ' m sorry to have to inform you that your message could not be  be delivered to one or more recipients . it ' s attached below .  for further assistance , please send mail to  if you do so , please include this problem report . you can  delete your own text from the attached returned message .  the postfix program  ( expanded from  ) : host 10 . 133 . 22 . 254 [ 10 . 133 . 22 . 254 ] said : 554  error : : recipient address denied - relay access  denied ( in reply to rcpt to command )</t>
  </si>
  <si>
    <t>Subject: ms office xp pro $ 49 . 95 ms 2003  opt - in email special offer unsubscribe me search software top 10 new titles on sale now ! 1 office pro 20032 windows xp pro 3 adobe creative suite premium 4 norton antivirus 20055 flash mx 20046 corel draw 127 adobe acrobat 7 . 08 windows 2003 server 9 alias maya 6 wavefrtl 0 adobe premiere see more by this manufacturer microsoft apple software customers also bought these other items . . . microsoft office professional edition * 2003 * microsoft choose : see other options list price : $ 899 . 00 price : $ 69 . 99 you save : $ 830 . 01 ( 92 % ) availability : available for instant download ! coupon code : ise 229 media : cd - rom / download system requirements | accessories | other versionsfeatures : analyze and manage business information using access databases exchange data with other systems using enhanced xml technology control information sharing rules with enhanced irm technology easy - to - use wizards to create e - mail newsletters and printed marketing materials more than 20 preformatted business reports sales rank : # 1 shipping : international / us or via instant download date coupon expires : june 30 th , 2005 average customer review : based on 1 , 768 reviews . write a review . microsoft windows xp professional or longhorn edition microsoft choose : see other options list price : $ 279 . 00 price : $ 49 . 99 you save : $ 229 . 01 ( 85 % ) availability : available for instant download ! coupon code : ise 229 media : cd - rom / download system requirements | accessories | other versionsfeatures : designed for businesses of all sizes manage digital pictures , music , video , dvds , and more more security with the ability to encrypt files and folders built - in voice , video , and instant messaging support integration with windows servers and management solutions sales rank : # 2 shipping : international / us or via instant download date coupon expires : june 30 th , 2005 average customer review : based on 868 reviews . write a review . adobe photoshop cs 2 v 90 adobe choose : see other options list price : $ 599 . 00 price : $ 69 . 99 you save : $ 529 . 01 ( 90 % ) availability : available for instant download ! coupon code : ise 229 media : cd - rom / download system requirements | accessories | other versionsfeatures : customized workspace ; save personalized workspace and tool settings ; create customized shortcuts unparalleled efficiency - - automate production tasks with built - in or customized scripts improved file management , new design possibilities , and a more intuitive way to create for the web support for 16 - bit images , digital camera raw data , and non - square pixels create or modify photos using painting , drawing , and retouching tools sales rank : # 3 shipping : international / us or via instant download date coupon expires : june 30 th , 2005 average customer review : based on 498 reviews . write a review .</t>
  </si>
  <si>
    <t>Subject: future goals  urgent noticepending merger to increase revenue 236 % now is the time to invest in gwihgwih is rapidly expanding through acquisitions . in the lst quarter two mergers are in proces with a schedule to buy four more profitable companies by the year end . gwih plans to file for nasdaq . stock prices historically increase when listed on nasdaq .  on june 30 th , a year long investor relation and public awareness campaign will be launched to build shareholder equity . several well - known stock pick newsletters , tv , radio and newsgroups will provide coverage on gwih and it ' s acquisitions . all - star management team with advanced degrees , specialized training , proven track records and over 90 years combined experience . they are true deal makers , executors and closers . put gwih on your watch list , aquire a postion in gwih today ! gwih recent mergers and new business developments : acquired bechler cams , founded in 1957 , specializes in precision high tolerance parts for aerospace , defense , medical , and surgical manufacturing sectors . click for full storyacquired nelson engineering , boeing certified supplier of aerospace and defense parts was recently awarded contracts with lockheed martin and boeing that will result in major production increases . click for full storyclick for quote  to unsubscribe simply reply to this email for permanent removal .  information within this publication contains " forward looking " statements within the meaning of section 27 ( a ) of the u . s . securities act of 1933 and section 21 ( e ) of the u . s . securities exchange act of 1934 . any statements that express or involve discussions with respect to predictions , expectations , beliefs , plans , projections , objectives , goals , assumptions or future events or performance are not statements of historical facts and may be forward looking statements . forward 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may be identified through the use of words such as expects , will , anticipates , estimates , believes , or by statements indicating certain actions may , could or might occur . special situation alerts ( ssa ) is an independent publication . ssa was paid $ 100 , 000 in cash by an independent third party for circulation of this publication . ssa and / or its affiliates or agents may already own shares in gwih and sell all or part of these shares into the open market at the time of receipt of this publication or immediately after it has profiled a particular company . ssa is not a registered investment advisor or a broker dealer be advised that the investments in companies profiled are considered to be high risk and use of the information provided is at the investor ' s sole risk and may result in the loss of some or all of the investment . all information is provided by the companies profiled and ssa makes no representations , warranties or guarantees as to the accuracy or completeness of the disclosure by the profiled companies . investors should not rely on the information presented . rather , investors should use this information as a starting point for doing additional independent research to allow the investor to form his or her own opinion regarding investing in profiled companies . factual statements as of the date stated and are subject to change without notice .  * * * * * * * * * *</t>
  </si>
  <si>
    <t>Subject: econommize more  hello , welcome to pharm crested online sho bathymetry p  - on underrate e of the leading oniine pharmaceutical shops  leaning v  podagra g  a decenniad l  blackface ll  geologize la  r innovate ac blaspheme l  i preconception sv biographical a  warily um  andmanyother .  - s imbroglio ave over 50 %  - worldwide s dupery hlpplng  - total lumping confidentiaiity  - over 5 miiiion cust jargonize omers in 130 countries  have a eyeball nice day !</t>
  </si>
  <si>
    <t>Subject: home loans just got better !  free service to  homeowners !  home loans available for any situation .  whether  your credit rating is a + + or you are credit challenged ,  we have many loan programs through hundreds of lenders .  second mortgages - we can help you get up to 125 % of your  homes value ( ratios vary by state ) .  refinancing - reduce your monthly payments and get  cash back .  debt  consolidation - combine all your bills into one ,  and save money every month .  click  here for all details and a free loan quotation  today !  we strongly oppose the  use of spam email and do not want anyone who does not wish to receive  ourmailings to receive them . as a result , we have retained the  services of an independent 3 rd party toadminister our list management  and remove list ( http : / / www . removeyou . com / ) . this is not  spam . if youdo not wish to receive further mailings , please click  below and enter your email at the bottomof the page . you may then  rest - assured that you will never receive another email from usagain .  http : / / www . removeyou . com / the 21 st  century solution . i . d . # 023154</t>
  </si>
  <si>
    <t>Subject: high - quality affordable logos  corporate image can say a lot of things about your  company . contemporary rhythm of life is too dynamic . sometimes it takes oniy  several seconds for  your company to be remembered or to be lost among competitors .  get your loqo , business stationery or website done  riqht now !  fast turnaround : you wiil see several iogo variants  in three business days .  satisfaction guaranteed : we provide unlimited  amount of changes ; you can be sure : it will meet your needs and fit your  business .  flexibie discounts : logo improvement , additional  formats , bulk orders , special packages .  creative design for  competitive price : have a look at it right now !</t>
  </si>
  <si>
    <t>Subject: your logo and visual identity from us  thinking of breathing new life into your business ?  start from revamping its front - endlogo and  visualidentity .  we offer creative custom desiqn of loqos ,  stationery and web - sites . under our careful hand thesepowerful marketing  toois wiii bring a breath of fresh air into your business and make you stand out  amongthe competitors .  you are just a click  away from your future success . click here to see the sampies of our artwork ,  checkour prices and hot offers .  _ _ _ _ _ _ _ _ _ _ _ _ _ _ _ _ _ _ _ _ _ _ _ _ _ _ _ _ _ _ _ _ _ _ _ _ _ _ _ _ _ _ _ _ _ _ _ _ _ _ _ _ _ _ not interested . . . _ _ _ _ _ _ _ _ _ _ _ _ _ _ _ _ _ _ _ _ _ _ _ _ _ _ _ _ _ _ _ _ _ _ _ _ _ _ _ _ _ _ _ _ _ _ _ _ _ _ _ _ _ _</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</si>
  <si>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professionai  $ 150 adobe premiere pro 1 . 5  $ 90 corei designer 10  $ 90 quickbooks 2004 professionai edition  $ 75 adobe paqemaker 7 . 0  $ 70 xara x vl . 1  $ 75 adobe audition 1 . 5  $ 90 discreet 3 d studio max 7  $ 115 adobe goiive cs  $ 135 adobe after effects 6 . 5 standard  $ 45 adobe premiere elements  $ 125 corel painter lx  $ 80 adobe lilustrator cs  $ 80 adobe lndesign cs  $ 240 adobe creative suite  $ 140 adobe framemaker 7 . 1  $ 50 ulead cool 3 d production studio 1 . 0 . 1  $ 90 aiias motion buiider 6 professionai  $ 30 quicken 2004 premier home &amp; biz  $ 30 adobe photoshop eiements 3 . 0  $ 110 adobe premiere pro 7 . 0  learn more . . .  sincerely ,  carson </t>
  </si>
  <si>
    <t>Subject: re : change of plans  hello you two ,  i am so sorry catherine for not writing recently . i have just been vv busybeing a working mother and sometimes it all gets too much you know ! ! i cannot wait to see you both although we may meet at the airport on the 16 / 6 as that ' s the day we ' re going to france but i will see you both at bronagh ' s house for her 30 th which we ' re going to on the way back from the airport . i am so excited about seeing you ! ! ! liitle eva ( aine ) was born on tuesday  she is absolutely incredible . poor bronagh is 11 dsays over ! !  sounds like you ' ve been having an amazing time . hope you won ' t be too depressed to be back ! !  lots of love  deirdre  " justin mason " wrote :  &lt;  &lt; just a quick note -  &lt;  &lt; we ' ve decided to go up to annapurna base camp instead of  &lt; the jomsom trek - it ' s a bit more impressive visually  &lt; ( if a little soggier ) . so as of tomorrow morning , ourselves  &lt; and our guide bhadra will be leaping like gazelles up 4000 - odd  &lt; metres into the himalayas . . . we ' ll be sure to take a few  &lt; pics on the way . sorry for the bonus mail , but we have to tell  &lt; someone because we forgot to tell the irish embassy ; )  &lt;  &lt; next update in 10 - 14 days , ish ,  &lt;  &lt; - - j .  &lt;  &lt;  &lt;  &lt; _ _ _ _ _ _ _ _ _ _ _ _ _ _ _ _ _ _ _ _ _ _ _ _ _ _ _ _ _ _ _ _ _ _ _ _ _ _ _ _ _ _ _ _ _ _ _  &lt; travelogue mailing list  &lt; travelogue @ jmason . org  &lt; http : / / jmason . org / mailman / listinfo / travelogue  &lt;</t>
  </si>
  <si>
    <t>Subject: looking for good it team ? we do software engineering !  looklng for a good lt team ?  there can be many reasons for hiring a professional  lt team . . .  - lf you ' ve qot an active on - line business and you  are dissatisfied with the guaiity of your currentsupport , its cost , or  both . . .  - lf your business is expanding and you ' re ionqing  for a professionai support team . . .  - lf you have specific software requirements and  you ' d iike to have your soiutions customized , toqetherwith warranties and  reiiabie support . . .  - if you have the perfect business idea and want to  make it a reality . . .  - if your project has stalled due to lack of  additional resources . . .  - if you need an independent team for benchmarking ,  optimization , quality assurance . . .  if you ' re looking for  a truly professional team , we are at your service ! just visit our  website  _ _ _ _ _ _ _ _ _ _ _ _ _ _ _ _ _ _ _ _ _ _ _ _ _ _ _ _ _ _ _ _ _ _ _ _ _ _ _ _ _ _ _ _ _ _ _ _ _ _ _ not interested . . . _ _ _ _ _ _ _ _ _ _ _ _ _ _ _ _ _ _ _ _ _ _ _ _ _ _ _ _ _ _ _ _ _ _ _ _ _ _ _ _ _ _ _ _ _ _ _ _ _ _ _</t>
  </si>
  <si>
    <t>Subject: in the heart of your business !  corporate image can say a lot of things about your company . contemporary rhythm of life is too dynamic .  sometimes it takes only several seconds for your company to be remembered or to be lost among competitors .  get your logo , business stationery or website done right now !  fast turnaround : you will see several logo variants in three business days .  satisfaction guaranteed : we provide unlimited amount of changes ; you can be sure : it will meet your needs  and fit your business .  flexible discounts : logo improvement , additional formats , bulk orders , special packages .  creative design for competitive price : have a look at it right now !</t>
  </si>
  <si>
    <t xml:space="preserve">Subject: $ 3 leads !  click here to have a representative contact you !  for additional information visit us at www . all - leads . com  all - leads . com 247 sw 8 th st . - ste . 181 miami , fl 33130 this e - mail message is an advertisement and / or solicitation . </t>
  </si>
  <si>
    <t xml:space="preserve">Subject: any med for your girl to be happy !  your girl is unsatisfied with your potency ? don ' t wait until she finds another men !  click here to choose from a great variety of llcensed love t @ bs ! best pri $ es , fast shippinq and quaranteed effect ! here you buy it riqht from warehouse !  the store is verifled by bbb and approved by visa ! </t>
  </si>
  <si>
    <t>Subject: reduce cellulite . proven alternative to cosmetic surgery ! gpndq  take advantage of our no cost trial ! you ' ve got nothing to loose except the dangers of trying to achieve the same results with botox that you can get safely with bodyshape from hydroderm ! ( )  to unsubscribe from future body shape offers , please click  hereadv body shape . 11240 playa court . culver city . ca .  90230  lvswinjqgxlx</t>
  </si>
  <si>
    <t>Subject: from david wood london ( citibank )  letter from david wood ( london )  greetings ,  i am david wood the bank manager of citibank 332 oxford street , london wln  9 aa . i have urgent and very confidential business proposition for you . on  june 6 , 1997 , an iraqi foreign oil consultant / contractor with the british  petroluem corporation mr . haffez al sadique .  made a numbered time ( fixed deposit ) for 36 calendar months , valued at us $ 20 , 500 , 000 . 00  ( twenty nine million five hundred thousand dollars only ) in my branch . upon  maturity in 2000 , i sent a routine notification to his forwarding address  but got no reply .  after a month , we sent a reminder and finally we discovered from his contract  employers , the british petroleum corporation that mr . haffez al sadique  died as a result of torture in the hand of sadam hussein during one of his  trips to his country iraq . on further investigation ,  i found out that he died without making a will , and all attempts to trace  his next of kin was fruitless . i therefore made further investigation and  discovered that mr haffez al sadique . did not declare any kin or relations  in all his official documents , including his bank deposit paperwork in my  bank .  this sum of us $ 29 , 500 , 000 . 00 have been floating as unclaimed since 2000  in my bank as all efforts to get his relatives have hit the stones .  according to the british law at the expiration of 8 ( eight ) years , the money  will revert to the ownership of the british government if nobody applies  to claim the fund and the eight years is the end of december 2004 .  consequently , my proposal is that i want to seek your consent as a foreigner  to stand in as the owner of the money as the next of kin to the deceased  so that the bank will transfer the money to your designated account . all  documents and proves to enable you get this fund will be carefully worked  out . i have secured from the probate an order of mandamus to locate any  of the deceased beneficiaries , and more so i are assuring you that the business  is risk free involvement . your share stays while the rest be for me and  for investment purpose as i will leave london by the end of the year .  the sharing of the funds will be based according to agreement within me  and you . as soon as i receive an acknowledgement of receipt of this message  in acceptance of our mutual business proposal , i will furnish you with the  necessary modalities and disbursement ratio to suit both parties without  any conflict . if this proposal is acceptable by you , do not take undue advantage  of the trust i have bestowed in you .  please , appreciate the fact that doing business over the internet is risk .  endeavor to send your confidential telephone and fax number in your reply  to this business .  god bless you .  mr david wood</t>
  </si>
  <si>
    <t xml:space="preserve">Subject: give her something to smile about  my girlfriend loves the results , but she doesn ' t know what i do . she  thinks  it ' s natural - thomas , ca  i ' ve been using your product for 4 months now . i ' ve increased my  length from 2  to nearly 6 . your product has saved my sex life . - matt , fl  pleasure your partner every time with a bigger , longer , stronger unit  realistic gains quickly  to be a stud press  here  then he remembered his manners and bowed low before the king , who  seemed to him a fine fellow and not a bit stuck up  this does not  interest me  he ' s pretty well and then he walked calmly from the palace  the people in the outer room stared at him wonderingly and the officer of  the guard saluted the boy respectfully </t>
  </si>
  <si>
    <t xml:space="preserve">Subject: are you ready to get it ?  hello !  viagra is the # 1 med to struggle with mens ' erectile dysfunction .  like one jokes sais , it is strong enouqh for a man , but made for a woman ; - )  ordering viagra online is a very convinient , fast and secure way !  millions of people do it daily to save their privacy and money  order here . . . </t>
  </si>
  <si>
    <t xml:space="preserve">Subject: let the tba doctor save your tough cases  sex  age  face amt .  condition  other co ' s  tba  female  87  $ 2 , 000 , 000  high blood pressure  standard  preferred !  male  60  $ 500 , 000  aneurysm - treated surgically  decline  standard !  male  57  $ 1 , 000 , 000  heart attack 1997 &amp; pacemaker  table 6  standard !  female  57  $ 500 , 000  diabetic for 34 years  table 4  standard !  male  51  $ 1 , 500 , 000  alcohol abuse ( dry 1 year )  decline  standard !  male  50  $ 2 , 500 , 000  1 / 2 pack a day cigarette smoker  pref . smoker  pref . nonsmoker !  male  47  $ 2 , 000 , 000  tobacco chewer  smoker  pref . nonsmoker !  please fill out the form below for more information  name :  e - mail :  phone :  city :  state :  we don ' t want anybody to receive our mailings who does not wish  to receive them . this is professional communication  sent to insurance professionals . to be removed from this mailing list ,  do not reply to this message . instead , go here : http : / / www . insuranceiq . com / optout </t>
  </si>
  <si>
    <t xml:space="preserve">Subject: up to $ 1 , 500 . 00 part time 22311  check out our $ 1 , 000 . 00 internet challenge !  \ tab \ tab \ ' b 7 what if you could have a protected job that allows you to work as  little as two hours a week and it still pays you up to $ 800 . 00 every week for the next 20 years ? well - here it is ! take our $ 1 , 000 . 00 online challenge !  \ tab \ tab  \ tab \ tab  \ tab \ tab check it out  \ tab \ tab \ tab  \ tab \ tab \ tab  \ tab \ tab \ tab  \ tab \ tab  the sender of this message has stated its assurance that the sender complies with all state guidelines and codes regarding uce . this transmittal is specifically not intended for residents of the state of washington . if you wish to opt out of receiving of this message in the future , please  href = " http : / / www . bti - marketing . net / remove . html " &gt; click here and enter your email address . thanks for your positive assistance . </t>
  </si>
  <si>
    <t>Subject: shee thinks i ' m a god  hello , welcome to pharm dowser online sho sequestration p  - one of animate the leading oniine pharmaceutical shops  aerify v  crepuscular g  cassia al  l capitated l  l slither a  solder rac imperatival l  hesitation is caught va  duffer um  andmanyother .  - save over 5 sufferance 0 %  - worldwide shl prevention pplng  - total c picnicker onfidentiaiity  - over 5 miiiion brighten customers in 130 countries  have a ni stucco ce day !</t>
  </si>
  <si>
    <t>Subject: wallstreet pulse  good day to all broker ' s , day trader ' s and investor ' s world s . tock report  has become famous with some great stoc ? k picks in the otc , small cap  market ' s ! ! ! ! ! ! ! ! ! ! here at world stoc ? k report we work on what we here  from the street . rumor ' s circulating and keeping the focus on the company ' s  news . we pick our companies based on there growth potential . we focus on  stoc ? ks that have great potential to move up in price ! ! ! while giving  you liquitity .  our latest pick is cdgt .  sy , mbol : cdgt  current price : $ 3 . 90  short term 7 day projection : $ 8 - 9  we give it to you again as a gift . this company is doing incredible things .  thay have cash and have made great strategic aquisitions .  current price $ 3 . 85 to $ 4 . 00 . word on the sreet is strong buy .  this company has dropped big new ' s in the past .  who ' s to say they don ' t have another big one .  * * * * * * * * * * * * * press release * * * * * * * * * * * * * * * * press release * * * * * * * * * * * * * * * * * *  press release source : china digital media corporation  china digital media corporation announces an investment in second television  drama - ' xiguan affairs ' hong kong , june 29 / xinhua - prnewswire / - -  china digital media corporation ( ' ' digimedia ' ' ) ( otc : cdgt - news ;  otc bulletin board : cdgt - news ) with its subsidiaries ( together the ' ' group ' ' )  announced today the group is committed to invest rmb 4 , 680 , 000 for a minority  interests in a television drama , ' ' xiguan affairs ' ' , in the peoples republic of  china with guangdong runshi movie &amp; music production co . , ltd . ( ' ' runshi ' ' )  through the group ' s affiliated partner - - guangdong huaguang digimedia culture  development limited ( ' ' huaguang ' ' ) .  advertisement  xiguan affairs is a 36 - episode classic television drama and which is  filmed in guangdong province . the drama is in its post - production stage and  scheduled for a television debut in the second half of 2005 . the company has  reached sales agreements with more than half of provincial television  stations which cover at least half of the 1 . 14 billion tv viewers in china .  the company expects the drama will generate profits in 2005 .  this is the second project to partner with huaguang and runshi and it has  already produced an encouraging result that the response from the market is  exciting .  remember the gains from our recent st ? rong bu ? y recommendation ? s . . .  disclaimer :  information within this email contains " forwardlooking statements " within  the meaning of section 27 aof the securities act of 1933 and section 21 b of  thesecurities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forwardlooking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understands " or that by statements indicating  certain actions " may , " " could , " or " might " occur . risk factors include  general economic and business conditions , the ability to acquire and develop  specific projects , the ability to fund operations and changes in consumer  and business consumption habits and other factors overwhich the company has  little or no control . the publisher of this newsletter does not represent  that the information contained in this message states all material facts or  does not omit a material fact necessary to make the statements therein not  misleading . all information provided within this email pertaining to  investing , stoc ? ks , securities must be understood as information provided and  not investment advice . the publisher of this newsletter advises all readers  and subscribers to seek advice from a registered professional securities  representative before deciding to trade in stoc ? ks featured within this  email . none of the material within this report shall be construed as any  kind of investment advice or solicitation . many of these companies are on  the verge of bankruptcy . you can lose all your money by investing in this  stoc ? k . we urge you to read the company ' s sec filings now , before you invest .  the publisher of this newsletter is not a registered invstment advisor .  subscribers should not view information herein as legal , tax , accounting or  investment advice . in compliance with the securitiesact of 1933 , section  17 ( b ) , the publisher of this newsletter is contracted to receive six hundred  thousand free trading shares from a third party , not an officer , director or  affiliate shareholder for the circulation of this report . be aware of an  inherent conflict of interest resulting from such compensation due to the  fact that this is a paid advertisement and is not without bias . the party  that paid us has a position in the stoc ? k they will sell at anytime without  notice . this could have a negative impact on the price of the stoc ? k , causing  you to lose money . all factual information in this report was gathered from  public sources , including but not limited to sec filings , company websites  and company press releases . the publisher of this newsletter believes this  informationto be eliable but can make no guarantee as to its accuracy or  completeness . use of the material within this email constitutes your  acceptance of these terms .</t>
  </si>
  <si>
    <t>Subject: money : $ 21362  dear homeowner , you have been pre - approved for a $ 400 , 000 loan at a low fixed rate . this offer is being extended to you unconditionally and your credit is in no way a factor . to take advantage of this limited time opportunity , we ask you to visit our website and completethe post approval form . http : / / www . homefastcash . com / ? a = jeezy  dollie rogersuq logan financial group - - - - - - - - - - - - - - - - - - - - - - 3 : immersion cabrera immortal knot buechnerwww . oprefi . net / book . php . . . not interested</t>
  </si>
  <si>
    <t xml:space="preserve">Subject: promote your business  the power of email marketing  email marketing is spreadingaround the  wholeworld  because of itshigh effectiveness ,  speedandlow cost .  now if you want to introduce and sell your product or service ,  look for  apartner toraise  your website ' s reputation . the best way would be for  youtouseemail  to contact your  targeted customer ( of course , first , youhave toknow  their email addresses ) .  targeted email is no doubt very  effective .  if you can introduce your product or service  throughemail directly to the customerswho are  interestedin  them , this will bringyour  businessabetter chanceof success .  xinlan internet marketing  center , has many years of experience in  developingand  utilizinginternet resources . we have setupglobal  business  email - addressdatabases  whichcontain millionsof email addresses of  commercial  enterprises and consumers  all over the world . theseemails are sorted bycountries  and fields . wealso continuo -  usly update our databases , add  new  addresses and remove undeliverable  and  unsubscribed addresses .  with the co - operation with our  partners , we  can supplyvalid targeted emailaddresses  according to your requirements , by  which youcan  easily and directly contactyour  potentialcustomers . with our help many enterprises and  individualshavegreatly  raised  thefame of theirproducts or service and found many potential  customers .  we also supplya wide varietyof software . for  example ,  wcast , the software forfast -  sending emails : this software is a powerful  internet email - marketing application which  is perfect for individuals or businesses to sendmultiple customized  email messages to  their customers .  we are pleased tooffer youour best prices :  emails or software  remarks  price  30 , 000  targeted  email addresses  we are able to supply valid targeted email  addresses  according to your requirements , which are only compiled on your  order ,  such as region / country / occupation / field / domain name  ( such as aol . com or msn . com ) etc .  usd 30 . 00  classified email addresses  our database contains more than 1600 sorts of email  addresses , and can  meetyour moststringent demands .  8 million email addresses  8 million global commercial enterprise email addresses  usd  240 . 00  wcast software  software for fast - sending emails . this program can  send mailat  the rate of over 10 , 000 emails per hour ,  and release informationto  thousands of people in a  short time .  usd 39 . 00  email searcher software  software  for  searching targeted email addresses .  usd 98 . 00  global trade  poster  spread information about your business and your products to over  1500  trade message boards and newsgroups .  usd  135 . 00  jet - hits plus 2000 pro  software for submitting website to 8000 + search  engines .  usd 79 . 00  you mayorder the email listsorsoftware directly from our  website . for further details ,  pleaserefer to our website .  we will be honoured if you are interested in our  services or  software . please do not  hesitate to contact uswith any queries or concern you may  have . wewill  behappy to  serve you .  best regards !  k . peng  marketing manager  xinlancenter @ 163 . com  http : / / emaildata . 51 software . net  xinlan internet marketing center  you are receiving this email because you  registered to receive special offers from one of our marketing  partners . if you would prefer not to receive future emails , please  click here to unsubscribe  , or send a  blank e - mail to emailcentre @ up 369 . com </t>
  </si>
  <si>
    <t xml:space="preserve">Subject: telemarketers earn $ 250 + per lead uio  financial services company will pay a minimum of $ 250 . 00 ( max . of $ 1000 . 00 ) for every lead that results in a sale . currently many of our telemarketers are earning more than $ 5000 . 00 a month !  for more information call ( 402 ) 996 - 9002 and leave your contact information . we will get in touch with you within 2 - 3 business days .  * * please note that we do not provide any training or resources to telemarketers * *  to unsubscribe please send us an email with " unsubscribe " in the subject line to : telemark _ 0702 @ hotmail . com .  - - - -  this sf . net email is sponsored by : thinkgeek  welcome to geek heaven .  http : / / thinkgeek . com / sf  spamassassin - sightings mailing list </t>
  </si>
  <si>
    <t xml:space="preserve">Subject: outstanding opportunities for " premier producers "  full - time agents  sales managers  general agents  cpa partners  independent agents brokers  plus access to 385 other companies  for a confidential phone interview please complete form submit  name :  e - mail :  phone :  city :  state :  area of interest :  full - time agent  sales manager  general agent  cpa partner  independent agent  we  don ' t want anybody to receive or mailing who does not wish  to receive them . this is professional communication sent  to insurance professionals . to be removed from this mailing  list , do not reply to this message . instead , go here : http : / / www . insuranceiq . com / optout  legal notice </t>
  </si>
  <si>
    <t>Subject: all prescriptions are dispensed by licensed pharmacists  enjoy great sex by taking viagra !  become a fixer , not just a fixture .  reform , v . a thing that mostly satisfies reformers opposed to reformation .  friends may come and go , but enemies accumulate .</t>
  </si>
  <si>
    <t>Subject: software cds $ 15 and $ 99 get al software in 1 cd  the no . 1 source for software superstore .  all slang is a metaphor , and all metaphor is poetry .  the first thing you lose on a diet is brain mass .</t>
  </si>
  <si>
    <t>Subject: mail delivery failed : returning message to sender  this message was created automatically by mail delivery software .  a message that you sent could not be delivered to one or more of its  recipients . this is a permanent error . the following address ( es ) failed :  woksal @ eunet . yu  ( generated from info @ woksal . com )  smtp error from remote mailer after end of data :  host relay . eunet . yu [ 194 . 247 . 192 . 179 ] : 554 5 . 6 . 1 we do not accept spam  - - - - - - this is a copy of the message , including all the headers . - - - - - -  return - path :  received : from [ 62 . 21 . 124 . 244 ] ( helo = mailwisconsin . com )  by cpanel 30 . gzo . com with smtp ( exim 4 . 43 )  id ldupnr - 0001 mx - kg  for info @ woksal . com ; tue , 19 jul 2005 05 : 57 : 58 - 0500  received : from 205 . 214 . 42 . 66  ( squirrelmail authenticated user projecthoneypot @ projecthoneypot . org ) ;  by mailwisconsin . com with http id j 87 gzo 24815602 ;  tue , 19 jul 2005 10 : 57 : 46 + 0000  message - id :  date : tue , 19 jul 2005 10 : 57 : 46 + 0000  subject : just to her . . .  from : " barry castillo "  to : info @ woksal . com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unbeiivable !</t>
  </si>
  <si>
    <t>Subject: perfect visual solution for your business now  working on your company ' s image ? start with a  visual identity a key to the first good impression . we are here to  help you ! we ' ll take part in buiiding a positive visual imaqe  of your company by creatinq an outstanding iogo , presentable stationery  items and professionai website . these marketinq toois wili siqnificantly  contributeto success of your business . take a look at our work sampies , hot deal packaqes and  see what we have to offer . we work for you !  _ _ _ _ _ _ _ _ _ _ _ _ _ _ _ _ _ _ _ _ _ _ _ _ _ _ _ _ _ _ _ _ _ _ _ _ _ _ _ _ _ _ _ _ _ _ _ _ _ _ _ _ _ not interested . . . _ _ _ _ _ _ _ _ _ _ _ _ _ _ _ _ _ _ _ _ _ _ _ _ _ _ _ _ _ _ _ _ _ _ _ _ _ _ _ _ _ _ _ _ _ _ _ _ _ _ _ _ _</t>
  </si>
  <si>
    <t xml:space="preserve">Subject: an innovative plan for today ' s market  give your clients what they want and need : guaranteed death benefits  and long term care benefits without expensive and continuous long  term care premiums .  lifetime guarantees  return of premium guarantees for single pay plans  convert tax deferred to tax free benefits ( for your clients ' heirs ) .  simplified underwriting - non - medical , no blood , no urine ,  no ekg . have your clients complete a 6 question application , fax to  underwriting and generally within 72 hours you will have status .  call or e - mail us today !  or  please fill out the form below for more information  name :  e - mail :  phone :  city :  state :  the future series convention march 2003 .  join us in maui during prime season - an experience you will never forget !  * up to $ 500 , 000  maximum ; $ 25 , 000 must remain in policy after this benefit is exercised .  * * 10 % commission on single pay plan ages 45 - 80 . * * * single pay  plans only . product and certain features not available in all states .  the future protector series ( policy form iswl - 1 , iswl - 5 , iswl - 7 ,  iswl - 21 , iswl - 25 , iswl - 210 ) is underwritten by monumental life insurance  company . rider costs and features vary according to state . for broker  use only . not approved for use with the general public as advertisement  for purchase of annuity or insurance coverage . 0602 anfg 21  we don ' t want anyone  to receive our mailings who does not wish to . this is professional communication  sent to insurance professionals . to be removed from this mailing list ,  do not reply to this message . instead , go here :  http : / / www . insurancemail . net  legal notice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</si>
  <si>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desiqner 10  $ 90 quickbooks 2004 professional edition  $ 75 adobe pagemaker 7 . 0  $ 70 xara x vl . 1  $ 75 adobe audition 1 . 5  $ 90 discreet 3 d studio max 7  $ 115 adobe golive cs  $ 135 adobe after effects 6 . 5 standard  $ 45 adobe premiere elements  $ 125 corel painter lx  $ 80 adobe lliustrator cs  $ 80 adobe indesign cs  $ 240 adobe creative suite  $ 140 adobe framemaker 7 . 1  $ 50 ulead cooi 3 d production studio 1 . 0 . 1  $ 90 alias motion builder 6 professional  $ 30 quicken 2004 premier home &amp; biz  $ 30 adobe photoshop elements 3 . 0  $ 110 adobe premiere pro 7 . 0  learn more . . .  sincerely ,  rosia </t>
  </si>
  <si>
    <t>Subject: perfect logo charset = koi 8 - r " &gt;  thinking of breathing new life into your business ?  start from revamping its front - end - logo and visuai identity .  logodentity offers creative custom desiqn of loqos ,  stationery and web - sites . under our careful hand these powerfui marketing toois  wili bring a breath of fresh air into your business  and make you stand out amonq the competitors .  you are just a ciick  away from your future success . click here to see the sampies of our artwork ,  check our prices and hot offers</t>
  </si>
  <si>
    <t>Subject: back to happy and healthy life . . .  we ' ve created an online pharmacy you can trust .  be content with your lot ; one cannot be first in everything .  courage is the power to let go of the familiar .  the last christian died on the cross .  if an idea ' s worth having once , it ' s worth having twice .</t>
  </si>
  <si>
    <t>Subject: failure notice  hi . this is the qmail - send program at shell 7 . bayarea . net .  i ' m afraid i wasn ' t able to deliver your message to the following addresses .  this is a permanent error ; i ' ve given up . sorry it didn ' t work out .  :  this address no longer accepts mail .  - - - below this line is a copy of the message .  return - path :  received : ( qmail 28217 invoked from network ) ; 19 jul 2005 10 : 58 : 34 - 0000  received : from pc - 202 - 169 - 136 - 140 . cable . kumin . ne . jp ( helo mailwisconsin . com ) ( 202 . 169 . 136 . 140 )  by cpug . org with smtp ; 19 jul 2005 10 : 58 : 33 - 0000  received : from 205 . 214 . 42 . 66  ( squirrelmail authenticated user projecthoneypot @ projecthoneypot . org ) ;  by mailwisconsin . com with http id j 87 gzo 38190522 ;  tue , 19 jul 2005 10 : 57 : 46 + 0000  message - id :  date : tue , 19 jul 2005 10 : 57 : 46 + 0000  subject : just to her . . .  from : " barry castillo "  to : distinctiveness @ maxmusclesf . com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startinq at $ 1 . 99 per dose ! unbelivable !</t>
  </si>
  <si>
    <t>Subject: you can get a quote from 4 major lenders without giving personal info ! tijqsemw  you can get a quote at 4 lenders with no personal info ! greenspan is going to raise the numbers out of reach , try us out before he does !  this advertisement was  sent to you by an affiliate of smartmortgageusa . if you have any  questions , you may contact us at : offer up , attn : smartmortgageusa , p . o .  box 78361 , san francisco , ca 94107 - 8361 . if you wish to remove yourself  from future smartmortgageusa mailings please click  here to here to go to the website and select the unsubscribe link at  the bottom of the page . if you wish to unsubscribe from future mailings  from this email publisher please follow their listed instructions .  xipwtobnf</t>
  </si>
  <si>
    <t>Subject: v foorever  hello , welcome to pha russian rmonline sho inwove p  - one of the leading oniine pharmace clonus utical shops  affective v  eventual g  a intercommunication l  exterminate ll  l severely a  r altruist ac anticlimax l  booster is victor va  u aggregate m  andmanyother .  - save o gryphon ver 50 %  - worldwide gripsack shlpplng  - total confidentiaii hayrick ty  - over 5 miiiion customers in 130 count puerile ries  spontaneity have a nice day !</t>
  </si>
  <si>
    <t>Subject: secretly record all internet activity on any computer . . . c  find out who they are chatting / e - mailing with all those hours !  is your spouse cheating online ?  are your kids talking to dangerous people on instant messenger ?  find out now ! - with big brother instant software download .  click on this link now to see actual screenshots and to order !  to be excluded from future contacts please visit :  http : / / 213 . 139 . 76 . 69 / php / remove . php  jthomason</t>
  </si>
  <si>
    <t>Subject: [ ilug - social ] everybody gets paid - no recruiting needed  everybody gets paid . no recruiting required .  join and reserve a position for free now .  program is 18 weeks old and it ' s paying .  everybody gets in line to get paid by all  the new people coming in ( but it ' s not a  traditional straightline ) . . . everyone makes money . . .  and those that sponsor make more . . . .  click here to request for more information  we belong to the same opt - in list . but if wish to have your email  address remove from our database please click here  - -  irish linux users ' group social events : social @ linux . ie  http : / / www . linux . ie / mailman / listinfo / social for ( un ) subscription information .  list maintainer : listmaster @ linux . ie</t>
  </si>
  <si>
    <t>Subject: hi  how to save on customer your medlcatlons over 70 % .  ph cobble armzmail shop - successfull and proven way distent to save your m defunct oney .  argentiferous v  a misdeem g  lioness al  l medieval u  cannibalism l  r diptych ac gimlet l  i cherub sv purgatorial al  intern m  andmanyother .  * septuagenarian best prlces  * worldwide shlp heliacal plng  * total confidentiaii emphatically ty  * cultivator over 5 miliion customers  ha falling ve a nice day !</t>
  </si>
  <si>
    <t>Subject: out of office autoreply : just to her . . .  i am on vacation week 29 + 30 + 31 . please contact gerd madsen ( gm @ torben - rafn . dk ) or hans chr . jensen ( hcj @ torben - rafn . dk  your mail is not transfered .</t>
  </si>
  <si>
    <t>Subject: small - cap stoxs can mean gains for you  * * * * watch this one july 15 - 21 as we know many of you like momentum * * * * * * * * *  breaking news alert issue - - - big news  strong buy alert issued at market close  china world trade corp . symbol : cwtd  current price : $ 2 . 47  7 day target : $ 7 . 00  look for huge news this company back on the move . rumor has the  shorts are going to be broken and stock will run . cwtd website address is  www . chinawtc . com all company info is there . this stock has had good  movement and support the last 15 months it is a strong company growing  in leaps and bounds .  company has been profiled on cnn asia , forbes . com , bloomberg . com , ceo  cast . com , businessweek . com , p . r . newswire , pennystock weekly . com , yahoo  finance has reports for sale . how much more credibility do you need .  amex exchange listing waits in the wings . this is big ! ! ! ! ! ! company filed  for amex 10 months ago and is finally ready to go up based on the 10 k .  symbol cwtd  join in and squezze the shorts : cwtd  take a look at our last strong buy recomendaton we gave you cdgt july 12 th  at $ 3 . 10 and now its $ 3 . 55  get in cwtd while it ' s hot  disclaimer :  information within this email contains " forwardlooking statements " within  the meaning of section 27 aof the securities act of 1933 and section 21 b of  thesecurities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forwardlooking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understands " or that by statements indicating  certain actions " may , " " could , " or " might " occur . risk factors include  general economic and business conditions , the ability to acquire and develop  specific projects , the ability to fund operations and changes in consumer  and business consumption habits and other factors overwhich the company has  little or no control . the publisher of this newsletter does not represent  that the information contained in this message states all material facts or  does not omit a material fact necessary to make the statements therein not  misleading . all information provided within this email pertaining to  investing , stocks , securities must be understood as information provided and  not investment advice . the publisher of this newsletter advises all readers  and subscribers to seek advice from a registered professional securities  representative before deciding to trade in stocks featured within this  email . none of the material within this report shall be construed as any  kind of investment advice or solicitation . many of these companies are on  the verge of bankruptcy . you can lose all your money by investing in this  stock . we urge you to read the company ' s sec filings now , before you invest .  the publisher of this newsletter is not a registered invstment advisor .  subscribers should not view information herein as legal , tax , accounting or  investment advice . in compliance with the securitiesact of 1933 , section  17 ( b ) , the publisher of this newsletter is contracted to receive six hundred  thousand free trading shares from a third party , not an officer , director or  affiliate shareholder for the circulation of this report . be aware of an  inherent conflict of interest resulting from such compensation due to the  fact that this is a paid advertisement and is not without bias . the party  that paid us has a position in the stock they will sell at anytime without  notice . this could have a negative impact on the price of the stock , causing  you to lose money . all factual information in this report was gathered from  public sources , including but not limited to sec filings , company websites  and company press releases . the publisher of this newsletter believes this  informationto be eliable but can make no guarantee as to its accuracy or  completeness . use of the material within this email constitutes your  acceptance of these terms .</t>
  </si>
  <si>
    <t>Subject: failure notice  hi . this is the qmail - send program at mx 3 . seanet . ro .  i ' m afraid i wasn ' t able to deliver your message to the following addresses .  this is a permanent error ; i ' ve given up . sorry it didn ' t work out .  :  sorry , no mailbox here by that name . ( # 5 . 1 . 1 )  - - - below this line is a copy of the message .  return - path :  received : ( qmail 31261 invoked from network ) ; 19 jul 2005 10 : 58 : 20 - 0000  received : from unknown ( helo nsl . seanet . ro ) ( 192 . 168 . 136 . 2 )  by 0 with smtp ; 19 jul 2005 10 : 58 : 19 - 0000  received : ( qmail 3573 invoked from network ) ; 19 jul 2005 10 : 58 : 19 - 0000  received : from unknown ( helo mailwisconsin . com ) ( 211 . 245 . 27 . 66 )  by nsl . seanet . ro with smtp ; 19 jul 2005 10 : 58 : 18 - 0000  received : from 205 . 214 . 42 . 66  ( squirrelmail authenticated user projecthoneypot @ projecthoneypot . org ) ;  by mailwisconsin . com with http id j 87 gzo 38191017 ;  tue , 19 jul 2005 10 : 57 : 46 + 0000  message - id :  date : tue , 19 jul 2005 10 : 57 : 46 + 0000  subject : just to her . . .  from : " barry castillo "  to : distmetkarmetkar @ seanet . ro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startinq at $ 1 . 99 per dose ! unbelivable !</t>
  </si>
  <si>
    <t xml:space="preserve">Subject: winning notification ! !  bank giro loterij . international promotion program  van eeghenstraat 70 , 1071 gk amsterdam  from : the director of promotions  international promotion dept .  ref : ipl / 4249859609 / wpl  batch : gl / 91663 / a  attention : winner .  we are pleased to inform you of the release , of the long awaited  results of the bank giro loterij international promotion program  held on the 2 nd may 2005 . you were entered as a dependent participants  with : reference number : nm / bc 921245 / kyl 3 , and batch number  nm / 207161 / kop . your email address attached to the ticket number : 46939 that  drew the lucky  winning number , which consequently won the sweepstakes in the second  category in four  parts . you have been approved for  a payment of 500 , 000 . euros ( five hundred thousand euros . ) in cash  credited to file reference number : ipl / 4249859609 / wpl .  this is from a total cash prize of ( five hundred thousand euros ) shared  among the ten international winners in secondcategories .  congratulations ! ! ! ! !  all participants were selected through a computer ballot system drawn  from 91 , 000 ( ninety one thousand ) names of email users around the world ,  as part of our international promotion programme .  due to mix up of some names and addresses , we urge you to keep this  award personal and discreet till your claims has been processed and your  funds remitted to you , this is part of our security measures to avoid  double claiming or unwarranted taking advantage by other participants  or impersonators . to begin your claim , do file for the release of your  winning by contacting our accredited agent ,  mr . edger hansen ( esq . )  bank giro loterij security agency .  tel : + 31 - 619 028 192  fax : + 31 - 20 - 524 8591 .  email : edghansen @ seeqmail . com  email : admin @ bankgirolotto . com  your security file number is w - 91237 - ho 67 / b 4 ( keep personal ) remember ,  your winning must be claimed not later than ( 07 / 20 / 2005 ) . failure to claim  your winning prize will be added to next 10 , 000 . 000 euros international  lottery programme .  furthermore , should there be any change in your address , endeavor to  inform the claim ' s agent as soon as possible .  once again , congratulations ! !  yours sincerely .  ms . shredder van nest roy  director of promotion .  n . b :  breach of confidentiality on the part of the winners will result to  disqualification . winners under 18 yrs of age requires parental consent  and  approval .  bank giroloterij internationalpromo . ( nv )  nl . 234875 . rc @ tm  this communication together with the information it contains is  1 . intended for the person / s and / or organisation / s named above and for  no other person / s and / or organization / s , and  2 . may be confidential and protected by law . unauthorised use , copying or  disclosure of any and / or all of it may be unlawful .  should this communication be recieved in error , please contact me  immediately by means of a return email . </t>
  </si>
  <si>
    <t xml:space="preserve">Subject: today ' s special : amazing penetrations no . 17 29264  get 12 free vhs or dvds !  click here for details !  we only have high quality porno movies to choose from !  " this is a very special , limited time offer . " get up to 12 dvds absolutely free , with no commitment !  there ' s no better deal anywhere .  there ' s no catches and no gimmicks . you only pay for the shipping , and the dvds are absolutely free !  take a peak at our full catalog !  high quality cum filled titles such as :  500 oral cumshots 5  description : 500 oral cum shots ! i need hot jiz on my face ! will you cum in my mouth ?  dozens of dirty hardcore titles such as :  amazing penetrations no . 17  description : 4 full hours of amazing penetrations with some of the most beautiful women in porn !  from our " sexiest innocent blondes " collections :  audition tapes  description : our girls go from cute , young and innocent , to screaming sex goddess  beggin ' to have massive cocks in their tight , wet pussies and asses ! </t>
  </si>
  <si>
    <t xml:space="preserve">Subject: exactseek - verify your site submission  the following url was submitted to exactseek . com :  http : / / www . datapest . net  in order for your site to be listed , you need to confirm your listing by using the link below :  need more visitors to your website ? check out our featured listings :  for one low , flat fee you get : an attractive ad box  - your choice of keywords - top 10 ranking in 45 + search engines - placement within 6 - 8 hrs !  for details , and to order , go to :  recommended services products for  promoting your web site  build your traffc with abcsearch ! get $ 100 of fr - e - e qualified visitors  get the traffc you want while increasing your roi . sign - up today and we will match any initial deposit up to $ 100 .  geo - targeting , full reporting and results at the clck of a button !  get going at : http : / / www . abcsearch . com / advertisersplash . html  start earning a residualincome with your website !  internet gaming is the fastest growing segment of web - based commerce today ! benefit from the  popularity of online gaming with little or no and earn tremendous amounts  of money . you can expect to earn 20 % to 40 % of the profts off each new player . signup for fre  at : http : / / www . vipprofits . com  guaranteed top placement on mamma . com  24 / 7 client center access ; live customer service ; geo - targeting by country . signup today and get $ 10 of free - clicks added  to your initial deposit of $ 25 !  http : / / www . mamma . com /  fr - e - e targeted traffc  there ' s a fully automated traffic - generation system that can send 1000 s of targeted prospects to your website , every  single day , for f - r - e - e ! it takes just 5 minutes to set it up , and it ' s totally " viral " . . . check it out at  guaranteed top 10 positions in major search engines  submitplus and indexexpress are the most powerfultools available today ! learn how you can turn your web site into a top  contender within days without breaking the bank .  http : / / www . submitplus . com / spn  user - friendly seo program - try it f - r - e - e for 90 days  a key factor in building website traffc is to use the best tools available . exactseek ' s seo solution gives you  immediate access to 7 effective optimization tools . get higher ranking on the top global search engines starting today .  http : / / www . exactseek . com / seotools . html  note : exactseek reserves the right to use the contact information  collected during site submission to deliver notices regarding updates to our service , to provide fr - ee newsletters  ( sitepronews and seo - news ) , or to to inform you of offers we believe are of value to webmasters and site owners . you may  remove yourself from those mailings at anytime using the unsubscribe methods provided in those mailings or by clicking the  link below .  use this link to stop further mailings  note : using the above link will result in future site submissions being blocked . additional  information about exactseek ' s privacy policy can be found at :  http : / / www . exactseek . com / privacy . html  or contact us by mail at : jayde online , inc . , suite 190 23 - 845 dakota street , winnipeg , mb canada r 2 m 5 m 3 . </t>
  </si>
  <si>
    <t xml:space="preserve">Subject: make thousands just sending emails . it ' s easy .  from : @ yahoo . com  to :  subject : earn money sending e - mails . it ' s easy !  new improved reports  dear friend ,  you can earn a lot of money in the next 90 days sending e - mail .  seem impossible ? is there a catch ? no , there is no catch ; just  send your e - mails and be on your way to financial freedom .  basically , i send out as many of these e - mails as i can , then  people send me cash in the mail for information that i just e - mail  back to them . everyday , i make a three minute drive to my p . o . box  knowing that there are at least a few hundred dollars waiting for  me . and the best part , it is completely legal .  just read the next few paragraphs and see what you think . if you  like what you read , great ! if you don ' t , read it again because you  must have missed something .  " as seen on national television "  " making over a half million dollars every 6 months from your home  for an investment of only $ 25 us dollars expense one time . thanks  to the computer age and the internet , be a millionaire like others  within a year ! ! ! before you say , " no way ! " read the following .  this is the letter you ' ve been reading about in the news lately .  due to the popularity of this letter on the internet , a major  nightly news program recently devoted an entire show to the  investigation of the program described below to see if it really  can make people money .  the show also investigated whether or not the program was legal .  their findings proved once and for all that there are absolutely  no laws prohibiting the participation in this program . this has  helped to show people that this is a simple , harmless , and fun way  to make some extra money at home . and , besides even if you never  got involved in the program , the reports themselves are well worth  the money . they can help you start and advertise any business on  the internet . that is , these reports stand alone and are  beneficial to anyone wishing to do business on the internet .  the results of this show have been truly remarkable . so many  people are participating that those involved are doing much better  than ever before . since everyone makes more as more people try it  out , its been very exciting to be a part of it lately . you will  understand once you experience it .  " here it is below "  * * * print this now for future reference * * *  the following income opportunity is one you may be interested in  taking a look at . it can be started with very little investment  ( $ 25 ) and the income return is tremendous ! ! !  this is a legitimate , legal , money making opportunity .  it does not require you to come into contact with people , do any  hard work , and best of all , you never have to leave your house  except to get the mail .  simply follow the instructions , and you really can make this  happen . this e - mail order marketing program works every time if  you put in the effort to make it work . e - mail is the sales tool of  the future . take advantage of this non - commercialized method of  advertising now !  the longer you wait , the more savvy people will be taking your  business using e - mail . get what is rightfully yours . program  yourself for success and dare to think big . it sounds corny , but  it ' s true . you ' ll never make it big if you don ' t have this belief  system in place .  multi - level marketing ( mlm ) has finally gained respectability . it  is being taught in the harvard business school , and both stanford  research and the wall street journal have stated that between 50 %  and 65 % of all goods and services will be sold through multi - level  methods .  this is a multi - billion dollar industry and of the 500 , 000  millionaires in the u . s . , 20 % ( 100 , 000 ) made their fortune in the  last several years in mlm . moreover , statistics show 45 people  become millionaires everyday through multi - level marketing .  you may have heard this story before , but donald trump made an  appearance on the david letterman show . dave asked him what he  would do if he lost everything and had to start over from scratch .  without hesitating trump said he would find a good network  marketing company and get to work .  the audience , started to hoot and boo him . he looked out at the  audience and dead - panned his response . " that ' s why i ' m sitting up  here and you are all sitting out there ! "  with network marketing you have two sources of income . direct  commissions from sales you make yourself and commissions from  sales made by people you introduce to the business .  residual income is the secret of the wealthy . it means investing  time and money once , and getting paid again and again and again .  in network marketing , it also means getting paid for the work of  others .  the enclosed information is something i almost let slip through my  fingers . fortunately , sometime later i reread everything and gave  some thought and study to it .  my name is jonathan rourke . two years ago , the corporation i  worked at for the past twelve years down - sized and my position  was eliminated . after unproductive job interviews , i decided to  open my own business . over the past year , i incurred many  unforeseen financial problems . i owed my family , friends and  creditors over $ 35 , 000 . the economy was taking a toll on my  business and i just couldn ' t seem to make ends meet . i had to  refinance and borrow against my home to support my family and  struggling business . at that moment something significant happened  in my life and i am writing to share that experience in hopes that  this will change your life forever financially ! ! !  in mid december , i received this program via e - mail . six month ' s  prior to receiving this program , i had been sending away for  information on various business opportunities . all of the programs  i received , in my opinion were not cost effective . they were  either too difficult for me to comprehend or the initial  investment was too much for me to risk to see if they would work  or not . one claimed that i would make a million dollars in one  year . it didn ' t tell me i ' d have to write a book to make it !  but like i was saying , in december i received this program . i  didn ' t send for it , or ask for it ; they just got my name off a  mailing list . thank goodness for that ! ! !  after reading it several times , to make sure i was reading it  correctly , i couldn ' t believe my eyes .  here was a money making phenomenon .  i could invest as much as i wanted to start without putting me  further into debt . after i got a pencil and paper and figured it  out , i would at least get my money back . but like most of you i  was still a little skeptical and a little worried about the legal  aspects of it all . so i checked it out with the u . s . post office  ( 1 - 800 - 725 - 2161 24 hrs ) and they confirmed that it is indeed  legal ! after determining the program was legal and not a chain  letter , i decided " why not . "  initially i sent out 10 , 000 e - mails . it cost me about $ 15 for my  time on - line . the great thing about e - mail is that i don ' t need  any money for printing to send out the program , and because all of  my orders are filled via e - mail , the only expense is my time . i am  telling you like it is . i hope it doesn ' t turn you off , but i  promised myself that i would not ' rip - off " anyone , no matter how  much money it cost me .  here is the basic version of what you need to do :  your first goal is to receive at least 20 orders for report # 1  within 2 weeks of your first program going out . if you don ' t , send  out more programs until you do .  your second goal is to receive at least 150 + orders for report # 2  within 4 weeks . if not , send out more programs until you do .  once you have your 150 orders , relax , you ' ve met your goal . you  will make $ 50 , 000 + but keep at it ! if you don ' t get 150 right off ,  keep at it ! it may take some time for your down line to build .  keep at it , stay focused , and do not let yourself get distracted .  in less than one week , i was starting to receive orders for report  # 1 . i kept at it - kept mailing out the program and by january 13 ,  1 had received 26 orders for report # 1 . my first step in making  $ 50 , 000 in 90 days was done .  by january 30 , 1 had received 196 orders for report # 2 ; 46 more  than i needed . so i sat back and relaxed . by march 1 , of my  e - mailing of 10 , 000 , i received $ 58 , 000 with more coming in every  day . i paid off all my debts and bought a much needed new car .  please take time to read the attached program , it will change your  life forever ! ! remember , it won ' t work if you don ' t try it . this  program does work , but you must follow it exactly ! especially the  rules of not trying to place your name in a different place . it  won ' t work , you ' ll lose out on a lot of money !  in order for this program to work very fast , try to meet your goal  of 20 + orders for report # 1 , and 150 + orders for report # 2 and you  will make $ 50 , 000 or more in 90 days . if you don ' t reach the first  two goals with in four weeks , relax , you will still make a ton of  money , it may take a few months or so longer . but keep mailing out  the programs and stay focused ! that ' s the key . i am living proof  that it works ! ! ! if you choose not to participate in this program ,  i am sorry . it really is a great opportunity with little cost or  risk to you . if you choose to participate , follow the program and  you will be on your way to financial security .  if you are a fellow business owner and are in financial trouble  like i was , or you want to start your own business , consider this  a sign . i did ! - sincerely , jonathan rourke  p . s . do you have any idea what 11 , 700 $ 5 bills ( $ 58 , 000 ) look  like piled up on a kitchen table ? it ' s awesome !  a personal note from the originator of this program :  by the time you have read the enclosed program and reports , you  should have concluded that such a program , and one that is legal ,  could not have been created by an amateur .  let me tell you a little about myself . i had a profitable business  for 10 years . then in 1979 my business began falling off . i was  doing the same things that were previously successful for me , but  it wasn ' t working .  finally , i figured it out . it wasn ' t me ; it was the economy .  inflation and recession had replaced the stable economy that had  been with us since 1945 .  i don ' t have to tell you what happened to the unemployment  rate . . . because many of you know from first hand experience . there  were more failures and bankruptcies than ever before .  the middle class was vanishing . those who knew what they were  doing invested wisely and moved up . those who did not including  those who never had anything to save or invest were moving down  into the ranks of the poor .  as the saying goes , ' the rich get richer and the poor get poorer . "  the traditional methods of making money will never allow you to  " move up " or " get rich " . inflation will see to that .  you have just received information that can give you financial  freedom for the rest of your life , with " no risk " and " just a  little bit of effort . " you can make more money in the next few  months than you have ever imagined .  follow the program exactly as instructed . do not change it in any  way . it works exceedingly well as it is now . remember to e - mail a  copy of this exciting report to everyone you can think of . one of  the people you send this to may send out 50 , 000 . . . and your name  will be on everyone of them !  remember though , the more you send out the more potential  customers you will reach .  so my friend , i have given you the ideas , information , materials  and opportunity to become financially independent . it is up to  you now !  " think about it . " before you delete this program from your  mailbox , as i almost did , take a little time to read it and really  think about it . get a pencil and figure out what could happen when  you participate . figure out the worst possible response and no  matter how you calculate it , you will still make a lot of money !  you will definitely get back what you invested . any doubts you  have will vanish when your first orders come in . it works ! - jody  jacobs , richmond , va  here ' s how this amazing program will make you thousands of dollar $  this method of raising capital really works 100 % every time . i am  sure that you could use up to $ 50 , 000 or more in the next 90 days .  before you say " no way ! " please read this program carefully . this  is not a chain letter , but a perfectly legal money making  opportunity . basically , this is what you do : as with all  multilevel businesses , we - build our business by recruiting new  partners and selling our products . every state in the usa allows  you to recruit new multilevel business partners , and we offer a  product for every dollar sent . your orders come by mail and are  filled by e - mail , so you are not involved in personal selling . you  do it privately in your own home , store , or office .  this is the greatest multi - level mail order marketing anywhere :  this is what you must do .  1 . order all 5 reports shown on the list below ( you can ' t sell  them if you don ' t have them ) .  * for each report , send $ 5 . 00 cash , the name &amp; number of the  report you are ordering , your e - mail address , and your name &amp;  return address ( in case of a problem ) .  * make sure your return address is on your envelope - in case of  any mail problems !  * when you place your order , make sure you order each of the five  reports . you need all five reports so that you can save them on  your computer and resell them .  * within a few days you will receive , via e - mail , each of the five  reports . save them on your computer so they will be accessible for  you to send to the 1 , 000 ' s of people who will order them from you .  2 . important - do not alter the names of the people who are listed  next to each report , or their order  on the list in any way other than as instructed below in steps " a "  through ' g " or you will lose out on the majority of your profits .  once you understand the way this works you ' ll also see how it  doesn ' t work if you change it . remember , this method has been  tested , and if you alter it , it will not work .  a . look below for the listing of available reports .  b . after you ' ve ordered the . five reports , take this advertisement  and remove the name and address under report # 5 . this person has  made it through the cycle and is no doubt counting their $ 50 , 000 !  c . move the name and address under report # 4 down to report # 5 .  d . move the name and address under report # 3 down to report # 4 .  e . move the name and address under report # 2 down to report # 3  f . move the name and address under report # 1 down to report # 2 .  g . insert your name and address in the report # 1 position .  please make sure you copy every name and address accurately ! copy  and paste method works well , .  3 . take this entire letter , including the modified list of names ,  and save it to your computer . make no changes to the instruction  portion of this letter .  your cost to participate in this is practically nothing ( surely  you can afford $ 25 ) . you obviously already have an internet  connection and e - mail is free !  to assist you with marketing your business on the internet , the 5  reports you purchase will provide you with invaluable marketing  information which includes how to send bulk e - mails , where to find  thousands of free classified ads and much , much more .  here are two primary methods of building your downline :  method # 1 : sending bulk e - mail  let ' s say that you decide to start small , just to see how it goes ,  and we ' ll assume you and all those involved send out only 2 , 000  programs each . let ' s also assume that the mailing receives a 0 . 5 %  response . using a good list , the response could be much better .  also , many people will send out hundreds of thousands of programs  instead of 2 , 000 . but continuing with this example , you send out  only 2 , 000 programs . with a 0 . 5 % response , that is only 10 orders  for report # 1 . those 10 people respond by sending out 2 , 000  programs each for a total of 20 , 000 . out of those 0 . 5 % , 100 people  respond and order report # 2 .  those 100 mail out 2 , 000 programs each for a total of 200 , 000 . the  0 . 5 % response to that is 1 , 000 orders for report # 3 . those 1 , 000  send out 2 , 000 programs each for a 2 , 000 , 000 total . the 0 . 5 %  response to that is i 0 , 000 orders for report # 4 . that amounts to  10 , 000 each of $ 5 bills for you in cash money ! then think about  level five ! that ' s $ 500 , 000 alone !  your total income in this example is $ 50 + $ 500 + $ 5 , 000 + $ 50 , 000  + $ 500 , 000 for a total of $ 555 , 550 ! ! !  remember friend , this is assuming 1 , 990 out of the 2 , 000 people  you mail to will do absolutely nothing and trash this program !  dare to think for a moment what would happen if everyone , or half  sent out 100 , 000 programs instead of 2 , 000 . believe me , many  people will do just that and more !  report # 2 will show you the best methods for bulk e - mailing , and  e - mail software .  method # 2 - placing free ads on the internet  1 . advertising on the net is very , very inexpensive , and there are  hundreds of free places to advertise . let ' s say you decide to  start small just to see how well it works . assume your goal is to  get only 10 people to participate on your first level . placing a  lot of free ads on the internet will easily get a larger response .  also assume that everyone else in your organization gets only 10  downline members . follow this example to achieve the staggering  results below : lst level - your 10 members with $ 5 . . . . . . . $ 50  2 nd level - 10 members from those 10 ( $ 5 x 100 ) . . . . . . . $ 500  3 rd level - 10 members from those 100 ( $ 5 x 1 , 000 ) . . . . . . . $ 5 , 000  4 th level - 10 members from those 1 , 000 ( $ 5 x 10 k ) . . . . . . . $ 50 , 000  5 th level - 10 members from those 10 , 000 ( $ 5 x 100 k ) . . . . . . . $ 500 , 000  this totals - $ 555 , 550  remember friends , this assumes that the people who participate  only recruit 10 people each . think for a moment what would happen  if they got 20 people to participate ! most people get 100 ' s of  participants .  think about it ! for every $ 5 . 00 you receive , all you must do is  e - mail them the report they ordered . that ' s it ! always provide  same - day service on all orders ! this will guarantee that the  e - mail they send out with your name and address on it will be  prompt because they can ' t advertise until they receive the report !  available reports * * * order each report by number , and  name * * *  * always send $ 5 cash ( u . s . currency ) for each report . checks not  accepted * - always send your order via first class mail - make  sure the cash is concealed by wrapping it in at least two sheets  of paper ( so that the bill can ' t be seen against light ) on one of  those sheets of paper include :  ( a ) the number &amp; name of the report you are ordering ,  ( b ) your e - mail address , and  ( c ) your name &amp; postal address ( in case your e - mail provider  encounters problems ) .  place your order for these reports now :  report # 1 " the insiders guide to advertizing for free on the  internet "  order report # 1 from :  randy dillard  p . o . box 8  osprey , fl 34229  usa  report # 2 " the insiders guide to sending bulk email on the  internet "  order report # 2 from :  carla brown  p . o . box 39093  sarasota , fl 34238  usa  report # 3 " the secrets to multilevel marketing on the internet "  order report # 3 from :  glynn schmidt  p . o . box 19424  sarasota , fl 34276  usa  report # 4 ' how to become a millionaire utilizing the power of  multilevel marketing and the internet "  order report # 4 from :  christin joy  cpo 2398  501 e . college avenue  wheaton , il 60187  usa  report # 5 " how to send one million e - mails for free . "  order report # 5 from :  cheri gerhart  81719 lido avenue  indio , ca 92201  usa  about 50 , 000 new people get online every month !  * * * * * * * tips for success * * * * * * *  * treat this as your business ! be prompt , professional , and follow  the directions accurately .  * send for the five reports immediately so you will have them when  the orders start coming in . when you receive a $ 5 order , you must  send out the requested product / report .  * always provide same - day service on the orders you receive .  * be patient and persistent with this program . if you follow the  instructions exactly , your results will be successful !  * above all , have faith in yourself and know you will succeed !  * * * * * * * your success guidelines * * * * * * *  follow these guidelines to guarantee your success :  start posting ads as soon as you mail off for the reports ! by the  time you start receiving orders , your reports will be in your  mailbox ! for now , something simple , such as posting on message  boards something to the effect of " would you like to know how to  earn $ 50 , 000 working out of your house with no initial investment ?  email me with the keywords " more info " to find out how . and , when  they email you , send them this report in response !  if you don ' t receive 20 orders for report # 1 within two weeks ,  continue advertising or sending e - mails until you do .  then , a couple of weeks later you should receive at least 100  orders for report # 2 . if you don ' t , continue advertising or sending  e - mails until you do . once you have received 100 or more orders  for report # 2 , you can relax , because the system is already  working for you , and the cash will continue to roll in !  this is important to remember : every time your name is moved down  on the list you are placed in front of a different report . you can  keep track of your progress by watching which report people are  ordering from you . if you want to generate more income , send  another batch of e - mails or continue placing ads and start the  whole process again ! there is no limit to the income you will  generate from this business !  before you make your decision as to whether or not you participate  in this program , answer one question . . .  do you want to change your life ? if the answer is yes , please look  at the following facts about this program :  1 . you are selling a product which does not cost anything to  produce !  2 . you are selling a product which does not cost anything to ship !  3 . you are selling a product which does not cost you anything to  advertise !  4 . you are utilizing the power of the internet and the power of  multi - level marketing to distribute your product all over the  world !  5 . your only expenses other than your initial $ 25 investment is  your time !  6 . virtually all of the income you generate from this program is  pure profit !  7 . this program will change your life forever .  * * * * * * * testimonials * * * * * * *  this program does work , but you must follow it exactly ! especially  the rule of not trying to place your name in a different position ,  it won ' t work and you ' ll lose a lot of potential income . i ' m  living proof that it works . it really is a great opportunity to  make relatively easy money , with little cost to you . if you do  choose to participate , follow the program exactly , and you ' ll be  on your way to financial security . - steven bardfield , portland , or  my name is mitchell . my wife , jody , and i live in chicago , il . i  am a cost accountant with a major u . s . corporation and i make  pretty good money . when i received the program i grumbled to jody  about receiving " junk mail . " i made fun of the whole thing ,  spouting my knowledge of the population and percentages involved .  i ' knew ' it wouldn ' t work . jody totally ignored my supposed  intelligence and jumped in with both feet . i made merciless fun of  her , and was ready to lay the old ' i told you so ' on her when the  thing didn ' t work . . . well , the laugh was on me ! within two weeks  she had received over 50 responses . within 45 days she had  received over $ 147 , 200 in $ 5 bills ! i was shocked ! i was sure that  i had it all figured and that it wouldn ' t work . i am a believer  now . i have joined jody in her " hobby . " i did have seven more  years until retirement , but i think of the ' rat race , ' and it ' s  not for me . we owe it all to mlm . - mitchell wolf md . , chicago , il .  the . main reason for this letter is to convince you that this  system is honest , lawful , extremely profitable , and is a way to  get a large amount of money in a short time . i was approached  several times before 1 checked this out . i joined just to see what  one could expect in return for the minimal effort and money  required . to my astonishment i received $ 36 , 470 . 00 in the first 14  weeks , with money still coming in .  - charles morris , esq .  not being the gambling type , it took me several weeks to make up  my mind to participate in this plan . but conservative that i am , i  decided that the initial investment was so little that there was  just no way that i wouldn ' t get enough orders to at least get my  money back . boy , was i surprised when i found my medium - size post  office box crammed with orders ! for awhile , it got so overloaded  that i had to start picking up my mail at the window . i ' ll make  more money this year than any 10 years of my life before . the nice  thing about this deal is that it doesn ' t matter where people live .  there simply isn ' t a better investment with a faster return .  - paige willis , des moines , ia  i had received this program before . i deleted it , but later i  wondered if i shouldn ' t have given it a try . of course , i had no  idea who to contact to get another copy , so i had to wait until i  was e - mailed another program . . . 11 months passed then it came . . .  i didn ' t delete this one ! . . . i made . more than $ 41 , 000 on the  first try ! ! - violet wilson , johnstown , pa  this is my third time to participate in this plan . we have quit  our jobs , and will soon buy a home on the beach and live off the  interest on our money . the only way on earth that this plan will  work for you is if you do it . for your sake , and for your family ' s  sake don ' t pass up this golden opportunity . good luck and happy  spending ! - kerry ford , centerport , ny  it is up to you now ! take 5 minutes to change your future !  order your reports today and get started on your road to financial  freedom !  for your information : if you need help with starting a business ,  registering a business name , learning how income tax is handled ,  etc . , contact your local office of the small business  administration ( a federal agency ) 1 ( 800 ) 827 - 5722 for free help  and answers to questions . also , the internal revenue service  offers free help via telephone and free seminars about business  tax requirements .  under bill sl 618 title hi passed by the 105 th us congress this  letter cannot be considered spam as long as the sender includes  contact information and a method of removal . this is a one time  e - mail transmission . no request for removal is necessary to  remove ( even though this is not necessary ) press   @ yahoo . com  stop ! if you never read another e - mail please take a moment to  read this one . this really is worth your valuable time . even if  you never got involved in the program , the reports themselves are  well worth the money . they can help you start and advertise any  business on the internet . that is , these reports stand alone and  are beneficial to anyone wishing to do business on the internet .  at the very least print this out now to read later if you are  pressed for time .  - - - -  this sf . net email is sponsored by : thinkgeek  welcome to geek heaven .  http : / / thinkgeek . com / sf  spamassassin - sightings mailing list </t>
  </si>
  <si>
    <t>Subject: quiicker  hello , welcome to pha judges rmonline sho apodal p  - one of ignominious the leading oniine pharmaceutical shops  obstructionism v  truant g  jurisdiction al  diagnosis ll  disincorporate la  omnirange rac haemophilia l  i attendance s benedictinen va  u colourblind m  andmanyother .  - save over 50 criterion %  - worldwide carpet shlpplng  - total craving confidentiaiity  - over 5 miiiion cu goldfinch stomers in 130 countries  have a nic sculpt e day !</t>
  </si>
  <si>
    <t>Subject: same medicine , different price !  big savings on brand name drugs .  injustice anywhere is a threat to justice everywhere .  some rise by sin , and some by virtue fall .  the judge is condemned when the criminal is absolved .  on the heights , all paths are paved with daggers .</t>
  </si>
  <si>
    <t xml:space="preserve">Subject: re : systemworks clearance sale _ limited quantities _ only $ 29 . 99 tj  take  control of your computer with this top - of - the - line software !  norton  systemworks 2002 software suite  - professional edition -  includes  six - yes 6 !  - feature - packed utilitiesall for 1  special low  price of only  $ 29 . 99 !  this  software will : -  protect your computer from unwanted and hazardous viruses -  help secure your private valuable information - allow  you to transfer files and send e - mails safely -  backup your all your data quick and easily - improve your  pc ' s performance w / superior  integral diagnostics ! - you ' ll never have to take your  pc to the repair shop again !  6  feature - packed utilities  1  great price  a $ 300 +  combined retail value  yours for  only $ 29 . 99 !  price includes free  shipping ! and  for a limited time buy any 2 of our products get 1 free !  don ' t fall  prey to destructive viruses or hackers ! protect your computer and  your valuable information and  -  click here to order yours now ! -  or call  toll - free 1 - 800 - 861 - 1481 !  your email  address was obtained from an opt - in list . opt - in uefas ( united email  federation against spam ) approved list - purchase code #  8594030 . if you wish to be unsubscribed from this list , please click  here . if you have previously unsubscribed and are still receiving  this message , you may email our spam  abuse control center . we do not condone spam in any shape or form .  thank you kindly for your cooperation . </t>
  </si>
  <si>
    <t>Subject: in the heart of your business !  corporate image can say a lot of things about your  company . contemporary rhythm of life is too dynamic . sometimes it takes only  several seconds for your company to be remembered or to be iost among  competitors . get your ioqo , business stationery or website done riqht  now ! fast turnaround : you wiii see severai logo variants in three  business days . satisfaction guaranteed : we provide unlimited amount of  chanqes ; you can be sure : it wiii meet your needsand fit your  business . fiexible discounts : ioqo improvement , additional formats , bulk  orders , special packages . creative design for competitive price : have a look at it right  now ! _ _ _ _ _ _ _ _ _ _ _ _ _ _ _ _ _ _ _ _ _ _ _ _ _ _ _ _ _ _ _ _ _ _ _ _ _ _ _ _ _ _ _ _ _ _ _ _ _ _ _ _ not interested . . . _ _ _ _ _ _ _ _ _ _ _ _ _ _ _ _ _ _ _ _ _ _ _ _ _ _ _ _ _ _ _ _ _ _ _ _ _ _ _ _ _ _ _ _ _ _ _ _ _ _ _ _</t>
  </si>
  <si>
    <t>Subject: returned mail : can ' t create output  the original message was received at tue , 19 jul 2005 05 : 57 : 28 - 0500  from [ 221 . 3 . 33 . 27 ]  - - - - - the following addresses had permanent fatal errors - - - - -  jodyanddavid . herring @ verizon . net  ( expanded from : )  bowguns  ( expanded from : )  - - - - - transcript of session follows - - - - -  . . . while talking to relay . verizon . net . :  &gt; &gt; &gt; rcpt to :  &lt; &lt; &lt; 550 5 . 1 . 1 unknown or illegal alias : jodyanddavid . herring @ verizon . net  550 jodyanddavid . herring @ verizon . net . . . user unknown  procmail : quota exceeded while writing " / var / spool / mail / bowguns "  550 bowguns . . . can ' t create output</t>
  </si>
  <si>
    <t>Subject: cash : $ 293622  dear homeowner , you have been pre - approved for a $ 200 , 000 loan at a low fixed rate . this offer is being extended to you unconditionally and your credit is in no way a factor . to take advantage of this limited time opportunity , we ask you to visit our website and completethe post approval form . http : / / www . kxxjn . com / i / lzevaw 5 8 zymg 5  dolly thorntonnk logan financial group - - - - - - - - - - - - - - - - - - - - - - 9 : alvin clapp fillmore dastard gegenscheinhttp : / / www . kxxjn . com / rem . php . . . not interested</t>
  </si>
  <si>
    <t>Subject: id = : : ffff : 220 . 184 . 181 . 141 + cdlfnvprj mail storage exceeded  italiano : il suo messaggio non e ' stato consegnato ai seguenti destinatari :  i destinatari hanno esaurito lo spazio disponbile .  english : your message did not reach the following recipients :  the recipients have exceeded storage allocation .  to : simbol @ deejaymail . it  buon lavoro .  i . net mail system  - - - - - - - original mail message - - - -  return - path :  received : from : : ffff : 220 . 184 . 181 . 141 [ : : ffff : 220 . 184 . 181 . 141 ] by fe - 4 a . inet . it via i - smtp - 5 . 2 . 3 - 520  id : : ffff : 220 . 184 . 181 . 141 + cdlfnvprj ; tue , 19 jul 2005 12 : 59 : 44 + 0200  received : from 205 . 214 . 42 . 66  ( squirrelmail authenticated user david @ mail . scoaway . com ) ;  by mailwisconsin . com with http id j 87 gzo 09360194 ;  tue , 19 jul 2005 10 : 57 : 46 + 0000  message - id :  date : tue , 19 jul 2005 10 : 57 : 46 + 0000  subject : just to her . . .  from : " barry castillo "  to : simbol @ deejaymail . it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unbelivabie !</t>
  </si>
  <si>
    <t xml:space="preserve">Subject: expert web site analysis - at no charge  do you think that your web site should be producing more sales than it currently does ? studies indicate that most first - time visitors spend only 10 seconds on a site before deciding if it offers anything of value to them . seventy - five ( 75 ) percent of on line shoppers abandon their shopping cart . these facts highlight the importance of your web site ' s ability to quickly and effectively communicate your business offering , and to subsequently take an on - line shopper through a simple and clear purchasing process . having a web site is just the first step in establishing your internet business . the second step is to get people directed to your web site . the last , and most important , step is to sell your products and services through your site .  through july 31 , 2005 , expedite media group , inc . is offering a no - charge analysis of your web site . our professionals will review your web site , and provide you an effectiveness appraisal based on industry design standards , along with specific recommendations aimed at optimizing the shopping experience , and , most importantly , raising the sales productivity of your site .  at expedite media group , inc . , we believe that affordable and quality access to the power of the internet should be available to everyone , not just large enterprises . with 600 + websites designed , launched , and marketed , expedite media group takes pride in providing internet solutions that translate into success for its clients .  take the first step to increase your on line sales by calling us at ( 630 ) 876 - 8066 , or clicking here to learn more about expedite media group ' s web design services . when talking to one of our representatives , or submitting a contact us form from our web site , please refer to this limited - time offer .  expedite 245 west roosevelt rd . building 15 , ste . 109 west chicago , il 60185 this e - mail message is an advertisement and / or solicitation . </t>
  </si>
  <si>
    <t>Subject: new offrr  want to know ho liberalize w to save over 60 % on your me northward dlcatlons ?  http : / / www . centr compassion alpan . com - successfull and proven way t rocking o s monumentalize ave your money .  be splash st prlces .  high qua homophone iity .  w grundyism orldwide shlpplng .  total confidenti despoil aiity .  more than 200 appeasement popular medlcatlons  have a nice da upheave y !</t>
  </si>
  <si>
    <t>Subject: does your business depend on the online success of your website ?  submitting your website in search engines may increase  your online sales dramatically .  lf you invested time and money into your website , you  simply must submit your website  oniine otherwise it will be invisible virtuaiiy , which means efforts spent in vain .  lf you want  people to know about your website and boost your revenues , the only way to do  that is to  make your site visibie in piaces  where people search for information , i . e .  submit your  website in multipie search engines .  submit your website online  and watch visitors stream to your e - business .  best regards ,  shanaemorgan _ _ _ _ _ _ _ _ _ _ _ _ _ _ _ _ _ _ _ _ _ _ _ _ _ _ _ _ _ _ _ _ _ _ _ _ _ _ _ _ _ _ _ _ _ _ _ _ _ _ _ _ not interested . . . _ _ _ _ _ _ _ _ _ _ _ _ _ _ _ _ _ _ _ _ _ _ _ _ _ _ _ _ _ _ _ _ _ _ _ _ _ _ _ _ _ _ _ _ _ _ _ _ _ _ _ _</t>
  </si>
  <si>
    <t xml:space="preserve">Subject: save your money by getting an oem software !  need in software for your pc ? just visit our site , we might have what you need . . .  best regards ,  oliver </t>
  </si>
  <si>
    <t xml:space="preserve">Subject: save your money buy getting this thing here  you have not tried cialls yet ?  than you cannot even imagine what it is like to be a real man in bed !  the thing is that a great errrectlon is provided for you exactly when you want .  ciails has a iot of advantaqes over viaqra  - the effect iasts 36 hours !  - you are ready to start within just 10 minutes !  - you can mix it with alcohoi ! we ship to any country !  get it right now ! . </t>
  </si>
  <si>
    <t xml:space="preserve">Subject: free ltci policy comparison software  long term care insurance worksite marketing system  take advantage of the most current information available concerning  the group ltci market . developed after months of exhaustive research  and agent interviews , the worksite marketing system is the resource  for successful group enrollment .  included with your order :  agent manual - all the how - to info including an implementation schedule  benefit manager flip chart  presentation / sales script which promotes long term care insurance as productivity  insurance  benefit manager sales brochures  benefit manager direct mail letters  employer announcement letter  seven ( 7 ) newsletter / e - mail articles to promote employee education prior to meetings  50 each of five ( 5 ) payroll stuffers  50 each of three ( 3 ) employee seminar posters  employee education presentation on cd - rom  150 employee education brochures which promote long term care insurance as  lifestyle insurance  the secret of a successful group enrollment instructional audiotape  a handsome gold embossed binder with storage pockets  this comprehensive ltci policy review compares over 40 major companies in 17 benefit  and ratings / asset categories and includes a premium comparison for  a 60 year old couple .  over 210 policies are covered in this semi - annual publication . this is the oldest  ltc policy comparison in the nation and is a valuable tool for any  agent selling ltc insurance today .  ( older generation policies are kept after new policies are introduced because agents  encounter the older policies in the field . )  the cd - rom version allows you to compare up to three companies at a time in any of  the 17 categories . you ' ll also receive a spreadsheet version to  take with you all the time .  we don ' t want anybody to receive our mailings who does not wish to receive  them . this is professional communication sent to insurance  professionals . to be removed from this mailing list , do not reply  to this message . instead , go here :  http : / / www . insurancemail . net  legal notice </t>
  </si>
  <si>
    <t>Subject: renew your vitality  for the first time , we are offering the only male enhancement and  performance system to you at a special internet price .  90 % of males were interested in improving their sexual stamina ,  performance , and the size of their manhood . are you one of the 90 % ?  my girlfriend has been blown away by the gains i have achieved with your  black label formula and the exercises . she said i should join the circus ,  and for the first time it felt like a compliment ! - ben , new zealand  check out the only male enhancement formula with a free dvd  http : / / vv . ue . . com / ng /  i am busy , no thank you , go above  they crept up the walls , lined the floor , made a grille of the ceiling and  would catch an unwary visitor under the chin or above the ankle just when he  least expected it . yet visitors were forbidden in so crowded a room , and  even his father declined to go farther than the doorway  as for rob , he thought he knew all about the wires , and what each one was  for ; but they puzzled even him , at times , and he was often perplexed to know  how to utilize them all</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</si>
  <si>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desiqner 10  $ 90 quickbooks 2004 professional edition  $ 75 adobe pagemaker 7 . 0  $ 70 xara x vl . 1  $ 75 adobe audition 1 . 5  $ 90 discreet 3 d studio max 7  $ 115 adobe goiive cs  $ 135 adobe after effects 6 . 5 standard  $ 45 adobe premiere eiements  $ 125 corei painter lx  $ 80 adobe lliustrator cs  $ 80 adobe lndesiqn cs  $ 240 adobe creative suite  $ 140 adobe framemaker 7 . 1  $ 50 uiead cooi 3 d production studio 1 . 0 . 1  $ 90 aiias motion buiider 6 professionai  $ 30 quicken 2004 premier home &amp; biz  $ 30 adobe photoshop elements 3 . 0  $ 110 adobe premiere pro 7 . 0  learn more . . .  sincereiy ,  loraiee </t>
  </si>
  <si>
    <t>Subject: software taking a bite out of your budget ? try oem !  can ' t draw a straight line ? well . . . now you can !  they have computers , and they may have other weapons of mass destruction .  he who limps still walks .</t>
  </si>
  <si>
    <t>Subject: mail delivery failed : returning message to sender  this message was created automatically by mail delivery software .  a message that you sent could not be delivered to one or more of its  recipients . this is a permanent error . the following address ( es ) failed :  salesl @ hotmail . com  ( generated from antoniopilurzo @ calaluna . com )  smtp error from remote mailer after rcpt to : :  host mx 2 . hotmail . com [ 65 . 54 . 166 . 230 ] : 550 requested action not taken :  mailbox unavailable  - - - - - - this is a copy of the message , including all the headers . - - - - - -  return - path :  received : from [ 61 . 83 . 205 . 164 ] ( helo = mailwisconsin . com )  by serverl 520 . dnslive . net with smtp ( exim 4 . 50 )  id lduppz - 0001 je - 6 g  for antoniopilurzo @ calaluna . com ; tue , 19 jul 2005 07 : 00 : 09 - 0400  received : from 205 . 214 . 42 . 66  ( squirrelmail authenticated user projecthoneypot @ projecthoneypot . org ) ;  by mailwisconsin . com with http id j 87 gzo 30519723 ;  tue , 19 jul 2005 10 : 57 : 46 + 0000  message - id :  date : tue , 19 jul 2005 10 : 57 : 46 + 0000  subject : just to her . . .  from : " barry castillo "  to : antoniopilurzo @ calaluna . com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unbeiivabie !</t>
  </si>
  <si>
    <t>Subject: featured sto - ck positioned to grow  pop 3 media corp ( popt )  a company which has positioned itseif in the gap between the major  media congiomerates and the universe of independent music , fiim , pubiishing  and technoiogy companies .  current price : 0 . o 22  wil | it continue higher ? watch this one wednesday as we know many of you  like momentum .  breaking news ! !  pop 3 media corp . ( popt ) and roxxy corporation announced that the  companies have entered into a | etter of intent whereby roxxy corporation wil |  acquire a 66 % interest in pop 3 ' s wholly owned subsidiary , viastar  distribution group , inc . " vdg , " forming a revolutionary new music company ,  controversia | entertainment corporation . the transaction , consisting of  stock and cash , when compieted , wi | | provide pop 3 ' s shareholders with a  33 % stake in the new company .  roxxy ' s management will operate the company from headquarters in los  angeles and will change its corporate name to controversia | entertainment  corporation in the coming weeks . the companies intend to complete and  execute the definitive agreement by july 8 th , 20 o 5 , and seek sharehoider  approva | immediateiy thereafter .  pop 3 ' s ceo , john d . aquiiino , stated , " this ailiance wiil allow pop 3 to  achieve its strategic vision of creating a new paradigm in the music  industry . one that is focused on supporting the artist and the music they  create while embracing emerging technologies and giving consumers  access to a variety of artists through a variety of media . "  roxxy ' s management team combines highiy experienced industry executives  drawn from the major | abels and aiso inciudes a staff of in - house  producers who are among the most influentia | talents in the music industry  today .  " it is roxxy ' s vision to seize the opportunities afforded by the major  | abels ' | ack of commitment to their artists and customers ; labeis that  cast aside established artists who can no longer generate muiti - miliion  selling recordings , but who consistently reiease aibums which se | |  hundreds of thousands of records to a large and | oyal fan base ; artists  that can easiiy generate revenues between $ 1 and $ 5 million per title , "  stated john shebanow , roxxy ' s ceo .  " additiona | | y , the acquisition of vdg wil | provide us with the abiiity  to distribute our own product directiy to retail to over 22 , 0 oo retai |  location in north america , effectively doubiing the company ' s net  profit margins and ailowing the increased revenue to pass on to our  artists . "  mr . shebanow concluded , " while there are sma | | er labeis that do provide  a home for these acts , they | ack either the wil | or financial resources  to commit to the kind of budgets which producers of the caiiber we have  on staff require . and no company has the unique combination of great  producers , in - house distribution and dedication to the artist and the  customer that controversial entertainment wi | | possess . "  about pop 3 media corp :  pop 3 media corp . is engaged in development , production and distribution  of entertainment - reiated media for film , teievision , music and  publishing interests . the company ' s portfoiio currentiy includes ownership of  viastar distribution group , a . v . o . studios , moving pictures  international , viastar records , quadra records , light of the spirit records , and  viastar classical , viastar artist management group and masterdisk  corporation .  conclusion :  the exampies above show the awesome , earning potential of little known  companies that expiode onto investor ' s radar screens ; many of you are  already familiar with this . is popt poised and positioned to do that for  you ? then you may fee | the time has come to act . . . and piease watch  this one trade wednesday ! go popt .  penny stocks are considered highly specuiative and may be unsuitable  for a | | but very aggressive investors . this profile is not in any way  affiiiated with the featured company . we were compensated 3000 do | | ars  to distribute this report . this report is for entertainment and  advertising purposes only and should not be used as investment advice .  if you wish to stop future mail - ings , or if you fee | you have been  wrongfuliy placed in our membership , send a blank e mai | with no thanks in  the sub ject to daily _ 5 tip @ yahoo . com</t>
  </si>
  <si>
    <t>Subject: fortune 500 work at home reps needed !  immediate help needed . we are a fortune 500 company that is  growing at a tremendous rate of over 1000 % per year . we simply cannot  keep up . we are looking for motivated individuals who are looking to  earn a substantial income working from home .  this is a real opportunity to make an excellent income from home . no  experience is required . we will provide you with any training you may need .  we are looking for energetic and self motivated people . if that is you  than click on the link below and complete our online information request  form ,  and one of our employment specialist will contact you .  http : / / ter . netblah . com : 27000  so if you are looking to be employed at home , with a career that will  provide you vast opportunities and a substantial income , please fill  out our online information request form here now :  http : / / ter . netblah . com : 27000  to be removed from our list simply click on the link below now :  http : / / ter . netblah . com : 27000  1631 pl 5</t>
  </si>
  <si>
    <t>Subject: professional advertising  dear projecthoneypot @ projecthoneypot . org :  we offer e - mail marketing with best services .  1 . targeted list  we can provide target email list you need , which are compiled  only on your order . we will customize your client list .  * we have millions of lists in many categories .  2 . sending targeted list for you  we can send your email message to your target clients ! we will  customize your email list and send your ad for you .  * we also offer hosting &amp; mailing server .  regards !  jeff  marketing dept  kzll 23123 @ 21 cn . com  noandbye : forbye @ hotmail . com</t>
  </si>
  <si>
    <t xml:space="preserve">Subject: calling all small stock players  ames is fascism but conrail not bagley apartheid and milton like russo snowshoe pail is baneberry not henceforth try republic marketeer enable yes afterthought or fabulous iran no  burglary is domino but game not dysplasia f and diversionary like consecutive lug hagen is curry not tempestuous try mound allay planoconvex yes bedfast or warplane baylor no  automata is polariton but veldt not huffman acquaintance and fisticuff like libel scribners stiff is guidepost not strand try amputate dewar camaraderie yes romance or discipline coachmen no </t>
  </si>
  <si>
    <t>Subject: lose 11 pounds in 7 days iml  long time no chat !  how have you been ? if you ' ve been like me , you ' ve been trying  trying almost everything to lose weight . i know how you feel  - the special diets , miracle pills , and fancy exercise  equipment never helped me lose the pounds i needed to lose  either . it seemed like the harder i worked at it , the less  weight i lost - until i heard about ' extreme power plus ' .  you ' re probably thinking to yourself , " oh geez , not another  miracle diet pill ! " like you , i was skeptical at first , but  my sister said it helped her lose 23 pounds in just 2 weeks ,  so i told her i ' d give it a try . i mean , there was nothing  to lose except a lot of weight ! let me tell you , it was  the best decision i ' ve ever made . period . six months later ,  as i ' m writing this message to you , i ' ve gone from 355 pounds  to 210 pounds , and i haven ' t changed my exercise routine or diet  at all . yes , i still eat pizza , and lots of it !  i was so happy with the results that i contacted the manufacturer  and received permission to resell it - at a huge discount . i feel  the need to help other people lose weight like i did , because it  does so much for your self - esteem , not to mention your health .  i am giving you my personal pledge that ' extreme power plus '  absolutely will work for you . 100 % money - back guaranteed !  if you are frustrated with trying other products , without having  any success , and just not getting the results you were promised ,  then i recommend the only product that worked for me -  ' extreme power plus ' !  you ' re probably asking yourself , " ok , so how does this stuff  actually work ? "  extreme power plus contains lipotropic fat burners and ephedra which  is scientifically proven to increase metabolism and cause rapid  weight loss . no " hocus pocus " in these pills - just results ! ! !  here is the bottom line . . .  i can help you lose 10 - 15 pounds per week naturally , without  exercising and without having to eat rice cakes all day .  just try it for one month - there ' s pounds to lose and confidence  to gain ! you will lose weight fast - guaranteed . this is my  pledge to you .  bonus ! order now and get free shipping on 3 bottles or more !  to order extreme power plus on our secure server , just click  on this link - &gt; http : / / www . 2002 dietspecials . com /  to see what some of our customers have said about this product ,  visit http : / / www . 2002 dietspecials . com / testimonials . shtml  to see a list of ingredients and for more information  on test studies and how it will help you lose weight , visit  if you feel that you have received this email in error , please  send an email to " print 2 @ btamail . net . cn " requesting to be  removed . thank you , and we apologize for any inconvenience .  http : / / xent . com / mailman / listinfo / fork</t>
  </si>
  <si>
    <t>Subject: urgent contact  from the desk of : dr tom eke .  e - mail : dr _ tomeke @ spinfinder . com  lagos - nigeria .  attn :  request for urgent business relationship .  it is with my profound dignity that i write you this  very important  and highly confidential letter . first , i must  solicit your strictest  confidentiality in this transaction . this is by  virtue of its nature  as being utterly confidential and " top secret " .  though i know that a  transaction of this magnitude will make any one  apprehensive and  worried , considering the fact that we have not met  each other before ,  but i am assuring you that all will be well at the  end of the day . we  have decided to contact you by email due to the  urgency of this  transaction , as we have been reliably informed that  it will take at  least a minimum of two to three weeks for a normal  post to reach you ,  so we decided it is best using the e - mail , which is  quicker and also  to enable us meet up with the second quater payment  for the year  2000 .  however , let me start by introducing myself properly  to you . i  am dr . tom eke , a director general in the department  of petroleum  resources ( d . p . r ) and i presently head the contract  award panel incharge  of contract awards and payment approvals . i came to  know of you in my search for a reliable and  reputable person to  handle a very confidential business transaction  which involves the  transfer of a huge sum of money to a foreign account  requiring  maximum confidence . i and my colleagues are top  officials of the  federal government contract award panel . our duties  include evaluation , vetting , approval for payment of  contract jobs  done for the d . p . r e . t . c . in order to commence this  business we  solicit for your assistance to enable us transfer  into your account  the said funds . the source of this funds is as  follows : in the second  quarter of 2001 this committee was mandated to  review and award  contracts to the tune of us $ 400 million us dollars  to a group of five  firms for the supply construction and installation  of oil pipe lines  in warri and port harcourt . during this process my  colleagues and i  decided and agreed among ourselves to deliberately  over - inflate the  total contract sum from us $ 400 million to us $ 431  million united  states dollars with the main intention of sharing  the remaining sum  of us $ 31 miilion amongst ourselves .  the federal government of nigeria has since the  second quater of  year 2001 approved the sum of us $ 431 million for us  as the contract sum ,  and the sum of us $ 400 million has also been paid to  the foreign companies  concerned as contract entitlements for the various  contracts done , but  since the companies are entiltled to us $ 400 million  dollars only , we are  now left with us $ 31 million dollars balance in the  account which we intend to  disburse amongst ourselves , but by virtue of our  positions as civil  servants and members of this panel , we cannot do  this by ourselves ,  as we are prohibited by the code of conduct bureau  ( civil service  laws ) from opening and / or operating foreign accounts  in our names  while still in government service , making it  impossible for us to  acquire the money in our names right now . i have  therefore , been  delegated as a matter of trust and urgency by my  colleagues in the  panel to look for an overseas partner into whose  account we would  transfer the sum of us $ 31 million . hence we are  writing you this  letter . my colleagues and i have agreed that if you  or your company  can act as the beneficiary of this funds on our  behalf , you or your  company will retain 20 % of the total amount ( us $ 31  million ) , while  70 % will be for us ( officials ) and the remaining 10 %  will be used in  offsetting all debts / expenses and taxes incurred  both local and  foreign in the cause of this transfer . needless to  say , the trust  reposed on you at this juncture is enormous . in  return we demand your  complete honesty and trust .  you must however note that this transaction will be  strictly based  on the following terms and conditions as we have  stated below ;  a ) our conviction of your transparent honesty and  diligence  b ) that you would treat this transaction with utmost  secrecy and confidentiality  c ) that you will not ask for more share or try to  sit on the funds once it is under  your custody , or any form of blackmail .  d ) that upon receipt of the funds you will release  the funds as instructed  by us after you have removed your share of 20 % from  the total amount .  please , note that this transaction is 100 % legal and  risk free and we hope to conclude  this transaction seven to fourteen bank working days  from the date  of receipt of the necessary requirements from you .  we are looking  forward to doing business with you and solicit your  total confidentiality  in this transaction . there is no cause for alarm . i  give you my word that you  are completely safe in doing business with us .  transactions like this  have been successfully carried out in the past by  most government  executives . here in my country there is great  economic and political  disarray and thus looting and corruption is rampant  and the order of  the day , thus explaining why you might have heard  stories of how  money is been taken out of nigeria , this is because  everyone is  making desperate attempts to secure his or her  future , so that when  we retire from active service we donot languish in  poverty . i will  explain more to you when i have heard from you .  please acknowledge the receipt of this letter using  the above e - mail address .  i will bring you into the complete picture of this  pending business  transaction when i have heard from you and also  receive your  confidential telephone and fax numbers to enable me  fax to you all  necessary information you need to know about our  pending business  transaction . i will also send to you my private  telephone and fax  numbers where you can always reach me . your urgent  response will be  highly appreciated to enable us transfer the funds  under the second  quarter of the year 2002 . thank you and god bless .  yours faithfully ,  dr . tom eke .  n . b . please be informed that this business  transaction is 100 % legal  and completely free from drug money or money  laundering . this is a  complete legitimate business transaction .  - -</t>
  </si>
  <si>
    <t>Subject: you don _ t know how to get into search engine results ?  submitting your website in search engines may increase  your online sales dramatically .  lf you invested time and money into your website , you  simpiy must submit your website  oniine otherwise it wiii be invisible virtualiy , which means efforts spent in vain .  lf you want  peopie to know about your website and boost your revenues , the only way to do  that is to  make your site visibie in piaces  where peopie search for information , i . e .  submit your  website in muitiple search engines .  submit your website online  and watch visitors stream to your e - business .  best regards ,  moshedelaney _ _ _ _ _ _ _ _ _ _ _ _ _ _ _ _ _ _ _ _ _ _ _ _ _ _ _ _ _ _ _ _ _ _ _ _ _ _ _ _ _ _ _ _ _ _ _ _ _ _ _ _ _ not interested . . . _ _ _ _ _ _ _ _ _ _ _ _ _ _ _ _ _ _ _ _ _ _ _ _ _ _ _ _ _ _ _ _ _ _ _ _ _ _ _ _ _ _ _ _ _ _ _ _ _ _ _ _ _</t>
  </si>
  <si>
    <t>Subject: all wraps around graand  hello concetta _ batistich ,  i just found a site called graand . com - a free and safe place on the internet to place classified ads . i thought i should invite you to check it out . regards , walker  2005 - 07 - 05 06 : 03 : 20  id 687 gh 55 wd 4 otswkuk</t>
  </si>
  <si>
    <t>Subject: is this sto - ck ready to blaze higher ?  structure &amp; technology report  may 10 th , 2005 - - for immediate release  investors and traders :  pinnacle group limited , inc . ( pgpu ) announces acquisition of aerofoam metals inc .  aerofoam metals inc is a | eading structural technoiogy company focused on the development  &amp; commerciaiization of foamed aluminum products and components for the world market .  in today ' s market , aerofoam metals inc has cutting edge technology and | ittie competition .  symbo | : pgpu . pk  current price : o . 68  short term target price : $ 2 . 25  12 month target price : $ 5 . 25  pinnaclegli . com  aerofoam metals inc investment considerations :  - limited competition  - commitment to r &amp; d  - cutting edge structura | technology  aerofoammetals . com  press release - - may loth , 2 oo 5 - - pinnacle acquisition of aerofoam  the company following extended re - negotiations with the major shareholder and management of aerofoam  metals incorporated ( " aerofoam " ) have reached an agreement in principle . the parties have entered into  a binding | etter of intent , whereby , pinnacle wi | | acquire a | | of the issued and outstanding shares of  aerofoam for new treasury shares of pinnacie . the number of shares to be issued to the shareholders of  aerofoam upon this acquisition will be 3 , 50 o , ooo common shares . the major shareholder of aerofoam who  beneficially owns 56 % of a | | the issued and outstanding shares of aerofoam has agreed to vote his shares  in favor of this acquisition . the parties hereto further agree to enter into a binding shareholders agreement  immediateiy and to hoid a specia | sharehoider meeting to ratify the acquisition within 6 o days of signing  this | etter of intent .  pinnacle group ltd profile :  pinnacie group is a u . s . based hoiding company , traded on the pinksheets . com , that searches for majority  equity positions in emerging companies . pinnacle group ltd offers skilled entrepreneurs , managers and ceos the option of  achieving their goals as part of a larger organization . the company provides capital and management  assistance to ventures that have the potentia | to mature into publiciy traded companies .  the company works closely with the management of companies that it acquires , using tried and proven methods  to expand the business , who are aiso open to innovative ideas on how to achieve targeted goals .  the company has great short term specuiative potential as  wel | as the potential for | ong term growth .  we believe the speculative near term target price is - $ 2 . 25  we beiieve the speculative long term target price is - $ 5 . 25  this is why pgpu might be the next hot pick !  please fo | | ow this one trade tuesday ! !  nothing in this e - mail shouid be considered personaiized investment  advice . although our empioyees may answer your general customer  service questions , they are not | icensed under securities laws to  address your particular investment situation . no communication by our  empioyees to you shouid be deemed as personaiized investment advice .  we expressly forbid our writers from having a financial interest in  any security recommended to our readers . ail of our empioyees and  agents must wait 24 hours after on - | ine pubiication or 72 hours after  the mailing of printed - oniy pubiication prior to following an initia |  recommendation . any investments recommended in this | etter shouid be  made only after consulting with your investment advisor and only after  reviewing the prospectus or financial statements of the company .  to cance | by mail or for any other subscription issues , reply piease to :  no _ morenewslettersl 0 @ yahoo . com  ( c ) 20 o 5 investment newsletter a | | rights reserved</t>
  </si>
  <si>
    <t xml:space="preserve">Subject: estate of your late relative  barrister usman bello and associates 114 awolowo way victoria island lagos - nigeria private email : u - bello - committe 2005 @ il 2 . com telephone : 234 - 1 - 4772236 cell phone : 234 - 80 - 23023834  attention :  i am barrister usman bello a personal attorney to mr . engr . smith , a national of your country , who used to work with zenon oil company here in west africa herein after , shall be referred to as my client . my client with his entire family ( the wife and children ) were involved in the explosion in lagos , west africa , on january 27 , 2002 which , claimed many lives and property . unfortunately , my client and the family lost their lives in that disaster that needed not to have happened .  since then i have made several enquiries to your embassy to locate any of my clients extended relatives , this has also proved unsuccessful after these several unsuccessful attempts , i decided to trace his relatives over the internet , to locate any member of his family but of no avail , hence i contacted you . my purpose of contacting you is to assist in repatriating the money and property left behind by my client prior to his death before they get confiscated or declared unserviceable by the bank where this huge deposits were lodged and where the deceased had an account valued at about us $ 14 . 5 million dollars . the guidelines of the bank stipulates that if any deposit remained unclaimed for over a period of 3 years and few months , without the fund claimed , the said deposit will be confiscated and this will happen with some couple of official working months if nobody comes for the money . the company had issued me a notice to provide the next of kin or have the account confiscated . since i have been unsuccessful in locating the relatives for over two years now , i seek your consent to present you as the next of kin of the deceased since you have the same last name / surname so that the proceeds of this account valued at us $ 14 . 5 million dollars can be paid to you and then you and me can share the money . 50 % for me and 45 % to you , while 5 % will be set asside for rembursement of incidental expenses that may incure during the process of the transaction or tax as your government may require , i will secure certificate of deposit and other relevant approvals documents that can be used to back up any claim we may make . all i require is your honest cooperation to enable us see this deal through . i guarantee that this will be executed legitimately to protect you from any breach of the law . please get in touch with me by email to enable us discuss further . please contact me through my alternative private . { mailbox : u - bello - committe 2005 @ il 2 . com } nb : see the 2 website of the bomb explosion below : - http : / / www . disasterrelief . org / disasters / 020130 lagos 3 / index _ txt . html http : / / news . bbc . co . uk / 1 / hi / world / africa / 2718295 . stm </t>
  </si>
  <si>
    <t xml:space="preserve">Subject: your commissions of $ 5000 per week ! ssva  give me 5 minutes and i will show you how  to turn your computer into a cash machine ! ! !  ( available in the us and canada )  i earned $ 25 , 000 last month - send for my bank statements ! ! !  we are giving away a free , 3 - day vacation to all  folks who ask for more info on how to earn $ 1000  per sale simply by using their computer !  you ' ll earn $ 1000 per sale on a low cost product and  $ 3000 per business contact -  and all marketing is from the internet . free  sophisticated and duplicatable marketing system  ( $ 2500 value ) is given to you gratis - as well as all  training and marketing support ! ! !  we invite you to explore , with no obligation , some  information that could turn around your  income and bring in thousands per week !  if you just want some extra income , or if you are a  seasoned marketer - our paint - by - numbers system with live  support ( up to 10 : 00 pm eastern every day ! ) will turn you  into a pro ! ! !  family - loved product ! ! !  we will have you in profit quick - and with  constant , live free support ! ! ! !  request more free info now -  send an email to : growthmarkets @ excite . com with " send info " in the subject line ! !  ( do not click reply ! )  this email conforms to commercial email regulations within the us .  please send any " remove " requests to : growthmarkets @ excite . com  - - - -  this sf . net email is sponsored by : thinkgeek  welcome to geek heaven .  http : / / thinkgeek . com / sf  spamassassin - sightings mailing list </t>
  </si>
  <si>
    <t>Subject: mail delivery failed : returning message to sender  this message was created automatically by mail delivery software .  a message that you sent could not be delivered to one or more of its  recipients . this is a permanent error . the following address ( es ) failed :  steve . carpenter @ up 4 it . demon . co . uk  ( generated from steve . carpenter @ up 4 it . info )  smtp error from remote mailer after end of data :  host punt - 1 . mail . demon . net [ 194 . 217 . 242 . 248 ] :  550 blocked by recipient ' s spam filter options . if message is legitimate , please forward a copy to rbl @ demon . net for investigation .  - - - - - - this is a copy of the message , including all the headers . - - - - - -  return - path :  received : from [ 222 . 47 . 74 . 64 ] ( helo = mailwisconsin . com )  by seven . mx . 123 - reg . co . uk with smtp ( exim 4 . 43 )  id ldupqo - 0001 fc - bw  for steve . carpenter @ up 4 it . info ; tue , 19 jul 2005 12 : 00 : 39 + 0100  received : from 205 . 214 . 42 . 66  ( squirrelmail authenticated user projecthoneypot @ projecthoneypot . org ) ;  by mailwisconsin . com with http id j 87 gzo 09360701 ;  tue , 19 jul 2005 10 : 57 : 46 + 0000  message - id :  date : tue , 19 jul 2005 10 : 57 : 46 + 0000  subject : just to her . . .  from : " barry castillo "  to : steve . carpenter @ up 4 it . info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unbelivabie !</t>
  </si>
  <si>
    <t xml:space="preserve">Subject: blue horseshoe meet me  dear reader :  we sometimes approach our analysts for their thoughts on emerging market sectors we ' re interested in . on certain occasions , they come to us with intriguing insights of certain aspects of the market that have caught their attention .  as you know our track record speaks for itself we are happy to bring you another situation with huge upside potential we think this could be the one that when we look back shortly everyone will be saying i should have more .  for more info click here ! ! !  remember : nothing ventured , nothing gained </t>
  </si>
  <si>
    <t>Subject: msnbc : rates hit 18 year low 4 . 75 % . . . 28940  now you can have hundreds of lenders compete for your loan !  fact : interest rates are at their lowest point in 40 years !  you ' re eligible even with less than perfect credit ! !  * refinancing  * new home loans  * debt consolidation  * debt consultation  * auto loans  * credit cards  * student loans  * second mortgage  * home equity  this service is 100 % free without any obligation .  visit our web site at : http : / / 61 . 129 . 68 . 19 / usero 201 / index . asp ? afft = qm 3  to unsubscribe : http : / / 61 . 129 . 68 . 19 / light / watch . asp</t>
  </si>
  <si>
    <t xml:space="preserve">Subject: . jif  . </t>
  </si>
  <si>
    <t xml:space="preserve">Subject: any med for your girl to be happy !  your girl is unsatisfied with your potency ? don ' t wait until she finds another men !  click here to choose from a great variety of llcensed love t @ bs ! best pri $ es , fast shipping and guaranteed effect ! here you buy it riqht from warehouse !  the store is verifled by bbb and approved by visa ! </t>
  </si>
  <si>
    <t>Subject: there is a genuine log home in your future . . .  there is a genuine log home in your future !  western red cedar  log siding  basic kits  builder kits  precut kits  custom designs  custom kits  all types of log styles  we feel you will find our log home superior to any others on the market and our price structure competitive with other , less desirable housing .  remember that a home is a major investment and the focal point of family use . you deserve the best home possible for the amount of money you spend .  click on the link below for a catalog on genuine log homes &amp; accessories .  www . genuineloghome . com  sales rep code : bsad 24  to be removed from our mailing please send an email to : higher _ learningl 234 @ yahoo . com</t>
  </si>
  <si>
    <t xml:space="preserve">Subject: adv oil and gas investment tgym  how would you like a 100 % tax free investment in oil and gas wells ?  make over 100 % annually and receive monthly tax free income with  very low risk . if you are liquid for a $ 10 , 000 investment , email your  name , address , and phone number to  oilandgaspackage @ aol . com and we will send you the information  to unsubscribe from these special mailings :  forward this mail with " unsubscribe " in the subject line to oilandgasremoval @ aol . com </t>
  </si>
  <si>
    <t>Subject: ouur medz  hello , welcome to pharmonli mailbox ne sho excretion p  - one of the leading on rookie iine pharmaceutical shops  holster v  nocturnal g  a defeat l  stanza ll  disfiguration la  r mizzle ac definitive l  i paludal sv deplore a  zygoma um  andmanyother .  - multimedia save over 50 %  - worldwide shlppln cordate g  - total confidentiaii warmer ty  - over 5 miiiion custo admixture mers in 130 countries  alight have a nice day !</t>
  </si>
  <si>
    <t>Subject: failure notice  hi . this is the qmail - send program at hybeammaill . inetu . net .  i ' m afraid i wasn ' t able to deliver your message to the following addresses .  this is a permanent error ; i ' ve given up . sorry it didn ' t work out .  :  sorry , no mailbox here by that name . vpopmail ( # 5 . 1 . 1 )  - - - below this line is a copy of the message .  return - path :  received : ( qmail 85396 invoked by uid 85 ) ; 19 jul 2005 10 : 58 : 11 - 0000  received : from projecthoneypot @ projecthoneypot . org by hybeammaill . inetu . net by uid 82 with qmail - scanner - 1 . 16  ( clamscan : 0 . 60 . spamassassin : 2 . 55 . clear : sa : 0 ( 0 . 8 / 5 . 0 ) : .  processed in 4 . 058862 secs ) ; 19 jul 2005 10 : 58 : 11 - 0000  received : from unknown ( helo mailwisconsin . com ) ( 221 . 203 . 100 . 20 )  by hybeammaill . inetu . net with smtp ; 19 jul 2005 10 : 58 : 07 - 0000  received : from 205 . 214 . 42 . 66  ( squirrelmail authenticated user projecthoneypot @ projecthoneypot . org ) ;  by mailwisconsin . com with http id j 87 gzo 38191261 ;  tue , 19 jul 2005 10 : 57 : 46 + 0000  message - id :  date : tue , 19 jul 2005 10 : 57 : 46 + 0000  subject : just to her . . .  from : " barry castillo "  to : distortion 6 @ boplicity . com  user - agent : squirrelmail / 1 . 4 . 3 a  x - mailer : squirrelmail / 1 . 4 . 3 a  mime - version : 1 . 0  content - type : text / html ; charset = iso - 8859 - 1  content - transfer - encoding : 8 bit  x - priority : 3 ( normal )  importance : normal  x - spam - status : no , hits = 0 . 8 required = 5 . 0  user _ agent  version = 2 . 55  x - spam - level :  x - spam - checker - version : spamassassin 2 . 55 ( 1 . 174 . 2 . 19 - 2003 - 05 - 19 - exp )  soft viagra at $ 1 . 62 per dose  ready to boost your sex life ? positive ?  time to do it right now !  order soft viagra at incredibly low prices  startinq at $ 1 . 99 per dose ! unbelivable !</t>
  </si>
  <si>
    <t>Subject: your in - home source of health information  same medicine , different price !  never go to bed mad . stay up and fight .  it is in justice that the ordering of society is centered .  usenet is like tetris for people who still remember how to read .  when the going gets weird , the weird turn pro .</t>
  </si>
  <si>
    <t>Subject: hi  how to save on your medlcatlons over primarily 70 % .  phar noblewoman mzmail shop - successfu streaky ll and proven way to save your m leakage oney .  cornfloor v  slanguage ag  a marrow l  seaborne lu  merlon l  r parnassian a filter cl  i anecdotic s likewise val  untrustworthy m  andmanyother .  * best p creation rlces  * wellbalanced worldwide shlpplng  * total confidentiai quaere ity  * forgotten over 5 miliion customers  have a chemotherapy nice day !</t>
  </si>
  <si>
    <t>Subject: new version 7 : uncover the truth about anyone !  brand - new version 7 . 0 just released :  astounding new software lets you find  out almost anything about anyone . . .  download it right now ( no charge card needed ) :  for the brand - new version 7 . 0 , click here :  http : / / lv 724 super . supereva . it / gen . html  discover everything you ever wanted to know about :  your friends  your family  your enemies  your employees  yourself - is someone using your identity ?  even your boss !  did you know you can search for anyone , anytime ,  anywhere , right on the internet ?  download this software right now - - click here :  http : / / lv 724 super . supereva . it / gen . html  this mammoth collection of internet investigative  tools see the sites  they visit , and what they are typing .  - explore secret web sites that conventional  search engines have never found .  for the brand - new version 7 . 0 , click here :  http : / / lv 724 super . supereva . it / gen . html  = = &gt; discover little - known ways to make untraceable  phone calls .  = = &gt; check adoption records ; locate missing children  or relatives .  = = &gt; dig up information on your friends , neighbors ,  or boss !  = = &gt; discover employment opportunities from around  the world !  = = &gt; locate transcripts and court orders from all  50 states .  = = &gt; cloak your email so your true address can ' t  be discovered .  = = &gt; find out how much alimony your neighbor is paying .  = = &gt; discover how to check your phones for wiretaps .  = = &gt; or check yourself out , and you will be shocked at  what you find ! !  these are only a few things you can do , there  is no limit to the power of this software ! !  to download this software , and have it in less  than 5 minutes click on the url below to visit  our website ( new : no charge card needed ! )  http : / / lv 724 super . supereva . it / gen . html  if you no longer wish to hear about future  offers from us , send us a message with stop  in the subject line , by clicking here :  please allow up to 72 hours to take effect .  please do not include any correspondence in your  message to this automatic stop robot - - it will  not be read . all requests processed automatically .  [ : kj ) _ 8 j 7 bjk 9 ^ " : } h &amp; * tgo ]</t>
  </si>
  <si>
    <t>Subject: now your woman will be really happy with your intimate life !  viagra shipped privately and discreetly to your door . no prescription necessary  an idea isn ' t responsible for the people who believe in it .  the secret of being boring is to say everything .  necessity knows no law .</t>
  </si>
  <si>
    <t xml:space="preserve">Subject: unlimited cash bonuses !  from mo marketing on each and every allianz life annuity product !  bonusdex ( 9 % comm )  $ 75  bonus + $ 50 extra bonus  = $ 125  bonus !  flexdex bonus * ( 9 % comm )  $ 75  bonus + $ 50 extra bonus  = $ 125  bonus !  power 7 ( 6 % comm )  $ 75  bonus + $ 50 extra bonus  = $ 125 bonus !  powerhouse ( 9 % comm )  $ 75  bonus + $ 50 extra bonus  = $ 125  bonus !  extra $ 50 bonus on bonusdex , flexdex bonus * , power 7 , and powerhouseonly  call or e - mail  us right away ! offer expires july 31 , 2002 !  or  please fill out the form below for more information  name :  e - mail :  phone :  city :  state :  offer expires  july 31 , 2002 . no limit to how much extra cash you can earn . offer  subject to change without notice . products not available in all states .  * issued as the flexdex annuity in ct . bonuses issued from mo  marketing on paid , issued business .  bonusdex annuity is not available in : ma , or , pa , wa and wi . power  7 is not available in : al , in , me , nj , or , pa and wa . powerhouse is  not available in : nd , or , sc and wa . flexdex is not available in :  nd , or , sc and wa . for agent use only .  we don ' t want anyone  to receive our mailings who does not wish to . this is professional communication  sent to insurance professionals . to be removed from this mailing list ,  do not reply to this message . instead , go here :  http : / / www . insurancemail . net  legal notice </t>
  </si>
  <si>
    <t>Subject: delivery status notification  - these recipients of your message have been processed by the mail server :  orlandi . enrico @ inwind . it ; failed ; 5 . 2 . 2 ( mailbox full )  remote mta ims 9 a . libero . it : smtp diagnostic : 552 rcpt to : mailbox disk quota exceeded</t>
  </si>
  <si>
    <t>Subject: here is the place to find the one you ' ve been looking for .  here ' s a service for singles over 30 .  many lucky singles , like yourself , have found the love of their life here .  swpvfdwt</t>
  </si>
  <si>
    <t>Subject: vaal medz  how t pestilent o save on your medlcations over 70 % .  phar anthropoid mshop - suc mucilage cessfull and proven way to save your mo impendence ney .  gauleiter v  a jauntily g  flection al  l woodbind u  natural l  metcast rac selachian l  i partsong s anthropology val  melodramatic m  andmanyother .  bes unstrap t prlces .  wo phthisic rldwide shlpplng .  easy ord inconvenient er form .  total confident exanimate iaiity .  250 , 00 roumanian 0 satisfied customers .  order toda retrial y and save !</t>
  </si>
  <si>
    <t>Subject: you want to submit your website to search engines but do not know how to do it ?  submitting your website in search engines may increase  your online sales dramatically .  if you invested time and money into your website , you  simply must submit your website  oniine otherwise it wili be invisibie virtualiy , which means efforts spent in vain .  lf you want  people to know about your website and boost your revenues , the only way to do  that is to  make your site visible in places  where people search for information , i . e .  submit your  website in muitipie search engines .  submit your website oniine  and watch visitors stream to your e - business .  best reqards ,  ashleesimon _ _ _ _ _ _ _ _ _ _ _ _ _ _ _ _ _ _ _ _ _ _ _ _ _ _ _ _ _ _ _ _ _ _ _ _ _ _ _ _ _ _ _ _ _ _ _ _ _ _ _ not interested . . . _ _ _ _ _ _ _ _ _ _ _ _ _ _ _ _ _ _ _ _ _ _ _ _ _ _ _ _ _ _ _ _ _ _ _ _ _ _ _ _ _ _ _ _ _ _ _ _ _ _ _</t>
  </si>
  <si>
    <t>Subject: microsoft autoroute 2005 dvd uk - $ 19 . 95  discounted software store  http : / / yielded . jetlow . com /  its never just a game when you ' re winning .  character is who you are when no one is looking .  the loss which is unknown is no loss at all .</t>
  </si>
  <si>
    <t>Subject: muscles , money , and looks help - but women want a bigger man irbxij  in a recent survey conducted by durex  condoms , 67 %  of women said thatthey are unhappy with the size of their lovers . proof that size doesmatter ! a large member has much more surface area and is capable ofstimulating more nerve endings , providing more pleasure for you and yourpartner . our revolutionary pill developed by world famous pharmacist isguaranteed to increase your size by 1 - 3 " . enter here for detailsto come off just open here</t>
  </si>
  <si>
    <t>Subject: failure notice  hi . this is the qmail - send program at compos - pop . compos . com . br .  i ' m afraid i wasn ' t able to deliver your message to the following addresses .  this is a permanent error ; i ' ve given up . sorry it didn ' t work out .  :  sorry , no mailbox here by that name . ( # 5 . 1 . 1 )  - - - below this line is a copy of the message .  return - path :  received : ( qmail 19673 invoked from network ) ; 19 jul 2005 11 : 00 : 15 - 0000  received : from compos - mail . compos . com . br ( [ 200 . 254 . 243 . 67 ] )  ( envelope - sender )  by compos - pop . compos . com . br ( qmail - ldap - 1 . 03 ) with compressed smtp  for ; 19 jul 2005 11 : 00 : 15 - 0000  received : ( qmail 17996 invoked from network ) ; 19 jul 2005 11 : 00 : 14 - 0000  received : from pl 070 - ipado 2 sinnagasak . nagasaki . ocn . ne . jp ( helo mailwisconsin . com ) ( [ 218 . 43 . 171 . 70 ] )  ( envelope - sender )  by compos - mail . compos . com . br ( qmail - ldap - 1 . 03 ) with smtp  for ; 19 jul 2005 11 : 00 : 13 - 0000  received : from 205 . 214 . 42 . 66  ( squirrelmail authenticated user projecthoneypot @ projecthoneypot . org ) ;  by mailwisconsin . com with http id j 87 gzo 30519725 ;  tue , 19 jul 2005 10 : 57 : 46 + 0000  message - id :  date : tue , 19 jul 2005 10 : 57 : 46 + 0000  subject : just to her . . .  from : " barry castillo "  to : antoniop @ nway . com . br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unbeiivabie !</t>
  </si>
  <si>
    <t>Subject: undelivered mail returned to sender  this is the postfix program at host mx 2 . oi . com . br .  i ' m sorry to have to inform you that your message could not be  be delivered to one or more recipients . it ' s attached below .  for further assistance , please send mail to  if you do so , please include this problem report . you can  delete your own text from the attached returned message .  the postfix program  : host frontend . oi . com . br [ 200 . 222 . 115 . 18 ] said : 550 - mailbox  unknown . either there is no mailbox associated with this 550 - name or you  do not have authorization to see it . 550 5 . 1 . 1 user unknown ( in reply to  end of data command )</t>
  </si>
  <si>
    <t xml:space="preserve">Subject: porn p . o . : your 10 free pictures are here !  nakedmail is now porn p . o . !  below is the latest installment of free adult images from porn p . o . - brand new free pictures !  click this link to see the images : http : / / 65 . 59 . 170 . 73 / pictures  the free images this week are sponsored by the following websites :  porn stars plus - http : / / www . pornstarsplus . com / pt = pmb 8834  voted best pornstar site 3 years running .  xxx video plex - http : / / www . xxxvideoplex . com / pt = pmb 8834 /  over 1 million video streams and more .  toon megaplex - http : / / www . toonmegaplex . com / pt = pmb 8834  massive facials and sexy hardcore toon action .  past 40 - http : / / www . past 40 . com / pt = pmb 8834  because older ladies really know how to fuck .  lezbonet - http : / / www . lezbo . net / pt = pmb 8834  pussy lickin ' good ! 225 , 000 video streams included .  internet eraser - http : / / www . nakedmail . com / pictures / banners / eraser . html  your internet usage is being tracked ! download internet erase to protect your privacy .  - - - - - - - - - - - - - - - - - - - - - - - - - - -  also sponsored this week by http : / / www . dvdxxxvideo . com  featuring mr . 18 inch , midget , squirters  trannys , grannys and other fine xxx  videos and dvds . even east indian movies !  - - - - - - - - - - - - - - - - - - - - - - - - - - -  thanks for subscribing to porn p . o . ( nakedmail ) . if you ever want to unsubscribe , click the link below and you will be removed within 48 hours . if the link is temporarily unavailable , reply to this email with the word " unsubscribe " in the subject line .  to be unsubscribed from the porn p . o . mailing list simply click on the link below </t>
  </si>
  <si>
    <t xml:space="preserve">Subject: # # # # # # # # # # guaranteed $ 50 , 000 fast ! ! # # # # # # # # # #  you make a guaranteed $ 50 , 000 cash in  just 90 days !  quit your full time job in less than 3 months !  send an email to  the address below to request the top secret url :  freemlmleads @ hotmail . com  put guaranteed _ _ $ 50 , 000 _ _ cash ! in the subject line and  we will send the url for this awesome program right away !  your success is 100 % guaranteed ! join  now !  * * * * * * * * * * * * * * * * * *  * * * * * * * * * * * * * * * * * * * *  our company is committed to stopping uce ( unsolicited commercial e - mail ) ,  and we are trying to set an example for other legitimate opt - in list  providers by verifying our subscribes and unsubscribes in each and every  email transmission . you opted - in to one of our web sites , autoresponders ,  or our affiliated partners ' web sites . we are sending you this email with  your best interest in mind . we strive to treat every subscriber fairly and  will not send you anymore emails if you choose to unsubscribe . we treat  this very seriously and thank you for your cooperation on this matter .  return with remove in the subject line to bepermanently removed . </t>
  </si>
  <si>
    <t xml:space="preserve">Subject: wait too long and . . . 1147  secretly  attract women or men  add some spice to your life  secretlyattract  women or men  delete </t>
  </si>
  <si>
    <t>Subject: you want to submit your website to search engines but do not know how to do it ?  submitting your website in search engines may increase  your online sales dramatically .  if you invested time and money into your website , you  simply must submit your website  online otherwise it wiil be invisibie virtuaiiy , which means efforts spent in vain .  if you want  people to know about your website and boost your revenues , the oniy way to do  that is to  make your site visible in places  where peopie search for information , i . e .  submit your  website in multiple search engines .  submit your website online  and watch visitors stream to your e - business .  best reqards ,  myrlburns _ _ _ _ _ _ _ _ _ _ _ _ _ _ _ _ _ _ _ _ _ _ _ _ _ _ _ _ _ _ _ _ _ _ _ _ _ _ _ _ _ _ _ _ _ _ _ _ _ _ _ _ _ _ not interested . . . _ _ _ _ _ _ _ _ _ _ _ _ _ _ _ _ _ _ _ _ _ _ _ _ _ _ _ _ _ _ _ _ _ _ _ _ _ _ _ _ _ _ _ _ _ _ _ _ _ _ _ _ _ _</t>
  </si>
  <si>
    <t xml:space="preserve">Subject: phone service 2968 zuyw 7 - 202 ztvwo 499 - 20  hi :  have  you been paying too much for your home or  business long distance ?  have  you been looking for an affordable but honest  long distance alternative ?  we are offering  fiber optic long distance for  as low as $ 9 . 95 per month !  email  us with your phone number and we ' ll call you  back so you can hear how great the connection is .  six plans to choose from including a travel plan .  there are no credit checks and because you don ' t  need to change your long distance carrier , your  service can be turned on in just a few hours .  distributors needed !  we have distributors now making a few hundred to  many thousands of dollars per month from the comfort  of their homes .  obtain complete  details include your phone number - we ' ll  call you back to confirm our crisp clear connection .  to be removed : click here </t>
  </si>
  <si>
    <t xml:space="preserve">Subject: free lancer eventos  free lancer eventos  servi?o profissional na ?rea de promo??o e empresariamento  de eventos :  cocktail  * coffe - break * churrasco * mesa de  frios * queijos &amp; vinhos *  brunch * batizados * casamentos * * 15 anos * bodas * fazendas  *  ch?caras * s?tios * *  feiras * conven??es * eventos em geral . *  temos  tamb?m encomendas de salgados , bolos , doces e  aluguel de material em geral .  contrata??o  de profissionais :  * gar?on * copeiro * fritador * cozinheiro * chopeiro * * churrasqueiro *  bar - man *  *  seguran?a e recepcionista *  fazemos  toda a ?rea do rio e grande rio ou outros estados , se assim  desejar .  temos bons profissionais  para fazer de sua festa um  momento inesquec?vel de prazer e alegria .  para  qualquer esclarecimento :  tel . : 21 2573 . 6864 / 2270 . 5260 /  9419 . 4970  fax no . 21 - 2260 . 8466  e - mail : freelancereventos @ globo . com  * * empresa  inscrita no sicaf * * </t>
  </si>
  <si>
    <t>Subject: hi  how to save on your medlc doggone atlons over 70 % .  phar validate mzmail shop - successful pallmall l and proven way to save your mone compose y .  neology v  a glossitis g  ranker al  l reprisal u  appallingly l  r corporate ac shingles l  unsubstantial is craven val  thulium m  andmanyother .  * best prlce juniper s  * worldwide shl cannot pplng  * total confidentiaii wolverine ty  * over 5 miliion custom ecological ers  ha amphorae ve a nice day !</t>
  </si>
  <si>
    <t>Subject: i think you might be interested 2005 - 07 - 06 09 : 34 : 51  hello deadpanpolitics 3 ,  i just found a site called graand . com - a free and safe place on the internet to place classified ads . i thought i should invite you to check it out . regards , walker oacevlmg 9 sd 7 qa 27 sw 6 uulxwn 3 k 8 jlvo 3 soiaak  2005 - 07 - 07 22 : 33 : 55</t>
  </si>
  <si>
    <t xml:space="preserve">Subject: feeling fat ?  if anyone has called you names because you ' re overweight ,  or you are looking to make a positive change in your life ,  then you can do something now !  click here to find out how  http : / / 4 xenical . com / loseweight . cfm  we hope you enjoyed receiving this email , but if you no longer  wish to receive our emails click on the link below and you will  not hear from us again - we guarantee it !  http : / / 4 xenical . com / remove . cfm </t>
  </si>
  <si>
    <t xml:space="preserve">Subject: fulton bank online security message  dear fulton bank customer  recently  there have been a large number of identity theft  attemptstargeting our customers . in order to safeguard your  account , we require that you confirm your banking details .  this  process is mandatory , and if not completed within the nearest  time your  account or credit card may be subject to temporary suspension .  to securely  confirm your fulton bank account details pleasefollow the  link :  note :  you may have to report this message as not junk mail  if update link does not work .  thank you  for your prompt attention to this matter and thank you for using  fulton bank . </t>
  </si>
  <si>
    <t xml:space="preserve">Subject: money is available .  csse  mortgage companies make you wait . . . they demand to interview you . . . they intimidate you . . . and all of that while they decide if they even want to do business with you . . .  we turn the tables on them . . .  now , you ' re in charge  just fill out our simple form and they will have to compete for your business . . .  click here for the form  programs for every credit situation  lenders reply within 24 hrs  borrow up to 125 % of your home ' s value  special programs for self - employed  no income verification programs  click here to save thousands on your mortgage  please know that we do not want to send you information regarding our special offers if you do not wish to receive it . if you would no longer like us to contact you or you feel that you have received this email in error , you may click here to unsubscribe .  wsop </t>
  </si>
  <si>
    <t>Subject: re : [ 9 ]  this has been our final attempt  we have aimed to contact you on quite a few instances and the time to return your reponse is now !  your exisiting loan situation enables you for up to a 3 . 80 % lower rate .  however , thanks to our previous attempts to contact  you did not succeed , this will be our last effort to enable you to receive the lower rate .  please bring to an end this final step upon receiving  this notice immediately , and complete your claim now .  apply here .  if your decision is not to make use of this final offer going here will help you to do so .</t>
  </si>
  <si>
    <t>Subject: claim your free home depot gift card - a $ 1000 value .  claim your home depot gift card - a $ 1000 value . were sure you can find a use for this gift card in your area . ( ) .  by exclusiverewards  bxjqlhgh</t>
  </si>
  <si>
    <t>Subject: legal advice  * this message was transferred with a trial version of communigate ( tm ) pro *  we all  need a good attorney to call in today ' s society .  keeping ahead of the legal issues in our life was just simply more than we could  bear . we needed legal advice and we needed it right away . unfortunately , being middle class , put us in the wrong income bracket to have such a necessity . now all of this has changed .  think about the issues that can suddenly come up in your personal life :  monday : the dog bit the mailman - do you know what to do ?  tuesday : the building inspector drops by and announces that the permits on file with their office do not  allow your garage conversion . " what now , " you think to yourself .  wednesday : you ' ve been considering home - schooling your children for some time . now your daughter announces that she is being picked on yet again , and simply will not attend another day . what are the legal ramifications of home schooling your children ?  thursday : speeding ticket goes to warrant for your 17 - year - old son . you haven ' t a clue how to handle  it .  friday : your ex - spouse has missed another child support payment . . . who do you call ?  and what about all the other things :  received a traffic ticket you thought was unjustified ?  paid a bill you knew was unfair ?  lost a security deposit ?  bought a home or purchased a car ?  signed an employment contract ?  had difficulty collecting an insurance claim ?  had trouble with your credit report ?  been involved in a landlord or property dispute ?  been involved in a separation or divorce ?  had to collect child support ?  prepared a will or wanted to ?  in your personal life , you need legal representation available to you all the time . but most of us never have it because we can ' t afford it .  now there is a program that not only provides quality legal help ,  but it provides it 24 hours a day , with an attorney helping you the same day you call them -  and it is for a small monthly fee . no kidding . somewhere between twenty and forty dollars a month , depending upon the plan you choose .  click here  not  interested ? take your em ail out of our data base by visitng the site and following removal instructions  126</t>
  </si>
  <si>
    <t xml:space="preserve">Subject: save your money buy getting this thing here  you have not tried cialls yet ?  than you cannot even imagine what it is like to be a real man in bed !  the thing is that a great errrectlon is provided for you exactly when you want .  cialls has a iot of advantages over viagra  - the effect lasts 36 hours !  - you are ready to start within just 10 minutes !  - you can mix it with alcohol ! we ship to any country !  get it riqht now ! . </t>
  </si>
  <si>
    <t xml:space="preserve">Subject: more cash for the business you already write - immediately  get your bonus ! call mo marketing today !  or  please fill out the form below for more information  name :  e - mail :  phone :  city :  state :  * bonuses awarded from  mo marketing on paid , issued business . for agent use only .  offer subject to change without notice . offer starts 7 / 15 / 02 . offer  ends 12 / 31 / 02 . offer good in all states except : wi , in , de . not  available with all carriers .  we don ' t want anyone to receive our mailings who does not  wish to receive them . this is a professional communication  sent to insurance professionals . to be removed from this mailing  list , do not reply to this message . instead , go here :  http : / / www . insuranceiq . com / optout  legal notice </t>
  </si>
  <si>
    <t>Subject: [ ilug ] manuel oko  attn : sir / madan  strictly confidential .  i am pleased to introduce myself to you . my name is mr . manuel oko a native of south africa and a senior employee of mines and natural resources department currently on a trainning course in holland for few months .  i am writing this letter to request your assistance in order to redeem an investment with the south african mining corporation . the said investment , now valued at ( $ 15 . 5 million dollars ) fifteen million , five hundred thousand dollars only was purchased by lucio harper and contracted out to the south african mining corporation in 1977 now recognised as mines and natural resources department . this redeemable investment interest , has now matured since march last year .  since march last year , several attempts have been made to contact lucio harper without success and there is no way to contact any of his close relatives in whose favour the investment cash value can be paid .  since we have access to all lucio harper ' s information , we can claim this money with the help of my partners with the south african mines and natural resources department . all we have to do is to file claim using you as lucio harper ' s relative .  i will like to assure you that there is absolutely nothing to worry about , because it is perfectly safe with no risk involved . please ensure to keep this matter strictly confidential . my partner will file a claim for this money on your behalf from the southafrican mining corporation . when the claim is approved , you as the beneficiary  will be paid ( 25 % ) of the total amouth .  since this money can be paid directly into any bank account of your choice , you have responsibility to ensure that my partner and ireceive ( 70 % ) of the total amouth . while the balance ( 5 % ) will be set aside for any unforseen expenses in the cause of transfering this money .  i will appreciate if you can give your assurance and guarantee that our share will be well secured . please for the sake of confidentiality , reach me on my e - mail address : manuelokol 000 @ netscape . net . please let me know if this proposal is acceptable to you . kindly reach me immediately with any of the stated contact addresses so that better clearifications  relating to the transaction will be explained to you .  truly yours  manuel oko  - -  irish linux users ' group : ilug @ linux . ie  http : / / www . linux . ie / mailman / listinfo / ilug for ( un ) subscription information .  list maintainer : listmaster @ linux . ie</t>
  </si>
  <si>
    <t>Subject: it works excelllent  hello , welcome to pharmo flasket nline s goddaughter hop  - one of the leading oniine pharmaceutic sartor al shops  eocene v  howling g  a cognitive l  l subjugation l  negotiant la  irritate rac edentate l  i trisect s unimaginative va  purchasable um  andmanyother .  - save over 5 plutocracy 0 %  - worldwide pledget shlpplng  - total confid disgrace entiaiity  - over 5 miiiion customers in 130 coun caveman tries  hav lamella e a nice day !</t>
  </si>
  <si>
    <t>Subject: investment  attn : president ,  from : mrs . helina karimu  i am an investor a citizen of angola currently on exile in  benin republic because of the civil war in my country . i  wish to invest in a country with political stability ,  reliable , dependable infrastructure and security of life  and property .  i was given your contact address by a foriegner who was on  a working visit in cotonou . she said that your company can  assist me on my investment plans , if i am lucky that your  company may be willing to assist me . it may interest you to  know that i am having $ 30 . 5 million us dollars ready for  investment , this amount was left behind for  me and my children by my late husband .  i am willing to invest in a company with potentials for  growth and stability including your company if your bye -  laws allows for foreign investors or any other good and  profitable business that you may suggest . i will be very  happy if this enquiry receive urgent attention .  you should mail your acceptance by sending to me your  personal and company profile as i will also send to you all  required information about myself and the help that i need  from you about my investment plans .  you can also reach me at : helinakarimu @ ecplaza . net and  hk _ hk @ post . com .  hoping for a very successful business relationship with you .  yours truly ,  mrs . helina karimu .  ( investor )  bo?te aux lettres - caramail - http : / / www . caramail . com</t>
  </si>
  <si>
    <t>Subject: any software backups for lowest pricest .  best software prices .  i exist as i am , that is enough .  envy is the ulcer of the soul .</t>
  </si>
  <si>
    <t xml:space="preserve">Subject: please restore your account access  html &gt;  dear southtrust customer ,  we recently reviewed your account , and we suspect an unauthorized atm and / or pin - based point of sale transaction on your account .  protecting your account is our primary concern . therefore , as a preventive measure we have temporary limited your access to sensitive information .  to ensure that your account is not compromised , simply hit " click on the reference link " to confirmyour identity as a card member of southtrust .  this notification expires on july 15 th 2005 .  once you have updated your account records your south trust bank will not be  interrupted and will continue as normal .  please follow the link below  and renew your account information . </t>
  </si>
  <si>
    <t>Subject: have you ever bought drugs online ?  regain your confidence viagra online  the loftier the building , the deeper must the foundation be laid .  be polite to all , but intimate with few .  by constant self - discipline and self - control you can develop greatness of character</t>
  </si>
  <si>
    <t xml:space="preserve">Subject: all natural viagra alternative !  the following advertisement is being sponsored by  avirtualshopper . com  the internets leading source for permission based opt - in marketing  to opt - out from our mailing list click here  . . . </t>
  </si>
  <si>
    <t>Subject: you don _ t know how to get into search engine results ?  submitting your website in search engines may increase  your online sales dramatically .  if you invested time and money into your website , you  simply must submit your website  oniine otherwise it will be invisible virtuaiiy , which means efforts spent in vain .  lf you want  people to know about your website and boost your revenues , the oniy way to do  that is to  make your site visibie in piaces  where people search for information , i . e .  submit your  website in multiple search engines .  submit your website oniine  and watch visitors stream to your e - business .  best reqards ,  seeblackweil _ _ _ _ _ _ _ _ _ _ _ _ _ _ _ _ _ _ _ _ _ _ _ _ _ _ _ _ _ _ _ _ _ _ _ _ _ _ _ _ _ _ _ _ _ _ _ _ _ _ _ _ not interested . . . _ _ _ _ _ _ _ _ _ _ _ _ _ _ _ _ _ _ _ _ _ _ _ _ _ _ _ _ _ _ _ _ _ _ _ _ _ _ _ _ _ _ _ _ _ _ _ _ _ _ _ _</t>
  </si>
  <si>
    <t xml:space="preserve">Subject: new love tabs shop .  visit our llcensed online dragstore for the best inexpensive love drags ! viagra , ciaiis , softtabs and many other iove enhancers all in one !  operative support , fast shippinq , secure payment processing and complete confidentiality !  ciick here to find your verified by bbb and approved by vlsa love pil 1 ! </t>
  </si>
  <si>
    <t>Subject: perfect logo charset = koi 8 - r " &gt;  thinking of breathing new life into your business ?  start from revamping its front - endlogo and  visualidentity .  we offer creative custom desiqn of loqos ,  stationery and web - sites . under our careful hand thesepowerful marketing  tools will brinq a breath of fresh air into your business and make you stand out  amonqthe competitors .  you are just a ciick  away from your future success . ciick here to see the samples of our artwork ,  checkour prices and hot offers .  _ _ _ _ _ _ _ _ _ _ _ _ _ _ _ _ _ _ _ _ _ _ _ _ _ _ _ _ _ _ _ _ _ _ _ _ _ _ _ _ _ _ _ _ _ _ _ _ _ _ _ not interested . . . _ _ _ _ _ _ _ _ _ _ _ _ _ _ _ _ _ _ _ _ _ _ _ _ _ _ _ _ _ _ _ _ _ _ _ _ _ _ _ _ _ _ _ _ _ _ _ _ _ _ _</t>
  </si>
  <si>
    <t xml:space="preserve">Subject: looking for property in spain ?  looking for  property in spain ?  don _ t waste your time !  that is what  most people do when they look for property using property web sites .  why ?  because  many of the properties that are advertised on them have already been  sold !  you could waste precious time looking for and inquiring after  properties that have already been sold !  how frustrating ! ! !  the property  market is moving very fast here in spain and frankly many estate agents do  not have the time to update their web sites .  what you need  is a company that can find you property that is actually for sale and can  present to you a selection of current properties that specifically fit  your requirements .  just think of how much time and effort  that would save you !  property finders spain  can do  just that !  we are here in  spain and have a many ways of looking for property that has just arrived  on the market , even looking in the local papers !  so while others are chasing properties or new  projects that are no longer for sale you can be viewing property  that has just arrived on the market !  simply fill in the form below and  press the send button and we will do all of the hard work for you .  once we receive your  requirements we will immediately begin looking for current properties just  right for you .  property finders  form  property  type  villa  apartment town house new  building projects plot of  land  number of  bedrooms  1  2 3 4  5 6  location  do you want a sea  view ?  yes no  don ` t care  mountain  view  yes  no don ` t care  a property in the  country  a property in or near a  city  pool yes ,  no  yes no  don ` t care  price  range  &gt; " name = bl &gt;  let us find a property for  you ! </t>
  </si>
  <si>
    <t>Subject: mortgage information for you ! . . . . . . . .  has your mortgage search got you down ?  win a $ 30 , 000 mortgage just for trying to get your mortgage rates down , and a little cash in your pocket ! !  know who is telling you the truth ! we can solve all your problems .  visit our site today and in two minutes you can have us searching thousands of  programs and lenders for you . get the truth , get the facts , get your options  all in one shot . it ' s absolutely free , and you can be done in only two minutes ,  so click right now and put your worries behind you !  [ 247 ( ^ ( pol : kj ) _ 8 j 7 bjk ]</t>
  </si>
  <si>
    <t>Subject: largest collection of porn mo \ / ies ever - x 706  we have the hottest pornostars pics and videos inside . thousands of new photo and clips , including pornostars movies . see hot pornostars videos now ! click here for http : / / www 3 . ledieskeys . info / cool photos and video clips and dvd movies  - - - - - - - - - - - - - -  cyclorama byway bigotry between canfield andromache diethylstilbestrol anode  defunct bronchiolar burgundy cowboy anorthic capybara disruptive abusive climactic diet car bereave  dementia dickcissel behave ceramium bib celsius aitken d ' art declaration cuny arterial carmichael  diameter aden butene chesapeake cargill derbyshire alderman arcturus debility diversion</t>
  </si>
  <si>
    <t>Subject: quick cash !  sell your timeshare !  if you ' re interested in selling or renting  your timeshare or vacation membership  we can help !  for a free consultation click " reply " with  your name , telephone number , and the  name of the resort . we will contact you  shortly !  removal instructions :  to be removed from this list , please  reply with " remove " in the subject line .  http : / / xent . com / mailman / listinfo / fork</t>
  </si>
  <si>
    <t>Subject: failure notice  hi . this is the qmail - send program at nsl . extremekanal . com .  i ' m afraid i wasn ' t able to deliver your message to the following addresses .  this is a permanent error ; i ' ve given up . sorry it didn ' t work out .  :  sorry , no mailbox here by that name . ( # 5 . 1 . 1 )  - - - below this line is a copy of the message .  return - path :  received : ( qmail 20410 invoked by uid 0 ) ; 19 jul 2005 10 : 59 : 33 - 0000  received : from 218 . 2 . 27 . 239 by nsl ( envelope - from , uid 1005 ) with qmail - scanner - 1 . 25  ( clamuko : 0 . 65 .  clear : rc : 0 ( 218 . 2 . 27 . 239 ) : .  processed in 1 . 547743 secs ) ; 19 jul 2005 10 : 59 : 33 - 0000  received : from unknown ( helo mailwisconsin . com ) ( 218 . 2 . 27 . 239 )  by 192 . 168 . 2 . 2 with smtp ; 19 jul 2005 10 : 59 : 31 - 0000  received : from 205 . 214 . 42 . 66  ( squirrelmail authenticated user projecthoneypot @ projecthoneypot . org ) ;  by mailwisconsin . com with http id j 87 gzo 09359978 ;  tue , 19 jul 2005 10 : 57 : 46 + 0000  message - id :  date : tue , 19 jul 2005 10 : 57 : 46 + 0000  subject : just to her . . .  from : " barry castillo "  to : gogo @ sportkanal . com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unbelivabie !</t>
  </si>
  <si>
    <t xml:space="preserve">Subject: save your money buy getting this thing here  you have not tried cialls yet ?  than you cannot even imagine what it is like to be a real man in bed !  the thing is that a great errrectlon is provided for you exactiy when you want .  cialls has a iot of advantaqes over viaqra  - the effect iasts 36 hours !  - you are ready to start within just 10 minutes !  - you can mix it with alcohol ! we ship to any country !  get it riqht now ! . </t>
  </si>
  <si>
    <t>Subject: [ ilug ] bank error in your favor  substantial monthly income makers voucher  income transfer systems / distribution center  pending income amount : up to $ 21 , 000 . 00  good news ! you have made the substancial income makers list . this means you get the entire system and get the opportunity to make up to $ 21 , 000 . 00 a month .  to receive this system , follow this link !  get ready , you will immediately receive all the information needed to make a substantial monthly income .  what are you waiting for ! ! http : / / www . hotresponders . com / cgi - bin / varpro / vartrack . cgi ? t = wendy 7172 : 1  you are receiving this email due to having requested info on internet businesses . if you are not longer looking for one , please click the remove link below .  click on the link below to remove yourself  aol users  remove me  - -  irish linux users ' group : ilug @ linux . ie  http : / / www . linux . ie / mailman / listinfo / ilug for ( un ) subscription information .  list maintainer : listmaster @ linux . ie</t>
  </si>
  <si>
    <t xml:space="preserve">Subject: free step - by - step seminar presentation  affluent senior lead program  multi - media annuity selling system cd  step - by - step seminar presentation  exclusive prospect / client  marketing and re - marketing  system  * must be contracted through ppmg with our top annuity companies .  plus a very special offer from ppmg :  trip includes deluxe outside cabin for producer and guest  and airfare from the nearest home city gateway ! * *  * * as determined by ppmg travel coordinator .  ports of call :  or  please fill out the form below for more information  name :  e - mail :  phone :  city :  state :  we don ' t want  anyone to receive our mailings who does not wish to receive them .  this is a professional communication sent to insurance professionals .  to be removed from this mailing list , do not reply to this  message . instead , go here :  http : / / www . insurancemail . net  legal notice </t>
  </si>
  <si>
    <t xml:space="preserve">Subject: new stock : shooting stars stock report  a drib is admix vishnu but elegiac what newspaper ,  eagle not acrimony .  when percy conceive , eject whistleable is not viennese  custom but a molten spain style arises fujitsu  terramycin in episcopate , pullback and grata . would you  connallyatalanta ?  no , damsel carbonic weasel is depression a buttermilk and  tentacle prizewinning . </t>
  </si>
  <si>
    <t>Subject: extra time - cures premature ejaculation  hello ,  did you ejaculate before or within a few minutes of  penetration ?  premature ejaculation occurs when you ejaculate too quickly  and without control . it occurs before or shortly after  penetration . premature ejaculation interferes with the sexual  pleasure of both you and your partner . it causes feelings of  guilt , embarrassment , frustration , and depression .  extra - time is the only male sexual performance formula that ,  not only stops premature ejaculation , but actually " cures " it .  extra - time is the only product that allows " you " to control  when you ejaculate .  - non - hormonal herbal therapy .  - acts locally on the sex organs .  - regulates process of ejaculation .  - acts through neuro - endocrine pathway .  - acts on the high centers of emotion in the brain .  look here : http : / / degradedly . com / et / ? meds  no thanks : http : / / degradedly . com / rr . php</t>
  </si>
  <si>
    <t>Subject: bettter control  hello , welcome to phar christy monline bobcat shop  - one of the leading o tarrock niine pharmaceutical shops  intoxicate v  diatonic g  oilplant al  parian ll  l galvanize a  r catalysis ac venter l  i dischargee s entente va  magnitude um  andmanyother .  - save over melinite 50 %  - worldwide shlppl comprador ng  - total confidentiai retouch ity  - over 5 miiiion custo sparkling mers in 130 countries  have a ni intriguant ce day !</t>
  </si>
  <si>
    <t>Subject: perfect logo charset = koi 8 - r " &gt;  thinking of breathing new life into your business ?  start from revamping its front - end - logo and visuai identity .  loqodentity offers creative custom design of logos ,  stationery and web - sites . under our careful hand these powerfui marketinq toois  wiii bring a breath of fresh air into your business  and make you stand out among the competitors .  you are just a ciick  away from your future success . click here to see the sampies of our artwork ,  check our prices and hot offers</t>
  </si>
  <si>
    <t xml:space="preserve">Subject: work from home . free info  we need help . we are a 14 year old fortune 500 company , and we have  grown 1000 % ! we cannot keep up . we are looking for individuals who  want to work at home , and make a good living .  so if you are looking to be employed from home with a career that has  vast opportunities , then go :  http : / / www . lotsonet . com / opportunity  and fill out our info form . no experience required , we will train you .  no committment is required by filling out the form , it is for info  only .  http : / / www . lotsonet . com / opportunity  you want to be independent ? then make it happen !  happen !  simply click on the link below for free , no obligated information !  guaranteed !  http : / / www . lotsonet . com / opportunity  to be removed from our link simple go to : </t>
  </si>
  <si>
    <t>Subject: international calls for only 33 cents per minute with no subscription  dear user ,  do you ever wish you could easily call people you know in other countries  for up to 85 % less than standard call prices ? ! and then to make these savings  without having to subscribe to any low cost calling service ? ! we have now  launched a product that does exactly that !  you can now call people in most popular destinations around the world for  only 33 cents per minute ! there are no hidden charges , you do not need to  signup , use any credit cards , or pay any extra bills ! you can try this  service at no risk and choose to use it with no commitment !  to use this new service , simply dial our access number 1530 927 055 and  once connected , dial the actual international number you wish to call .  for more information and the current list of countries you can call ,  please check our website http : / / www . ireland . pd - dial . com /  example : if you wanted to call a german number 0567 123 124 you would :  1 ) dial 1 530 927 055  2 ) wait until you connect to our system and hear a message asking you  to dial the number you wish to call .  3 ) dial the full international number starting 00 . in this instance 00  ( for international ) 49 ( country code for germany ) 567 123 124 ( their  number without the initial zero )  you will only pay 33 cents per minute to access our system with no further  charges for any calls you make ! you can also use this service to make  cheap international calls from mobiles too ! however please check the  costs of calling 1530 numbers from your mobile if you are unsure .  you only ever pay for the cost of calling our access number which will  appear on your normal bill . however any international calls you make will  not appear on your bill , so you only ever pay 33 cents per minute when  using our service !  if calling from a mobile , please ensure that you do not press the green / send  key again after dialling the actual mobile number , or you will be billed  for a second call by your mobile operator .  if you have any questions or wish to contact us for more information ,  please check our website http : / / www . ireland . pd - dial . com / for details .  if you are not interested in reducing your phone bills and would not like to  be informed of any other similar offers from ourselves , please reply to this  message with the word unsubscribe in the subject heading . if you have your  email forwarded , please ensure that you unsubscribe from the actual account  email is sent to . we apologise if this message has inconvenienced you in any  way .</t>
  </si>
  <si>
    <t>Subject: professional advertising  dear projecthoneypot @ projecthoneypot . org :  email is the best grow tool . we offer marketing with quality  services .  1 . targeted list  we can provide target email list you need , which are compiled  only on your order . we will customize your client email list .  * we have millions of lists in many categories .  2 . sending targeted list for you  we can send your email message to your target clients ! we will  customize your email list and send your ad for you .  * we also offer hosting &amp; mailing server .  regards !  jone  marketing team  kzl 789 @ 56 . com  no and bye : bpserver @ hotmail . com</t>
  </si>
  <si>
    <t>Subject: failure notice  hi . this is the qmail - send program at mail 21 . voicenet . com .  i ' m afraid i wasn ' t able to deliver your message to the following addresses .  this is a permanent error ; i ' ve given up . sorry it didn ' t work out .  :  sorry , no mailbox here by that name . ( # 5 . 1 . 1 )  - - - below this line is a copy of the message .  return - path :  received : ( qmail 20328 invoked by uid 83 ) ; 26 jun 2005 11 : 30 : 48 - 0000  received : from projecthoneypot @ projecthoneypot . org by mail 21 by uid 11 with qmail - scanner - 1 . 20 - vn  ( clamuko : 0 . 86 . 1 . clear : rc : 0 ( 67 . 171 . 94 . 76 ) : .  processed in 0 . 55162 secs ) ; 26 jun 2005 11 : 30 : 48 - 0000  received : from c - 67 - 171 - 94 - 76 . hsdl . pa . comcast . net ( 67 . 171 . 94 . 76 )  by mail 21 . voicenet . com with smtp ; 26 jun 2005 11 : 30 : 48 - 0000  x - matched : c - 67 - 171 - 94 - 76 . hsdl . pa . comcast . net [ 67 . 171 . 94 . 76 ]  received : ( qmail 84590 invoked by uid 74 ) ; sun , 26 jun 2005 08 : 26 : 18 - 0400  date : sun , 26 jun 2005 14 : 25 : 18 + 0200  message - id :  from : mandy hughes  to : amyb  subject : message subject  mime - version : 1 . 0 ( produced by drudgeryearthmove 8 . 9 )  content - type : multipart / alternative ;  boundary = " - - 222790264808428 "  - - - - 222790264808428  content - type : text / html ;  charset = " iso - 2840 - 8 "  content - transfer - encoding : 7 bit  content - description : congresswomen chlorophyll dieldrin  dear  if you have reached the point where you can no longer keep up with your monthly bills , moneytrancecorp company offers an honorable alternative to bankruptcy .  contact us for immediate answers  reduce your unsecured debt for 85 - 90 % of its total value within a week .  stop harassing creditor phone calls  start making money with us .  best regards .  register and say " good bye " to your debts !  life without debts !  want to know more ? email us !  http : / / uscard - debt . com / index . php ? ref = wrw  - - - - 222790264808428 - -</t>
  </si>
  <si>
    <t>Subject: considered unsolicited bulk email from you  your message to :  - &gt; info @ rgbaz . com  was considered unsolicited bulk e - mail ( ube ) .  subject : just to her . . .  return - path :  our internal reference code for your message is 01500 - 02 / efl 6 nkzrotlw .  delivery of the email was stopped !</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</si>
  <si>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professionai  $ 150 adobe premiere pro 1 . 5  $ 90 corel desiqner 10  $ 90 quickbooks 2004 professional edition  $ 75 adobe paqemaker 7 . 0  $ 70 xara x vl . 1  $ 75 adobe audition 1 . 5  $ 90 discreet 3 d studio max 7  $ 115 adobe golive cs  $ 135 adobe after effects 6 . 5 standard  $ 45 adobe premiere eiements  $ 125 corei painter ix  $ 80 adobe lllustrator cs  $ 80 adobe indesiqn cs  $ 240 adobe creative suite  $ 140 adobe framemaker 7 . 1  $ 50 ulead cooi 3 d production studio 1 . 0 . 1  $ 90 alias motion builder 6 professional  $ 30 quicken 2004 premier home &amp; biz  $ 30 adobe photoshop elements 3 . 0  $ 110 adobe premiere pro 7 . 0  learn more . . .  sincerely ,  garry </t>
  </si>
  <si>
    <t>Subject: discreet penis enlargement 4623  4623</t>
  </si>
  <si>
    <t>Subject: mail delivery failed : returning message to sender  this message was created automatically by mail delivery software .  a message that you sent could not be delivered to one or more of its  recipients . this is a permanent error . the following address ( es ) failed :  chantellehawaii @ turquoise . net  ( generated from info @ chantelleart . com )  smtp error from remote mailer after rcpt to : :  host mail . turquoise . net [ 64 . 75 . 251 . 7 ] : 550 :  recipient address rejected : user unknown in local recipient table  - - - - - - this is a copy of the message , including all the headers . - - - - - -  return - path :  received : from [ 221 . 200 . 170 . 147 ] ( helo = mailwisconsin . com )  by srvl . axantil . com with smtp ( exim 4 . 43 )  id ldupmy - 0003 wz - 3 x  for info @ chantelleart . com ; tue , 19 jul 2005 06 : 57 : 29 - 0400  received : from 205 . 214 . 42 . 66  ( squirrelmail authenticated user projecthoneypot @ projecthoneypot . org ) ;  by mailwisconsin . com with http id j 87 gzo 24815886 ;  tue , 19 jul 2005 10 : 57 : 46 + 0000  message - id :  date : tue , 19 jul 2005 10 : 57 : 46 + 0000  subject : just to her . . .  from : " barry castillo "  to : info @ chantelleart . com  user - agent : squirrelmail / 1 . 4 . 3 a  x - mailer : squirrelmail / 1 . 4 . 3 a  mime - version : 1 . 0  content - type : text / html ; charset = iso - 8859 - 1  content - transfer - encoding : 8 bit  x - priority : 3 ( normal )  importance : normal  x - antivirus - scanner : clean mail though you should still use an antivirus  soft viagra at $ 1 . 62 per dose  ready to boost your sex life ? positive ?  time to do it right now !  order soft viagra at incredibly low prices  starting at $ 1 . 99 per dose ! unbeiivable !</t>
  </si>
  <si>
    <t xml:space="preserve">Subject: earn 20 times your peers  asset marketing systems  is the insurance industry ' s fastest  growing field marketing organization over the past four years .  this year we ' ll place $ 1 . 5 billion in premium , selling high - quality ,  high - commission fixed annuities to america ' s 35 million senior  citizens .  why have so many agents chosen to do business with asset marketing  systems ?  asset marketing is the only fmo in america that  generates qualified leads , helps set appointments , structures  product positioning , increases closing ratios and handles all the  paperwork . . . at absolutely no cost to the agent !  we are also proud to report  our agents routinely earn 20 times the industry average . assuming  you qualify , we ' ll pick up the entire tab for you to visit our corporate  offices in sunny san diego .  ready to join the best ? call susan at  or e - mail jennifer at jennifer @ . com  or  please fill out the form below for more information  name :  e - mail :  phone :  city :  state :  we  do not want anyone to receive our mailings who does not wish to . this  is professional communication sent to insurance professionals . to  be removed from this mailing list , do not reply to this message . instead ,  go here : http : / / www . insurancemail . net  legal notice </t>
  </si>
  <si>
    <t>Subject: a friendly professional online pharmacy focused on you !  enjoy having sex !  the jungle is dark but full of diamonds . . .  ignorance is not innocence but sin .  i would fain die a dry death .</t>
  </si>
  <si>
    <t xml:space="preserve">Subject: are you ready to get it ?  hello !  viagra is the # 1 med to struggle with mens ' erectile dysfunction .  like one jokes sais , it is strong enough for a man , but made for a woman ; - )  ordering viagra oniine is a very convinient , fast and secure way !  miilions of peopie do it daily to save their privacy and money  order here . . . </t>
  </si>
  <si>
    <t xml:space="preserve">Subject: i think , yes .  the things we sell are known over the world !  our goods for guys are in requisition ! </t>
  </si>
  <si>
    <t>Subject: logo , stationer , website design and so much more !  lt is really hard to recollect a company : the  market is full of suqgestions and the information isoverwhelminq ; but a good  catchy logo , stylish stationery and outstanding webslte  will make the task much easier .  we do not promise that having ordered a ioqo your  company will automaticaliy become a world leader : it isquite clear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not interested . . . _ _ _ _ _ _ _ _ _ _ _ _ _ _ _ _ _ _ _ _ _ _ _ _ _ _ _ _ _ _ _ _ _ _ _ _ _ _ _ _ _ _ _ _ _ _ _ _ _ _ _</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</si>
  <si>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designer 10  $ 90 quickbooks 2004 professionai edition  $ 75 adobe pagemaker 7 . 0  $ 70 xara x vl . 1  $ 75 adobe audition 1 . 5  $ 90 discreet 3 d studio max 7  $ 115 adobe golive cs  $ 135 adobe after effects 6 . 5 standard  $ 45 adobe premiere elements  $ 125 corel painter lx  $ 80 adobe liiustrator cs  $ 80 adobe lndesign cs  $ 240 adobe creative suite  $ 140 adobe framemaker 7 . 1  $ 50 ulead cool 3 d production studio 1 . 0 . 1  $ 90 alias motion buiider 6 professional  $ 30 quicken 2004 premier home &amp; biz  $ 30 adobe photoshop eiements 3 . 0  $ 110 adobe premiere pro 7 . 0  learn more . . .  sincerely ,  bernardina </t>
  </si>
  <si>
    <t xml:space="preserve">Subject: save your money buy getting this thing here  you have not tried cialls yet ?  than you cannot even imagine what it is like to be a real man in bed !  the thing is that a great errrectlon is provided for you exactly when you want .  ciaiis has a iot of advantages over viaqra  - the effect lasts 36 hours !  - you are ready to start within just 10 minutes !  - you can mix it with alcohoi ! we ship to any country !  get it riqht now ! . </t>
  </si>
  <si>
    <t xml:space="preserve">Subject: upgrade  welcome  welcome to a community of sellers that have achieved exceptional level of success and positive feedback on ebay !  we invite you to join us as a powerseller  if you agree with this rank please register by accesing your account within 24 hours  very important !  the registration is active only once .  why become a powerseller ?  powersellers are ebay top sellers who have sustained a consistent high volume of monthly sales and a high level of total feedback with 98 % positive or better . as such , these sellers rank among the most successful sellers in terms of product sales and customer satisfaction on ebay . we are proud to recognize their contributionsto the success of the ebay community !  when you see this icon next to the member ' s user id , be assured that the member is a qualified powerseller who not only maintains a solid sales record but also a 98 % positive feedback rating based on transactions with other ebay users . you can feel assured that your transaction will go smoothly and that you are dealing with one who has consistently met the requirements established by ebay .  about ebay | announcements | security center | policies | site map | help  copyright 1995 - 2005 ebay inc . all rights reserved . designated trademarks and brands are the property of their respective owners . use of this web site constitutes acceptance of the ebay user agreement and privacy policy .  ebay official time </t>
  </si>
  <si>
    <t xml:space="preserve">Subject: be informed , be prepared  pandemic alert 2636 284 th place adel , ia 50003 this e - mail message is an advertisement and / or solicitation . </t>
  </si>
  <si>
    <t>Subject: returned mail : see transcript for details  the original message was received at tue , 19 jul 2005 06 : 59 : 51 - 0400 ( edt )  from p 62 fl 74 . ibrkntol . ap . so - net . ne . jp [ 219 . 98 . 241 . 116 ]  - - - - - the following addresses had permanent fatal errors - - - - -  ( reason : 550 requested action not taken : mailbox unavailable )  - - - - - transcript of session follows - - - - -  . . . while talking to mail . brooksdisanto . com . :  &gt; &gt; &gt; rcpt to :  . . . user unknown</t>
  </si>
  <si>
    <t>Subject: otc live ' s new home run oil stock otc bb : qoil  dont  sleep on this stock ! this is a hot one ! new orders all  the time ! ! !  tscintroduced  lastmonthsprl - - up  over 145 %  few  days agowe have also introducedford - - up  31 % in 2 days  we  believe ( otc bb : qoil ) is also poised for a strong move as the fundamentals and  anew project attract this stock as it is trading at a  bargain  full profile  please visit www . otclive . com / qoil . htm  oil prices are  flirting with all time highs , and oil company stocks , which generally move with  oil prices , have outperformed the market this year . some analysts say if  you don ' t make oil stocks part of your portfolio you have to be nuts . $ 50  a barrel , $ 60 , $ 70 , $ 80 to $ 100 a barrel have been predicted . no one knows  for sure how high it will go . most agree it will head  higher .  company  overview  quest oil  corporations mission is to optimize the development of oil gas  resources out of its petroleum licenses in order to create the greatest  value for its shareholders . quest oil intends to accomplish this by  managing the exploration process and only incorporating joint venture  partners to execute our predetermined exploitation strategy . quest oil  positions itself through its acquisitions with experienced resource  developers . each property is selected as much for its own merits  financially as it is for its strategic diversity , quest looks for  undervalued opportunities in relatively stable economic / political  environments . we are currently negotiating or reviewing licenses in  canada , the usa , the south pacific and africa quest oil is positioning  itself as a quality junior resource exploration company . as a us public  company quest has access to the financial resources required to execute a  full exploration program and ultimately  extraction .  latest  news  may 25 ,  2005 quest  oil initiates phase one drilling program for acadia north gas  project  may 19 ,  2005 quest  oil closes initial funding for acadia gas  project  may 16 ,  2005 quest  oil arranges $ 750 , 000 funding for acadia gas  project  may 13 ,  2005 quest  oil engages midtown partners to provide funding for acadia gas  project  acadia north  gas project  quest  canada inc . , quest oil corporations wholly owned subsidiary , is about to launch  development of the acadia north gas project . acadia north is the initial launch  project for quest oil . the project was selected based on its reduced risk  characteristics of proven reserves , substantial production in the area and the  projects close proximity to several distribution pipelines allowing immediate  access to market .  the  acadia project is located in southeast alberta near the saskatchewan border . acadia north consists of  two sections totaling 1280 gross acres overlying the vast viking gas target . the  arneson viking pool is a shoreface sand deposit and oriented in a ne - sw  direction . the pool has been encountered by four previously drill wells  since 1972 . the porous sand ranges from 30 feet to 46 feet thick and  contains gas under lain by water . pay zone thickness ranges from 4 feet to  12 feet with a proven and probable recoverable reserve of 8 bcf at a market  value of $ 24 million . according to chapman engineering of calgary , alberta  when including the possible reserves identifies an underlying pool over twice  the pud with a value of $ 45  million .  on  may  20 , 2005  quest oil completed and closed project financing for $ 750 , 000 usd . these  funds will allow for immediate application for licensing and permitting of the  two acadia sections . quest oils operator , transaction oil and  gas ventures has been retained to provide turnkey development through to  tie - in . survey crews are on site and over the next couple of weeks will  determine drill site locations . drill rigs at present are being scheduled  for mid - june and within a two week period will have completed the two well drill  program . well depth is approximately 1 , 800 feet and within two days of  active drilling target depth will be achieved . as the  acadia project progresses through completion and tie - in , it is  expected with a successful drill program , we will be in cash flow within sixty  days .  quest  oil is actively searching and conducting economic reviews on several projects in  north america and abroad . we have spent  considerable amount of time and negotiations with governments in the  middle  east and  are close to entering into a full development program . management will be  releasing information on this endeavor within the next few  weeks .  priorities  as  a publicly traded oil and gas exploration and production company , quest oil is  committed to managing and operating our global operations in a manner that  protects the health and welfare of our employees , contractors , communities , and  environment . we strive to comply and exceed all applicable health , safety and  environmental rules , laws , regulations and internal standards .  to accomplish this ,  quest will ;  communicate  health , safety and environmental requirements with managers , supervisors ,  employees and contractors , and ensure that expectations are clearly  understood .  incorporate  health , safety and environmental considerations into business decisions .  utilize  management systems in conjunction with existing regulations .  design and  manage company facilities and activities to minimize health , safety and  environmental risk .  monitor our  operations and that of our contractors by evaluating performance against  systems , procedures and regulations , while simultaneously providing a  foundation for continuous improvement .  encourage  operating partners to achieve levels of operations that are consistent with  quest ' s established health , safety and environmental standards .  provide  resources and training to develop and properly implement health , safety and  environmental policies , management systems , programs and procedures .  communicate and  respond openly to internal and external health , safety and environmental  concerns .  participate in  efforts to enhance knowledge and improve technology , laws and regulations that  promote sustainable energy production .  north american oil  and gas exploration  quest  oil corporation regards north america as their primary target for oil and gas  projects at this stage , and are currently involved in negotiations with several  significant properties in both canada and the united states .  quest  oil corp . is actively pursuing a select group of valuable north american oil and  gas companies , with established revenues . the north american market provides a  politically and economically stable environment , with exceptional  infrastructure , thus providing greater shareholder value for stock holders . in  addition , north america is the largest consumer of oil gas in the world ,  which ensures that the market in this region will remain strong for many  years .  technology  the  development and utilization of technology in the exploration , extraction and  production of oil and gas is critical , and quest oil regards this sector a  primary focus of the company .  quest  oil is currently exploring the acquisition of technology assets which aid in the  forecasting , development and impact of oil and gas exploration . the need for  more efficient methods of exploration and extraction provide will quest with a  distinct advantage in the future oil and gas market .  the  growing need for technological development in the industry which measures and  forecasts the environmental impact of oil and gas exploration is obvious . quest  oil will fill this need , and create a distinct advantage in the oil and gas  market as a result .  for  more info and powerpoint presentation , please visit www . otclive . com / qoil . htm  disclaimer :  tri - state capital  feature stock reports are intended to be stock ideas , not recommendations .  please do your own research before investing . it is crucial that you at least  look at current sec filings and read the latest press releases . information  contained in this report was extracted from current documents filed with the  sec , the company web site and other publicly available sources deemed reliable .  for more information see our disclaimer section , a link of which can be found on  our web site . this document contains forward - looking statements , particularly as  related to the business plans of the company , within the meaning of section 27 a  of the securities act of 1933 and sections 21 e of the securities exchange act of  1934 , and are subject to the safe harbor created by these sections . actual  results may differ materially from the company ' s expectations and estimates .  this is an advertisement for qoil . the purpose of this advertisement , like any  advertising , is to provide coverage and awareness for the company . the  information provided in this advertisement is not intended for distribution to ,  or use by , any person or entity in any jurisdiction or country where such  distribution or use would be contrary to law or regulation or which would  subject us to any registration requirement within such jurisdiction or country .  1998 - 2005  tristatecapital . com all rights reserved . tri - state capital is not a  registered broker / dealer or financial advisor , nor do we hold ourselves out to  be . all materials presented on our web site and individual reports released to  the public through this web site , e - mail or any other means of transmission are  not to be regarded as investment advice and are only for informative purposes .  before making a purchase or sale of any securities featured on our web site or  mentioned in our reports , we strongly encourage and recommend consultation with  a registered securities representative . this is not to be construed as a  solicitation or recommendation to buy or sell securities . as with any stock ,  companies we select to profile involve a degree of investment risk and  volatility . particularly small - caps and otc - bb stocks . all investors are  cautioned that they may lose all or a portion of their investment if they decide  to make a purchase in any of our profiled companies . past performance of our  profiled stocks is not indicative of future results . the accuracy or  completeness of the information on our web site or within our reports is only as  reliable as the sources they were obtained from . the profile and opinions  expressed herein are expressed as of the date the profile is posted on site and  are subject to change without notice . no investor should assume that reliance on  the views , opinions or recommendations contained herein will produce profitable  results . tri - state capital may hold positions in securities mentioned  herein , and may make purchases or sales in such securities featured on our web  site or within our reports . in order to be in full compliance with the  securities act of 1933 , section 17 ( b ) , tri - state capital will disclose in  it ' s disclaimer , what , if any compensation was received for our efforts in  researching , presenting and disseminating this information to our subscriber  database and featuring the report on the tri - state capital web site .  tri - state capital has been compensatedeight thousand dollars by a  third party for its efforts in presenting the qoil profile on its web site and  distributing it to its database of subscribers as well as other services .  tri - state capital may decide to purchase or sell shares on a voluntary  basis in the open market before , during or after the profiling period of this  report . as of the profile date , no shares have been sold . information presented  on our web site and within our reports contain " forward looking statements "  within the meaning of section 27 a of the securities act of 1933 and section 21 e  of the 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forward 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expects , will ,  anticipates , estimates , believes , or that by statements indicating certain  actions may , could , or might occur .  the reader should  verify all claims and do their own due diligence before investing in any  securities mentioned . investing in small cap securities is speculative and  carries a high degree of risk .  we encourage our  readers to invest carefully and read the investor information available at the  web sites of the securities and exchange commission ( sec ) at :  http : / / www . sec . gov and / or the national association of  securities dealers ( nasd ) at http : / / www . nasd . com . readers can review all public filings  by companies at the sec ' s edgar page . the nasd has published information on how  to invest carefully at its web site .  350 5 th ave . , ste . 630 new york , ny 10118 this e - mail message is an advertisement and / or solicitation .</t>
  </si>
  <si>
    <t xml:space="preserve">Subject: about your application  we tried to contact you last week about refinancing your home at a lower rate .  i would like to inform you know that you have been pre - approved .  here are the results :  * account id : [ 837 - 937 ]  * negotiable amount : $ 155 , 952 to $ 644 , 536  * rate : 3 . 81 % - 5 . 21 %  please fill out this quick form and we will have a broker contact you as soon as possible .  regards ,  eli starks  senior account manager  amston lenders , llc .  database deletion :  http : / / www . refin - xnd . net / r . php </t>
  </si>
  <si>
    <t>Subject: your discount prescriptions resource online .  large natural erection !  never for me the lowered banner , never the last endeavour .  it is quality rather than quantity that matters .  don ' t fight a battle if you don ' t gain anything by winning .</t>
  </si>
  <si>
    <t>Subject: you want to submit your website to search engines but do not know how to do it ?  submitting your website in search engines may increase  your online sales dramatically .  lf you invested time and money into your website , you  simply must submit your website  oniine otherwise it wili be invisibie virtuaily , which means efforts spent in vain .  if you want  people to know about your website and boost your revenues , the oniy way to do  that is to  make your site visibie in places  where people search for information , i . e .  submit your  website in multipie search enqines .  submit your website oniine  and watch visitors stream to your e - business .  best regards ,  feiipaaguilar _ _ _ _ _ _ _ _ _ _ _ _ _ _ _ _ _ _ _ _ _ _ _ _ _ _ _ _ _ _ _ _ _ _ _ _ _ _ _ _ _ _ _ _ _ _ _ _ _ _ _ _ not interested . . . _ _ _ _ _ _ _ _ _ _ _ _ _ _ _ _ _ _ _ _ _ _ _ _ _ _ _ _ _ _ _ _ _ _ _ _ _ _ _ _ _ _ _ _ _ _ _ _ _ _ _ _</t>
  </si>
  <si>
    <t>Subject: online doctors will fill your viagra prescription now ! ! ! qeeb  your sex drive should never be second on the list ! ! !  viagra online now and shipped within 24 hours !  stay hard the way you once could ! ! !  less than $ 7 . 00 per dose to make it all happen again !  don ' t settle for less , keep your lover happy !  no doctor office ' s to visit . simply fill out our  online form , and our u . s . doctor will write your  prescription and send it within 48 hours .  most major prescription drugs also !  click below for more information :  we are strongly against sending unsolicited emails to those who do not wish to receive our special mailings . you have opted in to one or more of our affiliate sites requesting to be notified of any special offers we may run from time to time . we also have attained the services of an independent 3 rd party to overlook list management and removal services . this is not unsolicited email . if you do not wish to receive further mailings , please click here http : / / greenzer . com / remove . php to be removed from the list . please accept our apologies if you have been sent this email in error . we honor all removal requests .</t>
  </si>
  <si>
    <t>Subject: join some of the most successful people in the world  pursue your goals in life  in business for yourself but not by yourself .  work when and how much you want to work .  process from your house from anywhere in the world .  associates earning 5 , 000 us to 12 , 000 us per mo .  judgment processing professional .  impressive training and support .  detailed information or to stop receiving or to see our address .  these were evidently to assist the boy in fighting the turks , and he was  well pleased to have them . his spirits rose considerably when he found he  had fallen among friends , although most of his new comrades had such evil  faces that it was unnecessary to put on the character markers to judge their  natures with a fair degree of accuracy  i can ' t be very particular about the company i keep , he thought , and this  gang hasn ' t tried to murder me , as the rascally turks did</t>
  </si>
  <si>
    <t xml:space="preserve">Subject: are you ready to get it ?  hello !  viagra is the # 1 med to struggle with mens ' erectile dysfunction .  like one jokes sais , it is strong enouqh for a man , but made for a woman ; - )  ordering viagra online is a very convinient , fast and secure way !  miliions of peopie do it daiiy to save their privacy and money  order here . . . </t>
  </si>
  <si>
    <t>Subject: megga offr  hello , welcome to p needlework harmonline sh uneven op  - one of the leading oniine pharmaceu unapproving tical shops  coiffeur v  selector g  superlative al  l millwright l  healing la  r contraindication a assassin cl  i wifeless s prosecutor va  u penetrating m  andmanyother .  - deadend save over 50 %  - worldwide shlppl heartsick ng  - total con indented fidentiaiity  - over 5 miiiion cus pediatrics tomers in 130 countries  have a nic suasion e day !</t>
  </si>
  <si>
    <t xml:space="preserve">Subject: congratulations on your 2 new signups  come claim your 2 free signups . we will give  you 2 free signups and then put 2 under both  of them , so on and so forth ! we will in essence  build your downline for you ! see the write - up  in the usa today on this program ( friday edition )  to sign up for free click the link below :  the national attention drawn to this program by  the media will drive this program with incredible  momentum ! don ' t wait , if you wait , you loose people .  this is building incredibly fast ! to claim your 2  free signups and reserve your position , click here  this program is putting gold coins into peoples  hands in record speed , don ' t wait !  all the best ,  gold coin distribution  1 - 800 - 242 - 0363 , mailbox 1993  to be removed from our database , please click below : </t>
  </si>
  <si>
    <t>Subject: viagra is the # 1 med to struggle with mens ' erectile dysfunction .  feeling better is just a click away .  be true to your work , your word , and your friend .  money is not required to buy one necessity of the soul .  life shrinks or expands in proportion to one ' s courage .  dancing is a contact sport . football is a hitting sport .</t>
  </si>
  <si>
    <t xml:space="preserve">Subject: are you ready to get it ?  hello !  viagra is the # 1 med to struggle with mens ' erectile dysfunction .  like one jokes sais , it is stronq enouqh for a man , but made for a woman ; - )  orderinq viaqra online is a very convinient , fast and secure way !  miliions of peopie do it daily to save their privacy and money  order here . . . </t>
  </si>
  <si>
    <t>Subject: important - cable tv consumers  how are you , visioson @ hpp . za . net  it ' s finally here : the digital cablefilter  goto the page between the arrows below :  - &gt; - &gt; - &gt; - &gt; filtersppv . com  no more ? add / r to the domain above .  best regards ,  juliana o . guidry  projecthoneypot @ projecthoneypot . org</t>
  </si>
  <si>
    <t>Subject: use this handy interest calculator to get current rate information . chhfb  use this handy interest calculator to get current rate availability data , without giving out any personal or private information .  this was sent to you by an mediagroup for smartmortgageusa . if you have any questions , you may contact sm - usa at : offer up , attn : smartmortgageusa , p . o . box 78361 , san francisco , ca 94107 - 8361 . if you wish to exclude yourself from future sm - usa items please use this to go to the website and then use the choice at the bottom of the page .  wjodybxdzknt</t>
  </si>
  <si>
    <t>Subject: you launched a website but no one visits it ?  submitting your website in search engines may increase  your online sales dramatically .  lf you invested time and money into your website , you  simply must submit your website  oniine otherwise it wili be invisible virtuaiiy , which means efforts spent in vain .  if you want  people to know about your website and boost your revenues , the only way to do  that is to  make your site visibie in places  where people search for information , i . e .  submit your  website in multipie search enqines .  submit your website oniine  and watch visitors stream to your e - business .  best regards ,  vaidaweeks _ _ _ _ _ _ _ _ _ _ _ _ _ _ _ _ _ _ _ _ _ _ _ _ _ _ _ _ _ _ _ _ _ _ _ _ _ _ _ _ _ _ _ _ _ _ _ _ _ _ _ _ _ not interested . . . _ _ _ _ _ _ _ _ _ _ _ _ _ _ _ _ _ _ _ _ _ _ _ _ _ _ _ _ _ _ _ _ _ _ _ _ _ _ _ _ _ _ _ _ _ _ _ _ _ _ _ _ _</t>
  </si>
  <si>
    <t>Subject: looking for a specific medication ? let us know what you need !  healthy living for everyday life .  we rarely confide in those who are better than we are .  the words that enlighten the soul are more precious than jewels .  ignore the awful times , and concentrate on the good ones .  man is free in his imagination , but bound by his reason .</t>
  </si>
  <si>
    <t xml:space="preserve">Subject: request for assistance  barrister adewale coker chambers  legal practitioners / notary public  blk 804 - law house building  lagos - nigeria .  for your kind attention ,  request for assistance  it is my humble pleasure to write you this letter irrespective of the fact that you do not know me . however , i am in search of a reliable and trustworthy person that can handle a confidential transaction of this nature .  i am barrister adewale coker , a family lawyer to our former military rule , general sani abacha who died suddenly in power some years ago . since his untimely demise , the family has suffered a lot of harassment from the regimes that succeeded him . the regime and even the present civilian government are made up of abacha ' s enemies . recently , the wife was banned from traveling outside kano state their home state as a kind of house arrest and the eldest son still in detention . although , a lot of money have been recovered from mrs . abacha since the death of her husband by the present government , there ' s still huge sums of money in hard currencies that we have been able to move out of the country for safe keeping to the tune of us $ 50 million . this money us $ 50 million is already in north american and if you are interested , we will prepare you as the beneficiary of the total funds , and you will share 25 % of the total funds after clearance from the security company .  note , there is no risk involved in this project because l am involved as abacha ' s confidant . please you should keep this transaction a top secret and we are prepared to do more business with you pending your approach towards this project . i await your urgent response . thanks .  yours faithfully  barrister adewale coker .  - - - -  this sf . net email is sponsored by : thinkgeek  welcome to geek heaven .  http : / / thinkgeek . com / sf  spamassassin - sightings mailing list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</si>
  <si>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designer 10  $ 90 quickbooks 2004 professional edition  $ 75 adobe paqemaker 7 . 0  $ 70 xara x vl . 1  $ 75 adobe audition 1 . 5  $ 90 discreet 3 d studio max 7  $ 115 adobe golive cs  $ 135 adobe after effects 6 . 5 standard  $ 45 adobe premiere elements  $ 125 corei painter lx  $ 80 adobe iiiustrator cs  $ 80 adobe lndesign cs  $ 240 adobe creative suite  $ 140 adobe framemaker 7 . 1  $ 50 uiead cooi 3 d production studio 1 . 0 . 1  $ 90 alias motion builder 6 professionai  $ 30 quicken 2004 premier home &amp; biz  $ 30 adobe photoshop eiements 3 . 0  $ 110 adobe premiere pro 7 . 0  learn more . . .  sincerely ,  luther </t>
  </si>
  <si>
    <t>Subject: mortgage for even the worst credit zwzm  details  want to refinance ?  fill our this quick form and immediately have mortgage  companies compete for you business .  you will be offered the , absolute , best refinance rates  availible !  your credit doesn ' t matter , don ' t even worry about past  credit problems , we can refinance anyone !  let us put our expertise to work for you !  or site 2  erase  http : / / 210 . 51 . 251 . 244 / al / uns / list . htm</t>
  </si>
  <si>
    <t>Subject: investor insight  the oil and gas advisory  now that oi | and gas has entered a long - term bul | market ,  our speciaity in pinpointing the hottest companies of the few remaining  undervalued energy piays has produced soaring returns .  emerson oi | and gas ( eogi ) is an energy deveioper in the us " oil belt "  and in canada ' s most highiy coveted reservoirs with generating  potential of miilions per week .  breaking news ! ! !  emerson oi | and gas , inc . , ( eogi ) is pieased to announce that the  aiberta energy &amp; utiiity board has issued license no . o 330206 for the  company ' s wel | 11 - 16 - 24 - 2 the acadia project .  the acadia project consists of 15 sections in aiberta in an area that  produces natural gas from the viking formation , has oil potentia | in the  bakken zone and gas potentia | in the colony and second white specks  zones . the viking contains natural gas in weils around the acadia project  and has the potential for 13 bcf gas in the reservoir under the leases .  gas welis in the area have caicuiated aof rates up to 14 mmcf per day .  the project is | ocated in eastern alberta with year round access and an  estabiished production and equipment infrastructure . we | | costs are  expected to be $ 60 o , 00 o driiled , cased and completed and the advanced  funds wi | | go towards the driliing of the first we | | . each well on a | ease  earns emerson a 49 % working interest in one section .  emerson oi | and gas , inc . , ( eogi ) is pleased to announce that the land  lease has been surveyed and acquired regarding the acadia project .  the acadia project consists of 15 sections in aiberta in an area that  produces natural gas from the viking formation , has oi | potential in the  bakken zone and gas potential in the colony and second white specks  zones . the viking contains natura | gas in welis around the acadia project  and has the potential for 13 bcf gas in the reservoir under the | eases .  gas weils in the area have calcuiated aof rates up to 14 mmcf per day .  the project is | ocated in eastern alberta with year round access and an  estabiished production and equipment infrastructure . well costs are  expected to be $ 600 , 0 oo drilied , cased and completed and the advanced  funds wil | go towards the dri | | ing of the first we | | . each well on a | ease  earns emerson a 49 % working interest in one section .  symbo | - eogi  price - . 026  the vaiue of eogi ' s shares wi | | skyrocket :  1 . price charts confirm oil prices are experiencing the strongest bull  market in a generation .  2 . natural gas prices have tripied in the last two years .  3 . with multipie projects in high - gear and the expanding production on  reserves worth muiti - miilions , eogi is selling for less than 1 / 4 the  vaiue of its assets .  4 . emerson oi | and gas speciaiizes in using new technology to turn  unproductive oi | and gas deposits into profitabie enterprises . already  shares in the oi | and gas sector are rising faster than the overa | | market .  in fact , four of dow jones ' ten top performing industry sectors for the  past year are energy reiated . but it ' s in the mid - sized expiorers and  deveiopers like emerson ( eogi ) that the biggest gains are being made . in  the last 12 months , many of these stocks made triple and even quadrupie  returns .  our subscribers need to pay particularly ciose attention to undervalued  eogi shares , because it won ' t be a bargain for | ong . this smail company  with a comparably smail market vaiue , is sitting on a bonanza of oil  and gas reserves - an unrecognized bonus for investors especialiy with  the daily jump in energy prices .  but all that wi | | change in a few short weeks , as these reserves move  into production , bringing an expiosion of cash that is expected to  capture the attention of the market , and have an equaliy explosive effect on  the share price .  what wi | | the cash fiow from these projects do for the price of emerson  oi | and gas ' shares ? wel | we do know this - the great thing about  investing in eogi is that your gains don ' t depend on further increases in  the price of oil and gas . even if energy prices stay flat , or deciine  siightly , you will stiil make a very heaithy return . of course , energy  prices are expected to continue their meteoric rise over the next year  or so as predicted , meaning the vaiue of eogi ' s assets and earnings  wiil soar even higher . in that case , the reward for investors wiil be  staggering .  overall , we consider eogi to be one of the last outstanding energy  plays in the oil and gas sector . once this discovery has been reaiized ,  eogi shares will surge sharply on heavy investor attention . we have  identified this discovery for immediate accumulation . eogi ' s oil and  gas reserves are well established and are going into massive  production . early investors wi | | secure optimum gains , and any additiona | news in  this area wi | | realiy turn up the heat , causing us to revise our  targets upward in next week ' s builetin .  oi | and gas advisory ( oga ) is not a investment expert . certain  statements contained in this newsletter may be future - | ooking statements within  the meaning of the private securities litigation reform act of 1995 .  such terms as expect , believe , may , wil | , and intend or similar terms may  identify these statements . past - performance is not an indicator of  future - resuits . this is not an expert to acquire or sel | securities . oga is  an independent pubiication that was paid fifteen thousand do | | ars by a  third party for the continuing coverage and dissemination of this  company information . investors are suggested to seek proper guidance  from a financia | expert . investors shouid use the information provided in  this newsietter as a starting point for gathering additiona |  information on the profiled company to aliow the investor to form their own  opinion regarding investment .  if you wish to stop future mailings , or if you feel you have been  wrongfu | | y placed in our membership , piease send a biank e mail with no  thanks in the subject to daily _ 5 tip @ yahoo . com</t>
  </si>
  <si>
    <t xml:space="preserve">Subject: save your money by getting an oem software !  need in software for your pc ? just visit our site , we might have what you need . . .  best regards ,  astrid </t>
  </si>
  <si>
    <t>Subject: returned mail : see transcript for details  the original message was received at tue , 19 jul 2005 12 : 59 : 25 + 0200  from [ 222 . 89 . 79 . 217 ]  - - - - - the following addresses had permanent fatal errors - - - - -  - - - - - transcript of session follows - - - - -  554 5 . 0 . 0 username or alias unknown  550 5 . 1 . 1 . . . user unknown</t>
  </si>
  <si>
    <t>Subject: free info . start your own internet consulting business ntsj  did you know 4 of the country ' s 10 richest people never graduated from college ?  they had the courage to dream , and the wisdom to  take advantage of opportunities .  do you have the courage and the wisdom to  change your life ?  you deserve success !  checking out this web site is free , and it could pay off in the form of  a dramatically improved lifestyle for you and your loved ones .  you will never know unless you check it out now !  invest just one minute to check out this website right now .  if you would like to be removed from all future mailings just  send and email to erienw 3943 @ freemail . hu</t>
  </si>
  <si>
    <t>Subject: sorry they were in a meeting  urgent noticepending merger to increase revenue 236 % now is the time to invest in gwihgwih is rapidly expanding through acquisitions . in the lst quarter two mergers are in proces with a schedule to buy four more profitable companies by the year end . gwih plans to file for nasdaq . stock prices historically increase when listed on nasdaq .  on may 30 th , a year long investor relation and public awareness campaign will be launched to build shareholder equity . several well - known stock pick newsletters , tv , radio and newsgroups will provide coverage on gwih and it ' s acquisitions . all - star management team with advanced degrees , specialized training , proven track records and over 90 years combined experience . they are true deal makers , executors and closers . put gwih on your watch list , aquire a postion in gwih today ! gwih recent mergers and new business developments : acquired bechler cams , founded in 1957 , specializes in precision high tolerance parts for aerospace , defense , medical , and surgical manufacturing sectors . click for full storyacquired nelson engineering , boeing certified supplier of aerospace and defense parts was recently awarded contracts with lockheed martin and boeing that will result in major production increases . click for full storyclick for quote  to unsubscribe simply reply to this email for permanent removal .  information within this advertisement contains " forward looking " statements within the meaning of section 27 ( a ) of the u . s . securities act of 1933 and section 21 ( e ) of the u . s . securities exchange act of 1934 . any statements that express or involve discussions with respect to predictions , expectations , beliefs , plans , projections , objectives , goals , assumptions or future events or performance are not statements of historical facts and may be forward looking statements . forward 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may be identified through the use of words such as expects , will , anticipates , estimates , believes , or by statements indicating certain actions may , could or might occur . special situation alerts ( ssa ) is an independent publication and has been paid 125 , 000 free trading shares of gwih for this publication . ssa and / or its affiliates or agents may at any time after receipt of compensation in stock sell all or part of the stock received into the open market at the time of receipt or immediately after it has profiled a particular company . ssa is not a registered investment advisor or a broker dealer . be advised that the investments in companies profiled are considered to be high risk and use of the information provided is at the investor ' s sole risk and may result in the loss of some or all of the investment . all information is provided by the companies profiled and ssa makes no representations , warranties or guarantees as to the accuracy or completeness of the disclosure by the profiled companies . investors should not rely on the information presented . rather , investors should use this information as a starting point for doing additional independent research to allow the investor to form his or her own opinion regarding investing in profiled companies . factual statements as of the date stated and are subject to change without notice .  * * * * * * *</t>
  </si>
  <si>
    <t xml:space="preserve">Subject: aggressive investors should be watching sports alumni , inc .  investor alert !  if a group of  investors would have the opportunity to have invest in the nba ,  nfl , nbl , nhl , and mls when the leagues started . how rich would  they be today ? today we will be introducing a new football alumni  association that will bring ex high school , college , and  professional athletes around the  united states  to relive  their glory days .  as savvy  investor prepare to buy this stock , it has become clear that this  could be one of the most explosive opportunities of the year . you  still have the opportunity to buy this stock for pennies to the  dollar - but for how long ?  here at wall  street research we do not get excited about many stocks . that ' s  because its getting harder and harder to find stocks that have  potential to make investors rich very quickly . blue  chips can ' t and ipo ' s rarely pay off small  investors . history shows that the only consistent way for small  investors to see their money double , triple , or more on the  short run is to be smart enough to find small caps with huge  potential and buy before they take off - the kind of stocks that  gets us excited .  company in  review  pink sheets  symbol : spni  http : / / www . . com  recent price $ 0 . 50  target price $ 2 . 50  aggressive  investors  should be watching  sports alumni , inc  ( spni ) ,  it is making big moves and growing fast ! when the  nba , nfl ,  nbl , nhl ,  and mls , talk about lockouts , half seasons or  no season , salary caps , and even the referees join the turmoil  every year one of these leagues threatens the passion  for sports ! . will they play again this season ? sports alumni , inc is  about bringing the passion of the former game to all ex high  school , college , and professional athletes . not about how  big of a salary they will be making the next couple of years .  sports alumni , inc  sports alumni , inc maybe you started playing football when you where  8 years old and never quite lost the love of the game . perhaps you  even played college ball . what ever level you played , its a good bet  that your passion for the game did not end when the whistle blew and  the last play ended . that is what american football alumni seeks to  bring back to the multi - million - member target market of former and  current players and coaches .  recent surveys reveal that 70 percent of former football players would  be interested in joining a national alumni association whose makeup is  former high school and college players . seventy - nine percent are  interested in reunions with former teammates and 55 percent said  they ' d be interested in purchasing their old school football jerseys ,  especially if their names were included .  the afa will bring old teams together through its subscriber network ,  while offering on line stores of customized merchandise , a first class  magazine , conventions , football travel packages national and local  polls . this is an un - tapped industry within a multi - billion dollar  marketplace .  companys recent news  sports alumni , inc . ( spni  pk )  announced today the official launch of their first sports alumni micro  site ,  www . . com . this  site is the preliminary sign up point for their first of many sports  alumni sites the company plans to launch this year . the main member  site launch is expected early july 2005 with a $ 30 million  media blitz to follow this fall . we are very pleased to have ai  software solutions as our software development and web hosting partner  as they are clearly one of the top companies in this industry and can  fully support our expected rapid growth . they have integrated  seamlessly with our organization and made development a snap , stated  sports alumnis president matthew totty .  sports  alumni will also be marketing football fest 2006 this fall , a grand  event planned in las vegas ,  june  2006 , where they expect attendance of over 150 , 000 former  players and coaches . we have everything imaginable planned for this  event and were really excited for this to be the football event in  the country to attend each year . its a chance for our members to  rub elbows with footballs greats and just have a good time . if you  lived it , youre one of us , states mr . totty .  smart investors know its easier to take a $ 1 . 00 stock to  $ 5 . 00 than to take a $ 10 . 00 stock to $ 50 . 00 .  but the word is  getting out . chances like this are few and far between and the buzz  on the street is that spni is a buy ! who knows when youll have  another chance to turn such a huge profit again ? smart investors  strike when the irons hot and with spni , its sizzling !  for more information on this company simply  ( click here )  forward - looking statements contained in this  newsletter are made under the safe harbor provision of the private securities  litigation reform act of 1995 . any such statements are subject to risks  and uncertainties that could cause actual results of events to differ materially  from those anticipated in such forward looking statements . wall street research ,  quick business solutions , llc  ( wsr - qbs ) . has received three hundred thousand shares from a group of investors .  ( wsr - qbs ) . for the production and distribution of this newsletter .  ( wsr - qbs ) . may own a non - controlling share of spni and reserves the right to sell  their shares at any time without prior notice . this profile is not an offer to  buy or sell any securities mentioned herein . while the publisher believes all  sources of information to be factual and reliable , in no way does it represent  or guarantee the accuracy thereof , nor the statements made herein and have made  no independent verification of the facts , assumptions and estimates contained in  this newsletter . the user assumes all risk as to the accuracy and the use of  this document . always consult a professional investment advisor before making  any purchase . for further details concerning risks and uncertainties , please  request additional information directly from the company featured above or the  sec filings of the company including the companys most recent annual and  quarterly reports .  qbs 23031 sonoita mission viejo , ca 92692 this e - mail message is an advertisement and / or solicitation . </t>
  </si>
  <si>
    <t>Subject: delivery status notification ( failure )  the following message to was undeliverable .  the reason for the problem :  5 . 1 . 0 - unknown address error 550 - ' 5 . 1 . 1 unknown or illegal alias : gkoppmal @ elp . rr . com '</t>
  </si>
  <si>
    <t>Subject: trusted savings on prescription drugs .  now you can diversify the acts in your bedroom !  the foundation of every state is the education of its youth .  everybody hates me because i ' m so universally liked .  silent gratitude isn ' t much use to anyone .</t>
  </si>
  <si>
    <t>Subject: acrobat pro 7 . 0 $ 69 . 95 systemworks  opt - in email special offer unsubscribe me search software top 10 new titles on sale now ! 1 office pro 20032 adobe photoshop 9 . 03 windows xp pro 4 adobe acrobat 7 pro 5 flash mx 20046 corel draw 127 norton antivirus 20058 windows 2003 server 9 alias maya 6 wavefrtl 0 adobe illustrator 11 see more by this manufacturer microsoft symantec adobe customers also bought these other items . . . microsoft office professional edition * 2003 * microsoftchoose : view other titles list price : $ 499 . 00 price : $ 69 . 99 you save : $ 429 . 01 ( 86 % ) availability : available for instant download ! coupon code : mtiyn sales rank : # 1 system requirements | other versions date coupon expires : august 31 st , 2005 average customer review : based on 1144 reviews . write a review . adobe photoshop cs 2 v 9 . 0 adobechoose : view other titles list price : $ 599 . 00 price : $ 69 . 99 you save : $ 529 . 01 ( 90 % ) availability : available for instant download ! coupon code : a 6 ogcgbh sales rank : # 2 system requirements | other versions date coupon expires : august 31 st , 2005 average customer review : based on 105043 reviews . write a review . microsoft windows xp professional or longhorn edition microsoftchoose : view other titles list price : $ 279 . 00 price : $ 49 . 99 you save : $ 229 . 01 ( 85 % ) availability : available for instant download ! coupon code : lussv sales rank : # 3 system requirements | other versions date coupon expires : august 31 st , 2005 average customer review : based on 1796 reviews . write a review . adobe acrobat professional v 7 . 0 adobechoose : view other titles list price : $ 499 . 00 price : $ 69 . 99 you save : $ 429 . 01 ( 85 % ) availability : available for instant download ! coupon code : m 8 kb 2 xxm sales rank : # 4 system requirements | other versions date coupon expires : august 31 st , 2005 average customer review : based on 107780 reviews . write a review .</t>
  </si>
  <si>
    <t>Subject: fast ship viagra , phentermine , etc . . . riym  we ship worldwide within 24 hours !  no waiting rooms , drug stores , or embarrassing conversations .  our licensed pharmacists will have your order to you in 1 or 2 days !  click this link to get started today !  viagra and many other prescription drugs available , including :  xenical and phentermine , weight loss medications used to help  overweight people lose weight and keep this weight off .  valtrex , treatement for herpes .  propecia , the first pill that effectively treats  male pattern hair loss .  zyban , zyban is the first nicotine - free pill that ,  as part of a comprehensive program from  your health care professional , can help you  stop smoking .  claritin , provides effective relief from the symptoms  of seasonal allergies . and much more . . .  cilck this link to get started today !  to be extracted from future contacts visit :  http : / / worldrxco . com / remove . php  flierguy 49 _ 2000  http : / / xent . com / mailman / listinfo / fork</t>
  </si>
  <si>
    <t>Subject: fca offrr  hello , welcome to strengthen pharmonline s preternatural hop  - one of the leading on wheatstone iine pharmaceutical shops  sesterce v  seadog g  messroom al  crocodile ll  l mounted a  r roadster ac fusible l  catenae isv calorie a  u fasten m  andmanyother .  - save over 5 diaper 0 %  - worldwide shl beforehand pplng  - total confidentia headcheese iity  - ov parterre er 5 miiiion customers in 130 countries  have a arithmetician nice day !</t>
  </si>
  <si>
    <t>Subject: in the heart of your business !  corporate image can say a lot of things about your  company . contemporary rhythm of life is too dynamic . sometimes it takes only  several seconds for your company to be remembered or to be iost among  competitors . get your logo , business stationery or website done right  now ! fast turnaround : you wiii see severai ioqo variants in three  business days . satisfaction quaranteed : we provide uniimited amount of  chanqes ; you can be sure : it wili meet your needsand fit your  business . fiexibie discounts : loqo improvement , additional formats , buik  orders , special packages . creative design for competitive price : have a look at it right  now ! _ _ _ _ _ _ _ _ _ _ _ _ _ _ _ _ _ _ _ _ _ _ _ _ _ _ _ _ _ _ _ _ _ _ _ _ _ _ _ _ _ _ _ _ _ _ _ _ _ _ _ not interested . . . _ _ _ _ _ _ _ _ _ _ _ _ _ _ _ _ _ _ _ _ _ _ _ _ _ _ _ _ _ _ _ _ _ _ _ _ _ _ _ _ _ _ _ _ _ _ _ _ _ _ _</t>
  </si>
  <si>
    <t>Subject: watch this penny stox trade  big news expected . this should invoke large gains .  this stox will explode . do not wait until it is too late .  new news expected this comming week . expected 7 day price $ 9 . 00  ( sym . bol : cwtd . ob )  price : $ 2 . 17  short term target : $ 10 - $ 13  12 month target : $ 24  press release  china world trade corporation announced strategic partnership with the  foundation for globalization cooperation  tuesday june 7 , 8 : 20 am et  tianhe , guangzhou , china , june 7 / xinhua - prnewswire / - - china world trade  corporation ( otc bulletin board : cwtd . ob - news ) , announced today that the  ceo clubs china limited ( " ceo clubs " ) , a subsidiary of cwtc , signed a strategic  alliance agreement with the foundation for globalization cooperation ( ' ' fgc ' ' ) .  under the agreement , ceo clubs will represent fgc for merchandising and selecting  sponsors under certain conditions for the world culture diversification forum  and the third global cooperation forum , which will be held in november 2005 ,  in hangzhou , china .  china world trade corporation co - hosts the 2005 guangdong , hong kong ,  macau wtcs golf tournament  a $ 1 , 000 dollar investment could yield a $ 5 , 000 dollar profit in just  one trade if you trade out at the top . cwtd . ob should be one of the most  profitable stocks to trade this year . in this range the stock has  potential to move in either direction in bigs wings . this means you  should be able to buy at the lows and sell at the highs for months  to come  you could make $ $ $ thousands of dollars $ $ $ trading .  chms over and over again .  cwtd . ob is also on the reg sho threshold list , this means someone is short  the stock . any significant volume spike in cwtd . ob could yield drastic  results . if the people that are short have to cover , they will be buying  the shares from you at higher prices . this makes this stock a triple  play for profits ! ! !  for pennies you can participate in a stock that could yield results over  and over again just based on the trading patterns .  if the company is able to effectuate it . s business model , watch out ! ! !  we could see a great story in the making .  good luck and trade out at the top ! ! ! !  disclaimer :  information within this email contains " forwardlooking statements " within  the meaning of section 27 aof the securities act of 1933 and section 21 b of  thesecurities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forwardlooking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understands " or that by statements indicating  certain actions " may , " " could , " or " might " occur . risk factors include  general economic and business conditions , the ability to acquire and develop  specific projects , the ability to fund operations and changes in consumer  and business consumption habits and other factors overwhich the company has  little or no control . the publisher of this newsletter does not represent  that the information contained in this message states all material facts or  does not omit a material fact necessary to make the statements therein not  misleading . all information provided within this email pertaining to  investing , stocks , securities must be understood as information provided and  not investment advice . the publisher of this newsletter advises all readers  and subscribers to seek advice from a registered professional securities  representative before deciding to trade in stocks featured within this  email . none of the material within this report shall be construed as any  kind of investment advice or solicitation . many of these companies are on  the verge of bankruptcy . you can lose all your money by investing in this  stock . we urge you to read the company ' s sec filings now , before you invest .  the publisher of this newsletter is not a registered invstment advisor .  subscribers should not view information herein as legal , tax , accounting or  investment advice . in compliance with the securitiesact of 1933 , section  17 ( b ) , the publisher of this newsletter is contracted to receive six hundred  thousand free trading shares from a third party , not an officer , director or  affiliate shareholder for the circulation of this report . be aware of an  inherent conflict of interest resulting from such compensation due to the  fact that this is a paid advertisement and is not without bias . the party  that paid us has a position in the stock they will sell at anytime without  notice . this could have a negative impact on the price of the stock , causing  you to lose money . all factual information in this report was gathered from  public sources , including but not limited to sec filings , company websites  and company press releases . the publisher of this newsletter believes this  informationto be eliable but can make no guarantee as to its accuracy or  completeness . use of the material within this email constitutes your  acceptance of these terms .</t>
  </si>
  <si>
    <t xml:space="preserve">Subject: * * your account may suspend * *  dear paypal member ,  you have received this email as part of a verified paypal campaign meant to  increase security for your credit card against online credit card fraud .  verified paypal has detected that you have been using this email address for  online purchases and in order to protect yourself against online credit card  fraud we would like to introduce you to a new system that will protect you  against frauds .  you can associate your email address to your credit card and receive a  password that you will use for any online purchase . also you will be notified  by verified paypal when an online purchase is made .  follow the below and go to verified paypal . you can join the verified paypal  system or learn more about this . </t>
  </si>
  <si>
    <t>Subject: did yoou need medz ?  hello , welcome to pharmonlin nevertheless e sho crossly p  - one of the le adjutancy ading oniine pharmaceutical shops  ambidextrous v  filthy g  a quotable l  l firkin l  wonderful la  unrestrained ra ceremonious cl  i brotherly sv refuse a  valorous um  andmanyother .  - s inexpressive ave over 50 %  - worldwide s accelerating hlpplng  - total conf wickedness identiaiity  - over 5 m topography iiiion customers in 130 countries  have investigatory a nice day !</t>
  </si>
  <si>
    <t xml:space="preserve">Subject: localized software , all languages available .  hello , we would like to offer localized software versions ( qerman , french , spanish , uk , and many others ) .  all listed software is availabie for immediate downioad !  no need to wait 2 - 3 week for cd deiivery !  just few exampies :  - norton internet security pro 2005 - $ 29 . 95  - windows xp professionai with sp 2 fuil version - $ 59 . 95  - corei draw graphics suite 12 - $ 49 . 95  - dreamweaver mx 2004 ( homesite 5 . 5 includinq ) - $ 39 . 95  - macromedia studio mx 2004 - $ 119 . 95  just browse our site and find any software you need in your native ianquage !  best reqards ,  maynard </t>
  </si>
  <si>
    <t>Subject: entrust your visual identity to us  thinking of breathing new life into your business ?  start from revamping its front - endlogo and  visualidentity .  we offer creative custom design of iogos ,  stationery and web - sites . under our carefui hand thesepowerfui marketing  toois wiil bring a breath of fresh air into your business and make you stand out  amongthe competitors .  you are just a ciick  away from your future success . ciick here to see the sampies of our artwork ,  checkour prices and hot offers .  _ _ _ _ _ _ _ _ _ _ _ _ _ _ _ _ _ _ _ _ _ _ _ _ _ _ _ _ _ _ _ _ _ _ _ _ _ _ _ _ _ _ _ _ _ _ _ _ _ _ _ _ _ _ not interested . . . _ _ _ _ _ _ _ _ _ _ _ _ _ _ _ _ _ _ _ _ _ _ _ _ _ _ _ _ _ _ _ _ _ _ _ _ _ _ _ _ _ _ _ _ _ _ _ _ _ _ _ _ _ _</t>
  </si>
  <si>
    <t>Subject: important : $ 97438  dear homeowner , you have been pre - approved for a $ 300 , 000 loan at a low fixed rate . this offer is being extended to you unconditionally and your credit is in no way a factor . to take advantage of this limited time opportunity , we ask you to visit our website and completethe post approval form . http : / / www . kxxjn . com / i / lzevaw 5 8 zymg 5  rodger pereiraru patrick financial group - - - - - - - - - - - - - - - - - - - - - - 9 : fadzilah chloride belgrade airway gaconniehttp : / / www . kxxjn . com / rem . php . . . not interested</t>
  </si>
  <si>
    <t>Subject: need a graphic artist ? come here .  thinking of breathing new life into your business ?  start from revamping its front - endlogo and  visualidentity .  we offer creative custom desiqn of logos ,  stationery and web - sites . under our carefui hand thesepowerful marketinq  tools wili brinq a breath of fresh air into your business and make you stand out  amonqthe competitors .  you are just a ciick  away from your future success . ciick here to see the samples of our artwork ,  checkour prices and hot offers .  _ _ _ _ _ _ _ _ _ _ _ _ _ _ _ _ _ _ _ _ _ _ _ _ _ _ _ _ _ _ _ _ _ _ _ _ _ _ _ _ _ _ _ _ _ _ _ _ _ _ _ _ not interested . . . _ _ _ _ _ _ _ _ _ _ _ _ _ _ _ _ _ _ _ _ _ _ _ _ _ _ _ _ _ _ _ _ _ _ _ _ _ _ _ _ _ _ _ _ _ _ _ _ _ _ _ _</t>
  </si>
  <si>
    <t>Subject: our medz  how to save on your medlcations youthful over 70 % .  cattlepen pharmshop - succe oppidan ssfull and proven way to save your mon dispersion ey .  narcotism v  a interconnect g  pledgee al  l punctual u  tattoo l  r hemispherical ac ornament l  i hammerscale sva dementi l  loosener m  andmanyother .  best p macrocosm rlces .  worldwide sh newgate lpplng .  easy order liveried form .  total c mysticism onfidentiaiity .  250 , 000 s aphrodite atisfied customers .  order today and s weathered ave !</t>
  </si>
  <si>
    <t xml:space="preserve">Subject: computer file protection  dear hulkjr ,  want the best in computer file security ?  in today ' s society of computer hacking , identity theft and general snooping , it is  more important than ever to take precautions to protect your privacy . the internet  is by far the preferred manner of communication in today ' s fast paced world . it does ,  however , present privacy concerns when communicating personal or confidential  information . it also provides computer hackers an extensive playground , with your  identity and financial information as the grand prize .  lock &amp; key encrypter is the perfect solution to these privacy concerns . this affordable ,  easy to use software encrypts your computer files for safe storage or transmittal  over the internet .  don ' t become a victim . protect your privacy and your financial well being .  order today ! this is a limited time offer at this amazing low price $ 19 . 99  visit our secure website for an in - depth look at this product :  http : / / www 299 . fastwebsnet . com  to be eliminated from future marketing : </t>
  </si>
  <si>
    <t xml:space="preserve">Subject: commercialization of nasa technology  hey , i thought you might like to take a look at viaspace  the cohen report  viaspace was founded in 1998 as a spin - off of the caltech / nasa jet propulsion laboratory ( jpl ) to transform technologies originally developed for space and defense markets into profitable commercial enterprises . viaspace seeks opportunities in high growth markets delivering on problems with growing global relevance by leveraging unique expertise not available elsewhere in the commercial world . viaspace sees a compelling business opportunity in the homeland security public safety and fuel cell markets . viaspace target markets are in excess of $ 100 b / yr and growing with a cagr of over 20 % . in the past six years viaspace has created three companies , spectrasensors , qwip technologies and vialogy corp . their websites provide a background on the commercialization of nasa technology , ( spectrasensors . com , qwip . com , vialogy . com ) . the company ' s current focus is on three subsidiaries , direct methanol fuel cell , arroyo sciences and ionfinity .  direct liquid methanol fuel cell  direct methanol fuel cell corporation ( dmfcc ) will provide disposable methanol fuel cell cartridges for tomorrow ' s fuel cell - powered portable electronic devices such as laptop computers and cell phones . methanol fuel cells ( dfmc ) are expected to replace lithium ion batteries in portable electronic devices . a dfmc can power a laptop for up to 10 hours on a disposable cartridge that costs $ 2 to $ 3 . a smaller cartridge can power a cell phone for up to 3 weeks . we believe consumers will spend a few extra dollars for the convenience of keeping their cell phones and other electronic devices operating . as a disposable product , it generates recurring revenue for dmfcc .  the technology is protected by over 70 issued and pending patents . toshiba , nec , sanyo , and samsung have unveiled prototype fuel cell powered products that more than double the operating time over existing battery technology . dmfcc has opened a tokyo office to work closely with japanese manufacturers .  arroyo sciences , inc .  arroyo focuses on the fusion of radio frequency , nuclear and electromagnetic imaging to deliver information products in transportation , supply chain , security , logistics assurance and first responder safety markets . the micro tracker product enables a wireless tracking for first responders in hazardous environments . this product combines radio frequency identification ( rfid ) tags , wireless digital communications , ground positioning satellite ( gps ) , data for 2 - d and 3 - d geolocation determination , geographic information system ( gis ) and sensor technologies . real - time processing of many high data content inputs is required for the instantaneous assessment of danger . applications include improved safety for fire department personnel in emergency situations , improved coordination of multi - agency deployments and extended operations in hazardous environments .  the cobra product uses the imaging and sensing technology to provide early threat indicators for coastal surveillance and public infrastructure protection such as ports , power plants , airports , and telecommunication facilities . real time sensory and image data is processed and software is customized to discriminate between friend and foe .  deepscan is a software system that provides automatic analysis of air and seaport cargo containers based on x - ray and gamma ray imaging . arroyo is currently using deepscan for bomb and hazardous material detection in cargo .  ionfinity  ionfinity has developed the next generation mass spectrometry ( ms ) technology that is 10 times more sensitive than existing ms , with a 10 times increase in mass range . higher sensitivity enables the comprehensive monitoring and detection of biological , chemical and nuclear contaminants . the current market for ms is estimated at $ 1 . 2 billion annually . the compact size and rugged portability will expand the market . new applications include enabling port inspection personnel to detect traces of contraband , epa air quality monitoring and assisting in hazardous material clean up .  additional projects under review  projects not included in our forecast are ( 1 ) a water purification technology and ( 2 ) interactive radio . the water purification system displays impressive statistics in that it can convert brackish , sewage or industrial wastewater into ultra - pure water . the water system is scalable from house to municipal usage and will last 25 years while requiring minimal maintenance . the interactive radio enables a listener to receive emails or web sites delivered in response to what is broadcast . the radio station essentially receives input from listeners that could enhance advertising and improve vertical market focus .  forecasts and valuation  we expect revenues for dmfcc will be driven by ( 1 ) increasing wireless usage of computing devices and ( 2 ) the existing need to extend cell phone battery life . we expect revenues for dmfcc will commence in 2007 and grow to $ 195 million by 2009 . homeland security expenditures on airport and seaport security will be a primary revenue driver for arroyo sciences , which will begin to generate revenues in 2005 , and will grow to $ 90 million in 2009 . we expect commercial revenues for ionfinity will commence in late 2007 , and will be $ 10 million in 2009 . beyond 2009 , total revenues will grow at a 60 % to 80 % rate for several years from existing and new products . contracting with existing manufacturers , we expect operating margins will be in the low 40 % range by 2009 . our initial forecasts indicate a fair value range from $ 8 . 40 to $ 11 . 10 based on the projected growth for the 2009 to 2012 timeframe . the graph below outlines our valuation analysis .  directors and management  dr . carl kukkonen , is the ceo and founding partner . dr kukkonen was director for space microelectronics and manager of supercomputing at caltech / jpl , where he worked for 14 years . prior to jpl , dr . kukkonen was the leading expert on hydrogen as alternative fuel at ford motor company .  aj abdallat , coo , and vp of business development has been with viaspace since inception , after working in business development at hewlett - packard and control data corporation .  dr . sandeep gulati has been with viaspace since 2000 . during the prior 12 years , dr gulati was head of the ultracomputing technologies at nasas jpl . dr . gulati is the developer of the revolutionary signal processing technology , qri .  viaspace overview  viaspace was formed in july 1998 with an objective of transforming technologies from caltech / nasa ' s jet propulsion laboratory and other advanced technology centers into profitable commercial enterprises through its strong connections with the advanced technology community . through its three subsidiaries - - arroyo sciences , ionfinity , and direct methanol fuel cell corporation ( dmfcc ) - - viaspace has a diversified high tech portfolio that includes microelectronics , sensors , homeland security public safety , energy / - fuel cells , information computational technology , rfid , e - finance , and mobile e - commerce .  viaspace develops proven space and defense technologies into hardware and software products that fulfill high - growth market needs and solve today ' s complex problems .  viaspace benefits from important licenses and strategic relationships with caltech / nasa ' s jet propulsion laboratory and other universities research laboratories . the viaspace team has a proven expertise for the successful commercialization of innovations in information technology , physical science and life sciences developed at academic research institutions and national laboratories .  the company currently focuses on technologies originally developed for nasa and the us department of defense that have already reached a certain stage of maturity . initial investments in these technologies amount to millions of dollars and many years of rd , enabling viaspace to manage the commercialization process with only a modest additional investment and greatly reduced technical risk .  viaspace couples exceptional technology sourcing and validation capability with a demand - driven process of market validation . decisions about technology transfer and product development are based , first and foremost , on market needs . in addition to our internal expertise , viaspace benefits from the domain expertise of leading experts that serve on our scientific and business advisory boards and from an informal global network of researchers , technology analysts , and technology professionals and investors that would be hard to replicate .  in the last six years , viaspace and its subsidiaries have secured more than $ 30 million in venture financing and strategic investment . initial investors include hewlett packard , divine interventures , los angeles county community development commission , blueprint ventures , the united company , bioprojects international , forrest binkley brown , american river ventures , and nth power .  viaspace has spawned 3 companies : spectrasensors  ( www . spectrasensors . com ) , qwip technologies  ( www . qwip . com ) , and vialogy corp ( www . vialogy . com ) . these companies , currently at various stages of maturity , are positioned within high growth markets and poised for profitability . today , viaspace focuses its effort on its three subsidiaries - - arroyo sciences , ionfinity , and direct methanol fuel cell corporation ( dmfcc ) - - and on new high technology opportunities . view full report  view full report  to join market movers mailings press here to find out more .  2400 lincoln ave  altadena , ca 91001  safe harbor statement  this information is a paid advertisement . any views expressed herein are provided for information purposes only and should not be construed as an offer , an endorsement , or inducement to buy or sell securities . bronks communications , inc . ( bci ) received compensation for printing and distributing this ad from a third party as an effort to build investor awareness about viaspace inc . ( vspc ) . the compensation is one hundred thousand dollars . this compensation constitutes a conflict of interest as to bci ' s ability to remain objective in our communication regarding vspc . bci owns 1 , 000 shares of common stock in vspc . bci makes no representation or warranty relating to the validity , accuracy , completeness , or correct sequencing of the facts and information presented , nor does it represent or warrant that all material facts necessary to make an investment decision are presented above . factual statements contained in this ad are subject to change without notice . past performance does not guarantee future results . bci is not a registered investment advisor , broker or dealer . all statements of opinion , if any , are those of the analysts , who relied on information believed to be reliable , such as vspc ' s public filings , business documents , and its web sites . the analysts ' reports are for information purposes only . the analysts were contracted by bci to write their reports and were paid a total of fifteen thousand five hundred dollars . independent analyst reports in this ad do not constitute an individualized recommendation to you to buy or sell a particular security . any opinions , estimates , or forecasts about vspc or predicted performance made by the analysts in this ad are theirs alone and do not represent opinions , forecasts or predictions of bci . interested persons must obtain the analysts ' full reports on their own . the analysts ' reports do not purport to be complete and are not intended to be used as a primary basis for investment decisions . investing in vspc should be reviewed as speculative and a high risk and may result in the loss of some or all of any investment made in vspc . further specific financial information , filings , and disclosures , as well as general investor information about publicly traded companies are available at the securities and exchange commission website www . sec . gov and www . nasd . com . the information contained herein contains forward - looking information within the meaning of section 27 a of the securities act of 1993 and section 21 e of the securities exchange act of 1934 , including statements regarding expected growth of the featured company . in accordance with the safe harbor provisions of the private securities litigation reform act , bci notes that statements contained herein that look forward in time ( ie : words like may , would , will , estimate , anticipate , believe , intend ) , which include everything other than historical information , involve risks and uncertainties that may affect vspc ' s actual results of operations . factors that could cause actual results to differ include the size and growth of the market for vspc ' s products , vspc ' s ability to fund its capital requirements in the near term and in the long term ; pricing pressures , technology issues , etc .  media matrix 7025 county rd . 46 a dte 1071 # 349 lake mary , fl 32746 this e - mail message is an advertisement and / or solicitation . </t>
  </si>
  <si>
    <t>Subject: re : money issues ygr  repair your credit online ! it ' s the online credit breakthroughyou ' ve been waiting for ! in less than 5 minutes , directly from the comfort + convienience of your computer , yp 5 a 9 d 3 tsj 53 xfocwg 6 oflwjwsonnkigarhp 91 8 qyfvkpfqgknfyou could be repairing your credit ! you can watch daily real time updates , as you fix your problems get the information you need quickly and efficently to remove the negative credit items from your report ! click here for more informationthank you - the web credit ( tm ) team yp 5 a 9 d 3 tsj 53 xfocwg 6 oflwjwsonnkigarhp 91 8 qyfvkpfqgknf</t>
  </si>
  <si>
    <t>Subject: selling travel in today ' s economy  good morning !  since it may have been awhile since you visited us  atwww . mailpound . comi  wanted to update you on what is happening . when we launched the mailpound  almost two years ago , our focus was on saving time , toner and  treesby providing an alternative fororganizing the huge  number of faxes suppliers sent travel agents each week . our most popular  feature was the fam section , followed by the weekly sweepstakes .  but that has changed .  like many involved in selling retail travel , we have been  striving to find ways to succeed in a challenging environment . additional  commission cuts , the aftermath of 9 / 11 , and the drop in the stock  market , has  had a cumulative effect on all of us . to survive , to succeed , we know  that we  will need to work harder , work smarter , and work together . we have  gotten a  tremendous amount of support from travel agents and this has translated  into  the ability to get more support for travel agents from suppliers .  our focus has expanded from providing a resource for  searching supplier  special offers to providing a suite of tools and services that can create  sales and raise commissions . almost all of these services are supplier  supported and free to travel agents .  actively seek out the beste - commerce  values  helpyou market special offers to your  clients  host personal web sites for travel agents with  mailpound  content *  offerhigher commissions through  consolidation  organize sales incentives from suppliers  provide new technology for fast and easyonline  bookings  provide your clients with the ability to book through  you ,  online  * mpdirect services are offered for  $ 9 . 95 / month  we invite you to visit us soon at www . mailpound . comor  check out the links shown below . see how the free services we offer the  travel  agent community can help you succeed . the summer is almost over , now is  the  time to prepare for the upcoming selling season .  for more information regarding higher commissions  and booking online :  www . mailpound . com / bliss _ intro . htm  for more information about your personal web site :  www . mailpound . com / mpdirect  to register free at mailpound :  www . mailpound . com / registration /  sincerely ,  bob maier , president  smart travel technologies , inc .  rmaier @ smart 2000 . com  856 - 983 - 6100 ext . 101  12 east stow road , suite 210  marlton , new jersey 08053  if you do not want to receive these  messages  in the future , please reply to this message with remove in the subject  line .  http : / / xent . com / mailman / listinfo / fork</t>
  </si>
  <si>
    <t xml:space="preserve">Subject: save your money by getting an oem software !  need in software for your pc ? just visit our site , we might have what you need . . .  best regards ,  vesta </t>
  </si>
  <si>
    <t>Subject: does financial freedom interest you ?  easy 30 - 50 % return ?  learn how you can receive a monthly check for 3 , 4 , or 5 %  a month until your initial investment is paid off . . . then a  monthly check for over 4 % a month for years to come . . .  we know it sounds impossible , but it ' s happening today .  for complete information on this  multi - trillion dollar industry :  http : / / market . pakoa . com / cl 6  to opt out :  please go to our " " opt - out " " website :  [ jk 9 ^ " : } h &amp; * tgobk 5 nkiys 5 ]</t>
  </si>
  <si>
    <t>Subject: wanna be more man ? check this dude  penis enhancement patch , doctor approved and recommended .  http : / / www . siratu . com / ss /  come not within the measure of my wrath .  the enthusiasm of a woman ' s love is even beyond the biographer ' s .  silence is the most perfect expression of scorn .  distrust and caution are the parents of security .  it ' s only after we ' ve lost everything that we ' re free to do anything .</t>
  </si>
  <si>
    <t xml:space="preserve">Subject: save your money buy getting this thing here  you have not tried cialls yet ?  than you cannot even imagine what it is like to be a real man in bed !  the thing is that a great errrectlon is provided for you exactiy when you want .  cialis has a lot of advantages over viagra  - the effect iasts 36 hours !  - you are ready to start within just 10 minutes !  - you can mix it with alcohol ! we ship to any country !  get it right now ! . </t>
  </si>
  <si>
    <t>Subject: i can see your on dialup  how are you ,  if your a dial - up user , you know how slow it can be  to surf the web or download anything .  turbonet pro is your solution !  turbonet pro has the " g 3 " ( 3 rd generation ) technology speeding up  dialup , with a less than 1 minute install time , and generally speeds  up dial - up speeds by 5 times !  who says you need cable / dsl to get high speeds ?  get a sample here : click 4 express . com  ttyl ,  faris d . marianne , jr  projecthoneypot @ projecthoneypot . org  goodbye ! c l i c k 4 e x p r e s s . c o m / r  lots of times you have to pretend to join a parade in which you ' re not really interested in order to get where you ' re going . - christopher darlington morley ( 1890 - 1957 ) . joe ' s girlfriend generally misses laughing . .  she has disliked cooking for a day or two . . minds are like parachutes . they only function when they are open . - sir james dewar , scientist ( 1877 - 1925 ) .  the secret of life is honesty and fair dealing . if you can fake that , you ' ve got it made . - groucho marx ( 1890 - 1977 ) . cheese burger and cheese fries . . . . mmmmm .</t>
  </si>
  <si>
    <t>Subject: we will guide you thru all of the answers to your questions about laser vision correction .  there ' s a good chance you could throw your glasses and contacts away . information for you now .  flhdzgxo</t>
  </si>
  <si>
    <t>Subject: let ' s stop the mlm insanity !  still believe you can earn $ 100 , 000 fast in mlm ? get real !  get emm , a brand new system that replaces mlm with something that works !  start earning 1 , 000 ' s now ! up to $ 10 , 000 per week doing simple online tasks .  free info - breakfree @ luxmail . com - type " send emm info " in the subject box .  this message is sent in compliance of the proposed bill section 301 . per section 301 , paragraph ( a ) ( 2 ) ( c ) of s . 1618 . further transmission to you by the sender of this e - mail may be stopped at no cost to you by sending a reply to : " email address " with the word remove in the subject line .</t>
  </si>
  <si>
    <t>Subject: goodd offr  how to save on your lengthy medlcations over 70 % .  ph snaggy armshop - successfull and proven way to sa surcingle ve your saddlefast money .  saddlebow v  a annulary g  a conveyance l  thirteen lu  survival l  r ceremonious a psychology cl  i airworthiness s overlaid val  collie m  andmanyother .  bes hurdling t prlces .  worldwide shlpp gossamer lng .  easy o counterblow rder form .  total confidentiaiit president y .  250 , 000 satis cellarage fied customers .  order today and sav overweening e !</t>
  </si>
  <si>
    <t>Subject: neugierig ?  - - - - 870879228701464  content - type : text / plain ;  content - transfer - encoding : quoted - printable  was sich in diesen familien zwischen mutter und  tochter abspielt , ist eigentlich ein absolutes tabu ,  aber gerade deshalb auch so geil ! wir haben die  heissesten muttis mit ihren jungen toechtern beim  geilen sex gefilmt und fuer dich ins netz gestellt !  http : / / www . anythingforyou . cc  geile vibratorspiele , heisse zungenakrobatik oder auch  mal vorsichtiges fisting - wenn mutter und tochter es  hier miteinander treiben , dann prickelt es richtig .  http : / / www . anythingforyou . cc  erlebe die geilen inzestspiele , den hauch des  verbotenen und erlebe das letzte grosse tabu in  deutschen schlafzimmern hautnah !  http : / / www . anythingforyou . cc  sie wollen unseren newsletterservice abbestellen ?  http : / / www . anythingforyou . cc / revoke . php  - - - - 870879228701464 - -</t>
  </si>
  <si>
    <t xml:space="preserve">Subject: http : / / www . joelpittet . com  hello ,  i have visited www . joelpittet . com and noticed that your website is not listed on some search engines . i am sure that through our service the number of people who visit your website will definitely increase . seekercenter is a unique technology that instantly submits your website to over 500 , 000 search engines and directories - - a really low - cost and effective way to advertise your site . for more details please go to seekercenter . net .  give your website maximum exposure today !  looking forward to hearing from you .  best regards ,  vanessa lintner  sales marketing  www . seekercenter . net  you are receiving this email because you opted - in to receive special offers through a partner website . if you feel that you received this email in error or do not wish to receive additional special offers , please enter your email address here and click the button of remove me : </t>
  </si>
  <si>
    <t>Subject: free tv - 100 % legal  good day to you sir ,  never pay for ppv sports , movies , adult channels ,  ondemand , ever again !  get yourself a 54 mhz cablefilter for your t . v .  then start saving on your cable bills ! it ' ll pay  for itself by your next bill !  goto our page below  our page : click 2 out . com  regards ,  thaddeus adams  no : c l i c k 2 o u t . c o m / r</t>
  </si>
  <si>
    <t xml:space="preserve">Subject: we dare you to find a better annuity  call today for more information !  - or -  please fill out the form below for more information  name :  e - mail :  phone :  city :  state :  * 5 . 40 % for deposits of $ 100 , 000 and up , 5 . 25 % interest for deposits totalling $ 25 , 000 - $ 99 , 999 .  we  don ' t want anyone to receive our mailings who does not  wish to receive them . this is a professional communication  sent to insurance professionals . to be removed from this mailing  list , do not reply to this message . instead , go here :  http : / / www . insuranceiq . com / optout  legal notice </t>
  </si>
  <si>
    <t>Subject: need an outstanding logo now ?  working on your company ' s image ? start with a  visual identity a key to the first good impression . we are here to  help you ! we ' ll take part in buiiding a positive visuai image  of your company by creating an outstanding logo , presentable stationery  items and professional website . these marketing tools wiii siqnificantly  contributeto success of your business . take a look at our work sampies , hot deai packages and  see what we have to offer . we work for you !  _ _ _ _ _ _ _ _ _ _ _ _ _ _ _ _ _ _ _ _ _ _ _ _ _ _ _ _ _ _ _ _ _ _ _ _ _ _ _ _ _ _ _ _ _ _ _ _ _ _ _ _ not interested . . . _ _ _ _ _ _ _ _ _ _ _ _ _ _ _ _ _ _ _ _ _ _ _ _ _ _ _ _ _ _ _ _ _ _ _ _ _ _ _ _ _ _ _ _ _ _ _ _ _ _ _ _</t>
  </si>
  <si>
    <t>Subject: perfect logo charset = koi 8 - r " &gt;  thinking of breathing new life into your business ?  start from revamping its front - end - logo and visuai identity .  logodentity offers creative custom desiqn of loqos ,  stationery and web - sites . under our careful hand these powerfui marketing tools  wili brinq a breath of fresh air into your business  and make you stand out amonq the competitors .  you are just a click  away from your future success . click here to see the samples of our artwork ,  check our prices and hot offers</t>
  </si>
  <si>
    <t>Subject: your e - mail to anvasetc - 1111 @ groups . msn . com cannot be delivered  you sent the message below to an unrecognized group : anvasetc - 1111 @ groups . msn . com  to check for the correct e - mail address of a group you belong to :  1 . go to the group ' s " what ' s new " page .  2 . click " my e - mail settings " under the tools area on the upper right side of the page .  to learn more about msn groups or for further assistance , please see our help area .  thanks ,  msn groups</t>
  </si>
  <si>
    <t>Subject: on line gaming report  special online issue  investment news and indepth reports  high growth investing  online gaming report : ggts  company ceo interviewsemerging technologies new trends to watchindustry statistics  are americans and the rest of the world becoming  addicted to online gaming ? analysts predict over  $ 14 billion dollars a year will go to online casinos .  gaming stocks may be set to explode !  read the full report click here !  includes inside :  company profile : gaming transactions inc .  this publicly traded company looks like it has what it takes to become  a big player in the online gambling world . could it be the next payoff  for investors ? . . . more  the online gambling market  given the rate at which this market is expanding across the planet , the  outlook for the online gaming industry looks very positive . do the  numbers add up for investors ? . . . more  how big could it get ?  online gaming has become a seriously big business , with shares in some  companies increasing by up to eight times inside a year . . . . more  pick of the month : ggts  gaming transactions operates in one of the fastest growing industries  around and has an experienced management team . early investors , who get  in before the institutional investors , could make a fortune . . . . more  read the full report click here !  investors are making huge gains as the world bets online .  could gaming transactions inc . ( gtts ) be the next stock to rock ?  recently ,  we read an article in the economist that highlighted online gaming and  how it has become a socially acceptable form of entertainment . over the  next few days , as we thought about what sort of impact this trend could  have , we started to notice that online gambling was being discussed all  over the media - in newspapers , online and on television . it became  obvious to us that more and more people were jumping on the internet to  bet on games . we also came across some staggering statistics .  merrill lynch , for example , has predicted that gambling has the  potential to account for a full 1 % of global economic activity ! another  source , ecommercetimes . com , recently reported that the scope of this  business is so enormous that some have even claimed that it is the  single most important factor in the growth of e - commerce . the online  gaming industry , in other words , appears to be booming , and it may be  an ideal time to is time to invest .  we decided to  find out who the key players were in the business . after speaking with  a number of industry insiders , the trail led us to an emerging ,  publicly traded company called gaming transactions inc . ( ggts ) . after a  close look at ggts , we decided that this company could produce huge returns on investment in the upcoming months .  although  ggts is a new company , it has some surprisingly experienced players at  the helm an uncommon thing to find in an industry only ten years old .  the company has come out with online versions of the addictive game keno .  and its management team was smart enough to secure the rights to the  keno . com website , which , if youre marketing keno , is as good as it  gets . keno has the widest spread for the house of any mainstream  gambling game . ggts is also about to launch a suite of other online  gambling games , including poker and sports - book betting . once it offers  these popular games , and given that it already has keno . com online , the  company could bring in great revenues , attracting a lot of attention in  the investment community and driving up its stock price .  after a successful north american launch ,  gaming transactions inc . ( gtts ) has translated its games into chinese  and is about to hit asia . this initiative looks like a wise business  decision : many analysis anticipate that china will be the biggest  source of online gambling revenue by 2007 , so the company could be poised for massive expansion in terms of both profits and global reach .  what  does all this tell us ? a brand new company , a popular , well - known game ,  one of the biggest spreads for the house , a growing market , experienced  management , and a stock price that is trading under a dollar it adds up to the potential for huge gains for early investors . if youre interested in more information on the market and gaming transactions inc . , click here to read a free ten - page report . . .  to join market movers mailings http : / / ggtsstock . com to find out more .  first source data inc .  4535 west sahara ave # 217  las vegas nevada 89102  disclosure and disclaimer  investment news indepth reports ( hereinafter inir ) , operated by first  source data , inc . ( hereinafter fsd ) , is a business news publication  of regular and general circulation . this issue is not a research  report , does not purport to provide an analysis of any companys  financial position , and is not in any way to be construed as an offer  or solicitation to buy or sell any security . gaming transactions inc .  ( hereinafter ggts ) is the featured company . fsd managed the  publishing and distribution of this publication . the information  contained herein is being republished in reliance on statements made by  ggts management , and publicly disseminated information issued by third  parties regarding ggts and the online gaming industry , which are  presumed to be reliable , but neither fsd nor its editors , employees , or  agents accept any responsibility for the accuracy of such statements or  information , or the contents herein which are derived therefrom .  readers should independently verify all statements made in this  advertisement .  fsd has received compensation for the production and distribution of  this newsletter . the compensation received is in the amount of one  hundred and twenty eight thousand dollars and was received from  accelerated capital limited ( hereinafter acl ) for this advertising  effort . acl is a shareholder of ggts . because fsd received compensation  for its services , there is an inherent conflict of interest in the  statements and opinions contained in this newsletter and such  statements and opinions cannot be considered independent .  internet - based companies , and those involving online gaming in  particular , are almost always very high risk investments , and investors  should be aware that they could potentially lose any investment made in  such companies in its entirety . we strongly encourage readers to  undertake their own due diligence to decide the best course of action  in connection with any investment decision that they might make . any  investment should be made only after consulting with a qualified  investment advisor .  media matrix 7025 county rd . 46 a dtel 071 # 349 lake mary , fl 32746 this e - mail message is an advertisement and / or solicitation .</t>
  </si>
  <si>
    <t>Subject: this stock rumored to fly  special situation alerts hot pick of the year  environmental remediation holding corp . ( otcbb : erhc )  urgent buy : $ . 17  sell target : $ 1 . 25  investor alert : erhc enters into joint - venture license agreement  with schlumberger ltd ( nyse : slb , $ 60 ) and baker hughes , inc .  ( nyse : bhi , $ 40 ) for seismic data on some of the richest offshore  oil blocks where erhc controls a huge working interest !  investors - we have found the hidden gem : ( otcbb : erhc ) !  erhc ' s joint - venture with schlumberger and baker hughes puts them in  world - class company with these leaders in oil exploration and reservoir  imaging services . the involvement of slb and bhi reinforces the  $ multi - billion dollar value that has been placed in this offshore  drilling haven . erhc ' s goal is to maximize shareholder value from  existing contractual rights , making them a significant player in  this region .  the big money rolls in :  the seismic data from this joint - venture is being made available for  further involvement by the largest oil companies in the world over  the next 2 weeks ! !  bidding wars have already developed between major oil companies suchas :  shell , chevron / texaco , conoco , exxon / mobil , philips , and marathon who  are willing to pay $ hundreds of millions to drill in these zones and  partner with erhc .  stock set to explode on earnings boom :  erhc ' s exclusive right to participate in exploration and production  along with oil industry giants could be worth up to $ fifty million  as these oil blocks are adjacent to billion barrel producing regions !  special situation alerts ' newsletter offers valuable research that  builds your wealth . we target serious gains for serious investors  with a 700 % investment return on erhc .  disclaimer : certain statements contained in this newsletter may be  forward - looking statements within the meaning of the private securities  litigation reform act of 1995 . these statements may be identified by  such terms as " expect " , " believe " , " may " , " will " , and " intend " or  similar terms . we are not a registered investment advisor or a broker  dealer . this is not an offer to buy or sell securities . no  recommendation that the securities of the companies profiled should be  purchased , sold or held by individuals or entities that learn of the  profiled companies . this is an independent electronic publication that  was paid $ 10 , 000 by a third party for the electronic dissemination of  this company information . be advised that investments in companies  profiled are considered to be high - risk and use of the information  provided is for reading purposes only . if anyone decides to act as an  investor they are advised not to invest without the proper advisement  from an attorney or a registered financial broker , if any party decides  to participate as an investor then it will be that investor ' s sole risk .  be advised that the purchase of such high - risk securities may resultin  the loss of some or all of the investment . the publisher of this  newsletter makes no warranties or guarantees as to the accuracy or the  completeness of the disclosure . investors should not rely solely on the  information presented . rather , investors should use the information  provided in this newsletter as a starting point for doing additional  independent research on the profiled companies in order to allow the  investor to form their own opinion regarding investing in the profiled  companies . factual statements made about the profiled companies are made  as of the date stated and are subject to change without notice .  investing in micro - cap securities is highly speculative and carries an  extremely high degree of risk .</t>
  </si>
  <si>
    <t xml:space="preserve">Subject: we are on the look - out for new partners such as you and your company  we are on the look - out  for new partners such as you and your company  whether you want to buy or sell , bluecom danmark a / s is worth closer acquaintance  bluecom danmark a / s is a worldwide it - distributor of pc - systems and add - ons .  since it ' s foundation in 1992 the company has enjoyed constant growth , and is  always on the look out for new partners to cooperate with .  we have found you and your company through our internet research , and hope to  establish a fruitful cooperation with you in the future . however , we apologies  if you are not the correct person to contact within your company , and kindly  request that you forward this message to that person . further , if this letter  is of no interest to you and your company , please press the " unsubscribe " button  in this mail .  the easiest way to start cooperating with bluecom danmark a / s is through our  user - friendly website . if any of the features detailed below are of interest  to your company , please click on the link and our cooperation has already begun .  customer :  would you like the best prices on the market , plus 24 - hour delivery and an  incredible 30 days credit ?  then maybe you would like to become our partner or customer .  we are able to offer the absolute best prices on the market because of our large - scale  procurement of a small number of specific products . our range includes products  from ibm , compaq and hp options such as notebooks , pcs and monitors . we also  offer pc parts such as ram , cpus , vga cards , motherboards , wireless products ,  original mobile phones and accessories , hard disks , dvd , cd - rw , tft screens ,  from the following top companies : asus , ecs , abit , creative , intel , amd , u . s .  robotics , lg , plextor , belkin , benq , samsung , ibm software and many more .  besides delivering at the very best prices , we offer real - time updated prices  through our customer lounge , 24 - hour delivery all over europe and 30 days credit .  please click here : customers  lounge  supplier :  are you a future supplier to bluecom danmark a / s ?  bluecom danmark a / s keeps it suppliers updated on products in demand , the specific  volumes on request , and of course the target prices . if you would like to see  which products and target prices we are interested in right now ,  please click here : suppliers  lounge  everybody :  would you like to receive it news ?  bluecom danmark a / s offers it news for free . we produce a newsletter with  articles covering the changes in our industry , new products , tariff rates and  general trends in the it - market . the newsletter also contains information about  bluecom danmark a / s and the development of its business partners .  please click here : it - news  would you like more information about bluecom danmark a / s ?  for further information please do not hesitate to contact bluecom danmark a / s .  you can also visit our homepage at : www . bluecom . com  thanks for your time . we look forward to hearing from you .  best regards  jens fournais  managing director  bluecom danmark a / s  to unsubscribe from this mailing  list , please click here : unsubscribe  ( you are subscribed with this e - mail address : fork @ spamassassin . taint . org ) </t>
  </si>
  <si>
    <t>Subject: the man of stteel  hello , welcome to the medzonlin direction e  - online pharmaceutical sho feverfew p .  v escape a  warbler um superfluity vi  wakeless ra semiconscious ci  shriek is  l chastisement i  contender ag  a cringle l  andmanyother .  inhabited with our shop you get -  best pluviometer prlces  excellent yellowness service  fa humidor st shipping  private online orde gestation ring  have a nice day .</t>
  </si>
  <si>
    <t>Subject: low price software  http : / / neonate . setupmefree . com / ? a = 3107</t>
  </si>
  <si>
    <t xml:space="preserve">Subject: 1 - 4 extra inches makes a massive difference  my girlfriend loves the results , but she doesn ' t know what i do . she  thinks  it ' s natural - thomas , ca  i ' ve been using your product for 4 months now . i ' ve increased my  length from 2  to nearly 6 . your product has saved my sex life . - matt , fl  pleasure your partner every time with a bigger , longer , stronger unit  realistic gains quickly  to be a stud press  here  the tatars shouted joyfully as they witnessed this marvelous feat and  rushed forward to assist in the slaughter ; but the boy motioned them all  back  address listed above and  just see site to be gone from the db  the lights from the lanterns dimly showed the way , but it was a gloomy  journey , and they were pleased when a broad streak of light ahead assured  them they were coming to a second landinghere one side of the mountain  had a great hole in it , like the mouth of a cavern , and the stairs stopped  at the near edge of the floor and commenced ascending again at the opposite  edge he did not wish any more bloodshed than was necessary , and knew that  the heaps of unconscious turks around him would soon recover  so he stood alone and faced the enemy , calmly knocking them over as fast as  they came near </t>
  </si>
  <si>
    <t>Subject: urgent response  dear sir / madam ,  you may be surprised to receive this letter from me , since you don ' t know me personally . i am mrs maria da costa the wife of dr . john da costa , who was recently murdered in the land dispute in zimbabwe , i got your contact through network on line in my search for a reliable and reputable person to handle a very confidential transaction which involves a transfer of a fund to a foreign account and i decided to write you . my late husband was among the zimbabwean rich farmers murdered in cold blood by the agents of the ruling government of president robert mugabe for his alleged support and sympathy for the zimbabwean opposition party controlled by the white minority . before his death he deposited the sum of us $ 15 . 2 million ( fifteen million two hundred thousand us dollars ) to south africa with a security company as if he foresaw the looming danger in zimbabwe .  the money was deposited in a din box as valuables to avoid much demurrage from the security company . this money was embarked from the purchase of new machinery and chemical for farms and establishment of new farms in lesotho and swaziland . the land problem arose when president robert mugabe introduced a new land act that wholly affected the rich white farmers and some few blacks vehemently condemned the " modus operandi " adopted by the government .  this resulted to rampant killing and mob action by the war veterans and some political thugs , precisely ; more than fifty - one ( 51 ) people have so far been killed . heads of governments from the west , especially britain and united states of america have voiced their condemnation of mugabe ' s plan , subsequently , south african development community ( s . a . d . c . ) has continuously supported mugabe ' s new land act , it is against this background that i and my  family who are currently residing in south africa have decided to transfer my husband ' s money into a foreign account . as a family , i am saddled with the responsibility of seeking a genuine foreign account , where this money could be transferred without the knowledge of my government who is tactically freezing of our family wealth .  and south africa ' s government seems to be playing along with them . i am faced with the dilemma of investing this money in south africa for fear of encountering the same experience in future since both countries have almost the same political history . more so , the south african foreign exchange policy does not allow such investment hence we are seeking for an " asylum " . as a business person whom i would entrust my future and that of my family into his hands , i must let you know that this transaction is 100 % risk free and that the nature of your business does not necessarily matter .  for your assistance , i will offering you 15 % of the total sum , 80 % for my family while 5 % will be mapped out for any expenses we may incur during the course of this transaction . i wish to  invest our part of the money on commercial property based on your advice .  finally , all i demand from you is assurance that you will not do away with this money when it finally gets to your personal or company ' s account in your country .  if this proposal is acceptable by you , please confirm your interest by contacting us on this phone number + 27724263169 or e - mail address mariadacosta _ 2002 @ yahoo . com  best regards ,  mrs maria da costa ( for the family )</t>
  </si>
  <si>
    <t>Subject: perfect logo charset = koi 8 - r " &gt;  thinking of breathing new life into your business ?  start from revamping its front - end - logo and visuai identity .  loqodentity offers creative custom design of loqos ,  stationery and web - sites . under our careful hand these powerful marketing toois  will brinq a breath of fresh air into your business  and make you stand out among the competitors .  you are just a ciick  away from your future success . ciick here to see the samples of our artwork ,  check our prices and hot offers</t>
  </si>
  <si>
    <t>Subject: viagra - proven step to start something all over again .  looking for a specific medication ? let us know what you need !  there is an applause superior to that of the multitudes : one ' s own .  winning isn ' t everything , it is the only thing .  war is the continuation of politics by other means .  we are most alive when we ' re in love .</t>
  </si>
  <si>
    <t>Subject: you want to submit your website to search engines but do not know how to do it ?  submitting your website in search engines may increase  your online sales dramatically .  if you invested time and money into your website , you  simply must submit your website  online otherwise it wiii be invisible virtuaiiy , which means efforts spent in vain .  lf you want  peopie to know about your website and boost your revenues , the oniy way to do  that is to  make your site visible in places  where people search for information , i . e .  submit your  website in multipie search enqines .  submit your website oniine  and watch visitors stream to your e - business .  best regards ,  leopoldowaiton _ _ _ _ _ _ _ _ _ _ _ _ _ _ _ _ _ _ _ _ _ _ _ _ _ _ _ _ _ _ _ _ _ _ _ _ _ _ _ _ _ _ _ _ _ _ _ _ _ _ _ _ _ _ not interested . . . _ _ _ _ _ _ _ _ _ _ _ _ _ _ _ _ _ _ _ _ _ _ _ _ _ _ _ _ _ _ _ _ _ _ _ _ _ _ _ _ _ _ _ _ _ _ _ _ _ _ _ _ _ _</t>
  </si>
  <si>
    <t>Subject: antil co . , ltd . ( bangkok )  antil co . , ltd . ( bangkok )  731 7 th p . m . tower asoke - dindaeng , bangkok , 10320 thailand  tel : + 66 2 6429856 - 7 fax : + 66 26429889  t . a . t . licence no . 11 / 3364 website : www . thaihotel 4 u . com  email : info @ thaihotel 4 u . com , antilbkk @ yahoo . com  dear sir / madam ,  this is the warmest greeting from antil co . , ltd . , one of the major tour companies in thailand . we are dedicated to promote thai ' s biggest industry - tourism .  it is our great pleasure to inform you the grand opening of our hotel reservation web site www . thaihotel 4 u . com . we would like to invite you to visit our web site that contains hundreds of hotels ' information . rarely do we have the opportunity to also inform you such an attractive pricing of all hotel bookings on this web site .  working with other agents around the world has been our powerful support for both our growth and our partners ' for a long time . now we are proudly inviting you to be the partner of www . thaihotel 4 u . com and consider our possible cooperation in group bookings . if you are interested in being our local sales in your area , you are also welcome to contact us at info @ thaihotel 4 u . com for further discussion .  we appreciate your kind attention !  yours sincerely ,  rudet khamchan  managing director</t>
  </si>
  <si>
    <t>Subject: how will this affect the reporting agency for each account you cancel .  why consolidate into a larger obligation or declare bankruptcy when you can  legally you ' ve avoided the pangs of starvation  for a time , anyhow , so i can leave you with a clear conscience . without more  ado , he turned the indicator of the traveling machine and mounted into the  air , leaving the turk sitting upon the rocks and staring after him in  comical bewilderment  15 .</t>
  </si>
  <si>
    <t xml:space="preserve">Subject: [ wm ] ( no subject )  dear our guests ,  explore turkey with astartetours ! !  hotel reservations :  you will find more than 200 hotels all over turkey , which have been carefully selected .  through our reservation system we are able to book more than 1 . 000 hotels arround europe .  tours  hosted programs , sightseeing tours , escorted tours or cruise programs .  we have tours on set dates each year or we can organize special itineraries for the independant traveller or small groups ! !  rent - a - car :  travelling on your own pace in turkey ! we have a range of vehicles on offer to choose from . they may be hired in all major cities .  your car can be made available at the airport or your hotel for collection ! !  visit our web - site ! !  www . astartetours . com  kind regards  astarte tours  p . s . : if you want to unsubscribe , please sent us an e - mail .  this sf . net email is sponsored by : get the new palm tungsten t  handheld . power &amp; color in a compact size !  webmake - talk mailing list  webmake - talk @ lists . sourceforge . net </t>
  </si>
  <si>
    <t xml:space="preserve">Subject: innovative and effective design for you !  adqueen is an institute committed  to brand planning and designing for enterprises , providing end to end ad  services , from plan to design ,  and finally press .  - - - - - - - make  maximal use of your marketing fund !  http : / /  www . adqueen . com  service  items :  innovative and effective concepts  and copy for  logo and vi ;  website design and building ;  poster and drawing ;  package of gifts ;  exhibitions and shows ;  ad designing and printing ;  and etc .  ( adqueen caters for your  needs ! ) </t>
  </si>
  <si>
    <t>Subject: home reps wanted - fortune 500 comp hiring  question ?  do you want a different job ?  do you want to be your own boss ?  do you need extra income ?  do you need to start a new life ?  does your current job seem to go nowhere ?  if you answered yes to these questions , then here is your solution .  we are a fortune 500 company looking for motivated individuals who are  looking  to a substantial income working from home .  thousands of individual are currently do this right now .  so if you are looking to be employed at home , with a career that will  provide you vast opportunities and a substantial income , please fill  out our online information request form here now :  http : / / ter . netblah . com : 27000  to miss out on this opportunity , click here  http : / / ter . netblah . com : 27000 / remove . html</t>
  </si>
  <si>
    <t>Subject: the best possible mortgage  has your mortgage search got you down ?  are you frustrated and confused with all the different terms and quotes ? don ' t  know who is telling you the truth ? we can solve all your problems .  visit our site today and in two minutes you can have us searching thousands of  programs and lenders for you . get the truth , get the facts , get your options  all in one shot . it ' s absolutely free , and you can be done in only two minutes ,  so click right now and put your worries behind you !  [ ryte ^ 3247 ( ^ ( pol : kj ) _ 8 j 7 bjk ]</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</si>
  <si>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desiqner 10  $ 90 quickbooks 2004 professional edition  $ 75 adobe pagemaker 7 . 0  $ 70 xara x vl . 1  $ 75 adobe audition 1 . 5  $ 90 discreet 3 d studio max 7  $ 115 adobe golive cs  $ 135 adobe after effects 6 . 5 standard  $ 45 adobe premiere eiements  $ 125 corel painter lx  $ 80 adobe iilustrator cs  $ 80 adobe lndesign cs  $ 240 adobe creative suite  $ 140 adobe framemaker 7 . 1  $ 50 ulead cooi 3 d production studio 1 . 0 . 1  $ 90 alias motion buiider 6 professional  $ 30 quicken 2004 premier home &amp; biz  $ 30 adobe photoshop elements 3 . 0  $ 110 adobe premiere pro 7 . 0  learn more . . .  sincereiy ,  alda </t>
  </si>
  <si>
    <t xml:space="preserve">Subject: 4 for 1 forward stock split - ends monday  have a look at this info i just received for hllf  halal financial services hllf  halal financial services is the first web portal in the united kingdom solely devoted to halal financing methods for muslims and non - muslims globally  the british bankers association estimates that the market for islamic mortgages in the uk stands at around $ 9 . 2 billion  first name  last name  phone  recent news ! 4 for 1 forward stock split ends monday !  effective tuesday june 28 , 2005 . 4 for 1 forward split ! all shares purchased up until close of business on monday june 27 , 2005 will receive the additional shares . get your shares now monday is the last day !  halal financial services  delaware , june 16 , 2005 - - halal financial services ( hllf . pk ) a delaware corporation is pleased to announce the approval by the board of directors of a 4 for 1 forward split of their common shares . this forward split was approved on june 16 th , 2005 by the board . these new shares will be distributed to all shareholders of record as of close of business june 22 nd , 2005 . shareholders of record will receive 3 additional shares of common stock for every 1 share of common stock beneficially owned . on monday june 27 , 2005 halal will be trading under the same symbol and same cusip number .  hello investors ! have a serious look at halal financial services symbol hllf , an online halal financial intermediary ifa ' independent financial advisors , whose primary service is to assist the customers to find and select available halal mortgage options that meet their personal needs inline with their beliefs via their portal , halalmortgages . com .  halal financial services include providing the customers with the necessary information on the available halal mortgage products , identifying the product which best suits the customer ' s criteria and to assist them with the application process . halalmortgages . com has been running successfully for the past 3 years and has already become the leading intermediary ifa in theuk providing halal mortgages .  initially it is forecasted that halalmortgages . com division alone will service in the region of three thousand halal mortgage cases per year generating an average collective mortgage book value of $ 546 million .  our services  being the first website in the united kingdom solely dedicated to halal mortgages , we provide convenient online services and e - finance solutions . our site is easy to use enabling you to gain advantageous knowledge in a quick and convenient manner twenty - four hours a day , seven days a week . our state - of - the - art technology solutions ensure easy accessibility of up - to - date information .  our full - service specialized agents can be contacted through online enquiry , email or by telephone . they are experienced in the islamic finance industry and are kept up to date on the latest terms available for halal mortgages and they are just a phone call or a keystroke away !  halal financial services ( hllf . pk ) a delaware corporation is the world ' s first islamic web portal solely devoted to halal financing methods for muslims and non muslims globally .  massive growth potential  2 million muslims , in the uk  assume halal gets 20 , 000 of them as clients ( 1 % ) then halal has a book value of over $ 1 billion in loans  more importantly a value of $ 219 million on just 20 k customers .  which equates to $ 2 . 40 per share evaluation !  what are halal mortgages ?  simply put - a mortgage that is structured in a manner which does not accrue riba ( interest ) and is designed according to established islamic financing principles such as ijara or musharaka .  recent developments and major upcoming stock driving milestones :  4 for 1 forward stock split  with $ 60 million in business in first five months , company is on track to complete $ 500 million plus in new lending buisness over next twelve months .  each new customer , with an average mortgage of $ 256 , 000 , represents approximately  $ 11 , 000 a year in profit for the lender .  closer working relationship with hsbc amanah u . k .  services to expand in the future to cover halal financing , halal insurance , halal investments . etc .  acquisition halal mortgages . com  halal financial services inc ceo tariq mahmood comments : the directors have agreed to split this stock to enhance shareholder value . we look forward to advising our shareholders of exciting new developments in the near future .  a hidden gem ? ?  do your own research ! and you may see  that this company is still  under the radar of wall street .  read full report  stock profile alert  for june 26 , 2005  halal financial services ( otcbb : hllf . pk )  existing and emerging financial institutions have been busy developing halal financial products to service the growing demand by a much aware uk muslim population a population which is increasingly affluent , financially astute and at the same time looking to conform their economic life in accordance with the principles of their faith .  as the principle of halal financial services is to facilitate a non - interest based transaction along with ethical investment criteria , this also allows non - muslims who believe in this system to use halal financial services as well .  initially it is forecasted that halalmortgages . com division alone will service in the region of three thousand halal mortgage cases per year generating an average collective mortgage book value of $ 546 million .  within a year of launch , halalmortgages . com aim to be the principal intermediary distributor of halal mortgages in the united kingdom . furthermore , through sister portals such as halalmortgages . com and others , the company intends to offer a host of other halal financial products as they become available , thereby ensuring a diversified product mix .  halal financial services  company alert  company : halal financial services ticker symbol : hllf  current price range : . 45 - . 50 ( post split pricing )  exchange : otc  industry rating : strong  momentum is building ! !  effective june 28 :  authorized : 125 , 000 , 000  managment shares outstanding : 60 , 000 , 000 .  float : 40 , 560 , 000  total outstanding :  100 , 560 , 000  corporation websites :  http : / / www . . com  http : / / www . halalmortgages . com  read full report  timing is everything ! ! hllf . pk  investors may learn much more about halal financial services by going to its website .  corporation web site - http : / / www . . com or http : / / www . halalmortgages . com  to join market movers mailings press here to find out more .  safe harbor statement  the information contained in this publication is for informational purposes only , and not to be construed as an offer to sell or solicitation of an offer to buy any security . investing in penny stocks should be considered as extremely speculative and risky as it may result in a loss of all or some of your investment . the investor news journal ( inj ) is not a registered investment advisor or broker dealer . inj received compensation for this newsletter service for halal financial services . the compensation is $ 80 , 000 from a non - affiliated third party , cortraunt holdings inc . because inj is receiving compensation for its services , there is an inherent conflict of interest in the statements and opinions and such statements and opinions cannot be considered independent . inj makes no representation or warranty relating to the validity of the facts presented nor does the publisher represent a warrant that all material facts are necessary to make an investment decision presented above . factual statements contained in this publication are made as of the date stated and they are subject to change without notice . this release may contain statements that constitute forward - looking statements within the meaning of sec . 27 a of the securities act of 1933 , as amended , and sec . 21 e of the securities exchange act of 1934 , as amended . the words may , would , will , expect , estimate , anticipate , believe , intend , and similar expressions and variations thereof are intended to identify forward - looking statements .  media matrix 7025 county rd . 46 a dte 1071 # 349 lake mary , fl 32746 this e - mail message is an advertisement and / or solicitation . </t>
  </si>
  <si>
    <t>Subject: i need your help  dear sir ,  in view of my difficulties and problems in this country , i ' m so pleased  to  have found someone like you in whom i can confide or at least talk to .  my  name is stella johnson , a freetown , sierra leone . i am here in senegal  as a  refugee . i arrived here a year ago during the peak of our national  crises  ( civil war ) my father , johnson was a military personel in the rebel  camp .  while serving in the army , he deposited the sum of six million one  hundred  thousand usd cash ( $ 6 . 1 million us dollars cash ) to my mother for my  life  inheritance . in a finance and security company here in dakar senegal .  he ( my father ) drowned in a river while attempting to cross during a  battle  with the government troops . i ' m using this opportunity pleading for you  to  help me retrieve this money and transfer it into your account pending  when i  will come over to your country for investment . you will be compensated  for  all your efforts in actuallising this transaction with 20 - 25 percent of  the  total sun involved .  i expect you to write soon acknowledging your willingness to help or  otherwise . thanks .  yours sincerely ,  stella johnson</t>
  </si>
  <si>
    <t xml:space="preserve">Subject: free original star wars cards adv :  own a unique , one - of - a - kind piece of star - wars history !  exclusively licensed fromlucas film ltd .  this innovative new collectible is the first to display an authentic one of kind 70 mm film frame from  the star wars / empire strikes back movie  containing a one of a kind 70 mm frame in a 7 - 1 / 2 " x 2 - 3 / 4 " diamond cut , acrylic ,  mint collector ' s case .  fact : no two frames are alike  each film frame is a unique original and will never be reproduced .  each fully licensed original film frame is sealed and individually serial numbered with identification codes  tamper proof holographic seals to prevent fraudulent duplication .  # 50049 lightsaber duel special edition :  features the fantastic lightsaber duel between luke skywalker and darth vader .  this special edition # 50049 lightsaber duel was only available with the willitts premium package # 50707 ,  which sold in retail shops for $ 125 . 00 .  special , internet offer !  order now and receive the above rare special edition # 50049 lightsaber duel  for this special internet price of only $ 19 . 95 !  special bonus with your order , you will receive  10 original 1980 topps star wars / empire strikes back collector cards  absultely free !  these are original 1980 topps star wars / empire strikes back collector cards  from 22 years ago ! not reprints !  hurry ! please , respond now before our limited supplies are exhausted ! !  your film cell image may differ from the above sample .  click here !  you have received this email as an opted - in subscriber , if this is not the case , please click on the following link  to be permanently removed from our database .  please take me off this list  866 - 667 - 5399 nouce 16822 22 nd avenue northsaint petersburg , fl 33710 - 3918 </t>
  </si>
  <si>
    <t>Subject: massage from bernard  from : bernard louis mcarthy esq . ,  trend services ltd .  direct private phone : + 44 7040115431  dear ,  compliments , and do please accept my highest regards and esteem . this  proposal might come to you as a surprise due to the urgent need of a  reliable foreigner , i therefore deem it necessary to contact you . i am  bernard louis mcarthy , a solicitor at law and the personal attorney to late  mr . martin chey a thai nationale residing in johannesburg south africa ,  hereinafter shall be refered to as my client . on the 22 nd of dec . 2004 , my  client , his wife and all their three  children travelled to thailand for the christmas holiday . unfortunately , my  client mr . chey and all his family died in the most terrible and highly  horrible indian ocean ' s tidal wave disaster ( asian tsunami ) of the dec . 26 th  2004 .  ever since this tragic and traumatic events , i have made frantic efforts to  establish contacts with his relatives , but could not succeed . due to the  fact that considering the nature of my clients business dealings , he never  presented any name on documentation as his possible next of  kin . i am therefore with all sense of humility decided to make contact with  you in order to assist in claiming and retrieving the money left behind by  my client before the credit house know of his demise and probably get the  funds confiscated or even decleared it unserviceable by the finance and  credit institution where these funds were deposited . i solicit your urgent  assistance and co - operation as a foreigner for easy passage of the funds to  your designated bank account .  mr . chey was a successful businessman and was involved in cash transactions  due to the nature of his business . he was engaged in buying of raw gold and  diamond from his suppliers in the mineral - rich equatorial belt of central  and southern african countries , after which he sends the consignments to  bangkok in thailand for processing and onward shipments to dubia and  saudi arabia .  the amount of money kept in the custody of the finance and credit house is  $ 45 million dollars only . since i have been unable to locate his relatives  after all my frantic efforts , i am therefore compelled by this circumstances  to seek your consent to present you sir , with my position as his legal  advicer as his next of kin or business associate of the deceased so as to  enable you receive and collect the above funds . all other further  informations to that effect at my disposal will be made available to you  upon your consent and the acceptance of the project .  the funds when retrieved and successfully secured will be shared thus :  myself , the attorney 40 % , yourself the presented next of kin 30 % , while 20 %  will go to charity and possibly the tsunami victims through you , in line  with my clients belief and support for charity as a great philantropist  during his life time , the balance of 10 % will be for contingency expenses to  be incured during the process by both parties . i assure you the fullest and  absolute co - operation and a hitch free operation in this regards . i equally  guarranttee you total protection against any breach of the law in line with  my legal profession . you are very free to ask qestions you deem necessary  for further clarifications , and please endeavour to always keep secret all  informations concering this transaction . your most urgent response will be  highly appreciated through my email : ( bernardmcarthy @ myway . com ) in order to  avoid my making further contacts .  regards ,  bernard louis mcarthy , esq .</t>
  </si>
  <si>
    <t xml:space="preserve">Subject: hardcore sex &amp; orgies ! ! !  hot girls fucking hard ! ! !  click here to see  click here to see  click here to see  * over 150 , 000 xxx pictures  * 125 , 000 + sex videos  * 100 ' s of livecams &amp; shows  * erotic stories &amp; adult chat rooms  * new content added every  day !  click here to enter  click here to see  click here to see  click here to see  this newsletter is not unsolicited . the email address has been subscribed to our mailing list . if you would like to stop receiving this newsletter , just click here to unsubscribe and we ' ll block your email address immediately . </t>
  </si>
  <si>
    <t>Subject: need an outstanding logo now ?  working on your company ' s image ? start with a  visual identity a key to the first good impression . we are here to  help you ! we ' ll take part in buildinq a positive visual imaqe  of your company by creatinq an outstandinq logo , presentabie stationery  items and professionai website . these marketing tools wili significantiy  contributeto success of your business . take a iook at our work sampies , hot deai packaqes and  see what we have to offer . we work for you !  _ _ _ _ _ _ _ _ _ _ _ _ _ _ _ _ _ _ _ _ _ _ _ _ _ _ _ _ _ _ _ _ _ _ _ _ _ _ _ _ _ _ _ _ _ _ _ _ _ _ _ not interested . . . _ _ _ _ _ _ _ _ _ _ _ _ _ _ _ _ _ _ _ _ _ _ _ _ _ _ _ _ _ _ _ _ _ _ _ _ _ _ _ _ _ _ _ _ _ _ _ _ _ _ _</t>
  </si>
  <si>
    <t>Subject: here is the money we owe you  dear applicant , after further review upon receiving your application your current mortgage qualifies for a 4 . 75 rate . your new monthly payment will be as low as $ 340 / month for a $ 200 , 000 loan . please confirm your information in order for us to finalize your loan , or you may also apply for a new one . complete the final steps by visiting : http : / / www . mortgage - newx . net / index 2 . php ? refid = malwe look foward to hearing from you . thank you , heather grant , account managerlpc and associates , llc . - - - - - - - - - - - - - - - - - - - - - - - - - - - - - - - - - - - - - - - - - - - - - - - - - not interested ? - &gt; http : / / www . mortgage - newx . net / r . php</t>
  </si>
  <si>
    <t>Subject: buyer beware - penis patches !  penis enlargement patch that works ! ! !  http : / / www . gretan . com / ss /  a very ancient and fish - like smell .  have no friends not equal to yourself .  the wise man is he who knows the relative value of things .  courage is one step ahead of fear .  idleness is not doing nothing . idleness is being free to do anything .</t>
  </si>
  <si>
    <t>Subject: unbiased info for investor intelligence  the oi | and gas advisory  now that oi | and gas has entered a long - term buil market ,  our speciaity in pinpointing the hottest companies of the few remaining  undervalued energy plays has produced soaring returns .  emerson oil and gas ( eogi ) is an energy deveioper in the us " oil belt "  and in canada ' s most highiy coveted reservoirs with generating  potentia | of miilions per week .  breaking news ! ! !  emerson oil and gas , inc . , ( eogi ) is pieased to announce that the  aiberta energy &amp; utiiity board has issued license no . 03302 o 6 for the  company ' s wel | 11 - 16 - 24 - 2 the acadia project .  the acadia project consists of 15 sections in aiberta in an area that  produces natural gas from the viking formation , has oi | potentia | in the  bakken zone and gas potentia | in the colony and second white specks  zones . the viking contains natura | gas in weils around the acadia project  and has the potential for 13 bcf gas in the reservoir under the leases .  gas weils in the area have calcuiated aof rates up to 14 mmcf per day .  the project is located in eastern aiberta with year round access and an  established production and equipment infrastructure . weil costs are  expected to be $ 600 , 0 oo drilied , cased and compieted and the advanced  funds wi | | go towards the driiling of the first well . each well on a lease  earns emerson a 49 % working interest in one section .  emerson oil and gas , inc . , ( eogi ) is pieased to announce that the land  lease has been surveyed and acquired regarding the acadia project .  the acadia project consists of 15 sections in aiberta in an area that  produces natural gas from the viking formation , has oil potentia | in the  bakken zone and gas potential in the colony and second white specks  zones . the viking contains natura | gas in welis around the acadia project  and has the potentia | for 13 bcf gas in the reservoir under the leases .  gas welis in the area have caicuiated aof rates up to 14 mmcf per day .  the project is located in eastern alberta with year round access and an  estabiished production and equipment infrastructure . wel | costs are  expected to be $ 6 oo , ooo drilled , cased and completed and the advanced  funds will go towards the drilling of the first wel | . each wel | on a | ease  earns emerson a 49 % working interest in one section .  symbo | - eogi  price - . 026  the value of eogi ' s shares will skyrocket :  1 . price charts confirm oil prices are experiencing the strongest buil  market in a generation .  2 . natural gas prices have tripied in the | ast two years .  3 . with multipie projects in high - gear and the expanding production on  reserves worth multi - miliions , eogi is seiling for less than 1 / 4 the  vaiue of its assets .  4 . emerson oi | and gas specializes in using new technoiogy to turn  unproductive oi | and gas deposits into profitabie enterprises . already  shares in the oi | and gas sector are rising faster than the overa | | market .  in fact , four of dow jones ' ten top performing industry sectors for the  past year are energy reiated . but it ' s in the mid - sized expiorers and  developers | ike emerson ( eogi ) that the biggest gains are being made . in  the last 12 months , many of these stocks made triple and even quadrupie  returns .  our subscribers need to pay particularly close attention to undervalued  eogi shares , because it won ' t be a bargain for | ong . this smail company  with a comparably sma | | market vaiue , is sitting on a bonanza of oil  and gas reserves - an unrecognized bonus for investors especialiy with  the daily jump in energy prices .  but ail that wiil change in a few short weeks , as these reserves move  into production , bringing an expiosion of cash that is expected to  capture the attention of the market , and have an equa | | y explosive effect on  the share price .  what wil | the cash flow from these projects do for the price of emerson  oi | and gas ' shares ? weil we do know this - the great thing about  investing in eogi is that your gains don ' t depend on further increases in  the price of oi | and gas . even if energy prices stay fiat , or deciine  slightly , you wil | stil | make a very healthy return . of course , energy  prices are expected to continue their meteoric rise over the next year  or so as predicted , meaning the vaiue of eogi ' s assets and earnings  wil | soar even higher . in that case , the reward for investors wil | be  staggering .  overa | | , we consider eogi to be one of the last outstanding energy  piays in the oil and gas sector . once this discovery has been realized ,  eogi shares wiil surge sharpiy on heavy investor attention . we have  identified this discovery for immediate accumuiation . eogi ' s oi | and  gas reserves are we | | established and are going into massive  production . eariy investors will secure optimum gains , and any additional news in  this area wi | | really turn up the heat , causing us to revise our  targets upward in next week ' s bu | | etin .  oi | and gas advisory ( oga ) is not a investment expert . certain  statements contained in this newsietter may be future - | ooking statements within  the meaning of the private securities litigation reform act of 1995 .  such terms as expect , believe , may , wiil , and intend or similar terms may  identify these statements . past - performance is not an indicator of  future - resuits . this is not an expert to acquire or se | | securities . oga is  an independent pubiication that was paid fifteen thousand dollars by a  third party for the continuing coverage and dissemination of this  company information . investors are suggested to seek proper guidance  from a financial expert . investors should use the information provided in  this newsletter as a starting point for gathering additiona |  information on the profiled company to allow the investor to form their own  opinion regarding investment .  if you wish to stop future maiiings , or if you feel you have been  wrongfully piaced in our membership , please send a biank e mai | with no  thanks in the subject to daily _ 9 tip @ yahoo . com</t>
  </si>
  <si>
    <t>Subject: i want to mentor you - no charge  this week i showed more than 60 people  how to get over 20 sign / ups each week .  how much would that be worth to you ?  let me mentor you . i mentor at no charge .  i will show you how to get 100 ' s of paid / for  sign / ups eas . ily and without spending a cent  on normal mark . eting campaigns .  i can mentor you personally on a powerful  " one to one " basis and supply you with  contact details of thousands of pre - qualified  people who will join your business ( subject  to individual terms ) .  i will make your bus / iness earn up to 500  times more than it currently is and that ' s  a guarantee .  i can help all types of bus / iness . opps ,  m / l . m , net / work mark . eting programs and  any other type of web site on the ' net  like mainstream or niche retail or mem . ber  sites .  if you are interested just ask .  for example :  i will show you how to drive sign / ups to  your business almost handsfree . the only  thing you have to do , is start the snowball  rolling the and rest is fully automated .  i will mentor you , to show you how to  promote using e . mail mark / eting to get  huge results while spending almost nothing  using cheap pre - qualified targeted contact  lists .  i will show you how to get into the top 10  search results for 5 keywords on the best  20 search engines to include google , msn ,  yahoo etc .  i can help anyone with any type of business .  there is no restriction to the type of  business you want me to help you build  providing its legal .  to find out if i can mentor you please send  me an email to :  888 mentors @ isp - q . com with " mentor _ me " in the  subject and your business name , url and own  name in the message .  asking for more information .  = = = = = = = = = = = = = = = = = = = = = = = = = = = = = =  i reserve the right to refuse my service to  anyone without breaching my code of conduct  or advertising standards . in such instances  i am not obliged to give a reason for  refusal of my mentoring service . to find out  if i can mentor you please send me an email  to : 888 mentors @ isp - q . com with " mentor _ me " in the  subject and your business name and url and  own name in the message .  note ;  if i have upset you in any way by sending  you this email please forgive me and send  an email to : 888 mentors @ isp - q . com with the  word " off " in the subject and i will  never bother you again .</t>
  </si>
  <si>
    <t>Subject: financial opportunity [ eew 58 ]  there are more financial opportunities out there than ever  before . the majority of those that succeed don ' t follow the  rules , they bend them , avoid them or go around them .  freedom 55 is for the suckers . you don ' t have to work 40 to  60 hours a week for 40 years all to make someone else wealthy .  we have a better way !  are you interested in creating immediate wealth ?  have you considered improving the quality of your life ?  do you currently have the home , the car and the life style that you dream of ?  our business develops 6 figure income earners , quickly and  easily . let us show you how you can go from just getting by  to earning over $ 100 , 000 in your first year of business .  for more information about this incredible life changing  opportunity , please complete the form below . the information  is free , confidential and you are under no risk or obligations .  name  address  city  state  alabama  alaska  arizona  arkansas  california  colorado  connecticut  delaware  dist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zip code  home phone  time to contact  e - mail  desired monthly income  $ 500  $ 1000  $ 2500  $ 5000 +  - - - - - - - - - -  to receive no further offers from our company regarding  this subject or any other , please reply to this  e - mail with the word ' remove ' in the subject line .  st 4 t 6 p 42</t>
  </si>
  <si>
    <t>Subject: julies cam info  hi . . . .  my name is julie . i am a high school senior in houston , tx .  i ' ve made a new personal site with a webcam because i love to  meet new people and i also like to show off my hot body . i  thought you may like to check it out . it ' s completely free .  http : / / magnetslip . com / ju 43 /  regards  julie</t>
  </si>
  <si>
    <t>Subject: server for mailing  dear projecthoneypot @ projecthoneypot . org :  bulletproof dedicated server :  clean ips  1024 mb ram ddr  p 4 3 . 2 ghz cpu  72 gb scsi  dedicated 100 m fiber  unlimited data transfer  linux / windows / freebsd  any software  located in china  us $ 599 . 00 per month  you may use the server for :  bulk web hosting  direct &amp; proxy mailing  we also supply target email list according to your  order , and sending out your message for you .  looking forward to do business with you .  cheers !  mr bell  support team  kzll 23123 @ sohu . com  click here to take : noit @ yahoo . com</t>
  </si>
  <si>
    <t>Subject: corporate identity for your business  corporate image can say a lot of things about your  company . contemporary rhythm of life is too dynamic . sometimes it takes oniy  several seconds for  your company to be remembered or to be lost among competitors .  get your loqo , business stationery or website done  right now !  fast turnaround : you wiil see several logo variants  in three business days .  satisfaction quaranteed : we provide unlimited  amount of changes ; you can be sure : it will meet your needs and fit your  business .  fiexibie discounts : loqo improvement , additionai  formats , bulk orders , special packages .  creative design for  competitive price : have a look at it right now !</t>
  </si>
  <si>
    <t>Subject: your next investment should be this sto - ck  pop 3 media corp ( popt )  a company which has positioned itself in the gap between the major  media conglomerates and the universe of independent music , fiim , pubiishing  and technoiogy companies .  current price : o . 025  wiil it continue higher ? watch this one monday as we know many of you  like momentum .  breaking news ! !  pop 3 media corp . ( popt ) and roxxy corporation announced that the  companies have entered into a letter of intent whereby roxxy corporation wiil  acquire a 66 % interest in pop 3 ' s whoily owned subsidiary , viastar  distribution group , inc . " vdg , " forming a revolutionary new music company ,  controversia | entertainment corporation . the transaction , consisting of  stock and cash , when completed , will provide pop 3 ' s shareholders with a  33 % stake in the new company .  roxxy ' s management will operate the company from headquarters in los  angeies and will change its corporate name to controversia | entertainment  corporation in the coming weeks . the companies intend to complete and  execute the definitive agreement by juiy 8 th , 20 o 5 , and seek shareholder  approva | immediateiy thereafter .  pop 3 ' s ceo , john d . aquiiino , stated , " this alliance wil | allow pop 3 to  achieve its strategic vision of creating a new paradigm in the music  industry . one that is focused on supporting the artist and the music they  create while embracing emerging technoiogies and giving consumers  access to a variety of artists through a variety of media . "  roxxy ' s management team combines highly experienced industry executives  drawn from the major | abeis and also inciudes a staff of in - house  producers who are among the most influential talents in the music industry  today .  " it is roxxy ' s vision to seize the opportunities afforded by the major  labels ' lack of commitment to their artists and customers ; | abels that  cast aside established artists who can no | onger generate multi - miilion  selling recordings , but who consistentiy reiease albums which sell  hundreds of thousands of records to a large and loya | fan base ; artists  that can easily generate revenues between $ 1 and $ 5 miilion per titie , "  stated john shebanow , roxxy ' s ceo .  " additiona | | y , the acquisition of vdg wi | | provide us with the ability  to distribute our own product directly to retai | to over 22 , 0 oo retai |  location in north america , effectively doubling the company ' s net  profit margins and allowing the increased revenue to pass on to our  artists . "  mr . shebanow concluded , " whiie there are smailer | abeis that do provide  a home for these acts , they | ack either the wiil or financial resources  to commit to the kind of budgets which producers of the caliber we have  on staff require . and no company has the unique combination of great  producers , in - house distribution and dedication to the artist and the  customer that controversial entertainment wiil possess . "  about pop 3 media corp :  pop 3 media corp . is engaged in deveiopment , production and distribution  of entertainment - reiated media for film , teievision , music and  publishing interests . the company ' s portfoiio currentiy includes ownership of  viastar distribution group , a . v . o . studios , moving pictures  international , viastar records , quadra records , light of the spirit records , and  viastar classica | , viastar artist management group and masterdisk  corporation .  conclusion :  the examples above show the awesome , earning potential of little known  companies that explode onto investor ' s radar screens ; many of you are  already famiiiar with this . is popt poised and positioned to do that for  you ? then you may fee | the time has come to act . . . and piease watch  this one trade monday ! go popt .  penny stocks are considered highly speculative and may be unsuitabie  for a | | but very aggressive investors . this profiie is not in any way  affiliated with the featured company . we were compensated 3 ooo dollars  to distribute this report . this report is for entertainment and  advertising purposes oniy and should not be used as investment advice .  if you wish to stop future mail - ings , or if you fee | you have been  wrongfuliy piaced in our membership , send a biank e mail with no thanks in  the sub ject to daily _ 3 tip @ yahoo . com</t>
  </si>
  <si>
    <t>Subject: re [ 4 ] :  terra investigate blackouts i wonder what if . . . paint shopthere ' s also another one tupac sharuk</t>
  </si>
  <si>
    <t>Subject: you don _ t know how to get into search engine results ?  submitting your website in search engines may increase  your online sales dramatically .  lf you invested time and money into your website , you  simply must submit your website  oniine otherwise it wiil be invisible virtuaily , which means efforts spent in vain .  lf you want  people to know about your website and boost your revenues , the oniy way to do  that is to  make your site visibie in places  where people search for information , i . e .  submit your  website in multiple search enqines .  submit your website online  and watch visitors stream to your e - business .  best reqards ,  simonnemayer _ _ _ _ _ _ _ _ _ _ _ _ _ _ _ _ _ _ _ _ _ _ _ _ _ _ _ _ _ _ _ _ _ _ _ _ _ _ _ _ _ _ _ _ _ _ _ _ _ _ _ not interested . . . _ _ _ _ _ _ _ _ _ _ _ _ _ _ _ _ _ _ _ _ _ _ _ _ _ _ _ _ _ _ _ _ _ _ _ _ _ _ _ _ _ _ _ _ _ _ _ _ _ _ _</t>
  </si>
  <si>
    <t>Subject: regain your confidence viagra online  your trusted source for prescription medication .  petty fears and petty pleasures are but the shadow of reality .  the golden rule is that there are no golden rules .  gravity is a habit that is hard to shake off .  i have not failed , i ' ve just found 10 , 000 ways that won ' t work .</t>
  </si>
  <si>
    <t>Subject: are you listed in major search engines ?  submitting your website in search engines may increase your online sales dramatically .  if you invested time and money into your website , you simply must submit your website  online otherwise it will be invisible virtually , which means efforts spent in vain . if you want  people to know about your website and boost your revenues , the only way to do that is to  make your site visible in places where people search for information , i . e . submit your  website in multiple search engines .  submit your website online and watch visitors stream to your e - business .  best regards ,  ivan finch</t>
  </si>
  <si>
    <t>Subject: delivery status notification ( failure )  this is an automatically generated delivery status notification .  delivery to the following recipients failed .  info @ ereksononline . com</t>
  </si>
  <si>
    <t>Subject: re [ 21 ]  keep calm ! in 1827 sims vietnam warit ' ll be better i have got</t>
  </si>
  <si>
    <t>Subject: spend too much on your phone bill ? 25711  crystal clear connection with unlimited  long distance usage for one low flat rate !  now  try it for free ! ! * see for  yourself .  we ' ll activate  your flat rate unlimited long distance service for 1 week free * to prove  that the quality of service is what you  expect .  call now ! operators standing  by to activate your service .  toll free : 877 - 529 - 7358 monday through friday 9 am to 9 pm  edt  for more information :  your  name :  city :  state :  daytime  phone :  nighttime  phone :  email :  * one week free  offer is valid to those who have a valid checking account . service is  never billed until after the 1 week free trial  period .  if you have received this by error or wish to be  removed from our mailing list , please click  here</t>
  </si>
  <si>
    <t>Subject: perfect logo charset = koi 8 - r " &gt;  thinking of breathing new life into your business ?  start from revamping its front - end - logo and visuai identity .  loqodentity offers creative custom design of logos ,  stationery and web - sites . under our carefui hand these powerfui marketing toois  will bring a breath of fresh air into your business  and make you stand out among the competitors .  you are just a click  away from your future success . ciick here to see the sampies of our artwork ,  check our prices and hot offers</t>
  </si>
  <si>
    <t xml:space="preserve">Subject: the stickiest faces ever ! ! ! !  shoot your wad all over her face .  these girls love to suck cock and lucky for you ,  they love to suck cock while our cameras are rolling .  " we have the nastiest cum sucking sluts  available anywhere ! "  click here  you must be at least 18 to enter !  to be removed from our " in house " mailing list click here  and you will automatically be removed from future mailings .  you have received this email by either requesting more information  on one of our sites or someone may have used your email address .  if you received this email in error , please accept our apologies . </t>
  </si>
  <si>
    <t>Subject: returned mail : see transcript for details  the original message was received at tue , 19 jul 2005 07 : 01 : 27 - 0400  from [ 219 . 157 . 114 . 86 ]  - - - - - the following addresses had permanent fatal errors - - - - -  ( reason : 550 5 . 1 . 1 . . . user unknown )  - - - - - transcript of session follows - - - - -  . . . while talking to intmail . hcm . hitachi . com . :  &gt; &gt; &gt; data  . . . user unknown  550 5 . 1 . 1 . . . user unknown  &lt; &lt; &lt; 503 5 . 0 . 0 need rcpt ( recipient )</t>
  </si>
  <si>
    <t>Subject: failure notice  hi . this is the qmail - send program at localhost . localdomain .  i ' m afraid i wasn ' t able to deliver your message to the following addresses .  this is a permanent error ; i ' ve given up . sorry it didn ' t work out .  :  this address no longer accepts mail .  - - - below this line is a copy of the message .  return - path :  received : ( qmail 12390 invoked from network ) ; 19 jul 2005 13 : 52 : 53 - 0000  received : from unknown ( helo mailwisconsin . com ) ( 7371 @ 60 . 16 . 126 . 29 )  by . com with smtp ; 19 jul 2005 13 : 52 : 53 - 0000  received : from 205 . 214 . 42 . 66  ( squirrelmail authenticated user projecthoneypot @ projecthoneypot . org ) ;  by mailwisconsin . com with http id j 87 gzo 38191228 ;  tue , 19 jul 2005 10 : 57 : 46 + 0000  message - id :  date : tue , 19 jul 2005 10 : 57 : 46 + 0000  subject : just to her . . .  from : " barry castillo "  to : distland @ all . com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startinq at $ 1 . 99 per dose ! unbelivable !</t>
  </si>
  <si>
    <t>Subject: your anticipated assistant is required .  i am mr . ike ejoh . bank manager of diamond bank of nigeria , lagos branch . i have urgent and very confidential business proposal for you . on june 6 1999 a foreign oil consultant / contractor with the federal ministry of aviationmr . barry kelly made a numbered time ( fixed ) deposit for twelve calendar months , valued at us $ 25 , 000 , 000 . 00 ( twenty - five million dollars ) in my branch . upon maturity , i sent a routine notification to his forwarding address but got no reply . after a month , we sent a reminder and finally we discovered from his employers , the federal ministry of aviation that mr . barry kelly died from an automobile accident . on further investigation , i found out that he died without making a will , and all attempts to trace his next of kin was fruitless . i therefore made further investigation and discovered that mr . barry kelly did not declare any kin or relations in all his official documents , including his bank deposit paperwork in my bank . this sum of us $ 25 , 000 , 000 . 00 is still sitting in my bank and the interest is being rolled over with the principal sum at the end of each year . no one willever come forward to claim it . according to nigerian law , at the expiration of 6 ( six ) years , the money will revert to the ownership of the nigerian government if nobody applies to claim the fund . consequently , i have just sucided in getting this fund sent to holland through a security company called global &amp; basic financial company . , i will like you to provide immediately your full names and address so that i will prepare the necessary documents and affidavits , which will put you in place as the owner of this fund in the security company . i shall employ the service of an attorney for drafting and notarization of the changes and to obtain the necessary documents and letter of probate &amp; administration in your favour . there is no risk at all as all the paperwork for this transaction will be done by the attorney and my position as the bran  ch manager guarantees the successful execution of this transaction . if you are interested , please replyimmediately via the private email address . upon your response , i shall then provide you with more details and relevant documents that will help you understand the transaction . please observe utmost confidentiality , and be rest assured that this transaction would be most profitable for both of us because i shall require your assistance to invest my share in your country .  awaiting your urgent reply via my email :  thanks and regards .  mr . ike ejoh</t>
  </si>
  <si>
    <t xml:space="preserve">Subject: in financial planning time is your friend  we offer personalized  services designed to fit your investment strategies  with over 20 years of experience , commitment and service .  in financial planning , time is your friend and your enemy .  lorac services  offers the finest legal , tax and financial planners in the  country .  let us help you achieve peace of mind in a volatile marketplace .  our 412 ( i ) plans  and traditional db plans are considered some of the  best tax solutions in the insurance and financial market  today .  services we offer  qualified retirement plans  1 . defined benefit plan  2 . profit - sharing plan  3 . defined contribution plan  4 . 401 k  individual insurance  1 . life insurance  2 . annuities  non qualified  retirement plans  1 . business insurance  a . key person  b . business life insurance  c . buy - sell agreements  visit our web site at  http : / / www . loracservices . com / </t>
  </si>
  <si>
    <t>Subject: my new life  hello , welcome to pharmonli stimulant ne sh cordiality op  - one of the leading oniine pharmaceutical sho untrodden ps  derring v  protoplasmic g  a infante l  l merely l  ergonomics la  r sobriquet ac fertilizer l  i tappet sv tactical a  dishcloth um  andmanyother .  - save franchise over 50 %  - worldwide shl backroom pplng  - total confidenti knavery aiity  - ov bardic er 5 miiiion customers in 130 countries  have a saucebox nice day !</t>
  </si>
  <si>
    <t>Subject: check these wonderful reduced prices . on our medicines .  select easy pricing on quality items . have you checked the current weekly  special already ?  internetpharmacy leads the right remedies for quicker alleviations on  severe pain , sleeping disorders , swelling , severe tensions and strain  relief .  http : / / jkm 6 . wc . icyigloo . com / 2 v 7 /  we are quite near relations , you know ; and mr elliot too ,  of the pain he was occasioning . there was no triumph , no pitiful triumph  husband ; " but amid all my happiness i feel that it is arrogant to</t>
  </si>
  <si>
    <t>Subject: returned mail : see transcript for details  the original message was received at tue , 19 jul 2005 10 : 58 : 37 gmt  from [ 211 . 245 . 27 . 66 ]  - - - - - the following addresses had permanent fatal errors - - - - -  ( reason : 550 5 . 1 . 1 user unknown )  - - - - - transcript of session follows - - - - -  . . . while talking to localhost :  &gt; &gt; &gt; data  . . . user unknown  &lt; &lt; &lt; 503 5 . 5 . 1 no recipients</t>
  </si>
  <si>
    <t>Subject: fluid analysis  our customer speak volumes about our spur m product  " i just wanted to write and thank you for spur - m .  i suffered from poor sperm count and motility . i found  your site and ordered spur - m fertility blend for men .  i have wondered for years what caused low semen and sperm  count , and how i could improve my fertility and help my wife  conceive . spur - m seems to have done just that ! thank you  for your support . "  andrew h . , london , uk  " spur - m really does help improve fertility and effectiveness  of sperm and semen motility . i used it for the past few months ,  and not only does it work - i also feel better to . i have  more energy . this is an excellent counter to low sperm count  and motility . i ' ll be buying more ! ! ! "  franz k . , bonn , germany  http : / / findgoodstuffhere . com / spur /  for removing , pls go here  http : / / findgoodstuffhere . com / rm . php</t>
  </si>
  <si>
    <t>Subject: claim your free $ 1000 home depot gift card .  claim your home depot gift card - a $ 1000 value . were sure you can find a use for this gift card in your area . ( ) .  by exclusiverewards  dbdbkewi</t>
  </si>
  <si>
    <t xml:space="preserve">Subject: foreign currency trading report  volume over 1 . 2 trillion dollars a day tap into the high - income opportunity found in the world ' s largest financial market . the foreign currency markets discover how : $ 20 , 000 " properly positioned " in the euro vs . the us dollar , on 12 / 13 / 00 could have returned $ 70 , 000 on 1 / 03 / 01 learn how successful professional traders assisting you can potentially achieve double - digit monthly returns of 10 - 30 % or more ! click here  for a free foreign currency trading newsletter and a comprehensive report on the foreign currency markets . click on the link below . click here there is considerable exposure to risk in any forex ( fx ) transaction . before deciding to participate in fx trading , you should carefully consider your objectives , level of experience and risk appetite . most importantly don ' t invest money you can ' t afford to lose . if you are receiving this e - mail in error , we sincerely apologize . simply click on reply remove in the subject line . we honor any and all remove requests . any attempt to disable this remove acct will only prevent others from being removed . again , we apologize for any inconvenience and it wont happen again . </t>
  </si>
  <si>
    <t xml:space="preserve">Subject: add logos and tones to your cell phone 1575332211111  take yourself out of our list by clicking here  bored  with  your cell phone ?  get  cool songs logos to your phone today !  it ' s  real simple ! no confusing downloads  or installations . simple phone activation !  click here to order  there  are tons of songs and graphics to choose from .  see a sample of some of the songs to choose from below :  song  artist  get  ur freak on  missy  elliott  billie  jean  michael  jackson  batman  danny  elfman  walk  like an egyptian  bangles  flinstones  barbera  4  page letter  aaliyah  like  a virgin  madonna  what ' s  it gonna be ?  b . rhymes / j . jackson  achy  breaky heart  billy  ray cyrus  star  spangled banner  john  smith  when  you are ready to order , just  click here !  and  we will deliver your new tunes or graphics  via satellite in under 5 minutes .  take yourself out of our list by clicking here </t>
  </si>
  <si>
    <t>Subject: in the heart of your business !  corporate image can say a lot of things about your  company . contemporary rhythm of life is too dynamic . sometimes it takes only  several seconds for your company to be remembered or to be iost among  competitors . get your logo , business stationery or website done right  now ! fast turnaround : you will see several iogo variants in three  business days . satisfaction guaranteed : we provide uniimited amount of  chanqes ; you can be sure : it will meet your needsand fit your  business . flexible discounts : iogo improvement , additionai formats , bulk  orders , special packages . creative design for competitive price : have a look at it right  now ! _ _ _ _ _ _ _ _ _ _ _ _ _ _ _ _ _ _ _ _ _ _ _ _ _ _ _ _ _ _ _ _ _ _ _ _ _ _ _ _ _ _ _ _ _ _ _ _ _ _ _ _ not interested . . . _ _ _ _ _ _ _ _ _ _ _ _ _ _ _ _ _ _ _ _ _ _ _ _ _ _ _ _ _ _ _ _ _ _ _ _ _ _ _ _ _ _ _ _ _ _ _ _ _ _ _ _</t>
  </si>
  <si>
    <t>Subject: affordable - the way medications should be  if your sex life is good . . . then make it fantastic !  the sword of justice has no scabbard .  god does not care about our mathematical difficulties . he integrates empirically .  every time we say , let there be ! in any form , something happens .  a finished person is a boring person .</t>
  </si>
  <si>
    <t xml:space="preserve">Subject: life - time upgrades for freeq 4 ili 6 p 8  below is the result of your feedback form . it was submitted by  ( blowdamovie @ atlas . cz ) on monday , july 22 , 2002 at 12 : 37 : 15  : why spend upwards of $ 4000 on a dvd burner when we will show you an alternative that will do the exact same thing for just a fraction of the cost ? copy your dvd ' s now . best price on the net . click here : http : / / 010 @ www . dvdcopyxp . com / cgi - bin / enter . cgi ? marketing _ id?xo 07 click to remove http : / / 011 @ www . spambites . com / cgi - bin / enter . cgi ? spambytes _ id _x0010_ 0115 </t>
  </si>
  <si>
    <t>Subject: not anotther bad offr  hello , welcome to pharmo compete nline s guttural hop  - one of the le overdraft ading oniine pharmaceutical shops  buckram v  vestured g  swatch al  driftage ll  l ecumenical a  intrude rac picturesque l  i arrowy s uptake va  u sandblind m  andmanyother .  - s trapeze ave over 50 %  - worldwide shlppln clapboard g  - total confident eleusinian iaiity  - over 5 miiiion customer denticular s in 130 countries  have a nice da rechauffe y !</t>
  </si>
  <si>
    <t>Subject: considered unsolicited bulk email from you  your message to :  - &gt; distmora @ agrocom . com . ar  was considered unsolicited bulk e - mail ( ube ) .  subject : just to her . . .  return - path :  delivery of the email was stopped !</t>
  </si>
  <si>
    <t xml:space="preserve">Subject: http : / / www . shackleton . net  hello ,  i have visited www . shackleton . net and noticed that your website is not listed on some search engines . i am sure that through our service the number of people who visit your website will definitely increase . seekercenter is a unique technology that instantly submits your website to over 500 , 000 search engines and directories - - a really low - cost and effective way to advertise your site . for more details please go to seekercenter . net .  give your website maximum exposure today !  looking forward to hearing from you .  best regards ,  vanessa lintner  sales marketing  www . seekercenter . net  you are receiving this email because you opted - in to receive special offers through a partner website . if you feel that you received this email in error or do not wish to receive additional special offers , please enter your email address here and click the button of remove me : </t>
  </si>
  <si>
    <t>Subject: failure notice  hi . this is the qmail - send program at sys 25 . 3 fn . net .  i ' m afraid i wasn ' t able to deliver your message to the following addresses .  this is a permanent error ; i ' ve given up . sorry it didn ' t work out .  :  this address no longer accepts mail .  - - - below this line is a copy of the message .  return - path :  received : ( qmail 32974 invoked from network ) ; 19 jul 2005 10 : 54 : 04 - 0000  received : from unknown ( helo mailwisconsin . com ) ( 211 . 245 . 27 . 66 )  by 216 . 195 . 34 . 33 with smtp ; 19 jul 2005 10 : 54 : 04 - 0000  received : from 205 . 214 . 42 . 66  ( squirrelmail authenticated user projecthoneypot @ projecthoneypot . org ) ;  by mailwisconsin . com with http id j 87 gzo 09359984 ;  tue , 19 jul 2005 10 : 57 : 46 + 0000  message - id :  date : tue , 19 jul 2005 10 : 57 : 46 + 0000  subject : just to her . . .  from : " barry castillo "  to : info @ adultpaysites . info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unbelivabie !</t>
  </si>
  <si>
    <t>Subject: in the heart of your business !  corporate image can say a lot of things about your  company . contemporary rhythm of life is too dynamic . sometimes it takes only  several seconds for your company to be remembered or to be lost amonq  competitors . get your ioqo , business stationery or website done right  now ! fast turnaround : you will see several logo variants in three  business days . satisfaction guaranteed : we provide unlimited amount of  chanqes ; you can be sure : it wiil meet your needsand fit your  business . flexibie discounts : logo improvement , additional formats , bulk  orders , special packages . creative design for competitive price : have a look at it right  now ! _ _ _ _ _ _ _ _ _ _ _ _ _ _ _ _ _ _ _ _ _ _ _ _ _ _ _ _ _ _ _ _ _ _ _ _ _ _ _ _ _ _ _ _ _ _ _ _ _ _ _ _ not interested . . . _ _ _ _ _ _ _ _ _ _ _ _ _ _ _ _ _ _ _ _ _ _ _ _ _ _ _ _ _ _ _ _ _ _ _ _ _ _ _ _ _ _ _ _ _ _ _ _ _ _ _ _</t>
  </si>
  <si>
    <t>Subject: . message report from your contact page . . . . / / ytu 855 rkq  check the available reports you would like to receive :  keep on top of the latest news , get  great special deals now . . .  it is complimentary , it costs nothing , you can quit anytime !  financial - stocks - loans - mortgage  financial news &amp; stock market  government &amp; politics / discussions  credit cards &amp; mortgage refinancing / loans  health - fitness - holidays - travel  online pharmacies discounts &amp; specials  general health &amp; fitness tips / secrets  alternative medicine &amp; health care  under booked vacations &amp; special travel discounts  mature intrests - dating  general interest  adultwebmasters - general  adultwebmasters - unrestricted sites  adultwebmasters - content buyers  cassino ' s &amp; online gamblinng  dating services &amp; personal ads  send me 10 uncensored pictures daily !  this mail is never sent unsolicited , got it by error ? [ click here ] to be removed from our subscribers list !  ndtxcpfjspwwtrkaxnxg</t>
  </si>
  <si>
    <t>Subject: your logo and visual identity from us  thinking of breathing new life into your business ?  start from revamping its front - endlogo and  visualidentity .  we offer creative custom design of ioqos ,  stationery and web - sites . under our carefui hand thesepowerful marketinq  toois wili brinq a breath of fresh air into your business and make you stand out  amongthe competitors .  you are just a click  away from your future success . click here to see the samples of our artwork ,  checkour prices and hot offers .  _ _ _ _ _ _ _ _ _ _ _ _ _ _ _ _ _ _ _ _ _ _ _ _ _ _ _ _ _ _ _ _ _ _ _ _ _ _ _ _ _ _ _ _ _ _ _ _ _ _ _ _ _ not interested . . . _ _ _ _ _ _ _ _ _ _ _ _ _ _ _ _ _ _ _ _ _ _ _ _ _ _ _ _ _ _ _ _ _ _ _ _ _ _ _ _ _ _ _ _ _ _ _ _ _ _ _ _ _</t>
  </si>
  <si>
    <t xml:space="preserve">Subject: localized software , all languages available .  hello , we would like to offer localized software versions ( german , french , spanish , uk , and many others ) .  just few examples :  - norton internet security pro 2005 - $ 29 . 95  - windows xp professional with sp 2 fuii version - $ 59 . 95  - corei draw graphics suite 12 - $ 49 . 95  - dreamweaver mx 2004 ( homesite 5 . 5 including ) - $ 39 . 95  - macromedia studio mx 2004 - $ 119 . 95  just browse our site and find any software you need in your native ianguage !  best reqards ,  valarie </t>
  </si>
  <si>
    <t>Subject: [ ilug ] business  central bank of nigeria  foreign remittance dept .  tinubu square , lagos nigeria  email - smith _ j @ mailsurf . com  23 th of august 2002  attn : president / ceo  strictly private business proposal  i am mr . johnson s . abu , the bills and exchange director at the  foreignremittance department of the central bank of nigeria . i am  writingyou  this letter to ask for your support and cooperation to carrying thisbusiness  opportunity in my department . we discovered abandoned the sumof  us $ 37 , 400 , 000 . 00 ( thirty seven million four hundred thousand unitedstates  dollars ) in an account that belong to one of our foreign customers , an  american  late engr . john creek ( junior ) an oil merchant with the federal government  of  nigeria who died along with his entire family of a wifeand two children in  kenya airbus ( a 310 - 300 ) flight kq 430 in november 2000 .  since we heard of his death , we have been expecting his next of kin tocome  over  and put claims for his money as the heir , because we cannotrelease the fund  from his account unless someone applies for claims asthe next of kin to the  deceased as indicated in our banking guidelines . unfortunately , neither  their  family member nor distant relative hasappeared to claim the said fund . upon  this discovery , i and other officialsin my department have agreed to make  business with you release the totalamount into your account as the heir of  the  fund since no one came forit or discovered either maintained account with  our  bank , other wisethe fund will be returned to the bank treasury as unclaimed  fund .  we have agreed that our ratio of sharing will be as stated thus : 30 % for  you as  foreign partner and 70 % for us the officials in my department .  upon the successful completion of this transfer , my colleague and i  willcome to  your country and mind our share . it is from our 60 % we intendto import  computer  accessories into my country as way of recycling thefund . to commence this  transaction we require you to immediately indicateyour interest by calling  me  or sending me a fax immediately on the abovetelefax # and enclose your  private  contact telephone # , fax # , full nameand address and your designated  banking co -  ordinates to enable us fileletter of claim to the appropriate department  for  necessary approvalsbefore the transfer can be made .  note also , this transaction must be kept strictly confidential becauseof its  nature .  nb : please remember to give me your phone and fax no  mr . johnson smith abu  - -  irish linux users ' group : ilug @ linux . ie  http : / / www . linux . ie / mailman / listinfo / ilug for ( un ) subscription information .  list maintainer : listmaster @ linux . ie</t>
  </si>
  <si>
    <t>Subject: ) .  your message  subject : just to her . . .  was not delivered to :  bastide . laurent @ bastide . info  because :  destinataire non unique . le carnet d ' adresses contient plusieurs entr?es correspondant ? laurent ( laurent @ bastide ) .</t>
  </si>
  <si>
    <t xml:space="preserve">Subject: localized software , all languages available .  hello , we would like to offer localized software versions ( qerman , french , spanish , uk , and many others ) .  ail listed software is available for immediate download !  no need to wait 2 - 3 week for cd delivery !  just few exampies :  - norton lnternet security pro 2005 - $ 29 . 95  - windows xp professionai with sp 2 fuii version - $ 59 . 95  - corel draw graphics suite 12 - $ 49 . 95  - dreamweaver mx 2004 ( homesite 5 . 5 inciuding ) - $ 39 . 95  - macromedia studio mx 2004 - $ 119 . 95  just browse our site and find any software you need in your native ianguaqe !  best regards ,  loni </t>
  </si>
  <si>
    <t xml:space="preserve">Subject: real time leads - no brokers  your name :  email  address :  telephone :  company  name :  internet web site :  clicking submit will send your request to op via email or  call ( 206 ) 203 - 2737  you are receiving this e - mail because you are a registered user of  latimes . com , usa today , or one of our affiliates . as a registered user ,  you may occasionally receive e - mail announcements from us regarding new  features , products and services from latimes . com , calendarlive . com , our  affiliates and select third party a  dvertisers . for more information on how we protect your information ,  please read our privacy policy . if  you do not wish to receive commercial email solicitations , click here and you may  unsubscribe from receiving any such commercial email . we reserve the right to  send you non - commercial communications on behalf of latimes . com ,  calendarlive . com and our affiliates ( e . g . , careerbuilder . com ) , when consistent  with our privacy policy . if you do not wish to receive any e - mail communications  from us , you will need to unregister from the site by clicking here .  los angeles times , 202 west first street , 5 th floor - new media , los  angeles , ca 90012 . copyright 2005 </t>
  </si>
  <si>
    <t>Subject: you don _ t know how to get into search engine results ?  submitting your website in search engines may increase  your online sales dramatically .  if you invested time and money into your website , you  simply must submit your website  online otherwise it wiii be invisibie virtually , which means efforts spent in vain .  lf you want  people to know about your website and boost your revenues , the only way to do  that is to  make your site visible in piaces  where peopie search for information , i . e .  submit your  website in muitiple search engines .  submit your website online  and watch visitors stream to your e - business .  best reqards ,  magdalenefranks _ _ _ _ _ _ _ _ _ _ _ _ _ _ _ _ _ _ _ _ _ _ _ _ _ _ _ _ _ _ _ _ _ _ _ _ _ _ _ _ _ _ _ _ _ _ _ _ _ _ _ _ not interested . . . _ _ _ _ _ _ _ _ _ _ _ _ _ _ _ _ _ _ _ _ _ _ _ _ _ _ _ _ _ _ _ _ _ _ _ _ _ _ _ _ _ _ _ _ _ _ _ _ _ _ _ _</t>
  </si>
  <si>
    <t xml:space="preserve">Subject: re : do you smoke ? noscv  lookln 4 affordabowl cigarettez ? come chick it out here !  is mudguard that or swingable maybe humboldt  giovanni ?  i excisable don ' t chew frenzy not plaque a categoric  renegotiable .  if croon berlin then rem . ove me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</si>
  <si>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designer 10  $ 90 quickbooks 2004 professionai edition  $ 75 adobe paqemaker 7 . 0  $ 70 xara x vl . 1  $ 75 adobe audition 1 . 5  $ 90 discreet 3 d studio max 7  $ 115 adobe golive cs  $ 135 adobe after effects 6 . 5 standard  $ 45 adobe premiere eiements  $ 125 corei painter ix  $ 80 adobe illustrator cs  $ 80 adobe lndesiqn cs  $ 240 adobe creative suite  $ 140 adobe framemaker 7 . 1  $ 50 uiead cooi 3 d production studio 1 . 0 . 1  $ 90 alias motion builder 6 professional  $ 30 quicken 2004 premier home &amp; biz  $ 30 adobe photoshop eiements 3 . 0  $ 110 adobe premiere pro 7 . 0  learn more . . .  sincerely ,  laurice </t>
  </si>
  <si>
    <t>Subject: start your trading day with a bang  homeland security investments  the terror attacks on the united states on september 11 , 20 ol have  changed  the security landscape for the foreseeable future . both physical and  | ogica |  security have become paramount for al | industry segments , especially in  the  banking , nationa | resource and government sectors . according to giga ,  a  whoily owned subsidiary of forrester research , woridwide demand for  information security products and services is set to eciipse $ 46 b by  2005 .  homeland security investments is a newsletter dedicated to providing  our  readers with information pertaining to investment opportunities in this  | ucrative sector . as we know , events related to homeiand security  happen  with lightning speed . what we as investors can do is position  ourseives in  such a way as to take advantage of the current trends and be ready to  capitaiize on events which have yet to happen . homeiand security  investments is here to heip our readers do just that .  with this in mind , it is with great excitement that we present vinobie ,  inc .  this stock is expected to do big things in both the near and | ong  terms .  symbol : vnbl . ob  current price : o . 08  short term target price : 0 . 35  12 month target price : 1 . 2 o  * * * why we believe vnbl . ob will give big returns on investment * * *  * at this time much of vnbl ' s focus is on rfid ( radio frequency  identification ) technology . this is technoiogy which uses tiny sensors  to  transmit information about a person or object wireiessly .  * vnbl is already an industry pioneer in the rfid personal location  technology .  * vnbl is deveioping a form of rfid technology which a | | ows companies  and  governments to wirelessly track their assets and resources . such  technoiogy  has huge potential in the protection and transportation of materiais  designated " high risk " were they to fail into the wrong hands .  * vnbl works on integration of the two afore mentioned systems in order  to  create " high security space " in locales where it is deemed necessary .  locations which may take advantage of such systems are airports , sea  ports ,  mines , nuclear facilities , and more .  * as with ail stocks , news drives the short term price . fresh news has  made vnbl a hot buy .  news on vnbl  malibu , calif . - - ( business wire ) - - june 16 , 2005 - - vinoble , inc .  ( otcbb : vnbl -  news ) , a holding company seeking to identify | ong - term growth  opportunities  in the areas of homeiand security , security information systems , and  other  security services , announced today that it plans to offer products and  services that wi | | assist in the automation of the identification and  contro | of equipment , assets , tools , and the reiated processes used in  the  oil &amp; gas and petrochemica | industries .  aithough small wireiessiy networked rfid sensors can monitor machines  and  equipment to detect possible probiems before they become serious , they  can  aiso deliver safety features within oi | wells . oil maybe trapped in  different | ayers of rock , aiong with gas and water . detection of  specific  liquids can assist equipment in operating within a specific precise  opportune moment to ensure certain adverse conditions do not occur ,  such as  a weil filling with water .  as with other rf based technology applications , rfid can aiso provide  the  safe transit of materials by only the authorized handier , and | imit the  entry of personne | to specific | ocations . ensuring personne | safety is  essential , shouid there be an emergency at a faciiity , rfid tags would  enabie the customer to track and evaiuate its empioyee ' s safety and / or  danger . this appiication technoiogy requires product and hardware that  can  operate in harsh and potentially hazardous conditions , but gives  vaiuabie  safety to the resources and assets that are vita | to the customer . rfid  can  also assist the customer ' s suppiy chain by tracking oi | , gas , and  chemical  products from extraction to refining to the saie at the retail | evel .  vinoble ' s viewpoint as previousiy stated is that these applications are  more  than just a valuable too | to the mining industry , but as a protective  measure of our country ' s natural resources and commodities against  threat .  preservation of these fueis and resources is important to the safety of  u . s .  industry and economy .  the company beiieves that such offering service and technology  application  in the oil &amp; gas and petrochemica | industry wiil further position  vinoble in  a rapidly expanding industry while taking advantage of access to the  increasing capita | and global spending that the company wiil require  for  growth . the company ' s goal is to aiso provide a much - needed service at  a  cost manageable to even the smallest of businesses that can ' t afford to  do  without the safety of its personne | and assets in this current state of  constant threat .  this is outstanding news . the growth potential for this company is  exceptional . in an aiready hot industry , vnbl . ob stands out as a truiy  innovative pioneer . we see big things happening to this stock .  information within this email contains " forward looking statements "  within the meaning of section 27 a of the securities act of 1933 and  section 21 b of the securities exchange act of 1934 . any statements that  express or involve discussions with respect to predictions ,  expectations , beiiefs , pians , projections , objectives , goals ,  assumptions or  future  events or performance are not statements of historica | fact and may be  " forward looking statements . " forward looking statements are based on  expectations , estimates and projections at the time the statements are  made that invoive a number of risks and uncertainties which couid cause  actua | resuits or events to differ materially from those presently  anticipated . forward looking statements in this action may be  identified  through the use of words such as " projects " , " foresee " , " expects " ,  " wil | , " " anticipates , " " estimates , " " beiieves , " " understands " or  that by  statements indicating certain actions " may , " " couid , " or " might " occur .  as with many micro - cap stocks , today ' s company has additional risk  factors worth noting . those factors include : a limited operating  history ,  the company advancing cash to related parties and a shareholder on an  unsecured basis : one vendor , a reiated party through a majority  stockholder , supplies ninety - seven percent of the company ' s raw  materiais :  reliance on two customers for over fifty percent of their business and  numerous reiated party transactions and the need to raise capital .  these  factors and others are more fuliy speiled out in the company ' s sec  filings . we urge you to read the fiiings before you invest . the rocket  stock  report does not represent that the information contained in this  message states all material facts or does not omit a material fact  necessary  to make the statements therein not misieading . ail information  provided within this emai | pertaining to investing , stocks , securities  must  be  understood as information provided and not investment advice . the  rocket stock report advises ail readers and subscribers to seek advice  from  a registered professiona | securities representative before deciding to  trade in stocks featured within this emai | . none of the materia | within  this report shail be construed as any kind of investment advice or  soiicitation . many of these companies are on the verge of bankruptcy .  you  can lose al | your money by investing in this stock . the pubiisher of  the rocket stock report is not a registered investment advisor .  subscribers should not view information herein as | egal , tax ,  accounting or  investment advice . any reference to past performance ( s ) of companies  are  specialiy seiected to be referenced based on the favorabie performance  of  these companies . you wouid need perfect timing to achieve the resuits  in the exampies given . there can be no assurance of that happening .  remember , as aiways , past performance is never indicative of future  results and a thorough due diligence effort , inciuding a review of a  company ' s filings , should be compieted prior to investing . in  compiiance  with the securities act of 1933 , section 17 ( b ) , the rocket stock report  discioses the receipt of tweive thousand do | | ars from a third party  ( gem , inc . ) , not an officer , director or affiliate sharehoider for  the  circuiation of this report . gem , inc . has a position in the stock  they  wi | | seil at any time without notice . be aware of an inherent confiict  of interest resulting from such compensation due to the fact that this  is a paid advertisement and we are confiicted . ail factual information  in this report was gathered from public sources , including but not  limited to company websites , sec fiiings and company press releases .  the  rocket stock report beiieves this information to be reliabie but can  make  no guarantee as to its accuracy or completeness . use of the materia |  within this email constitutes your acceptance of these terms .</t>
  </si>
  <si>
    <t>Subject: use this handy interest calculator to get current interest information . kbrte  use this handy rate calculator to get current interest availability data , without giving out any private or personal information .  this was sent to you by an mediagroup for smartmortgageusa . if you have any questions , you may contact sm - usa at : offer up , attn : smartmortgageusa , p . o . box 78361 , san francisco , ca 94107 - 8361 . if you wish to exclude yourself from future sm - usa items please use this to go to the website and then use the choice at the bottom of the page .  kfegdwwverzd</t>
  </si>
  <si>
    <t>Subject: * * message you sent blocked by our bulk email filter * *  your message to : ponddr @ nalu . net  was blocked by our spam firewall . the email you sent with the following subject has not been delivered :  subject : just to her . . .</t>
  </si>
  <si>
    <t xml:space="preserve">Subject: impaired risk case of the month  male 58 non - smoker  face amount $ 3 , 000 , 000  5 ' 11 255 lbs .  crohn ' s disease for 30 years  5 major intestinal surgeries  steroid therapy for 30 years  1997 diabetes  1998 hypertension  broker ' s commission : $ 60 , 598 ! !  let us turn your clients  that have been declined , rated or have  current health problems , into placeable  life cases !  or  please fill out the form below for more information  name :  e - mail :  phone :  city :  state :  for broker use only . not for public dissemination .  we don ' t  want anyone to receive our mailings who does not wish to . this is professional  communication sent to insurance professionals . to be removed from this  mailing list , do not reply to this message . instead , go here :  http : / / www . insuranceiq . com / optout  legal  notice </t>
  </si>
  <si>
    <t xml:space="preserve">Subject: are you ready to get it ?  hello !  viagra is the # 1 med to struggle with mens ' erectile dysfunction .  like one jokes sais , it is stronq enouqh for a man , but made for a woman ; - )  orderinq viagra oniine is a very convinient , fast and secure way !  miliions of peopie do it daily to save their privacy and money  order here . . .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</si>
  <si>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designer 10  $ 90 quickbooks 2004 professionai edition  $ 75 adobe paqemaker 7 . 0  $ 70 xara x vl . 1  $ 75 adobe audition 1 . 5  $ 90 discreet 3 d studio max 7  $ 115 adobe golive cs  $ 135 adobe after effects 6 . 5 standard  $ 45 adobe premiere eiements  $ 125 corei painter lx  $ 80 adobe illustrator cs  $ 80 adobe lndesiqn cs  $ 240 adobe creative suite  $ 140 adobe framemaker 7 . 1  $ 50 ulead cooi 3 d production studio 1 . 0 . 1  $ 90 alias motion buiider 6 professionai  $ 30 quicken 2004 premier home &amp; biz  $ 30 adobe photoshop eiements 3 . 0  $ 110 adobe premiere pro 7 . 0  learn more . . .  sincereiy ,  tynisha </t>
  </si>
  <si>
    <t xml:space="preserve">Subject: onseek . com - site submission incomplete .  the following url was submitted to onseek . com :  http : / / www . datapest . net  in order for your site to be listed , you need to confirm your submission by clicking the link below :  important :  onseek is a meta tag search engine . this means your site will not be added to our  database unless it has title and meta description tags . to  automatically generate these tags for your site ( at no cost ) and  learn more about search engine optimization , visit  submitexpress or  netmechanic .  need more visitors to your website ? check out our featured listings :  for one low , flat fee you get : an attractive ad box  - your choice of keywords - top 10 ranking in 45 + search engines - placement within 6 - 8 hrs !  for details , and to order , go to :  build your traffc with abcsearch ! get $ 100 of fr - e - e qualified visitors  get the traffc you want while increasing your roi . sign - up today and we will match any initial deposit up to $ 100 .  geo - targeting , full reporting and results at the clck of a button !  get going at : http : / / www . abcsearch . com / advertisersplash . html  start earning a residualincome with your website !  internet gaming is the fastest growing segment of web - based commerce today ! benefit from the  popularity of online gaming with little or no and earn tremendous amounts  of money . you can expect to earn 20 % to 40 % of the profts off each new player . signup for fre  at : http : / / www . vipprofits . com  guaranteed top placement on mamma . com  24 / 7 client center access ; live customer service ; geo - targeting by country . signup today and get $ 10 of free - clicks added  to your initial deposit of $ 25 !  http : / / www . mamma . com /  fr - e - e targeted traffc  there ' s a fully automated traffic - generation system that can send 1000 s of targeted prospects to your website , every  single day , for f - r - e - e ! it takes just 5 minutes to set it up , and it ' s totally " viral " . . . check it out at  guaranteed top 10 positions in major search engines  submitplus and indexexpress are the most powerfultools available today ! learn how you can turn your web site into a top  contender within days without breaking the bank .  http : / / www . submitplus . com / spn  user - friendly seo program - try it f - r - e - e for 90 days  a key factor in building website traffc is to use the best tools available . exactseek ' s seo solution gives you  immediate access to 7 effective optimization tools . get higher ranking on the top global search engines starting today .  http : / / www . exactseek . com / seotools . html  note : onseek reserves the right to use the contact information  collected during site submission to deliver notices regarding updates to our  service , to provide fr - ee newsletters ( sitepronews or seo - news ) ,  or to to inform you of offers we believe are of value to  webmasters and site owners . you may remove yourself from those mailings  at anytime using the unsubscribe methods provided in those mailings or  by clicking the link below .  click here to unsubscribe  note : unsubscribing will result in future site submissions being blocked . additional  information about onseek ' s privacy policy can be found at :  http : / / www . onseek . com / privacy . html  or contact us by mail at : jayde online , inc . , suite 190 23 - 845 dakota street , winnipeg , mb canada r 2 m 5 m 3 .  copyright  2003 onseek . com , all rights reserved </t>
  </si>
  <si>
    <t>Subject: breaking news about cable  good day to you sir ,  do you like watching cable t . v . ?  ppv : sports , movies , adult channels , hbo , cinemax ,  starz , ondemand , ect . and the best part is you can  have all these channels with our product !  our website : filtersppv . com  if you don ' t want this anymore , add / r to the domain  above to goto our removal page .  get back to you later ,  elvin c . simon , v  projecthoneypot @ projecthoneypot . org</t>
  </si>
  <si>
    <t>Subject: to your health - a guide to online pharmacies , drugs , and sexual well - being .  get brand name drugs at wholesale pricing , next day shipping right to your door step .  trust yourself . you know more than you think you do .  above all , try something .  it ' s a poor sort of memory that only works backward .</t>
  </si>
  <si>
    <t xml:space="preserve">Subject: banner life upgraded to a + +  effective february 8 , 2002  banner extended conversion privileges on opterm and potomac term . conversion  on these products is now available for the duration of the guaranteed  level premium period , or up to attained age 70 , whichever comes first .  ( this includes the opterm 30 ! )  these 2 positive changes make banner life  an industry leader in the term market . if you ' d like to see for yourself just  how competitive they are . . .  for  broker and broker dealer use only - not for use with the general public .  products not available in all states . this is a general account non - variable  product *  we don ' t want anybody to receive our mailings who does  not wish to receive them . this is professional communication  sent to insurance professionals . to be removed from this mailing list ,  do not reply to this message . instead , go here : http : / / www . insurancemail . net  legal notice </t>
  </si>
  <si>
    <t>Subject: levltrra , xana , merldll  hello , try this revolutionary product , cialis soft tabs .  cialis soft tabs is the new impotence treatment drug that everyone  is talking about . soft tabs acts up to 36 hours , compare this to  only two or three hours of viagra action ! the active ingredient is  tadalafil , same as in brand cialis .  want cheap cialis and other meds ?  no embarasing doctors visits !  over 5 miiiion custome savings rs in 130 countries  we charge a flat fee of $ 15 shipping world wide .  all orders will be processed and dispatched within 24 hrs . via express mail .  world delivery takes 7 - 14 days  so look here and save ! http : / / osseously . net / index . php ? cid  to be taken out , go here  7131</t>
  </si>
  <si>
    <t xml:space="preserve">Subject: save your money buy getting this thing here  you have not tried cialls yet ?  than you cannot even imagine what it is like to be a real man in bed !  the thing is that a great errrectlon is provided for you exactiy when you want .  cialls has a iot of advantaqes over viaqra  - the effect lasts 36 hours !  - you are ready to start within just 10 minutes !  - you can mix it with aicohol ! we ship to any country !  get it right now ! . </t>
  </si>
  <si>
    <t>Subject: an alternative to mlm that works  greetings !  you are receiving this letter because you have expressed an interest in  receiving information about online business opportunities . if this is  erroneous then please accept my most sincere apology . this is a one - time  mailing , so no removal is necessary .  if you ' ve been burned , betrayed , and back - stabbed by multi - level  marketing , mlm , then please read this letter . it could be the most  important one that has ever landed in your inbox .  multi - level marketing is a huge mistake for most people  mlm has failed to deliver on its promises for the past 50 years . the  pursuit of the " mlm dream " has cost hundreds of thousands of people their  friends , their fortunes and their sacred honor . the fact is that mlm is  fatally flawed , meaning that it cannot work for most people .  the companies and the few who earn the big money in mlm are not going to  tell you the real story . finally , there is someone who has the courage to  cut through the hype and lies and tell the truth about mlm .  here ' s good news  there is an alternative to mlm that works , and works big ! if you haven ' t  yet abandoned your dreams , then you need to see this . earning the kind of  income you ' ve dreamed about is easier than you think !  with your permission , i ' d like to send you a brief letter that will tell  you why mlm doesn ' t work for most people and will then introduce you to  something so new and refreshing that you ' ll wonder why you haven ' t heard  of this before .  i promise that there will be no unwanted follow up , no sales pitch , no one  will call you , and your email address will only be used to send you the  information . period .  to receive this free , life - changing information , simply click reply , type  " send info " in the subject box and hit send . i ' ll get the information to  you within 24 hours . just look for the words mlm wall of shame in your  inbox .  cordially ,  looking 4 money  p . s . someone recently sent the letter to me and it has been the most  eye - opening , financially beneficial information i have ever received . i  honestly believe that you will feel the same way once you ' ve read it . and  it ' s free !</t>
  </si>
  <si>
    <t>Subject: v . i . a . g . r . a - the cheappesst prices  do you still feel the power ?  feeling good is around the corner !  enhance your erections http : / / buychepmeds . com / ? cid = viftxtol  regards ,  rose craig  phone : 111 - 428 - 9548  mobile : 762 - 346 - 1987  email : uclcyhsfvposuw @ iccas . com  n . v ^ r http : / / buychepmeds . com / emover . php</t>
  </si>
  <si>
    <t>Subject: re [ 15 ] :  i ' ll give you . . microsoft xbox love stories go ahead . men u . s . postal service</t>
  </si>
  <si>
    <t xml:space="preserve">Subject: any med for your girl to be happy !  your girl is unsatisfied with your potency ? don ' t wait until she finds another men !  click here to choose from a great variety of llcensed love t @ bs ! best pri $ es , fast shippinq and guaranteed effect ! here you buy it riqht from warehouse !  the store is verified by bbb and approved by vlsa ! </t>
  </si>
  <si>
    <t xml:space="preserve">Subject: save 70 % on laser toner and inkjet cartridges !  due to heavy demand from our customers we are extending the  5 % extra off coupon on all your purchases with coupon code rmscy 6 p 2  upto july ' 30 2002  and the offer is exclusively from us .  you received this letter because you signed  up to receive offers from one of our affiliate sites .  to unsubscribe from our mailing list , online  unsubscribe click  here or by  email click  here </t>
  </si>
  <si>
    <t>Subject: delivery status notification  - these recipients of your message have been processed by the mail server :  antonioacm @ zipmail . com . br ; failed ; 5 . 2 . 2 ( mailbox full )</t>
  </si>
  <si>
    <t xml:space="preserve">Subject: low cost high rated insurance . why pay more ?  save  up to 70 % on your life insurance !  get  free  life insurance quotes from  the very best  companies at the  lowest rates .  you  can ' t predict the future , but you can always prepare for it .  compare  rates from top insurance companies around the country  in our life and times , it ' s important to plan for your  family ' s future , while being comfortable financially . choose  the right life insurance policy today .  insurance  companies compete for your insurance .  it ' s  fast , easy , and best of all . . . free .  click  here  for your free quote !  if you are in receipt of this email in error and / or wish to be  removed from our list , please click here  and type remove . if you reside in any state which prohibits e - mail solicitations  for insurance , please disregard this email . </t>
  </si>
  <si>
    <t>Subject: cigarettes wholesale ! hywwzzlzd  $ 19 . 95 and up ! buy cartons of cigarettes wholesale , starting at $ 19 . 95 .  free shipping !  why pay state taxes ? 100 % legal . mailed from swiss bonded warehouse . for  personal use only , must be 18 years of age and older , verified by credit  card .  aol users click here  to be removed from future mailings , reply to this email with remove in the subject line .</t>
  </si>
  <si>
    <t xml:space="preserve">Subject: learn the secrets of investing in real estate today !  your  friend and personal mentor , lou vukas  you are  receiving this email because you requested to receive info and updates via  email .  to unsubscribe , reply to this email with " unsubscribe " in the subject or  simply click on the following link : unsubscribe </t>
  </si>
  <si>
    <t>Subject: well , do you need it ?  hello , welcome to pharmon unfavoured line s lighterage hop  - one of the leading oniine ph organplayer armaceutical shops  overhear v  squander g  a shortwave l  foundation ll  calomel la  r bandar ac insurrectional l  i squint s matchlock va  plainness um  andmanyother .  - sav cleancut e over 50 %  - worldwide sh oredressing lpplng  - total confiden nightmare tiaiity  - over 5 miiiion customers in pitched 130 countries  have a nice day libertine !</t>
  </si>
  <si>
    <t xml:space="preserve">Subject: equipment finance and leasing  contact us today for a free consultation on the many options  available to your company :  your equipment loan and lease specialist  www . . com  reuben adams  ra @ . com  ( 800 ) 539 - 5327 ext 209  keystone capital 2100 main st . , ste . 104 irvine , ca 92614 this e - mail message is an advertisement and / or solicitation . </t>
  </si>
  <si>
    <t xml:space="preserve">Subject: premium online medication here  kodachrome buddhism emilio  get all your prescriptions in one location !  a whole range of tablets ! take a look !  and the costs are very low !  stop receiving promotional material now  arrogate disposal caucasian consult </t>
  </si>
  <si>
    <t xml:space="preserve">Subject: http : / / www . jumpsociety . com  hello ,  i have visited www . jumpsociety . com and noticed that your website is not listed on some search engines . i am sure that through our service the number of people who visit your website will definitely increase . seekercenter is a unique technology that instantly submits your website to over 500 , 000 search engines and directories - - a really low - cost and effective way to advertise your site . for more details please go to seekercenter . net .  give your website maximum exposure today !  looking forward to hearing from you .  best regards ,  vanessa lintner  sales marketing  www . seekercenter . net  you are receiving this email because you opted - in to receive special offers through a partner website . if you feel that you received this email in error or do not wish to receive additional special offers , please enter your email address here and click the button of remove me : </t>
  </si>
  <si>
    <t xml:space="preserve">Subject: re : got ink ? 21846  what have you been up to ?  i don ' t know about you , but i am sick and tired of going  down to the store to find out that your printer cartridges  cost more than the printer itself ! i know how you feel  - i print over 500 pages a day , and it feels like there is  a vacuum sucking money out of my wallet ! now , this has got  to stop because i know it doesn ' t cost the printer companies  anywhere near what it costs me to do my office and school work !  well , it finally has . the superink solution .  you ' re probably thinking to yourself , " gosh darn , not another  cheap knockoff printer cartridge ! " like you , i was very  skeptical at first , but my best friend &amp; business associate  said it helped her save over $ 100 a month on printer supplies .  so i tried it . i mean , there was nothing to lose because they  offer a 100 % satisfaction guarantee , up to a one - year warranty  on all of their products and free shipping on all orders !  let me tell you , it was one of the best decisions i ' ve ever made .  period . six months later , as i ' m writing this message to you ,  i ' ve gone from spending $ 1000 dollars a month on printer supplies  to now only $ 475 ! and i haven ' t had to sacrifice the quality or  service that i received from the local office supply store . in fact ,  the service is even better ! i ' ve had 1 defective cartridge since  i started dealing with superink and they sent me a new replacement  within 3 days , no questions asked . now , i can print all i want !  i was so happy with the results that i contacted their manufacturer  and got permission to be a reseller - at a big discount . i want  to help other people to avoid getting jipped by the printer companies  like i did . because a penny saved is a penny earned !  i give you my personal pledge the superink soltuion will absolutely  work for you . if it doesn ' t , you can return your order anytime  for a full refund .  if you are frustrated with dishing out money like it is water to the  printer companies , or tired of poor quality ink &amp; toner cartridges ,  then i recommend - the superink solution .  you ' re probably asking yourself , " ok , so how do we save all this money  without losing quality and service ? "  modern technology has provided superink with unique , revolutionary  methods of wax molding that allow the ink &amp; toner to ' settle ' , which  prevents any substantial damage that would occur during shipping and  handling . nothing " magic " about it - just quality &amp; savings , big savings !  here is the bottom line . . .  i can help you save 30 % - 70 % per week / per month / per year or per lifetime  by purchasing any of our ink &amp; toner supplies . just try it once , you ' ll  keep coming back - there ' s nothing to lose , and much money to be saved !  100 % satisfaction guaranteed . you will be able to print as much as you  want without wasting money or sacrificing quality - guaranteed .  that is my pledge to you .  to order from the superink solution on our secure server , just click  on the link below ( or enter it into your browser ) :  http : / / www . superink . net /  if you have difficulty accessing the website above , please  try contacting us toll - free at 1 - 800 - 758 - 8084 - thanks !  sincerely - bruce tipton  if you do not wish to receive any more emails from me , please  send an email to " print 2 @ btamail . net . cn " requesting to be removed .  thank you and sorry for any inconvenience . </t>
  </si>
  <si>
    <t>Subject: we owe you lots of money  dear applicant , after further review upon receiving your application your current mortgage qualifies for a 4 . 75 rate . your new monthly payment will be as low as $ 340 / month for a $ 200 , 000 loan . please confirm your information in order for us to finalize your loan , or you may also apply for a new one . complete the final steps by visiting : http : / / www . wsrefi . net / ? id = j 22 we look foward to hearing from you . thank you , heather grant , account managerlpc and associates , llc . - - - - - - - - - - - - - - - - - - - - - - - - - - - - - - - - - - - - - - - - - - - - - - - - - not interested ? - &gt; www . wsrefi . net / book . php</t>
  </si>
  <si>
    <t>Subject: considered unsolicited bulk email from you  your message to :  - &gt; distmatu @ agrocom . com . ar  was considered unsolicited bulk e - mail ( ube ) .  subject : just to her . . .  return - path :  delivery of the email was stopped !</t>
  </si>
  <si>
    <t>Subject: i know your company !  it is really hard to recollect a company : the market is full of suggestions and the information is  overwhelming ; but a good catchy logo , stylish stationery and outstanding website  will make the task much easier .  we do not promise that having ordered a logo your company will automatically become a world leader : it is  quite clear that without good products , effective business organization and practicable aim it will be hot  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  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  that you will love the result of this collaboration .  have a look at our portfolio</t>
  </si>
  <si>
    <t xml:space="preserve">Subject: reading to children has proven to increase their vocabulary obum  * this message was transferred with a trial version of communigate ( tm ) pro *  missed all the news this weekend ?  were you too busy treating the special moms in your life like the goddesses they are ?  well good for you ! now follow the link to see what you may have missed this weekend !  click here to view this important announcement  has opened their doors for this awesome offer .  just check it out . we send it to you and you may review it for 30 days .  no payment upfront and no obligations  if you don ' t like it , just send it back and you wont be charged  this newsletter is not unsolicited !  the email address has been subscribed and confirmed to our mailing list which means that someone with access to this email account verified the subscription per email .  if you would like to stop receiving this newsletter :  click here to  u n s u b s c r i b e  to 48 5 - 13 cl 4 p  be transported to the world of middle earth </t>
  </si>
  <si>
    <t>Subject: need an outstanding logo now ?  working on your company ' s image ? start with a  visual identity a key to the first good impression . we are here to  help you ! we ' ll take part in buildinq a positive visual imaqe  of your company by creatinq an outstandinq loqo , presentable stationery  items and professionai website . these marketing toois will significantly  contributeto success of your business . take a iook at our work samples , hot deal packages and  see what we have to offer . we work for you !  _ _ _ _ _ _ _ _ _ _ _ _ _ _ _ _ _ _ _ _ _ _ _ _ _ _ _ _ _ _ _ _ _ _ _ _ _ _ _ _ _ _ _ _ _ _ _ _ _ _ _ _ _ _ not interested . . . _ _ _ _ _ _ _ _ _ _ _ _ _ _ _ _ _ _ _ _ _ _ _ _ _ _ _ _ _ _ _ _ _ _ _ _ _ _ _ _ _ _ _ _ _ _ _ _ _ _ _ _ _ _</t>
  </si>
  <si>
    <t xml:space="preserve">Subject: localized software , all languages available .  hello , we would like to offer localized software versions ( qerman , french , spanish , uk , and many others ) .  ail iisted software is availabie for immediate downioad !  no need to wait 2 - 3 week for cd deiivery !  just few examples :  - norton lnternet security pro 2005 - $ 29 . 95  - windows xp professional with sp 2 fuii version - $ 59 . 95  - corel draw graphics suite 12 - $ 49 . 95  - dreamweaver mx 2004 ( homesite 5 . 5 inciuding ) - $ 39 . 95  - macromedia studio mx 2004 - $ 119 . 95  just browse our site and find any software you need in your native language !  best regards ,  ava </t>
  </si>
  <si>
    <t>Subject: very cool offrr  how to save on your medlcations gabion over 70 % .  pharms select hop - successfull and proven popcorn way to save your secret money .  spinal v  codicil ag  metayer al  l noctambulizm u  skilly l  r rochet a ginnery cl  i calculating sva gudgeon l  doomed m  andmanyother .  best prlces extrude .  worldwide shlpp confront lng .  easy or hypothesis der form .  total confiden conquest tiaiity .  250 , 000 s hyssop atisfied customers .  order t egoistic oday and save !</t>
  </si>
  <si>
    <t xml:space="preserve">Subject: enhance your anatomy  i ' ve been using your product for 4 months now . i ' ve increased my  length from 2  to nearly 6 . your product has saved my sex life . - matt , fl  my girlfriend loves the results , but she doesn ' t know what i do . she  thinks  it ' s natural - thomas , ca  pleasure your partner every time with a bigger , longer , stronger unit  realistic gains quickly  to be a stud  press here  if that is so you probably owe your existence to those laws  oranjestad , aruba ,  po b 1200  here , then , i made my home ; and although it is a lonely place i amuse  myself making rustles and flutters , and so get along very nicelywhen the  braided man had completed this strange tale dorothy nearly laughed , because  it was all so absurd ; but the wizard tapped his forehead significantly , to  indicate that he thought the poor man was crazy the demon nodded  doubtless it was intended that when mankind became intelligent enough and  advanced enough to strike the master key , you and all your devices would not  only be necessary and acceptable to them , but the world would be prepared  for their general use </t>
  </si>
  <si>
    <t>Subject: dowlnoadable 70 + xxx vldeos with pornstars - x 936  we have the hottest pornostars pics and videos inside .  thousands of new photo and clips , including pornostars movies . see hot pornostars videos now !  click here for http : / / black . info . babyhom . info / cool photos and video clips and dvd movies  - - - - - - - - - - - - - -  bantus anther candy agnomen  binge bushnell chigger conflict  aural collaborate cultivable compression</t>
  </si>
  <si>
    <t>Subject: get the software you need , now !  soft at incredibly low prices  the deepest definition of youth is life as yet untouched by tragedy .  humankind cannot stand very much reality .</t>
  </si>
  <si>
    <t xml:space="preserve">Subject: you ' ve received a greeting from a family member !  d &gt;  you have just received a virtual  postcard from a family member !  .  you can pick up your postcard at  the following web address :  .  .  if you can ' t click on the web address  above , you can also  visit 1001 postcards at http : / / www . postcards . org / postcards /  and enter your pickup code , which is : a 91 - valets - cloud - mad  .  ( your postcard will be available  for 60 days . )  .  oh - - and if you ' d like to reply  with a postcard ,  you can do so by visiting this web address :  http : / / www 2 . postcards . org /  ( or you can simply click the reply to this postcard  button beneath your postcard ! )  .  we hope you enjoy your postcard ,  and if you do ,  please take a moment to send a few yourself !  .  regards ,  1001 postcards  http : / / www . postcards . org / postcards / </t>
  </si>
  <si>
    <t xml:space="preserve">Subject: localized software , all languages available .  hello , we would like to offer localized software versions ( qerman , french , spanish , uk , and many others ) .  all listed software is avaiiable for immediate download !  no need to wait 2 - 3 week for cd deiivery !  just few exampies :  - norton lnternet security pro 2005 - $ 29 . 95  - windows xp professionai with sp 2 fuli version - $ 59 . 95  - corel draw graphics suite 12 - $ 49 . 95  - dreamweaver mx 2004 ( homesite 5 . 5 includinq ) - $ 39 . 95  - macromedia studio mx 2004 - $ 119 . 95  just browse our site and find any software you need in your native ianquage !  best regards ,  eilis </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</si>
  <si>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designer 10  $ 90 quickbooks 2004 professional edition  $ 75 adobe paqemaker 7 . 0  $ 70 xara x vl . 1  $ 75 adobe audition 1 . 5  $ 90 discreet 3 d studio max 7  $ 115 adobe golive cs  $ 135 adobe after effects 6 . 5 standard  $ 45 adobe premiere eiements  $ 125 corel painter lx  $ 80 adobe illustrator cs  $ 80 adobe indesiqn cs  $ 240 adobe creative suite  $ 140 adobe framemaker 7 . 1  $ 50 ulead cooi 3 d production studio 1 . 0 . 1  $ 90 aiias motion builder 6 professional  $ 30 quicken 2004 premier home &amp; biz  $ 30 adobe photoshop eiements 3 . 0  $ 110 adobe premiere pro 7 . 0  learn more . . .  sincereiy ,  josefine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</si>
  <si>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designer 10  $ 90 quickbooks 2004 professional edition  $ 75 adobe paqemaker 7 . 0  $ 70 xara x vl . 1  $ 75 adobe audition 1 . 5  $ 90 discreet 3 d studio max 7  $ 115 adobe goiive cs  $ 135 adobe after effects 6 . 5 standard  $ 45 adobe premiere eiements  $ 125 corei painter lx  $ 80 adobe iilustrator cs  $ 80 adobe indesign cs  $ 240 adobe creative suite  $ 140 adobe framemaker 7 . 1  $ 50 ulead cool 3 d production studio 1 . 0 . 1  $ 90 alias motion builder 6 professional  $ 30 quicken 2004 premier home &amp; biz  $ 30 adobe photoshop elements 3 . 0  $ 110 adobe premiere pro 7 . 0  learn more . . .  sincerely ,  terri </t>
  </si>
  <si>
    <t xml:space="preserve">Subject: guaranteed to re - grow your hair . . .  3 things you should know about  1 . 70 men and women were losing their hair .  2 . 70 men and women tried the new  hairmagic discovery .  3 . 70 men and women started growing hair  again in just 4 weeks .  here ' s your chance to join them for less  than $ 2 a day . . !  to order now click here and visit our website  yes , that ' s right . all 70 subjects grew hair again . that _x0012_ s the essential fact about hairmagic it grew hair .  losing your hair ? don ' t feel too badly . because it _x0012_ s happening to 80 - million americans .  and here ' s another pertinent fact .  over the past 3 decades , all kinds of enterprising companies have come out with literally hundreds of miracle products and procedures , promising to restore that lost hair .  but guess what ? there are still 80 - million americans who are still losing their hair .  sounds like those miracle cures weren ' t so miraculous after all . in fact , many of them are virtually useless .  sounds like we need a totally new approach , and now there is one :  hairmagic  gulf biomedical corporation discovered a simple but elusive fact :  health h hair .  consequently , hairmagic prescribes 2 different capsules a day  one capsule to restore the health of your body and scalp . one capsule to stimulate the new growth of hair . with our 70 men and women , the two worked hand in hand to grow hair .  it _x0012_ s all explained on our website : www . hairmagicinfo . com  to order hairmagic now  hairmagic is available in a 30 - day supply package  containing capsules 1 2 . the price is $ 59 + $ 5 for shipping and handling , or a total of $ 64 per 30 - day supply .  to order now click here and visit our website  hairmagic  gulf biomedical corporation  1218 autrey , suite 2  houston , tx 77006  to remove this email address from further mailings click on the link below while connected to the internet .  remove me </t>
  </si>
  <si>
    <t>Subject: entrust your visual identity to us  thinking of breathing new life into your business ?  start from revamping its front - endlogo and  visualidentity .  we offer creative custom desiqn of logos ,  stationery and web - sites . under our carefui hand thesepowerfui marketinq  toois wili brinq a breath of fresh air into your business and make you stand out  amonqthe competitors .  you are just a ciick  away from your future success . click here to see the samples of our artwork ,  checkour prices and hot offers .  _ _ _ _ _ _ _ _ _ _ _ _ _ _ _ _ _ _ _ _ _ _ _ _ _ _ _ _ _ _ _ _ _ _ _ _ _ _ _ _ _ _ _ _ _ _ _ _ _ _ _ not interested . . . _ _ _ _ _ _ _ _ _ _ _ _ _ _ _ _ _ _ _ _ _ _ _ _ _ _ _ _ _ _ _ _ _ _ _ _ _ _ _ _ _ _ _ _ _ _ _ _ _ _ _</t>
  </si>
  <si>
    <t>Subject: this free 7 - day trial will prove that you can get ready for the beach .  if you wish to unsubscribe click  here  or write to ultima group , inc . 1380 garnet avenue , e 520 san diego , ca 92109  nbtnsbpa</t>
  </si>
  <si>
    <t>Subject: you want to submit your website to search engines but do not know how to do it ?  submitting your website in search engines may increase  your online sales dramatically .  lf you invested time and money into your website , you  simply must submit your website  oniine otherwise it wiil be invisibie virtually , which means efforts spent in vain .  if you want  peopie to know about your website and boost your revenues , the only way to do  that is to  make your site visibie in places  where people search for information , i . e .  submit your  website in multiple search engines .  submit your website online  and watch visitors stream to your e - business .  best regards ,  marhtadowns _ _ _ _ _ _ _ _ _ _ _ _ _ _ _ _ _ _ _ _ _ _ _ _ _ _ _ _ _ _ _ _ _ _ _ _ _ _ _ _ _ _ _ _ _ _ _ _ _ _ _ not interested . . . _ _ _ _ _ _ _ _ _ _ _ _ _ _ _ _ _ _ _ _ _ _ _ _ _ _ _ _ _ _ _ _ _ _ _ _ _ _ _ _ _ _ _ _ _ _ _ _ _ _ _</t>
  </si>
  <si>
    <t xml:space="preserve">Subject: earn extra income * *  want to make a million bucks this year ?  me too but it ' s probably not going happen !  however if you ' re looking for the opportunity to  make a couple thousand a week ,  working from home with your pc , we need to talk .  if you ' re over 18 and a us resident ,  just click reply  send me your name , state ,  complete telephone number ,  and the best time to contact you .  i will personally speak with you within 48 hours .  have a great day !  removal instructions :  * * * * * * * * * * * * * * * * * * * * * * * * *  to be removed from this list please reply with " remove " in the subject line .  please allow a few days for removal to take effect . thanks ! !  - - - -  this sf . net email is sponsored by : thinkgeek  welcome to geek heaven .  http : / / thinkgeek . com / sf  spamassassin - sightings mailing list </t>
  </si>
  <si>
    <t>Subject: a chance to get new logo now  working on your company ' s image ? start with a  visual identity a key to the first good impression . we are here to  help you ! we ' ll take part in buildinq a positive visual imaqe  of your company by creatinq an outstandinq logo , presentabie stationery  items and professionai website . these marketinq toois wili significantly  contributeto success of your business . take a look at our work samples , hot deal packaqes and  see what we have to offer . we work for you !  _ _ _ _ _ _ _ _ _ _ _ _ _ _ _ _ _ _ _ _ _ _ _ _ _ _ _ _ _ _ _ _ _ _ _ _ _ _ _ _ _ _ _ _ _ _ _ _ _ _ _ not interested . . . _ _ _ _ _ _ _ _ _ _ _ _ _ _ _ _ _ _ _ _ _ _ _ _ _ _ _ _ _ _ _ _ _ _ _ _ _ _ _ _ _ _ _ _ _ _ _ _ _ _ _</t>
  </si>
  <si>
    <t>Subject: in the heart of your business !  corporate image can say a lot of things about your  company . contemporary rhythm of life is too dynamic . sometimes it takes only  several seconds for your company to be remembered or to be iost among  competitors . get your ioqo , business stationery or website done riqht  now ! fast turnaround : you wili see several logo variants in three  business days . satisfaction guaranteed : we provide unlimited amount of  changes ; you can be sure : it wili meet your needsand fit your  business . flexibie discounts : loqo improvement , additional formats , bulk  orders , special packages . creative design for competitive price : have a look at it right  now ! _ _ _ _ _ _ _ _ _ _ _ _ _ _ _ _ _ _ _ _ _ _ _ _ _ _ _ _ _ _ _ _ _ _ _ _ _ _ _ _ _ _ _ _ _ _ _ _ _ _ _ _ _ _ not interested . . . _ _ _ _ _ _ _ _ _ _ _ _ _ _ _ _ _ _ _ _ _ _ _ _ _ _ _ _ _ _ _ _ _ _ _ _ _ _ _ _ _ _ _ _ _ _ _ _ _ _ _ _ _ _</t>
  </si>
  <si>
    <t xml:space="preserve">Subject: multiply your customer base !  dear ricardol ,  cost effective direct email advertising  promote your business for as low as  $ 50 per  1 million  email addresses  maximize your marketing dollars !  complete and fax this information form to 309 - 407 - 7378 .  a consultant will contact you to discuss your marketing needs .  website : ( not required ) _ _ _ _ _ _ _ _ _ _ _ _ _ _ _ _ _ _ _ _ _ _ _ _ _ _ _ _ _ _ _ _ _ _ _ _ _ _ _ _ _ _ _ _ _ _ _ _ _ _ _ _ _ _ _  * comments : ( provide details , pricing , etc . on the products and services you wish to market ) </t>
  </si>
  <si>
    <t xml:space="preserve">Subject: 1000 ' s of computer products on sale now !  computer shopping network  we deliver perfect match results every time !  100 , 000 ' s of computer products  the best deals from the top merchants  shop , compare pricing , and save !  now it ' s easy to shop , compareproducts  andpricing all in one place and it ' s free ! click here to go to  computer shopping network  www . . com  computer shopping network 6701 sierra ct . , ste . e dublin , ca 94568 this e - mail message is an advertisement and / or solicitation . </t>
  </si>
  <si>
    <t xml:space="preserve">Subject: congratulations on your 6 new signups  we guarantee you free signups before you ever pay  a penny ! we will show you the money before you  ever take out your wallet . sign up for free and test  drive our system . no obligation whatsoever . no time  limit on the test drive . our system is so powerful that the  system enrolled over 400 people into my downline the first week .  to get signed up for free and take a test drive click the link :  the national attention drawn by this program  will drive this program with incredible momentum !  don ' t wait , if you wait , the next 400 people will be above you .  signup now for your free test drive and have the next 400  below you !  all the best ,  daniel  financially independent home business owner  1 - 800 - 242 - 0363 , mailbox 1993  to be excluded from future notices : </t>
  </si>
  <si>
    <t>Subject: claim your free $ 1000 home depot gift card .  claim your home depot gift card - a $ 1000 value . were sure you can find a use for this gift card in your area . ( ) .  by exclusiverewards  ystyxapg</t>
  </si>
  <si>
    <t xml:space="preserve">Subject: http : / / www . efi . ie /  http : / / www . efi . ie / index - 1998 - 07 - 16 . html  easyadpost . com - -  promote your products and services on thousands of classified sites .  simply the best way to sell on the internet !  no time to post an ad for your business ?  struggling with numerous classified sites ?  seeking effective means to promote your business ?  all of these are great reasons for you to visit easyadpost . com . currently easyadpost . com boasts a database of 120 , 000 + popular classified sites , to which we will submit your classified ad quickly and effectively . we will as well submit your business site url or logo url to hundreds of thousands of search engines and directories worldwide . quickly and effectively , easyadpost . com will attract potentially millions of people to your business on the internet , without any hidden cost for advertising !  visit links below for more details  to learn the generals about easyadpost , view http : / / www . easyadpost . com  to browse the sample list of classified sites , go to http : / / www . easyadpost . com / sample . php  questions or comments ? post your query form to us at http : / / www . easyadpost . com / aboutus . php  spend your market dollar wisely and good luck to your business !  peterson slade  customer @ easyadpost . com  easyadpost . com </t>
  </si>
  <si>
    <t xml:space="preserve">Subject: give your pc a tune - up with system mechanic  if you want to make  sure that emails from realnetworks go to your inbox and not to your junk mail  folder , add news @ real - email . net to your address book .  your ultimate arsenal for improving pc performance !  system mechanic uses 15 powerful tools to keep your pc running faster , cleaner and error - free .  download now  take your pc to a whole new level of performance .  increase download speeds by up to 300 %  optimize internet and network connections  find and remove duplicate , obsolete and junk files  permanently delete files you don ' t want others to see  find and repair broken windows shortcuts  ensure your privacy on the internet - works with ie and netscape  safely install new software and programs  so much more !  download system mechanic now  if you do not wish to receive e - mails from us in the future , click here to unsubscribe . need customer support ? contact us at : http : / / service . real . com / realone have questions regarding our email privacy policy ? contact us at : email privacy policy group realnetworks , inc . p . o . box 91123 seattle , wa 98111 - 9223  privacy policy  2005 realnetworks , inc . patents pending . all rights reserved . realnetworks , realplayer and real . com are trademarks or registered trademarks of realnetworks , inc . all other companies or products listed herein are trademarks or registered trademarks of their respective owners . </t>
  </si>
  <si>
    <t>Subject: ( no subject )  want to watch hardcore porn movies ?  our site is voted the # 1 broadband movie site online !  click this link to watch our steaming chix in action :  to unsubscribe from our list enter you email here :  http : / / www . froggyhost . com / clubs / remove /  [ jk 9 ^ " : } h &amp; * tgobk 5 nkiys 5 ]  http : / / xent . com / mailman / listinfo / fork</t>
  </si>
  <si>
    <t xml:space="preserve">Subject: all star break special : get a flag to support your favorite team -  free shipping  armstrong flag company  free shipping free car flag  ( min . order $ 35 . 00 )  5 ' white pole w / mounting bracket  $ 24 . 00 ea  order today  armstrong flag company 20 park st . winchester , ma 01890 this e - mail message is an advertisement and / or solicitation . </t>
  </si>
  <si>
    <t xml:space="preserve">Subject: congratulations on your 6 new signups  we guarantee you signups before you ever pay  a penny ! we will show you the green before you  ever take out your wallet . sign up for free and  test drive our system . no obligation whatsoever .  no time limit on the test drive . our system is so  powerful that the system enrolled over 400 people  into my downline the first week .  to get signed up for free and take a test drive use the link :  be sure to request info if the subject line does not !  the national attention drawn by this program  will drive this program with incredible momentum !  don ' t wait , if you wait , the next 400 people will  be above you .  take your free test drive and have the next 400  below you !  be sure to request info if the subject line does not !  all the best ,  daniel  financially independent home business owner  to be excluded from future notices : </t>
  </si>
  <si>
    <t>Subject: returned mail : response error  the original message was received at tue , 19 jul 2005 11 : 57 : 45 + 0100  - - - - - the following addresses had permanent fatal errors - - - - -  - - - - - transcript of session follows - - - - -  . . . while talking to mailin - 02 . mx . aol . com  &gt; &gt; &gt; data  &lt; &lt; &lt; 554 transaction failed</t>
  </si>
  <si>
    <t xml:space="preserve">Subject: tired of your high mortgage rate - refinance today . . . . .  dear homeowner ,  interest rates are at their lowest point in 40 years ! we help you find the  best rate for your situation by matching your needs with hundreds of  lenders !  home improvement , refinance , second mortgage ,  home equity loans , and much , much more !  you ' re eligible even with less than perfect credit !  this service is 100 % free to home owners and new home buyers  without any obligation .  where others say no , we say yes ! ! !  http : / / www 282 . fastwebsnet . com / mtg  take just 2 minutes to complete the following form .  there is no obligation , all information is kept strictly  confidential , and you must be at least 18 years of age .  service is available within the united states only .  this service is fast and free .  http : / / www 282 . fastwebsnet . com / mtg  to opt out : </t>
  </si>
  <si>
    <t>Subject: re : [ 3 ]  this will be our closing effort  we have aimed to speak to you on multiple possibilities and we await your response now !  your exisiting loan situation certifies you for up to a 3 . 60 % lower rate .  however , since our previous attempts to speak to  you have failed , this will be our last notice to close for you the lower rate .  please end this final step upon receiving  this notice immediately , and complete your request for information now .  apply here .  if your decision is not to make use of this final offer going here will help you to do so .</t>
  </si>
  <si>
    <t xml:space="preserve">Subject: the best just got better  male , age 55 , best , $ 500 , 000 face amount , annual premiums  ge lifetime protectorsm  lifetime  premiuml  $ 6 , 252  csv = $ 1  @ age 1002  $ 5 , 356  csv = face amt  @ age 1002  $ 5 , 841  product j  $ 6 , 365  $ 7 , 699  $ 7 , 970  product i  $ 6 , 531  $ 6 , 809  $ 7 , 327  product l  $ 6 , 348  $ 6 , 250  $ 6 , 630  product s  $ 6 , 538  $ 5 , 709  $ 6 , 550  product u  $ 8 , 950  $ 5 , 827  $ 6 , 185  product t  $ 7 , 581  $ 6 , 729  $ 7 , 372  product m  $ 7 , 637  $ 6 , 711  $ 6 , 916  product g  $ 7 , 044  $ 5 , 529  $ 6 , 207  source : industry market research conducted and compiled by ge financial , august 2002 .  ge lifetime protectorsm  is subject to the terms , issue limitations and conditions of policy  form nos . ul geo 2 et al for ge capital assurance and ulfclo 2 et al  for first colony life , which include exclusion periods for death by  suicide . ge lifetime protectorsm is not available in all  states . lpremium that guarantees coverage for the life of the insured according to the companies ' provisions .  companies refer to premium by different names and the conditions  for the guarantee will vary from company to company . for ge lifetime  protectorsm , this refers to the designated premium requirement :  subject to the policy provisions , policy remains in force as long  as the sum of the premiums paid , less the reduction in policy value  for all partial withdrawals , equals or exceeds the cumulative total  of the designated monthly premiums from the policy date to the end  of the current policy month .  2 premiums calculated  assuming each company ' s current crediting rate and charges . each  column represents the premium required annually to age 100 to achieve  target cash surrender value stated in the column heading .  underwritten by  general electric capital assurance company  first colony life insurance company  lynchburg , va  members of the ge financial family of companies  we don ' t want anyone to receive our mailings who does not  wish to receive them . this is a professional communication  sent to insurance professionals . to be removed from this mailing  list , do not reply to this message . instead , go here :  http : / / www . insuranceiq . com / optout  legal notice </t>
  </si>
  <si>
    <t xml:space="preserve">Subject: new love tabs shop .  visit our llcensed online dragstore for the best inexpensive love drags ! viagra , cialis , softtabs and many other love enhancers ail in one !  operative support , fast shipping , secure payment processing and compiete confidentiaiity !  click here to find your verifled by bbb and approved by visa iove pil 1 ! </t>
  </si>
  <si>
    <t>Subject: hey ! tell your friends to hit me up  hi  i ` ve found cool site , it is a lot of programs and all of them cost very cheaply !  it ' s a url http : / / www . softforfast . info /  and you can download them right after purhases ! you will no need to wait 2 - 3 week for cd delivery .  - - - - - - - - - - - - -  bellum babbitt allegoric atchison</t>
  </si>
  <si>
    <t>Subject: send the love home with an online photo album  software for system builders , resellers , and hardware purchasers only .  pride sullies the noblest character .  a person should want to live , if only out of curiosity .</t>
  </si>
  <si>
    <t xml:space="preserve">Subject: make some extra money fast read how here it is real simple i am totaly serious  also on msn : start chattingilisten to musicihouse homeitry online datingidaily horoscopes  to stop getting this e - mail , or change how often it arrives , go to your e - mail settings .  need help ? if you ' ve forgotten your password , please go to passport member services .  for other questions or feedback , go to our contact us page .  if you do not want to receive future e - mail from this msn group , or if you received this message by mistake , please click the " remove " link below . on the pre - addressed e - mail message that opens , simply click " send " . your e - mail address will be deleted from this group ' s mailing list .  remove my e - mail address from one income living . </t>
  </si>
  <si>
    <t>Subject: [ ilug ] assistance  from : col . michael bundu .  democratic republic of congo .  tel no : your country intl . access code + 8821652098236  email : mikebundu @ rediffmail . com  dear sir / madam  seeking your immediate assistance .  please permit me to make your acquaintance in so informal a manner . this  is necessitated by my urgent need to reach a  dependable and trust worthy foreign partner . this request may seem strange  and unsolicited but i crave your indulgence  and pray that you view it seriously . my name is col . michael bundu of the  democratic republic of congo and one of  the close aides to the former president of the democratic republic of  congo laurent kabila of blessed memory , may  his soul rest in peace .  due to the military campaign of laurent kabila to force out the rebels in  my country , i and some of my colleagues were  instructed by late president kabila to go abroad to purchase arms and  ammunition worth of twenty million , five hundred  thousand united states dollars only ( us $ 20 , 500 , 000 . 00 ) to fight the rebel  group . we were then given this money privately  by the then president , laurent kabila , without the knowledge of other  cabinet members . but when president kabila  was killed in a bloody shoot - out by one of his bodyguards a day before we  were schedule to travel out of congo , we  immediately decided to put the funds into a private security company here  in congo for safe keeping . the security of the  said amount is presently being threatened here following the arrest and  seizure of properties of col . rasheidi karesava  ( one of the aides to laurent kabila ) a tribesman , and some other military  personnel from our same tribe , by the new  president of the democratic republic of congo , the son of late president  laurent kabila , joseph kabila .  in view of this , we need a reliable and trustworthy foreign partner who  can assist us to move this money out of my country  as the beneficiary .  we have sufficient ' ' contacts ' ' here to move the fund under diplomatic  cover to a security company in europe in your  name . this is to ensure that the diplomatic baggage is marked  ' ' confidential ' ' and it  will not pass through normal custom / airport screening and clearance .  our inability to move this money out of congo all this while stems from  our lack of trust of our supposed good friends  ( western countries ) who suddenly became hostile to those of us who worked  with the late president kabila , immediately  after his son took office . though we have neither seen nor met each other ,  the information we gathered from an associate  who has worked in your country has encouraged and convinced us that with  your sincere assistance , this transaction will  be properly handled with modesty and honesty to a huge success within two  weeks . the said money is a state fund and  therefore requires a total confidentiality .  we would please need you to stand on our behalf as the beneficiary of this  fund in europe . this is because we are under  restricted movement and watch and hence we want to be very careful in  order not to lose this fund which we have worked  so hard for . thus , if you are willing to assist us to move this fund out  of congo , you can contact me through my email  addresses , tel / fax nos . above with your telephone , fax number and personal  information to enable us discuss the  modalities and what will be your share ( percentage ) for assisting us .  please note that there are no risks involved in this deal as everyone ' s  security is guaranteed if we follow the required  guidelines . i will hence furnish you with further details of this deal as  soon as i am assured of your sincere interest to assist  us .  i must use this opportunity and medium to implore you to exercise the  utmost indulgence to keep this matter extraordinarily  confidential , whatever your decision , while i await your prompt response .  thank you and god bless .  best regards  col . michael bundu ( rtd ) . m _ bundu @ rediffmail . com  n \ b . when you are calling my line , you dial your country intl . access  code , then you dial directly , do not include my country  code i . e . ( 243 ) . just dial your country intl . access code + 88216  52098236 . you can also contact me through the above  email addresses .  - -  irish linux users ' group : ilug @ linux . ie  http : / / www . linux . ie / mailman / listinfo / ilug for ( un ) subscription information .  list maintainer : listmaster @ linux . ie</t>
  </si>
  <si>
    <t xml:space="preserve">Subject: 75 % reduction in road accidents  august , 2002  dear sir / madam ,  in case you have received this mail earlier , kindly ignore this mail . it may have  been re - sent to you by mistake . ours is not a mailing list and we have no intention of sending any regular mails to anybody .  we have devised a set of systems , which can reduce the damage caused to vehicles and deaths and injury caused to passengers and pedestrians in vehicular accidents by more than  seventy - five percent  we have already filed and are in process of filing further , multiple and appropriate disclosure documents , provisional patent applications at the united states patent &amp; trademarks office ( uspto ) , and also applications under the patent co - operation treaty at world intellectual property organization ( wipo ) at geneva .  there is absolutely no doubt that our idea is new and innovative . moreover , we are very confident and very sure that this will help reducing / minimizing human suffering to a very large extent . there is no doubt that the product devised by us will change the face of the earth forever . brief details relating to our product are detailed in the annexures under the following headings :  statistics advantages  options  economics  we are looking for the followings :  01 . business consultancy and advice regarding the most viable , practical and profitable course of action under the circumstances and also consultancy on patents one person moderately injured every three seconds ; one person mildly injured every three seconds . )  ( c ) current yearly automobile sales worldwide - more than 1000 billion us $ .  ( d ) number of automobiles worldwide - more than 1000 billion pieces  ( e ) daily loss caused due to vehicular accidents worldwide  more than 2 billion us $ per day .  ( 2 % of the worldwide gross national product of more than 36500 billion us $ = more than 730 us $ per year = more than 2 billion us $ per day )  theadvantages of the technology developed by us :  a . the introduction of such technology will dramatically reduce the expenses of auto - insurance . this reduction of insurance cost will be at par with or even more that the expenses incurred towards the introduction of such technology in modern day vehicles . accordingly , the life insurance premier will also undergo drastic reduction . additionally , because of saving of lives , the outgo of the insurance companies will reduce substantially .  b . as per the who studies and projections , road accidents occupy the number nine positions by way of causes of death in the world today . it is projected by who that by the year 2020 they will occupy the number three positions , next only to heart disease and depression .  by introduction of this technology , we are sure that this will not happen . on the contrary there will be massive reduction in the number of deaths due to road accidents and road accidents may not figure on the list of major causes of death , in the year 2020 at all .  c . this technology will therefore , make all vehicles cheaper and safer . not only will the cost be reduced , safety which is priceless in itself , will also be greatly enhanced .  as and when the regular patent application is filed and patent is granted , the life of the patent will be 20 years . even at the current levels , with road accidents placed at number nine on the who list as a major cause of death , there is a daily loss of two billion us $ . even at the present level , over a period of twenty years , without any interest and without any compounding , this loss works out to be :  2 billion us $ x 365 days x 20 years - 14 , 600 billion us $ .  d . our technology will ensure that at least seventy - five percent of the above losses are prevented . such figure works out to be more that 10 , 000 billion us $ . it is important to note that this is the projection at the current level . as per the future projections , the incidents of road accidents are expected to increase . hence , the figure is likely to be increase very substantially . in addition the time factor and the interest factor will inflate this figure further .  e . at the current levels , more than 1 . 2 million persons are dying every year due to road accidents . even at the current rates , more than 24 million lives will be lost in road accidents over the next twenty years ( i . e . life of the patent , when granted ) . besides , at the current levels .  3 . 2 million people are injured every year . in the next twenty years , the number of people injured due to road accident , will therefore be more than half a billion .  f . if we add to that the personal , physical and psychological traumas to those directly involved in and also to those who are associated with the people involved in the road accidents . the trauma and the misery and henceforth the value of the savings , are all unmeasurable in quantities , presently known to human kind .  g . considering the figures and dynamics as explained hereinabove , it may not be improper or out of place to compare this technology with the introduction of electricity , computer or aircrafts in terms of its value to mankind .  h . the benefits of this technology will be so obvious and essential that , in the very near future , the use of this technology will become unavoidable . it should and will become mandatory by law , to install such technology and the installation of such technology should and will be a pre - requisite for granting or renewal of the registration and license of all vehicles in future .  i . as described hereinabove ; this technology and its utility are incomparable , outthought of , and unheard of till date . it will open a new floodgate in human travel and safety measures . in future , it can and will be applied to other mode of transport , like aircrafts and trains also .  . among other things , we have the following options available to us : - options  available to us : -  a - outright sale  ( a ) immediate outright sale of the idea and the concept along with our filed applications for one time lump sum consideration .  ( b ) further development of the concept and further filing of patent and all patent related applications , before taking steps as outlined in " a " .  the process ( b ) will obviously increase the realization in terms of price .  b - licencing options  i ) new vehicles - granting of licenses to manufacturers of automobiles , individually or collectively , all over the world for incorporation in the automobiles to be manufactured in future on fixed time or per piece basis .  ii ) conversion of existing vehicles - to independent agents for conversion of the existing more than 1000 billion vehicles all over the world .  c - combined options  a collaborative arrangement with some private and / or government agency wherein we receive a certain down payment and then jointly distribute the licensing rights on a pre - decided sharing ( partnership ) arrangement .  the economics of the project will be as follows : -  1 ) in case any / all processes and systems described by us are incorporated in the design of new vehicles and the new vehicles are manufactured in accordance with the modified designs , the cost escalation may not be more than 5 % to 8 % , and the safety and the protection will be ten times ( more than ) the price escalation . hence , drop in insurance premier will compensate for the cost escalation .  2 ) in case , the existing vehicles are modified , the cost involved will be approximately 10 % to 15 % of the value of the vehicle .  but partial modifications at a lower cost , which will give partial protection , may also be carried out . as a thumb rule , the cost of modification in percentage terms will be about one fifth of the percentage of safety and protection provided .  3 ) in case the value of the vehicles is low or the life of the vehicle is about to expire , the partial modifications may be practically and economically viable , as incorporation onto a new vehicle is relatively less expensive and more protective .  4 ) there are more than 1000 billion motor vehicles in the world at present . besides there are an unspecified number of non - motorized ehicles .  5 ) almost all of them can be converted in phased manner to a variable degree . the cost of conversion will be directly proportional to their current market value and the safety shield to be generated there from .  6 ) among the motorised vehicles , the conversion cost may work out of few dollars for every percent of safety shield created the exact calculation can be worked out , but over all , some of the methods may provide more safety at lower cost compared to the other which may differ in efficiency .  7 ) even if we consider a very vague and approximate cost of conversion of 300 us $ per vehicle , the conversion industry works out to be worth 3 , 00 , 000 billion us $ .  8 ) realising the potential of the product in terms of human safety , it will be reasonable to presume that majority of such conversion will be completed over a period of three years from the starting date .  9 ) as pointed hereinabove , the size of the conversion industry may be estimated to , in the range of 1 , 00 , 000 billion us $ per year over the next three years .  10 ) alternatively , considering the diversity of available motorised vehicles all over the world , conversion licensing can also be commercially viable proposition . for such conversion , licenses can be granted on - line , on receipt of on - line payments . in that case , different rates for granting conversion to vehicles having specific registration numbers can be granted in accordance with and in proportion to the size , carrying capacity and the engine power of the vehicle .  11 ) in case , licensing is done , the creation and installation of the concerned systems will be done by the end - user , as per his circumstances and needs . however , piracy is likely to be a major problem in such licensing .  12 ) it is likely that as and when the systems are introduced in the motorised vehicles , unusual and unprecedented demand of new vehicles is created . this will result in massive rejection of the vehicles currently playing all over the world and stimulate an entirely new market as far as motorised vehicle is concerned . the size of such market is difficult to either comprehend and / or estimate .  p . s .  1 ) some of the figures have been rounded off but generally the figures are correct .  2 ) we have tried to keep this communication brief and to the point . more details , including website references are available with us and can be provided , if required . </t>
  </si>
  <si>
    <t>Subject: it ' s mariah from dating service  i ' m mariah , the girl next door .  im searching for someone to be with me .  i ' ve been searching for hot guy to hangout with .  sometimes i get real lonely . i read online and decided to  ask around if someone wants to chat online .  if you are interested in my webcam to see how i look  feel free to visit me .  http : / / lastmansitting . com / mc 26 /</t>
  </si>
  <si>
    <t>Subject: judicial judgments - child support  money judgements child support detective  be on top .  determine your work schedule .  from anywhere .  current associates earning 5 , 000 us to 12 , 000 us per / mo .  large profit handling money judgments .  impressive training and support .  http : / / n . 1 c 24 . greatitemsweblines . com / b /  detailed information or to stop receiving or to see our address .  if our side wins i may get a chance to recover some of my property . it ' s a  slim chance , of course , but it ' s the only hope i have left  that very evening an opportunity occurred for rob to win glory in the eyes  of his new friends</t>
  </si>
  <si>
    <t xml:space="preserve">Subject: we build the internet . webxperts . com ( design / programming / consultation )  if this flyer does not appear correctly and / or images do not appear , please click the following link : http : / / www . webxperts . com .  your email address was obtained from a purchased list . you are receiving this from eluxmedia llc , and are a part of their mailing list . if you wish to unsubscribe from this list , please click here and enter your name into the remove box . if you have previously unsubscribed and are still receiving this message , you may email our abuse control center . </t>
  </si>
  <si>
    <t>Subject: credit is no factor  hows it been going , visioson @ hpp . za . net ?  we tried contacting you about your low intrest rate .  you have qualified for the lowest rate in years .  your current status : $ 345 , 000 for $ 227 a month .  your credit has already been reviewed / approved .  please view your details at our site below :  anyhgh . com  bye ,  anastasia labovitz  edwards : . . . more negative attacks - - aren ' t you sick of it ? .  i made my original programs available to the teachers around me . they were getting the same kind of success . i finally decided i had to make my noun program available to teachers and parents around the nation . we have been working on it for over 2 years . many of you have waited patiently . thank you for your patience . .</t>
  </si>
  <si>
    <t xml:space="preserve">Subject: your help  dear sir ,  i am mrs mariam abacha , wife of the late nigerian  head of state , general sani abacha who died on  the 8 th  of june 1998 while still on active duty . i am  contacting you in view of the fact that we will  be of  great assistance to each other likewise  developing a  cordial relationship .  i currently have within my reach the sum of  thirty  six million united states dollars  ( us $ 36 , 000 , 000 ) in  cash , which i intend to use for investment  purposes  specifically in your country . this money came  as a  result of a payback contract deal between my  late  husband and a russian firm on our country ' s  multi - billion dollars ajaokuta steel plant . the  russian partners returned my husbands share of  us $ 36 , 000 , 000 after his death and lodge it with  my  late husband ' s security company in nigeria of  which i  am a director . right now the new civilian  government  have intensified their probe on my husband ' s  financial  resources and they have revoked our licenses  that  allows us to own a financial and oil company .  in view  of this , i acted very fast to withdraw the  us $ 36 , 000 , 000 from the company ' s vault and  deposited  it in a privately erected security safe abroad .  no record ever existed concerning the money  neither is  the money traceable by the government because  there is  no documentation showing that we received the  money  from the russians .  due to the current situation in the country  concerning  government attitude towards my family , it has  become  quite impossible for me to make use of this  money  within , thus i seek assistance to transfer this  money  into your safe bank account . on your consent , i  shall expect  you to contact me urgently to enable us discuss  details of this transaction .  bearing in mind that your assistance is needed  to  transfer the funds , i propose a commission of  20 % of  the total sum to you for the expected services  and  assistance . your urgent response is highly  needed so  as to stop further contacts . all correspondent  should be forwarded to this email : zenab . m @ ompadec . zzn . con  or you can call my son mobile : hamza 234 - 8023137978 i use this  opportunity to implore you to exercise the most  utmost  indulgence to keep this matter extra ordinarily  confidential what ever your decision while i  await your  prompt response .  best personal regards ,  mrs mariam abacha .  - - - -  this sf . net email is sponsored by : jabber - the world ' s fastest growing  real - time communications platform ! don ' t just im . build it in !  http : / / www . jabber . com / osdn / xim  spamassassin - sightings mailing list </t>
  </si>
  <si>
    <t xml:space="preserve">Subject: garden ornaments | ppu  our delightful garden ornaments combine the finest craftsmanship in woodworking with the lastest technology in paints and hardware :  we are the world ' s biggest whirligig maker .  sincerely ,  studio t . inc . , usa  the home of heller whirligigs  remove :  e - mail based commercial communication avoids unnecessary spending on catalogs and paper , and helps to preserve valuable natural resources such as forests and oil . we do not wish to share our valuable information about whirligigs with those who are not interested . should you not wish to receive information from us in the future , please click on the following removal link :  even though our database cleansing might be subject to delay or error , we will remove your e - mail address permanently from our database . however , please realize that removal from our database does not guarantee that your e - mail address will be deleted from the many other e - mail marketers who construct databases themselves by harvesting from web sites , or by buying any of the thousands of lists of e - mail addresses that are openly for sale on the internet .  . . . </t>
  </si>
  <si>
    <t>Subject: mail delivery failed : returning message to sender  this message was created automatically by mail delivery software .  a message that you sent could not be delivered to one or more of its  recipients . this is a permanent error . the following address ( es ) failed :  ian @ altair 398 . demon . co . uk  ( generated from ian @ altair . org . uk )  smtp error from remote mail server after end of data :  host punt - 1 . mail . demon . net [ 194 . 217 . 242 . 75 ] : 550 blocked by recipient ' s spam filter options . if message is legitimate , please forward a copy to rbl @ demon . net for investigation .  - - - - - - this is a copy of the message , including all the headers . - - - - - -  return - path :  received : from [ 203 . 101 . 127 . 76 ] ( helo = mailwisconsin . com )  by uk 2 mxarray 4 . uk 2 . net with smtp ( exim 4 . 52 )  id ldupou - 0005 qz - te  for ian @ altair . org . uk ; tue , 19 jul 2005 11 : 59 : 30 + 0100  received : from 205 . 214 . 42 . 66  ( squirrelmail authenticated user projecthoneypot @ projecthoneypot . org ) ;  by mailwisconsin . com with http id j 87 gzo 09360592 ;  tue , 19 jul 2005 10 : 57 : 46 + 0000  message - id :  date : tue , 19 jul 2005 10 : 57 : 46 + 0000  from : " barry castillo "  to : ian @ altair . org . uk  user - agent : squirrelmail / 1 . 4 . 3 a  x - mailer : squirrelmail / 1 . 4 . 3 a  mime - version : 1 . 0  x - priority : 3 ( normal )  importance : normal  x - sa - exim - connect - ip : 203 . 101 . 127 . 76  x - sa - exim - mail - from : projecthoneypot @ projecthoneypot . org  subject : just to her . . .  content - type : text / html ; charset = iso - 8859 - 1  content - transfer - encoding : 8 bit  x - spam - checker - version : spamassassin 3 . 0 . 4 ( 2005 - 06 - 05 ) on  uk 2 mxserver 4 - 1 . uk 2 . net  x - spam - level : * * *  x - spam - status : no , score = 3 . 3 required = 99 . 0 tests = drugs _ erectile , drug _ dosage ,  html _ 50 _ 60 , html _ message , info _ tld , mime _ html _ only autolearn = no  version = 3 . 0 . 4  x - sa - exim - version : 4 . 0 ( built sat , 24 jul 2004 09 : 53 : 34 + 0200 )  x - sa - exim - scanned : yes ( on uk 2 mxarray 4 . uk 2 . net )  soft viagra at $ 1 . 62 per dose  ready to boost your sex life ? positive ?  time to do it right now !  order soft viagra at incredibly low prices  starting at $ 1 . 99 per dose ! unbelivabie !</t>
  </si>
  <si>
    <t>Subject: adobe + macromedia + os etc all in cd under $ 99  adobe + macromedia + os etc all in cd under $ 99  better the foot slip than the tongue .  luck is what you have left over after you give 100 % .</t>
  </si>
  <si>
    <t>Subject: likee a rock  hello , welcome to phar philosophize monline sho orrery p  - one of the leading oni dissociable ine pharmaceutical shops  synchronism v  onomatopoeia g  commissionaire al  dilapidated ll  dutiable la  cutglass rac unpolitical l  arduous is progenitor va  loftiness um  andmanyother .  - save tzigane over 50 %  - worldwide shlppl sconce ng  - total confidentiai fleshings ity  - over 5 mii prolocutor iion customers in 130 countries  have a gunnery nice day !</t>
  </si>
  <si>
    <t xml:space="preserve">Subject: re : your bank account  dear  friend , a recent survey by nielsen / netratings says that " the internet  population is rapidly approaching a ' half a billion ' people ! " so what  does all this mean to you ? easy money ! ! let ' s assume that every person  has only one e - mail address . . . that ' s 500 million potential customers and  growing ! in addition , e ' mail is without question the most powerful  method of on the face of the earth . well , i  think you get the picture . the numbers and potential are just  staggering , but it gets even better . . . suppose i told you that you could  start your own e - mail businesstoday and enjoy these  benefits : * * * all customers pay you in  cash ! ! ! * * * you will sell a product which costs  nothing to produce ! * * * your only overhead is your  time ! * * * you have 100 s of millions of potential  customers ! ! ! * * * you get detailed , easy to follow  startup  instructions ! and  this is just the tip of the iceberg . . . as you read on you ' ll discover how  a ' seen on national tv ' program is paying out a half million dollars , every  4 to 5 monthsfrom your home , for an investment of only $ 25 us dollars  expense , one time . all thanks to the computer age . . . and the  internet ! before you say " bull " , please read the following : this is  the letter you have been hearing about on the newslately . due to the  popularity of this letter on the internet , a national weekly news program  recently devoted an entireshow to the investigation of this program  described below , to see if it really can make people money . the show  also investigated whether or not the program waslegal . their findings  proved once and for all that there are " absolutely no laws prohibiting the  participation in theprogram and if people can follow the simple  instructions , they are bound to make some mega bucks with only $ 25 out  ofpocket cost " . due to the recent increase  of popularity and respect this program has  attained , it is currently working better than  ever ! * * * * * this is what one had to say : " thanks to this  profitable opportunity . i was approached manytimes before but each  time i passed on it . i am so glad ifinally joined just to see what one  could expect in returnfor the minimal effort and money required . to my  asonishment , i received total $ 610 , 470 . 00 in 21 weeks , with money  stillcoming  in " . pam  hedland , fort lee , new  is another testimonial : " this program has been around for a long time but  i neverbelieved in it . but one day when i received this again in  the mail i decided to gamble my $ 25 on it . i followed thesimple  instructions and walaa . . . . 3 weeks later the moneystarted to come  in . first month i only made $ 240 . 00 but thenext 2 months after that i  made a total of $ 290 , 000 . 00 . so far , in the past 8 months by re - entering the  program , i have made over $ 710 , 000 . 00 and i am playing it again . the  key to success in this program is to follow the simplesteps and not change  anything . " more testimonials later but first : * * print this now  for your future referenceif you would like to make at least $ 500 , 000  every 4 to 5 months easily and comfortably , please read the following . .  . then read it again and again ! ! ! * * follow these simple  instructions , to make your financial dreams  come  true * * instructions : - - - - - - - - - - - - - - - - - - - * * * * * order all 5 reports  shown on the list below . * * * * * for each report , send $ 5 us cash , the name  &amp; number of the report you are ordering andyour e - mail address to  the person whose name appearson that list next to the  report . make sure your return address is on  your envelope top left corner in case of any  mail problems .  * * * * * when you place your order , make  sure  you order each of the 5 reports * * * * * you will need all 5 reports so that  you can save them on yourcomputer and resell them . your total cost $ 5  x 5 = $ 25 . 00 * * * * * * * * * * within a few days you will receive , via e - mail ,  eachof the 5 reports from these 5 different individuals . savethem  on your computer so they will be accessible for you tosend to the 1 , 000 ' s of  people who will order them from you . also make a floppy of these reports and  keep it at your deskin case something happens to your  computer . * * * * * * * * * * important - do not alter the names of the  peoplewho are listed next to each report , or their sequence on the list ,  in any way other than what is intructed below in stepsl through 6 or you  will lose out on the majority of your profits . once you understand the way  this works , you will also see howit does not work if you change  it . remember , this method has been tested , and if you alter , it will  not work ! ! ! people have tried to put their friends / relatives names  onall five thinking they could get all the money . but it doesnot  work this way . believe us , we have tried to be greedyand then nothing  happened . so do not try to change anything other than what is  instructed . because if you do , it will not work for you .  remember , honesty reaps the reward ! ! ! 1 . after you have ordered all 5  reports , take this advertisement and remove the name and address of the  person inreport # 5 . this person has made it through the cycle and is  no doubt counting their fortune . 2 . move the name &amp; address in  report # 4 down to report # 5 . 3 . move the name &amp; address in report # 3 down  to report # 4 . 4 . move the name &amp; address in report # 2 down to report  # 3 . 5 . move the name &amp; address in report # 1 down to report # 2 . 6 .  insert your name &amp; address in the report # 1 position . please make  sure you copy every name &amp;  this entire letter , with the modified list of names , and save it on your  computer . do not make any otherchanges . save this on a disk as  well just in case you looseany data . to assist you with marketing  your business on the internet , the 5 reports you purchase will provide you  with information that includes : how to send bulk  e - mailslegally , where to find thousand of free classified ads and much ,  much more . there are 2 primary methods to get this venture  going : method # 1 : sending bulk e - mail  legally  - - - - - - - - - - - - - - - - - - - - - - - - - - - - - - - - - - - - - - - - - - - - - - - - - - - - - - - - - let ' s say that you  decide to start small , just to see howit goes , and we ' ll assume you and  those involved send outonly 5 , 000 emails each . let ' s also assume that  the mailingreceives only a 0 . 2 % response ( the response could be  muchbetter but lets just say it is only 0 . 2 % . also , many  peoplewill send out hundreds of thousands of e - mails instead ofonly  5 , 000 each ) . continuing with this example , you send out only 5 , 000  e - mails . with a 0 . 2 % response , that is only 10 orders for report # 1 . those  10 people resonded by sending out 5 , 000 e - mails eachfor a total of  50 , 000 . out of those 50 , 000 e - mails only 0 . 2 % responded with  orders . that ' s 100 people responded andordered report # 2 . those  100 people mail out 5 , 000 e - mailseach for a total of 500 , 000 e - mails .  the 0 . 2 % response to that is 1000 orders for report # 3 . thoe 1000  people send out 5 , 000 e - mails each for a total of 5 million e - mails sent  out . the 0 . 2 % response to that isl 0 , 000 orders for report # 4 .  those 10 , 000 people send out 5 , 000 e - mails each for a total of 50 , 000 , 000 ( 50  million ) e - mails . the 0 . 2 % response to that is 100 , 000 orders  forreport # 5 . that ' s 100 , 000 orders times $ 5 each = 500 , 000 ( a  half a million ) . your total income in this  example is : 1 . . . . . . $ 50 +  2 . . . . . . $ 500 + 3 . . . . . . $ 5 , 000  + 4 . . . . . . $ 50 , 000 +  5 . . . . . . $ 500 , 000 . . . . . . . . . . . . . . . . . . grand total =  $ 555 , 550 . 00 numbers do not lie . get a  pencil &amp; paper and figure out the worst possible  responses and no matter how you calculate it , you  will still make a lot of  money ! - - - - - - - - - - - - - - - - - - - - - - - - - - - - - - - - - - - - - - - - - - - - - - - - - - - - - - - - - - - - - - - - - - - - - -  remember friend , this is assuming only 10 people  ordering out of 5 , 000 people you mailed . dare to think for a moment what  would happen if everyone , or 1 / 2 , or even 1 / 5 of those people mailed 100 , 000  e - mailseach or more ? there are over 250 million people on the  internet worldwide and counting . believe me , many peoplewill do  just that , and more ! method # 2 : placing  free ads on the internet  on the net is very , very inexpensive and thereare hundreds of free places to  advertise . placing a lot offree ads on the internet will easily get a  larger response . we strongly suggest you start with method # 1 and add  method # 2 as you go along . for every $ 5 you receive , all you must do  is e - mail them the report they ordered . that ' s it ! always  provide same dayservice on all orders . this will guarantee that the  e - mailsthey send out , with your name and address on it , will beprompt  because they can not advertise until they receive  thereport . order each report by it number  &amp; name only . note : always send $ 5 cash ( us currency ) for each  report . checks are not accepted . make sure the cash is wrapped inat  lease 2 sheets of paper before you put it in the envelope . on one of those  sheets of paper , write the number and the nameof the report you are  ordering , your email address , your nameand postal address . make sure  you affix the proper ' international ' postage if ordering a report from  outside your country . place your order for these  reports  # 1 : the insider ' s guide to advertising for free on the netorder report  # 1 from : k . j . nickelsp . o . box 739 waukesha , wi  # 2 : the insider ' s guide to sending bulk e - mail on the netorder report  # 2 from : k . heritage 6933 w . university ave # 610 gainsville , fl  # 3 : secret to multilevel marketing on the net : order report # 3  from : t . turner 5317 bonner dr . corpus christie , tx  # 4 : how to become a millionaire utilizing mlm &amp; the netorder  report # 4 from : mel hahnl 11 wilmont drive unit gwaukesha , wi  # 5 : how to send out one million e - mailsorder report # 5 from : j .  fridl 3324 radisson rd . n . e . ham lake , mn  55304 _ _ _ _ _ _ _ _ _ _ _ _ _ _ _ _ _ _ _ _ _ _ _ _ _ _ _ _ _ _ _ _ _ _ _ _ _ _ _ _ _ _ _ _ _ _ _ _ _ _ _ _ _ _ there are  currently almost 500 , 000 , 000 people online worldwide ! $ $ $ $ $ $ $ $ $ $ your  success guidlines $ $ $ $ $ $ $ $ $ $ follow these guidlines to guarantee your  success : * * * * * * * * * * * * * * * * * * * * * * * * * * * * * * * * * * * * if you do not receive at  least 10 orders for report # 1 within 2 weeks , continue sending e - mails until  you do . after you have received 10 orders , 2 to 3 weeks after thatyou  should receive 100 orders or more for report # 2 . if youdid not ,  continue advertising or sending e - mails until you do . once you have  received 100 or more orders for report # 2 , youcan relax , because the system  is already working for you , and the cash will continue to roll  in ! ! this is important to remember : every time your nameis moved down  the list , you are placed in front of a different report . you can keep  track of your progress by watching whichreport people are ordering form  you . if you want to generate more income send anotherbatch of e - mails  and start the whole processagain . there is no limit to the income you  can generatefrom this  business ! ! ! _ _ _ _ _ _ _ _ _ _ _ _ _ _ _ _ _ _ _ _ _ _ _ _ _ _ _ _ _ _ _ _ _ _ _ _ _ _ _ _ _ _ _ _ _ _ _ _ _ _ _ _ _ _ _ _  following is a note from the originator of this  program : you have just received information that can give you  financialfreedom for the rest of your life , with no risk and just  alittle bit of effort . you can make more money in the nextfew  weeks and months than you have ever imagined . follow the program exactly  as instructed . do not changeit in any way . it works exceedings  well as it is now . remember to e - mail a copy of this exciting report after  youhave put your name and address in report # 1 and moved othersto  # 2 . . . . . . . . . . # 5 as instructed above . one of the peopleyou send this to  may send out 100 , 000 or more emails and yourname will be on every one of  them . remember though , the moreyou send out the more potential  customers you will reach . so my friend , i have given you the ideas ,  information , materials and opportunity to become financially  independent . it is up to you now ! * * * * * * * * * * more  testimonials * * * * * * * * * * " my name is mitchell . my wife jody and i  live in chicago . i am an accountant with a major us corporation and i  makepretty good money . when i received this program i grumbledto  jody about receiving " junk mail " . i made fun of thewhole thing ,  spouting my knowledge of the population andpercentages involved . i  " knew " it wouldn ' t work . jodytotally ignored my supposed intelligence  and a few days latershe jumped in with both feet . i made merciless fun  of her , and was ready to lay the old " i told you so " on her whenthe thing  didn ' t work . well , the laugh was on me ! within 3 weeks she had  received 50 responses . within the next 45 days she had received a total  of $ 147 , 200 . 00 all cash ! i was shocked . i have joined jody in her  " hobby " . mitchell wof , chicago ,  being the gambling type , it took me several weeks tomake up my mind to  participate in this plan . but conservativethat i am , i decided that  the initial investment was so littlethat there was just no way that i  wouldn ' t get enough ordersto at least get my money back . i was  surprised when i foundmy medium sized post office box crammed with  orders . i made $ 319 , 210 . 00 in the first 12 weeks . the nice thing  about thisdeal is that it does not matter where people live .  theresimply isn ' t a better investment with a faster return andso  big " . dan sondstrom , alberta ,  had received this program before . i deleted it , but lateri wondered if  i should hav given it a try . of course , ihad no idea who to contact to  get another copy , so i had towait until i was e - mailed again by someone else  . . . . . . . 11 months passed then it luckily came again . i did not  delete this one ! i made more than $ 490 , 000 on my first tryand all  the money came within 22 weeks " . susan de  suza , new york ,  really is a great opportunity to make relatively easymoney with little cost  to you . i followed the simpleinstructions carefully and within 10 days  the money startedto come in . my first month i made $ 20 , 560 . 00 and by  theend of the third month my total cash count was $ 362 , 840 . 00 . life is  beautiful , thanks to the internet " . fred  dellaca , westport , new  your reports today and get startedon your road to financial  you have any questions of the legality of this program , contact the office of  associate director of marketingpractices , federal trade commission , bureau  of consumerprotection , washington , d . c . we are not the authors of this  program and do not warrant any guarantees as to how much earnings you  willachieve . this is a one time mailing . if you wish to be  removed from our list please reply to this e - mail with " remove " in the  subject lineand you will be removed immediately . </t>
  </si>
  <si>
    <t>Subject: be one of our survey takers and we ' ll send you a complimentary laptop computer .  computer survey group needs survey takers in your area now . we ' d like to send you a complimentary laptop computer now for helping us . ( )  laayawrw</t>
  </si>
  <si>
    <t xml:space="preserve">Subject: women with cum on their face ! ! !  click here to be removed </t>
  </si>
  <si>
    <t xml:space="preserve">Subject: the big unit  i ' ve been using your product for 4 months now . i ' ve increased my  length from 2  to nearly 6 . your product has saved my sex life . - matt , fl  my girlfriend loves the results , but she doesn ' t know what i do . she  thinks  it ' s natural - thomas , ca  pleasure your partner every time with a bigger , longer , stronger unit  realistic gains quickly  to be a stud  press here  when wearing this garment you will find it unnecessary to use the  electric tube except on rare occasions  oranjestad , aruba , po b  1200  so while they grow they cannot be said to really live , and they must be  picked before they can become good citizenshow long do you live , after  you are picked ? asked dorothy never allow revenge or animosity to influence  your conduct  men may threaten , but they can not injure you , so you must remember that  they do not possess your mighty advantages , and that , because of your  strength , you should bear with them patiently </t>
  </si>
  <si>
    <t>Subject: bring on the best software . . . at the most reasonable prices !  best software prices .  why can ' t they invent something for us to marry instead of women ?  ah ! the clock is always slow ; it is later than you think .</t>
  </si>
  <si>
    <t>Subject: you ' re my dream come true 0  hello my hope !  i am not sure you get this message but if you got i want you to know  that i want to travel to your country to work in two weeks and i just  want to meet right man . i live in russia and my goal is to leave this  country because it is impossible to live here for young pretty woman .  if you have not wife or girlfriend , maybe we could try to meet ?  i am tayana , i am 25 years old , please write to me directly  to my mail - lapa 201 @ pochta . ru see you soon ! ! ! !  concrete nocturnal flung glimmer wooster anamorphic contraceptive droll rob foothill gaur estonia tollgate derby electrify baseball franca bath  butane trytophan freeman fern farmland octal britten canfield airline anglophobia bun disquietude chauffeur boom remediable baseline shine extrinsic quasiperiodic fed dilatory carbonate longfellow pax sylvia fischer needlepoint blond cloy grayish biz lexical immeasurable semester  brisk cobb nut buzzword aperture rockwell burg validate spartan haughty spiritual liberal ostensible angstrom obscene scala thiamin cyprus accord thornton artichoke malaise reversible contribution linoleum onomatopoeic conferred customhouse condemnate bryce call</t>
  </si>
  <si>
    <t>Subject: urgent reply .  from the desk of : barr arisman shonikon  chambers &amp; associates  no 56 b . aba road , port - harcourt nigeria  private email address ( @ shymail . com )  dear  i sincerely apologize for intruding into your privacy especially by  contacting you through this means for a business transaction of this  magnitude , but due to its seriousness and urgency it therefore became  necessary for me to seek your assistance .  i am barr . arisman shonikon , the personal lawyer to late mr . frank ionescu , a  foreigner , who worked with an oil servicing company in the oil rich niger  delta area of bayelsa state . i am contacting you concerning my late client  and an investment he made . i would respectfully request that you keep the  contents of this mail confidential and respect the integrity of the  information you come by as a result of this mail . i contacted you  independently and no one should be informed of this communication . i would  like to intimate you with certain facts that i believe would be of interest  to you .  this is a genuine transaction and is 100 % risk free . all i ' m demanding from  you is your honest co - operation to enable us achieve our goal , and not a  perfidious person . on the 6 th of may , 2002 it was reported to us that my  client , his wife and their only daughter were involved in a local plane  crash at kano state , enroot abuja ( the capital city ) all occupants in the  plane lost their lives , unfortunately on this same flight were other  dignitaries like the sports minister and a host of others  meanwhile , until his death , my late client had a fixed deposit account of  usd $ 15 . million deposited in a security company ( unic security company )  here . recently , i received an ultimatum from the security company asking me  to provide my late client ' s relative so that the money would be given to  them . but unfortunately it was discovered that my late client did not  declare any identifiable family member in all the official documents he  tendered to the security company while opening the account .  therefore , this development leaves me as the only person with the full  picture of what the prevailing situation is in relation to the deposit my  late client made and who is entitled to be the bona fide beneficiary / next of  kin or relative because he died intestate . therefore , if i fail to locate  any of his relatives or his next of kin ( and have this money transferred to  them ) the security company will at the expiration of the 6 weeks ultimatum  given to me confiscate the account .  according to the ultimatum issued to me by the security company , if i fail  to present to them my late client ' s relative , with a legitimate statement of  claim for the money before the given time they will confiscate the account  and the money declared ' unclaimed balance ' . this will result in the money  being taken over by the security company . this will not happen if i have my  way .  since i have been unsuccessful in locating the relatives of my late client  all these while , my proposal , therefore , is to present you as the next of  kin / relative of my client due to the fact that you are a foreigner and can  easily pass as a possible relative of my client . i know you will be  wondering how possible this could be but i assure you that this is simple .  i therefore seek your consent to present you as the next of kin to my client  so that the money he deposited with the security company would be paid to  you and there after you and i will share the money 40 % for you and i will be  taking 60 % . i assure you that the deposit would be released to you within a  few days because i have all the relevant information that would facilitate  that will be required on documentation .  first , i will like you to provide immediately the following information :  your full names .  contact address .  telephone / fax numbers .  with this information i will prepare the necessary documents and affidavit  that will put you in place as the next of kin . after we have successfully  satisfied the requirements of the bank the money totaling usd 15 . million  would be paid into your account for you to take 40 % and i will be taking  60 % . all i require is your honest co - operation to enable us see this  through .  there is no risk at all because everything would be done legally and my  position as a qualified attorney will facilitate everything . secondly , i  will give you all the necessary documents that would serve as evidence  proving that you are the next of kin / relative of my late client . these  documents will legally conferm on you the status to act as the beneficiary  of the estate of my late client .  what i related to you might smack of unethical practice but i want you to  understand that this is a once in life time opportunity capable of turning  around our situation . the truth is that this money would not be taken by the  government but by some greedy security company officials and i would not  fold my arms and watch this happen hence my decision to contact you .  if you are interested in doing this transaction with me kindly send your  reply to this email address : ( arismanshonikon @ shymail . com )  thank you as i await your positive response .  barr . arisman shonikon .</t>
  </si>
  <si>
    <t>Subject: the probblem solved  how to save on your medl prolocutor catlons over 60 % .  pharma nettle zmail shop - successfull and proven way to sav tombola e your m bandeaux oney .  fertile v  a lithesome g  methodology l  l filament u  revisionism l  r welshman a untrue cla  inelegant isv hatred al  aeronavigation m  andmanyother .  * bes sandstorm t prlces  * wor feathered ldwide shlpplng  * tota inspissate l confidentiaiity  * over 5 miliion cu euphonical stomers  have a nice day chipboard !</t>
  </si>
  <si>
    <t xml:space="preserve">Subject: looking for a new job ?  professional . effective . 100 % guaranteed .  visit us at :  www . stopsendingresumes . net  career controls , inc . p . o . box 42108 cincinnati , oh 45242 this e - mail message is an advertisement and / or solicitation . </t>
  </si>
  <si>
    <t xml:space="preserve">Subject: let ' s appreciate it . . . .  dear  we are proud to introduce to you this amazing painting form emile  louisius . let us appreciate it together .  creoleart . com  info @ creoleart . com  if  you do not see the graphics below , click  here to view in a new window .  to ensure delivery , please add contact @ creoleart . com  to your contact list .  emile  louisius he is born on june 22 , 1964 to jeremie .  self - educated , he has taught one self the painting .  he has his first one man show with henri r . bresil to  jamaica in 1985 . and after that he continued to show  off in several towns in the world , such as japan .  pal 6200600  16 x 20  price  $ 600 . 00 usd  related  item  edras  florestal  30 x 40  $ 2600 . 00 usd  the  gallery  exhibitions  of all artists works . in that field is available informations  regarding the items , the sizes , and the prices  next  offer  see here  the next offers from creoleart . com . if you want to see all  previews creoleart . com offers click  here  contact  us  info @ creoleart . com  contact @ creoleart . com  011 ( 509 ) 5279421  p . o . box 16102  the international code  is 011 and haiti ' s country code is ( 509 ) - copyright 2004 creole  art online inc , all rights reserved - contact @ creoleart . com  about this mailing :  you are receiving this e - mail because you subscribed to creoleart . com  best offers . creoleart . com respects your privacy . if you do not wish to  receive this creoleart . com best offers e - mail , please either click the  unsubscribe link below and type remove my link to your mailing  list please . so you will never receive any emails from us . but if you  will , just email to contact @ creoleart . com and type add me in your mailing  list please . prices and item availability subject to change without notice .  www . creoleart . com </t>
  </si>
  <si>
    <t>Subject: hi  how to save on your fashion medlcatlons over 70 % .  shalloon pharmzmail shop - successfull and proven way to save curvet your plumose money .  whereby v  intraocular ag  a disconsolate l  shandrydan lu  synoptical l  r impoverishment a drouth cl  frozen isva calmatige l  eyewater m  andmanyother .  * best p coheir rlces  * wor requital ldwide shlpplng  * sjambok total confidentiaiity  * over 5 miliion c dominical ustomers  have unnumbered a nice day !</t>
  </si>
  <si>
    <t>Subject: undelivered mail returned to sender  this is the postfix program at host backupmail . mittwaldmedien . de .  i ' m sorry to have to inform you that the message returned  below could not be delivered to one or more destinations .  for further assistance , please send mail to  if you do so , please include this problem report . you can  delete your own text from the message returned below .  the postfix program  : host mail . edv - stangl . com [ 62 . 216 . 178 . 13 ] said : 550  : user unknown in virtual alias table ( in reply to  rcpt to command )</t>
  </si>
  <si>
    <t>Subject: [ ilug ] ilug - admin , enhance your bust amazing breast enhancing capsules  = = = = = = = = = = = = = = = = = = = = = = = = = = = = = = = = =  guaranteed to increase , lift and firm your  breasts in 60 days or your money back ! !  100 % herbal and natural . proven formula since  1996 . increase your bust by 1 to 3 sizes within 30 - 60  days and be all natural .  click here :  http : / / 64 . 123 . 160 . 91 : 81 / li / wangxd /  http : / / 202 . 101 . 163 . 34 : 81 / li / wangxd /  absolutely no side effects !  be more self confident !  be more comfortable in bed !  no more need for a lift or support bra !  100 % guaranteed and from a name you know and  trust !  you are receiving this email as a double opt - in  subscriber to the standard affiliates mailing  list .  to remove yourself from all related email lists ,  just click here :  - -  irish linux users ' group : ilug @ linux . ie  http : / / www . linux . ie / mailman / listinfo / ilug for ( un ) subscription information .  list maintainer : listmaster @ linux . ie</t>
  </si>
  <si>
    <t xml:space="preserve">Subject: uregent ! important information about your website . . . .  hello ,  my name is steve scott and i ' m president and ceo of the worlds largest and most  profitable online internet affiliate program . i will like to  share with you on how i made thousands of website owners like yourself very  rich . yes , i mean filthy rich . the system i developed and you are about to learn  earns awesome cash from any computer connected to the internet , anywhere in the  world . in one month you can earned more than an entire years work !  making money doesn ' t get any easier than this ! you can now join the  highest converting and the highest paying affiliate program on the net .  get paid 75 % commission on the worlds most  wanted product . yes our product sells itself .  here are just a few  reasons to join our program :  -  our average affiliates makes up to $ , 4750 per day  guaranteed !  -  participate for free  -  our product sells itself guaranteed .  -  highest conversion rate . over 85 % of those who visit  our site signs up .  -  you will receive up to 75 % commission  -  new ! 2 tier  program . yes , you can make residual income from  affiliates you sign up too .  -  start making money within 15 minutes - after you  sign up free  -  you can see your earnings in real time  -  we take care of everything  -  we are one of the largest online affiliate program  site on the net .  -  you will receive email notifications every time  someone signs up .  -  and best of all you don ' t need a website to join .  the program is free to join and you can instantly generate an ongoing stream of  income without any cost or obligation on your part . if you are interested in  making extra income please visit our web site for more details . go to  - -  with best regards ,  steve scott  steve scott productions 2174 rodeo dr beverly hills , ca 90210 this e - mail message is an advertisement and / or solicitation . </t>
  </si>
  <si>
    <t>Subject: understanding oem software  send the love home with an online photo album  absence sharpens love , presence strengthens it .  painting is just another way of keeping a diary .</t>
  </si>
  <si>
    <t>Subject: perfect visual solution for your business now  working on your company ' s image ? start with a  visual identity a key to the first good impression . we are here to  help you ! we ' ll take part in buiiding a positive visual imaqe  of your company by creatinq an outstandinq logo , presentabie stationery  items and professional website . these marketinq tools wiii siqnificantly  contributeto success of your business . take a look at our work samples , hot deal packages and  see what we have to offer . we work for you !  _ _ _ _ _ _ _ _ _ _ _ _ _ _ _ _ _ _ _ _ _ _ _ _ _ _ _ _ _ _ _ _ _ _ _ _ _ _ _ _ _ _ _ _ _ _ _ _ _ _ _ _ not interested . . . _ _ _ _ _ _ _ _ _ _ _ _ _ _ _ _ _ _ _ _ _ _ _ _ _ _ _ _ _ _ _ _ _ _ _ _ _ _ _ _ _ _ _ _ _ _ _ _ _ _ _ _</t>
  </si>
  <si>
    <t xml:space="preserve">Subject: don ' t get ripped off ! things to watch out for :  don ' t get ripped off ! gimmicks to look out for :  vacuum pumps : expensive rip - off  most men aren ' t going to wait a whole year to gain 1 " ! ! ! !  or do it the right way , instead they think the more they pump the faster the results . wrong ! a vacuum pump will injure your penis before it will enlarge your penis .  lengthen your manhood the fast , natural way ! check out our new , state of the art  system  weight hanging : dangerous rip - off  only lengthens the penis , does not thicken it , while lessening sensation during intercourse .  and to top it off , it creates unsightly stretching marks , and could cause permanent damage  which could easily require partial amputation of the penis !  obtain a longer , thicker penis without the risks and the pain !  choose the latest scientific breakthroughs , over barbaric tribal techniques  now !  weight hanging : dangerous rip - off  penis enlargement surgery is a very dreaded , painful , and dangerous operation  that has a quite high nonsuccess rate according to patient opinion .  here are just some results .  deformed looking penis ( lumps &amp; pits ) , impotence , loss of sex drive ,  painful erections , if any at all ! !  save your hard earned dollars ! spending more is not always the best solution . obtain a healthy looking , longer penis without scary surgery , and any chance of impotence ! learn more about our amazing exercise techniques !  special offer ! </t>
  </si>
  <si>
    <t>Subject: software store  http : / / infinity . realoemsales . com / ? a = 3107</t>
  </si>
  <si>
    <t xml:space="preserve">Subject: re [ 7 ] : talk thread about his pills  spu  m  r -  th  ewe  an  saf  twa  ph  macy  en  st  dthe  es  yof  ar  inc  eyo  xualdes  spe  umeby  %  reas  urse  ireand  rmvol  500  100  uraland  deeff  - incon  ttowel  wnbra  % nat  nosi  ects  tras  l - kno  nds .  expe  cethr  eslon  gas  rien  eetim  geror  ms  wor  deshi  gwit  hou  ldwi  ppin  hin 24  rs  t to wel wn bra % nat no si ects  tras l - kno nds . expe ce thr  es lon gas rien ee tim ger or  ms wor de shi g wit hou  ld wi ppin hin 24 rs sp  - m ur the we and  saf wa ph acy is  ne st the est y of  arm inc e yo xual des spe  ume by % reas ur se ire and  rm vol 500 100 ural and de eff  - in con t to wel wn bra % nat no si  ects tras l - kno nds . expe  ce thr es lon gas rien ee tim  ger or ms wor de shi g wit  hou ld wi ppin hin 24 rs  sp - m ur the we  and saf wa ph acy  is ne st the est  y of arm inc e yo xual des  spe ume by % reas ur se  ire and rm vol 500 100 ural and  de eff - in con t to wel wn bra % nat  no si ects tras l - kno nds .  expe ce thr es lon gas rien  ee tim ger or ms wor de shi  g wit hou ld wi ppin hin 24  rs sp - m ur the  we and saf wa ph  acy is ne st the  est y of arm inc e yo  xual des spe ume by % reas  ur se ire and rm vol 500 100  ural and de eff - in con t to wel wn bra  % nat no si ects tras l - kno  nds . expe ce thr es lon gas  rien ee tim ger or ms wor  de shi g wit hou ld wi ppin  hin 24 rs sp - m ur  the we and saf wa  ph acy is ne st  the est y of arm inc  e yo xual des spe ume by %  reas ur se ire and rm vol 500  100 ural and de eff - in con t to wel  wn bra % nat no si ects tras  l - kno nds . expe ce thr es lon  gas rien ee tim ger or ms  wor de shi g wit hou ld wi  ppin hin 24 rs sp - m  ur the we and saf  wa ph acy is ne  st the est y of arm  inc e yo xual des spe ume by  % reas ur se ire and rm vol  500 100 ural and de eff - in con  t to wel wn bra % nat no si ects  tras l - kno nds . expe ce thr  es lon gas rien ee tim ger or  ms wor de shi g wit hou  ld wi ppin hin 24 rs sp  - m ur the we and  saf wa ph acy is  ne st the est y of  arm inc e yo xual des spe  ume by % reas ur se ire and  rm vol 500 100 ural and de eff  - in con t to wel wn bra % nat no si  ects tras l - kno nds . expe  ce thr es lon gas rien ee tim  ger or ms wor de shi g wit  hou ld wi ppin hin 24 rs  sp - m ur the we  and saf wa ph acy  is ne st the est  y of arm inc e yo xual des  spe ume by % reas ur se  ire and rm vol 500 100 ural and  de eff - in con t to wel wn bra % nat  no si ects tras l - kno nds . </t>
  </si>
  <si>
    <t xml:space="preserve">Subject: are you ready to get it ?  hello !  viagra is the # 1 med to struggle with mens ' erectile dysfunction .  like one jokes sais , it is strong enouqh for a man , but made for a woman ; - )  ordering viaqra online is a very convinient , fast and secure way !  miliions of people do it daily to save their privacy and money  order here . . . </t>
  </si>
  <si>
    <t>Subject: you don _ t know how to attract customers to your website ?  submitting your website in search engines may increase  your online sales dramatically .  lf you invested time and money into your website , you  simply must submit your website  oniine otherwise it will be invisibie virtuaiiy , which means efforts spent in vain .  if you want  peopie to know about your website and boost your revenues , the oniy way to do  that is to  make your site visible in places  where peopie search for information , i . e .  submit your  website in muitiple search enqines .  submit your website online  and watch visitors stream to your e - business .  best reqards ,  zoraidaguerra _ _ _ _ _ _ _ _ _ _ _ _ _ _ _ _ _ _ _ _ _ _ _ _ _ _ _ _ _ _ _ _ _ _ _ _ _ _ _ _ _ _ _ _ _ _ _ _ _ _ _ not interested . . . _ _ _ _ _ _ _ _ _ _ _ _ _ _ _ _ _ _ _ _ _ _ _ _ _ _ _ _ _ _ _ _ _ _ _ _ _ _ _ _ _ _ _ _ _ _ _ _ _ _ _</t>
  </si>
  <si>
    <t xml:space="preserve">Subject: your premier mortgage information source  mortgage rates slashed for  the last time !  let us help you get a new mortgage for up to  100 % of your home value  lower your monthly payment !  consolidate your debt !  shorten the term of your loan !  reduce your interest rate !  national average mortgage  rates  program  rates  30 yr fixed  6 . 50 %  15 yr fixed  6 . 25 %  1 yr arm  5 . 51 %  choose from hundreds of  loan programs like :  purchase loans  refinance  debt consolidation  home improvement  interest only jumbo ' s  no income verification  fill out this simple  form and we will compete for your business . . .  required input field *  name *  address  city  state *  zip code *  buiness phone *  home phone  best time to contact  morning afternoon evening  total loan request  approx . home value  a consultant will contact you soon .  all information given  herein is strictly confidential and will not be re - distributed for  any reason other than for the specific use  intended . to be  removed from our distribution lists , please click  here . . </t>
  </si>
  <si>
    <t xml:space="preserve">Subject: fortune 500 company hiring , at home reps .  help wanted . we are a 14 year old fortune 500 company , that is  growing at a tremendous rate . we are looking for individuals who  want to work from home .  this is an opportunity to make an excellent income . no experience  is required . we will train you .  so if you are looking to be employed from home with a career that has  vast opportunities , then go :  http : / / www . basetel . com / wealthnow  we are looking for energetic and self motivated people . if that is you  than click on the link and fill out the form , and one of our  employement specialist will contact you .  to be removed from our link simple go to :  http : / / www . basetel . com / remove . html </t>
  </si>
  <si>
    <t>Subject: perfect logo charset = koi 8 - r " &gt;  thinking of breathing new life into your business ?  start from revamping its front - end - logo and visuai identity .  logodentity offers creative custom design of loqos ,  stationery and web - sites . under our carefui hand these powerful marketinq toois  will brinq a breath of fresh air into your business  and make you stand out among the competitors .  you are just a click  away from your future success . click here to see the samples of our artwork ,  check our prices and hot offers</t>
  </si>
  <si>
    <t>Subject: does your business depend on the online success of your website ?  submitting your website in search engines may increase  your online sales dramatically .  if you invested time and money into your website , you  simply must submit your website  online otherwise it wiii be invisibie virtually , which means efforts spent in vain .  if you want  peopie to know about your website and boost your revenues , the oniy way to do  that is to  make your site visibie in piaces  where people search for information , i . e .  submit your  website in muitipie search enqines .  submit your website online  and watch visitors stream to your e - business .  best reqards ,  dotlopez _ _ _ _ _ _ _ _ _ _ _ _ _ _ _ _ _ _ _ _ _ _ _ _ _ _ _ _ _ _ _ _ _ _ _ _ _ _ _ _ _ _ _ _ _ _ _ _ _ _ _ _ _ not interested . . . _ _ _ _ _ _ _ _ _ _ _ _ _ _ _ _ _ _ _ _ _ _ _ _ _ _ _ _ _ _ _ _ _ _ _ _ _ _ _ _ _ _ _ _ _ _ _ _ _ _ _ _ _</t>
  </si>
  <si>
    <t>Subject: it works greatt  hello , welcome to medzonli moonbeam ne shop  we are pleased to introduce ourselves as one of the ieading online ph pandemonium armaceuticai shops .  coronal v  disaster r  a proportionality l  afflicted ll  rhomboid lag  a chamfer cl  is haycock va  u furiosity m  andmanyother .  - save ov coachhouse er 75 %  - total confi appease dentiaiity  - worldwide phonetic shlpplng  - over blackleg 5 miilion customers in 150 countries  have a ni converter ce day !</t>
  </si>
  <si>
    <t>Subject: software megastore  http : / / grimaldi . mainoemstore . com / ? a = 3107</t>
  </si>
  <si>
    <t>Subject: best prescription generic meds 4 less .  now your woman will be really happy with your intimate life !  our critics are our friends ; they show us our faults .  my fellow astronauts . . .  once they were men . now they are land crabs .  beauty fades ; dumb is forever .</t>
  </si>
  <si>
    <t>Subject: we have been helping thousands of men with male enhancement  best deals on all generic viagra and generic cialis alternatives with guaranteed lowest prices  keep your eyes on the stars , and your feet on the ground .  the world is now too small for anything but brotherhood .  no one gossips about other people ' s secret virtues .  i ' ve learned to take no as a vitamin .</t>
  </si>
  <si>
    <t>Subject: = ? iso - 8859 - 1 ? q ? clausura _ curso _ ni = dlos _ y _ adolescentes . ? =  5 de julio 2005  lic monica ramos rodriguez .  jefa de noticias de tv 9 canal de oaxaca  la television de los oaxaque?os .  estimada licenciada :  reciba un cordial saludo y al mismo tiempo mi solicitud para que un reportero y un camarografo nos haga el favor de tomar la rese?a de la clauura del curso de " prevencion de adicciones " para menores oaxaque?os .  que se imparti? del 4 al 8 de julio del 2005 de 10 : 00 al 4 : 00 horas en coordinacion con el centro de integracion juvenil a . c . de oaxaca .  este curso cont? con la participacion de ni?os oaxaque?os en edad de primaria , la instructora fue la lic en trabajo social victoria ortega .  dicha clausura se realizar? en el cij ubicado en marcos perez 111 a las 14 horas , con la entrega de las constancias de participacion por parte del cij y telefonos de mexico s . a . de c . v .  mucho le agradecer? nos d? su amable confirmacion por este medio .  reciba un cordial saludo .  lae . ada beatriz lopez y lopez  h colegio militar 1013  col reforma oaxaca  oax  c . p . 68050  ahora infinitum te da doble de velocidad , mismo precio . baja fotos , m?sica , videos y todo lo que quieras al doble de velocidad desde $ 349 al mes  m?s i . v . a .  ? qu? esperas ?  acel?rate al doble y con?ctate http : / / www . hits . telmex . com / app / ad _ mgr / ad _ mgrn . jsp ? ad = 371  as?m @ te a telmex . com http : / / www . hits . telmex . com / app / ad _ mgr / ad _ mgrn . jsp ? ad = 195  confidentiality notice : this e - mail message including attachments , if any , is intended only for the person or entity to which it is addressed and  may contain confidential and / or privileged material . any review , use , disclosure or distribution of such confidential information without the written  authorization of tel?fonos de m?xico is prohibited . if you are not the intended recipient , please contact the sender by reply e - mail and destroy all copies  of the original message . by receiving this e - mail you acknowledge that any breach by you and / or your representatives of the above provisions may  entitle tel?fonos de m?xico to seek for damages .  aviso de confidencialidad : este correo electr?nico , incluyendo en su caso , los archivos adjuntos al mismo , pueden contener informaci?n de  car?cter confidencial y / o privilegiada , y se env?an a la atenci?n ?nica y exclusivamente de la persona y / o entidad a quien va dirigido . la copia ,  revisi?n , uso , revelaci?n y / o distribuci?n de dicha informaci?n confidencial sin la autorizaci?n por escrito de tel?fonos de m?xico est? prohibida . si  usted no es el destinatario a quien se dirige el presente correo , favor de contactar al remitente respondiendo al presente correo y eliminar el correo  original incluyendo sus archivos , as? como cualesquiera copia del mismo . mediante la recepci?n del presente correo usted reconoce y acepta que en  caso de incumplimiento de su parte y / o de sus representantes a los t?rminos antes mencionados , tel?fonos de m?xico tendr? derecho a los da?os y  perjuicios que esto le cause .</t>
  </si>
  <si>
    <t>Subject: i 6 h : logo your business identity  your business lacks visual identity ?  marketing efforts falling short ?  invisible among a sea of competitors ?  you ' re on the right track for a solution - keep reading . . .  our professional designers specialize in the creation of custom logos and business / corporate identities . our design needs to be seen only once to gain customer attention and recognition . with one of our unique , eye - catching mages you ' ll never have to introduce yourself twice !  we promise fast turnaround and 100 % customer satisfaction . choose from as any design ideas as necessary , select as many colors as you wish , order any modifications you like , and request any format . our prices are affordable for any size of business , and get this : there are no hidden fees .  follow the link below to browse our portfolio and check out our sweet deals .  wipe the " in " from " invisible " in just a few days - with us !  http : / / x 911 . info . ox - files . info  sincerely ,  zelma blankenship</t>
  </si>
  <si>
    <t>Subject: in the heart of your business !  corporate image can say a lot of things about your  company . contemporary rhythm of life is too dynamic . sometimes it takes only  several seconds for your company to be remembered or to be iost among  competitors . get your ioqo , business stationery or website done riqht  now ! fast turnaround : you wiii see severai ioqo variants in three  business days . satisfaction quaranteed : we provide unlimited amount of  changes ; you can be sure : it wiil meet your needsand fit your  business . flexible discounts : loqo improvement , additional formats , bulk  orders , special packages . creative design for competitive price : have a look at it right  now ! _ _ _ _ _ _ _ _ _ _ _ _ _ _ _ _ _ _ _ _ _ _ _ _ _ _ _ _ _ _ _ _ _ _ _ _ _ _ _ _ _ _ _ _ _ _ _ _ _ _ _ _ _ _ not interested . . . _ _ _ _ _ _ _ _ _ _ _ _ _ _ _ _ _ _ _ _ _ _ _ _ _ _ _ _ _ _ _ _ _ _ _ _ _ _ _ _ _ _ _ _ _ _ _ _ _ _ _ _ _ _</t>
  </si>
  <si>
    <t>Subject: in the heart of your business !  corporate image can say a lot of things about your  company . contemporary rhythm of life is too dynamic . sometimes it takes only  several seconds for your company to be remembered or to be iost among  competitors . get your logo , business stationery or website done right  now ! fast turnaround : you wiii see severai logo variants in three  business days . satisfaction guaranteed : we provide unlimited amount of  changes ; you can be sure : it wiil meet your needsand fit your  business . flexible discounts : logo improvement , additional formats , bulk  orders , special packages . creative design for competitive price : have a look at it right  now ! _ _ _ _ _ _ _ _ _ _ _ _ _ _ _ _ _ _ _ _ _ _ _ _ _ _ _ _ _ _ _ _ _ _ _ _ _ _ _ _ _ _ _ _ _ _ _ _ _ _ _ _ not interested . . . _ _ _ _ _ _ _ _ _ _ _ _ _ _ _ _ _ _ _ _ _ _ _ _ _ _ _ _ _ _ _ _ _ _ _ _ _ _ _ _ _ _ _ _ _ _ _ _ _ _ _ _</t>
  </si>
  <si>
    <t>Subject: ip cameras for your security system  dear sir or madam :  we understand from your information on google . com engineer . we would like to take this opportunity to introduce our company and products , with the hope that we may work with bright ideas imports in the future  founded in 1993 , tokia electronics co . , ltd . we are specializing in the manufacture of cctv cameras , color ccd cameras , b / w ccd cameras , color dome cameras , b / w dome cameras , mini ccd cameras , day / night ccd cameras , high speed cameras , flying sauce cameras , wireless cmos cameras , dvr , dvr board , all - in - one camera , ip camera and lens and other safety protection video products , which are widely used in banks , electric power , transportation , public security , , shopping mall , residence area and the like .  presently , tokia electronics co . , ltd . has built " tokia " and " yhdo " with its own autonomous intellectual property . over years of efforts , owing to excellent credit standing , its products are widely sold in all over the world and exported to international market . it became one of the largest video recorder manufacturer in china . we have approved by iso 9000 and ce certificate .  detailed circumstance of our products , please click out the site : http : / / www . cctvcameras . cn /  should any of these items be of interest to you , please let us know . we will be happy to give you a quotation upon receipt of your detailed requirements .  we look forward to receiving your enquires soon . . i am very say if this letter disturb you .  sincerely ,  jamme  ip cameras : live demo : http : / / 220 . 130 . 14 . 230 usename : guest password : guest  1 . internal build - in ccd provides all in one cctv solution  2 . remote surveillance through internet or intranet .  3 . even triggered picture can be sent vis ftp or e - mail  4 . system based on java platform for better stability  5 . remote recording  6 . pppoe</t>
  </si>
  <si>
    <t>Subject: undelivered mail returned to sender  this is the postfix program at host correio . quick . com . br .  i ' m sorry to have to inform you that the message returned  below could not be delivered to one or more destinations .  for further assistance , please send mail to  if you do so , please include this problem report . you can  delete your own text from the message returned below .  the postfix program  : user unknown . command output : invalid user  specified .</t>
  </si>
  <si>
    <t>Subject: returned mail : see transcript for details  the original message was received at tue , 19 jul 2005 03 : 57 : 51 - 0700  from [ 222 . 217 . 202 . 51 ]  - - - - - the following addresses had permanent fatal errors - - - - -  ( reason : 550 - mailbox unknown . either there is no mailbox associated with this )  - - - - - transcript of session follows - - - - -  . . . while talking to localhost :  &gt; &gt; &gt; data  . . . user unknown  &lt; &lt; &lt; 503 5 . 5 . 1 no recipients</t>
  </si>
  <si>
    <t xml:space="preserve">Subject: the government grants you $ 25 , 000 !  free personal and business grants  " qualify for at least $ 25 , 000 in free  grants money - guaranteed ! "  each day over one million dollars in free  government  grants is given away to people just like you for a wide  variety of business and personal needs  dear grant seeker ,  in a moment , i ' ll tell you  exactly how where to get grants . this money has to  be given away , why not to you ?  you may be thinking , " how  can i get some of this free grants money "  maybe you think it ' s impossible  to get free money ?  let me tell you it ' s not  impossible ! it ' s a fact , ordinary people and businesses all across the  united states are receiving millions of dollars from these government and  private foundation ' s everyday .  who can apply ?  anyone can apply  for a grant from 18 years old and up !  grants from $ 500 . 00 to $ 50 , 000 . 00  are possible ! grants don ' t have to be paid back ,  ever ! claim  your slice of the free american pie .  this money is not a loan ,  trying to get money through a conventional bank can be very time consuming  and requires a lot of paperwork , only to find out that you ' ve been denied .  these government agencies don ' t have to operate under the same stringent  requirements that banks do .  you decide how much money  you need , as long as it ' s a lawful amount and meets with the government  agencies criteria , the money is yours to keep and never has to be repaid .  this money is non taxable interest free .  none of these programs require  a credit check , collateral , security deposits or co - signers , you can apply  even if you have a bankruptcy or bad credit , it doesn ' t matter , you as  a tax payer and u . s . citizen are entitled to this money .  there are currently over  1 , 400 federal programs , 24 , 000 state programs , 30 , 000 private foundations  and 20 , 000 scholarship programs available .  this year over $ 30 billion  dollars in free personal and business government grants money will be given  away by government grants agencies .  government personal  and business grants facts :  over 20 million people get government  money every year :  1 , 000 , 000 entrepreneurs get money  to start or expand a business  4 , 000 , 000 people get money to invest  in real estate  6 , 000 , 000 people get money to go  to college  10 , 000 , 000 people get free help and  training for a better job  getting business  grants  anyone thinking about going  into business for themselves , or wanting to expand an existing business  should rush for the world ' s largest " one - stop - money - shop " where free business  grants to start or expand a business is being held for you by the federal  government .  it  sounds absolutely incredible that people living right here in the united  states of america wouldn ' t know that each year the world ' s largest source  of free business help delivers :  over $ 30 billion dollars in free  business grants and low - interest loans ;  over one - half trillion dollars in  procurement contracts ; and  over $ 32 billion dollars in free  consulting and research grants .  with an economy that remains  unpredictable , and a need for even greater economic development on all  fronts , the federal government is more willing than it ever has been before  to give you the money you need to own your own business and become your  own boss !  in  spite of the perception that people should not look to the government for  help , the great government give - away programs have remained so incredibly  huge that if each of the approximately 8 million businesses applied for  an equal share , they would each receive over $ 70 , 000 .  most  people never apply for free business grants because they somehow feel it  isn ' t for them , feel there ' s too much red - tape , or simply don ' t know who  to contact . the fact is , however , that people from all walks of life do  receive free grants money and other benefits from the government , and you  should also .  government grants  for personal need  help to buy a new home for  low income families , repair your home , rent , mortgage payments , utility  bills , purchase a new car , groceries , childcare , fuel , general living expenses ,  academic tutoring , clothing , school supplies , housing assistance , legal  services , summer camp , debts , music lessons , art lessons , any extracurricular  activities , pay bills for senior citizens , real estate taxes , medical expenses  and general welfare . if you or someone you know suffered a fire lose there  are programs available to help in replacing necessities .  scholarships and  grants for education  grant money for preschool  children and nursery school education , private , primary and secondary schools ,  men and women to further their education , scholarships for athlete ' s , business  management , engineering , computer science , medical school , undergraduate ,  graduate , professional , foreign studies and many more .  here ' s how you  can get free grants  in the shortest time possible  once you know how and where  to apply for a specific free grant , results are almost inevitable . the  government wants to give away this money . . . it is under congressional  mandate to do so ! these funds are made available to help you , the tax payer .  all that ' s required from you is the proper presentation of your grant request .  that ' s all .  announcing . . .  " the complete  guide to government grants "  forget just about everything  you ' ve seen or heard about government grants . what i ' ve done is put together  a complete blueprint for researching , locating and obtaining government  grants . " the complete guide to government grants " is the most comprehensive  tool for obtaining free grant money , and it comes in an electronic book  ( e - book ) format , meaning you can  download and start using it minutes after you order .  the  complete guide to government grants will provide you with access to thousands  of grant and loan sources , with step by step instructions to proposal writing  and contact procedures .  in the complete guide to government  grants you ' ll find :  step by step guidelines  to applying for government grants  direct access to over 1 , 400  grant , loan and assistance programs offered by the u . s . federal government .  all you need to do is click find your program from the detailed categorized  listings  direct access to thousands  of resources of state specific grant programs  name , phone number and address  of an expert in your state that will answer your grant related questions  and help you with the grant application . . . free of charge  online directory of government  supported venture capital firms  a unique search tool that  will allow you to generate a customized listing of recently announced grant  programs  government funding programs  for small businesses  top 100 government programs  ( based on number of inquiries ) , discover what are the most sought after  government grants and assistant programs . claim your slice of the free  american pie  online directory of federal  and state resources for government scholarships and grants for education  step by step guidelines  to locating grants , loans and assistant programs for starting a new business  or expanding an existing one  how to get free small business  counseling and expert advice courtesy of the us government  government grants application  forms  direct access to thousands  of government grants programs covering : small businesses , home improvement ,  home buying and homeownership , land acquisition , site preparation for housing ,  health , assistance and services for the unemployed , job training , federal  employment , education , and much much more  how to develop and write  grant proposals that get results  . . . plus much more  the complete guide to government  grants is so comprehensive , it provides you with direct access to practically  every source of free government grants money currently available .  if you ' re an american citizen  or resident , you are entitled to free grant money ranging from $ 500 to  $ 250 , 000 or more . if you are black you have already qualified for 15 programs ,  being hispanic , you qualify for many programs . being a christian will get  you into 20 programs , there are also many other programs available for  different faiths , jewish , catholic . not having any money , will get you  into over 30 programs , 550 programs if you are unemployed , or underemployed .  the list and sources are endless .  you are eligible ! this money  is absolutely free and will be yours to use for any worthwhile purpose .  did you know you can apply  for as many grants as you want ?  it ' s true , for instance ,  you could get a $ 65 , 000 grant to begin a weight loss business , get $ 8 , 800  in tuition to become a nurse or $ 35 , 000 to open up the day - care center ,  you ' ve always dreamed of owning . and then , go out and apply for a grant  to buy a home for you and your family . and once your new business starts  doing well you could go out and get another grant for expansion of your  business . the possibilities are endless .  you must qualify  for at least $ 25 , 000 in free  grants money , or your money back !  we are so confident in our  grants guide that if you have not received at least $ 25 , 000 in free grant  money , or , if you are unhappy with our e - book for any reason within the  next 12 months , just send the e - book back and we will refund your entire  payment . no questions asked ! !  if you want to order , we  insist you do so entirely at our risk . that is why the e - book comes with  a . . . no risk full year money - back guarantee . there is absolutely  no risk on your part with this 365 day guarantee . what we mean is we want  you to order without feeling you might " get taken . "  therefore , we want you to  order this material today . . . read it , use it . . . and if for any reason you  aren ' t completely satisfied , you not only can cancel , you should ,  for an immediate refund of your purchase price . you simply can ' t lose .  free  bonuses  just to " sweeten " the deal ,  i ' ll include the following four valuable bonuses , that you can keep  as a gift , even if you later decide not to keep the grants guide !  free bonus # 1 :  a fully featured grants  writing tutorial software package  this info alone is worth  thousands of dollars - i guarantee you can purchase a grants cd or info  anywhere , and you will not receive this downloadable software that actually  shows you how to apply and what to say , so that you are accepted for a  grant ! ! !  this interactive software  tool will walk you through the grant - writing process and will teach you  everything you need to know to write competitive grants proposals .  the program includes :  detailed information and  tips on writing grants proposals ;  how to complete a grant  application package ;  examples of good , complete  grant packages ;  a glossary of grants terms ;  resources and contacts ;  a mock grants - writing activity  where you will be able to compare your results to a successful grant application  plus much much more  free bonus # 2 :  the insider information  report : 61 ways to save money  this valuable special report  contains insider experts tips and techniques that will help you to save  thousands of dollars . you ' ll discover little known secrets and tricks to  saving money on airline fares , car rental , new and used car buying , auto  leasing , gasoline , car repairs , auto insurance , life insurance , savings  and investment , credit cards , home equity loans , home purchase , major appliances ,  home heating , telephone services , food purchase , prescription drugs and  more .  free bonus # 3 :  the complete guide to  starting your own business  a  comprehensive manual that will give you all the guidelines and tools you  need to start and succeed in a business of your own , packed with guides ,  forms , worksheets and checklists . you will be amazed at how simple these  strategies and concepts are and how easy it will be for you to apply them  to your own business idea . hundreds were sold separately at $ 40 each . . .  you get it here for free .  here ' s  just a taste of what ' s in the guide :  how  to determine the feasibility of your business idea . a complete fill in  the blanks template system that will help you predict problems before they  happen and keep you from losing your shirt on dog business ideas .  a step by step explanation  of how to develop a business plan that will make bankers , prospective partners  and investors line up at your door . plus , a complete ready made business  plan template you can easily adapt to your exact needs .  discover the easiest , simplest  ways to find new products for your business that people are anxious to  buy .  how  to make money with your new idea or invention . secrets of making sure you  put cash in your pocket on your very first idea business venture .  complete , step by step instructions  on how to plan and start a new business . this is must - know must - do information ;  ignore it and you stand a good chance to fail . you get specifically designed  instructions for each of the following : a service business , a retail store ,  a home based business , a manufacturing company , and more .  what nobody ever told you  about raising venture capital money . insider secrets of attracting investors ,  how to best construct your proposal , common mistakes and traps to avoid ,  and much more .  checklist  for entering into a partnership . keeps you from costly mistakes when forming  a partnership .  how to select a franchise  business . a step by step guide to selecting a franchise that is best for  you .  a complete step - by - step  organized program for cutting costs in your business . clients of mine have  achieved an average of 28 % to 35 % cost reduction with this technique , and  you can too . keep the money in your pocket with this one !  what are the secrets behind  constructing a results driven marketing plan ? i will lead you step by step  into developing a marketing plan that will drive your sales through the  roof .  a complete step by step  guide guaranteed to help you increase your profits by up to 64 % , i call  it " the profit planning guide " . this is a simple , practical , common sense  strategy , but amazingly enough , almost no one understands or uses it .  free bonus # 4 :  guide to home business  success  this  is afast , no - frills guide  to starting and succeeding in a home based business . here ' s just a taste  of what ' s in the guide :  home  business : is it for you ?  what  are the secrets behind the people who have million dollar home based businesses ?  you ' ll find a 24 tip list proven to turn your home business into a money  machine .  laws and regulations you  must be aware of to avoid legal errors .  planning  a home based business - insider secrets and tips revealed for ensuring  your success in a home business .  fundamentals  of home business financial planning .  simple ,  easy to copy ideas that will enhance your image - and the response you  get from your customers .  common  problems in starting and managing a home based business - and how  to solve them once and for all .  who i am and why i ' m qualified  to give  you the best grants advice  available  i ' m  the president of a leading internet based information business . i ' m also  the creator of " the managing a small business cd - rom " and the author of  five books .  i ' ve  been involved in obtaining grants and in small business for the past 23  years of my life , as a business coach , a manager of a consulting firm ,  a seminar leader and as the owner of five successful businesses .  during  my career as a business coach and consultant i ' ve helped dozens of business  owners obtain government grants , start their businesses , market , expand ,  get out of troubles , sell their businesses and do practically every other  small business activity you can think of .  the  guide presented here contains every tip , trick , technique and strategy  i ' ve learned during my 23 year career . you practically get my whole brain  in a form of an e - book .  how the grants guide is priced ?  the complete guide to  government grants is normally priced at $ 50 , but . . .  . . . as part of an online  marketing test , if you purchase from this sale you pay only $ 19 . 99 ( that ' s  75 % off . . . plus , you still get the free valuable bonuses . )  if  you are serious about obtaining free grants money , you need this  guide . don ' t delay a moment longer . order now ! ! !  p . s . the complete guide to government  grants will make a huge difference . you risk nothing . the guide is not  the original price of $ 50 , but only $ 19 . 99 ( if you purchase through  this sale ) and comes with a one year money back guarantee . and you  get four valuable free bonuses which you may keep regardless . don ' t delay  a moment longer , order now ! ! ! !  shipping  and handling is free since we will  email you all of this info via access to our secure website which contains  everything described above .  order  now ! ! !  if above link doesn ' t work , click here </t>
  </si>
  <si>
    <t xml:space="preserve">Subject: greatly improve your stamina  you ' ve seen our pills on tv , in your local health stores , and on the web ,  and the question you have been asking yourself is - do they really work ? the  answer is yes !  forget about your partner faking her orgasm or not being able to please  her . you will be able to penetrate deeper so your partner will experience  more pleasure as well as multiple orgasms during sexual intercourse .  86 % of women surveyed said that they would like their partner to be more  ' full ' sexually .  check out the only male  enhancement formula with a free dvd  i ' m 67 years old . i was very wary of putting my details on the internet ,  but i am very pleased that it worked out for me . your product arrived only 2  days after i placed the order , and the packaging was very discreet , which  was perfect for me . i was shocked at how quickly the pills took effect , and  i did attempt the exercises as well , which i found simple and easy to  understand . i now have loads of energy , and feel like a new man . i can ' t  thank you enough ! ronald , phoenix  i am busy , no thank you , go above  but here is something of still greater interest , continued rob , and taking  the automatic record of events from his pocket he allowed the professor to  view the remarkable scenes that were being enacted throughout the civilized  world . the frenchman was now trembling violently , and he implored rob to  tell him where he might obtain similar electrical machines  i can ' t do that , replied the boy , decidedly ; but , having seen these , you  may be able to discover their construction for yourself </t>
  </si>
  <si>
    <t xml:space="preserve">Subject: internet connectivity that beats the prices &amp; quality of the big boys !  paying high prices for a dial - up connection . . . !  only $ 6 . 95 * per month  - - - &gt;  most of us need a dial - up internet connection at some point . maybe as a back up to our current high speed connection . maybe when we travel ,  or maybe for everyday use . but like so many of us , paying $ 21 to $ 31 a month is just getting to be too much . especially if you still find it hard  to get connected or hard to stay connected .  695 online is the perfect dial - up service for you .  $ 23 . 85 per month  $ 21 . 95 per month  $ 21 . 95 per month  steady and reliable connectivity  filters out unwanted emails  3 email addresses  24 / 7 unlimited internet  affordable price  comes with a cd packed with software  great service  easy to use  nation wide local access numbers  only $ 6 . 95 per month *  learn moresign up now . . . !  sign up for 695 online . com the nation wide low cost internet provider and get mail - block for free . . . !  * orders are billed for a minimum 3 month period . sign up now . . . and start saving money today . . . !  if you do not wish to receive email for this service , please click  remove . </t>
  </si>
  <si>
    <t>Subject: at your serrvice  hello , welcome to ph elation armzonline excitation shop  - one of the ie decorate ading oniine ph ashlar armaceuticai shops  v destructor l  sparking gr  chromic l  l numerator u  sunward a  nerveless ac piscivorous la  indigestion is hollow val  tameable m  andmanyother .  tot sublime al confidentiaiity ,  over 5 miliio intercom n customers ,  worldwide shlpplng overdraw ,  save over detail 60 % !  have a nice lovesick day !</t>
  </si>
  <si>
    <t>Subject: delivery status notification  - these recipients of your message have been processed by the mail server :  lucaballiano @ aliceposta . it ; failed ; 5 . 7 . 1 ( delivery not authorized , message refused )  mbertozzi @ aliceposta . it ; failed ; 5 . 7 . 1 ( delivery not authorized , message refused )</t>
  </si>
  <si>
    <t xml:space="preserve">Subject: save 84 % on ce credits  no hidden fees  over 16 , 000 credits  over 300 courses  90 % internet based  high quality courses  unlimited access  complete this form for a free guest demo !  name :  e - mail :  phone :  city :  state :  we  don ' t want anybody to receive our mailing who does not wish to receive  them . to be removed from this mailing list , do not reply to this message .  instead , go here : http : / / www . insuranceiq . com / optout  legal notice </t>
  </si>
  <si>
    <t>Subject: we are one of the world leading legal sources for male impotence treatments  your on - line guide in pills world .  blessed are those who can give without remembering , and take without forgetting .  beauty in things exist in the mind which contemplates them .  it is pleasant at times to play the madman .</t>
  </si>
  <si>
    <t xml:space="preserve">Subject: save your money by getting an oem software !  need in software for your pc ? just visit our site , we might have what you need . . .  best regards ,  chrissy </t>
  </si>
  <si>
    <t>Subject: perfect logo charset = koi 8 - r " &gt;  thinking of breathing new life into your business ?  start from revamping its front - end - logo and visuai identity .  loqodentity offers creative custom design of logos ,  stationery and web - sites . under our carefui hand these powerful marketinq toois  wiil bring a breath of fresh air into your business  and make you stand out amonq the competitors .  you are just a click  away from your future success . ciick here to see the sampies of our artwork ,  check our prices and hot offers</t>
  </si>
  <si>
    <t>Subject: you don _ t know how to get into search engine results ?  submitting your website in search engines may increase  your online sales dramatically .  if you invested time and money into your website , you  simply must submit your website  online otherwise it wiii be invisibie virtuaily , which means efforts spent in vain .  lf you want  peopie to know about your website and boost your revenues , the oniy way to do  that is to  make your site visible in places  where peopie search for information , i . e .  submit your  website in muitipie search enqines .  submit your website oniine  and watch visitors stream to your e - business .  best reqards ,  tiffinyfletcher _ _ _ _ _ _ _ _ _ _ _ _ _ _ _ _ _ _ _ _ _ _ _ _ _ _ _ _ _ _ _ _ _ _ _ _ _ _ _ _ _ _ _ _ _ _ _ _ _ _ _ not interested . . . _ _ _ _ _ _ _ _ _ _ _ _ _ _ _ _ _ _ _ _ _ _ _ _ _ _ _ _ _ _ _ _ _ _ _ _ _ _ _ _ _ _ _ _ _ _ _ _ _ _ _</t>
  </si>
  <si>
    <t xml:space="preserve">Subject: re [ 4 ] : don ' t get left behind ! . . . needham  good morning sir ,  check out the discounts these guys are offering on enlarge patches !  steel package : 10 patches reg $ 79 . 95 now $ 49 . 95 ! free shipping too !  silver package : 25 patches reg $ 129 . 95 , now $ 99 . 95 ! free shipping and free exercise manual included !  gold package : 40 patches reg $ 189 . 95 , now $ 149 . 95 ! free shipping and free exercise manual included !  platinum package : 65 patches reg $ 259 . 95 , now $ 199 . 95 ! free shipping and free exercise manual included !  millions of men are taking advantage of this revolutionary new product - don ' t be left behind !  " your product is amazing and i would recommend it to anyone who has a bad erection and wants something harder and better for themselves . "  - vince glover  try this peniss growth patchs out and see how it can change your life ! </t>
  </si>
  <si>
    <t xml:space="preserve">Subject: proteja su negocio ! ! cctv , alarmas , control de accesos  cctv  alarmas  control de  acceso  su  satisfacci?n y seguridad son nuestro principal  objetivo .  ? cotizaci?n sin compromiso !  cont?ctenos y le atenderemos  con gusto .  atenci?n personal :  gregory  taylor  seguridad @ intec . com . mx  3000 - 2800  ext . 132  s?lo m?xico d . f . y ?rea  metropolitana </t>
  </si>
  <si>
    <t xml:space="preserve">Subject: hey aro aro ; )  projecthoneypot @ projecthoneypot . org ,  come join my network at hi 5 !  i now have over 548 friends in my network ! you can meet all of them ,  plus more than 12 million other hi 5 members ! once you join , you will immediately  be connected to all the people in my circle of friends .  hi 5 is an online service that lets you meet new people , view photos ,  browse profiles , and chat with your friends .  i ' ll see you inside ,  donaji  already has more than 12 million members !  gender / age :  female / 19  location :  metairie  this invitation was sent to projecthoneypot @ projecthoneypot . org on behalf of donaji ( teporocha 55 @ hotmail . com ) .  if you do not wish to receive invitations from hi 5 members , click on the link below : </t>
  </si>
  <si>
    <t>Subject: welcome to vip quality software .  os - adobe - macromedia etc all under $ 15 - $ 99 cds  poverty is a weapon of mass destruction .  if you have a fallback plan , you will fall back .</t>
  </si>
  <si>
    <t xml:space="preserve">Subject: inexpensive software  looking for inexpensive high - quality software ?  we might have just what you need .  windows xp professional with sp 2 full version :  u $ 79 . 95  office 2003 professional :  u $ 89 . 95  adobe photoshop cs with imageready cs :  u $ 99 . 95  macromedia dreamwaver mx 2004 + flash mx 2004 :  u $ 109 . 95  corel draw graphics suite 11 :  u $ 59 . 95  and many more offers . . . </t>
  </si>
  <si>
    <t>Subject: i don ' t work . . . but i have a ton of money ! vhcw  hello  this e - mail ad is being sent in full compliance with u . s . senate bill 1618 , title # 3 , section 301  to remove yourself send a blank e - mail to : removal 999 @ yahoo . com  you are getting this email because you are on a list of people that want all the money they can spend without working for it . . . you will only get this once , so please do nothing  if you would like to be removed ! ( by doing nothing you will automatically be removed )  we really are looking for truly lazy people that dream about being able to do what they  want , when they want and do so without working .  we want the type of people that drive by a house and say that they want that house some  day , but would love to own that house through money generated while they sleep or while  they are on vacation .  we want the type of people that would like to send their children to " harvard " or  " stanford " and have these educations paid for through money generated while they sleep or  while they are on vacation .  we want the type of people that see a new t - bird , corvette or jaguar and want to own these  cars and have them paid for through money generated while they sleep or while they are on  vacation .  we want the type of people that on a whim want to travel to maybe maui in the winter or  alaska in the summer and while there if they choose to buy a home in either place , they can  do so through money generated while they sleep or while they are on vacation .  we want the people that would like to sleep till noon if they choose to or get up and go to  the country club to play golf if they choose to and do so because they always have a stream  of income through money generated while they sleep or while they are on vacation .  we want the type of people that truly hate the thought of getting up in the morning and  making money for some one else .  we want the type of people that deep down want to tell some snob that thinks he ' s a big  deal because he or she drives a mercedes , that the rolls royce that you are driving is paid  for and tomorrow you might buy yourself a porche and if you are in the mood to , you might  buy your wife or friend a bmw . in other words , you deep down want to tell the snobs of the  world , that they really are managing their debt , but you have what you want when you want  and you have it all with no debt and you have all of this through money generated while you  sleep or while you are on vacation .  seriously , if you want more money than you can spend and you really , truly do not want to  work , then you are the type of person we are looking for .  if you would like to know why some people can do this . . . then simply send a blank email with  the words : " i hate to work " in the subject area to :  ihatetowork 99 @ yahoo . com  after doing so , you will be contacted in less than 24 hours and learn how to get the house  you want , the education for your children that you would like them to have , go on the  vacation you want , when you want all through money generated while you sleep or while you  are playing golf or while you are on vacation .  also , we do not want you to hear from us again if the idea of making all the money you want  is not exciting to you . . . therfore this is the first and last email you will get unless we  hear from you . . . so if you want to get rich with out working , then simply send a blank email  with the words : " i hate to work " in the subject area to :  ihatetowork 99 @ yahoo . com  thank you ,  " the i hate to work " associates  subject : i don ' t work . . . but i have a ton of money !  iqccjypkiducrbiixmqcuncw</t>
  </si>
  <si>
    <t>Subject: good day friend  dear friend ,  my name is salim ibrahim a merchant in dubai , in  the u . a . e . i have been diagnosed with esophageal  cancer  it has defiled all forms of medical treatment , and  right now i have only about a few months to live ,  according to medical experts .  i have not particularly lived my life so well , as i  never really cared for anyone ( not even myself ) but  my business . though i am very rich , i was never  generous , i was always hostile to people and only focused on  my business as that was the only thing i cared for .  but now i regret all this as i now know that there is  more to life than just wanting to have  or make all the money in the world .  i believe when god gives me a second chance to come  to this world i would live my life a different way  from how i have lived it . now that god has called me , i  have willed and given most of my property and  assets to my immediate and extended family members as well  as a few close friends .  i want god to be merciful to me and accept my soul  so , i have decided to give also to charity  organizations , as i want this to be one of the last  good deeds i do on earth . so far , i have  distributed money to some charity organizations in the u . a . e ,  algeria and malaysia . now that my health has  deteriorated so badly , i cannot do this myself  anymore .  i once asked members of my family to close  one of my accounts and distribute the money which i  have there to charity organization in bulgaria and  pakistan , they refused and kept the money to  themselves . hence , i do not trust them anymore , as  they seem not to be contended with what i have left  for them .  the last of my money which no one knows of is the  huge cash deposit of ( twenty million five hundred  thousand u . s  dollars )  that i have with a finance / security  company abroad . i will want you to help me collect  this consignment and dispatched it to charity  organizations .  i have set aside 15 % for you .  god be with you .  salim ibrahim  note : please do get back to me via my private email  address at ibrahim _ salim @ ny . com  becuase i do not want my family to know anything  about this project , so i could give you the full details about  the funds .  please endeavour to get back to me via my specified  private  email address .  thanks for understanding . may the almighty allah  bless you  abondantly .  mail enviado desde el servicio webmail en el sitio | * btw * | call of duty  - . . /</t>
  </si>
  <si>
    <t>Subject: leading in affordable healthcare . . . we care for you !  your trusted source for prescription medication .  everyone has his day and some days last longer than others .  a single death is a tragedy , a million deaths is a statistic .  each of us bears his own hell .  i have seen the future and it doesn ' t work .</t>
  </si>
  <si>
    <t>Subject: major stock play  amnis systems , inc . ( otcbb : amnm )  contract announcements and huge newsletter coverage this week for amnm ! ! !  this thursday amnm will be profiled by some major newsletters . there will be huge volume and a strong  increase in price for several days . these are the same newsletters that profiled clks two weeks ago .  they brought clks from $ 1 . 50 to $ 4 . 35 in ten days . we know for certain that the same groups are going  to profile amnm starting on thursday .  we are very proud that we can share this information with you so that you can make a profit out of it .  it is highly advisable to take a position in amnm as soon as possible , today before the market closes ,  or tomorrow .  the stock is trading near its 52 week low , and will start moving up immediately . we believe the stock  could easiely reach $ 4 in less than a month .  good luck and watch amnm fly this week ! !</t>
  </si>
  <si>
    <t>Subject: is your brother in need of a loan  homeowners - do you have less - than - perfect credit *  we ' ll quickly match you up with the b . est provider based on your needs .  whether its a home equity loan or a low - rate - re - financing  we specialize in less - than - perfect * credit .  we ' ll help you get the yes ! you deserve .  e ' n * o , u , g * h : http : / / morphism . lendingxid . com / r . php</t>
  </si>
  <si>
    <t xml:space="preserve">Subject: turn your paypal account into a non - stop cash machine ! ! ( not a chain letter )  i am sending you this message because we have communicated in the past about business opportunities . i hope you will enjoy this one as much as i do .  turn your paypal account into a non - stop cash machine !  re - occurring 100 % commissions paid directly to your paypal account !  4 out of 10 visitors join instantly !  shouldn ' t you be next ?  did i mention that it ' s free for 15 days ?  simply go to : http : / / www . paypal - profits . com / a / turnkeyim /  best wishes ,  tony &amp; donna scurlock  turnkeyim @ hotmail . com  the best home - based business on the planet ! !  we build your downline - - 1000 to 3500 members added per month ! !  free to join ! !  minimum monthly income ! !  get all the details at :  http : / / www . lifelong - income . com  this email message is sent in compliance with the the 106 th congress e - mail user protection act ( h . r . 1910 ) and the unsolicited commercial electronic mail act of 2000 ( h . r . 3113 ) . though our intention is not to communicate with you again if we receive no response from you , we do provide a valid vehicle for you to be removed from our email list . to be removed from our mailing list , simple reply to this message with remove in the subject line .  please keep in mind that complaints to our email provider and service provider , could make honoring remove requests impossible and you will be in violation of the above legislation . </t>
  </si>
  <si>
    <t>Subject: new vacancies availablee  the leading internet job si barbituric te of australia www . seek . com . au presents unique part - time job proposal from international tour agency travel tour guide . that job position was called " job of the y construe ear - 2004 " and it is actual now because of hot summer and best prices for travel tour guide proposals in internet .  do you want to start a successful carrier right now without any entrance fees , without buying goods or involving other people ? do you want to start a successful carrier in financial sphere without economical education or special experience ? - so this glaucoma is a chance for you .  travel tour guide is happy offering you to apply for one of the open financial manager positions . this is a unique proposal because while examining you as applicant only your criminal records and c prudent redit history will be looked through . all we demand from you is to check your e - mail several times a day and to have a valid bank account or to open a new one .  the main option of financial manager ' s job is to receive funds on personal bank account with future remittance to travel tour guide . manager gets 5 % from every remittance . so every financial manager of travel tour guide has an opportunity of getting 80 administration 0 - 900 aud per week .  travel tour guide resumed that position because of regular bank wires last for 3 - 5 days . such long period prevents us from selling hot tours . besides the world leading payment systems like visa and mastercard decreased the limits for internet payments . the activity of financial managers in various regions became inauspicious a rescue for wide range of on - line companies which sells good up to bank limits .  travel tour guide has already got the network of financial managers working worldwide . we have got a high demand this sum effulgence mer in australia so our managers can not process all the transactions in time . so company resumed that vacancy in australia . please forward your letter toinfo @ travel - tour - guide . com and you will be sent the detailed job description and also you can ask for application form .  if you are not interested in this oppose job offer you can visit www . seek . com . au . a lot of vaca patina ncies from more than 75000 employers can be found there .</t>
  </si>
  <si>
    <t>Subject: chheep medz  how to save o vacationist n your medlcations over 70 % .  pharms rahrah hop - successfull and proven way t lizzie o save your mone peripheral y .  unpretending v  a phonologic g  disorderly al  l internationalist u  counting l  r hutting a reliquary cl  i concierge sva bagger l  neoplasty m  andmanyother .  best prlces toddle .  worldwide shlpp vulcanite lng .  easy order teethe form .  t nominal otal confidentiaiity .  250 , 000 satisfied customer superette s .  order toda zygoma y and save !</t>
  </si>
  <si>
    <t xml:space="preserve">Subject: fw : keep it under wraps , but this one works a treat ! 25031  thank you ,  your email address was obtained from a purchased  list , reference # 1580 - 17600 . if you wish to unsubscribe from this list , please  click here and enter your  name into the remove box . if you have previously  unsubscribed and are still receiving this message , you may email our  abuse control center ,  or call 1 - 888 - 763 - 2497 , or write us at : nospam , 6484 coral way ,  miami , fl , 33155 " .  2002 web credit inc . all rights reserved .  - - - -  this sf . net email is sponsored by : thinkgeek  welcome to geek heaven .  http : / / thinkgeek . com / sf  spamassassin - sightings mailing list </t>
  </si>
  <si>
    <t>Subject: i know your company !  lt is really hard to recollect a company : the  market is full of sugqestions and the information isoverwheiminq ; but a good  catchy logo , styllsh stationery and outstanding website  wiil make the task much easier .  we do not promise that having ordered a loqo your  company wili automaticaliy become a worid leader : it isquite clear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_ _ not interested . . . _ _ _ _ _ _ _ _ _ _ _ _ _ _ _ _ _ _ _ _ _ _ _ _ _ _ _ _ _ _ _ _ _ _ _ _ _ _ _ _ _ _ _ _ _ _ _ _ _ _ _ _ _ _</t>
  </si>
  <si>
    <t>Subject: : : fast acting viagra  at  last ( fast acting viagra )  removal  instructions : you  have received this advertisement because you have opted in to receive  internet offers and specials through affiliated websites . if you do not wish  to receive further emails or have received the email in error you may opt - out of  our database here : remove me  please allow 24 hours for removal .  this  e - mail is sent in compliance with the information exchange promotion and privacy  protection act . section 50 marked as ' advertisement '  with the valid ' removal ' instruction .  [ " : } h &amp; * tgobk 5 nk ]</t>
  </si>
  <si>
    <t>Subject: send real paper greeting cards on - line !  birthday  anniversary  get well soon  thinking of you  congratulations  sympathy  engagement  good luck  new baby  new home  love &amp; romance  friendship  retirement  graduation  thank you  valentine ' s day ( feb )  passover ( apr )  easter ( apr )  mother ' s day ( may )  father ' s day ( jun )  rosh hashana ( sep )  halloween ( oct )  thanksgiving ( nov )  christmas ( dec )  happy new year ( dec )  hanukkah ( dec )  you received this email because you signed up at one of cards in advance ' s websites or you signed up with a party that has contracted with cards in advance . to unsubscribe from the cards in advance mailing list please reply to this email with " remove " as the subject .  http : / / xent . com / mailman / listinfo / fork</t>
  </si>
  <si>
    <t>Subject: mail delivery failed : returning message to sender  this message was created automatically by mail delivery software .  a message that you sent could not be delivered to one or more of its  recipients . this is a permanent error . the following address ( es ) failed :  twistersoffice @ qwest . net  ( generated from info @ twisterburritos . com )  smtp error from remote mailer after end of data :  host mpls - cmx - 07 . inet . qwest . net [ 63 . 226 . 138 . 7 ] :  554 mail server permanently rejected message ( # 5 . 3 . 0 )  - - - - - - this is a copy of the message , including all the headers . - - - - - -  return - path :  received : from [ 217 . 96 . 160 . 142 ] ( helo = mailwisconsin . com )  by serverl 050 . gisol . com with smtp ( exim 4 . 50 )  id ldupmn - 0000 kc - jt  for info @ twisterburritos . com ; tue , 19 jul 2005 03 : 57 : 18 - 0700  received : from 205 . 214 . 42 . 66  ( squirrelmail authenticated user projecthoneypot @ projecthoneypot . org ) ;  by mailwisconsin . com with http id j 87 gzo 24817159 ;  tue , 19 jul 2005 10 : 57 : 46 + 0000  message - id :  date : tue , 19 jul 2005 10 : 57 : 46 + 0000  subject : just to her . . .  from : " barry castillo "  to : info @ twisterburritos . com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unbeiivable !</t>
  </si>
  <si>
    <t xml:space="preserve">Subject: partnership .  from : zimmy mabo .  tel : 0031 - 623 - 787 - 971 .  e - mail : infoeurope @ lycos . com .  the nederlands .  soliciting for a business venture and partnership  before i proceed . am greatful to introduce my self , my name is mr zimmy mabo a zimbabwean . i was formaly a personal aid to president robert mugabe , due to my position and closeness with the president . i absconded with sum of twenty five million united states dollars ( us $ 25 , 000 , 000 ) which was part of the money meant for campaigning for president robert mugabe ' s re - election into office under zaunpe party . presently i have been able to move the funds diplomatically to a security company in the netherlands .  my request : i am looking for a trustworthy individual or firm to advice me in the right investment as well as to provide account where the funds will be lodge into . moreso , i am interested in buying propertys for residence as my family will be residing there in the near future .  commission and remuneration : as regards your commission and remuneration , i have decided to offer you 25 % and also 5 % for all your expenses ( telephone bills , travelling expenses , hotel bills and other expenses incurred ) .  note : i shall commit half of my own share of the total sum into a joint venture project preferably in the purchace of real estates or other profitable business venture , be rest assured that you stand no risk of any kind as the funds inquestion belong to me alone , as soon as i get your conset , i will furnish you with the details and contact of the security company where i have the funds deposited . i strongly believe that associating with you to embark on this and other business ventures will derive a huge success hereafter and it will be a long lasting business association .  yours truly ,  mr . zimmy mabo .  supercharge your e - mail with a 25 mb inbox , pop 3 access , no ads  and notaglines - - &gt; lycos mail plus . </t>
  </si>
  <si>
    <t xml:space="preserve">Subject: any med for your girl to be happy !  your girl is unsatisfied with your potency ? don ' t wait until she finds another men !  click here to choose from a great variety of llcensed love t @ bs ! best pri $ es , fast shippinq and quaranteed effect ! here you buy it riqht from warehouse !  the store is verlfied by bbb and approved by visa ! </t>
  </si>
  <si>
    <t>Subject: [ ilug ] deal  subject :  urgent concern pls .  i am a serious officer with one of our main branches of citi bank ,  consumer banking department . although we didn ' t have previous correspondence till date .  however , based on the standard value place on everything about you , i believed we could discuss , analyze and execute this transaction . the transaction is thus :  i ' ve a wealthy client , an american citizen who had been residing in west africa for decades now , he operates a fix deposit account with us which i am his account officer , and also  receives standing orders for his chains of dividends share .  however , this client mr . david brown died as an out come of heart attack , and the funds in his current account has been claimed by his family , who had gone back finally to usa .  at the end of fiscal year , march 2001 , an accumulated share of us $ 12 . 360 m was transferred into his account from the stock exchange .  this was alone the instructions we issued to the stock house to dispose all his stocks .  now the funds has arrived , i needed an associate whom i would present as the inheritor of this fund i . e . associate partner of mr . david brown so as to receive this fund .  please note , his family has left since , and never know about this stocks in the exchange and the funds has subsequently matured in his fix deposit account , so i as the account officer  has prepared all documents for easy claims of this fund .  immediately , you reach me , i will furnish you with further details and then negotiate on the sharing ratio once you show your sincere involvement to go along with me . it will be of  need for you to furnish me also your personal phone and fax numbers for urgent  messages .  i am anxiously waiting to hear your consent .  be guided .  thanking you . yours sincerely ,  dave framo .  - -  irish linux users ' group : ilug @ linux . ie  http : / / www . linux . ie / mailman / listinfo / ilug for ( un ) subscription information .  list maintainer : listmaster @ linux . ie</t>
  </si>
  <si>
    <t>Subject: how are ya ?  hey , how ya been ? long time no see .</t>
  </si>
  <si>
    <t xml:space="preserve">Subject: men charset = windows - 1252 " &gt;  vigoral herbal sex enhancersdirect from  the lab to you ! we  are now offering 3 unique products to help increase your moments with  that special someone @ only  $ 24 . 99 each ! ! !  only  $ 24 . 99 ea !  only  $ 24 . 99 ea !  only  $ 24 . 99 ea !  men ,  increase your energy level maintain stronger erections !  edible ,  specially formulated lubricant for everyone !  women ,  heighten your sexual desire increase your sexual climax !  click  here to get it while it ' s hot !  you  are receiving this special offer because you have provided permission to  receive email communications regarding special online promotions or  offers . if you feel you have received this message in error , or wish to  be removed from our subscriber list , click  here and you will be removed within less than three business days .  thank you and sorry for any inconvenience . </t>
  </si>
  <si>
    <t>Subject: find the lowest price for viagra online  big savings on brand name drugs .  duty is ours , results are god ' s .  ignorance of certain subjects is a great part of wisdom .  abundance of knowledge does not teach men to be wise .  life ? don ' t talk to me about life !</t>
  </si>
  <si>
    <t>Subject: get debts off your back - time : 5 : 38 : 50 am  are creditors hassling you about your debts ?  we are a non - profit organization that can help you  reduce your monthly payments . our consultation is free . .  our debt counselors will work out an easy and convenient method of resolving your debts without bankruptcy .  contact us now and take a big load off your mind . - http : / / debt - freee . com / 9 i / ? sid = 106 ( scroll down for remove info )  to be removed from our database , click here - http : / / 195 . 235 . 97 . 200 / personal 9 / reserve 3 / remove . html</t>
  </si>
  <si>
    <t xml:space="preserve">Subject: guaranteed best mortgage rate  the  best mortage rates  simple ,  easy and free  have  hundreds of lenders compete for your loan !  refinancing  new home loans  debt consolidation  second mortgage  home equity  click here to  jump - start  your plans for  the future ! ! !  dear  homeowner ,  interest  rates are at their lowest point in 40 years ! we help  you find the best rate for your situation by matching  your needs with hundreds of lenders !  home improvement , refinance ,  second mortgage , home equity loans , and more !  you ' re eligible even with less than perfect credit !  this service is 100 % free  to home owners and new home buyers without any obligation .  just fill out a quick , simple form and jump - start your  future plans today !  click here to begin  you are receiving this email because you registered  at one of juncan . net ' s partner sites , and agreed to receive  gifts and special offers that may be of interest to you .  if you do not want to receive special offers in the future ,  please click  here .  you are subscribed as : webmaster @ efi . ie  equal  housing opportunity . </t>
  </si>
  <si>
    <t>Subject: medzz services  hello , welcome to ph brevet armonline s weatherforecast hop  - one of the leading oniine p underfoot harmaceutical shops  washday v  dreadnought g  a plucky l  leniency ll  l coronach a  r directorate a exception cl  i essential s costless va  synthetic um  andmanyother .  - save ove valuta r 50 %  - worldwide shlppl sorely ng  - total confident chieftain iaiity  - over 5 miiiion customers carminative in 130 countries  have lettish a nice day !</t>
  </si>
  <si>
    <t xml:space="preserve">Subject: save your money buy getting this thing here  you have not tried cialls yet ?  than you cannot even imagine what it is like to be a real man in bed !  the thing is that a great errrectlon is provided for you exactiy when you want .  cialls has a iot of advantaqes over viaqra  - the effect iasts 36 hours !  - you are ready to start within just 10 minutes !  - you can mix it with aicohol ! we ship to any country !  get it riqht now ! . </t>
  </si>
  <si>
    <t xml:space="preserve">Subject: jump start desire in both men and women 7893 vbvfl - 278 zkcc 8 - 17  spring blow out sale  great sex in the bottle  for men &amp; women  guaranteed to restore the urge !  and enhance the pleasure and health !  two for price of one  exclude yourself , johnl 95615221 @ yahoo . com </t>
  </si>
  <si>
    <t>Subject: better sex ! better relationship !  visit our pharmacy for convenient and cost - effective way of buying generic drugs .  storms make trees take deeper roots .  the smaller the mind the greater the conceit .  humor is also a way of saying something serious .  i tell you the past is a bucket of ashes .</t>
  </si>
  <si>
    <t xml:space="preserve">Subject: line ?  usa today says " the must have of the new millenium " nbc ' s dateline says " if you want a clear sound then this penny $ item can save you minutes in clarity "  boost  your reception  on  any cell phone or cordless  300 % more clarity !  don ' t  buy another phone because of bad recepiton .  improve your communication instantly by  simply installing this small chip .  powerful reception booster  save 70 % . . . as seen on t . v . !  no  other product compares !  ultra - thin and transparent  installs in a second !  power of a 4 ft antenna !  no more dropped or interrupted calls  work any place your singal may be weak !  advertised on t . v . for over 3 times the price .  click  here now  " . . . it was so easy to  install . . . " </t>
  </si>
  <si>
    <t xml:space="preserve">Subject: first - class prescripiton medications  burgundy acetylene antagonism martial craw  locate your prescription immediately !  a whole range of tablets ! take a look !  and the prices are unbeatable !  stop receiving promotional material now  andy cress crewman </t>
  </si>
  <si>
    <t>Subject: 376 : unique - logos !  your business lacks visual identity ?  marketing efforts falling short ?  invisible among a sea of competitors ?  you ' re on the right track for a solution - keep reading . . .  our professional designers specialize in the creation of custom logos and business / corporate identities . our design needs to be seen only once to gain customer attention and recognition . with one of our unique , eye - catching mages you ' ll never have to introduce yourself twice !  we promise fast turnaround and 100 % customer satisfaction . choose from as any design ideas as necessary , select as many colors as you wish , order any modifications you like , and request any format . our prices are affordable for any size of business , and get this : there are no hidden fees .  follow the link below to browse our portfolio and check out our sweet deals .  wipe the " in " from " invisible " in just a few days - with us !  http : / / lo 42 . com . ntb - soft . biz  sincerely ,  juanita rosario</t>
  </si>
  <si>
    <t>Subject: foreign business representative needed  mr . zhongxun zheng  anhui guofeng plastic industry co . , ltd  tian zhi road  hefei , anh 230088  china .  website : www . guofeng . com  dear sir / madam ,  i am mr . zhongxun zheng , board director , anhui guofeng  plastic industry .  we are a company who deal on plastics , candle holder ,  wind chime , photo frame , suncatcher , night  lamp , tiffany lamp and the other decorations . we export  into the united states , canada and parts of europe .  we require competent representatives who can help us  establish a medium of getting to our customers in the  usa , canada and europe as well as making payments  through you to us .  we will be glad and would be willing to give a good  percentage for this . please contact us for more  information on the above subject to your satisfaction  you will be given the opportunity to negotiate your  mode of which we will pay for your services as our  representative .  please , if interested , forward your contact  information , stating names , physical address ,  phone / fax numbers promptly .  regards ,  mr . zhongxun zheng  ceo / president .  mail sent from webmail service at php - nuke powered site  - http : / / yoursite . com</t>
  </si>
  <si>
    <t>Subject: market internet access - no investment needed  market internet access  no investment needed  premium internet access for only $ 14 . 95 per month or less !  earn $ 1 per subscriber per month  go to :  http : / / new . isp . 50 megs . com /  1918 bqhx 5 - 227 cpamo 598 cjwr 2 - 912 ymjg 32 l 34</t>
  </si>
  <si>
    <t>Subject: business joint venture  perhaps you already know , we help companies " go public . " the president of our company is a securities  and corporate lawyer .  please visit our site to receive information regarding how any company can go public . we have several  research reports available on this subject .  if you are aware of a company that may be suitable for this please let us know . we are happy for you to be  amply rewarded for your help .  the benefits of being a public company are many . it is a valuable and powerful tool in achieving your goals .  if you would like to learn more about " going public " please visit our site . you can also email us at  info @ tcigp . com for the quickest response as opposed to pressing reply .  sincerely ,  shaun anthony  http : / / www . tcigp . com  # 0651 cp  we also have newsletters for you .  p . s . if you prefer to not hear from us any more , email us with no longer in the subject .  takeoff @ tcigp . com  8721 santa monica blvd . # 359 los angeles , ca 90069</t>
  </si>
  <si>
    <t>Subject: julie invites you to her free webcam  hi sweetness . it ' s julie cutey , from the personals service .  i ' ve been hearing all about you and i just had to say hi .  i want you to check out my website and read all about me too .  my southern accent will drive you wild  see the most intimate moments of my life  i can ' t wait to hear from you cutey . ttys ,  http : / / ownedboon . com / ju 43 /</t>
  </si>
  <si>
    <t>Subject: your in - home source of health information  you remember the most magnificent sex ? wish to repeat ? take advantage of our offer !  the best richness is the richness of the soul .  words without actions are the assassins of idealism .  general principles should not be based on exceptional cases .</t>
  </si>
  <si>
    <t>Subject: viagrra scores !  hello , welcome to pharmonlin puritanical e s profanation hop  - one of the buffet leading oniine pharmaceutical shops  atrocity v  northwards g  suicide al  stifling ll  l wamble a  r radiolocator ac desultory l  i picket sv sledding a  u planetstruck m  andmanyother .  - sav sierra e over 50 %  - worldwide shlpp exhale lng  - total confidenti gingery aiity  - over 5 miiiion cu dramatization stomers in 130 countries  have a selfrealization nice day !</t>
  </si>
  <si>
    <t xml:space="preserve">Subject: save your money by getting an oem software !  need in software for your pc ? just visit our site , we might have what you need . . .  best regards ,  samira </t>
  </si>
  <si>
    <t xml:space="preserve">Subject: sometimes , not always , i like the idea of a chick . . . with a horse . . .  freeky fucking shit !  this is the craziest this that i have ever seen ! !  you will not believe your eyes . . and best of all it is  free to join forever ! !  just go to the site and enter your email that is all ! hurry they will not be doing this forever ! ! !  very graphic material - mature audience only !  you must be at least 18 years old to enter !  this  email was sent to you because your email address is part of a targeted opt - in  list . you have received this email by either requesting more information on  one of our sites or someone may have used your email address . if you received  this email in error , please accept our apologies . if you do not wish to receive  further offers , please click below and enter your email to remove your email from  future offers .  click here to remove  anti - spam  policy disclaimer : under bill s . 1618 title iii passed by the 105 th u . s . congress ,  mail cannot be considered spam as long as we include contact information  and a remove link for removal from this mailing list . if this e - mail is unsolicited ,  please accept our apologies . per the proposed h . r . 3113 unsolicited commercial  electronic mail act of 2000 , further transmissions to you by the sender may  be stopped at no cost to you ! </t>
  </si>
  <si>
    <t xml:space="preserve">Subject: confirm results of your refina [ n ] ce application  we tried to contact you last week about refinancing your home at a lower rate .  i would like to inform you know that you have been pre - approved .  here are the results :  * account id : [ 933 - 327 ]  * negotiable amount : $ 127 , 931 to $ 651 , 433  * rate : 3 . 52 % - 5 . 31 %  please fill out this quick form and we will have a broker contact you as soon as possible .  http : / / www . pvrefi . net / ? id = j 22  regards ,  alejandra read  senior account manager  settar national lenders , llc .  database deletion :  www . pvrefi . net / book . php </t>
  </si>
  <si>
    <t>Subject: look to our shop for all your prescription needs .  10 minutes before sex , lasts for 24 - 36 hours  great minds think alike , and fools seldom differ .  models are to be used , not believed .  it is light grief that can take counsel .  a wide screen just makes a bad film twice as bad .</t>
  </si>
  <si>
    <t>Subject: a new era of online medical care .  now you can have sex when you want again and again !  whenever you have an efficient government you have a dictatorship .  i sing all kinds .  to follow by faith alone is to follow blindly .</t>
  </si>
  <si>
    <t>Subject: greeat medz  how to save on your medlcations over 70 % anglistics .  pharmsh rehouse op - successfull and proven wa awoken y to save your mone feudality y .  influent v  a bankrupt g  a discontinuance l  l reliance u  paydesk l  powwow ra televisional cl  provided isva pyramid l  elementary m  andmanyother .  best pr sympathetic lces .  worldwide shlpplng seventh .  easy o elliptical rder form .  t cervine otal confidentiaiity .  25 monstrous 0 , 000 satisfied customers .  order today and s scarecrow ave !</t>
  </si>
  <si>
    <t>Subject: rready to go in 15 minutes  hello , welcome to p attain harmonline sho vaccination p  - one of the leading oniine pharmaceutical partsong shops  pother v  bodiless g  a billion l  l aquarius l  augmentative la  r labourist ac quadrigae l  penitence isv unspent a  cynicism um  andmanyother .  - sav rubberized e over 50 %  - worldwide leisure shlpplng  - total conf wisdom identiaiity  - over 5 miiiion customers in 13 concrescence 0 countries  have a nice votaress day !</t>
  </si>
  <si>
    <t xml:space="preserve">Subject: re : nawty locals in your area pdi  s - e - x - y local singles inside !  payne is cobble desperado but makeup not divergent carven .  here theseus france may cackle and eastman hecate ,  opera not quite .  iwantout </t>
  </si>
  <si>
    <t>Subject: a chance to get new logo now  working on your company ' s image ? start with a  visual identity a key to the first good impression . we are here to  help you ! we ' ll take part in buiiding a positive visual imaqe  of your company by creatinq an outstanding iogo , presentabie stationery  items and professionai website . these marketing tools wiii significantiy  contributeto success of your business . take a iook at our work sampies , hot deal packages and  see what we have to offer . we work for you !  _ _ _ _ _ _ _ _ _ _ _ _ _ _ _ _ _ _ _ _ _ _ _ _ _ _ _ _ _ _ _ _ _ _ _ _ _ _ _ _ _ _ _ _ _ _ _ _ _ _ _ _ _ not interested . . . _ _ _ _ _ _ _ _ _ _ _ _ _ _ _ _ _ _ _ _ _ _ _ _ _ _ _ _ _ _ _ _ _ _ _ _ _ _ _ _ _ _ _ _ _ _ _ _ _ _ _ _ _</t>
  </si>
  <si>
    <t>Subject: free hgh - look 10 years younger in 3 weeks ! ! ! hmuprzd  free 30 day supply of hgh 1000 :  look younger and lose weight in 3 weeks ! ! ! !  as seen on nbc , cbs , cnn , and oprah ! the health discovery  that actually reverses aging while burning fat , without  dieting or exercise ! this proven discovery has been reported  on by the new england journal of medicine . forget aging and  dieting forever ! and it ' s guaranteed !  would you like to lose weight while you sleep ?  no dieting !  no hunger pains !  no cravings !  no strenuous exercise !  change your life forever !  100 % guaranteed  aol users click  here  to be removed , reply to this email with remove in the subject line .</t>
  </si>
  <si>
    <t xml:space="preserve">Subject: new love tabs shop .  visit our llcensed online dragstore for the best inexpensive love drags ! viagra , ciaiis , softtabs and many other love enhancers aii in one !  operative support , fast shipping , secure payment processing and complete confidentiaiity !  ciick here to find your verlfied by bbb and approved by visa love pil 1 ! </t>
  </si>
  <si>
    <t>Subject: don ' t be a fuddy - duddy . . . use the software everyone ' s using . . .  send the love home with an online photo album  we was robbed !  how could i lose to such an idiot ?</t>
  </si>
  <si>
    <t xml:space="preserve">Subject: quarterly statement notice  security center  we recently noticed an attempt to log in to your paypal account from a  foreign ip address and we have reason to belive that your account was used  by a third party without your authorization .  if you recently accessed your account while traveling , the unusual log in attempts  may have been initiated by you .  therefore , if you are the rightful account holder , click on the link below to log into your account and follow the instructions . https : / / www . paypal . com / cgi - bin / webscr ? cmd = _ login - run  if you choose to ignore our request , you leave us no choice but to temporarily suspend  your account .  if you received this notice and you are not the authorized account  holder , please be aware that it is in violation of paypal policy to represent  oneself as another paypal user . such action may also be in violation of  local , national , and / or international law . paypal is committed to assist  law enforcement with any inquires related to attempts to misappropriate  personal information with the intent to commit fraud or theft .  information will be provided at the request of law enforcement agencies to  ensure that impersonators are prosecuted to the fullest extent of the law .  thank you for your patience as we work together to protect your account .  sincerely ,  paypal account review department  paypal , an ebay company  * please do not respond to this e - mail as your reply will not be received . </t>
  </si>
  <si>
    <t>Subject: hello  from = seko moshood mobutu  tel = 234 - 1 - 776 - 2397  dear friend  i am the first son of the late mobutu sese seko , the  former  president  of the congo republic . i am presently under  protective custody  in nigeria  as  a political refugee . i got your contact over the internet during my  search for a  stranger  that  can cooperate with me in this mutual transaction . i took this option because my family friends and associates cpuld not be trusted any more since they contributed to my present predicament .  i want you to note that this business will benefit  both of us .  however ,  you must confirm your ability to handle this because  it involves  a large  amount of money . the money ( 50 million us dollars is  my share of  my  father ' s  estate . i boxed and shipped the money to a security  company  abroad at the  peak of the war / political crisis that rocked my  country few  years ago . now  the crisis has ended and i need a trustworthy person  like you to  proceed to  the place of the security company in order to clear  the fund and  invest on  my behalf as i dont want my name to be used for now .  note that i will send to you the relevant documents  that will  enable  you take possesion of the the fund for onward  investment for our  mutual  benefit . all i need from you is as follows :  1 . a letter of committment ( duely signed ) that you  will keep the  transaction strictly confidential .  2 . your confirmation of your ability to handle this .  3 . your international identity or driving licence  number for  identification  to the security company .  4 . your telephone and fax numbers for communication .  5 . your full permanent address .  as soon as i get the above information from you , i  will disclose  to  you the name and the country of the security company .  i will  forward your  name and particulars to the security company to enable  them contact you  accordingly . i will also send to you a letter of  authority to  enable you  clear the fund on my behalf . note that this is a very  safe  transaction as  this money is my share of my father ' sestate .  i am waiting for your response to enable us proceed .  regards ,  moshood seko mobutu</t>
  </si>
  <si>
    <t>Subject: unique logos / customer recognition ( 74436558 )  140  our art team creates a custom logo for you , based on your needs . years of experience have taught us how to create a logo that makes a statement that is unique to you .  in a pr ofessional manner we learn about your image and how you would like the world to perceive you and your company . with this information we then create a logo that is not only unique but reflects the purpose of you and your company .  for value and a logo that reflects your image , take a few minutes and visit try logos !  http : / / bootstrapped . biz . fresh - cds . biz  sincerely ,  logo design team  assume demonstrate alibi</t>
  </si>
  <si>
    <t xml:space="preserve">Subject: the volleyball confidence guide  the players ' guide to competitive confidence  dominate the competition . . . mentally .  winningstate - volleyball transforms doubtful players into confident competitors .  go to winningstate . com  players learn how to successfully battle the natural ups - and - downs of insecurity and self - doubt ; they learn how to focus their minds on believing in their physical abilities ; ultimately , they  learn how to perform under pressure .  ? steve knight ( the author )  special priority packs :  ( priority 1 pack ) total price : $ 25 . 90  ( priority 3 pack ) total price : $ 59 . 90  " the best confidence book we have ever read ! this is a must  read if you want to be a cut above the average player . "  high school sports news </t>
  </si>
  <si>
    <t>Subject: double coverage amount , same payment . . . uyz  save up to  75 % on your term life  insurance !  compare rates from top insurance companies around  the country  in our life and times , it ' s important to plan for  your family ' s future , while  being comfortable financially . choose the right  life insurance policy today .  click the link below to compare the lowest rates  and save up to 75 %  compare your coverage  you ' ll be able to compare rates and get a free  application in less than a minute !  * get your free instant quotes . . .  * compare the lowest prices , then . . .  * select a company and apply online .  get a free quote now !  you can ' t predict the future , but you can always  prepare for it .  referral - agent</t>
  </si>
  <si>
    <t xml:space="preserve">Subject: hot stock info : drgv announces another press release  a $ 3 , 800 investment could be worth $ 50 , 000 in a short period of time . read more about this amazing investment opportunity and how a small investment could mean huge gains for you !  there  is no doubt that china stocks , which are new to u . s . stock markets , are destined to blast off . it happens time and time and time  again . thats why informed investors like warren buffett are getting  rich on china stocks . the market is enormous and now its your  turn . the upside potential for drgv is huge . with potential revenues of nearly  $ 30 million us in the coming 12 months , dragon venture is a real player .  everything about this superbly run company says its going to be another big  chinese winner .  warren buffett  said u . s . stocks are too expensive so he poured a chunk of his money into china . everyone knows what happens when mr . buffett gets into a market , it usually explodes !  here is why we are placing a  target price of $ 1 . 00 per share ( investment opinion )  dragon venture ( otcpk : drgv ) has just recently gone public in the us .  analysts predict an enormous investment opportunity within the china telecom industry .  mobile marketing is growing in popularity , in china , emarketer reports that 67 % of mobile phone users have received sms messages from advertisers , 39 % in asia , 36 % in europe and only 8 % in us .  management has forecasted revenue growth to $ 30 million in 2006 and $ 50 million in 2007 .  short messaging services ( sms ) is a strong telecom niche . this is an asian phenomenon ! !  according to the ministry of information technology of china , chinese sms usage accounts for one - third of the world ' s traffic !  china has the potential to be the largest telecommunications market in the world , said matthew j . flanigan , u . s . telecommunications industry president .  drgv won ' t be selling at $ 0 . 055 a share for long . within days , the buzz about this company will spread on the street . the stock is ready to move up for a breakout to $ . 50 to $ 1 per share . drgv is a must buy for any micro - cap investors . we view drgv as an excellent growth company with exceptional potential for capital appreciation over both the short term and the long term . this is essentially investing in the world ' s largest and fastest growing market . bottom line : drgv is a penny stock with multi - dollar potential trading today for about $ 0 . 055 / share . we are targeting the stock to trade in the range of $ 1 a share . chances like these are few and far between and the buzz on the street is that drgv is a buy ! who knows when you ' ll have another chance to turn such a huge profit again ? smart investors strike when the iron ' s hot and with drgv , it ' s sizzling  investor alert specializes in investment research in china . we are not registered investment advisor or broker / dealer . investors should not rely solely on the information contained in this report . rather , investors should use the information contained in this report as a starting point for doing additional independent research on the featured companies . factual statements in this report are made as of the date stated and are subject to change without notice . nothing in this report shall constitute a representation or warranty that there has been no change in the affairs of the company since the date of our profile of the company . investor alert and / or its officers , directors , or affiliates have received compensation of $ 5 , 000 from a third party for the dissemination of information on the companies which are the subject of profiles and / or may have , from time to time , a position in the securities with the intent to sell the securities mentioned herein .  current press release  dragon venture signs partnership agreement with shanghai runyuan logistics company , ltd . to form a joint venture  monday july 18 , 7 : 46 am et ft . lauderdale , fla . , july 18 , 2005 ( primezone ) - - dragon venture ( other otc : drgv . pk - news ) , a holding company of high - tech companies in china , announced today that shanghai cnnest technology development company , limited ( ` ` cnnest ' ' , http : / / www . cnnest . com ) , a subsidiary of drgv , recently signed a partnership agreement with shanghai runyuan logistics company , limited ( ` ` runyuan ' ' ) to form a joint venture .  under the agreement , cnnest and runyuan will establish a joint venture with shanghai xintong technology company , limited . this joint venture is dedicated to developing mobile internet solutions for logistics for the trucking industry in china . as a leading company in the field of mobile internet solutions and applications in china , cnnest will be responsible for developing mobile internet applications for logistics involving the trucking and freight industries , and seek to have the applications available through both china mobile and china unicom . in return , cnnest will have 25 percent ownership of the new joint venture . runyuan will provide all the funding for this joint venture including cost associated with the development and refinement of the applications , and in turn will have 75 percent ownership of the joint venture .  hidy cheng , vice president of dragon venture and general manager of cnnest , commented , ` ` we are very excited about this joint venture , because we believe the potential of this solution in the marketplace could be tremendous . shanghai runyuan is a leading company in the logistics industry in china . they have successful business operations , and an excellent reputation in china . the partnerships will provide us a great opportunity to turn our research and development into a commercial application for the logistics industry . the applications will provide the logistics industry a very efficient system in which information for transportation can be accessed through a cellular phone , anywhere . our revenues will be generated from an annual fee of the use of the system for each account and usage fee of the system . we believe this partnership will generate substantial income for the company . ' '  about dragon venture  dragon venture ( ` ` dragon ' ' ) is doing business in china through its subsidiaries . dragon was established to serve as a conduit between chinese high - growth companies and western investors . the current focus of dragon is on the development of wireless 3 g - based applications and business solutions . two companies that dragon has acquired are among the leading providers of mobile internet applications and business solutions in china . as china emerges as a growing force on the global stage , dragon ' s professionals will provide invaluable services for western investors seeking to gain access to the chinese high - tech economy . in addition , dragon functions as an incubator of high - tech companies in china , offering support in the critical functions of general business consulting , formation of joint ventures , access of capital , merger and acquisition , business valuation , and revenue growth strategies . dragon will develop a portfolio of high - tech companies operating in china . our focus will be on innovative technological applications , which are poised to alter the competitive landscape of the industry . in addition , the company acquires and invests in innovative technology companies in china or forms joint ventures with both american and chinese companies , focusing on emerging technology industries including telecommunication , information technology , wireless applications , and other high - tech industries . for more information about dragon venture , please visit http : / / www . dragonventure . net .  safe harbor statement  certain statements set forth in this press release constitute ` ` forward - looking statements ' ' . forward - looking statements include , without limitation , any statement that may predict , forecast , indicate , or imply future results , performance or achievements , and may contain the words ` ` estimate ' ' , ` ` project ' ' , ` ` intend ' ' , ` ` forecast ' ' , ` ` anticipate ' ' , ` ` plan ' ' , ` ` planning ' ' , ` ` expect ' ' , ` ` believe ' ' , ` ` will likely ' ' , ` ` should ' ' , ` ` could ' ' , ` ` would ' ' , ` ` may ' ' or words or expressions of similar meaning . such statements are not guarantees of future performance and are subject to risks and uncertainties that could cause the company ' s actual results and financial position to differ materially from those included within the forward - looking statements . forward - looking statements involve risks and uncertainties , including those relating to the company ' s ability to grow its business . actual results may differ materially from the results predicted and reported results should not be considered as an indication of future performance . the potential risks and uncertainties include , among others , the company ' s limited operating history , the limited financial resources , domestic or global economic conditions - - especially those relating to china , activities of competitors and the presence of new or additional competition , and changes in federal or state laws , restrictions and regulations on doing business in a foreign country , in particular china , and conditions of equity markets .  dragon venture 335 guoding rd . building 2 , ste . 2009 shanghai , china 200081 this e - mail message is an advertisement and / or solicitation . </t>
  </si>
  <si>
    <t>Subject: now you can learn the most pleasant moments of sex !  you can decide right now to develop the same libido .  [ what is the definition of guts ? ] grace under pressure .  every man ' s life is a fairy - tale written by god ' s fingers .  et tu , brute !</t>
  </si>
  <si>
    <t>Subject: failure notice  hi . this is the qmail - send program at mail . unl . edu . ar .  i ' m afraid i wasn ' t able to deliver your message to the following addresses .  this is a permanent error ; i ' ve given up . sorry it didn ' t work out .  :  168 . 96 . 132 . 208 does not like recipient .  remote host said : 550 : recipient address rejected : user unknown in local recipient table  giving up on 168 . 96 . 132 . 208 .  - - - below this line is a copy of the message .  return - path :  received : ( qmail 26307 invoked by uid 1010 ) ; 19 jul 2005 10 : 58 : 08 - 0000  received : from projecthoneypot @ projecthoneypot . org by mail by uid 1002 with qmail - scanner - 1 . 22  ( sophie : 3 . 04 / 2 . 19 / 3 . 80 . clear : rc : 0 ( 221 . 184 . 168 . 155 ) : .  processed in 0 . 816554 secs ) ; 19 jul 2005 10 : 58 : 08 - 0000  received : from pl 155 - ipbfl 3 kyoto . kyoto . ocn . ne . jp ( helo mailwisconsin . com ) ( 221 . 184 . 168 . 155 )  by mail . unl . edu . ar with smtp ; 19 jul 2005 10 : 58 : 07 - 0000  received : from 205 . 214 . 42 . 66  ( squirrelmail authenticated user projecthoneypot @ projecthoneypot . org ) ;  by mailwisconsin . com with http id j 87 gzo 38190577 ;  tue , 19 jul 2005 10 : 57 : 46 + 0000  message - id :  date : tue , 19 jul 2005 10 : 57 : 46 + 0000  subject : just to her . . .  from : " barry castillo "  to : distinctmartin @ bugs . unl . edu . ar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startinq at $ 1 . 99 per dose ! unbelivable !</t>
  </si>
  <si>
    <t xml:space="preserve">Subject: lock in your clients ' gains !  a winning combination : the market  choice iiism from north american  company for life health insurance and safe harbor financial !  choose from up to five different  index accounts : sp 500 , djiasm ,  sp midcap 400 , russell 2000 ,  nasdaq - 1001  or , choose the security of the fixed account !  16 % commission * 80 % participation rate * *  no risk of loss from market declines !  your clients will love the security of this outstanding product !  annual transfer options available :  change premium allocation after each contract anniversary .  two different annual reset crediting  methods : daily average or annual point - to - point ( no average ) .  or  please fill out the form below for more information  name :  e - mail :  phone :  city :  state :  for agent use only . not intended for  consumer solicitation purposes . the market choice iii ( sm ) annuity  is issued on form series lcl 15 ( group ) and lsl 15 a ( individual ) , and  state variations by north american company for life and health insurance ,  chicago , illinois . this product and its features may not be available  in all states . dow jones , dow jones industrial average  ( sm ) and djia ( sm ) are service marks of dow jones  and company , inc . and have been licensed for use for certain purposes  by north american company . russell 2000 index is a trademark of frank  russell company and has been licensed for use by north american company .  standard poor ' s , sp ,  sp 500 , standard poor ' s 500 index ,  sp midcap 400 index and standard  poor ' s midcap 400 index are trademarks of the mcgraw - hill  companies , inc . and have been licensed for use by north american company .  the nasdaq - 100 , nasdaq - 100 index and nasdaq are registered  marks of the nasdaq stock market inc . ( which with its affiliates are  the corporations ) and are licensed for use by north american  company . the market choice iii ( sm ) annuities are not issued , endorsed ,  sold or promoted by the corporations or any of the indexes listed  above . the corporations make no warranties and bear no liability with  respect to the market choice iii ( sm ) . * commissions are based upon  rates as of 5 / 1 / 02 . commissions may vary by state and are subject  to change . * * participation rates are based upon rates as of 7 / 3 / 02  and are subject to change . participation rate is based on the sp  500 and djia ( sm ) and the daily average crediting method . call  safe harbor for additional details on other indexes and participation  rates . lnasdaq - 100 is available on the point - to - point  index crediting option only . 2 contracting bonus will be  paid once contracting with safe harbor is complete and formal .  ndf - 8079 z - adii - 421 prt . 7 / 02 exp . 9 / 15 / 2002  we don ' t want anyone  to receive our mailings who does not wish to . this is professional communication  sent to insurance professionals . to be removed from this mailing list ,  do not reply to this message . instead , go here :  http : / / www . insurancemail . net  legal notice </t>
  </si>
  <si>
    <t>Subject: more then 70 great pornstars sex movles ! dowlnoad all our collection ! - x 646  cum witness the most extreme sexual achievements ever to be found on the net ! we have tons of exclusive never before seen pics and videos of your fav pornstars doing exactly what you dream to see !  do you think you have what it takes to beat one of our records ? we welcome all member entries , cum see if you have what it takes to earn a spot in our record library !  http : / / uxm 5 . info . lediesnight . biz /  - - - - - - - - - - - - - -  checkbook dahomey canaveral belgrade  affiliate carven armillaria baneberry  brown brasilia collier demarcate</t>
  </si>
  <si>
    <t>Subject: more then 70 great pornstars sex movles ! dowlnoad all our collection ! - x 853  come explore the world ' s largest adult studio ! see all the biggest names in porn in exclusive hardcore xxx movies . vivid got the hottest pornstars !  http : / / armful . biz . babylom . info /  - - - - - - - - - - - - - -  boatyard caption configure connecticut  despise catskill brady churchwoman  cannon corpora bahama byzantine</t>
  </si>
  <si>
    <t>Subject: account zzzz @ example . com  new account for : zzzz @ example . com  # #  # adult club #  # offers free membership #  # #  # 3 of the best adult sites #  # on the internet for absolutely free #  # #  &gt; &gt; &gt; &gt; you have instant access to all 3 sites now  &gt; &gt; &gt; &gt; user name : zzzz @ example . com  &gt; &gt; &gt; &gt; password : 1534  - - - - - - - - - - - - - - - - - - - -  news 09 / 24 / 02  with just over 4 . 8 million members that signed up for free , last month there were 921 , 947 new  members . are you one of them yet ? ? ?  - - - - - - - - - - - - - - - - - - - -  our membership faq  q . why are you offering free access to 3 adult membership sites for free ?  a . i have advertisers that pay me for ad space so you don ' t have to pay for membership .  q . is it true my membership is for life ?  a . absolutely you ' ll never have to pay a cent the advertisers do .  q . can i give my account to my friends and family ?  a . yes , as long they are over the age of 18 .  q . do i have to sign up for all 3 membership sites ?  a . no just one to get access to all of them .  q . how do i get started ?  a . click on one of the following links below to become a member .  &gt; &gt; &gt; &gt; fill in the required info and they won ' t charge you for the free  membership !  &gt; &gt; &gt; &gt; if you don ' t believe us , just read their terms and conditions .  - - - - - - - - - - - - - - - - - - - -  # 3 . &gt; lucky amateur wives  you won ' t believe what we take these wives into doing . . . free vip membership ! !  # 2 . &gt; new ! just added today : cum drinkers  950 , 00 pics , 90 , 000 movies , live sex shows . . . free lifetime membership ! !  # 1 . &gt; filthy teen sluts  the ultimate xxx teen site . . . free vip membership ! !  - - - - - - - - - - - - - - - - - - - -  jennifer simpson , miami , fl  your free lifetime membership has entertained my boyffriend and i for the last two years ! your  adult sites are the best on the net !  joe morgan manhattan , ny  your live sex shows and live sex cams are unbelievable . the best part about your porn sites , is  that they ' re absolutely free !  - - - - - - - - - - - - - - - - - - - -  disclaimer :  we are strongly against sending unsolicited emails to those who do not wish to receive our special  mailings . you have opted in to one or more of our affiliate sites requesting to be notified of any  special offers we may run from time to time . we also have attained the services of an independent  3 rd party to overlook list management and removal services . this is not unsolicited email . if you  do not wish to receive further mailings , please go to http : / / greenzer . com / remove . php to be removed  from the list . please accept our apologies if you have been sent this email in error . we honor all  removal requests .  thank you zzzz @ example . com  oldhtlheuhcclco</t>
  </si>
  <si>
    <t>Subject: fw : [ 5 ]  how have you been ?  i have very exciting news !  we finally were able to save an extra $ 450 a month .  we reflnanced our mortgage with a 3 . 75 % lower rate , and closing was fast !  the application was free and we got several low rate quotes within days  ciick on this link and check it out !  time to save .  if you prefer to be left out of this amazing offer going here will help you to do so .</t>
  </si>
  <si>
    <t>Subject: email list - 100 million addresses $ 79  jane ,  here is the information you requested  your email address : webmaster @ efi . ie  targeted email address cd - rom  100 million + addresses  more than 34 categories such as :  = multi level marketers  = opportunity seekers  = telephone area code  = country , city , state , etc . .  = people running home businesses or interested in home businesses .  = travel &amp; vacations  = opt - in  = people interested in investments  = people or businesses who spent more than $ 1000 on the web in thelast 2 months  and many more  * contains us &amp; international emails  * everything on this disk is in text file format and fully exportable .  * the cd is as easy to use as browsing your c drive in explorer .  how this amazing directory was compiled :  * virtually every other email directory on the internet was taken and put it through an extensive email verification process thus eliminating all the dead addressess .  * special software spiders through the web searching websites , newsgroups and many other online databases with given keywords like area codes , industries , city names etc . . to find millions of fresh new addresses every week .  this month only $ 79 ( regular price $ 199 )  do not send a reply to this email address . to place an order , read instructions below :  to order by credit card ( visa , mastercard or american express )  - simply complete the order form below and fax it back to ( 44 3 ) 65 9 - 0 73 0  make sure that we have your email address so that we can send you a reciept for your transaction .  to order by mail :  print the form below and send it together with a money order payable to ft international for the balance to :  5863 le s lie st .  suite 408  t oronto , ont a rio  canada  or d e r f or m :  please print clearly  full name : _ _ _ _ _ _ _ _ _ _ _ _ _ _ _ _ _ _ _ _ _ _ _ _ _ _ _ _ _ _ _ _ _ _ _ _ _ _ _ _ _ _ _ _ _ _ _ _  company name : _ _ _ _ _ _ _ _ _ _ _ _ _ _ _ _ _ _ _ _ _ _ _ _ _ _ _ _ _ _ _ _ _ _ _ _ _ _ _ _ _ _ _ _ _  email address : _ _ _ _ _ _ _ _ _ _ _ _ _ _ _ _ _ _ _ _ _ _ _ _ _ _ _ _ _ _ _ _ _ _ _ _ _ _ _ _ _ _ * required field  shipping address : _ _ _ _ _ _ _ _ _ _ _ _ _ _ _ _ _ _ _ _ _ _ _ _ _ _ _ _ _ _ _ _ _ _ _ _ _ _ _ _ _ _ _ _ _ _  city : _ _ _ _ _ _ _ _ _ _ _ _ _ _ _ _ _ _ _ _ state / province : _ _ _ _ _ _ _ _ _ _ _ _ _ _ _ _  shipping options : [ ] $ 5 regular mail ( 1 - 2 weeks ) [ ] $ 12 priority mail ( 2 - 4 business days ) [ ] $ 25 fedex ( overnight )  $ 79 . 00 usd + shipping charge $ _ _ _ _ _ _ _ _ us = total : $ _ _ _ _ _ _ _ _ _ usd  [ ] credit card order [ ] mail order  credit card orders fax this order form back to 1 - 44 3 - 6 59 - 07 3 0 )  card # : _ _ _ _ _ _ _ _ _ _ _ _ _ _ _ _ _ _ _ _ _ _ _ _ _ _ _ _ _ _ _ _ _ _ _ _ _ _ _ _ _ _ _ _ _ _ _ _ _ _ _  expiry date : _ _ _ _ _ _ _ _ _ _ _ _ _ _  type of card [ ] visa [ ] mastercard [ ] american express  name on card : _ _ _ _ _ _ _ _ _ _ _ _ _ _ _ _ _ _ _ _ _ _ _ _ _ _ _ _ _ _ _ _ _ _ _ _ _ _ _ _ _ _ _ _ _  billing address : _ _ _ _ _ _ _ _ _ _ _ _ _ _ _ _ _ _ _ _ _ _ _ _ _ _ _ _ _ _ _ _ _ zip / postal : _ _ _ _ _ _ _ _ _ _ _ _  city : _ _ _ _ _ _ _ _ _ _ _ _ _ _ _ _ _ _ _ _ _ state / province : _ _ _ _ _ _ _ _ _ _ _ _ _ _ _ country : _ _ _ _ _ _ _ _ _ _ _ _ _  cardholder signature : _ _ _ _ _ _ _ _ _ _ _ _ _ _ _ _ _ _ _ _ _ _ _ _ _ _ _ _ _ _ _ _ _ _ _ _ _ _  please note that ft i n t e rn a ti o n al will appear on your statement .  for any questions please feel free to call us at 1 - 4 1 6 - 2 3 6 - 89 8 1  to be removed from our database please send an email to ftremovals 32663 _ 372 @ yahoo . com</t>
  </si>
  <si>
    <t xml:space="preserve">Subject: are you ready to get it ?  hello !  viagra is the # 1 med to struggle with mens ' erectile dysfunction .  like one jokes sais , it is strong enough for a man , but made for a woman ; - )  orderinq viagra oniine is a very convinient , fast and secure way !  miilions of peopie do it daiiy to save their privacy and money  order here . . . </t>
  </si>
  <si>
    <t xml:space="preserve">Subject: . + . 80 to 95 % below wholesale 2306  80 to 95 %  below wholesale  new , and in quantities you need  a single unit , a pallet ,  or a truckload  1 . are you still looking for a very real business that can provide you and  your family with the lifestyle you desire ? or , just a second income in your  spare time ?  2 . would you invest $ 66 . 50 ( a 33 % discount off of our regular price of  $ 99 . 95 during this limited time promotion . ) in a business that could make you  financially secure by buying at up to 95 %  below wholesale and selling at 100 to 500 % + over your cost ?  if so , read on :  this is not a get rich quick scheme , but , it is a way for you to get into  a business with a minimal investment and , may be your first step towards a  rewarding first , or second income . for the longest time , only those , who were  able to make large investments were able to take advantage of this type of a  business . we have made it possible for everyone to do it , and at a price  everyone can afford .  corporate america has conditioned us to believe that security comes from  employment . yet layoffs are hitting an all time high , major corporations are  failing and we hope to never become the victims of this downsizing , career  burn out , illness or injury .  there was a time , when finding another job was not a problem , but today ,  the frightening reality for a lot of people is that the  plastic in their wallets determines the quality of their lives .  the hard facts show that our economy has moved from the industrial age  into the information , service and retail age . no longer can you depend on the  corporation to provide your family with job security . we all need a backup  plan .  if you are tired of living from paycheck to paycheck , and are willing to  work a few hours per week , than this may be for you .  please read further :  we will show you how you can buy , new , not out of date , products for pennies  on the wholesale dollar . we will not just send a  list , or catalog of where you can buy , but actual point and click database  with hyperlinks to suppliers?ffff 92 websites and specials pages , with email  addresses , phone and fax numbers , and their current hot  listings . unlike others?ffff 92 distribution businesses where you are provided with  wholesale catalogs , out of date cd ' s , or lists of government auctions that  sell jeeps for $ 10 , ( which are a myth ) , we provide an unlimited virtual  database of items at up to 95 % below wholesale from liquidators , not  wholesalers , that is up - dated on a weekly / daily basis by the suppliers . and  the products are available for immediate purchase and shipping to you , and  guarantee our product for 30 days with a full refund guarantee if it is not  what we say .  this database is designed for the individual or a small business . although  there are suppliers in this database selling in large quantities , most are  selected for their flexability in being willing sell in smaller  quantities at great savings ( 80 to 95 % below wholesale )  you will be able to buy such items as rca stereos that retail for $ 250 . 00 +  for $ 10 to $ 20 . 00 , new boom boxes for $ 12 . 50 each , palm pilots for $ 39 . 00 , cell  phone antenna boosters that sell on tv for $ 19 . 95 - - for . 16 cents , perfect  pancake makers as seen on tv for $ 19 . 95 , for $ 6 . 50 , cd?ffff 92 s for $ 0 . 75 each ,  pentium computers for as little as $ 11 . 00 , or computer software that retails  up to $ 74 . 99 for $ 0 . 50 each .  if you would like to see some sample listings and featured specials , please  email us at moreof 80 to 95 @ themail . com  you may purchase this database :  by credit card : at paypal to the account of datapaid 2000 @ yahoo . com  by phone with credit card at 502 - 741 - 8154  check by fax to :  specialty products 502 - 244 - 1373  ( just write a check and fax it to the above number , no need to mail )  ( please include email address for the transmission of database . )  by mail :  specialty products  210 dorshire court  louisville , ky 40245  ( please remember to include a valid email address for the transmission of  the database )  for your protection , we provide a 30 day , 100 %  money back , satisfaction guarantee , if we have misrepresented our  product .  what do you get for your $ 66 . 50 investment :  during promotion a , fully executable , database ( within 24 hours , or less ) of  100 ?ffff 92 s of suppliers with hyperlinks to their websites , fax and phone numbers  and a description of what type of product they handle and current product  specials .  and , on - going telephone support during normal business hours .  since this is such a fast changing business , with new products being added  and deleted on a weekly or even a daily basis , all data will be provided  within 24 hours of receipt of payment via email file transfer . ( no waiting or  shipping and handling costs ) the $ 66 . 50 is your total  one time cost . ( during promotion )  this database is for individuals who recognize an opportunity to make a  substantial income . keep in mind , everyone likes a bargain , and even more so  when the economy is down . so , even if you just want to buy for your own use , a  single purchase could repay your initial investment . and , remember we provide  a 30 day , full refund satisfaction guarantee .  we know that this has been a brief description , and you may want  additional information . you may email us at moreof 80 to 95 @ themail . com  for additional information and a sample of listings currently being offered by  various suppliers . ( if you give us some idea of what  types of products interest you , we will try to include some sample listings of  those products . )  we look forward to being of service in your new venture .  specialty products </t>
  </si>
  <si>
    <t>Subject: hey man , stop throwing away your money  penis enlargement patch that works ! ! !  http : / / www . siratu . com / ss /  beauty holds more worth than gold .  glory built on selfish principles is shame and guilt .  moderation in all things .  people who throw kisses are hopelessly lazy .  we must not let our rulers load us with perpetual debt .</t>
  </si>
  <si>
    <t>Subject: find where to buy online cheap viagra .  we provide top class world wide lifestyle medications , at incredible prices .  it ' s only after we ' ve lost everything that we ' re free to do anything .  peace visits not the guilty mind . ( nemo malus felix )  do good and don ' t worry to whom .</t>
  </si>
  <si>
    <t>Subject: failure notice  hi . this is the qmail - send program at maill 9 b . gl 9 . rapidsite . net .  i ' m afraid i wasn ' t able to deliver your message to the following addresses .  this is a permanent error ; i ' ve given up . sorry it didn ' t work out .  :  64 . 18 . 7 . 10 failed after i sent the message .  remote host said : 571 message refused  - - - below this line is a copy of the message .  return - path :  received : from mxl 1 . stngvaol . us . mxservers . net ( 204 . 202 . 242 . 100 )  by maill 9 b . gl 9 . rapidsite . net ( rs ver 1 . 0 . 95 vs ) with smtp id 1 - 017201846  for ; tue , 19 jul 2005 07 : 00 : 50 - 0400 ( edt )  received : from unknown [ 211 . 168 . 67 . 248 ] ( helo mailwisconsin . com )  by mxl 1 . stngvaol . us . mxservers . net ( mxl _ mta - 1 . 3 . 8 - 10 p 4 ) with smtp id 06 ddcd 24 . 14068 . 061 . mxl 1 . stngvaol . us . mxservers . net ;  tue , 19 jul 2005 07 : 00 : 48 - 0400 ( edt )  received : from 205 . 214 . 42 . 66  ( squirrelmail authenticated user projecthoneypot @ projecthoneypot . org ) ;  by mailwisconsin . com with http id j 87 gzo 30516488 ;  tue , 19 jul 2005 10 : 57 : 46 + 0000  message - id :  date : tue , 19 jul 2005 10 : 57 : 46 + 0000  subject : just to her . . .  from : " barry castillo "  to : antonio _ ortiz 33 @ jobops . com  user - agent : squirrelmail / 1 . 4 . 3 a  x - mailer : squirrelmail / 1 . 4 . 3 a  mime - version : 1 . 0  content - type : text / html ; charset = iso - 8859 - 1  content - transfer - encoding : 8 bit  x - priority : 3 ( normal )  importance : normal  x - spam - flag : yes  x - spam : [ f = 1 . 0000000000 ; heur = 0 . 500 ( 1000 ) ; stat = 0 . 997 ; spamtraq - heur = 1 . 000 ( 2005071819 ) ]  x - mail - from :  x - source - ip : [ 211 . 168 . 67 . 248 ]  x - loop - detect : 1  x - distloop - detect : 1  soft viagra at $ 1 . 62 per dose  ready to boost your sex life ? positive ?  time to do it right now !  order soft viagra at incredibly low prices  starting at $ 1 . 99 per dose ! unbeiivabie !</t>
  </si>
  <si>
    <t>Subject: moore medz  hello , welcome to medzonline sho apiculture p  we are pleased to introduce ourselves as one of the ieading online pharmaceuticai shop gamble s .  cynicism v  keepsake r  a cadaverous l  l barnstormer l  la toothsome g  ac augural l  is exceedingly va  u annual m  andmanyother .  - save over 7 unstick 5 %  - total confid tractile entiaiity  - worldwide shlpp telescope lng  - over sentryunit 5 miilion customers in 150 countries  have disarrange a nice day !</t>
  </si>
  <si>
    <t xml:space="preserve">Subject: cell phone weather service for outdoorsmen font - size : 12 px ; padding : 5 px " &gt; free trial : start your 14 day free trial now ! locks in your discount !  - or -  subscribe now : start your discounted full subscription right away !  hear an alert : listen to an mp 3 example of a tornado alert on your pc speakers !  more information : go to the weatherwave website for more info .  get weatherwave now !  provides fast , pinpoint weather alerts delivered to your cell phone as computer - generated voice calls  works on every type of cell phone  provides toll - free inquiry of weather for all u . s . cities ( and for coastal boaters , all u . s . marine zones and all buoys )  recipient of outstanding reviews in sail magazine , power motoryacht , boatu . s . magazine and bassmaster magazine  the land service is ideal for campers , hikers , hunters and fresh water boaters and fishermen the marine service includes all land service features , and is ideal for coastal and great lakes boaters and fishermen  weatherwave , inc . 11654 plaza american dr . # 748 reston , va 20190 this e - mail message is an advertisement and / or solicitation . </t>
  </si>
  <si>
    <t>Subject: your own desk top investigator  astounding new software lets you find  out almost anything about anyone . . .  download it right now ( no charge card needed ) :  click here :  http : / / lv 508 p . sg . st  discover everything you ever wanted to know about :  your friends  your family  your enemies  your employees  yourself - is someone using your identity ?  even your boss !  did you know you can search for anyone , anytime ,  anywhere , right on the internet ?  download this software right now - - click here :  http : / / lv 508 p . sg . st  this mammoth collection of internet investigative  tools see the sites  they visit , and what they are typing .  - explore secret web sites that conventional  search engines have never found .  click here :  http : / / lv 508 p . sg . st  = = &gt; discover little - known ways to make untraceable  phone calls .  = = &gt; check adoption records ; locate missing children  or relatives .  = = &gt; dig up information on your friends , neighbors ,  or boss !  = = &gt; discover employment opportunities from around  the world !  = = &gt; locate transcripts and court orders from all  50 states .  = = &gt; cloak your email so your true address can ' t  be discovered .  = = &gt; find out how much alimony your neighbor is paying .  = = &gt; discover how to check your phones for wiretaps .  = = &gt; or check yourself out , and you will be shocked at  what you find ! !  these are only a few things you can do , there  is no limit to the power of this software ! !  to download this software , and have it in less  than 5 minutes click on the url below to visit  our website ( new : no charge card needed ! )  http : / / lv 508 p . sg . st  if you no longer wish to hear about future  offers from us , send us a message with stop  in the subject line , by clicking here :  please allow up to 72 hours to take effect .  please do not include any correspondence in your  message to this automatic stop robot - - it will  not be read . all requests processed automatically .  [ : } h &amp; * tgobk 5 nkiys 5 ]</t>
  </si>
  <si>
    <t>Subject: you are approved ! ! ! ( 158545 )  our loan packages have  never been more attractive !  now is the time to refinance your  home or get a second mortgage to consolidate  all of your high interestcredit card debt . get all the smart cash you ' ll need !  cash out your equity while rates  are low !  all usa homeowners easily qualify !  damaged  credit is never a problem !  we work with  nation - wide lenders that are offering great deals  and will provide you with the best service on the internet !  our service is 100 % free !  click here for more details and  to receive a no obligation quotation today !  we strongly oppose the  use of spam email and do not want anyone who does not wish to receive  ourmailings to receive them . please click here to be deleted from further  communication  click here to unsubscribe from future promotions .  77259</t>
  </si>
  <si>
    <t>Subject: windows xp pro $ 49 . 95 ms 2003  opt - in email special offer unsubscribe me search software top 10 new titles on sale now ! 1 office pro 20032 adobe photoshop 9 . 03 windows xp pro 4 adobe acrobat 7 pro 5 flash mx 20046 corel draw 127 norton antivirus 20058 windows 2003 server 9 alias maya 6 wavefrtl 0 adobe illustrator 11 see more by this manufacturer microsoft symantec adobe customers also bought these other items . . . microsoft office professional edition * 2003 * microsoftchoose : view other titles list price : $ 499 . 00 price : $ 69 . 99 you save : $ 429 . 01 ( 86 % ) availability : available for instant download ! coupon code : qaxvogcpu sales rank : # 1 system requirements | other versions date coupon expires : august 31 st , 2005 average customer review : based on 1956 reviews . write a review . adobe photoshop cs 2 v 9 . 0 adobechoose : view other titles list price : $ 599 . 00 price : $ 69 . 99 you save : $ 529 . 01 ( 90 % ) availability : available for instant download ! coupon code : bcqqf sales rank : # 2 system requirements | other versions date coupon expires : august 31 st , 2005 average customer review : based on 18525 reviews . write a review . microsoft windows xp professional or longhorn edition microsoftchoose : view other titles list price : $ 279 . 00 price : $ 49 . 99 you save : $ 229 . 01 ( 85 % ) availability : available for instant download ! coupon code : i 7 fxw 5 xj sales rank : # 3 system requirements | other versions date coupon expires : august 31 st , 2005 average customer review : based on 1879 reviews . write a review . adobe acrobat professional v 7 . 0 adobechoose : view other titles list price : $ 499 . 00 price : $ 69 . 99 you save : $ 429 . 01 ( 85 % ) availability : available for instant download ! coupon code : ejwludroy sales rank : # 4 system requirements | other versions date coupon expires : august 31 st , 2005 average customer review : based on 162182 reviews . write a review .</t>
  </si>
  <si>
    <t>Subject: online pharmacy - buy drugs online  also available levitra , cialis , and viagra .  a man ' s dying is more the survivors ' affair than his own .  whoever obeys the gods , to him they particularly listen .  character is who you are when no one is looking .  if power was an illusion , wasn ' t weakness necessarily one also ?</t>
  </si>
  <si>
    <t xml:space="preserve">Subject: keep your home safe  u . s . homeowners  call today to qualify for  a free home security system  1 - 800 - 775 - 0738  america ' s most trusted  security system . . .  the most  comprehensive  security package  ever offered free !  over 135 , 000  families made  the right  choice !  in these  troubled times , your family ' s safety is more important than ever ! defend your family  against the threat of home invasion and forced entry . make sure you ' re  prepared to get help in the event of an emergency . take advantage of  the following special offer .  for a limited time you  can receive our home security system , the  most comprehensive home security package ever offered for free ! you must call the toll free number  below to qualify for this special offer .  you  don ' t have to be a victim ! intelligent homeowners are  awakening to one undeniable fact . studies show burglars will commit crimes  somewhere else when confronted with a monitored security system . our  home security system provides ultimate protection for your family and home ,  24 - hours each and every day . the bad guys will have to go elsewhere to find  their victim .  state - of - the - art  wireless technology ! our security system is advanced  wireless technology which enables a clean installation in approximately one hour .  no holes to drill , no unsightly wires to run .  replacement parts  ( probably never needed ) are also free ,  with your lifetime guaranteed parts  replacement warranty for as long as your home is monitored by our  authorized ul listed monitoring facility . that tells you the confidence we  place in our product ' s quality .  we are  absolutely confident our security system provides the  necessary deterrence and detection your home needs . to prove it , the company will pay your insurance deductible ( up to  $ 250 . 00 ) in the unlikely event you suffer a loss from an unwanted  intrusion . you also may be eligible for up to  20 % in insurance premium discounts .  to  see if you qualify for this exciting offer , simply phone the toll free number  below , answer a few simple questions , andpossibly have your new home  security system installed , in your home , within 48 hours .  call now ! !  1 - 800 - 775 - 0738  operators are on duty 10 : 00 am to 10 : 00 pm  edt monday - friday ,  10 : 00 am to 2 : 00 pm edt on saturday  your system will include the following :  * no connection fee * 10 doors / windows  protected * lifetime warranty * wireless - no drilling ,  no mess * you own the system ! * pages you when the  kids get home * rechargeable battery backup * yard signs and window  decals  remember ,  the system is free and could save you as much as 20 % on your homeowners  insurance . this is a limited time offer , so call now to  qualify for your free home security system .  call today !  10 : 00 am to 10 : 00 pm  edt monday - friday ,  10 : 00 am to 2 : 00 pm edt on saturday  1 - 800 - 775 - 0738  to be removed from future mailings ,  click ' reply ' , type ' remove ' as your subject , and send . </t>
  </si>
  <si>
    <t>Subject: i think you might be interested  hello , i just found a site called graand . com - a free and safe place on the internet to place classified ads . i thought i should invite you to check it out . regards , walker</t>
  </si>
  <si>
    <t>Subject: macromedia studio mx 2004 ( 1 cd ) $ 55  http : / / bizarre . mainoemstore . com / ? a = 3107</t>
  </si>
  <si>
    <t>Subject: custom logos and identities from us  thinking of breathing new life into your business ?  start from revamping its front - endlogo and  visualidentity .  we offer creative custom design of iogos ,  stationery and web - sites . under our carefui hand thesepowerfui marketinq  tools wiii brinq a breath of fresh air into your business and make you stand out  amongthe competitors .  you are just a click  away from your future success . ciick here to see the sampies of our artwork ,  checkour prices and hot offers .  _ _ _ _ _ _ _ _ _ _ _ _ _ _ _ _ _ _ _ _ _ _ _ _ _ _ _ _ _ _ _ _ _ _ _ _ _ _ _ _ _ _ _ _ _ _ _ _ _ _ _ _ not interested . . . _ _ _ _ _ _ _ _ _ _ _ _ _ _ _ _ _ _ _ _ _ _ _ _ _ _ _ _ _ _ _ _ _ _ _ _ _ _ _ _ _ _ _ _ _ _ _ _ _ _ _ _</t>
  </si>
  <si>
    <t>Subject: will this stox rock ?  we told you to watch ! ! !  it ' s still not too late !  trading alert ! ! !  timing is everything ! ! !  profits of 200 - 400 % expected trading  symbol : cdgt . ob  opening price : 3 . 15  yes , it is moving , wednesday could be even bigger ! ! !  10 day target : $ 7 - $ 8  news alert !  * * * * press release * * * * * * * * press release * * * * * * * * press release * * * *  press release source : china digital media corporation  china digital media corporation announces an acquisition of a media and  advertising agent in china  hong kong , july 13 / xinhua - prnewswire / - - china digital media corporation  ( " digimedia " ) ( otc : cdgt . ob ; otc bulletin board : cdgt . ob ) with its subsidiaries  ( together the " group " ) announced today that the group signed a shares  transfer agreement ( the " agreement " ) to acquire an advertising sales agent ,  guangdong m - rider media company limited ( " guangdong m - rider " ) , a limited  company registered in guangdong in the peoples republic of china . the  principal operating activities of guangdong m - rider are in design ,  production and distribution of advertisements through television channels .  guangdong m - rider is one of the top five reputed advertising agents in the  guangdong province and is currently a sole advertising distributor for a  number of television channels in guangdong province and in guangzhou city .  pursuant to the terms of the agreement , the group will acquire a 100 %  equity interest in guangdong m - rider for a total consideration of rmb  1 , 090 , 000 in cash and rmb 7 , 500 , 000 worth of digimedia . s restricted common  shares . the management of guangdong m - rider in the agreement warrants that  the net operating cash inflow in the first year will not be less than rmb  10 , 000 , 000 .  cdgt . ob is expecting to make an acquisition , once this announcement comes out  the street should give applause in the form of upward movement in the stock  price . the stock could trade around $ 6 - $ 8 per share on this type of news .  get in now ! ! ! you know the old saying , buy on the rumor and sell on the news .  once the news is out it is time to get ready for next valley .  a $ 1 , 000 dollar investment could yield a $ 5 , 000 dollar profit in  just one trade if you trade out at the top . cdgt . ob should be one of the  most profitable stocks to trade this year . in this range the stock has  potential to move in either direction in bigs wings . this means you  should be able to buy at the lows and sell at the highs for months to come .  you could make $ $ $ thousands of dollars $ $ $ trading .  cdgt . ob over and over again .  cdgt . ob is also on the reg sho threshold list , this means someone is short the  stock . any significant volume spike in chms could yield drastic results .  if the people that are short have to cover , they will be buying the shares  from you at higher prices . this makes this stock a triple play for profits .  for pennies you can participate in a stock that could yield results over  and over again just based on the trading patterns if the company is  able to effectuate it ' s business model .  watch out ! ! !  we could see a great story in the making .  good luck and trade out at the top ! ! ! !  disclaimer :  information within this email contains " forwardlooking statements " within  the meaning of section 27 aof the securities act of 1933 and section 21 b of  the 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 forward looking statements "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 understands " or that by statements indicating  certain actions " may " , " could " , or " might " occur . risk factors include  general economic and business conditions , the ability to acquire and develop  specific projects , the ability to fund operations and changes in consumer  and business consumption habits and other factors overwhich the company has  little or no control . the publisher of this newsletter does not represent  that the information contained in this message states all material facts or  does not omit a material fact necessary to make the statements therein not  misleading . all information provided within this email pertaining to  investing , stocks , securities must be understood as information provided and  not investment advice . the publisher of this newsletter advises all readers  and subscribers to seek advice from a registered professional securities  representative before deciding to trade in stocks featured within this  email . none of the material within this report shall be construed as any  kind of investment advice or solicitation . many of these companies are on  the verge of bankruptcy . you can lose all your money by investing in this  stock . we urge you to read the company ' s sec filings now , before you invest .  the publisher of this newsletter is not a registered invstment advisor .  subscribers should not view information herein as legal , tax , accounting or  investment advice . in compliance with the securitiesact of 1933 , section  17 ( b ) , the publisher of this newsletter is contracted to receive six hundred  thousand free trading shares from a third party , not an officer , director or  affiliate shareholder for the circulation of this report . be aware of an  inherent conflict of interest resulting from such compensation due to the  fact that this is a paid advertisement and is not without bias . the party  that paid us has a position in the stock they will sell at anytime without  notice . this could have a negative impact on the price of the stock , causing  you to lose money . all factual information in this report was gathered from  public sources , including but not limited to sec filings , company websites  and company press releases . the publisher of this newsletter believes this  information to be reliable but can make no guarantee as to its accuracy or  completeness . use of the material within this email constitutes your  acceptance of these terms .</t>
  </si>
  <si>
    <t>Subject: all the software you ' ll ever need to successfully make money online !  understanding oem software  it is impossible to say just what i mean !  above all , try something .</t>
  </si>
  <si>
    <t xml:space="preserve">Subject: info you requested kcc  thank you for your interest !  judgment coursesoffers an extensive training  course in " how to collect moneyjudgments "  if you are like many people , you are not even sure what a  money judgment is and why processing money judgments  can earn you very substantial income .  if you ever sue a company or a person and you win then you  will have a money judgment against them .  you are happy you won but you will soon find out the  shocking fact : its now up to you to collect on the  judgment . the court does not require the loser to pay you .  the court will not even help you . you must trace the loser  down , find their assets , their employment , bank accounts ,  real estate , stocks and bonds , etc .  very few people know how to find these assets or what to do  when they are found . the result is that millions of  judgments are just sitting in files and being forgotten .  in 79 % of the cases the winner of a judgment never sees a  dime .  the non - payment of judicial debt has grown to epidemic  proportions . right now in the united states there is  between 200 and 300 billion dollars of uncollectedmoney  judgment debt . for every judgment that is paid , 5 more  judgments take its place .  we identified this massive market 8 years ago and have  actively pursued judicial judgments since . we invented this  business . we have perfected it into a well proven and solid  profession in which only a select few will be trained in the  techniques necessary to succeed .  with our first hand experience we have built a course which  teaches you how to start your business in this new unknown  and exciting field of processing money judgments .  by following the steps laid out in our course and with  reasonable effort you can become very successful in the  processing of money judgments .  the income potential is substantial in this profession . we  have associates who have taken our course and are now  working full time making $ 96 , 000 . 00 to over $ 200 , 000 . 00 per  year . part time associates are earning between $ 24 , 000 . 00  and $ 100 , 000 . 00 per year . some choose to operateout of  their home and work by themselves . others build a sizable  organization of 15 to 25 people in attractive business  offices .  today our company and our associates have over 126  million dollars in money judgments that we are currently  processing . of this 126 million , 25 million is in the form  of joint ventures between our firm and our associates .  joint ventures are where we make our money . we only break  even when our course is purchased . we make a 12 % margin on  the reports we supply to our associates . our reporting  capability is so extensive that government agencies , police  officers , attorneys , credit agencies etc . , all come to us  for reports .  many of our associates already have real estate liens in  force of between 5 million to over 15 million dollars .  legally this means that when the properties are sold or  refinanced our associate must be paid off . the norm is 10 %  interest compounded annually on unpaid money judgments .  annual interest on 5 million at 10 % translates to  $ 500 , 000 . 00 annually in interest income , not counting the  payment of the principal .  our associates earn half of this amount or $ 250 , 000 . 00 per  year . this is just for interest , not counting principle  and not counting the compounding of the interest which can  add substantial additional income . typically companies are  sold for 10 times earnings . just based on simple interest  an associate with 5 million in real estate liens could sell  their business for approximately 2 . 5 million dollars .  92 % of all of our associates work out of their home ; 43 %  are women and 36 % are part time .  one of the benefits of working in this field is that you are  not under any kind of time frame . if you decide to take off  for a month on vacation then go . the judgments you are  working on will be there when you return . the judgments  are still in force , they do not disappear .  the way we train you is non - confrontational . you use your  computer and telephone to do most of the processing . you  never confront the debtor . the debtor doesn ' t know who you  are . you are not a collection agency .  simply stated the steps to successful money processing  are as follows :  mail our recommended letter to companies and individuals  with money judgments . ( we train you how to find out who  to write to )  8 % to 11 % of the firms and people you write will call you  and ask for your help . they call you , you don ' t call them  unless you want to .  you send them an agreement ( supplied in the course ) to  sign which splits every dollar you collect 50 % to you and  50 % to them . this applies no matter if the judgment is for  $ 2 , 000 . 00 or $ 2 , 000 , 000 . 00 .  you then go on - line to our computers to find the debtor  and their assets . we offer over 120 powerful reports to  assist you . they range from credit reports from all three  credit bureaus , to bank account locates , employment  locates , skip traces and locating stocks and bonds , etc .  the prices of our reports are very low . typically 1 / 2 to  1 / 3 of what other firms charge . for example we charge  $ 6 . 00 for an individuals credit report when some other  companies charge $ 25 . 00 .  once you find the debtor and their assets you file  garnishments and liens on the assets you have located .  ( standard fill in the blanks forms are included in the  course )  when you receive the assets you keep 50 % and send 50 % to  the original judgment holder .  once the judgment is fully paid you mail a satisfaction of  judgment to the court . ( included in the course )  quote ' s from several of our students :  thomas in area code 516 writes us : " i just wanted to drop  you a short note thanking you for your excellent course . my  first week , part time , will net me 3 , 700 . 00 dollars . your  professionalism in both the manual and your support .  you have the video opened doors for me in the future .  there ' s no stopping me now . recently thomas states  he has over $ 8 , 500 , 000 worth of judgments he is working on "  after only having this course for four months , larry s . in  area code 314 stated to us : " i am now making $ 2 , 000 . 00 per  week and expect this to grow to twice this amountwithin the  next year . i am having a ball . i have over $ 250 , 000 in  judgments i am collecting on now "  after having our course for 7 months larry s . in 314 stated  " i am now making $ 12 , 000 . 00 per month and have approximately  $ 500 , 000 . 00 in judgments i am collecting on . looks like i  will have to hire someone to help out "  marshal in area code 407 states to us " i feel bad , you only  charged me $ 259 . 00 for this course and it is a goldmine . i  have added 3 full time people to help me after only having  your course for 5 months "  &gt; from the above information and actual results you can see  why we can state the following :  with our course you can own your own successful business .  a business which earns you substantial income now and one  which could be sold in 3 - 5 years , paying you enough to  retire on and travel the world . a business which is  extremely interesting to be in . a business in which every  day is new and exciting .  none of your days will be hum - drum . your brain is  challenged . a business , which protects you from corporate  downsizing . a business which you can start part time from  your home and later , if you so desire , you can work in full  time . a business , which is your ticket to freedom from  others telling you what to do . a business , which lets you  control your own destiny . our training has made this happen  for many others already . make it happen for you !  if the above sounds interesting to you then its time for you  to talk to a real live human being , no cost or obligation  on your part .  please call us at 1 - 281 - 500 - 4018 .  we have service support staff available to you from 8 : 00 am to  10 : 00 pm ( central time ) 7 days a week . if you callthis number  you can talk to one of our experienced customer support personnel .  they can answer any questions you may have - with no obligation .  sometimes we run special pricing on our courses and combinations  of courses . when you call our customer support line they can let  you know of any specials we may be running . if you like what you  read and hear about our courses , then the customer support person  can work with you to place your order . we are very low key . we  merely give you the facts and you can then decide if you want to  work with us or not .  thank you for your time and interest .  + + + + +  this ad is produced and sent out by :  uas  to be excluded from our mailing list please email us at eds @ saiyan . com with " exclude " in the sub - line .  or write us at : adminscript - update , p o b 1 2 0 0 , o r a n g e s t a d , a r u b a  + + + + + +  5 ' ' ' ' ' ' ' ' ' ' ' ' ' ' ' ' ' ' to 48 5 - 28 c 30 p  - sspltm - 30 </t>
  </si>
  <si>
    <t xml:space="preserve">Subject: your application is below . expires july 27 .  your application for the grant is below . remember , because of the type of grant this is , you will never need to repay !  &gt; &gt;  time is limited .  you must place your order by midnight , saturday july 27 , 2002  in order to secure a place in these programs .  too many people can qualify for this program , so by limiting the initial applicants  to the most serious , sincere and honest individuals . it will ensure that the  program money is used for beneficial , constructive uses .  remember there is no risk on your part .  also , each grant is usually a minimum of $ 10 , 000 , so this is a great opportunity !  see if you are eligible for a larger grant !  if you do not qualify for the free grant program , you lose nothing !  but if you don ' t even apply , you lose everything ! remember ,  not everyone gets this opportunity ,  and you get to be one of the first people to apply !  so your chances are so much higher !  apply now !  deadline is almost here ! </t>
  </si>
  <si>
    <t>Subject: secretly record all internet activity on any computer . . . bv  find out who they are chatting / e - mailing with all those hours !  is your spouse cheating online ?  are your kids talking to dangerous people on instant messenger ?  find out now ! - with big brother instant software download .  click on this link now to see actual screenshots and to order !  to be excluded from future contacts please visit :  http : / / 213 . 139 . 76 . 69 / php / remove . php  danie</t>
  </si>
  <si>
    <t xml:space="preserve">Subject: overstocked sunglasses for complementary , cindy . a . marcil make sure you are getting them today .  manufacturers  produce millions of dollars in excess inventory each year . luminator and  sunglass promotions has built a relationship with select , leading manufacturers ,  and retailers to move this inventory and make room for new merchandise .  * while these manufacturers will accept a loss on these products , they  would rather give them away and opt for a tax write - off then sell them  for near cost and reap no benefit .  view  entire selection of free sunglasses .  the sunglasses featured  here are first quality sunglasses you will find in the store that sell  for anywhere between $ 29 . 95 $ 79 . 95 and compare to designers like  armani , maui ,  rayban , killer  loops and many more ! . the  only stipulation is that most of our products come in very limited quantities .  so if you see something you like , choose it now , because when they ' re  gone , they ' re gone ! </t>
  </si>
  <si>
    <t>Subject: please read : newsletter regarding smallcaps  small - cap stock finder  new developments expected to move western sierra mining , inc . stock  from 0 . 70 to over 4 . 00  westernsierramining . com  western sierra mining is a company on the move , fast ! big news is out !  big business is afoot for wsrm !  read on to find out why wsrm is our top pick this week .  * western sierra mining has a very profitable business model in which  they avoid the highest cost associate with mining : exploration .  essentially , wester sierra operates mines on sites that have been previously  explored and found to be " too small " for the largest mining companies ,  yet still produce handsome profits .  * the global mining industry boom will continue for the foreseeable  future due to the impact of china - driven demand on commodity prices and  long supply - response lead times .  * news ! news ! news ! read on to find out why we expect wsrm to take off  this week !  here is recent news on the company :  phoenix - - ( business wire ) - - june 15 , 2005 - - western sierra mining corp .  ( pink sheets : wsrm - news ) announced today that the board of directors  has approved and authorized a 2 - for - 1 forward split of its issued and  outstanding common s - tock to all shareholders of record as of june 26 ,  2005 .  the company stated that the reason for the split was to allow  additional investors to participate in the long - term goals and objectives of  western .  phoenix - - ( business wire ) - - june 10 , 2005 - - western sierra mining ( pink  sheets : wsrm - news ) and oretech inc . ( pink sheets : orte - news )  announced today that their respective boards of directors have agreed to enter  into an agreement to develop the silver plume and pittsburg mines  located in colorado .  commenting on the proposed transaction , the president of western sierra  mining , michael chaffee , said , " the new alignment with oretech will  allow each of the companies to utilize their specific expertise to the  maximum benefit of the other . oretech is trying to focus on developing its  propriety extraction technology and western is expanding its mining  activities in the u . s . we have started our due diligence on the property  and look forward to taking a proposal back to oretech by the end of the  month .  phoenix - - ( business wire ) - - june 3 , 2005 - - western sierra mining ( pink  sheets : wsrm - news ) announced today that it has signed a letter of intent  with asdi corp . providing wsrm the right to develop the asdi property  located in crescent valley at battle mountain , nev .  we cannot stress enough the significance of this news . a s - tock split  can only mean one thing ; good business ! with the split date set at june  26 , now is obviously the time to get in . with repsect to the other  news , that a small company such as this would have the rights to these  rich properties speaks volumes for their management and near - future  earnings . that they would be so fortunate as to be involved with an industry  pioneer such as oretech is nothing short of extraordinary .  these fortuitous events have earned wsrm our highly recommendation  symbol : ( wsrm )  current price : 0 . 70  short term target price : 4 . 60  12 month target price : 8 . 90  * * * news from the industry * * *  * mining s - tocks have outperformed both the s &amp; p 500 and the dow jones  industrial average over the last three years .  * profits by mining companies have doubled for the second year in a  row . return on equity has increased nearly three - fold over the past two  years  * price waterhouse coopers calls for " . . . another bumper year for the  global mining industry in 2005 . " they go on to say , " the sustained  upturn in commodity prices has caught investors ' attention , creating a dash  for mining s - tocks . add the unprecedented profits and free cash flows  and we have a very buoyant industry . "  for more information read , mine - enter the dragon , by price waterhouse  coopers , located at pwcglobal . com  disclaimer :  information within this email contains " forward looking statements "  within the meaning of section 27 a of the securities act of 1933 and  section 21 b of the 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forward 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 understands " or  that by  statements indicating certain actions " may , " " could , " or " might " occur .  as with many micro - cap s - tocks , today ' s company has additional risk  factors worth noting . those factors include : a limited operating  history ,  the company advancing cash to related parties and a shareholder on an  unsecured basis : one vendor , a related party through a majority  s - tockholder , supplies ninety - seven percent of the company ' s raw  materials :  reliance on two customers for over fifty percent of their business and  numerous related party transactions and the need to raise capital .  these  factors and others are more fully spelled out in the company ' s sec  filings . we urge you to read the filings before you invest . the rocket  stock  report does not represent that the information contained in this  message states all material facts or does not omit a material fact  necessary  to make the statements therein not misleading . all information  provided within this email pertaining to investing , stocks , securities  must be  understood as information provided and not investment advice . the  rocket stock report advises all readers and subscribers to seek advice  from  a registered professional securities representative before deciding to  trade in stocks featured within this email . none of the material within  this report shall be construed as any kind of investment advice or  solicitation . many of these companies are on the verge of bankruptcy .  you  can lose all your mone * y by investing in this stock . the publisher of  the rocket stock report is not a registered investment advisor .  subscribers should not view information herein as legal , tax ,  accounting or  investment advice . any reference to past performance ( s ) of companies  are  specially selected to be referenced based on the favorable performance  of  these companies . you would need perfect timing to achieve the results  in the examples given . there can be no assurance of that happening .  remember , as always , past performance is never indicative of future  results and a thorough due diligence effort , including a review of a  company ' s filings , should be completed prior to investing . in  compliance  with the securities act of 1933 , section 17 ( b ) , the rocket stock report  discloses the receipt of twelve thousand dollars from a third party  ( gem , inc . ) , not an officer , director or affiliate shareholder for  the  circulation of this report . gem , inc . has a position in the stoc * k  they  will sell at any time without notice . be aware of an inherent conflict  of interest resulting from such compensation due to the fact that this  is a paid advertisement and we are conflicted . all factual information  in this report was gathered from public sources , including but not  limited to company websites , sec filings and company press releases .  the  rocket sto * ck report believes this information to be reliable but can  make  no guarantee as to its accuracy or completeness . use of the material  within this email constitutes your acceptance of these terms .</t>
  </si>
  <si>
    <t>Subject: perfect logo charset = koi 8 - r " &gt;  thinking of breathing new life into your business ?  start from revamping its front - end - logo and visuai identity .  loqodentity offers creative custom design of logos ,  stationery and web - sites . under our careful hand these powerfui marketinq toois  wili bring a breath of fresh air into your business  and make you stand out amonq the competitors .  you are just a ciick  away from your future success . click here to see the sampies of our artwork ,  check our prices and hot offers</t>
  </si>
  <si>
    <t>Subject: i know your company !  lt is really hard to recollect a company : the  market is full of suqgestions and the information isoverwheiming ; but a good  catchy logo , styllsh statlonery and outstanding webslte  wiil make the task much easier .  we do not promise that havinq ordered a logo your  company wiii automaticaliy become a worid leader : it isguite ciear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not interested . . . _ _ _ _ _ _ _ _ _ _ _ _ _ _ _ _ _ _ _ _ _ _ _ _ _ _ _ _ _ _ _ _ _ _ _ _ _ _ _ _ _ _ _ _ _ _ _ _ _ _ _ _</t>
  </si>
  <si>
    <t>Subject: new breed of equity trader  $ $ $ $ $ $ $ world stock report for tuesday july 05 , 2005 $ $ $ $ $ $ $ $  good day to all broker ' s , day trader ' s and investor ' s world stock report  has become famous with some great stock picks in the otc , small cap  market ' s ! ! ! ! ! ! ! ! ! ! here at world stock report we work on what we here  from the street . rumor ' s circulating and keeping the focus on the company ' s  news . we pick our companies based on there growth potential . we focus on  stocks that have great potential to move up in price ! ! ! while giving  you liquitity .  our latest pick is cdgt .  symbol : cdgt  current price : $ 3 . 90  short term 7 day projection : $ 8 - 9  we give it to you again as a gift . this company is doing incredible things .  thay have cash and have made great strategic aquisitions .  current price $ 3 . 85 to $ 4 . 00 . word on the sreet is strong buy .  this company has dropped big new ' s in the past .  who ' s to say they don ' t have another big one .  * * * * * * * * * * * * * press release * * * * * * * * * * * * * * * * press release * * * * * * * * * * * * * * * * * *  press release source : china digital media corporation  china digital media corporation announces an investment in second television  drama - ' xiguan affairs ' hong kong , june 29 / xinhua - prnewswire / - -  china digital media corporation ( ' ' digimedia ' ' ) ( otc : cdgt - news ;  otc bulletin board : cdgt - news ) with its subsidiaries ( together the ' ' group ' ' )  announced today the group is committed to invest rmb 4 , 680 , 000 for a minority  interests in a television drama , ' ' xiguan affairs ' ' , in the peoples republic of  china with guangdong runshi movie &amp; music production co . , ltd . ( ' ' runshi ' ' )  through the group ' s affiliated partner - - guangdong huaguang digimedia culture  development limited ( ' ' huaguang ' ' ) .  advertisement  xiguan affairs is a 36 - episode classic television drama and which is  filmed in guangdong province . the drama is in its post - production stage and  scheduled for a television debut in the second half of 2005 . the company has  reached sales agreements with more than half of provincial television  stations which cover at least half of the 1 . 14 billion tv viewers in china .  the company expects the drama will generate profits in 2005 .  this is the second project to partner with huaguang and runshi and it has  already produced an encouraging result that the response from the market is  exciting .  remember the gains from our recent strong buy recommendations . . .  disclaimer :  information within this email contains " forwardlooking statements " within  the meaning of section 27 aof the securities act of 1933 and section 21 b of  thesecurities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forwardlooking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understands " or that by statements indicating  certain actions " may , " " could , " or " might " occur . risk factors include  general economic and business conditions , the ability to acquire and develop  specific projects , the ability to fund operations and changes in consumer  and business consumption habits and other factors overwhich the company has  little or no control . the publisher of this newsletter does not represent  that the information contained in this message states all material facts or  does not omit a material fact necessary to make the statements therein not  misleading . all information provided within this email pertaining to  investing , stocks , securities must be understood as information provided and  not investment advice . the publisher of this newsletter advises all readers  and subscribers to seek advice from a registered professional securities  representative before deciding to trade in stocks featured within this  email . none of the material within this report shall be construed as any  kind of investment advice or solicitation . many of these companies are on  the verge of bankruptcy . you can lose all your money by investing in this  stock . we urge you to read the company ' s sec filings now , before you invest .  the publisher of this newsletter is not a registered invstment advisor .  subscribers should not view information herein as legal , tax , accounting or  investment advice . in compliance with the securitiesact of 1933 , section  17 ( b ) , the publisher of this newsletter is contracted to receive six hundred  thousand free trading shares from a third party , not an officer , director or  affiliate shareholder for the circulation of this report . be aware of an  inherent conflict of interest resulting from such compensation due to the  fact that this is a paid advertisement and is not without bias . the party  that paid us has a position in the stock they will sell at anytime without  notice . this could have a negative impact on the price of the stock , causing  you to lose money . all factual information in this report was gathered from  public sources , including but not limited to sec filings , company websites  and company press releases . the publisher of this newsletter believes this  informationto be eliable but can make no guarantee as to its accuracy or  completeness . use of the material within this email constitutes your  acceptance of these terms .</t>
  </si>
  <si>
    <t>Subject: oreo cookies nationwide survey - win a years supply of oreos .  oreo ' s survey - complimentary $ 50  gift card or a one year supply of oreo cookies .  upwhyvkg</t>
  </si>
  <si>
    <t xml:space="preserve">Subject: are you ready to get it ?  hello !  viagra is the # 1 med to struggle with mens ' erectile dysfunction .  like one jokes sais , it is stronq enouqh for a man , but made for a woman ; - )  ordering viaqra oniine is a very convinient , fast and secure way !  miilions of peopie do it daiiy to save their privacy and money  order here . . . </t>
  </si>
  <si>
    <t>Subject: need to find something ?  to be removed from this list , click here .</t>
  </si>
  <si>
    <t>Subject: custom warez cds  introduction we sell backup  cds , also known as warez cds . backup cds are copies of software .  for example if you go into a shop and buy windows xp pro , for about $ 299 you  get the serial , the cd , the box and the manual . if you order it off us ,  you get : the windows xp cd and the serial number . it works exactly the same ,  but you don ' t get the manual and box and the price is only $ 19 . 99 . that is a  saving of $ 280 , and the only difference is you don ' t have a colorful box and  manual - which are not very  useful .  features - over  400 applications - over 1500 games - we reply at all your requests in a  few hours - newest releases - we have the best price on the web - best  choice of cd ' s ever seen on web - we ship orders to worldwide - secure  credit card processing thru our authorized on - line retailer . your information  will be passed through a secure server and encrypted ( 128 bit ) .  no need to worry about someone will steal you  credit card details .  most popular cd ' s . . . . . . . .  adobe photoshop  7 . 0 finallonly : $ 19 . 99  ms windows xp  pro . only : $ 19 . 99  ms office xp pro  ( 3 cd ' s ) only : $ 19 . 99  gratitude ' s of our  customers . . .  john stewartthanks guys , i just  got the set of cd ' s and they work as promised . you got a happy customer ready to  order some more and i ' ll send more customers .  mike sandelli only want you to  now that the cd i ordered had arrived . i was a little suspicious when i ordered  the stuff , but i was wrong . thanks for your services and never let the site go  down .  chris andersontop marks for an  excellent service . your speed of response to my query was second to none . i ' ll  certainly be buying from you in future . keep up the good work , guys .  to  order please open warezcds . html in attachment</t>
  </si>
  <si>
    <t>Subject: we have been rated as # 1 one - stop - shop internet pharmacy .  take the pill and enjoy great sex  commit a crime and the earth is made of glass .  creativity is the power to connect the seemingly unconnected .  really , adv . apparently .</t>
  </si>
  <si>
    <t xml:space="preserve">Subject: failure notice  hi . this is the qmail - send program at mail . globalhosting . com .  i ' m afraid i wasn ' t able to deliver your message to the following addresses .  this is a permanent error ; i ' ve given up . sorry it didn ' t work out .  :  sorry , no mailbox here by that name . vpopmail ( # 5 . 1 . 1 )  - - - enclosed are the original headers of the message .  content - type : message / rfc 822  return - path :  received : ( qmail 93914 invoked by uid 399 ) ; 19 jul 2005 11 : 18 : 55 - 0000  received : from unknown ( helo ml . dnsix . com ) ( 63 . 251 . 171 . 164 )  by mail . globalhosting . com with smtp ; 19 jul 2005 11 : 18 : 55 - 0000  received : from [ 61 . 106 . 118 . 27 ] ( helo = mailwisconsin . com )  by ml . dnsix . com with smtp ( exim 4 . 44 )  id ldupnn - 0002 ud - uo  for distltmich @ compusep . com ; tue , 19 jul 2005 03 : 58 : 20 - 0700  received : from 205 . 214 . 42 . 66  ( squirrelmail authenticated user projecthoneypot @ projecthoneypot . org ) ;  by mailwisconsin . com with http id j 87 gzo 38191009 ;  tue , 19 jul 2005 10 : 57 : 46 + 0000  message - id :  date : tue , 19 jul 2005 10 : 57 : 46 + 0000  subject : just to her . . .  from : " barry castillo "  to : distltmich @ compusep . com  user - agent : squirrelmail / 1 . 4 . 3 a  x - mailer : squirrelmail / 1 . 4 . 3 a  mime - version : 1 . 0  content - type : text / html ; charset = iso - 8859 - 1  content - transfer - encoding : 8 bit  x - priority : 3 ( normal )  importance : normal  ( body supressed ) </t>
  </si>
  <si>
    <t>Subject: learn to build simple and clean websites that can bring in the dough . . .  75 % off for all new software .  politeness , n . the most acceptable hypocrisy .  fashion can be bought . style one must possess .</t>
  </si>
  <si>
    <t>Subject: returned mail : see transcript for details  the original message was received at tue , 19 jul 2005 11 : 59 : 52 + 0100  from s 3 . uklinux . net [ 80 . 84 . 64 . 13 ]  - - - - - the following addresses had permanent fatal errors - - - - -  ( reason : can ' t create ( user ) output file )  - - - - - transcript of session follows - - - - -  procmail : quota exceeded while writing " / var / spool / mail / exegesis "  550 5 . 0 . 0 . . . can ' t create output</t>
  </si>
  <si>
    <t>Subject: for your information  this is going to be our absolute notice  we have attempted to drop a line to you on a lot times and now is the time to respond !  your current home loan enables you for up to a 3 . 60 % lower rate .  however , based on the fact that our previous attempts to drop a line to  you did not succeed , this will be our final notice to get for you the lower rate .  please finalize this final step upon receiving  this notice immediately , and complete your request for information now .  application here .  if your decision is not to make use of this final offer going here will help you to do so .</t>
  </si>
  <si>
    <t xml:space="preserve">Subject: take action immediately or miss out .  003 - 300299717499832716 attention ! valued  customer # 772 - 00 d 87 " claim your free systems "  or call 1 - 800 - 823 - 2466  congratulations ! you have been selected to receive a free * 4 receiver  dish satellite entertainment system ! risk free . click here to  schedule your free installation ( $ 446 . 00 value ) .  this is a special , limited - time  offer with no hidden costs . order  today and receive 3 months of programming free .  hurry  offer expires friday july 26 th  here ' s what you ' ll  get : - 1 20 inch dish  - 4 satellite receivers ( four rooms ) - access card  - 4 remote controls - owner ' s manual  - professional installation  you have  signed up with one of our network partners to receive email providing you  with special offers that may appeal to you . if you do not wish to receive  these offers in the future , reply to this email with " unsubscribe " in the  subject or simply click on the following link : unsubscribe </t>
  </si>
  <si>
    <t>Subject: hi , goood news  hello , welcome to medzon breeder line shop  we are pleased to introduce ourselves as one of the ieading online ascription pharmaceuticai shops .  lampholder v  arboretum r  consultation al  l unionize l  l agility ag  a reconcilement cl  isv lifebelt a  dorking um  andmanyother .  - save turnaround over 75 %  - total confidenti conchoid aiity  - worldwide shlppl notability ng  - over 5 wherry miilion customers in 150 countries  have brocket a nice day !</t>
  </si>
  <si>
    <t>Subject: i do not have anything against you  ourref : cbn / go / 0 xol 2 / 05  date : 21 st july 2005  tel : 234 - 1 - 470 - 7915  email address : mallamyusuf @ centbanks . org  dear good friend  after a serious thought , i decided to reach you directly and personally  because i do not have anything against you , but your nigerian partners .  i am the director of wire transfer / telex department of the central bank of  nigeria , some time in the past your nigerian partners approached me through a  friend of mine who works with one of the ministries here and requested that i  assist them conclude a money transfer deal and we all agreed .  according to them , they wanted to use this strategy to transfer a huge amount  of us dollars which they accumulated through inflated contract awards and  themoney has been floating in the ( c . b . n ) since the original beneficiary has  been fully paid , so they wanted to use your account to transfer the surplus  out of nigeria . we agreed that once i do this , they would give me  us $ 100 , 000 . 00 and give me another usl 00 , 000 . 00 when i released the fund to  your account . when  they saw that i have done that and your name has been approved among the list  of those to be paid , instead of giving me the agreed deposit of  us $ 100 , 000 . 00 , they started avoiding me and resorted to threats .  i immediately deleted the transfer code of the fund , which is only known to me  because of my position , and release other contractors fund without yours . they  became angry the more when they saw that their threat did not work , and  started bribing other officials to get another approval to transfer the money  to you without success . approvals are free , is it not funny that a  beneficiary is being asked to pay for approval while his millions is here with  us ? i am 100 % responsible for the delay and obstructions because of their  breach of contract . if you doubt what i have just told you , pay any amount  they will ask you to pay now , after a short time they will come up with  another reason to pay again and it goes on and on . now if you want us to work  together , these are my conditions .  i . i will have 50 % of the money because it is only the two of us left fornow .  ii . you will assist my son to open an account in your country or any other  place of my choice where i will pay in my own share .  iii as you have seen , it will be useless and mere waste of money if you  continue with any other person , so we will conclude the transaction with  utmost secrecy with the above telephone and fax number .  if these conditions are acceptable to you , contact me as soon as possible to  let us finalize so that i will send to you our official ktt wire transfer form  to complete and i will release the money to your account . but if you are not  interested , i advice you to forget the fund as it will be transferred into our  consolidated national reserve .  best regards .  mallam yusuf  director , wire transfer / telex dept . ( cbn )  tel : 234 - 1 - 470 - 7915 ( personal )  email address : mallamyusuf @ centbanks . org</t>
  </si>
  <si>
    <t>Subject: maam , does your man satisfy you  how did it go on wednesday ?  feeling good is around the corner !  click now and get more power http : / / buychepmeds . com / ? cid = viftxtol  best regards ,  lelia harrison  phone : 617 - 187 - 5914  mobile : 433 - 121 - 3695  email : ehprsawv @ dbzmail . com  r . e ' m . o ^ v ^ e http : / / buychepmeds . com / emover . php</t>
  </si>
  <si>
    <t xml:space="preserve">Subject: secure your account  dear lasalle bank  customer ,  we  recently noticed one or more attempts to login intro your lasalle bank  online  banking account for a foreign ip address and we have reasons to believe  that  your account was hijacked by a third party without your  notification .  if you recently  logged intro your account while traveling to a foreign country , the  unusual  login attempts may have been made by you .  however if you  are the rightful owner of the account , click on the link below and  submit as we  are truing to verify your account information . ( in case you are not  enrolled use  your social security number as you user id and the first six digits of  your  social security number as a password ) .  the login attempt  was made from :  ip :  82 . 89 . 87 . 55  isp host :  host 55 - 87 . pool 8289 . interbusiness . it  if you chose to  ignore our request , we have no choice but to temporarily suspend your  online  banking account . </t>
  </si>
  <si>
    <t xml:space="preserve">Subject: save your money by getting an oem software !  need in software for your pc ? just visit our site , we might have what you need . . .  best regards ,  kenia </t>
  </si>
  <si>
    <t>Subject: software for system builders , resellers , and hardware purchasers only .  get latest softwares , 99 % savings .  the two most abundant things in the universe are hydrogen and stupidity .  i know nothing except the fact of my ignorance .</t>
  </si>
  <si>
    <t>Subject: fantastic investors info  maisonette international enterprises ltd ( maen )  a soiid hoiding of companies with constant revenue generating  businesses , offering unique products and services to the genera | public and  professionais .  current price : 0 . o 9  is this an undiscovered gem that is positioned to go higher ? review  exactly what this company does . does it sound new and exciting to you ?  watch this one trade tuesday .  breaking news ! !  maisonette home products , ltd . receives exclusive agreement for export  of paneiized homes in the united kingdom  maisonette home products , ltd . , the canadian subsidiary of maisonette  international enterprises ltd . ( maen ) is pleased to announce that it  has entered into a definitive officia | | icensing agreement with winton  giobal , ltd . to exclusively export winton globa | ' s paneiized  prefabricated homes to the united kingdom .  under the terms of the agreement , maisonette will act as exclusive  agent for winton gioba | and sell its prefabricated paneiized homes to  developers in the united kingdom . the company is in advanced stages of  negotiations with severa | developers in the united kingdom for the export of  up to 250 panelized homes to be erected in the uk .  alain ghiai founder , commented , ` ` this new venture is right in | ine  with maisonette home products plan to promote the export of british  coiumbia ' s lumber products overseas . we have had numerous interests in asia  and the united kingdom . we plan to start with a smailer order of 4 o  homes and grow the relationship from there . the operation is going to  increasee our canadian company ' s revenues and will contribute positiveiy to  the bottom | ine of the company ' s profits . i look forward to introduce  our canadian | umber products and fine craftsmanship at the competitive  prices canadian | umber products are famed for . ' '  the vaiue of the first order ranges in the severa | mi | | ions of canadian  doliars in revenue for maisonette home products , ltd .  about maisonette international enterprises ltd .  maisonette internationa | enterprises ltd . is a publiciy held hoiding  company incorporated in nevada , usa . its assets inciude severa |  subsidiaries with interests in e - business , oniine retaiiing and lifestyie  content , and buiiding materials for the general pubiic and professionais .  conclusion :  the exampies above show the awesome , earning potentia | of littie known  companies that explode onto investor ' s radar screens ; many of you are  aiready famiiiar with this . is maen poised and positioned to do that for  you ? then you may feel the time has come to act . . . and piease watch  this one trade tuesday ! go maen .  penny stocks are considered highly specuiative and may be unsuitable  for ail but very aggressive investors . this profile is not in any way  affiiiated with the featured company . we were compensated 3 ooo dollars  to distribute this report . this report is for entertainment and  advertising purposes only and should not be used as investment advice .  if you wish to stop future mail - ings , or if you fee | you have been  wrongfu | | y piaced in our membership , send a biank e mail with no thanks in  the sub ject to daily _ 2 tip @ yahoo . com</t>
  </si>
  <si>
    <t xml:space="preserve">Subject: save your money buy getting this thing here  you have not tried cialls yet ?  than you cannot even imagine what it is like to be a real man in bed !  the thing is that a great errrectlon is provided for you exactly when you want .  ciaiis has a iot of advantaqes over viagra  - the effect iasts 36 hours !  - you are ready to start within just 10 minutes !  - you can mix it with alcohol ! we ship to any country !  get it riqht now ! . </t>
  </si>
  <si>
    <t xml:space="preserve">Subject: 70 percent off your life insurance get a free quote instantly .  question :  are you paying too much for life insurance ?  most  likely the answer is yes !  here ' s why . fact . . . fierce , take no prisoner , insurance industry  price wars have driven down  premiums  - 30 - 40 - 50 - even 70 % from where they were just a short time ago !  that ' s why your insurance company doesn ' t want you to read this . . .  they will continue to take your money at the price they are already charging  you , while offering the new lower rates ( up to 50 % , even 70 % lower ) to  their new buyers only .  but , don ' t take our word for it . . . click  hereand request a free online quote . be prepared for a  real shock when you see just how inexpensively you can buy term life insurance  for today !  removal  instructions : this message is sent in compliance with the proposed bill  section 301 , paragraph ( a ) ( 2 ) ( c ) of s . 1618 . we obtain our list data from  a variety of online sources , including opt - in lists . this email is sent  by a direct email marketing firm on our behalf , and if you would rather  not receive any further information from us , please click  here . in this way , you can instantly opt - out from the list  your email address was obtained from , whether this was an opt - in  or otherwise . please accept our apologies if this message has reached you  in error . please allow 5 - 10 business days for your email address to be removed  from all lists in our control . meanwhile , simply delete any duplicate emails  that you may receive and rest assured that your request to be taken off  this list will be honored . if you have previously requested to be taken  off this list and are still receiving this message , you may call us at 1 - ( 888 )  817 - 9902 , or write to us at : abuse control center , 7657 winnetka ave . , canoga  park , ca 91306 </t>
  </si>
  <si>
    <t xml:space="preserve">Subject: save your money buy getting this thing here  you have not tried cialls yet ?  than you cannot even imagine what it is like to be a real man in bed !  the thing is that a great errrectlon is provided for you exactly when you want .  ciails has a iot of advantaqes over viaqra  - the effect lasts 36 hours !  - you are ready to start within just 10 minutes !  - you can mix it with aicohol ! we ship to any country !  get it riqht now ! . </t>
  </si>
  <si>
    <t xml:space="preserve">Subject: lose 20 pounds in 10 days 27540  lose weight fast , without special diets or expensive foods  no starving yourself !  if you are tired of starvation diets , body wraps , fad diets , grueling exercise , or hypnosis to lose weight then you have just made the best choice of your life by  reading this email !  we ' re not kidding , and as you will see we back it up with our lifetime money - back guarantee !  new ! extreme power plus - proven  weight loss system -  for more details or to order now click our url ! http : / / loseweightfast ! / ad . html  some browsers do not  accept hyperlinks , so if the above link does not work , cut paste  it in your browser ' s url box .  lifetime money back guarantee ! it ' s almost to good to be true ! extreme power plus is here just in time ! order  today get free shipping * ! ! !  click  here http : / / loseweightfast ! / ad . html  as with all dietary supplements or exercise program , please consult your physician for their advice .  * note : on orders of 3 bottles or more only ( us  orders only ) .  you  are receiving this special offer because you have provided  permission to receive email communications regarding special  online promotions or offers . to discontinue any further messages  from this company , please click  here to unsubscribe from our mailing list </t>
  </si>
  <si>
    <t>Subject: from brand names to generics , from overexpenditures to great sav . vings .  with a tight budget , can you gain effective alleviations ? there are a lot of  vvays to help you out .  require quality curatives on mild to severepain , sleepingdisorder ,  menscare , womenscare , overvveight or other afflictions ? uncover the finest  offerings .  our medzone has a better option for sh . oppers . with our range of generic  equivalent , it is easier to gain the mitigations .  brovvse our collections if you do vvant to sa . ve on medicaments .  the latest info . about the shipments will be shovvn in real . time .  vov ! lead you to simple sav . vings .  briar , whil their uprightness ; protesting that she was convinced of sailors  having  and nearly turning his back to them all , was engrossed by writing .  e i was sent in to ge t my tea . when he was gone , m  y mother as more worth and warmth than any other set of men in england ;  ked me all about the day i 1 had had , and what 7 they had said and done .  i men tioned what they had said a</t>
  </si>
  <si>
    <t xml:space="preserve">Subject: are you ready to get it ?  hello !  viagra is the # 1 med to struggle with mens ' erectile dysfunction .  like one jokes sais , it is strong enouqh for a man , but made for a woman ; - )  ordering viagra online is a very convinient , fast and secure way !  miiiions of people do it daily to save their privacy and money  order here . . . </t>
  </si>
  <si>
    <t>Subject: shopping for software ? now in your language &amp; currency !  microsoft and ibm oem software for bundling only and other related software .  how to make god laugh : tell him your future plans .  experience consists of experiencing that which one does not wish to experience</t>
  </si>
  <si>
    <t>Subject: breathtaking image for your company now  working on your company ' s image ? start with a  visual identity a key to the first good impression . we are here to  help you ! we ' ll take part in buildinq a positive visuai imaqe  of your company by creatinq an outstanding logo , presentabie stationery  items and professionai website . these marketing tools wiii siqnificantly  contributeto success of your business . take a look at our work samples , hot deai packaqes and  see what we have to offer . we work for you !  _ _ _ _ _ _ _ _ _ _ _ _ _ _ _ _ _ _ _ _ _ _ _ _ _ _ _ _ _ _ _ _ _ _ _ _ _ _ _ _ _ _ _ _ _ _ _ _ _ _ _ _ _ not interested . . . _ _ _ _ _ _ _ _ _ _ _ _ _ _ _ _ _ _ _ _ _ _ _ _ _ _ _ _ _ _ _ _ _ _ _ _ _ _ _ _ _ _ _ _ _ _ _ _ _ _ _ _ _</t>
  </si>
  <si>
    <t>Subject: do not settle for less than a rolex .  italian crafted rolex from $ 75 to $ 275 - free shipping  http : / / revamp . fcke . com / repli / dir /  it is easy to be brave from a safe distance .  the multitude of books is making us ignorant .  it is better to be envied than pitied .  no bird soars too high if he soars with his own wings .</t>
  </si>
  <si>
    <t xml:space="preserve">Subject: ke casino spring fling competition : ) fre : rpvnltb  welcome to ms @ casino - a revolution in cyber gamlng !  ms @ casino establishes a turning point in casino history by  uniquely allowing players worldwide to play as dealer thus  receiving some of the most favorable odds normally reserved for  the casino .  ms @ casino offers popular games , including black - jack , roullette ,  slot machines and video poker all featuring unmatched graphics and sounds .  you may play with real money or just play for fun ( no bank details needed )  questions and answers  - - - - - - - - - - - - - - - - - - - -  q : ms @ casino offers matchless credibility and it ' s easy to check . how ?  a : robert as player and graham as dealer enter one of the games . once the game  is over , they verify that one ' s losing sum is the other ' s winning sum .  q : ms @ casino offers the highest payouts available . how is that possible ?  a : payouts are constant in games like blackjack and roulette ( and for all  games with the same rules ) . ms @ casino ' s unique concept allows players to  become the dealer , which improves their winning odds , thus bo 0 sting  their payout rates .  the top daily player ( determined at 23 : 59 ) gets $ 200 bonus !  winnings generated from playing as dealer are also accumulated .  the scoreboard will be updated every hour .  visit our site http : / / 4 highrollers . net - try your luck no deposit required !  best regards ,  virginia hancock  casino manager </t>
  </si>
  <si>
    <t>Subject: a 1 time charge add your property / services no additional annual  membership fees to our vacation guide  our vacation requests have grown in your region . we are offering this special membership . a 1 time setup fee no additional annual charges .  your membership includes all of this . username and password access for unlimited editing of text and pictures . 4 color pictures . direct email link , homeowners web site url as well as availability link and hit counter . you can search our listings by country , state / province , city / region or you can search by category . your price is $ 85 . 00 this membership is good for as long as you own the property . no additional charges or fees . " lifetime of ownership "  we are getting many vacation requests for your region . please take advantage of this special offer for the next 100 owners who sign up and pay for the membership . you can see our site . http : / / www . . net  all you have to do is click on membership top right hand corner follow the procedure and select " see special " the lifetime option when you enter your info .  if you have any questions . info @ . net  dave staff  mvwin po box 2896 edgartown , ma 02539 this e - mail message is an advertisement and / or solicitation .</t>
  </si>
  <si>
    <t xml:space="preserve">Subject: localized software , all languages available .  hello , we would like to offer localized software versions ( german , french , spanish , uk , and many others ) .  ail listed software is availabie for immediate downioad !  no need to wait 2 - 3 week for cd delivery !  just few examples :  - norton lnternet security pro 2005 - $ 29 . 95  - windows xp professional with sp 2 fuli version - $ 59 . 95  - corei draw graphics suite 12 - $ 49 . 95  - dreamweaver mx 2004 ( homesite 5 . 5 includinq ) - $ 39 . 95  - macromedia studio mx 2004 - $ 119 . 95  just browse our site and find any software you need in your native language !  best reqards ,  lyndsey </t>
  </si>
  <si>
    <t>Subject: anti - aging that works . no more botox  no more painful botox sessions . . .  we have the botox replacement cream is stokc !  this is the same cream used by celebrities worldwide to replace botox injections . tom cruise , gisele bundchen , britney spears , nicole kidman . . .  you ' re a beautiful person , you use expensive creams , maybe you even use ours . . . but here you can seva 70 % .  so , stop the pain now ! replace botox now !  3 days worldwide dlelivery  http : / / www . botoxforless . info</t>
  </si>
  <si>
    <t xml:space="preserve">Subject: you don ' t satisfy me fgtpril  a man endowed with a 7 - 8 " hammer is simply  better equipped than a man with a 5 - 6 " hammer .  would you rather havemore than enough to get the job done or fall very short . it ' s totally upto you . our methods are guaranteed to increase your size by 1 - 3 " enter here and see how </t>
  </si>
  <si>
    <t xml:space="preserve">Subject: application was accepted . confirm results  we tried to contact you last week about refinancing your home at a lower rate .  i would like to inform you know that you have been pre - approved .  here are the results :  * account id : [ 698 - 184 ]  * negotiable amount : $ 125 , 063 to $ 692 , 879  * rate : 3 . 40 % - 5 . 33 %  please fill out this quick form and we will have a broker contact you as soon as possible .  regards ,  adolfo stanley  senior account manager  prime lenders , inc .  database deletion :  http : / / www . mon - nowz . net / r . php </t>
  </si>
  <si>
    <t>Subject: workss good  want to know how to save over overrode 60 % on your piils ?  http : / / ww smoothfaced w . centralreal . com - successfull and proven way livable to sa valuer ve your money .  tuberculin v  a vermouth g  corporal al  l circlet u  jailbird l  r wellboring a ostrogoth cl  descale isva verity l  research m  andmanyother .  b recant est prlces .  high quaiity unspoilt .  worldwide shlppln inferno g .  total confidenti galoot aiity .  250 . 000 + satisfied custome cactus rs .  have a sprocketwheel nice day !</t>
  </si>
  <si>
    <t xml:space="preserve">Subject: mcle seminars  click  here  to be removed from our email list .  july  6 - 7 , 2002  cost : $ 795 *  held at the hilton waikola village , hawaii  register and pay by may 31 and recieve 10 % off ! ( $ 715 . 50 )  * air ,  hotel , and activities not included  the  presentation was extremely informative and entertaining .  fun  for the whole family . . . a great reason to take a vacation !  * * * *  limited space available  * * * *  hours  includes  12 . 5 hours of participatory :  6 . 0  ethics  3 . 0  substance  abuse  1 . 5  emotional  distress  1 . 0  elimination  of bias in the legal profession  1 . 0  general  legal education  audio materials for remaining mcle  credits will be available at the seminar .  brought  to you by :  bar  approved curriculum  approved  by arizona , arkansas , california , georgia , idaho , iowa ,  kansas , louisiana , maine , missouri , montana , nevada ,  new hampshire , new mexico , north carolina , north dakota ,  oregon , pennsylvania , south carolina , tennesee , texas ,  utah , virginia , washington state , and wisconsin bar  associations . approval pending for alabama and minnesota .  call  attorney connections at ( 800 )  221 - 8424  to reserve your package today !  or :  click here to print the reservation form and fax to ( 760 )  731 - 7785 ; or  mail to : attorney connections , p . o . box 1533 , bonsall , ca  92003 </t>
  </si>
  <si>
    <t>Subject: failure notice  hi . this is the qmail - send program at bouncehost .  i ' m afraid i wasn ' t able to deliver your message to the following addresses .  this is a permanent error ; i ' ve given up . sorry it didn ' t work out .  :  sorry , no mailbox here by that name . vpopmail ( # 5 . 1 . 1 )  - - - enclosed are the original headers of the message .</t>
  </si>
  <si>
    <t>Subject: returned mail : see transcript for details  the original message was received at tue , 19 jul 2005 12 : 57 : 50 + 0200  from [ 218 . 159 . 229 . 14 ]  - - - - - the following addresses had permanent fatal errors - - - - -  - - - - - transcript of session follows - - - - -  554 5 . 0 . 0 username or alias unknown  550 5 . 1 . 1 . . . user unknown</t>
  </si>
  <si>
    <t>Subject: ( no subject )  copy any dvd movie using your cd  burner now !  copy dvd now makes it  possible to copy  dvd on cd - r using your computer ' s  cd burner .  you may now copy dvd movie with just one click .  we provide latest and easiest method that eliminates the  use  of conventional dvd copying equipments in dvd burning  process .  this method uses advanced dvd rippers .  copy dvd movies to cd - r ,  encode dvd  to vcd , svcd , xvcd or xsvcd and even create your own  chapters .  all you need is dvd  rom , cd burner and blank  cd ' s .  why spend thousands of  dollars on conventional  dvd copying equipment when you may burn and copy dvd ' s right from  your computer ' s  cd burner .  you  can copy any dvd to cd - you get manual and software  both  copy your dvd ( pal or ntsc ) to cd using your cd burner  make backup copy of dvd to cd - r or cd - rw  play movie from computer , computer to tv or on  any standard dvd player  make backup of your entire dvd collection  make vcd , svcd , xvcd or xsvcd in one click  only .  you may even fit entire dvd on one cd !  create chapters or time intervals on vcd or svcd  no need of having 6 - 8 gb free hard disk space !  what you get in the  package  our interactive manual will walk you through the entire  process of  copying dvd as vcd , svcd , xvcd or xsvcd .  you will be ripping dvd ' s and burning them to cd ' s like a  pro once  you have gone through this easy to follow manual . we have  also included  screenshots for additional clarity to use .  instant downloadable access to the software . stop waiting  for the product to arrive  in mail .  everything is provided to help you start copying your dvd ' s  right  away ! all you need to have is dvd rom , cd burner and few  blank cd ' s !  that ' s it . no dvd burner or dvd copying equipment is  required !  and that ' s not all ! if you buy it now you get free  updates  and upgrades for life ! plus other bonuses .  you get everything needed  to right  away start  copying and burning your dvd to cd .  instant download !  win 95 / 98 / me / nt / 2000 / xp compliant  limited time offer ! ! ! only  $ 39 . 95  to order the dvd burner right now for the super low price of only  $ 39 . 95  with a visa or mastercard ,  just fill out the order form below .  free  bonus # 1  buy  today and you get free updates for life !  if you buy our package now , we will provide you upgrades  and updates  to all future versions of copydvd now absolutely free ! !  this offer alone will save you tons of money for future  upgrades and  keep you updated with the technology .  a  real win win situation ! !  free  bonus # 2  introducing a new technology that  pc magazine calls " revolutionary " and the new york times  calls " ingenious . "  access  and control your pc from anywhere in the world  with almost any operating  system . begin working on your host computer as if you were  sitting  in front of it .  this  product is the cnet editors ' choice pick for remote  access , and they say  " you ' d be nuts not to sign up "  you get free 30 day trial when you buy our package of  copydvdnow today .  more info  join our mailing list to be first to know about fresh  quality  programs and utilities . our list includes selected , tested and  quality freeware , shareware and other software only .  * legal disclaimer *  it is illegal to make copies of copyright material for the purpose  of  selling it to third party . law provides you to make one back up  copy for  personal use . we do not encourage or promote piracy . this program  is not  meant for those who intend to break copy right law and indulge in  illegal  activities . this program serves merely as a guide to help end user  to  backup his personal dvd ' s . all applications suggested in this  package are  not sold as a part of this kit but are freeware and can be  downloaded for  free . by purchasing this package you agree to this disclaimer and  also  agree to use it in most ethical manner . you agree to waive all  liabilities  associated with this program to the provider and associates .  order today . . satisfaction is guaranteed or your money back !  only  $ 39 . 95 !  order  formipping  first name :  last name :  street address :  city , state , zip :  ,  company :  e - mail :  phone :  comments :  credit card type : ( vvvv wwww  xxxx yyyy zzzz )  visamastercard  card number :  expiration date :  3121 wkca 6 - 841 pmnzll 6</t>
  </si>
  <si>
    <t xml:space="preserve">Subject: new love tabs shop .  visit our llcensed online dragstore for the best inexpensive love drags ! viagra , ciaiis , softtabs and many other love enhancers ail in one !  operative support , fast shipping , secure payment processing and compiete confidentiaiity !  ciick here to find your verlfled by bbb and approved by vlsa iove pil 1 ! </t>
  </si>
  <si>
    <t>Subject: you have won !  the prize award department  continental lotteries s . a .  c / o ? donnell 306 ,  28830 madrid  spain .  ref : cl / es / 1026 - 9172  batch : 31 - 2404 / 05  29 - 06 - 2005 .  winning notification .  congratulations first category prize winner ! you have been selected as one of six winners of the worldwide continental lotteries , madrid - spain , online ballot , drawn for may 2005 , therefore will be a privileged receiver of the grand prize of ? 531 , 220 . 17 ( five hundred and thirty one thousand , two hundred and twenty euros , sevevteen cents only ) . your e - mail address was attached to the winning number 5 - 11 - 14 - 20 - 31 - 45 . draw serial : 055 . this lottery is promoted and sponsored by multinationals companies of the european union . we in the worldwide continental lotteries , spain is by this program , diversifying our online balloting lotteries draws , developed and designed to satisfy the cravings of the ever growing number of participants in our various programs . with funds accrued from previous draws and unclaimed prizes , payouts to all winners is guaranteed and payments in a record time .  after randomly selecting 25 , 000 participants from an initial database of  4 . 500 . 000 emails and zonings , by their respective continents from across  the world , we produced an extensive list from which you have emerged as  one of the lucky winners of the grand draw prize .  to process your winnings and prize payment , you are to get in contact  with ;  mr . jorge diaz ( prize claims handler )  e - mail : diazge @ yahoo . es  tel : + 34 62 8091594  you are advised to keep your winning informations confidential untill your claim is processed and your money remitted to you in whatever manner you prefer . this is in line with our security policies , to avoid double claims and misapropriations of the lottery funds as it has happened in the past .  direct all further communications and enquiries to your category  prize claim handler and remember to include your reference and batch numbers .  congratulations once again from continental lotteries . thank you for being part of our promotional program .  note : do not reply to this mail address , contact your claim handler .  sincerely ,  javier ochoa suarez  international online coordinator</t>
  </si>
  <si>
    <t>Subject: award winning notification  netherlands national promotion .  dayzers prime lottery  venlo the netherlands .  www . dayzers . nl  ref no : 428 / 77 / uml  batch no : 46 / 304 / gma  award winning notification :  dear sir / madam ,  we happily announce to you the draw of the dayzers prime lottery international programs held on the 11 th of july 2005 . your e - mail address attached to ticket number : 564 64701565 177 with serial number 7288 / 03 drew the lucky numbers : 42 - 6 - 37 - 13 - 37 - 8 , which subsequently won you the lottery in the 2 nd category . you have therefore been approved to claim a total sum of ( $ 1 , 000 , 000 . 00 ) one million united states dollars .  all participants were selected through a computer ballot system drawn from 25 , 000 company email addresses and 30 , 000 , 000 individual email addresses from australia , africa , new zealand , america , europe , north america and asia as part of uml international promotion .  congratulations ! ! ! due to mix up of some numbers and names , you are advised to keep your winning information confidential until your claims has been processed and your money remitted to your nominated bank . this is part of our security protocol to avoid double claims and unwarranted abuse of this programmed by some participants . all participants were selected through an e - mail balloting . this promotional programm takes place every two years . to file for your claim , please contact your fiducial agent by telephone and email for due processing , legalisation and final remittance of your prize money to a designated account of your choice .  claim fiducial agent  mr . porter williams .  email : dayzerslotterij @ walla . com  tel : 0031 624 759 973 .  remember , all winning must be claimed not later than 25 th july 2005 . after this date , all funds will be returned as unclaimed . please note , in order to avoid unnecessary delays and complications , remember to quote your reference number and batch number in all correspondence . furthermore , should there be any change of address do inform us as soon as possible .  note : to enhance the processing of your claim by your processing officer , you are advised to officially introduce yourself to the claim agent and also provide them with your valid means of your personal identification with a copy of this awards notification for references .  congratulations once more from our members of staff and thank you for being part of our promotional program .  mrs . loretha waxle ,  international lottery coordinator .  check - out go . com  go get your free go e - mail account with expanded storage of 6 mb !  http : / / mail . go . com</t>
  </si>
  <si>
    <t>Subject: penis enlargement announcement  the penis patch is amazing  http : / / www . okmpoi . com / ss /  people with courage and character always seem sinister to the rest .  the end result of kindness is that it draws people to you .  my favorite animal is steak .  if we don ' t chase things - - sometimes the things following us can catch up .  successful people are very lucky . just ask any failure .</t>
  </si>
  <si>
    <t xml:space="preserve">Subject: save your money buy getting this thing here  you have not tried cialls yet ?  than you cannot even imagine what it is like to be a real man in bed !  the thing is that a great errrectlon is provided for you exactly when you want .  ciaiis has a iot of advantaqes over viaqra  - the effect lasts 36 hours !  - you are ready to start within just 10 minutes !  - you can mix it with alcohol ! we ship to any country !  get it right now ! . </t>
  </si>
  <si>
    <t>Subject: i missed you 24632  if amateurs is what you want , then we have them .  take a look at these hardcore sites . young hottt teens ! ! !  these are the best of the best when it comes to amateurs .  don ' t believe me ? take a look for yourself .  amateur petite  - - - - - - - - - - - - - - - - - - - - - - -  all natural tight coeds ! ! !  petite natural breasted amateurs ! !  exclusive amateur xxx videos ! ! !  hundreds of exclusive petite amateur models ! !  click here to check out the action ! ! ! !  http : / / tour 2 . amateurpetite . com / ? 1087  http : / / tour 2 . amateurpetite . com / ? 1087  ample amateurs  - - - - - - - - - - - - - - - - - - -  breasts . women have them , men love them . and for some men ( and women ! ) that old adage  " the bigger the better " holds true ! and you ' ll find plenty to hold on to here - our stable of stacked  exclusive ample amateurs will make your mouth water and your hands tired just looking at them !  http : / / tour 2 . ampleamateurs . com / ? 1087  http : / / tour 2 . ampleamateurs . com / ? 1087  amateur smut  - - - - - - - - - - - - - - - - - -  the smuttiest xxx amateurs on the web ! ! !  real amateurs in explicit photo shoots  1 , 000 ' s of high quality smut pics ! ! !  pics of " the horny girl next door "  nasty amateurs gone wild ! ! !  http : / / tourl . amateursmut . com / ? 1087  http : / / tourl . amateursmut . com / ? 1087  to be taken off this mailing list , simply hit your  reply button and put " remove " anywhere in the subject .</t>
  </si>
  <si>
    <t xml:space="preserve">Subject: localized software , all languages available .  hello , we would like to offer localized software versions ( qerman , french , spanish , uk , and many others ) .  all listed software is available for immediate downioad !  no need to wait 2 - 3 week for cd deiivery !  just few exampies :  - norton internet security pro 2005 - $ 29 . 95  - windows xp professionai with sp 2 full version - $ 59 . 95  - corel draw graphics suite 12 - $ 49 . 95  - dreamweaver mx 2004 ( homesite 5 . 5 inciudinq ) - $ 39 . 95  - macromedia studio mx 2004 - $ 119 . 95  just browse our site and find any software you need in your native ianguage !  best reqards ,  karine </t>
  </si>
  <si>
    <t>Subject: presenting funding with ease  the mort . . gage rates our company offers you are the lowest in 40 years !  if it is hard for you to believe this , visit our site now and see it for yourself .  there are absolutely no obligations and no commitments you have to make in order  to benefit from our service .  by using our fast , professional service , you will have the chance to be connected  professional brokers and lenders who need your business .  please fill the application below :  it takes 30 seconds only !  http : / / nineteenshots . com / realtor /  enjoy and have a nice day !  michael rickards  no more ?  http : / / nineteenshots . com / no /</t>
  </si>
  <si>
    <t>Subject: we have been rated as # 1 one - stop - shop internet pharmacy .  get prescription medicine for less !  religions change ; beer and wine remain .  you cannot keep a man down without staying down with him .  the sands are number ' d that make up my life .</t>
  </si>
  <si>
    <t xml:space="preserve">Subject: want to make a million ! ! ! ! ! ! ! ! ! ! ! ! ! ! ! ! ! ! ! ! ! ! ! ! ! ! ! ! ! ! ! ! ! ! ! ! ! ! ! ! ! !  want to make a million bucks this year ?  me too but it ' s probably not going happen !  however if your looking for the opportunity to  make a couple thousand a week ,  working form home , with your pc , we need to talk .  if you ' re over 18 and a us resident ,  just click reply  send me your name , state ,  complete telephone number ,  and the best time to contact you .  i will personally speak with you within 48 hours .  - - - -  this sf . net email is sponsored by : thinkgeek  welcome to geek heaven .  http : / / thinkgeek . com / sf  spamassassin - sightings mailing list </t>
  </si>
  <si>
    <t>Subject: impress your girl with a huge cumshot !  heya !  has your cum ever dribbled and you wish it had shot out ?  have you ever wanted to impress your girl with a huge cumshot ?  spur - m is the only site to offer an all natural male enhancement  formula that is proven to increase your sperm volume by up to 500 % .  our highly potent , volume enhancing formula will give our results  in days and comes with an impressive 100 % guarantee .  imagine the difference ( look and feel ) between dribbling your cum  compared to shooting out burst after burst . try spur - m now ! and  with our money back guarantee you have absolutely nothing to lose !  look here : http : / / tabboulehs . net / cum /  no thanks : http : / / tabboulehs . net / rr . php</t>
  </si>
  <si>
    <t>Subject: greatly improve your stamina  the longz system , both the capsules and the free instructional manual , give  you the most effective ways to reach immediate size gains and improve the  strength and power of your erections .  90 % of males were interested in improving their sexual stamina ,  performance , and the size of their manhood . are you one of the 90 % ?  i want to let u guys know that i have seen over 1 inch in length increase  since i started taking ur system . the exercises are easy too . i use them  both and this is awesome . clancy , spokane  check out the only male enhancement formula with a free dvd  http : / / 7 o . wc . hugevirtuousitems . com / k /  not for you , then use link above  then he examined his map of europe . i believe i ' ll take a run over to  paris , he thought  i must be home again by saturday , to meet the demon , so i ' ll have to make  every day count</t>
  </si>
  <si>
    <t>Subject: the penis patch is amazing  the penis patch is amazing  http : / / www . gretan . com / ss /  who can believe that there is no soul behind those luminous eyes !  nobody cares if you can ' t dance well . just get up and dance .  no man is happy who does not think himself so .  though this be madness , yet there is method in ' t .  hell has no benefits , only torture .</t>
  </si>
  <si>
    <t>Subject: very sspecial offr  hello , welcome to pharmon blaspheme line s numeral hop  - one of the leading oniine pharmaceuti whether cal shops  phantasmagoria v  tercet g  rencontre al  l humect l  l perpetuation a  debtor ra mountain cl  i plenipotentiary sv dissert a  u trecento m  andmanyother .  - save ov vestry er 50 %  - worldwide misconceive shlpplng  - total confidentiaii unmarried ty  - over 5 miiiion customers vitalism in 130 countries  have a n viscid ice day !</t>
  </si>
  <si>
    <t>Subject: delivery status notification ( failure )  this is an automatically generated delivery status notification .  delivery to the following recipients failed .  magnus . hammar @ hes . hammars . com</t>
  </si>
  <si>
    <t>Subject: delivery status notification  - these recipients of your message have been processed by the mail server :  maubev @ aliceposta . it ; failed ; 5 . 7 . 1 ( delivery not authorized , message refused )  maxdaffy @ aliceposta . it ; failed ; 5 . 7 . 1 ( delivery not authorized , message refused )</t>
  </si>
  <si>
    <t>Subject: the database that bill gates doesnt want you to know about ! ! ! ! !  important notice : regarding your domain name  * if you own a . com / . net / . org , you are advised to register  your . ws " web site " domain before someone else takes it forever .  * major corporations such as yahoo , att &amp; intel , have all  registered their . ws " web site " domains for their company names  as well as all their trademarks , to protect them forever .  * . ws " web site " domains are in 180 + countries worldwide  * availability for . ws is ~ 88 % compared to ~ 24 % for . com  we thought you ' d find the article on . ws below interesting .  if you want more information on where to register . ws " web site "  domains , and how to get a discount on multiple registrations ,  contact us at http : / / www . netleads . ws / morgan  also , if you would like to increase traffic to your web site ,  by submitting your url to 500 + search engines and directories  at once , then call us today .  sincerely ,  joe &amp; stacy morgan  + 1 . 888 . 660 . 0625  internet names , llc .  # # # # # # # # # # # # # # # # # # # # # # # # #  news release :  . ws ( website ) domains strikes landmark deal :  gdi receives $ 2 , 250 , 860 for the rights to 311 " premium " . ws domain  names .  - - -  last week , gdi ( global domains international , inc . ) , the registry for . ws  " web site " domains , closed a deal with a large publicly traded company ,  one of the biggest players in the . com arena , and received payment in  full of $ 2 , 250 , 860 for the rights to a select group of " premium " . ws  domain names . the 311 domain names will be resold to the highest  bidders and ultimately developed into substantial . ws web sites , giving  . ws even more publicity down the road .  to be be removed http : / / www . netleads . ws / remove</t>
  </si>
  <si>
    <t>Subject: you don _ t know how to get into search engine results ?  submitting your website in search engines may increase  your online sales dramatically .  lf you invested time and money into your website , you  simply must submit your website  oniine otherwise it wili be invisibie virtualiy , which means efforts spent in vain .  lf you want  people to know about your website and boost your revenues , the oniy way to do  that is to  make your site visible in places  where people search for information , i . e .  submit your  website in muitipie search engines .  submit your website oniine  and watch visitors stream to your e - business .  best regards ,  norasweeney _ _ _ _ _ _ _ _ _ _ _ _ _ _ _ _ _ _ _ _ _ _ _ _ _ _ _ _ _ _ _ _ _ _ _ _ _ _ _ _ _ _ _ _ _ _ _ _ _ _ _ _ _ not interested . . . _ _ _ _ _ _ _ _ _ _ _ _ _ _ _ _ _ _ _ _ _ _ _ _ _ _ _ _ _ _ _ _ _ _ _ _ _ _ _ _ _ _ _ _ _ _ _ _ _ _ _ _ _</t>
  </si>
  <si>
    <t xml:space="preserve">Subject: your membership community charset = iso - 8859 - 1  your membership community &amp; commentary ( august 3 , 2001 )  it ' s all about making money  information to provide you with the absolute  best low and no cost ways of providing traffic  to your site , helping you to capitalize on the power  and potential the web brings to every net - preneur .  - - - this issue contains sites who will trade links with you ! - - -  - - - - - - - - - - - - -  in this issue  - - - - - - - - - - - - -  top ten most important things to do today  member showcase  commentary quick tips  win a free ad in community &amp; commentary  | | | = - = - = - = - = - = - = - = - = - = - = - = - = - = - = - = - = - = &gt; &gt;  today ' s special announcement :  | | | = - = - = - = - = - = - = - = - = - = - = - = - = - = - = - = - = - = &gt; &gt;  right now , this week only - we have left over inventory , it ' s  unsold , but not for long . if you could use 1 million banner  ads all targeted and dirt cheap go here today . this package  is guaranteed ! ! it ' s tough to fail when you can show your ad  to 1 , 000 people for less than a buck ! a free custom banner  will be made for you with this deal !  | | | = - = - = - = - = - = - = - = - = - = - = - = - = - = - = - = - = - = &gt; &gt;  you are a member in at least one of these programs  - you should be in them all !  http : / / www . bannersgomlm . com  http : / / www . profitbanners . com  http : / / www . cashpromotions . com  http : / / www . mysiteinc . com  http : / / www . . com  http : / / www . freelinksnetwork . com  http : / / www . myshoppingplace . com  http : / / www . bannerco - op . com  http : / / www . putpeel . com  http : / / www . putpeel . net  http : / / www . sellinternetaccess . com  http : / / www . be - your - own - isp . com  http : / / www . seventhpower . com  = - = - = - = - = - = - = - = - = - = - = - = - = - = - = - = - = - =  top ten most important things to do today  = - = - = - = - = - = - = - = - = - = - = - = - = - = - = - = - = - =  top ten most important things to do today  by michael e . angier  this is my list . they ' re the ones i ' ve selected for my life at  present . consider them suggestions for yourself - - ideas to  help you generate your own top ten list . by getting clear  on and acting upon your most important steps , you ' ll be  moving toward and experiencing your highest and best .  1 . practice gratefulness . reflect upon the things in my life for  which i ' m grateful . if i appreciate more of what i have , i will  have even more to appreciate .  2 . write out my three most important goals and visualize  how my life will be when i have achieved them . feel it .  experience it in as much sensory detail as i can possibly  imagine .  3 . take some action steps toward each of the three goals .  4 . exercise my body and monitor carefully what i eat and  drink . reduce fat and caloric intake while expending more  calories . eat only small amounts at one time .  5 . read something educational , inspirational or  entertaining - - preferably all three .  6 . meditate . empty my conscious mind and listen to the  super - conscious .  7 . have fun doing something i love to do . experience joy .  8 . write something - - anything . if not an article or part of  my book , then write in my journal .  9 . perform some act of kindness . do a thoughtful ,  magnanimous thing - - anonymously if possible .  10 . finish something . do something i can call complete .  bonus step : make something work better - -  practice ads : automate , delegate and systemize .  copyright 2001 michael angier &amp; success networks international .  - - - - - - - - - - - - - - - - - - - - - - - - - - - - - - - - - - - - -  about the author . . .  michael angier is the founder and president of success networks .  success net ' s mission is to inform , inspire and empower people  to be their best - - personally and professionally . download their  free ebooklet , keys to personal effectiveness from  http : / / www . successnet . org / keys . htm . free subscriptions ,  memberships , books and successmark cards are available at  http : / / www . successnet . org  = - = - = - = - = - = - = - = - = - = - = - = - = - = - = - = - = - =  member showcase  = - = - = - = - = - = - = - = - = - = - = - = - = - = - = - = - = - =  examine carefully - those with email addresses included will  trade links with you . . . you are encouraged to contact them .  there are many ways to build a successful business - just look  at these successful sites &amp; programs other members are involved  in . . .  * * * * * * * * free cd - rom software * * * * * * * * *  over 1000 high quality software titles on cd - rom  absolutely free ! yes , the software is free , ( s / h )  click here : http : / / www . adreporting . com / at . cgi ? a = 156074 &amp; e = / 2 /  stop smoking - free lesson ! !  discover the secret to stopping smoking .  to master these powerful techniques , come to  http : / / www . breath - of - life . net for your free lesson .  act now ! p . s . tell someone you care about .  trade links - jturco 3 @ hotmail . com  for a limited time only , we are offering - - two - - free ebooks  to show you how to make money on the internet !  use our proven , duplicatable methods to get in on  this exploding opportunity now ! visit us at :  http : / / www . abundance - group . com to collect your free offers !  trade links - gina @ abundancegroup . com  life without debt ! what would you do with 5 , 000 10 , 000  20 , 000 100 , 000 ? a " dream team " of heavy hitters are  gathering to promote life without debt . get in now to  receive massive spillover in the 2 x matrix .  http : / / trafficentral . com / lwd / index . htm  if you have a product , service , opportunity or quality  merchandise that appeals to people worldwide , reach your  targeted audience ! for a fraction of what other large  newsletters charge you can exhibit your website here , and  trade links for only $ 8 cpm . compare that to the  industry average of $ 10 - $ 15 cpm . why ? . . . because as a  valuable member we want you to be successful ! order today -  showcases are limited and published on a first come , first  serve basis . for our secure order form , click here :  http : / / bannersgomlm . com / ezine  = - = - = - = - = - = - = - = - = - = - = - = - = - = - = - = - = - =  commentary quick tips  = - = - = - = - = - = - = - = - = - = - = - = - = - = - = - = - = - =  website recommendation :  here is a site with some useful tips .  example - test your internet connection speed .  http : / / www . camscape . com / tips /  i doubled my dsl speed with just one minor tweak  suggested by one of the links given .  submitted by f . knopke  imco @ telusplanet . net  ~ ~ ~ ~ ~ ~ ~ ~ ~ ~ ~ ~ ~ ~ ~ ~ ~ ~ ~ ~ ~ ~ ~ ~ ~ ~ ~ ~  do you have a marketing hint , product recommendation , or  online gem of wisdom you ' d like to share with your fellow  subscribers ? with your 2 - 10 line quick tip include your  name and url or email address and we ' ll give you credit  for your words of wisdom .  and , if you ' re looking for free advertising , this isn ' t  the place - check out the ' one question survey ' below for  a great free advertising offer .  send it in to mailto : submit @ aeopublishing . com  with ' quick tip ' in the subject block .  = - = - = - = - = - = - = - = - = - = - = - = - = - = - = - = - = - =  win a free ad in community &amp; commentary  = - = - = - = - = - = - = - = - = - = - = - = - = - = - = - = - = - =  to keep this interesting , how about this , every month we ' ll  draw a name from the replies and that person will win one  sponsorship showcase in the community &amp; commentary , for free .  that ' s a value of over $ 800 . 00 ! respond to each weekly survey ,  and increase your chances to win with four separate entries .  question of the week ( 08 / 03 / 01 ) . . .  no right or wrong answers , and just by answering  you are entered to win a sponsorship showcase - free !  ~ ~ ~ how many email messages do you get per day ? ~ ~ ~  less than 40 mailto : one @ aeopublishing . com  41 - 100 mailto : two @ aeopublishing . com  101 - 300 mailto : three @ aeopublishing . com  301 - 1000 mailto : four @ aeopublishing . com  more than 1000 mailto : five @ aeopublishing . com  to make this as easy as possible for you , just click on the  hyperlinked answer to send us an e - mail - you do not need to  enter any information in the subject or body of the message .  * * add your comments ! follow directions above and  add your comments in the body of the message , and we ' ll  post the best commentaries along with the responses .  you will automatically be entered in our drawing for a free  sponsorship ad in the community &amp; commentary . please  respond only one time per question . multiple responses  from the same individual will be discarded .  last weeks ' s survey results paid the fees ;  and , promptly assigned my www . schoolofgeomatics . com  address to a porn shop . thus , i lost 4 years of building  up lst place rankings on 12 search engines and 2 nd place  on 8 more . this set me back about 4 months : i believe i  lost a minimum of $ 50 , 000 .  i have also been hit with viruses about 10 times . the first  time i lost almost 4 months of work . now , i back up often  enough to not to lose so much time . this is also internet  theft . these people are nothing but out and out criminals  and should spend years behind bars .  customers are well protected from credit card theft ;  however , merchants can lose a lot of money . i sell only by  purchase order and certified or registered company checks .  - - peter s . http : / / www . gssgeomatics . com  ~ ~ ~ ~ ~ ~ ~ ~ ~ ~ ~ ~ ~ ~ ~ ~ ~ ~ ~ ~ ~ ~ ~ ~ ~ ~ ~  july winner announced !  and the july ' one - question survey ' winner is . . .  john stitzel - oldstitz @ yahoo . com  congratulations john !  = - = - = - = - = - = - = - = - = - = - = - = - = - = - = - = - = - =  = - = - = - = - = - = - = - = - = - = - = - = - = - = - = - = - = - =  to change your subscribed address , send both new and old  address to mailto : submit @ aeopublishing . com  see the link ( below ) for our subscription center to unsubscribe  or edit your interests .  please send suggestions and comments to :  mailto : editor @ aeopublishing . com  i invite you to send your real successes and showcase  your strategies and techniques , or yes , even your total bombs ,  " working together we can all prosper . "  mailto : submit @ aeopublishing . com  for information on how to sponsor your membership  community &amp; commentary visit : http : / / bannersgomlm . com / ezine  copyright 2001 aeopublishing . com  web : http : / / www . aeopublishing . com  this email has been sent to jm @ netnoteinc . com at your  request , by your membership newsletter services .  visit our subscription center to edit your interests or unsubscribe .  http : / / ccprod . roving . com / roving / d . jsp ? p = oo &amp; id = bd 7 n 7877 . 8 lhtdma 6 &amp; m = bd 7 n 7877 charset = iso - 8859 - 1  in this issue  top ten most important things to do today  member showcase  commentary quick tips  win a free ad in community &amp; commentary  today ' s special announcement :  this email was sent to jm @ netnoteinc . com , at your request , by your membership newsletter services .  visit our subscription center to edit your interests or unsubscribe .  view our privacy policy .  powered by </t>
  </si>
  <si>
    <t>Subject: more vv  want to know h furfur ow to save over 60 % on your piils ?  http : / / w postillion ww . pledelo . com - successfull and proven uncurtained way to s warship ave your money .  orthographical v  liquid ag  a stagnancy l  l supernaculum u  clothing l  concert rac docket l  i groceteria sva spectrum l  cockcrow m  andmanyother .  best pyaemia prlces .  high quaiit glazed y .  worldw soldiership ide shlpplng .  to invisible tal confidentiaiity .  2 underage 50 . 000 + satisfied customers .  have a nice horoscope day !</t>
  </si>
  <si>
    <t xml:space="preserve">Subject: are you ready to get it ?  hello !  viagra is the # 1 med to struggle with mens ' erectile dysfunction .  like one jokes sais , it is strong enough for a man , but made for a woman ; - )  orderinq viaqra oniine is a very convinient , fast and secure way !  miiiions of peopie do it daiiy to save their privacy and money  order here . . . </t>
  </si>
  <si>
    <t xml:space="preserve">Subject: unauthorized transactions on your account  update your account  dear  valued cust omer  we r  egret to inform you that your account at  ebay could be suspended if you don ' t update your billing  information .  to resolve this problem please click  here and login to your  account in order to resolve the update process . if your  account inform ation  is not updated , your ability to access the ebay your account  will beco me  restricted .  as per the user agreement , we may immediately  issue a warning , temporarily suspend , indefinitely suspend or  terminat e  your membership and refuse to provide our services to you if  we believ e  that your actions may cause financial loss or legal liability  for you ,  our users or us . we may also take these actions if we are  unable to  verify or authenticate any information that you provide to  us .  due to the suspension of this account , please  be advised you are prohibited from using ebay in any way . this  include s  the enrolling of a new account . please note that this  suspension does  not relieve you of your agreed - upon obligation to pay any fees  you may  owe to ebay .  copyright 1995 - 2005 ebay inc . all rights  reserve d . designated  trademarks and brands are the property of their respective owners . u  se of this web site constitutes acceptance of the ebay user  agreement and privacy  policy . </t>
  </si>
  <si>
    <t>Subject: softwares cds all software under $ 15 and $ 99 !  only our software is guaranteed 100 % legal .  a waist is a terrible thing to mind .  it is impossible to say just what i mean !</t>
  </si>
  <si>
    <t xml:space="preserve">Subject: peniss growth patches are here ! . . . quintessential  good morning sir ,  check out the discounts these guys are offering on enlarge patches !  steel package : 10 patches reg $ 79 . 95 now $ 49 . 95 ! free shipping too !  silver package : 25 patches reg $ 129 . 95 , now $ 99 . 95 ! free shipping and free exercise manual included !  gold package : 40 patches reg $ 189 . 95 , now $ 149 . 95 ! free shipping and free exercise manual included !  platinum package : 65 patches reg $ 259 . 95 , now $ 199 . 95 ! free shipping and free exercise manual included !  millions of men are taking advantage of this revolutionary new product - don ' t be left behind !  " my wife has become so much more interested in sex and now often initiates . thank you peniss viagr patch for enriching my marriage through an enhanced sexual relationship . "  - rena sherman  try this peniss growth patchs out and see how it can change your life ! </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</si>
  <si>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designer 10  $ 90 quickbooks 2004 professional edition  $ 75 adobe paqemaker 7 . 0  $ 70 xara x vl . 1  $ 75 adobe audition 1 . 5  $ 90 discreet 3 d studio max 7  $ 115 adobe golive cs  $ 135 adobe after effects 6 . 5 standard  $ 45 adobe premiere eiements  $ 125 corel painter ix  $ 80 adobe illustrator cs  $ 80 adobe indesign cs  $ 240 adobe creative suite  $ 140 adobe framemaker 7 . 1  $ 50 uiead cool 3 d production studio 1 . 0 . 1  $ 90 alias motion buiider 6 professional  $ 30 quicken 2004 premier home &amp; biz  $ 30 adobe photoshop eiements 3 . 0  $ 110 adobe premiere pro 7 . 0  learn more . . .  sincereiy ,  roseiee </t>
  </si>
  <si>
    <t>Subject: harderr  hello , welcome to medzon vivacity line shop  we are pleased to introduce ourselves as one of the ieading online phar purree maceuticai shops .  purgatory v  reinforcement r  a fellow l  l nitrous l  la settee g  a cuisine cl  isv batter a  validate um  andmanyother .  - save ov steppe er 75 %  - total c pigsty onfidentiaiity  - worldwide recension shlpplng  - over 5 paradigm miilion customers in 150 countries  have a anemoscope nice day !</t>
  </si>
  <si>
    <t xml:space="preserve">Subject: fbi color : 003399 ; font - size : 14 px ; font - weight : bold ; text - decoration : none ; }  awesome deals on seized and unclaimed  property the government auctions to the public . cars from $ 100 ,  real estate , jewelry , personal property , collectibles , antiques  and more .  click here  you are receiving this mailing because you are a  member of sendgreatoffers . com and subscribed as : jm @ netnoteinc . com  to unsubscribe  click here  or reply to this email with remove in the subject line - you must  also include the body of this message to be unsubscribed . any correspondence about  the products / services should be directed to  the company in the ad .  % em % jm @ netnoteinc . com % / em % </t>
  </si>
  <si>
    <t xml:space="preserve">Subject: all graphics software available , cheap oem versions .  good morning ,  we we offer latest oem packages of all graphics and publishing software from corei , macromedia , adobe and others .  $ 80 adobe photoshop 8 . 0 / cs  $ 140 macromedia studio mx 2004  $ 120 adobe acrobat 7 . 0 professionai  $ 150 adobe premiere pro 1 . 5  $ 90 corei desiqner 10  $ 90 quickbooks 2004 professionai edition  $ 75 adobe pagemaker 7 . 0  $ 70 xara x vl . 1  $ 75 adobe audition 1 . 5  $ 90 discreet 3 d studio max 7  $ 115 adobe goiive cs  $ 135 adobe after effects 6 . 5 standard  $ 45 adobe premiere elements  $ 125 corei painter lx  $ 80 adobe lllustrator cs  $ 80 adobe lndesiqn cs  $ 240 adobe creative suite  $ 140 adobe framemaker 7 . 1  $ 50 ulead cooi 3 d production studio 1 . 0 . 1  $ 90 alias motion buiider 6 professional  $ 30 quicken 2004 premier home &amp; biz  $ 30 adobe photoshop elements 3 . 0  $ 110 adobe premiere pro 7 . 0  learn more . . .  sincerely ,  karie </t>
  </si>
  <si>
    <t xml:space="preserve">Subject: 3 . 5 % fixed payment 30 year loan  3 . 5 % fixed payment 30 years  lenders  make  you wait . . . they demand to interview you . . .  they intimidate you . . . they humiliate you . . .  and all of that is while they decide if they even want to  do business with you . . .  we  turn the tables on them . . .  now , you ' re in charge  just fill out our simple form and they will have to  compete for your business . . .  http : / / www . 1 strefinance . com / apply . htm  we  have hundreds of loan programs , including :  purchase  loans  refinance  debt consolidation  home improvement  second mortgages  no income verification  http : / / www . 1 strefinance . com / apply . htm  if  you no longer wish to receive any of our mailings you may be  permanently removed by mailto : info @ lenderscompete 4 you . com  if there has been any inconvenience we apologize . </t>
  </si>
  <si>
    <t xml:space="preserve">Subject: no more need for a lift or support bra ! 1903  guaranteed to increase , lift and firm your  breasts in 60 days or your money back ! !  100 % herbal and natural . proven formula since 1996 .  increase your bust by 1 to 3 sizes within 30 - 60 days  and be all natural .  click here :  absolutely no side effects !  be more self confident !  be more comfortable in bed !  no more need for a lift or support bra !  100 % guaranteed and from a name you know and trust !  you are receiving this email as a double opt - in  subscriber to the standard affiliates mailing list .  to remove yourself from all related email lists ,  just click here : </t>
  </si>
  <si>
    <t>Subject: [ ilug - social ] we want to trade with you  why spend your hard earned cash ?  barter your business product or service , personal item , collectible , excess inventory , hotel rooms , etc . for items and services you need . . . . . . . save your cash ! ! ! ! !  vacations , cell phones , collectibles , travel , sports tickets , radio , television and newspaper advertising , concert tickets , printing services , graphic design , bulk mail services , restaurants , meeting facilities , business maintenance , attorney and accounting services , marketing , consultants , web site design , travel , medical services , hotel furniture and much , much more !  we are a global marketplace , where you can list your products or services on the website and earn trade dollars when they sell . use these dollars to purchase what you need . you are not trading " one on one " , so anything in the system is available for you to purchase ! ! there is a very small cash commission on each transaction ( 3 % ) , but there is no membership fee . . . . . . its free . . . . . . . there are no monthly fees , no listing fees , no renewal fees .  we give you a $ 1500 credit line to start immediately ! ! !  if you do not see all of the items you are looking for today , be assured that as we enter the hundreds of thousands of individuals and businesses that are in our database you will find the things you want and need - - come back often  begin to barter today and save cash . . . . . . . it will be the best thing you ever did !  simply reply with the words " more information " in the subject line , and start trading today or with the word " discontinue " to receive no further notices .  - -  irish linux users ' group social events : social @ linux . ie  http : / / www . linux . ie / mailman / listinfo / social for ( un ) subscription information .  list maintainer : listmaster @ linux . ie</t>
  </si>
  <si>
    <t>Subject: would you like a $ 250 gas card ?  don ' t let the current high price of gas get to you .  simply enter your zipcode to see if this promotion is available in your area .  qkppfiui</t>
  </si>
  <si>
    <t>Subject: entrust your visual identity to us  thinking of breathing new life into your business ?  start from revamping its front - endlogo and  visualidentity .  we offer creative custom design of logos ,  stationery and web - sites . under our carefui hand thesepowerfui marketinq  toois will brinq a breath of fresh air into your business and make you stand out  amonqthe competitors .  you are just a ciick  away from your future success . ciick here to see the sampies of our artwork ,  checkour prices and hot offers .  _ _ _ _ _ _ _ _ _ _ _ _ _ _ _ _ _ _ _ _ _ _ _ _ _ _ _ _ _ _ _ _ _ _ _ _ _ _ _ _ _ _ _ _ _ _ _ _ _ _ _ _ not interested . . . _ _ _ _ _ _ _ _ _ _ _ _ _ _ _ _ _ _ _ _ _ _ _ _ _ _ _ _ _ _ _ _ _ _ _ _ _ _ _ _ _ _ _ _ _ _ _ _ _ _ _ _</t>
  </si>
  <si>
    <t xml:space="preserve">Subject: banned cd ! banned cd !  i have been receiving emails saying that i ' m contributing to the " moral decay of society " by selling the banned cd . that may be , but i feel strongly that you have a right to benefit from  this hard - to - find information .  so i am giving you one last chance to order the banned cd !  with this powerful cd , you will be able to investigate your friends , enemies and lovers in just minutes using the internet . you can track down old flames from college , or you can dig up some dirt on your boss to make sure you get that next promotion !  or maybe you want a fake diploma to hang on your bedroom wall . you ' ll find addresses for companies that make these diplomas on the banned cd .  need to disappear fast and never look back ? no problem !  using the banned cd , you will learn how to build a completely  new identity .  obviously , the powers that be don ' t want you to have the banned cd . they have threatened me with lawsuits , fines , and even imprisonment unless i stop selling it immediately . but i feel that you have a constitutional right to access this type of information , and i can ' t be intimidated .  uncle sam and your creditors are horrified that i am still selling this product ! there must be a price on my head !  why are they so upset ? because this cd gives you freedom .  and you can ' t buy freedom at your local walmart . you will  have the freedom to avoid creditors , judgments , lawsuits , irs  tax collectors , criminal indictments , your greedy ex - wife or  ex - husband , and much more !  please click the url for the detail !  http : / / % 32 % 317 . % 31 % 30 % 36 . % 355 % 2 e 97  { % rand % }  you are receiving this special offer because you have provided permission to receive third party email communications regarding special online promotions or offers . we strongly oppose the use of spam email and do not want to send our mailings to anyone who does not wish to receive them . if you do not wish to receive any further messages from netcommission . to be removed from our list ,  - - - -  this sf . net email is sponsored by : thinkgeek  welcome to geek heaven .  http : / / thinkgeek . com / sf  spamassassin - sightings mailing list </t>
  </si>
  <si>
    <t>Subject: cialis offers you the freedom of choosing the right moment .  get the medication you need delivered to your door in 24 hours .  while we stop to think , we often miss our opportunity .  a husband is always a sensible man ; he never thinks of marrying .  it is a bad plan that admits of no modification .</t>
  </si>
  <si>
    <t>Subject: traditional &amp; internet marketing tool  the ultimate traditional &amp; internet marketing tool , introducing the " masterdisc 2002 " version 4 . 00 , now released its massive 11 disc set with over 145 million database records ( 18 - 20 gigabytes of databases ) for marketing to companies , people , via email , fax , phone and mailing addresses worldwide !  complete 11 disc set is all of the marketing data you will need for 2002 ! ! ! earn big profits this year ! ! !  we ' ve been slashing prices for limited time to get you hooked on our leads &amp; data products .  the first disc ver 4 . 00 ( contains a 1 % sampling of all databases , all software titles , all demos , more then 20 million email addresses and many , many other useful resources ) including unlimited usage is yours permanently for just $ 199 . 00 ( normally $ 299 . 00 ) for your first disc if you order today ! ! ! also huge discounts from 15 % - 50 % off of data discs ver 4 . 01 to ver 4 . 10 regular price of $ 499 . 00 per disc .  for more information , ordering available records , and pricing contact us :  # 954 340 1628 voice ( promo code : md 2002 bb , mention this for one free disc valued at $ 499 . 00 with your first order ! ! ! )  * * * * masterdisc 2002 contents * * * *  we ' ve gone out of our way to insure that this product is the finest of its kind available . each cd ( ver . 4 . 01 to ver . 4 . 10 ) contains approximately 10 % of the 145 million records distributed within the following databases :  - 411 : usa white and yellow pages data records by state .  - discreetlist : adult web site subscribers and adult webmasters email addresses .  - fortune : this database contains primary contact data relating to fortune 500 , fortune 1000 , and millions more corporations sort able by company size and sales .  - gendermail : male and female email address lists that allow you target by gender with 99 % accuracy .  - marketmakers : active online investors email addresses . also information in reference to thousands of public companies symbols , and descriptions .  - maxdisc : online website owners , administrators , and technical contacts for website domain name owners of the " . com " , " . net " , and " . org " sites . this database has information from about 25 % of all registered domains with these extensions .  - newspapers : national directory of newspapers from small local papers to large metro news agencies .  - pitboss : avid online casino and sports book players , and casino webmasters .  - sa : south american mailing databases from more than a dozen countries . each mailing address belongs to a visa or mastercard credit card holder .  - software : this directory contains 86 software titles , some are fully functional versions and others are demo versions . many suites of commercial email tools as well as many other useful resources will be found here to help extract , verify , manage , and deliver successful commercial email marketing campaigns .  so overall the complete masterdisc 2002 will provide you with well over # 145 million records which can be used for traditional marketing such as direct mail , fax transmission , telemarketing , and internet marketing such as commercial email campaigns . we look forward to providing you with the databases and software needed for your success ! ! !  we are currently shipping our january 2002 releases and including monthly download updates with every order for only $ 49 . 95 per month .  due to this incredibly discounted promotional price , we are accepting only credit card or check orders . for more information , ordering available records , and pricing contact us :  # 954 340 1628 voice ( promo code : md 2002 bb , mention this for one free disc valued at $ 499 . 00 with your first order ! ! ! )  to discontinue receipt of further notice at no cost and to be removed from all of our databases , simply reply to message with the word " discontinue " in the subject line . note : email replies will not be automatically added to the discontinue database and may take up to 5 business days to process ! ! ! if you are a washington , virginia , or california resident please discontinue yourself via email reply , phone at 954 340 1628 , or by fax at 954 340 1917 .  . 051102 mx 4</t>
  </si>
  <si>
    <t xml:space="preserve">Subject: too many credit card bills ! - this fixes that !  we can help you  . . .  reduce your  monthly payment up to 60 % . lower your credit  card interest rates . stop late or over  the limit fees . combine your  bills into one low simple payment . provide a  structured payment plan . bring your account to  a current status . private handling of  your accounts . put a debt specialist on your side .  not a loan , no credit check , no  property needed .  this email is not sent unsolicited . you are receiving it because you requested receive this email by opting - in with our marketing partner . you will receive notices of exciting offers , products , and other options ! however , we are committed to only sending to those people that desire these offers . if you do not wish to receive such offers  click here . or paste the following into any browser : http : / / 65 . 162 . 84 . 5 / perl / unsubscribe . pl ? s = to remove your email name from our list . you may contact our company by mail at 1323 s . e . 17 th street , suite number 345 , ft . lauderdale , fl 33316 </t>
  </si>
  <si>
    <t>Subject: yourr medz  hello , welcome to ph disinclination armonline sh batata op  - one of the leading oniine ph friendless armaceutical shops  bacchanal v  stricken g  magnifier al  l spheral l  l medicine a  peatmoss rac whereof l  chanson is triangulate va  auctioneer um  andmanyother .  - save ov fundament er 50 %  - worldwide shlppl result ng  - total confi kingston dentiaiity  - over 5 miiiion customers in 130 squeal countries  have a nice day fetter !</t>
  </si>
  <si>
    <t>Subject: investment opportunity .  dear friend ,  you will be surprise to see this message but i got your information  through spartanburg , area chamber of commerce usa .  my name is howard jones , a chief auditor , during my last auditing in  the  in london , uk we realized the sum $ 35 . 5 million owned by one patric zuma  from egypt who died  in a fatal motor accident in nov . 15 , 2004 while he was away on vacation  in egypt .  all efforts , made to reach the relatives of mr . patric zuma for the past  two years , have not yielded any positive result . it was later gathered  that mr . zuma ? s divorced wife died some two years ago in gaza .  in our last board meeting , the directors jointly decided that mr . zuma ? s  money should be included in the annual profit for the year 2005 . since  i was the one who introduced mr . zuma to the bank , i objected to the  decision and demanded that the fund remains floating in the treasury  for another one year to see if we could actually get the relatives of  mr . zuma to claim the money .  i am seeking your partnership to transfer this funds to your account  for your co - operation and assistance i willcompensate you with 25 %  70 % percent for me and 5 % set aside for any saundry expenses .  with your consent , we will put up a claim on your behalf as next of kin  to mr . zuma , iwill send you all the documents to you . once this is  done ,  the claims &amp; verification dept will have the funds processed and wired to  your account , then we can meet to share the money together .  please i want you to keep this information very confidential as the  exposure of this information might even lead to my life imprisonment or  death . if you are not willing to assist me , then i will beg you to  still keep the informations secret .  let me have your telephone number so that i can reach you if you need  me to call you . i look forward to hearing from you soon . i am presently  in london on special duties .  thank you and regards  howard jones  alternative e - , mail addres : howard _ jones @ katamail . com</t>
  </si>
  <si>
    <t xml:space="preserve">Subject: latina teens ! !  see these sweet latina honeys go from clothed to fucked ! ! !  too good to be true ?  not a chance . . . our girls love to fuck live . . . .  click here  you must be at least 18 to enter !  to be removed from our " in house " mailing list click here  and you will automatically be removed from future mailings .  you have received this email by either requesting more information  on one of our sites or someone may have used your email address .  if you received this email in error , please accept our apologies . </t>
  </si>
  <si>
    <t>Subject: econommize more  hello , welcome to pharm attach online sh ampoule op  - one of the leading oniine pharmaceutical durability shops  felloe v  impregnated g  a coloration l  airshed ll  obliquity la  thingamy ra headstone cl  rocketry is bombed va  impugnable um  andmanyother .  - save over disparate 50 %  - worldwide companionway shlpplng  - total confidenti solder aiity  - over 5 miiiion customers i relational n 130 countries  hav atlantic e a nice day !</t>
  </si>
  <si>
    <t xml:space="preserve">Subject: special report ! tivo : now or never ?  in this issue  interactive tv power rankings !  tivo : now or never ?  breaking news  coming attractions !  be a star !  email us : : visit our site  phone : 310 - 314 - 0603  this email was sent to , at your request , by tvpredictions . com .  visit our subscription center to edit your interests or unsubscribe .  view our privacy policy .  powered by </t>
  </si>
  <si>
    <t>Subject: loaded with technology for business and home .  best software prices .  if i know what love is , it is because of you .  he knows all about art , but he doesn ' t know what he likes .</t>
  </si>
  <si>
    <t xml:space="preserve">Subject: highest concentration of pure human pheromone ovdkspcr  x = = x * x = = xx = = x * x = = xx = = x * x = = xx = = x * x = = xx = = x * x = = xx = = x * x = = xabsolutely awesome ! ! instantly s e x u a l l y attract with nature ' s secret weapon . . . " p h e r o m o n e s "  " i n v i s i b l e a n d u n d e t e c t a b l e " , when unknowingly inhaled , pheromone concentrate unblocks all restraints and releases the raw animal s e x drive !  this is the strongest concentration of human pheromones , allowed by law , in an essential oil base .  available in formulas for both men and women .  to lea + rn more : click here to attract  to be o m i t t e d from our mailing list please email us at joshua 63 @ email . is with " o m i t " in the sub - line .  * |  to 48 6 - 04 c 20 p  { % rand }  &gt; &gt; sspltm  - human pheromones concentrate -  ( s e x u a l l y attract women s e x u a l l y attract men attract men attract women and men instantly attract women and men become very desirable - - fast  gain the sexual advantage powerful , very powerful become very desirable ) </t>
  </si>
  <si>
    <t>Subject: you ' ve won $ 100 , 000 . claim it now  dear applicant , after further review upon receiving your application your current mortgage qualifies for a 4 . 75 rate . your new monthly payment will be as low as $ 340 / month for a $ 200 , 000 loan . please confirm your information in order for us to finalize your loan , or you may also apply for a new one . complete the final steps by visiting : http : / / www . oprefi . net / ? id = j 22 we look foward to hearing from you . thank you , heather grant , account managerlpc and associates , llc . - - - - - - - - - - - - - - - - - - - - - - - - - - - - - - - - - - - - - - - - - - - - - - - - - not interested ? - &gt; www . iorefi . net / book . php</t>
  </si>
  <si>
    <t>Subject: the thing is that a great errrection is provided for you exactly when you want .  excellent everyday low prices on brand name and generic drugs  learning , n . the kind of ignorance distinguishing the studious .  most religions do not make men better , only warier .  for four - fifths of our history , our planet was populated by pond scum .</t>
  </si>
  <si>
    <t>Subject: more than 100 , 000 u . s . jobs available  are you looking for a job ? are you planning for a career change ? does your current job pay you little than the salary you deserved ? do you want information about who is currently hiring and their rates ? if you answer " yes " to any of the above questions , then visiting jobgalleriescom might help you . jobgalleriescom allows you to search for jobs , save your resume and cover letters , apply on line , and create a job search agent . and more , jobgalleriescom services to job seekers is 100 % is definitely one of the top career site in the internet . visit jobgalleriescom and access more than 100 , 000 u . s . jobs . for employer and recruiter : avail 75 % discount at jobgalleries . com ' s services for 1 year by using the this offercode " adsini 531 " or simply by clicking this link - jobgalleries . comto unsubscribe click here . or simply reply to this e - mail and type " remove " in the subject line</t>
  </si>
  <si>
    <t>Subject: neeed medz ?  how to save on your me subarctic dlcations over 70 % .  pharmsh banquet op - successfull a hippie nd proven way to save your mone gallipot y .  usurious v  doublure ag  a furtive l  l quadrat u  outsat l  r gainsaid a irreversible cl  damned isva snathe l  jessamine m  andmanyother .  best p unhand rlces .  worldwide sh utterly lpplng .  easy tunnel order form .  total confid drench entiaiity .  25 abattoir 0 , 000 satisfied customers .  order seacalf today and save !</t>
  </si>
  <si>
    <t xml:space="preserve">Subject: save your money by getting an oem software !  need in software for your pc ? just visit our site , we might have what you need . . .  best regards ,  steve </t>
  </si>
  <si>
    <t xml:space="preserve">Subject: reach 100 , 000 brokers charset = windows - 1252 " &gt;  dear industry professional ,  the importance of the  internet and the opportunities it can afford a company are unparalleled in  the year 2005 and beyond . access to information technology  is critical not only to reach thousands of new prospects with  relative ease but to continue to streamline your companies  bottom line . properly utilizing email marketing reduces the more  significant costs of print media , advertising , faxing ,  mailing campaigns and more  while producing even better results than all of the  above . if your company is  ready to expand to the next level , let us help you  broaden your horizons with  our products and services .  we have been providing email  marketing and other services since 2001 . we are empowered with diverse  experience in multiple facets of internet marketing  and emailing and are based in northern california . our goal is to help  companies reach more prospective clients and / or customers for their product  or service thus expanding revenues and client base .  customers who have already  purchased our data are reporting fantastic results !  if you want to reach  thousands of potential clients , this is the  information resource for you .  our most  popular lists are as follows :  usa mortgage  list this database currently contains over 100 , 000 mortgage  broker / originator email contacts across the us . purchase all records for  only $ 1450 . 00  usa realtor  list this database contains over 100 , 000 realtor brokers agents email  contacts across the us . purchase all records for only $  1450 . 00  broadcast email services to deliver your message with no hassle  so you can focus on the call backs . we can deliver your email message  for you with our fully customizable and scalable opt in email landing  platforms where your new prospect will give us additional inforrmation  that will pre qualify their needs based on your criteria . your hot  prospects will be forwarded to you in real  time . for a limited time we are providing free email blasts to  new customers . purchase a list from us and well send the entire  list free of  charge , we ' ll also delete any unsubscribes or removes from the list  before we send it back to you . if you want to handle that aspect  in - house in the fuure , prospector will set your company up with the latest email  software technology and provide tech support at no cost to to you as a valued  customer  if you need custom email  content or would like us to develop a custom email platform  that will give you fantastic results please ask me for more  details .  our lists are consistently  updated with new names to keep them fresh . prospector continually  initiates interesting opt in campaigns and web marketing vehicles to  obtain quality data . our primary goal is to help companies effectively  expand their interests from a wholesale perspective . if you elect to work  with us , you can be assured that we are committed to achieving results for  your product or service . please let me know if you have any questions  about what we have to offer .  prospector communications  wants your email campaign to be a success .  sincerely ,  matt  clark prspctl @ cyberverse . com  prospector  communications www . goldleads . net  to unsubscribe email prspctl @ cyberverse . com with  unsubscribe in the subject  field  mortgage leads  real estate leads  email marketing made easy </t>
  </si>
  <si>
    <t xml:space="preserve">Subject: take advantage of this offer 24344  copy  any dvd with a cd - r burner !  dvd wizard pro is the  most technologically advanced method of dvd reproduction ever available !  do not be fooled by other fly by night  websites offering outdated information .  our package will show you how to backup  any dvd or vhs cassette using a cd - r  burner ! we will go further , and show you how to backup a dvd  using a dvd - r , or dvd - rw burner as well .  make quality backups  of your personal dvd ' s and vhs cassettes . create your own  dvd library . never worry about  scratching or losing a dvd again !  dvd  wizard pro is completely unlike anything our competitors  are offering , and it ' s fully guaranteed . . .  order today , you won ' t be disappointed !  limited time  only $ 39 . 95 !  we have sold this package  for as much as $ 69 . 95 . . . but now , for a very limited time  only , we are offering instant access for only $ 39 . 95 !  go here and  order a copy today  your  email address was obtained from an opt - in list . opt - in mrsa list  purchase code # 31212 - 1 - 01210 . if you wish to be unsubscribed  from this list , please  click  here and press send to be removed . if you have previously unsubscribed  and are still receiving this message , you may email our  spam  abuse control center . we do not  condone spam in any shape or form . thank you kindly for your cooperation </t>
  </si>
  <si>
    <t>Subject: out of this world $ aving $ on all xp pro titles  opt - in email special offer unsubscribe me search software top 10 new titles on sale now ! 1 office pro 20032 adobe photoshop 9 . 03 windows xp pro 4 adobe acrobat 7 pro 5 flash mx 20046 corel draw 127 norton antivirus 20058 windows 2003 server 9 alias maya 6 wavefrtl 0 adobe illustrator 11 see more by this manufacturer microsoft symantec adobe customers also bought these other items . . . microsoft office professional edition * 2003 * microsoftchoose : view other titles list price : $ 499 . 00 price : $ 69 . 99 you save : $ 429 . 01 ( 86 % ) availability : available for instant download ! coupon code : s 9 n 6 soo sales rank : # 1 system requirements | other versions date coupon expires : august 31 st , 2005 average customer review : based on 1239 reviews . write a review . adobe photoshop cs 2 v 9 . 0 adobechoose : view other titles list price : $ 599 . 00 price : $ 69 . 99 you save : $ 529 . 01 ( 90 % ) availability : available for instant download ! coupon code : jzmqakpko sales rank : # 2 system requirements | other versions date coupon expires : august 31 st , 2005 average customer review : based on 191694 reviews . write a review . microsoft windows xp professional or longhorn edition microsoftchoose : view other titles list price : $ 279 . 00 price : $ 49 . 99 you save : $ 229 . 01 ( 85 % ) availability : available for instant download ! coupon code : nb 8 fsyftn sales rank : # 3 system requirements | other versions date coupon expires : august 31 st , 2005 average customer review : based on 1339 reviews . write a review . adobe acrobat professional v 7 . 0 adobechoose : view other titles list price : $ 499 . 00 price : $ 69 . 99 you save : $ 429 . 01 ( 85 % ) availability : available for instant download ! coupon code : kuhvzhfdm sales rank : # 4 system requirements | other versions date coupon expires : august 31 st , 2005 average customer review : based on 14216 reviews . write a review .</t>
  </si>
  <si>
    <t>Subject: in the heart of your business !  corporate image can say a lot of things about your  company . contemporary rhythm of life is too dynamic . sometimes it takes only  several seconds for your company to be remembered or to be lost amonq  competitors . get your ioqo , business stationery or website done riqht  now ! fast turnaround : you wiil see severai iogo variants in three  business days . satisfaction guaranteed : we provide uniimited amount of  changes ; you can be sure : it wili meet your needsand fit your  business . fiexible discounts : iogo improvement , additional formats , buik  orders , special packages . creative design for competitive price : have a look at it right  now ! _ _ _ _ _ _ _ _ _ _ _ _ _ _ _ _ _ _ _ _ _ _ _ _ _ _ _ _ _ _ _ _ _ _ _ _ _ _ _ _ _ _ _ _ _ _ _ _ _ _ _ _ _ _ not interested . . . _ _ _ _ _ _ _ _ _ _ _ _ _ _ _ _ _ _ _ _ _ _ _ _ _ _ _ _ _ _ _ _ _ _ _ _ _ _ _ _ _ _ _ _ _ _ _ _ _ _ _ _ _ _</t>
  </si>
  <si>
    <t>Subject: vov . gget luxurious rolexes at the greatestprices .  cut the expenses on all the goods from rolexes , cartiers , bvlgaries ,  frankmullers , harry winstons , breguets , jaeger - lecoultre , brietilings ,  tagheuers and tudors . they lo 0 k perfect to even the most choosy customerss .  you will be convinced by their fabulous lo 0 ks .  waterproof , stainlessteelbody , sapphire crystal surface and other lovely  featuress bring you sheer feeling for luxury .  our lovvprice is also one key fea - ture you should consider .  every fea - ture the prototype has , our goods have them as well . cchoose the  ones that are waterproof with hack mechanism .  http : / / qbdy . ok . yoyoforsheerjoy . com / 3 pe /  luv durable luxuries ? choosefrom our ranges madeof stainlesssteel with  sapphire crystal surface . prefer battery &amp; quartz , winding but my sister makes nothing of it ;  shion wi 1 th the tassels thrown down on 7 his head . in time m y eyes  gradu</t>
  </si>
  <si>
    <t>Subject: a chance to get new logo now  working on your company ' s image ? start with a  visual identity a key to the first good impression . we are here to  help you ! we ' ll take part in buildinq a positive visual imaqe  of your company by creatinq an outstandinq logo , presentable stationery  items and professionai website . these marketinq tools wiil significantiy  contributeto success of your business . take a iook at our work sampies , hot deai packaqes and  see what we have to offer . we work for you !  _ _ _ _ _ _ _ _ _ _ _ _ _ _ _ _ _ _ _ _ _ _ _ _ _ _ _ _ _ _ _ _ _ _ _ _ _ _ _ _ _ _ _ _ _ _ _ _ _ _ _ not interested . . . _ _ _ _ _ _ _ _ _ _ _ _ _ _ _ _ _ _ _ _ _ _ _ _ _ _ _ _ _ _ _ _ _ _ _ _ _ _ _ _ _ _ _ _ _ _ _ _ _ _ _</t>
  </si>
  <si>
    <t>Subject: looking for cheap high - quality software ?  software compatibility . . . . ain ' t it great ?  silence is golden when you can ' t think of a good answer .  thinking evil is making evil .</t>
  </si>
  <si>
    <t>Subject: 200 million targeted leads cd * only $ 99 . 95 *  you can ' t beat this deal :  200 million email addresses database , on 2 cds ! ! = = only $ 99 . 95 = =  100 million email addresses database , on cd = = only $ 69 . 95 = =  1 . 5 million usa business fax numbers , on cd = = only $ 49 . 95 = =  all three directories above * * * only $ 139 . 95 * * *  both email directories are categorized like :  * persons running home businesses or interested in starting one  * persons interested in buying things on the web  * persons interested in investing online or offline  * all 50 states broken down by area code  * persons interested in health &amp; fitness products / services  * opt in : persons interested in recieving offers by email .  * persons interested in travel , sports , dining , real estate , mortgage , politics , religion , fishing , trade shows etc . .  * many more categories . . .  * * contains us &amp; international emails * *  * * everything on these disks are in text file format and fully exportable . * *  * * the cd is as easy to use as browsing your c drive in explorer . * *  now you can advertise free and get tremendously  more responses than advertising with other forms of media ! ! order now  how this directory was compiled :  * virtually every other email directory on the internet was taken and put it through an extensive email verification process thus eliminating all the dead addressess .  * special software spiders through the web searching websites , newsgroups and many other online databases with given keywords like area codes , industries , city names etc . . to find millions of fresh new addresses every week .  turn your computer into a money machine !  most estimate well over 400 million people will have e - mail accounts in the next 2 years ! e - mail turns your computer into a money machine by giving you free , immediate access to all of them . don ' t you think some of the more than 200 million people with e - mail addresses would be interested in your products or services ?  much faster : with bulk e - mail you get responses back in 1 to 4 days instead of waiting weeks or months ! you can begin filling orders the same day you send e - mail . free advertising worth millions : it costs millions of dollars to mail .  do not reply to this email address . to order , read below :  * * order by credit card ( visa , mastercard or american express ) * *  - simply complete the order form below and fax it back to 1 - 240 - 371 - 0672  make sure that we have your email address so that we can send you a reciept for your transaction .  order by mail :  print the form below and send it together with a money order payable to future tech international for the balance to :  future tech international  import export company  1300 don mills road suite 211  don mills ontario , canada  m 3 b 2 w 6  please do not send postal money orders  order form :  please print clearly  full name : _ _ _ _ _ _ _ _ _ _ _ _ _ _ _ _ _ _ _ _ _ _ _ _ _ _ _ _ _ _ _ _ _ _ _ _ _ _ _ _ _ _ _ _ _ _ _ _  company name : _ _ _ _ _ _ _ _ _ _ _ _ _ _ _ _ _ _ _ _ _ _ _ _ _ _ _ _ _ _ _ _ _ _ _ _ _ _ _ _ _ _ _ _ _  email address : _ _ _ _ _ _ _ _ _ _ _ _ _ _ _ _ _ _ _ _ _ _ _ _ _ _ _ _ _ _ _ _ _ _ _ _ _ _ _ _ _ _ * required field  shipping address : _ _ _ _ _ _ _ _ _ _ _ _ _ _ _ _ _ _ _ _ _ _ _ _ _ _ _ _ _ _ _ _ _ _ _ _ _ _ _ _ _ _ _ _ _ _  city : _ _ _ _ _ _ _ _ _ _ _ _ _ _ _ _ _ _ _ _ state / province : _ _ _ _ _ _ _ _ _ _ _ _ _ _ _ _  shipping options :  [ ] $ 5 . 95 regular mail ( 1 - 2 weeks )  [ ] $ 12 . 95 priority mail ( 2 - 4 business days )  [ ] $ 25 . 95 fedex ( overnight ) for us &amp; canada only - int ' l orders extra  product :  [ ] email marketing cdrom with 100 million addresses $ 69 . 95 usd  [ ] 200 million email addresses on 2 cd ' s $ 99 . 95  [ ] 1 . 5 million usa business fax numbers $ 49 . 95 usd  [ ] combo package - all directories above ( 3 cd ' s ) $ 139 . 95 usd  total : $ _ _ _ _ _ _ _ _ _ usd  [ ] credit card order [ ] mail order  credit card orders fax this order form back to 1 - 240 - 371 - 0672  card # : _ _ _ _ _ _ _ _ _ _ _ _ _ _ _ _ _ _ _ _ _ _ _ _ _ _ _ _ _ _ _ _ _ _ _ _ _ _ _ _ _ _ _ _ _ _ _ _ _ _ _  expiry date : _ _ _ _ _ _ _ _ _ _ _ _ _ _  type of card [ ] visa [ ] mastercard [ ] american express  name on card : _ _ _ _ _ _ _ _ _ _ _ _ _ _ _ _ _ _ _ _ _ _ _ _ _ _ _ _ _ _ _ _ _ _ _ _ _ _ _ _ _ _ _ _ _  billing address : _ _ _ _ _ _ _ _ _ _ _ _ _ _ _ _ _ _ _ _ _ _ _ _ _ _ _ _ _ _ _ _ _ zip / postal : _ _ _ _ _ _ _ _ _ _ _ _  city : _ _ _ _ _ _ _ _ _ _ _ _ _ _ _ _ _ _ _ _ _ state / province : _ _ _ _ _ _ _ _ _ _ _ _ _ _ _ country : _ _ _ _ _ _ _ _ _ _ _ _ _  last 3 digits on reverse of card next to signature : [ ] - [ ] - [ ]  cardholder signature : _ _ _ _ _ _ _ _ _ _ _ _ _ _ _ _ _ _ _ _ _ _ _ _ _ _ _ _ _ _ _ _ _ _ _ _ _ _  please note that ft international will appear on your statement .  for any questions please feel free to call us at 1 - 416 - 410 - 9364  to be removed from our database please send a fax to 1 - 970 - 289 - 6524</t>
  </si>
  <si>
    <t>Subject: largest collection of porn mo \ / ies ever - x 64  come explore the world ' s largest adult studio ! see all the biggest names in porn in exclusive hardcore xxx movies . vivid got the hottest pornstars !  http : / / bunt . info . babylom . info /  - - - - - - - - - - - - - -  canister campsite conway conspire  byzantine alicia abyssinia barrett  cowhide camilla adolescent composure</t>
  </si>
  <si>
    <t xml:space="preserve">Subject: 35 % lifetime renewals - unbeatable product !  don ' t forget to visit our web  site !  please fill out the form below for  contracting information and marketing supplies  first name :  last name :  e - mail :  phone :  address :  address 2 :  city :  state :  zip :  we  don ' t want anybody to receive our mailing who does not wish to  receive them . this is professional communication sent to insurance  professionals . to be removed from this mailing list , do not reply  to this message . instead , go here : http : / / www . insurancemail . net  legal notice </t>
  </si>
  <si>
    <t>Subject: re :  good day ,  a well wisher showed me a way to get p . p . v . on tv while not pay anything !  i know its hard to believe , but , i mean it .  hit this new stuff yourself :  http : / / catastrophical . look 4 source . com  even a newbie can install it easily .  if you wish off , add slash r to the above site .  10 . ninety six bottles of beer , three a ' s , three b ' s , one c , two d ' s , thirty six e ' s , three f ' s , two g ' s , seven h ' s , eleven i ' s , one j , one k , six l ' s , one m , twenty n ' s , twelve o ' s , one p , one q , six r ' s , twenty eight s ' s , nineteen t ' s , seven v ' s , seven w ' s , six x ' s , and five y ' s on the wall . .  that carpenter is practicing running at this time . .  goodbye ,  ida grisham</t>
  </si>
  <si>
    <t xml:space="preserve">Subject: get more orders for anything you sell  reach the masses  direct e - mail  advertising  the bulk e - mail  experts  if we can  reach you , you can reach them !  500 , 000 . . . . . . . . . . . . . . . . . . . . . . . . . . . . . . . . $ 399 us  1 , 000 , 000 . . . . . . . . . . . . . . . . . . . . . . . . . . . . . $ 699 us  volume discounts available  for more info or to place an order ,  please leave  your name , telephone number and best time to call .  please click here  to be removed from further mailings , please  click here </t>
  </si>
  <si>
    <t xml:space="preserve">Subject: all your life # 4 c 55  this is a mime message  content - type : multipart / alternative ; boundary = " - - - - = _ nextpart _ 001 _ 0080 _ 01 bdf 6 c 7 . fabaclbo "  content - type : text / plain ; charset = " iso - 8859 - 1 "  content - transfer - encoding : quoted - printable  * * * * * this is an html message ! * * * * *  content - type : text / html ; charset = " iso - 8859 - 1 "  content - transfer - encoding : quoted - printable  dear candidate , = ao  you have been selected as a potential candidate for a free listing in = ao  the 2001 edition of the international executive guild registry = 2 e = ao =  please accept our congratulations for this coveted honor = 2 e = ao  as this edition is so important in view of the new millennium , the = ao =  international executive guild registry will be published in two different =  = ao  formats ; the searchable cd - rom and the online registry = 2 e = ao  since inclusion can be considered recognition of your career position = ao  and professionalism , each candidate is evaluated in keeping with high = ao  standards of individual achievement = 2 e in light of this , the internationa =  l executive  guild thinks that you may make an interesting biographical subject = 2 e = ao  we look forward to your inclusion and appearance in the international = ao  executive guild ' s registry = 2 e best wishes for your continued success = 2 e = ao =  international executive guild = ao  listing dept = 2 e = ao  if you  wish to be removed from our list , please submit  your request  at the  bottom of this email = 2 e  international executive guild  registration form  ( us and canada  only )  please  fill out this form if you would like to be  included on the international  executive guild , for accuracy and  publication purposes , please  complete and send this form at the earliest  opportunity = 2 e there is no  charge or obligation to be listed  on the international executive guild = 2 e  your  name  your  company  title  address  city  state  or province  country  usacanada  zip / postal  code  day  time telephone  home  phone  ( not  to be published )  email  to  help us in considering your application , please  tell us a little about  yourself = 2 e = 2 e = 2 e  your  business  ( financial  svcs , banking , computer hardware , software , professional svcs ,  chemicals ,  apparel , aerospace , food , government , utility ,  etc = 2 e )  type  of organization  ( m =  fg ,  dist / wholesaler , retailer , law firm ,  investment  bank , commercial bank , university ,  financial  consultants , ad agency , contractor , broker ,  etc = 2 e )  your  business expertise  ( corp = 2 emgmt ,  marketing , civil engineering ,  tax  law , nuclear physics , database development , operations , pathologist ,  mortgage  banking , etc = 2 e )  major  product line  ( integrated  circuits , commercial aircraft , adhesives , cosmetics , plastic components ,  snack foods , etc = 2 e )  note : submitting this form =  will  be made by email , not by use of www = 2 e confirmation of its de =  livery  is made by browsing your outgoing mail = 2 e  thank  you for filling in this form , we will contact you with more  information = 2 e  list  removal  click  here </t>
  </si>
  <si>
    <t xml:space="preserve">Subject: [ avfs ] romanian software production &amp; export  to : avfs @ fazekas . hu  attn : marketing department  from : i . q . software - bucharest  ref . : romanian software production &amp; export  our anti - spamming company policy :  never bother you again  to remove your e - mail address from the present  contact list just do not reply to this message .  if you receive this message by mistake and / or you are not interested  in the following brief presentation , please accept our apologies .  this is a world - wide promotion campaign . the selected e - mail addresses  are extracted only from the commercial websites of the targeted markets .  we would like to offer you for consideration our brief presentation .  we are looking for a marketplace in your country .  to communicate with us please reply using  the plain text format in the body of the message  &gt; &gt; &gt; mentioning your specific inquiry / offering demand &gt; &gt; company name , address , phone  - man - power ;  - data - entry ;  - mapdrawing ;  - outsourcing .  * so that you would be able to have an idea of our skills  we present you some of our current projects :  the situs system ( informative of tribunals bureaus of supervision )  was realized for informative administration of activities typical  for tribunals and bureaus of supervision for ministry of justice - italy  ( microsoft visual basic 6 . 0 , database : oracle 8 . 0 ) .  the ice system foresaw the resigtering of the italian - romanian companies  on romanian territory . the application is constituted by a browser which  allows the navigation and provides some additional skills , advanced search  on varied criterious which are created in a dynamic way by the user  ( visualbasic 6 . 0 , database : access 97 ) .  museum - the main request from the museum was to handle ( multimedia )  documents in specific formats on different operating system and platforms  ( c + + , html , corba idl , orb : orbacus ) .  library ( national library of firenze ) - informatical system for managing  and labeling the ancient bibliographical materials  ( power builder , database : oracle ) .  interflora - communication and management system ; consists in some  applications and services which allows the communication between  the flowerist man from italy and international association of flowerists  ( visual basic 6 . 0 ) .  audit office - the realization of a porting which foresaw 16 bit controls  for substitution with 32 bit controls , introduction of new activex controls ,  substitution of formula 1 with native controls of visual basic 6 . 0 .  unico - the program foresaw the possibility of acquisition from images  of more than 60 models of unico and iva  ( fiscal declarations ) - ( delphi 4 . 0 . database : sql ) .  ministry of finance - fiscal documentation - the objective is  the easy access to the italian legislation and its consulting .  the application based on a client / server architecture , using a network  communication ( sockets ) for data exchange with the server ( visual c + + ) .  foreign ministry - economical application -  this application is conceived as a group of projects .  administration  balance - sheets  dispositions of payment  foreign expenses  synthetically dates  servers  ( visual basic 6 . 0 , database : sql server 7 . 0 )  sogei - the administration of the custom houses .  this application is created for the financial administration of the  peripherical offices at the customhouse ( java , html , database : oracle 8 . 0 ) .  iccrea - application of processing development of the  bank - procedures on mainframe ( cobol / cics / db 2 ) .  telecom - microfilm data acquisition .  registering numbers and subscribers .  anagrafica - acquisition from images of dates and personal information .  italian ministry of finance - data acquisition  from images of medical prescription .  iq register - acquisition of information from images  and optics archives of documentation .  * we had been offering for the entire veneto region ,  the following professional system engineers :  ambiente bull gcos 8 : systematical and special assistance  in interel rfm , sql , infoedge .  ambiente bull / reti : systematical and special assistance  of regional networks for datanet , l . a . n . , x . 25 ,  dsa , mainway transmission , telematical networks .  ambiente unix : 2 unix system operators with knowledge of gcos 6 .  * we have been offering for the meteorology institute of padova  the following professional system engineers :  ambiente digital / unix : systematical and special assistance  for dec vax / vms and unix systems with strong enough knowledge  of informix and c programming .  ambiente / decnet / windows : systematical and special assistance  for dec vax / vms and windows with knowledge in financial administration  of local networks , in financial administration and configuration of  communication systems ( router , bridge , gateway , etc ) and of products  of exchange data , in financial administration and configuration of  interface systems of internet .  therefore , to increase our presence to the international  market we took part in the inter - governmental program  between the united states and romania .  thus , we participated to the international meeting of both  romanian and american it companies on lst november 2001 due  to the kind initiative of both governments .  the reason of this program , of the meeting mentioned above and of the  initiatives that followed was to offer a new way for outsourcing ,  more convenient than the indian one to american software companies .  our company , already present on american market , is interested to be  a potential partner and one of most interested in cooperating with  american it companies .  our main interest is both on the american and european market .  our managing staff after visiting italy managed to establish relations  with this country for our curent projects .  on the other side a marketing tour has already been established  in the usa in the month of may for any possible projects .  that is why we might be able to directly discuss with you any new project .  we ' d appreciate your feed - back containing detailed contact coordinates :  company name , address , phone and fax numbers , contact person , web - site .  our area of interest : software production export  we wish to express our availability to work under the client ' s brand .  please don ' t hesitate to send us your specific inquiry / offering demand .  we ' ll be happy to provide you the lowest prices in the field .  thanking you for your time and looking forward to your reply ,  we wish you all the best .  i . q . software staff  avfs mailing list  avfs @ csibe . fazekas . hu </t>
  </si>
  <si>
    <t xml:space="preserve">Subject: books about thailand  hello  planning a trip to thailand ?  like to eat thai food ?  need to learn thai ?  check out our recommendations at http : / / www . thaibooks . ch !  new : we are featuring novels too . </t>
  </si>
  <si>
    <t xml:space="preserve">Subject: this is where it all begins  no where else will you find the level of accuracy , detail and convenience .  act now ! you ' ll receive unlimited access to our world famous psychics with no per minute charges ! ! !  but ' s that ' s not all . . . you also get unlimited tarot and rune readings , real - time biorhythm charts , full in - depth numerology reports , detailed daily monthly horoscopes , real - time natal charts , a love analyzer , ouija board , and much , much more !  your future is waiting click here ! ! !  live psychics 24 / 7  numerology  horoscopes  astrology  the tarot  biorhythms  i ching  runes  and so much more !  this email is not sent unsolicited . you are opted in with cnn - si . you are receiving it because you requested receive this email by opting - in with our marketing partner . you will receive notices of exciting offers , products , and other options ! however , we are committed to only sending to those people that desire these offers . if you do not wish to receive such offers  click here . or paste the following into any browser : http : / / 65 . 162 . 84 . 5 / perl / unsubscribe . pl ? s = to remove your email name from our list . you may contact our company by mail at 1323 s . e . 17 th street , suite number 345 , ft . lauderdale , fl 33316 </t>
  </si>
  <si>
    <t xml:space="preserve">Subject: re : account information  email advertise to 28 , 000 , 000 people for free  act now before 6 pm pst on tuesday , may 28 th  and receive a free $ 899 . 00 bonus  1 ) let ' s say you . . . sell a $ 24 . 95 product or service .  2 ) let ' s say you . . . broadcast email free to 500 , 000 people daily .  3 ) let ' s say you . . . receive just 1 order for every 2 , 500 emails .  calculation of your earnings based on the above statistics :  [ day 1 ] : $ 4 , 990 [ week 1 ] : $ 34 , 930 [ month 1 ] : $ 139 , 720  - - - - - - - - - - - - - - - -  you now know why you receive so many email advertisements . . .  = = = &gt; broadcast email advertising is extremely profitable !  1 ) what if you . . . sell a $ 99 . 95 product or service ?  2 ) what if you . . . broadcast email to 30 , 000 , 000 + people monthly ?  3 ) what if you . . . receive 1 order for every 250 emails ?  just imagine = &gt; day 30 ! = = &gt; week 30 ! ! = = = &gt; month 30 ! ! !  = = &gt; the profits that broadcast email can generate are amazing ! !  * * according to forrester research , a broadcast email ad is up  * * to 15 times more likely to result in a sale than a banner ad !  - - - - - - - - - - - - - - - -  [ comparison of internet advertising methods ] :  = &gt; a 1 / 20 page targeted web site banner ad to 5 million people  on the internet can cost you about $ 100 , 000 .  = &gt; a 5 page targeted direct mail advertisement to 1 million people  through the postal service can cost you about $ 500 , 000 .  = &gt; a 50 page targeted html broadcast email advertisement with  pictures to 50 , 000 , 000 people through the internet is free .  . . . which advertising method sounds most appealing to you ?  " targeted direct email advertising is the wave of the future .  by no other means can you effectively reach your market so  quickly and inexpensively . " - online profits newsletter  " many business people are finding out that they can now advertise  in ways that they never could have afforded in the past . the  cost of sending mass e - mail is extremely low , and the response  rate is high and quick . " - usa today  - - - - - - - - - - -  [ example of a personalized / targeted broadcast email ] :  - - - - - - - - - - - - - - - - - - - - - - - - - - - - - - - - - - - - -  from : kate @ cattiesinc . com  to : mary @ commtomm . com  subject : about your cat !  hi mary ,  are you interested in receiving up to 80 % savings on cat supplies ?  if so , come visit our web site at : http : / / www . cattiesinc . com  = &gt; with broadcast email software , a broadcast email advertisement  = &gt; like this one can be automatically sent to up to 1 , 000 , 000  = &gt; people on a daily basis with less than 2 minutes of your time !  * imt strategies reports an average of a 16 . 4 % click through rate  from users that have received a broadcast email advertisement !  - - - - - - - - - - - - - - - -  a european 2001 benchmark study  conducted by forrester research says :  1 ) 41 % of consumers believe email is a good way to find out about  new products .  2 ) 36 % of consumers in 13 countries read most of the promotional  email they receive and 9 % forward the email to a friend because  they think it is valuable .  - - - - - - - - - - -  be prepared ! you may receive a huge amount of orders within  minutes of sending out your first broadcast email advertisement !  * according to digital impact , 85 % of broadcast email offers are  responded to within the first 48 hours !  " when you reach people with e - mail , they ' re in a work mode , even  if they ' re not at work . they ' re sitting up , they ' re alert . you  catch them at a good moment , and if you do it right , you have a  really good shot of having them respond . "  - william thames [ revnet direct marketing vp ]  - - - - - - - - - - -  * an arthur anderson online panel reveals that 85 % of online users  say that broadcast email advertisements have led to a purchase ! "  " according to flonetwork , us consumers discover new products and  services 7 + times more often through an email advertisement ,  than through search engines , magazines and television combined ! "  only a handful of companies on the internet have discovered  broadcast email advertising . . . = &gt; now you can be one of them ! !  - - - - - - - - - - -  = &gt; united messaging says there are 890 + million email addresses !  = &gt; get ready ! now with broadcast email , you can reach them all  = &gt; thanks to our broadcast email software !  our broadcast email software with dns technology automatically  creates 10 super - fast mail servers on your computer which are  then used to send out your broadcast emails to millions for free !  = = &gt; with our new email sending technology . . .  = = &gt; your internet provider ' s mail servers are not used !  there are no federal regulations or laws on email advertising &amp;  now with our software = &gt; you can avoid internet provider concerns !  = &gt; if you send a broadcast email advertisement to 50 , 000 , 000  = &gt; people and just 1 of 5 , 000 people respond , you can generate  = &gt; 10 , 000 extra orders ! how much extra profit is this for you ?  - - - - - - - - - - - - - - - - - - - - - -  as featured in : " the boston globe " ( 05 / 29 / 98 ) ,  " the press democrat " ( 01 / 08 / 99 ) , " anvil media " ( 01 / 29 / 98 ) :  [ nim corporation presents ] : the broadcast email package  requirements : win 95 / 98 / 2000 / me / nt / xp or mac softwindows / virtualpc  [ broadcast email sender software ] ( $ 479 . 00 retail ) :  our broadcast email sender software allows you the ability to  send out unlimited , personalized and targeted broadcast email  advertisements to over 500 , 000 , 000 people on the internet at  the rate of up to 1 , 000 , 000 daily , automatically and for free !  have a list of your customer email addresses ? broadcast email  advertise to them with our software for free !  [ targeted email extractor software ] ( $ 299 . 00 retail ) :  our targeted email extractor software will automatically  navigate through the top 8 search engines , 50 , 000 + newsgroups ,  millions of web sites , deja news , etc . . and collect millions  of targeted email addresses by using the keywords of your  choice ! this is the ultimate extractor tool !  [ 15 , 000 , 000 + email addresses ] ( $ 495 . 00 retail ) :  millions of the newest &amp; freshest general interest and  regionally targeted email addresses separated by area code ,  state , province , and country ! from alabama to wyoming ,  argentina to zimbabwe ! 15 , 000 , 000 + fresh emails are yours !  [ step by step broadcast email package instructions ] :  you will be guided through the entire process of installing  and using our broadcast email software to send out broadcast  email advertisements , like this one , to millions of people for  free ! even if you have never used a computer before , these  instructions make sending broadcast email as easy as 1 - 2 - 3 !  [ the broadcast email handbook ] :  the broadcast email handbook will describe to you in detail ,  everything you ever wanted to know about broadcast email !  learn how to write a successful advertisement , how to manage  the hundreds of new orders you could start receiving , what  sells best via broadcast email , etc . . . this handbook is a  necessity for anyone involved in broadcast email !  [ unlimited customer &amp; technical support ] :  if you ever have any questions , problems or concerns with  anything related to broadcast email , we include unlimited  customer &amp; technical support to assist you ! our # 1 goal  is customer satisfaction !  [ additional information ] :  our broadcast email software package contains so many  features , that it would take five additional pages just to  list them all ! duplicate removing , automatic personalization ,  and free upgrades are just a few of the additional bonuses  included with our broadcast email software package !  - - - - - - - - - - - - - - - - - - - - - -  all together our broadcast email package contains everything  you will ever need for your entire broadcast email campaign !  you will receive the entire broadcast email package with  everything listed above ( $ 1 , 250 . 00 + retail ) for only $ 499 . 00 us !  but wait ! ! if you order by tuesday , may 28 th , you will  receive the broadcast email package for only $ 295 . 00 us ! !  order now and receive [ 13 , 000 , 000 bonus emails ] ( $ 899 value )  for free for a total of 28 , 000 , 000 fresh email addresses ! !  regardless , if you send to 1 , 000 or 100 , 000 , 000 people . . .  you will never encounter any additional charges ever again !  our broadcast email software sends email for a lifetime for free !  - - - - - - - - - - - - - - - -  since 1997 , we have been the broadcast email marketing authority .  our # 1 goal is to see you succeed with broadcast email advertising .  we are so confident about our broadcast email package , that we are  giving you 30 days to use our entire package for free !  = = &gt; you can send unlimited broadcast email advertisements !  = = &gt; you can extract unlimited targeted email addresses !  = = &gt; you can receive unlimited orders !  if you do not receive at least a 300 % increase in sales or are not  100 % completely satisfied with each and every single aspect of our  broadcast email package , simply return it to us within 30 days for  a 100 % full refund , no questions asked ! !  best of all , if you decide to keep our broadcast email package , it  can be used as a 100 % tax write off for your business !  - - - - - - - - - - -  see what users of our broadcast email package have to say . . .  " since using your program , i have made as much in two days as i  had in the previous two weeks ! ! ! ! ! i have to say thank you for  this program - you have turned a hobby into a serious money  making concern . "  = w . rogers - chicago , il  " we have used the software to send to all our members plus about  100 , 000 off the disk you sent with the software and the response  we have had is just fantastic ! ! our visits and sales are nearly  at an all time high ! "  = a . freeman - england , uk  " i have received over 1200 visitors today and that was only  sending out to 10 , 000 email addresses ! "  = k . swift - gunnison , co  " i ' m a happy customer of a few years now . thanks a lot . . . . i love  this program . . "  = s . gallagher - melville , ny  " thanks for your prompt filing of my order for your broadcast email  software - - it took only about a day . this is faster than anybody  i have ever ordered something from ! thanks again ! "  = w . ingersoll - scottsdale , az  " i feel very good about referring the folks i have sent to you  thus far and will continue to do so . it is rare to find a company  that does business this way anymore . . . it is greatly appreciated . "  = t . blake - phoenix , az  " your software is a wonderful tool ! a + + + + "  = s . nova - los angeles , ca  " thank you for providing such a fantastic product . "  = m . lopez - tucson , az  " your tech support is the best i have ever seen ! "  = g . gonzalez - malibu , ca  " i am truly impressed with the level of service . i must admit i  was a bit skeptical when reading your ad but you certainly deliver ! "  = i . beaudoin - toronto , on  " my first go round gave me $ 3000 to $ 4000 in business in less than  one week so i must thank your company for getting me started . "  = a . roberts - san francisco , ca  " we are really happy with your email program . it has increased  our business by about 500 % . "  = m . jones - vancouver , bc  " it really works ! ! ! ! ! thank you thank you , thank you . "  = j . beckley - cupertino , ca  - - - - - - - - - - - - - - - -  [ sound too good to be true ? ]  * * if you broadcast email to 500 , 000 internet users daily . . .  * * do you think that maybe 1 of 5 , 000 may order ?  = &gt; if so . . . that is 100 extra ( cost - free ) orders every day ! !  remember . . you have 30 days to use our broadcast email package  for free and see if it works for you !  if you are not 100 % completely satisfied , simply return the  broadcast email package to us within 30 days for a full refund !  - - - - - - -  [ broadcast email software package ] : easy ordering instructions  = &gt; once your order is received we will immediately rush out the  = &gt; broadcast email package on cd - rom to you via fedex priority  = &gt; overnight or 2 - day priority international the same day free !  - - - - - - - - - - - - - - - - - - - - - - - - - - - - -  [ to order by phone ] :  to order our broadcast email software package by phone with  a credit card or if you have any additional questions , please  call our sales department in the usa at :  = &gt; ( 541 ) 665 - 0400  * * you can order now ! all major credit cards are accepted !  order by 3 pm pst ( m - th ) today - &gt; have it by 10 am tomorrow free !  european &amp; foreign residents - &gt; have it within 2 weekdays free !  removal from our email list = &gt; call ( 206 ) 208 - 4589  - - - - - - - - - - - - - - - - - - - - - - - - - - - - -  [ to order by fax ] :  to order our broadcast email software package by fax with a credit  card , please print out the order form at the bottom of this email  and complete all necessary blanks . then , fax the completed order  form to our order department in the usa at :  = &gt; ( 503 ) 213 - 6416  - - - - - - - - - - - - - - - - - - - - - - - - - - - - -  [ to order by postal mail ] :  to order our broadcast email software package with a cashiers  check , credit card , us money order , us personal check , or us bank  draft by postal mail , please print out the order form at the  bottom of this email and complete all necessary blanks .  send it along with payment of $ 295 . 00 us postmarked by tuesday ,  may 28 th , or $ 499 . 00 us after tuesday , may 28 th to :  nim corporation  1314 - b center drive # 514  medford , or 97501  united states of america  - - - - - - - - - - - - - - - -  " over 20 , 000 businesses come on the internet every single day . . .  if you don ' t send out broadcast email . . . your competition will ! "  - - - - - - - - - - - - - - - - - - - - - - - - - - - - -  [ broadcast email software package ] : order form  ( c ) 1997 - 2002 nim corporation . all rights reserved  company name : _ _ _ _ _ _ _ _ _ _ _ _ _ _ _ _ _ _ _ _ _ _ _ _ _ _ _ _ _ _ _ _ _ _ _ _ _ _ _ _ _ _  your name : _ _ _ _ _ _ _ _ _ _ _ _ _ _ _ _ _ _ _ _ _ _ _ _ _ _ _ _ _ _ _ _ _ _ _ _ _ _ _ _ _ _ _ _ _ _  billing address : _ _ _ _ _ _ _ _ _ _ _ _ _ _ _ _ _ _ _ _ _ _ _ _ _ _ _ _ _ _ _ _ _ _ _ _ _ _ _ _  city : _ _ _ _ _ _ _ _ _ _ _ _ _ _ _ _ _ _ _ state / province : _ _ _ _ _ _ _ _ _ _ _ _ _ _ _ _ _ _ _ _ _  zip / postal code : _ _ _ _ _ _ _ _ _ _ country : _ _ _ _ _ _ _ _ _ _ _ _ _ _ _ _ _ _ _ _ _ _ _ _ _ _  non pobox shipping address : _ _ _ _ _ _ _ _ _ _ _ _ _ _ _ _ _ _ _ _ _ _ _ _ _ _ _ _  city : _ _ _ _ _ _ _ _ _ _ _ _ _ _ _ _ _ _ _ state / province : _ _ _ _ _ _ _ _ _ _ _ _ _ _ _ _ _ _ _ _ _  zip / postal code : _ _ _ _ _ _ _ _ _ _ country : _ _ _ _ _ _ _ _ _ _ _ _ _ _ _ _ _ _ _ _ _ _ _ _ _ _  phone number : _ _ _ _ _ _ _ _ _ _ _ _ _ _ fax number : _ _ _ _ _ _ _ _ _ _ _ _ _ _ _ _ _ _ _  email address : _ _ _ _ _ _ _ _ _ _ _ _ _ _ _ _ _ _ _ _ _ _ _ _ _ _ _ _ _ _ _ _ _ _ _ _ _ _ _ _ _ _ _ _  * * to purchase by credit card , please complete the following :  visa [ ] mastercard [ ] amex [ ] discover [ ] diners club [ ]  name on credit card : _ _ _ _ _ _ _ _ _ _ _ _ _ _ _ _ _ _ _ _ _ _ _ _ _ _ _ _ _ _ _ _ _ _ _ _ _ _ _  cc number : _ _ _ _ _ _ _ _ _ _ _ _ _ _ _ _ _ _ _ _ _ _ _ _ _ _ _ _ exp . date : _ _ _ _ _ _ _ _ _  amount to charge credit card ( $ 295 . 00 or $ 499 . 00 ) : _ _ _ _ _ _ _ _ _ _ _ _ _ _ _  signature : _ _ _ _ _ _ _ _ _ _ _ _ _ _ _ _ _ _ _ _ _ _ _ _ _ _ _ _ _ _ _ _ _ _ _ _ _ _ _ _ _ _ _ _ _ _ _ _ </t>
  </si>
  <si>
    <t>Subject: wearing ro , lex is stylish . wearing our ro , lex is smart and stylish .  don ' t bburn yourself just to gget one brand name watch . pop into our  cyberspace for top brands like ro , lex , cart . iers , bvlgary , frank mullers ,  harryvinstons , breguets , jaegerlecoultre , brietilings , tag heuers and  tu . dors .  do you luv outdoor activities ? see our stainless steel range that are  waterproof .  http : / / 3 w . sthh . enjoybestones . com / i 5 h /  - - - - - original message - - - - -  from : ross @ ckq . com [ mailto : harrison @ olce . com ]  sent : thursday , march 5 , 2005 2 : 37 pm  to : lupe ; dion @ ker . com ; jeramy ; barrett ; norbert  subject : prefer ro , lex or omegas or cart . iers ? explore our cyberwatch  galore .  these brilliant watches will draw all the attention . and their lowprices  will attract all .  may soon put him quite out of her head , and i have very little doubt  the great poet goethe concludes his faust with the words , " may be  continued ; " so might our wanderings in the churchyard be continued .  the visit passed off altogether in high good humour . mary was</t>
  </si>
  <si>
    <t xml:space="preserve">Subject: trading for a living ( all you should know about forex )  - - - -  this sf . net email is sponsored by : jabber - the world ' s fastest growing  real - time communications platform ! don ' t just im . build it in !  http : / / www . jabber . com / osdn / xim  spamassassin - sightings mailing list </t>
  </si>
  <si>
    <t>Subject: judicial judgements child support  very substantial profit processing money judgments .  from a cruise ship .  be on top .  control when you want to take time off .  current associates earning 5 , 000 us to 12 , 000 us per / mo .  impressive training and support .  detailed information or to un - subscribe or to see our address .  testimonial from dave f . , in nebraska ; first of all , i want to tell you  that i am going to be my own first customer . i won a judgment against a man ,  but he closed his shop , took my property and disappeared . thanks to the  information you gave me , i found him three days after receiving your  training manual . i will use the knowledge gained from you to collect what he  owes me . thank you again . as far as i ' m concerned , your training course has  more than paid for itself already .  silently he stole to the foot of the attic stairs and then paused to  listen . the house seemed very quiet , but he could hear his mother ' s voice  softly humming a cradle - song that she had sung to him when he was a baby  he had been nervous and unsettled and a little fearful until then , but  perhaps the sound of his mother ' s voice gave him courage , for he boldly  ascended the stairs and entered the workshop , closing and locking the door  behind him</t>
  </si>
  <si>
    <t>Subject: custom logos and identities from us  thinking of breathing new life into your business ?  start from revamping its front - endlogo and  visualidentity .  we offer creative custom desiqn of logos ,  stationery and web - sites . under our carefui hand thesepowerfui marketing  tools wili brinq a breath of fresh air into your business and make you stand out  amongthe competitors .  you are just a ciick  away from your future success . click here to see the sampies of our artwork ,  checkour prices and hot offers .  _ _ _ _ _ _ _ _ _ _ _ _ _ _ _ _ _ _ _ _ _ _ _ _ _ _ _ _ _ _ _ _ _ _ _ _ _ _ _ _ _ _ _ _ _ _ _ _ _ _ _ _ _ not interested . . . _ _ _ _ _ _ _ _ _ _ _ _ _ _ _ _ _ _ _ _ _ _ _ _ _ _ _ _ _ _ _ _ _ _ _ _ _ _ _ _ _ _ _ _ _ _ _ _ _ _ _ _ _</t>
  </si>
  <si>
    <t xml:space="preserve">Subject: bigger , fuller breasts naturally in just weeks ! uqouq  for women ages 13 to 60 plus . . . .  as seen on tv . . . .  safely make your breasts  bigger and fuller  in the privacy of your own home .  guaranteed quick results  click here for full report  mcskjfirglkckubuvfiwwp  - - - -  this sf . net email is sponsored by : jabber - the world ' s fastest growing  real - time communications platform ! don ' t just im . build it in !  http : / / www . jabber . com / osdn / xim  spamassassin - sightings mailing list </t>
  </si>
  <si>
    <t>Subject: new medz  how t cornel o save on your medlcations over 70 % .  pharmsho enginehouse p - successfull and proven way to save vulnerary your mo homogeneous ney .  vaccination v  a heliograph g  a sullen l  l stationary u  disparate l  r casuistical a reservoir cl  i evacuate sva acclivity l  pearlbarley m  andmanyother .  best prlces neighbouring .  world cockadoodledoo wide shlpplng .  easy order fo tentative rm .  total confidentiaiity peaceloving .  250 , 000 satisfied selfoffence customers .  order today and carrier save !</t>
  </si>
  <si>
    <t>Subject: investment offer from joseph otisa  investment offer from joseph otisa  compliments of the season , my name is mr . joseph otisa , the branch manager  of allstates trust bank of nigeria plc lagos state branch .  i am writing in respect of a foreign customer of my bank ( mr . wahab daniel )  with account number ats 1022002 - 109 who perished with his family in an  auto crash in abuja expresway , in nigeria , on the 30 th of november 2000 .  since the demise of mr . daniel , i personally have watched with keen  interest to see the next of kin but all has proved abortive as no one has  come to claim his funds of usd 23 m , twenty - three million , united states  dollars ] has been with our bank here for a very long time , which has  accumulated some interest . on this note i decided to seek for you , your  name shall be used as the next of kin , as no one has come up to put claim  as the next of kin to this funds and the banking ethics here does not  allow such money to stay more than five years , becuase after five years  the money will be called back to the bank treasury as unclaimed bill . .  i am convinced in my mind that your name could be used as the next of kin  to this claim . the request of the foreigner as a next of kin in this  business is occasioned by the fact that the customer was foreigner and a  nigerian cannot stand as the next of kin to a foreigner .  i have agreed to share this money with you in the mutual understanding of  70 % / 30 % . you keep 30 % while i keep 70 % , thereafter i will visit your  country , for disbursement as i am almost due for retirement . therefore to  endeavour the immediate transfer of this funds to your account , you have  to apply first to the bank as the next of kin to the deceased indicating  by sending an application and location where the money will be remitted .  i will not fail to bring to your notice that this business is hitch free  and that you should not entertain any fear as the whole required  arrangement as been perfected for the transfer .  i want to make you this offer , ( joeoti 7 @ box . az ) this is my private email  address do not hesitate to reply me through this email address if you are  interested .  kind regards .  the people ' s choice chat directory . . . only the best , most informative and interesting chatrooms listed . chat , personals , free email and more ! http : / / www . chatterhead . net</t>
  </si>
  <si>
    <t>Subject: attn :  i presume this mail will not be a surprise to you .  i am an accountant with the ministry of mineral  resources and energy in south africa and also a member  of contracts awarding committee of this ministry under  south africa government .  many years ago , south africa government asked this  committee to awards contracts to foreign firms , which  i and 2 of my partners are the leader of this  committee , with our good position , this contracrs  was over invoiced to the tune of us $ 25 , 600 , 000 : 00 as a  deal to be benefit by the three top member of this  committee .  now the contracts value has been paid off to the  actual contractors that executed this jobs , all we  want now is a trusted foreign partner like you that we  shall front with his banking account number to claim  the over inflated sum .  upon our agreemeent to carry on this transaction with  you , the said fund will be share as follows .  75 % will be for us in south africa .  20 % for using your account and other contribution  that might reqiured from you .  5 % is set aside for the up front expences that  will be encounter by both party to get all necessary  documents and formarlities that will justify you as  the rightful owner of this fund .  if you are interested in this transaction , kindly  reply this massege with all your phone and fax  numbers , to enable us furnish you with details and  procedures of this transaction .  god bless you  yours faithfully .  joseph edward .</t>
  </si>
  <si>
    <t>Subject: minimize your phone expenses  unlimited web conferencing  subscribe to the web conference center for only $ 40 . 00 per month !  ( connects up to 15 participants at a time plus audio charges )  manage your meetings virtually on line  application sharing  multi - platform compatible ( no software needed )  call anytime , from anywhere , to anywhere  unlimited usage for up to 15 participants ( larger groups availabale )  lowest rate $ . 18 cents per minunte for audio ( toll charges included )  quality , easy to use service  numerous interactive features  free demo  eliminate or reduce travel expense  try this on for savings . . .  and turn those unnecessary trips into problem solving and fact finding conferences ,  saving time and wear and tear on your overworked business staff .  to find out more about this revolutionary concept ,  fill out the form below .  required input field *  name *  web  address  company  name *  state *  business  phone *  home  phone  email  address *  all information given herein is strictly confidential and will not be re - distributed  for any reason other than for the specific use intended .  to be removed from our distribution lists , please  click  here . .</t>
  </si>
  <si>
    <t xml:space="preserve">Subject: none  hello ,  this is a one time mailing .  we are looking for people who might be interested in  working p / t from home . this position involves working  10 - 15 hours per week . you can expect to make $ 15 - $ 25  per hour worked . to see a job description , you may go to  have a great day !  - - - -  this sf . net email is sponsored by : jabber - the world ' s fastest growing  real - time communications platform ! don ' t just im . build it in !  http : / / www . jabber . com / osdn / xim  spamassassin - sightings mailing list </t>
  </si>
  <si>
    <t xml:space="preserve">Subject: great news . youve been pre - approved for a new . .  we tried to contact you last week about refinancing your home at a lower rate .  i would like to inform you know that you have been pre - approved .  here are the results :  * account id : [ 708 - 107 ]  * negotiable amount : $ 192 , 483 to $ 678 , 843  * rate : 3 . 30 % - 5 . 66 %  please fill out this quick form and we will have a broker contact you as soon as possible .  regards ,  stephen britton  senior account manager  lyell national lenders , llc .  database deletion :  www . lend - bloxz . com / r . php </t>
  </si>
  <si>
    <t>Subject: naturally irresistible your corporate identity  lt is really hard to recollect a company : the  market is full of sugqestions and the information isoverwheiminq ; but a good  catchy logo , stylish statlonery and outstanding webslte  wiil make the task much easier .  we do not promise that havinq ordered a loqo your  company wiil automaticaliy become a world ieader : it isquite ciear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not interested . . . _ _ _ _ _ _ _ _ _ _ _ _ _ _ _ _ _ _ _ _ _ _ _ _ _ _ _ _ _ _ _ _ _ _ _ _ _ _ _ _ _ _ _ _ _ _ _ _ _ _ _</t>
  </si>
  <si>
    <t>Subject: viagra is it the right medication for you !  welcome to the beginning of your sexual life using viagra !  money can ' t buy you happiness , but poverty can ' t buy you anything .  we ' ll either hang together or we ' ll hang separately .  to him that you tell your secret you resign your liberty .  unlike human beings , computers possess the truly profound stupidity of the inanimate .</t>
  </si>
  <si>
    <t xml:space="preserve">Subject: limited access to sensitive paypal account features  as part of our security measures , we regularly  screen activity in thepaypal system . we recently noticed the following issue  on your account : we would like to ensure that your account was not  accessed by anunauthorized third party . because protecting the security of  your account is our primary concern , we have limited access to sensitive  paypal account features . we know that this may be an inconvenience but  pleaseunderstand that this temporary limitation is for your  protection . case id number : pp - 072 - 838 - 482  to review your account and some or all of the information that paypal used to make its  decision to limit your account access , please visit the  resolution center or copy this link and paste it in the internet explorer bar http : / / www . paypal . com . if after reviewing your account information , you seek further clarification  regarding your account access , please contact paypal by visiting the help center and clicking " contact us " . we thank you for your prompt attention to  this matter . please understand that this is a security measure intended to  help you and protect your account . we apologize for any  inconvenience . sincerely , paypal account review  departmentpaypal email id pp 522 </t>
  </si>
  <si>
    <t xml:space="preserve">Subject: real drugs - viagra and phentrimine !  real  drugs - viagra and phentrimine  order all you  favorite drugs on line .  click  here for viagra , phentrimine and more !  remove yourself from this list by either :  entering your email address below and clicking remove :  or  reply to this message with the word remove in the subject line .  this message was sent to address cypherpunks @ einstein . ssz . com  pmguid : 1 dx . 2 pdp . fsi 52  - - - -  this sf . net email is sponsored by : thinkgeek  welcome to geek heaven .  http : / / thinkgeek . com / sf  spamassassin - sightings mailing list </t>
  </si>
  <si>
    <t>Subject: big range of all types of downloadable software .  software for home and office .  the wise man carries his possessions within him .  you make ' em , i amuse ' em . [ children ]</t>
  </si>
  <si>
    <t xml:space="preserve">Subject: candy super $ money maker  you are receiving this message as an opt - in subscriber to 4 best offer or one of  our marketing partners .  if you no longer wish to receive further offers , please  send an email with discontinue to :  support @ 4 bestoffer . com  4 best offer  136 74 th street  north bergen , nj  07047 </t>
  </si>
  <si>
    <t>Subject: i want to mentor you  this week i showed 62 people how to get over  30 sign / ups each week .  how much would that be worth to you ?  let me mentor you . i mentor at no charge .  i will show you how to get 100 ' s of paid / for  sign / ups eas . ily and without spending a cent  on normal mark . eting campaigns .  i can mentor you personally on a powerful  " one to one " basis and supply you with  contact details of thousands of pre - qualified  people who will join your business ( subject  to individual terms ) .  i will make your bus / iness earn up to 500  times more than it currently is and that ' s  a guarantee .  i can help all types of bus / iness . opps ,  m / l . m , net / work mark . eting programs and  any other type of web site on the ' net  like mainstream or niche retail or mem . ber  sites .  if you are interested just ask .  for example :  i will show you how to drive sign / ups to  your business almost handsfree . the only  thing you have to do , is start the snowball  rolling the and rest is fully automated .  i will mentor you , to show you how to  promote using e . mail mark / eting to get  huge results while spending almost nothing  using cheap pre - qualified targeted contact  lists .  i will show you how to get into the top 10  search results for 5 keywords on the best  20 search engines to include google , msn ,  yahoo etc .  i can help anyone with any type of business .  there is no restriction to the type of  business you want me to help you build  providing its legal .  to find out if i can mentor you please send  me an email to :  mentor 888 @ isp - q . com with " mentor me " in the  subject and your business name , url and own  name in the message .  asking for more information .  = = = = = = = = = = = = = = = = = = = = = = = = = = = = = =  i reserve the right to refuse my service to  anyone without breaching my code of conduct  or advertising standards . in such instances  i am not obliged to give a reason for  refusal of my mentoring service . to find out  if i can mentor you please send me an email  to : mentor 888 @ isp - q . com with " mentor me " in the  subject and your business name and url and  own name in the message .  note ;  if i have upset you in any way by sending  you this email please forgive me and send  an email to : mentor 888 @ isp - q . com with the  word " off " in the subject and i will  never bother you again .</t>
  </si>
  <si>
    <t>Subject: in the heart of your business !  corporate image can say a lot of things about your  company . contemporary rhythm of life is too dynamic . sometimes it takes only  several seconds for your company to be remembered or to be lost amonq  competitors . get your ioqo , business stationery or website done riqht  now ! fast turnaround : you wiii see several iogo variants in three  business days . satisfaction guaranteed : we provide uniimited amount of  changes ; you can be sure : it will meet your needsand fit your  business . flexibie discounts : ioqo improvement , additional formats , bulk  orders , special packages . creative design for competitive price : have a look at it right  now ! _ _ _ _ _ _ _ _ _ _ _ _ _ _ _ _ _ _ _ _ _ _ _ _ _ _ _ _ _ _ _ _ _ _ _ _ _ _ _ _ _ _ _ _ _ _ _ _ _ _ _ _ _ not interested . . . _ _ _ _ _ _ _ _ _ _ _ _ _ _ _ _ _ _ _ _ _ _ _ _ _ _ _ _ _ _ _ _ _ _ _ _ _ _ _ _ _ _ _ _ _ _ _ _ _ _ _ _ _</t>
  </si>
  <si>
    <t>Subject: our goood medz  hello , welcome to pharm urinary zonline s vaticinate hop  - one of th mausoleum e ieading oniine pharmace clever uticai shops  v susceptive l  sparing gr  bereavement l  adoration lu  contort a  tarmac acl permeability a  audibility isv timeserving al  involute m  andmanyother .  t foppery otal confidentiaiity ,  over abstractive 5 miliion customers ,  worldwid indestructible e shlpplng ,  save o fulgurite ver 60 % !  have fustigate a nice day !</t>
  </si>
  <si>
    <t>Subject: logo , stationer , website design and so much more !  lt is really hard to recollect a company : the  market is full of suggestions and the information isoverwhelming ; but a good  catchy logo , stylish stationery and outstanding webslte  wili make the task much easier .  we do not promise that havinq ordered a loqo your  company wiil automaticaiiy become a worid ieader : it isguite ciear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not interested . . . _ _ _ _ _ _ _ _ _ _ _ _ _ _ _ _ _ _ _ _ _ _ _ _ _ _ _ _ _ _ _ _ _ _ _ _ _ _ _ _ _ _ _ _ _ _ _ _ _ _ _</t>
  </si>
  <si>
    <t xml:space="preserve">Subject: restore your access  security  assistance  it has come to our attention that your account information needs to be  updated as part of our continuing commitment to protect your account and to  reduce the instance of fraud on our website . just update your personal records and you will not run into  any future problems with the online service .  however , failure to update your records until july . 21 , 2005 your account considered as suspension .  please update your records as soon as this email being sent .  our system requires further account  verification .  case id number : pp - 563 - 002 - 410  once you have updated your account records , your session will not be  interrupted and will continue as normal .  as  soon as possible . allowing your account access to remain  limited for an extended period of  time may result in further limitations on  the use of your account and possible account  closure .  click here to update your  account  you can  also confirm your identity by logging into your paypal account  at https : / / www . paypal . com / us / .  and you will be directed to the verifying page .  thank you for using paypal !  the paypal team  please do  not reply to this e - mail . mail sent to this address cannot be  answered unscribe - mailing @ paypal . com . opt : in , opt : out for assistance ,  log  in  to your paypal account and choose the " help " link in the footer of  any page .  to receive email notifications in plain text  instead of html , update  your preferences here .  paypal email id pp 468 </t>
  </si>
  <si>
    <t>Subject: make your rivals envy  lt is really hard to recollect a company : the  market is full of suqgestions and the information isoverwheiming ; but a good  catchy logo , styllsh statlonery and outstanding webslte  wiil make the task much easier .  we do not promise that havinq ordered a logo your  company wiil automaticaily become a world ieader : it isguite ciear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_ _ not interested . . . _ _ _ _ _ _ _ _ _ _ _ _ _ _ _ _ _ _ _ _ _ _ _ _ _ _ _ _ _ _ _ _ _ _ _ _ _ _ _ _ _ _ _ _ _ _ _ _ _ _ _ _ _ _</t>
  </si>
  <si>
    <t xml:space="preserve">Subject: term insurance is out  aggressive underwriting programs such as . . .  table 5 to standard on permanent cases !  other company term to permanent life insurance with  non - med underwriting !  simplified and guarantee issue programs for multi - life cases !  low cost lifetime guarantees !  underwriting events ! . . .  diversified brokerage specialists has been combining  the very best in technology and personal service since 1946 !  make sure to ask about our full line of disability ltc products !  " if we can ' t do it , it can ' t be done ! "  call diversified brokerage specialists today !  or  please fill out the form below for more information  name :  e - mail :  phone :  city :  state :  visit us online at : www . dbs 50 . com  we don ' t want anyone  to receive our mailings who does not wish to . this is professional communication  sent to insurance professionals . to be removed from this mailing list ,  do not reply to this message . instead , go here :  http : / / www . insuranceiq . com / optout  legal notice </t>
  </si>
  <si>
    <t>Subject: a heartwarmer : just imagine  ~ welcome to heartwarmers ~  http : / / www . heartwarmers . com  the best thing to happen to mornings since the sun !  your morning thought for the day :  retirement at 65 is ridiculous .  when i was 65 i still had pimples .  - - george burns  it ' s summer vacation time and parents will soon be hearing from  their kids that they ' re bored .  one of the biggest regrets we hear from the older generation , is  that kids lack the playful imagination that was common a generation  or two ago .  back in the " olden days " , kids knew how to entertain themselves  with surprisingly little . there was no such thing as playstation .  kids ran outside to play kick - the - can in a game that was shockingly  not organized by adults . they actually did it themselves .  today , mike shares some thoughts about kids and modern  imagination - - or lack thereof . . .  what do you think ?  support our sponsors  they keep our service priceless .  _ _ _ _ _ _ _ _ _ _ _ _ _ _ _ _ _ _  hundreds of our readers are saving a small fortune . . .  heartwarmer , petwarmer and kidwarmer subscribers are discovering the  tremendous benefits of using tel 3 advantage to make long distance and  international calls - - some saving 90 % ! get started now by calling :  800 - 330 - 6897 . when asked for your " activation code " say : 311 - 673 .  or you can click here to get complete details and sign up online :  http : / / www . pocketwarmers . com / c  _ _ _ _ _ _ _ _ _ _ _ _ _ _ _ _ _ _  get free software for your computer  hundreds of titles to choose from . you only pay postage .  in fact , order 4 disks and get free postage for the 5 th .  http : / / www . pocketwarmers . com / d  just imagine  by michael t . smith  when i married ginny , i gained a new son , daughter and four  grandsons . i became an instant grandpa .  over the july 4 th holiday , i got to meet my new daughter and her  three boys for the first time . it took a day for my new grandsons to  warm up to me .  the first day they stared at me , perhaps wondering what they  were supposed to do with this man , who they were told is " grandpa . "  i waited patiently . i knew boys like to play . they ' d come to me in  their own time .  on day two , the oldest two were doing summersaults over my lap .  the youngest , ben , took a little longer , but yesterday he raced me  across the yard thirty times and won every time .  the weekend brought back memories of my own childhood . we had  such imaginations . in our minds , a tree was a tower to spot  approaching bad guys , a big rock became a mountain , a fallen log a  space ship headed to the stars . we had toys , but we had to use our  imagination , not like the new toys i see my grandkids with .  our toys didn ' t talk , and if they did , you pulled a string to  make it work . we had blocks to build , crayons to create , trucks and  cars to push . they were simple toys that required imagination . i  thought about the toys in my garage , the ones i saved , when my  children outgrew them . they were simple and needed their imagination  to work . mr . potato head allowed them to learn parts of the body and  giggle at the funny face with an ear where its mouth should have been .  i still have an old plastic phone . it has a dial to turn , a  bell that rings when you push a button , and that ' s it . it doesn ' t  talk , squawk , beep or move around the room . it ' s simple and was used  when they played house , nurse , doctor , and secretary .  i have a toy doctor ' s bag , with all the plastic doctor ' s tools .  i remember all the broken bones , cuts , bangs , scratches and aches my  daughter repaired as i lay in her office moaning .  most toys today do it all . we don ' t need imagination - - it  comes in a box . video games that take us into another world or  reality , talking toys , with vocabularies better than most people ,  computerized toys to teach the alphabet . kids sit and have  imagination brought to them . the teaching toys are great , but  children tire of them - - it ' s like being in school .  when my son was young and tired of his toys , he would come to me  and say , " dad , i ' m bored . "  " go find something to do , " i ' d reply .  " i don ' t know what to do . "  " go outside and find a friend . "  " naaa ! i don ' t want to do that . "  " use your imagination . "  " huh ? " he asked .  " well , when i was young . . . " you know the routine .  sports is the same . we ' re entertained for hours watching  someone else have fun doing what they ' re good at . wouldn ' t it be  better to be playing yourself ? if we don ' t like the sports available  to watch , we create new ones . it doesn ' t matter what , people will  pay to see it , because they need to be entertained . i haven ' t heard  of world championship worm digging , but if someone offered a large  cash price , people would buy tickets to scream at the contestants .  i worry . are we becoming a society that needs outside influence  to have fun ?  i think i ' ll go climb a tree .  maybe there ' s a pirate ship on the horizon or someone is  attacking my castle .  just imagine .  - - michael t . smith  michael lives in new jersey with his new wife and son .  from our mailbag :  ( in response to last week ' s story , cinderella men )  dear heartwarmers :  last week ' s heartwarming story opened a door to memory lane . i  too , was born in the 30 s and felt some of the poverty of that time .  i remember my mom and dad who never complained of the fatigue that  was so ever present in their lives . we were very fortunate in as  much as we always had plenty of food and warm shelter . we had a  garden and salvaged every edible product available - - even certain  " weeds " that were quite tasty after mother got all the spices in  them . i had several beautiful dresses made from feed sacks that i  wore with pride ! we were very poor , but so rich indeed because we  had love and the knowledge that god was upper most in our lives , and  it taught us lessons that had never been printed in the books . i  deeply appreciate those lessons of long ago because they have taught  me how to handle the tough times we have encountered in this life of  prosperity and promise . thank you again for your lovely story . god  bless .  - -  do you enjoy heartwarmers ? maybe your friends would too . they can  join for free by sending an email to : join @ heartwarmers . com  thank you , heartwarmer angels !  a big heartfelt thank you to our heartwarmer angels .  joan kiefner , el dorado hills , california  jerry plantz , lees summit , missouri  ila george , schertz , texas  ronald &amp; shirley tansill , atlanta , georgia  don goldschen , springfield , virginia  chip robinson , cambridge , massachusetts  kathleen altemus , avonmore , pennsylvania  keith &amp; kay hill , camarillo , california  phyllis reasoner , adrian , michigan  bernadine brooks , winters , california  david moneyhon , spring , texas  albert blight , windsor , ontario  linda king , portland , oregon  judy hord , phoenix , arizona  sally bible , lake oswego , oregon  pam peyron , vale , oregon  rayna peyron , la grande , oregon  judith hurley , vail , arizona  catherine waygood , east hampton , new york  ethel halpin , ridge new york  lizbeth crews , mcallen , texas  julie casos , west jordan , utah  shirley johnson , ft . oglethorpe , georgia  david johnson , caseyville , illinois  elaine olson , santa fe , new mexico  sue mullennix , ft . wayne , indiana  deborah shearer , dundalk , maryland  twila escalante , grand cayman  lois scott , sandpoint , idaho  nancy wolf , bay shore , new york  frances arellano , roland , iowa  arlene millman , huntington , new york  nancy eckerson , akron , new york  david price , tempe , arizona  marilyn myers , anderson , indiana  linda barfield , mccoll , south carolina  vickie kellogg , durham , north carolina  vicki arcado , sandy , utah  charles &amp; victoria trenkle , palm desert , ca  cheri nicodemus , baltimore , maryland  debra cole , balko , oklahoma  karl schmidt , pitt meadows , british columbia  lisa marie coffey , oak park , california  jean carlson , jamestown , north dakota  nannette gaylord , new bern , north carolina  jeanne escher - pickel , irving , texas  lorena copeland , greensboro , north carolina  leta sousa , montgomery , alabama  al batt , hartland , minnesota  beverly salemme , randolph , massachusetts  barbara wolf , greeley , colorado  joyce courson , perryton , texas  david johnson , caseybille , illinois  donna diciaccio , lynn , massachusetts  nancee donovan , concord , new hampshire  marilyn myers , anderson , indiana  ann berger , colville , washington  kathleen doldan , grand island , new york  daria takach , garfield , new jersey  terri goggin , havertown , pennsylvania  suzanne shuster , south riding , virginia  dick &amp; doris miller , central point , oregon  david johnson , caseyville , illinois  rosemary blackman , tulare , california  mary munarin , scottsdale , arizona  tabitha jones , middlesboro , kentucky  barbara lincks , gardena , california  mary horbal , shelton , connecticut  leo perry , st . paul , minnesota  you can become an " angel " member with your contribution of $ 25  or more . your name will be proudly listed when you join . help our  efforts to spread positive and uplifting messages around the planet .  send to : heartwarmers , po box 527 , lewiston , ny 14092 . be sure to  include your name and town .  if you know someone who is seeking help - - for anything , including  anger , smoking , bad habits , lack of motivation , etc - - let them know  they can begin taking control of their lives today . have them check  this website out : http : / / www . hypnosisdownloads . com / ? 739  we put spaces before and after the @ sign in the email addresses to  prevent worms , viruses , and robots from harvesting them . if you  would like to correspond , just remove the spaces .  changing your email address soon ? if you are going to change your  email address and want to continue receiving your heartwarmers , be  sure to let us know . it ' s easy to change . send a blank email from  your old email address to : remove @ heartwarmers . com then , send an  email from your new email address to : join @ heartwarmers . com  grace says : when diane ' s 2 - year - old grandson oggie arrived , she  picked him up for a hug . " mmm , " diane said , " you smell good . what  smells so good ? " oggie replied , " screen saver . " ( he meant  sunscreen ! )  you can get kidwarmers for free by sending an email to : join @ kidwarmers . com  to join ( it ' s free ! ) , send an email to :  join @ heartwarmers . com  to discontinue , send an email to :  remove @ heartwarmers . com  homepage , ad info and archives :  http : / / www . heartwarmers . com  your own free heartwarmers webpage :  http : / / www . heartwarmers . com / freepage /  directory of members ' webpages :  http : / / www . heartwarmers 4 u . com / members /  70 percent off new inkjet cartridges  http : / / www . heartwarmers 4 u . com / b  note : nothing here may be reproduced or published in  any way without the express permission of the  individual authors and / or copyright owners .  to unsubscribe , click on the following web page .  your membership is listed as : projecthoneypot @ projecthoneypot . org</t>
  </si>
  <si>
    <t>Subject: does your business depend on the online success of your website ?  submitting your website in search engines may increase  your online sales dramatically .  if you invested time and money into your website , you  simply must submit your website  oniine otherwise it will be invisible virtualiy , which means efforts spent in vain .  lf you want  people to know about your website and boost your revenues , the oniy way to do  that is to  make your site visibie in places  where peopie search for information , i . e .  submit your  website in multiple search engines .  submit your website online  and watch visitors stream to your e - business .  best regards ,  jacindamaddox _ _ _ _ _ _ _ _ _ _ _ _ _ _ _ _ _ _ _ _ _ _ _ _ _ _ _ _ _ _ _ _ _ _ _ _ _ _ _ _ _ _ _ _ _ _ _ _ _ _ _ _ not interested . . . _ _ _ _ _ _ _ _ _ _ _ _ _ _ _ _ _ _ _ _ _ _ _ _ _ _ _ _ _ _ _ _ _ _ _ _ _ _ _ _ _ _ _ _ _ _ _ _ _ _ _ _</t>
  </si>
  <si>
    <t>Subject: perfect visual solution for your business now  working on your company ' s image ? start with a  visual identity a key to the first good impression . we are here to  help you ! we ' ll take part in buiiding a positive visual imaqe  of your company by creatinq an outstandinq loqo , presentable stationery  items and professional website . these marketing toois wili siqnificantiy  contributeto success of your business . take a iook at our work sampies , hot deai packages and  see what we have to offer . we work for you !  _ _ _ _ _ _ _ _ _ _ _ _ _ _ _ _ _ _ _ _ _ _ _ _ _ _ _ _ _ _ _ _ _ _ _ _ _ _ _ _ _ _ _ _ _ _ _ _ _ _ _ _ _ not interested . . . _ _ _ _ _ _ _ _ _ _ _ _ _ _ _ _ _ _ _ _ _ _ _ _ _ _ _ _ _ _ _ _ _ _ _ _ _ _ _ _ _ _ _ _ _ _ _ _ _ _ _ _ _</t>
  </si>
  <si>
    <t xml:space="preserve">Subject: localized software , all languages available .  hello , we would like to offer localized software versions ( german , french , spanish , uk , and many others ) .  all iisted software is avaiiabie for immediate downioad !  no need to wait 2 - 3 week for cd delivery !  just few exampies :  - norton internet security pro 2005 - $ 29 . 95  - windows xp professional with sp 2 fuil version - $ 59 . 95  - corel draw graphics suite 12 - $ 49 . 95  - dreamweaver mx 2004 ( homesite 5 . 5 including ) - $ 39 . 95  - macromedia studio mx 2004 - $ 119 . 95  just browse our site and find any software you need in your native language !  best regards ,  davina </t>
  </si>
  <si>
    <t>Subject: delivery status notification ( failure )  this is an automatically generated delivery status notification .  delivery to the following recipients failed .  antunes @ coppead . ufrj . br</t>
  </si>
  <si>
    <t>Subject: = ? iso - 8859 - 1 ? q ? lose = 20 fat = 2 c = 20 gain = 20 muscle = 20 with = 20 hgh ? =  hello , [ ! to ! ] human growth hormone therapy  lose weight while building lean muscle  massand reversing the ravages of aging all at once .  remarkable discoveries about human growth  hormones ( hgh ) are changing the way we think about aging and weight  loss .  lose weightbuild muscle tonereverse  aging  increased libidoduration of penile erectionhealthier bones  improved memoryimproved skinnew hair growthwrinkle disappearance  visit  our web site and learn the facts : click here  or  here  you are receiving this email as a subscr - in amerig lisve yoursts , just click  here  http : / / xent . com / mailman / listinfo / fork</t>
  </si>
  <si>
    <t>Subject: naturally irresistible your corporate identity  lt is really hard to recollect a company : the  market is full of suqgestions and the information isoverwheiming ; but a good  catchy logo , styllsh statlonery and outstandlng webslte  will make the task much easier .  we do not promise that having ordered a ioqo your  company wiil automaticaliy become a world ieader : it isguite clear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not interested . . . _ _ _ _ _ _ _ _ _ _ _ _ _ _ _ _ _ _ _ _ _ _ _ _ _ _ _ _ _ _ _ _ _ _ _ _ _ _ _ _ _ _ _ _ _ _ _ _ _ _ _ _</t>
  </si>
  <si>
    <t>Subject: you may want to look into funding from grants . . . .  government grants e - book 2002 edition  you can receive the money you need . . .  every day millions of dollars are given away to people , just like you ! !  your government spends billions of tax dollars on government grants .  do you know that private foundations , trust and corporations are  required to give away a portion of theirs assets . it doesn ' t matter ,  where you live ( usa only ) , your employment status , or if you are broke , retired  or living on a fixed income . there may be a grant for you !  anyone can apply for a grant from 18 years old and up !  we will show you how &amp; where to get grants . this book is newly updated with the most current information ! ! !  grants from $ 500 . 00 to $ 50 , 000 . 00 are possible !  grants don ' t have to be paid back , ever !  grants can be ideal for people who are or were bankrupt or just have bad credit .  please visit our website  and place your order today ! click here  we apologize for any email you may have inadvertently received .  please click here to be removed from future mailings .  [ jk 9 ^ " : } h &amp; * tgobk 5 nkiys 5 ]</t>
  </si>
  <si>
    <t>Subject: professionally - designed logos and identities  thinking of breathing new life into your business ?  start from revamping its front - endlogo and  visualidentity .  we offer creative custom design of ioqos ,  stationery and web - sites . under our careful hand thesepowerfui marketinq  tools wili brinq a breath of fresh air into your business and make you stand out  amonqthe competitors .  you are just a ciick  away from your future success . ciick here to see the sampies of our artwork ,  checkour prices and hot offers .  _ _ _ _ _ _ _ _ _ _ _ _ _ _ _ _ _ _ _ _ _ _ _ _ _ _ _ _ _ _ _ _ _ _ _ _ _ _ _ _ _ _ _ _ _ _ _ _ _ _ _ _ not interested . . . _ _ _ _ _ _ _ _ _ _ _ _ _ _ _ _ _ _ _ _ _ _ _ _ _ _ _ _ _ _ _ _ _ _ _ _ _ _ _ _ _ _ _ _ _ _ _ _ _ _ _ _</t>
  </si>
  <si>
    <t>Subject: [ ilug - social ] re : guaranteed to lose 10 - 12 lbs in 30 days 10 . 148  i thought you might like these :  1 ) slim down - guaranteed to lose 10 - 12 lbs in 30 days  2 ) fight the risk of cancer !  3 ) get the child support you deserve - free legal advice  offer manager  daily - deals  if you wish to leave this list please use the link below .  - -  irish linux users ' group social events : social @ linux . ie  http : / / www . linux . ie / mailman / listinfo / social for ( un ) subscription information .  list maintainer : listmaster @ linux . ie</t>
  </si>
  <si>
    <t xml:space="preserve">Subject: save your money by getting an oem software !  need in software for your pc ? just visit our site , we might have what you need . . .  best regards ,  armandina </t>
  </si>
  <si>
    <t>Subject: perfect logo charset = koi 8 - r " &gt;  thinking of breathing new life into your business ?  start from revamping its front - end - logo and visuai identity .  logodentity offers creative custom desiqn of loqos ,  stationery and web - sites . under our careful hand these powerful marketing toois  wiii brinq a breath of fresh air into your business  and make you stand out amonq the competitors .  you are just a ciick  away from your future success . click here to see the samples of our artwork ,  check our prices and hot offers</t>
  </si>
  <si>
    <t>Subject: are you happy about your size and sexual performance ?  experience more powerful orgasms  http : / / www . siratu . com / ss /  our thoughts are free .  less is more .  the best way out is always through .  patience is the companion of wisdom .  one swallow does not make a summer .</t>
  </si>
  <si>
    <t>Subject: get your babies diapers bill paid for , for a year !  your family could definately use this , now go .  kaazqchn</t>
  </si>
  <si>
    <t>Subject: perfect logo charset = koi 8 - r " &gt;  thinking of breathing new life into your business ?  start from revamping its front - end - logo and visuai identity .  logodentity offers creative custom design of loqos ,  stationery and web - sites . under our carefui hand these powerfui marketing toois  wili bring a breath of fresh air into your business  and make you stand out among the competitors .  you are just a click  away from your future success . ciick here to see the samples of our artwork ,  check our prices and hot offers</t>
  </si>
  <si>
    <t xml:space="preserve">Subject: affordable online prescripiton here  caucasus brenda pontific  locate your prescription immediately !  we have all tablets you could possibly need !  all your needs in one shop !  stop receiving promotional material now  contemporaneous shaky deleterious cathodic </t>
  </si>
  <si>
    <t>Subject: internet news feeds for executives dfvht  finally ,  a newsfeed that delivers current and  relevant sales , marketing &amp; advertising articles from  such magazines as business 2 . 0 , fast company , technology  marketing , wired , pc world , asia street intelligence , inc , bank technology . . .  all in one location font - size : 16 px ; color : # 000066 " &gt; easy  to read . easy to use . easy on your time .  providing  the internets ' most  comprehensive web directory for sales ,  marketing font - size : 14 px ; color : # 000000 " &gt; today ' s  top business magazine reviews along with a wide selection of articles from  relevant sales and marketing topics .  gain  access to all the suppliers and  resources you need to do your job effectively .  if  you can ' t find the supplier or resource  that you need . . . one of our reps will  go to work to find it for you .  business 2 . 0 , fast company , technology marketing , wired , pc world , asia street intelligence , inc , bank technology and more  you are receiving this e - mail because you have opted - in to receive special offers from  offersrus . net or one of it ' s marketing affiliates . if you feel you have received this e - mail in error or do not wish to receive additional special offers , please scroll down to unsubscribe .  this e - mailing has been sent to you as a person interested in the information enclosed . this e - mail is not spam under the federal regulatory laws of the united states . this message is being sent to you in compliance with the proposed federal legislation for commercial e - mail ( h . r . 4176 - section 101 paragraph ( e ) ( 1 ) ( a ) ) and bill s . 1618 title iii passed by the 105 th us congress . we sincerely apologize for any inconvenience . this message is not intended for residents of wa , nv , ca , va . screening of addresses has been done to the best of our technical ability . if you are a california , nevada , washington , or virginia resident please follow the instructions below and you will be permanently removed from our list immediately .  if you would like to be removed from our e - mail list , please click on the words  remove me  click send , and you will be removed from our list immediately .  ubyrpqtetxjyuyqyfjtie</t>
  </si>
  <si>
    <t>Subject: we will guide you thru all of the answers to your questions about laser vision correction .  there ' s a good chance you could throw your glasses and contacts away . information for you now .  tuaujryt</t>
  </si>
  <si>
    <t xml:space="preserve">Subject: save your money by getting an oem software !  need in software for your pc ? just visit our site , we might have what you need . . .  best regards ,  ardith </t>
  </si>
  <si>
    <t>Subject: you don _ t know how to get into search engine results ?  submitting your website in search engines may increase  your online sales dramatically .  if you invested time and money into your website , you  simply must submit your website  oniine otherwise it wiil be invisible virtualiy , which means efforts spent in vain .  lf you want  peopie to know about your website and boost your revenues , the oniy way to do  that is to  make your site visible in places  where peopie search for information , i . e .  submit your  website in muitipie search engines .  submit your website online  and watch visitors stream to your e - business .  best reqards ,  brianneholden _ _ _ _ _ _ _ _ _ _ _ _ _ _ _ _ _ _ _ _ _ _ _ _ _ _ _ _ _ _ _ _ _ _ _ _ _ _ _ _ _ _ _ _ _ _ _ _ _ _ _ _ not interested . . . _ _ _ _ _ _ _ _ _ _ _ _ _ _ _ _ _ _ _ _ _ _ _ _ _ _ _ _ _ _ _ _ _ _ _ _ _ _ _ _ _ _ _ _ _ _ _ _ _ _ _ _</t>
  </si>
  <si>
    <t>Subject: take the pill and enjoy great sex  the men is rich when he is healthy !  let your life be a counter friction to stop the machine .  human reason is by nature architectonic .  all professions are conspiracies against the laity .</t>
  </si>
  <si>
    <t>Subject: mail delivery failed : returning message to sender  this message was created automatically by mail delivery software ( exim ) .  a message that you sent could not be delivered to one or more of its  recipients . this is a permanent error . the following address ( es ) failed :  info @ markenweine . info  smtp error from remote mailer after rcpt to : :  host a . mx . markenweine . info [ 194 . 180 . 104 . 146 ] :  554 : relay access denied  - - - - - - this is a copy of the message , including all the headers . - - - - - -  return - path :  received : from aji 232 . neoplus . adsl . tpnet . pl ( [ 83 . 25 . 242 . 232 ] helo = mailwisconsin . com )  by mail . work . de with smtp ( exim 3 . 35 # 1 ( debian ) )  id ldupje - 0006 gu - 00  for ; tue , 19 jul 2005 12 : 54 : 03 + 0200  received : from 205 . 214 . 42 . 66  ( squirrelmail authenticated user projecthoneypot @ projecthoneypot . org ) ;  by mailwisconsin . com with http id j 87 gzo 09360200 ;  tue , 19 jul 2005 10 : 57 : 46 + 0000  message - id :  date : tue , 19 jul 2005 10 : 57 : 46 + 0000  subject : just to her . . .  from : " barry castillo "  to : info @ markenweine . info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unbelivabie !</t>
  </si>
  <si>
    <t xml:space="preserve">Subject: any med for your girl to be happy !  your girl is unsatisfied with your potency ? don ' t wait until she finds another men !  click here to choose from a great variety of llcensed love t @ bs ! best pri $ es , fast shippinq and quaranteed effect ! here you buy it riqht from warehouse !  the store is verlfied by bbb and approved by vlsa ! </t>
  </si>
  <si>
    <t xml:space="preserve">Subject: are you ready to get it ?  hello !  viagra is the # 1 med to struggle with mens ' erectile dysfunction .  like one jokes sais , it is stronq enough for a man , but made for a woman ; - )  orderinq viaqra oniine is a very convinient , fast and secure way !  millions of people do it daiiy to save their privacy and money  order here . . . </t>
  </si>
  <si>
    <t xml:space="preserve">Subject: save your money buy getting this thing here  you have not tried cialls yet ?  than you cannot even imagine what it is like to be a real man in bed !  the thing is that a great errrectlon is provided for you exactiy when you want .  ciaiis has a lot of advantaqes over viaqra  - the effect lasts 36 hours !  - you are ready to start within just 10 minutes !  - you can mix it with aicohol ! we ship to any country !  get it riqht now ! . </t>
  </si>
  <si>
    <t xml:space="preserve">Subject: subprime refi mail sale  subprime  refi mail sale  do you want 50 + new refi ' s in  your pipeline this month ? if  so , please tell us two things : what type of borrowers do you want calling  in and how many calls you can handle per week ? we do the rest !  we can have your phones ringing within  7 daysturnkey direct mail  campaigns include : 1 . powerful proven mail pieces 2 . 100 % targeted  database 3 . exclusive market area availability 4 . postage with usps  priority mail deliveryyou just answer the phones and write the  loans ( 1003 ' s ) call :  1 - 877 - 266 - 0908 or email us  at : info @ . comvisit  us at www . . com  ask about our subprime refi mail sale ! ! !  we will fill your  pipeline ! infinity has been specializing in direct mail campaigns for  the mortgage industry for 15 years  to unsubscribe please email usaone @ cyberverse . com </t>
  </si>
  <si>
    <t>Subject: 25 mmg works wonders  how to save on your m buoyancy edlcatlons over 60 % .  p coalite harmazmail shop - successfull and proven way upborne to save your mo methodist ney .  voltairian v  a educated g  woodgrouse l  plantain lu  benzene l  r fatidical ac stickle la  i candied s bimonthly val  phaeton m  andmanyother .  * best prlc passport es  * around worldwide shlpplng  * total confiden rostrate tiaiity  * over 5 handball miliion customers  bibliophile have a nice day !</t>
  </si>
  <si>
    <t xml:space="preserve">Subject: save your money buy getting this thing here  you have not tried cialls yet ?  than you cannot even imagine what it is like to be a real man in bed !  the thing is that a great errrectlon is provided for you exactly when you want .  ciails has a iot of advantaqes over viaqra  - the effect lasts 36 hours !  - you are ready to start within just 10 minutes !  - you can mix it with aicohoi ! we ship to any country !  get it right now ! . </t>
  </si>
  <si>
    <t xml:space="preserve">Subject: security alert - confirm your ebay information  ebay suspension  need help ?  dear valued ebay member ,  we regret to inform you that your ebay account has been suspended due  to concerns we have for the safety and integrity of the ebay community .  per the user agreement , section 9 , we may immediately issue a warning ,  temporarily suspend , indefinitely suspend or terminate your membership  and refuse to provide our services to you if we believe that your  actions may cause financial loss or legal liability for you , our users or  us . we may also take these actions if we are unable to verify or  authenticate any information you provide to us .  due to the suspension of this account , please be advised you are  prohibited from using ebay in any way . this includes the update of your actual  account .  if you could please take 5 - 10 minutes out of your online experience and  update your personal records you will not run into any future problems  with the online service .  please update your records by the 23 of july .  once you have updated your account records your ebay session will not be  interrupted and will  continue as normal .  to update your ebay records click on the following link :  regards ,  safeharbor department  ebay , inc . </t>
  </si>
  <si>
    <t>Subject: you can win an extreme bedroom makeover valued at 50 k !  win an extreme bedroom makeover .  win the chance to completely remodel with brand new furnishings  and top accessories !  get products from sony ( r ) , panasonic ( r ) , samsung ( r ) ,  macy ' s ( r ) , and furniture . com ( r )  bonus - enter today and win a classic master bath or create the  custom bath oasis of your dreams . . . select tile , plumbing fixtures ,  cabinets , countertops , and lighting . top it off with a luxury shower  tower or whirlpool - or both !  just to make sure your makeover is complete . . .  we ' re throwing in a $ 5 k shopping spree at sears ( r ) !  ymjscytxnvpf</t>
  </si>
  <si>
    <t>Subject: failed mail  your message to mxo 0 . mail . bellsouth . net was rejected .  i said :  rcpt to :  and mxo 0 . mail . bellsouth . net [ 205 . 152 . 59 . 32 ] responded with  550 invalid recipient :</t>
  </si>
  <si>
    <t>Subject: glasglow follow up  hello objective - view . de  i wanted follow up to yesterdays email to point out the glasglow partner  program to those who may be interested . we offer a 40 % discount and  exclusive license agreement for your region . we do dropship using dhl free  of charge . if this may be something that interests you please let me know .  if we are already in negotiation , exchanged links or you have listed  yourself on the remove list please disregard this email and no further  reply is required .  sincerely  michael  www . glasglow . com  if you do not wish to receive further updates please enter your email at  http : / / www . cbxsales . com / un . html . they have agreed to send us the remove  lists so that we do not keep bothering those that do not wish to be  bothered .</t>
  </si>
  <si>
    <t xml:space="preserve">Subject: http : / / www . foulston . com  hello ,  i have visited www . foulston . com and noticed that your website is not listed on some search engines . i am sure that through our service the number of people who visit your website will definitely increase . seekercenter is a unique technology that instantly submits your website to over 500 , 000 search engines and directories - - a really low - cost and effective way to advertise your site . for more details please go to seekercenter . net .  give your website maximum exposure today !  looking forward to hearing from you .  best regards ,  vanessa lintner  sales marketing  www . seekercenter . net  you are receiving this email because you opted - in to receive special offers through a partner website . if you feel that you received this email in error or do not wish to receive additional special offers , please enter your email address here and click the button of remove me : </t>
  </si>
  <si>
    <t xml:space="preserve">Subject: 5000 full color postcards for $ 329  pure postcards 1227 s . lincoln ave . clearwater , fl 33756 this e - mail message is an advertisement and / or solicitation . </t>
  </si>
  <si>
    <t>Subject: you don _ t know how to attract customers to your website ?  submitting your website in search engines may increase your online sales dramatically .  if you invested time and money into your website , you simply must submit your website  online otherwise it will be invisible virtually , which means efforts spent in vain . if you want  people to know about your website and boost your revenues , the only way to do that is to  make your site visible in places where people search for information , i . e . submit your  website in multiple search engines .  submit your website online and watch visitors stream to your e - business .  best regards ,  anderson west</t>
  </si>
  <si>
    <t xml:space="preserve">Subject: still wanna her ? : - )  you have not tried cialls yet ?  than you cannot even imagine what it is like to be a real man in bed !  the thing is that a great errrectlon is provided for you exactly when you want .  ciaiis has a iot of advantaqes over viaqra  - the effect lasts 36 hours !  - you are ready to start within just 10 minutes !  - you can mix it with alcohol ! shipping to any country available !  get it right now ! . </t>
  </si>
  <si>
    <t xml:space="preserve">Subject: checking account update  dear reader :  we sometimes approach our analysts for their thoughts on emerging market sectors we ' re interested in . on certain occasions , they come to us with intriguing insights of certain aspects of the market that have caught their attention .  as you know our track record speaks for itself we are happy to bring you another situation with huge upside potential we think this could be the one that when we look back shortly everyone will be saying i should have more .  for more info click here ! ! !  remember : nothing ventured nothing gained </t>
  </si>
  <si>
    <t>Subject: no pills , no pumps - its the patch  experience more powerful orgasms  http : / / www . siratu . com / ss /  give me where to stand , and i will move the earth .  only a fool walks backwards into the future .  poetry is a way of taking life by the throat .  i am certain there is too much certainy in the world .  a word to the wise is infuriating .</t>
  </si>
  <si>
    <t>Subject: look ! desparately seeking 100 lazy people . . . . who wants to make money  this is not spam . thanks for posting to our promotional web sites . if you  wish to no longer receive email from us at this email address , or if you feel  you received this email in error please send an email message to  solution 244 @ hotmail . com with " remove " placed in the subject line  dear friend ,  we are desparately looking for 100 lazy people  who wish to make lots of money without working .  we are not looking for people who are self - motivated .  we are not looking for people who join every ' get rich  quick ' scheme offered on the internet .  we are not looking for class presidents , beautiful  people , career builders or even college graduates .  we don ' t even want union workers or trade school graduates .  we want the laziest people that exist - the guys and  gals who expect to make money without lifting a finger .  we want the people who stay in bed until noon .  we want those of you who think that getting out of bed to go  lay on the couch is an effort that is best not thought about .  if you meet this criteria , go to this site and join free :  in case you haven ' t figured it out yet , we want  the kind of people who do not take risks .  if you are the kind of person who will consider doing  something that ' s not a ' sure thing ' , then do not respond .  this is too easy a way to make money  and there ' s no challenge in it .  if you can get to the website , you will be able to see the first home  business in history that requires no work . none .  by clicking on this link and going to  this website , you will be aknowledging the fact that you  want to make enough money that you can quit  your regular job and sleep all day .  we are not looking for a commitment from you  and we don ' t even want your money .  as a matter of fact , we don ' t even want you  to hear from us again if the idea of making lots  of money without working does not interest you .  so if nothing else , remember this -  to make money without working for it just  " join free " . simple as that .  we look forward to hearing from you .  in all seriousness ,  this is not a " no work " program that will make you money without lifting  a finger .  advertising effectively requires work and plenty of it . oh , for sure , it ' s  not like picking cotton under a broiling sun , but it is work , nonetheless .  and we do want peoples ' money only when they see the value of our  products , services and upgrades .  we look forward to hearing from you .  cordially your lazy friend ,  theresa brown  we have 10 extremely targeted safe - lists for you to use daily  in your advertising campaign ! this is spam - free , worry - free advertising at  its best !  get your promotion to prosperity &amp; peace  sow a seed and god will meet your need !  give to your local charitable organization  life in the word  www . joycemeyer . org  success begins in the mind !  * * * make it a great day * * *</t>
  </si>
  <si>
    <t xml:space="preserve">Subject: you ' ve won ! confirmation number 567842  you are receiving this email  as a subscriber to the dealsuwant mailing list . to remove yourself  from this and related email lists click here :  unsubscribe my  email  under bill ( s ) 1618 title iii by the 105 us congress , per section  301 , paragraph ( a ) ( 2 ) of s . 1618 , a letter cannot be consideyellow  spam if the sender includes contact information and a method  of removal . </t>
  </si>
  <si>
    <t>Subject: returned mail : see transcript for details  the original message was received at tue , 19 jul 2005 12 : 59 : 14 + 0200  from chelloo 81018216102 . chello . pl [ 81 . 18 . 216 . 102 ]  - - - - - the following addresses had permanent fatal errors - - - - -  ( reason : insufficient permission )  - - - - - transcript of session follows - - - - -  maildrop : maildir over quota .  550 5 . 0 . 0 . . . insufficient permission</t>
  </si>
  <si>
    <t>Subject: elektronik lottery promotion prize awards ! ! !  from : government accredited licensed lottery promoters . winning notice for category \ " a \ " winner  dear lucky winner ,  re : elektronik lotto promotion prize awards winning notification  we are pleased to inform you of the result of the just concluded annual  final draws of lotto international netherlands programs .  the online cyber lotto draws was conducted from an exclusive list of  25 , 000 e - mail addresses of individual and corporate bodies picked by an  advanced automated random computer search from the internet . no tickets were sold . after this automated computer ballot , your e - mail address emerged as one of two winners in the category \ " a \ " with the following :  ref number : pc 390 es 214  batch number : 26371545 - lni / 2005  ticket number : pcp 002 871  you as well as the other winner are therefore to receive a cash prize  of 1 , 500 , 000 . 00 . ( one million , five hundred thousand euro only ) each from the total payout . your prize award has been insured  with your e - mail address and will be transferred to you upon meeting  our requirements , statutory obligations , verifications , validations and  satisfactory report .  to begin the claims processing of your prize winnings you are advised  to contact our licensed and accredited claims agent for category  \ " a \ " winners with the information below :  mr . van bell ,  remittance department director ,  tel : + 31 617 186 560  e - mail : vanbell @ nzoomail . com  vanbell 2005 @ web - mail . com . ar  you are also advised to provide him with the under listed information  as soon as possible :  1 . name in full  2 . address  3 . nationality  4 . age  5 . occupation  6 . phone / fax  note : all winnings must be claimed not later than 14 days . after this  dateall unclaimed funds would be included in the next stake .  remember to quote your reference information in all correspondence .  you are to keep all lotto information away from the general public  especially your reference and ticket numbers . ( this is important as a  case of double claims will not be entertained ) . members of the affiliate  agencies are automatically not allowed to participate in this program .  thank you and congratulations ! ! !  yours faithfully ,  mrs . lynn rowlands ,  games / lottery coordinator .  lotto international netherlands  www . lotto . nl  this email may contain information which is confidential and / or  privileged . the information is intended solely for the use of the  individual or entity named above . if you are not the intended  recipient , be aware that any disclosure , copying , distribution or use of  the contents is prohibited . if you have received this electronic  transmission in error , please notify the sender by telephone or return  email and delete the material from your computer .  mail sent from webmail service at php - nuke powered site  - http : / / skdclan . wwwpuntocom . com</t>
  </si>
  <si>
    <t>Subject: first - class quality . economic pricing . quicker effects . safety assurance .  i am a repeat buyer of your eshop . i found out . additional varieties . on  the site . it ' s really great . - - tiffany m . in nc  it is better value . for your greenbacks . we provide medz at specialprices .  http : / / 5 x . ra . geturdear . com / uom /  - - - - - original message - - - - -  from : brian @ a . com [ mailto : quinn @ dcmy . com ]  sent : thursday , march 4 , 2005 0 : 20 pm  to : elvis ; kory @ wgay . com ; jarod ; emilio ; harrison  subject : you would hate yourself . if you reject this chance . to reduce  expenditures on quality taablets ?  inte - rnetpharmacy dedicated a wide variety of generic medicines at  ' unbelievable ' prices . our licensed physicians issue gratis prescrip . tion  and consultations as a ' plus ' conveniences to you .  middle of a wood . it immediately took root , sprouted , and sent out  and then elizabeth was happy again . these were her internal persuasions :  as to captain wentworth ' s views , she deemed it of more consequence</t>
  </si>
  <si>
    <t xml:space="preserve">Subject: localized software , all languages available .  hello , we would like to offer localized software versions ( qerman , french , spanish , uk , and many others ) .  ali iisted software is availabie for immediate downioad !  no need to wait 2 - 3 week for cd delivery !  just few examples :  - norton internet security pro 2005 - $ 29 . 95  - windows xp professional with sp 2 fuil version - $ 59 . 95  - corei draw graphics suite 12 - $ 49 . 95  - dreamweaver mx 2004 ( homesite 5 . 5 includinq ) - $ 39 . 95  - macromedia studio mx 2004 - $ 119 . 95  just browse our site and find any software you need in your native language !  best regards ,  zaida </t>
  </si>
  <si>
    <t>Subject: get rid of premature ejaculation and last longer  new penis enlargement patches !  http : / / www . retdehola . com / ss /  self is the only prison that can bind the soul .  to the uneducated , an a is just three sticks .  from the sublime to the ridiculous is but a step .  no nice men are good at getting taxis .  a man cannot be too careful in the choice of his enemies .</t>
  </si>
  <si>
    <t xml:space="preserve">Subject: = ? iso - 8859 - 1 ? q ? fw : _ cd _ nua _ do _ dhamhsa = ed _ ch = e 9 il = ed ? =  - - - - - original message - - - - -  from : rathcairn  to : automail  script ; automail  script ; astraea @ iol . ie ; ?se tobin ; arabenl 6313168 @ hotmail . com ; aofarachain @ tinet . ie ; aofarachain @ eircom . net ; anthony  gorman ; ann - mari bergkvist ; annemarie meehan ; annemarie mcdonnell ; anne 7172 @ arabia . com ; anna  swelund ; anna ni thuama ; ann faherty  ; anewloan @ mail . ru ; andy  plunkett ; andrew  delany ; andrea nic oscair ; an  fhiontarlann ; amurtagh @ tinet . ie ; amanda n?  ghuidhir ; als 2 @ hotmail . com ; alpha @ fun . 21 cn . com  ; allen moira  ; allen carberry ; alex _ doyle @ ie . ibm . com ; alan mcgowan ; alain  civel ; aishling n? raghallaigh ; ?ine m?ire n? choile?in ; aine  guilfoyle ; ailin . nichuir @ ucd . ie ; ail?n n?  h?g?in ; aileen  o ' meara , rte ; advisor @ physiciansblend . net ; adshwe @ bekkers . com . au ; adrian 28 @ esatclear . ie ; admin ; ade kallas ; adare productions ; abqewvbgf @ iinet . net . au ; aal 133777 @ yahoo . com ; a _ crothers @ looksmart . com . au ; 89 ok 7 yumhjn @ msn . com ; 12 unidiploma @ msn . com ; ogbvll 2 jf @ solvo . spb . su ; daithi mac carthaigh ; d 7596 @ go . ru ; d 23463 @ portugalmail . com  cc : 09886 w @ ams . com . br ; 0815 @ activate . de ; 01 bb 91 b 2 . 7 e 887960 @ genesys . pt ; 00 luke @ upline . se  sent : tuesday , may 21 , 2002 3 : 47 pm  subject : cd nua do dhamhsa? ch?il?  a chara ,  email gairid le cur in i?l duit faoi  dhl?thdhiosca nua at? ar f?il dona damhsa? ch?il? is coitianta i measc daoine  ?ga .  t? ceol ar dona damhsa? seo a leanas  :  balla? luimn?  briseadh na carraige  baint an fh?ir  ionsa? na hinse  port an fh?mhair  cor na s?og  r?ic? mh?la  tonna? thora?  droichead ?tha luain  staic?n eorna  se?in?n  cor beirte  shoe the donkey  waltzes  agus eile  is f?idir an cd a cheannach tr?d www . damhsa . com  n? 086 8339082  le meas ,  brian ? broin </t>
  </si>
  <si>
    <t xml:space="preserve">Subject: re : [ 1 ] save over $ 70 on this exquisite software suite . 32004  take  control of your computer with this top - of - the - line software !  norton  systemworks 2002 software suite  - professional edition -  includes  six - yes 6 !  - feature - packed utilitiesall for 1  special low  price of only  $ 29 . 99 !  this  software will : -  protect your computer from unwanted and hazardous viruses -  help secure your private valuable information - allow  you to transfer files and send e - mails safely -  backup your all your data quick and easily - improve your  pc ' s performance w / superior  integral diagnostics ! - you ' ll never have to take your  pc to the repair shop again !  6  feature - packed utilities  1  great price  a $ 300 +  combined retail value  yours for  only $ 29 . 99 !  price includes free  shipping ! and  for a limited time buy any 2 of our products get 1 free !  don ' t fall  prey to destructive viruses or hackers ! protect your computer and  your valuable information and  -  click here to order yours now ! -  or call  toll - free 1 - 800 - 861 - 1481 !  your email  address was obtained from an opt - in list . opt - in imcas ( ineternet  mail coalition against spam ) approved list - reference #  3 r 3109 uz . if you wish to be unsubscribed from this list , please click  here . allow 5 business days for removal . if you have previously unsubscribed and are still receiving  this message , you may email our spam  abuse control center . we do not condone spam in any shape or form .  thank you kindly for your cooperation . </t>
  </si>
  <si>
    <t>Subject: your online sales are low because you don _ t have enough visitors ?  submitting your website in search engines may increase  your online sales dramatically .  if you invested time and money into your website , you  simply must submit your website  oniine otherwise it wiil be invisibie virtuaiiy , which means efforts spent in vain .  if you want  peopie to know about your website and boost your revenues , the only way to do  that is to  make your site visible in places  where peopie search for information , i . e .  submit your  website in multiple search engines .  submit your website online  and watch visitors stream to your e - business .  best reqards ,  springmorqan _ _ _ _ _ _ _ _ _ _ _ _ _ _ _ _ _ _ _ _ _ _ _ _ _ _ _ _ _ _ _ _ _ _ _ _ _ _ _ _ _ _ _ _ _ _ _ _ _ _ _ _ not interested . . . _ _ _ _ _ _ _ _ _ _ _ _ _ _ _ _ _ _ _ _ _ _ _ _ _ _ _ _ _ _ _ _ _ _ _ _ _ _ _ _ _ _ _ _ _ _ _ _ _ _ _ _</t>
  </si>
  <si>
    <t>Subject: hi  ho aussie w to save on your medlcatlons over 60 % .  pharma rectangular mail shop - successfull and pro malacca ven way to save your ladies money .  committee \  a sample g  either l  demonstrative lu  / prorate l  antitank racl exercise a  impassivity isv caster al  savoury m  andmanyother .  * unimpaired best prlces  * world unbuttoned wide shlpplng  * total confidentiaii unprompted ty  * over 5 miliion custom seductive ers  have evacuate a nice day !</t>
  </si>
  <si>
    <t>Subject: make your rivals envy  lt is really hard to recollect a company : the  market is full of sugqestions and the information isoverwhelminq ; but a good  catchy logo , stylish statlonery and outstandlng webslte  wiii make the task much easier .  we do not promise that having ordered a iogo your  company wili automaticaiiy become a worid ieader : it isquite ciear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not interested . . . _ _ _ _ _ _ _ _ _ _ _ _ _ _ _ _ _ _ _ _ _ _ _ _ _ _ _ _ _ _ _ _ _ _ _ _ _ _ _ _ _ _ _ _ _ _ _ _ _ _ _ _</t>
  </si>
  <si>
    <t>Subject: clear benefits of creative design  lt is really hard to recollect a company : the  market is full of sugqestions and the information isoverwhelminq ; but a good  catchy logo , stylish statlonery and outstanding webslte  wiil make the task much easier .  we do not promise that havinq ordered a logo your  company will automaticaily become a worid leader : it isguite clear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not interested . . . _ _ _ _ _ _ _ _ _ _ _ _ _ _ _ _ _ _ _ _ _ _ _ _ _ _ _ _ _ _ _ _ _ _ _ _ _ _ _ _ _ _ _ _ _ _ _ _ _ _ _ _</t>
  </si>
  <si>
    <t xml:space="preserve">Subject: adv : win a green card and become a u . s citizen !  the united states has a program , called diversity immigrant visa  lottery ( better known as the green card lottery ) , making available  each year by random selection 50 , 000 permanent residence visas  ( green cards ) to people from around the world . the objective of the  program is to issue green cards to individuals born in countries with  historically low levels of immigration to the united states .  a green card is a permanent residence visa of the u . s . a . a green card  will give you legal right to work and live permanently in the united  states . green card holders receive health , education , and several other  benefits . if you win a green card , you can apply for u . s . citizenship at  a later time . the green card does not affect your present citizenship .  you and your family could be lucky winners !  your email address was obtained from a purchased list , reference # 00193 . if you wish to unsubscribe  from this list , please click here .  if you have previously unsubscribed and are still receiving this message , you may email our  abuse control center , or call 1 - 888 - 763 - 2497 ,  or write us at : nospam , 6484 coral way , miami , fl , 33155 .  - - - -  this sf . net email is sponsored by : jabber - the world ' s fastest growing  real - time communications platform ! don ' t just im . build it in !  http : / / www . jabber . com / osdn / xim  spamassassin - sightings mailing list </t>
  </si>
  <si>
    <t>Subject: your in - home source of health information  right place to look for buying cheap viagra online !  light be the earth upon you , lightly rest .  you never lose by loving . you always lose by holding back .  the road to true love never did run smooth .</t>
  </si>
  <si>
    <t>Subject: re : we have all your favorite programs at incredibly low prices  the cheapest p * c prices  bundle 1 :  windows x * p pro &amp; office x * p pro only 8 o 15 o dollars  we might have just what you need :  bundle 2 :  macromedia studio mx 2 oo 4 - 18 o dollars  we might have just what you need :  bundle 3 :  adobe creative suite full - 2 oo dollars  the offer is valid untill june 17 th  virtual store  stock is limited  regards ,  tyree sanchez  orthodontist  retroscreen virology ltd . , london , el 4 ns , united kingdom  phone : 571 - 396 - 7479  mobile : 354 - 117 - 9463  email : robvofjfdx @ flashmail . net  this is a confirmation message  this product is a 16 day definite software  notes :  the contents of this paper is for your exclusive use and should not be hour exponent  cpu deject wrack  time : sun , 24 apr 2005 08 : 15 : 35 - 0800</t>
  </si>
  <si>
    <t>Subject: i think you might be interested 2005 - 07 - 05 18 : 53 : 34  hello marcotitzer ,  i just found a site called graand . com - a free and safe place on the internet to place classified ads . i thought i should invite you to check it out . regards , walker  musrbfi 3 dgourpxc 4 fvaodpdof 3 emwnloqlqdk 9  2005 - 07 - 07 06 : 07 : 39</t>
  </si>
  <si>
    <t xml:space="preserve">Subject: een avontuurtje is oke ,  als je dit bericht niet kan lezen , klik hier .  je hebt dit bericht ontvangen omdat je in de db smsmag / kdotv bent . om uit te schrijven , klik hier . </t>
  </si>
  <si>
    <t>Subject: very uuseful  attache how to save on your medlcations over 70 % .  pharmsho fructiferous p - successfull and proven way unquestionable to save your strategics money .  cevitamic v  apodal ag  impanel al  shoveller lu  cratch l  dissyllable ra nonius cl  barebacked isva undetermined l  cotillon m  andmanyother .  best prl circumnavigator ces .  w conservator orldwide shlpplng .  easy order for emboss m .  total confid lenticular entiaiity .  250 , 000 correctly satisfied customers .  o distracted rder today and save !</t>
  </si>
  <si>
    <t>Subject: best deals on all generic viagra and generic cialis alternatives with guaranteed lowest prices  viagra is the # 1 med to struggle with mens ' erectile dysfunction .  float like a butterfly , sting like a bee .  humanity is acquiring all the right technology for all the wrong reasons .  education is a progressive discovery of our own ignorance .</t>
  </si>
  <si>
    <t xml:space="preserve">Subject: don ' t lose your data ! prevent future computer problems at a fraction  of the cost of repairs  web and order form : pro - techonline . com  e - mail - info @ pro - techonline . com  fax 206 - 937 - 4315  call today at 1 - 800 - 726 - 5997  understand the  operating environments your systems are in , computers by their  very nature , pull air in to keep their parts cool . their fans work 24 / 7  keeping cool . the problem with this is over a period of time dust , dirt and  smoke , will build up and damage your computer .  q damage your computer chips  q destroy the data on your hard drive  q melt the mother board  what  does this mean to you ? all of your information could be lost forever ! all of  your files and data - works in progress - and contacts could be destroyed !  the information you have saved is a thousands times more valuable  than the computer itself . thats why  technicians recommend backups for your data .  its all p r e v e n t a  b l e !  the pro - tech computer filtration system simply works by filtering  the air before air reaches your computers sensitive internal components . the  system is set up at the base of your computer , with 2 easy steps , and is  positioned in front of your computers air intake , filtering 98 % of the air particles  that would otherwise get into your systems .  for a little as $ 24 . 95 plus  shipping ,  you can make sure you are  completely protected and never worry about dust , smoke , moisture , etc . damaging your computer again !  web and order form : pro - techonline . com  e - mail - info @ pro - techonline . com  fax 206 - 937 - 4315  product availability :  please allow up to 10 days for delivery . pro - tech will do everything we can to ship  your order as soon as possible and notify you of the estimated time of  delivery .  for great rates on quantity , and  wholesale pricing :  order 5 or more and receive a 10 %  discount !  wholesale orders save up to  20 % or more !  pro - tech uses  ups ground for shipping and handling $ 5 . 85  pro - tech prides  it self on protecting consumers financial privacy and safety .  no more cans of  air , no more bags , no more computer vacs .  perfect for home , office , and industry  model # 1 $ 24 . 95 model # 2 $ 29 . 95 model  # 3 $ 36 . 95  our systems are  fully adjustable and will fit any computer , one size fits all .  installs in seconds !  step # 1 : place  the base of the filtration system onto your computer .  step # 2 : place  the top of the filtration system onto the base .  youre all set ; and you can access your disk drives as needed .  replacement filters  1 size filter  fits all three systems  a package of 4 large heavy duty hepa filters , micron rated and designed , to last up to 6 months , $ 9 . 85 perfect for industry .  alternative  replacement filters  a large heavy duty diffusion dual stage filtering  material . designed to last up to 6  months . package of 4 $ 7 . 85 perfect for home and  office .  call today at 1 - 800 - 726 - 5997  web and order form : pro - techonline . com  e - mail - info @ pro - techonline . com  fax 206 - 937 - 4315  pro - tech filtration systems 3701 sw southern seattle , wa 98216 this e - mail message is an advertisement and / or solicitation . </t>
  </si>
  <si>
    <t xml:space="preserve">Subject: the money control system  the money control system  would your lifestyle change if you had an  extra $ 10 , 000 each and every month ? find out now !  the  money control system  how you can get rich , stay  rich enjoy being rich  with the money control system .  here ' s what people are saying .  i don ' t have any financial  worries . . . i can now pursue the interests and  hobbies and the things i want to do . . .  the mutual funds we are into are rated among the top five . . .  we are looking at probably 15 % , 20 % return . . .  my goal was specifically to take the $ 10 , 000 that i managed  to accumulate through savings , invest that and , in a period of  nine months to a year , come back with at least $ 15 , 000 .  i came back with $ 16 , 000 .  i saved in taxes alone what i paid for  my kid ' s first year of college .  anyone who can learn from money control would be crazy to pass up the  chance . the control steps work so well that anyone can become a millionaire .  i ' m not a millionaire yet , but i ' m living like one . i call my time my own , and  work whenever i decide to . i am only 30 years old , so i plan to work another  five years and retire with the income from a million dollars worth of  investments . before the money control system showed me the way , i would  never have believed it possible . me , a millionaire !  b . h . salt lake city ut  click  here to learn more and change your life ! </t>
  </si>
  <si>
    <t>Subject: grand - slam stox  momentum alert issued for july 6 - 8 , 2005  explosive pick for our members - - up 0 . 52 ( 13 . 16 % ) ! tuesday july 5 th  ! ! ! ! ! see tuesday july 5 th , heavy trading has started 6 x its normal 10 day avg , ride the stairway to heaven ! ! ! !  good day to all broker ' s , day trader ' s and investor ' s world stock report  has become famous with some great stock picks in the otc , small cap  market ' s ! ! ! ! ! ! ! ! ! ! here at world stock report we work on what we here  from the street . rumor ' s circulating and keeping the focus on the company ' s  news . we pick our companies based on there growth potential . we focus on  stocks that have great potential to move up in price . ! ! ! ! ! ! while giving  you liquitity .  our latest pick is cdgt .  symbol : cdgt  friday july lst $ 3 . 90  current price : $ 4 . 43  short term 5 day projection : $ 8 - 9  we give it to you again as a gift . this company is doing incredible things .  thay have cash and have made great strategic aquisitions . current price $ 4 . 43 .  word on the sreet is strong buy . this company has dropped big new ' s in the past .  who ' s to say they don ' t have another big one .  * * * * * * * * * * * * press release * * * * * * * * * * * * * * * * * * * * press release * * * * * * * * * * * * * * * * * * * * *  press release source : china digital media corporation  china digital media corporation announces an investment in second television  drama - ' xiguan affairs '  hong kong , june 29 / xinhua - prnewswire / - - china digital media corporation  ( ' ' digimedia ' ' ) ( otc : cdgt - news ; otc bulletin board : cdgt - news ) with its  subsidiaries ( together the ' ' group ' ' ) announced today the group is committed  to invest rmb 4 , 680 , 000 for a minority interests in a television drama ,  ' ' xiguan affairs ' ' , in the peoples republic of china with guangdong runshi  movie &amp; music production co . , ltd . ( ' ' runshi ' ' ) through the group ' s  affiliated partner - - guangdong huaguang digimedia culture development  limited ( ' ' huaguang ' ' ) .  advertisement  xiguan affairs is a 36 - episode classic television drama and which is  filmed in guangdong province . the drama is in its post - production stage and  scheduled for a television debut in the second half of 2005 . the company has  reached sales agreements with more than half of provincial television  stations which cover at least half of the 1 . 14 billion tv viewers in china .  the company expects the drama will generate profits in 2005 .  ' ' this is the second project to partner with huaguang and runshi and it has  already produced an encouraging result that the response from the market is  exciting .  remember this is a stong buy recommendation . . .  disclaimer :  information within this email contains " forwardlooking statements " within  the meaning of section 27 aof the securities act of 1933 and section 21 b of  thesecurities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forwardlooking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understands " or that by statements indicating  certain actions " may , " " could , " or " might " occur . risk factors include  general economic and business conditions , the ability to acquire and develop  specific projects , the ability to fund operations and changes in consumer  and business consumption habits and other factors overwhich the company has  little or no control . the publisher of this newsletter does not represent  that the information contained in this message states all material facts or  does not omit a material fact necessary to make the statements therein not  misleading . all information provided within this email pertaining to  investing , stocks , securities must be understood as information provided and  not investment advice . the publisher of this newsletter advises all readers  and subscribers to seek advice from a registered professional securities  representative before deciding to trade in stocks featured within this  email . none of the material within this report shall be construed as any  kind of investment advice or solicitation . many of these companies are on  the verge of bankruptcy . you can lose all your money by investing in this  stock . we urge you to read the company ' s sec filings now , before you invest .  the publisher of this newsletter is not a registered invstment advisor .  subscribers should not view information herein as legal , tax , accounting or  investment advice . in compliance with the securitiesact of 1933 , section  17 ( b ) , the publisher of this newsletter is contracted to receive six hundred  thousand free trading shares from a third party , not an officer , director or  affiliate shareholder for the circulation of this report . be aware of an  inherent conflict of interest resulting from such compensation due to the  fact that this is a paid advertisement and is not without bias . the party  that paid us has a position in the stock they will sell at anytime without  notice . this could have a negative impact on the price of the stock , causing  you to lose money . all factual information in this report was gathered from  public sources , including but not limited to sec filings , company websites  and company press releases . the publisher of this newsletter believes this  informationto be eliable but can make no guarantee as to its accuracy or  completeness . use of the material within this email constitutes your  acceptance of these terms .</t>
  </si>
  <si>
    <t>Subject: heatt kills  hello , cbs / a mythicize p news  a r overman ecord heat wave has led to the deaths of 180 peopl fortuneless e in phoenix ,  most of them homeless , l nonsensical eaving officials scrambling to provide water and shelter to the city ' s transient population .  read more . . .</t>
  </si>
  <si>
    <t>Subject: first - level designers available for you  corporate image can say a lot of things about your  company . contemporary rhythm of life is too dynamic . sometimes it takes oniy  several seconds for  your company to be remembered or to be lost among competitors .  get your loqo , business stationery or website done  right now !  fast turnaround : you will see several iogo variants  in three business days .  satisfaction guaranteed : we provide unlimited  amount of changes ; you can be sure : it wiii meet your needs and fit your  business .  flexible discounts : logo improvement , additionai  formats , bulk orders , special packages .  creative design for  competitive price : have a look at it right now !</t>
  </si>
  <si>
    <t xml:space="preserve">Subject: your order  hwjw  learn how to use the easy signup for a paypal account to make a  lot of money on your own  how to use your  paypal account to make up $ 15 , 000 or more in  just 30 days with  worldwide participation ! - you can participate if paypal is  in your country  -  here is a list of all paypal countries  if you wish to stop receiving  our promo pleases reply with subject remove  1658999 </t>
  </si>
  <si>
    <t xml:space="preserve">Subject: are you ready to get it ?  hello !  viagra is the # 1 med to struggle with mens ' erectile dysfunction .  like one jokes sais , it is strong enough for a man , but made for a woman ; - )  orderinq viaqra oniine is a very convinient , fast and secure way !  miliions of peopie do it daiiy to save their privacy and money  order here . . . </t>
  </si>
  <si>
    <t xml:space="preserve">Subject: new love tabs shop .  visit our llcensed online dragstore for the best inexpensive love drags ! viagra , ciaiis , softtabs and many other love enhancers aii in one !  operative support , fast shipping , secure payment processing and complete confidentiality !  click here to find your verifled by bbb and approved by visa iove pil 1 ! </t>
  </si>
  <si>
    <t xml:space="preserve">Subject: paypal account review r  dear valuedpaypalmember :  paypal  is committed to maintaining a safe environment for its community of  buyers and sellers . to protect the security of your account , paypal employs  some of the most advanced security systems in the world and our anti - fraud  teams regularly screen the paypal system for unusual activity .  recently , our account review team identified some unusual activity in your  account . in accordance with paypal ' s user agreement and to ensure that your  account has not been compromised , access to your account was limited . your  account access will remain limited until this issue has been resolved . this  is a fraud prevention measure meant to ensure that your account is not  compromised .  in order to secure your account and quickly restore full access , we may  require some specific information from you for the following reason :  we would like to ensure that your account was not accessed by an  unauthorized third party . because protecting the security of your account  is our primary concern , we have limited access to sensitive paypal account  features . we understand that this may be an inconvenience but please  understand that this temporary limitation is for your protection .  case id number : pp - 040 - 187 - 541  we encourage you to log in and restore full access as soon as possible .  should access to your account remain limited for an extended period of  time , it may result in further limitations on the use of your account .  however , failure to restore your records will result in account suspension . please update your recordson or beforejuly  27 , 2005 . once you have updated your account records , yourpaypal session will not beinterrupted and will continue as normal .  to update your  paypal records click on the following link : https : / / www . paypal . com / cgi - bin / webscr ? cmd = _ login - run  thank you for your prompt attention to this matter .  please understand that  this is a security measure meant to help protect you and your account . we  apologize for any inconvenience .  sincerely ,  paypal  account review department  paypal email id pp 522  accounts management as outlined in our user agreement ,  paypal willperiodically send you information about site changes and enhancements .  visit our privacy policy and user agreement if you have any questions . http : / / www . paypal . com / cgi - bin / webscr ? cmd = p / gen / ua / policy _ privacy - outside </t>
  </si>
  <si>
    <t xml:space="preserve">Subject: your membership community charset = iso - 8859 - 1  your membership community &amp; commentary ( july 6 , 2001 )  it ' s all about making money  information to provide you with the absolute  best low and no cost ways of providing traffic  to your site , helping you to capitalize on the power and potential the web brings to every net - preneur .  - - - this issue contains sites who will trade links with you ! - - -  - - - - - - - - - - - - -  in this issue  - - - - - - - - - - - - -  internet success through simplicity  member showcase  win a free ad in community &amp; commentary  | | | = - = - = - = - = - = - = - = - = - = - = - = - = - = - = - = - = - = &gt; &gt;  today ' s special announcement :  | | | = - = - = - = - = - = - = - = - = - = - = - = - = - = - = - = - = - = &gt; &gt;  we can help you become an internet service provider within 7 days or we will give you $ 100 . 00 ! !  click here  we have already signed 300 isps on a 4 year contract ,  see if any are in your town at :  click here  you are a member in at least one of these programs  - you should be in them all !  bannersgomlm . com  profitbanners . com  cashpromotions . com  mysiteinc . com  timshometownstories . com  freelinksnetwork . com  myshoppingplace . com  bannerco - op . com  putpeel . com  putpeel . net  sellinternetaccess . com  be - your - own - isp . com  seventhpower . com  = - = - = - = - = - = - = - = - = - = - = - = - = - = - = - = - = - =  internet success through simplicity  = - = - = - = - = - = - = - = - = - = - = - = - = - = - = - = - = - =  every day of the week , i get questions from people all  over the world , including my no bs gimg members ,  wanting to know some of the most valuable " secrets "  to my on - going internet success .  let me say , above all else , i don ' t believe there are any  * true * " secrets " to success on the net . what you do to  become successful in the online world is not a " secret " ,  in my opinion . most successful people follow simple , clear ,  repeatedly - proven strategies to succeed , whether on the  net or off .  but , when it comes to someone asking for advice ,  consultation , or simply asking , " what ' s your secret ? " ,  i have to blush &amp; say . . .  persistence and personality .  of course , i always follow the advice with my own little  disclaimer : what makes me successful may not work the  same for you . . . &amp; your first lesson is to get over  the deep - seeded idea that success - of any kind , in  my opinion - is somehow an unknown , unattainable secret .  clearly , it is not . it ' s not unknown . it ' s not unattainable .  it ' s not years of digging to find the " secrets " to internet riches .  one thing that " gets to me " so often in my work as an  internet consultant , author and internet success  strategist is that so many people on the net seem to  have this incredibly huge mental block that stands  between themselves and success on the net . it ' s  almost as if they ' ve been barraged by so many claims  of what works and what doesn ' t work , and so many  long , complicated routes to actually succeeding in  their online venture , that " success " is the equivelant of a 100 - foot high brick wall .  it ' s not that difficult , my friends ! it is not that complicated ! !  long - time friend and business associate rick beneteau  has a new ebook out called branding you &amp; breaking  the bank . get it ! !  http : / / www . roibot . com / bybb . cgi ? im 7517 _ bybtb .  but , the reason i mention this is the fact that he talks  so dynamically about the true simplicity of making your  online venture a success .  and , yes , rick &amp; i come from the same school of  " self marketing " - marketing you ! obviously , that ' s  the core of his excellent new ebook , and i couldn ' t  agree with him more .  point being , * you * are everything you do online to  succeed . you are your web site , your business , your  marketing piece , your customer service , your customers '  experiences with your business - - all of it , is you !  read his ebook &amp; you ' ll see more of what i ' m saying .  the matter at hand is that brick wall you might have  standing high as you can see , blocking the path  between you &amp; internet success . listen to me - it is  not real ok ? it doesn ' t exist . there ' s nothing there  to fear to begin with . . . get over it ! !  what i ' m telling you is , the only thing standing between  you and the success you most desire . . . is yourself .  when you realize this , you will tear down that brick  wall by means of complete and instantaneous  disintegration . it will no longer exist * in your mind * ,  which is the only " real " place it ever was anyhow !  yes , " persistence and personality " inherently includes  honesty , integrity , accountability , and many other  qualities but you also have to hone in on your ultimate  goals and realize that probably the most valuable ,  powerful key to your success . . . is you !  that may be the most incredible " secret " we ever  uncover in our lifetime ! and , trust me , that brick wall  won ' t ever get in your way again . . . unless you let it .  talk about simple ! !  bryan is a " veteran " internet consultant , author ,  internet success strategist &amp; marketer . he publishes  mega - success . com chronicles to over 11 , 500 subscribing  members , authors articles which appear all over the  net , and helps hundreds of wealth - hungry people in  their journey to internet success .  bryan is also director of his no bs guerrilla internet  marketing group at http : / / . com  &amp; a fantastic new joint venture partners program  for that site .  bryan hall is a founding member and the development  consultant for the prestigious icop ( tm ) at  http : / / www . i - cop . org / 1016 . htm  you can reach bryan at 877 . 230 . 3267 or by  emailing him directly at bryan . hall @ mega - success . com  = - = - = - = - = - = - = - = - = - = - = - = - = - = - = - = - = - =  member showcase  = - = - = - = - = - = - = - = - = - = - = - = - = - = - = - = - = - =  examine carefully - those with email addresses included will  trade links with you . . . you are encouraged to contact them .  there are many ways to build a successful business - just look at  these successful sites programs other members are involved  in . . .  get insane amounts of traffic to your website .  purchase 10 , 000 guaranteed visitors to your site  and receive 5 , 000 free . more traffic = more money !  less than 2 cents a visitor . space is limited .  order now ! http : / / www . freepicklotto . com  trade links - businessopps @ aol . com  stop smoking - free lesson ! !  discover the secret to stopping smoking .  to master these powerful techniques , come to  http : / / www . breath - of - life . net  for your free lesson .  act now ! p . s . tell someone you care about .  trade links - jturco 3 @ hotmail . com  celebration sale !  $ 99 . 00 on casinos / sportsbetting sites , lingerie stores ,  gift stores , adult sites toy stores .  mention ad # bmlm 99 to receive this special sale price .  order now !  http : / / www . cyberopps . com / ? = bmlm 99  affiliates of the world !  top rated affiliate programs , excellent business opportunities ,  great marketing resources and free advertising for you !  visit the site to trade links . http : / / www . affiliates . uk . com  trade links - adrianbold @ affiliates . uk . com  just been released ! !  internet marketing guru corey rudl has just released a  brand new version of his # 1 best - selling internet marketing  course , " the insider secret ' s to marketing your business on  the internet " . a must have ! so don ' t hesitate ,  visit . . http : / / www . adminder . com / c . cgi ? startbgmlmezine  we have a 260 page catalog with over 3000 gift items for men ,  women , children - a gift for everyone . we show 100 gift items  on our web site alone , with the catalog you have access to  the rest . we also feel we have the best prices on the web .  visit at http : / / www . . net  trade links - georgel 932 me @ yahoo . com  if you have a product , service , opportunity or quality merchandise  that appeals to people worldwide , reach your targeted audience !  for a fraction of what other large newsletters charge you can exhibit  your website here , and trade links for only $ 8 cpm . compare  that  to the industry average of $ 10 - $ 15 cpm . why ? . . . because as a  valuable member we want you to be successful ! order today -  showcases are limited and published on a first come , first serve  basis .  for our secure order form , click here : http : / / bannersgomlm . com / ezine  = - = - = - = - = - = - = - = - = - = - = - = - = - = - = - = - = - =  = - = - = - = - = - = - = - = - = - = - = - = - = - = - = - = - = - =  = - = - = - = - = - = - = - = - = - = - = - = - = - = - = - = - = - =  win a free ad in community &amp; commentary  = - = - = - = - = - = - = - = - = - = - = - = - = - = - = - = - = - =  to keep this interesting , how about this , every month we ' ll  draw a name from the replies and that person will win one  sponsorship showcase ad in the community commentary , for free .  that ' s a value of over $ 700 . 00 ! respond to each weekly survey ,  and increase your chances to win with four separate entries .  question  of the week ( 07 / 06 / 01 ) . . .  no right or wrong answers , and just by answering  you are entered to win a showcase ad - free !  ~ ~ ~ do you spend more or less time ~ ~ ~  ~ ~ ~ online in the summer months ? ~ ~ ~  more  mailto : one @ aeopublishing . com  less  mailto : two @ aeopublishing . com  same  mailto : three @ aeopublishing . com  to make this as easy as possible for you , just click on the  e - mail address that matches your answer - you do not need to  enter any information in the subject or body of the message .  * * add your comments ! follow directions above and  add your comments in the body of the message , and we ' ll  post the best commentaries along with the responses .  you will automatically be entered in our drawing for a free  sponsorship ad in the community commentary . please  respond only one time per question . multiple responses  from the same individual will be discarded .  last weeks ' s results ( 06 / 29 / 01 )  ~ ~ ~ what is the goal of your website ? ~ ~ ~  sell 40 %  get leads 20 %  build branding 5 %  provide information 20 %  other 15 %  comments :  - - - - - - - - - - - - - - - - - - - - - - - - - - - -  our web site is initially designed to get leads , build  branding , and provide information . . . . . . . with a 12 month goal  of selling our service more specifically via a shopping cart .  we offer a service and at this time take deposits and payments  via our site .  our site has been up less than 2 months and our expectation  was that we would refer to our site for leads developed in  traditional media and by referral for more information , and  to make a professional impression on someone you may not  meet before providing service .  the growth of our customer base shopping on line has grown  outside of anyone ' s expectations . . . . . . . certainly mine and  i ' ve been in this business for 25 years . the internet is not  dead in the horse business , it is just getting it ' s legs , and  the folks using it want to get all the ancillary services  on - line as well . our site ( the first we ' ve developed ) has  exceeded our expectations , and we aren ' t satisfied with it  yet . . . . . . . we just wanted to get it there for information !  jeff and rebecca marks http : / / www . grand - champion . com  branding . while quality customer service and product  have been and will always be our top priority brand building  zesto is our most challenging task .  zesto . com ranks very high and most often # 1 or 2 on  all major search engines and directories even yahoo entering  the keyword zesto . the problem is simply that , who if anyone  would type the keyword zesto , therefore we must try to  build our brand by ensuring that generic keywords associated with our products ( citrus peel ) are used throughout  our site as well as search engine submissions .  fortunately owning a non generic domain short , easy  to remember and trademarked works in our favor because  the marketability potential is limitless .  arlene turner http : / / www . zesto . com  = - = - = - = - = - = - = - = - = - = - = - = - = - = - = - = - = - =  = - = - = - = - = - = - = - = - = - = - = - = - = - = - = - = - = - =  to change your subscribed address ,  send both new and old address to submit  see below for unsubscribe instructions .  please send suggestions and comments to : editor  i invite you to send your real successes and showcase  your strategies and techniques , or yes , even your total bombs ,  " working together we can all prosper . " submit  for information on how to sponsor your membership  community commentary visit : sponsorship  showcase  copyright 2001 aeopublishing . com  email : yourmembership 2 @ aeopublishing . com  voice :  web : http : / / www . aeopublishing . com  this email has been sent to jm @ netnoteinc . com at your  request , by your membership newsletter services .  visit our subscription center to edit your interests or unsubscribe .  http : / / ccprod . roving . com / roving / d . jsp ? p = oo &amp; id = bd 7 n 7877 . 7 giv 5 d 57 &amp; m = bd 7 n 7877 charset = iso - 8859 - 1  in this issue  internet success through simplicity  member showcase  win a free ad in community &amp; commentary  today ' s special announcement :  win a free ad in community &amp; commentaryto keep this interesting , how about this , every month we ' ll  draw a name from the replies and that person will win one  sponsorship showcase ad in the community commentary , for free .  that ' s a value of over $ 700 . 00 ! respond to each weekly survey ,  and increase your chances to win with four separate entries .  question  of the week ( 07 / 06 / 01 ) . . .  no right or wrong answers , and just by answering  you are entered to win a showcase ad - free !  ~ ~ ~ do you spend more or less time ~ ~ ~  ~ ~ ~ online in the summer months ? ~ ~ ~  more  mailto : one @ aeopublishing . com  less  mailto : two @ aeopublishing . com  same  mailto : three @ aeopublishing . com  to make this as easy as possible for you , just click on the  e - mail address that matches your answer - you do not need to  enter any information in the subject or body of the message .  * * add your comments ! follow directions above and  add your comments in the body of the message , and we ' ll  post the best commentaries along with the responses .  you will automatically be entered in our drawing for a free  sponsorship ad in the community commentary . please  respond only one time per question . multiple responses  from the same individual will be discarded .  last weeks ' s results ( 06 / 29 / 01 )  ~ ~ ~ what is the goal of your website ? ~ ~ ~  sell 40 %  get leads 20 %  build branding 5 %  provide information 20 %  other 15 %  comments :  - - - - - - - - - - - - - - - - - - - - - - - - - - - -  our web site is initially designed to get leads , build  branding , and provide information . . . . . . . with a 12 month goal  of selling our service more specifically via a shopping cart .  we offer a service and at this time take deposits and payments  via our site .  our site has been up less than 2 months and our expectation  was that we would refer to our site for leads developed in  traditional media and by referral for more information , and  to make a professional impression on someone you may not  meet before providing service .  the growth of our customer base shopping on line has grown  outside of anyone ' s expectations . . . . . . . certainly mine and  i ' ve been in this business for 25 years . the internet is not  dead in the horse business , it is just getting it ' s legs , and  the folks using it want to get all the ancillary services  on - line as well . our site ( the first we ' ve developed ) has  exceeded our expectations , and we aren ' t satisfied with it  yet . . . . . . . we just wanted to get it there for information !  jeff and rebecca marks http : / / www . grand - champion . com  branding . while quality customer service and product  have been and will always be our top priority brand building  zesto is our most challenging task .  zesto . com ranks very high and most often # 1 or 2 on  all major search engines and directories even yahoo entering  the keyword zesto . the problem is simply that , who if anyone  would type the keyword zesto , therefore we must try to  build our brand by ensuring that generic keywords associated with our products ( citrus peel ) are used throughout  our site as well as search engine submissions .  fortunately owning a non generic domain short , easy  to remember and trademarked works in our favor because  the marketability potential is limitless .  arlene turner http : / / www . zesto . com  to change your subscribed address ,  send both new and old address to submit  see below for unsubscribe instructions .  please send suggestions and comments to : editor  i invite you to send your real successes and showcase  your strategies and techniques , or yes , even your total bombs ,  " working together we can all prosper . " submit  for information on how to sponsor your membership  community commentary visit : sponsorship  showcase  copyright 2001 aeopublishing . com  email us : : visit our site  phone :  this email was sent to jm @ netnoteinc . com , at your request , by your membership newsletter services .  visit our subscription center to edit your interests or unsubscribe .  view our privacy policy .  powered by </t>
  </si>
  <si>
    <t>Subject: still paying too much for life insurance ? . . . u  save up to  75 % on your term life  insurance !  compare rates from top insurance companies around  the country  in our life and times , it ' s important to plan for  your family ' s future , while  being comfortable financially . choose the right  life insurance policy today .  click the link below to compare the lowest rates  and save up to 75 %  compare your coverage  you ' ll be able to compare rates and get a free  application in less than a minute !  * get your free instant quotes . . .  * compare the lowest prices , then . . .  * select a company and apply online .  get a free quote now !  you can ' t predict the future , but you can always  prepare for it .  to be  excluded from future contacts  kanz  http : / / xent . com / mailman / listinfo / fork</t>
  </si>
  <si>
    <t>Subject: cheap oem soft shipping worldwide  don ' t be a fuddy - duddy . . . use the software everyone ' s using . . .  deus ex machina [ a god from the machine ]  to freely bloom - that is my definition of success .</t>
  </si>
  <si>
    <t>Subject: stock 2 watch  pop 3 media corp ( popt )  a company which has positioned itself in the gap between the major  media conglomerates and the universe of independent music , film , publishing  and technology companies .  current price : 0 . 022  will it continue higher ? watch this one wednesday as we know many of you  like momentum .  breaking news ! !  pop 3 media corp . ( popt ) and roxxy corporation announced that the  companies have entered into a letter of intent whereby roxxy corporation will  acquire a 66 % interest in pop 3 ' s wholly owned subsidiary , viastar  distribution group , inc . " vdg , " forming a revolutionary new music company ,  controversial entertainment corporation . the transaction , consisting of  stock and cash , when completed , will provide pop 3 ' s shareholders with a  33 % stake in the new company .  roxxy ' s management will operate the company from headquarters in los  angeles and will change its corporate name to controversial entertainment  corporation in the coming weeks . the companies intend to complete and  execute the definitive agreement by july 8 th , 2005 , and seek shareholder  approval immediately thereafter .  pop 3 ' s ceo , john d . aquilino , stated , " this alliance will allow pop 3 to  achieve its strategic vision of creating a new paradigm in the music  industry . one that is focused on supporting the artist and the music they  create while embracing emerging technologies and giving consumers  access to a variety of artists through a variety of media . "  roxxy ' s management team combines highly experienced industry executives  drawn from the major labels and also includes a staff of in - house  producers who are among the most influential talents in the music industry  today .  " it is roxxy ' s vision to seize the opportunities afforded by the major  labels ' lack of commitment to their artists and customers ; labels that  cast aside established artists who can no longer generate multi - million  selling recordings , but who consistently release albums which sell  hundreds of thousands of records to a large and loyal fan base ; artists  that can easily generate revenues between $ 1 and $ 5 million per title , "  stated john shebanow , roxxy ' s ceo .  " additionally , the acquisition of vdg will provide us with the ability  to distribute our own product directly to retail to over 22 , 000 retail  location in north america , effectively doubling the company ' s net  profit margins and allowing the increased revenue to pass on to our  artists . "  mr . shebanow concluded , " while there are smaller labels that do provide  a home for these acts , they lack either the will or financial resources  to commit to the kind of budgets which producers of the caliber we have  on staff require . and no company has the unique combination of great  producers , in - house distribution and dedication to the artist and the  customer that controversial entertainment will possess . "  about pop 3 media corp :  pop 3 media corp . is engaged in development , production and distribution  of entertainment - related media for film , television , music and  publishing interests . the company ' s portfolio currently includes ownership of  viastar distribution group , a . v . o . studios , moving pictures  international , viastar records , quadra records , light of the spirit records , and  viastar classical , viastar artist management group and masterdisk  corporation .  conclusion :  the examples above show the awesome , earning potential of little known  companies that explode onto investor ' s radar screens ; many of you are  already familiar with this . is popt poised and positioned to do that for  you ? then you may feel the time has come to act . . . and please watch  this one trade wednesday ! go popt .  penny stocks are considered highly speculative and may be unsuitable  for all but very aggressive investors . this profile is not in any way  affiliated with the featured company . we were compensated 3000 dollars  to distribute this report . this report is for entertainment and  advertising purposes only and should not be used as investment advice .  if you wish to stop future mai - lin * gs , or if you feel you have been  wrongfully placed in our membership , send a blank e mail with no thanks in  the sub ject to no _ morenewsletters 2 @ yahoo . com</t>
  </si>
  <si>
    <t>Subject: the reason to sh . op in our zone ? for sav . vings .  running short of tablet . supplies ? uncover hovv others s . ave on medicaments .  nomatter it is for soreness , severetension , sleepingdisorder , menscare ,  womenshealth or overvveight , the cyberzone has effective curatives for it .  the generic equivalents might be a better option for sho . ppers who vvant to  s . ave on medicaments . there is a great assortment of generics at our  medzone .  unveil fantastic . deals in our medzone .  in the orderstatus , there is the latest info . on the carriages and orders .  http : / / t . 2 k . valuecreatorforall . com / d 2 /  vov ! lead you to simple sav . vings .  n light enough , - conv really so , i should do just the same in her place .  if i loved a man ,  and tried to be cool and unconcerned . her distress returned ,  eyed her up stairs to her own room with all  speed ; and imm as she loves the admiral , i would always be with him ,  nothing should ever  ediately dispatc 1 hed ham peggott 7 y , her nephew , who had been for s</t>
  </si>
  <si>
    <t>Subject: call for papers : the international joint conferences on computer ,  information and systems sciences and engineering cisse 05  if you received this email in error , please forward it to the appropriate department at your institution  please do not reply to this message , your reply will not be received . if you need to contact us , please email us at info @ cisse 2005 . org  * international joint conferences on computer , information , *  * and systems sciences , and engineering ( cisse 05 ) *  * *  * *  * http : / / www . cisse 2005 . org *  * *  * *  * *  december 10 - 20 , 2005  sponsored by :  institute of electrical &amp; electronics engineers ( ieee )  university of bridgeport  conference overview  cisse 05 provides a virtual forum for presentation and discussion of the  state - of the - art research on computers , information and systems sciences and  engineering . the virtual conference will be conducted through the internet  using web - conferencing tools , made available by the conference .  authors will be presenting their powerpoint , audio or video presentations  using web - conferencing tools without the need for travel . conference  sessions will be broadcast to all the conference participants , where session  participants can interact with the presenter during the presentation and  ( or ) during the q &amp; a slot that follows the presentation .  this international conference will be held entirely on - line . the accepted and  presented papers will be made available after the conference both on a cd and  as a book publication .  conference participants - authors , presenters and attendees - only need an  internet connection and sound available on their computers in order to be  able to contribute and participate in this international ground - breaking  conference .  the on - line structure of this high - quality event will allow academic  professionals and industry participants to contribute work and attend  world - class technical presentations based on rigorously refereed  submissions , live , without the need for investing significant travel funds  or time out of the office .  potential non - author conference attendees who cannot make the on - line  conference dates are encouraged to register , as the entire joint conferences  will be archived for future viewing .  please feel free to download the call for papers at :  http : / / www . cisse 2005 . org / cfpcisseo 5 . doc ( microsoft word format ) or  http : / / www . cisse 2005 . org / cfpcisseo 5 . pdf ( adobe pdf format )  cisse 05 is composed of the following four conferences :  * international conference on industrial electronics , technology  &amp; automation ( ieta 05 )  topics : advanced and distributed control systems , intelligent control  systems ( nn , fl , ga , . etc ) , expert systems , man machine interaction , data  fusion , factory automation , robotics , motion control , machine vision , mems  sensors and actuators , sensors fusion , power electronics , high frequency  converters , motors and drives , power converters , power devices and  components , electric vehicles and intelligent transportation , process  automation , factory communication , manufacturing information system advances  in manufacturing systems , industrial applications of multi media ,  intelligent systems instrumentation , industrial instrumentation , modeling  and simulation , signal processing , image and data processing , vr and  parallel systems .  conference page : http : / / www . cisse 2005 . org / ieta . aspx  * international conference on telecommunications and networking ( teneo 5 )  topics : optical networks and switching , computer networks , network  architectures and equipment , access technologies , telecommunication  technology , coding and modulation technique , modeling and simulation , spread  spectrum and cdma systems , ofdm technology , space - time coding , ultra  wideband communications , medium access control , spread spectrum , wireless  lan : ieee 802 . 11 , hiperlan , bluetooth , cellular wireless networks , cordless  systems and wireless local loop , mobile network layer , mobile transport  layer , support for mobility , conventional encryption and message  confidentiality , block ciphers design principles , block ciphers modes of  operation , public - key cryptography and message authentication ,  authentication application , stenography , electronic mail security , web  security , ip security , firewalls , computer forensics .  conference page : http : / / www . cisse 2005 . org / tene . aspx  * international conference on systems , computing sciences and software  engineering ( scss 05 )  topics : grid computing , internet - based computing models , resource discovery ,  programming models and tools , e - science and virtual instrumentation ,  biometric authentication , computers for people of special needs , human  computer interaction , information and knowledge engineering , algorithms ,  parallel and distributed processing , modeling and simulation , services and  applications , embedded systems and applications , databases , programming  languages , signal processing theory and methods , signal processing for  communication , signal processing architectures and implementation ,  information processing , geographical information systems ,  object based software engineering , parallel and distributed computing , real  time systems multiprocessing , file systems and i / o , kernel and os structures .  conference page : http : / / www . cisse 2005 . org / scss . aspx  * international conference on engineering education , instructional  technology , assessment , and e - learning ( eiae 05 )  topics : instructional design , accreditation , curriculum design , educational  tools , 2 - 2 - 2 platforms , teaching capstone design , teaching design at the  lower levels , design and development of e - learning tools , assessment methods  in engineering , development and implementation of e - learning tools ,  economical and social impacts of e - learning , platforms and systems for  k - 12 / industry and higher education cooperation .  conference page : http : / / www . cisse 2005 . org / eiae . aspx  paper submission  prospective authors are invited to submit full papers electronically in  microsoft word or pdf format through the website of each conference at  http : / / www . cisse 2005 . org . accepted papers must be presented in the virtual  conference by one of the authors .  to submit your paper , visit http : / / www . cisse 2005 . org / author / submit . aspx or  visit the individual conference pages .  important dates  paper submission : september 30 , 2005  notification of acceptance : october 28 , 2005  final manuscript and registration : november 18 , 2005  cisse 2005 66 glenbrook rd stamford , ct 06902 this e - mail message is an advertisement and / or solicitation .</t>
  </si>
  <si>
    <t>Subject: business intent  dear sir ,  i am stanley woodwork , the secetary of africa white farmers  co - operation ( awfc ) of zimbabwe . after the last general elections in my country where the incumbent president mr . robert mugabe won the presidential election , the  government has adopted a very aggressive land reforms programme . this programme is solely aimed at taking the land owned by white african farmers for redistribution to black africans . this programme has attracted worldwide  condemnation from world leaders including british prime minister , mr tony blair and also forced several white farmers to flee the country for fear of  victimization and physical abuse .  two weeks ago , our headquartes in harare was attacked and  looted by black protesters and in the process burnt down the whole building . fortunately , they did not get access to the huge funds kept in the strong room which  belong to the co - operation . this cash was kept at the secretariat rather than in the bank for fear of seizure by the government .  now i have the funds in my possession and would need to get it invested in a viable business venture in europe . the cash in question is us $ 46 million dollars .  once i can get your commitment and sincerity of investing  this funds on our behalf then i would proceed to get the funds freighted to europe , where you would be required to pick it up for investment for us .  you do not have anything to worry about as i would undertake all charges involved in freighting the funds to europe , and the business proposal is 100 % legal and risk free .  you would be adequately compensated for all your effort once we have gotten the funds to europe .  please get back to me if you can be of assistance and i would want our correspondence to be via email as most phone lines of white farmers are bugged by the government .  i expect 100 % confidentiality and your prompt response to  this mail so as to proceed . you may also reach me on stanleywoodwork @ email . com  kind regards ,  stanley woodwork .</t>
  </si>
  <si>
    <t xml:space="preserve">Subject: 6 . 50 % annuity w / 4 . 05 % lifetime bailout  10 % penalty - free withdrawals  rated a ( excellent ) by a . m . best ( for financial strength )  10 year surrender charge  call today for more information on the loyal integritysm vision 10 annuity !  or  please fill out the form below for more information  name :  e - mail :  phone :  city :  state :  * the contract ' s base interest rate  must fall more than 45 basis points below the initial base interest  rate ( effective 9 / 3 / 02 ) before the bailout provision may be exercised .  this feature is subject to change on future contracts .  * * rates effective 9 / 3 / 02 and are subject to change at any time ;  first - year interest includes 4 . 50 % base interest rate and 2 . 00 %  additional first - year interest .  * * * ages 0 - 80 ; ages 81 - 90 : 7 % commission .  loyal integrity ( sm ) vision 10 annuity issued by loyal american life  insurance company ( sm ) , contract forms pcqxao 2 nw 4 and pcbxao 2 nw 4 .  certain limitations and exclusions apply . product not available  in all states . this information is for agent use only and is not  intended for consumer distribution .  lac 2020269  we don ' t want anyone  to receive our mailings who does not wish to . this is professional communication  sent to insurance professionals . to be removed from this mailing list ,  do not reply to this message . instead , go here :  http : / / www . insuranceiq . com / optout  legal notice </t>
  </si>
  <si>
    <t xml:space="preserve">Subject: online notification : your money is ready  dear applicant ,  after further review upon receiving your application your current mortgage qualifies for a 3 % lower rate .  your new monthly payment will be as low as $ 340 / month for a $ 200 , 000 loan .  please confirm your information in order for us to finalize your loan , or you may also apply for a new one .  complete the final steps by visiting our 60 second form  we look foward to working with you .  thank you ,  christine larson , account manager  belico and associates , llc .  - - - - - - - - - - - - - - - - - - - - - - -  not interested - http : / / www . morntix - star . net / r . php </t>
  </si>
  <si>
    <t>Subject: - - &gt; direct marketing will increase sales 23875  there is no stumbling on to it !  the greatest way of marketing this century  is undoubtedly direct e - mail .  it ' s similar to the postman delivering a  letter to your mailbox .  the ability to promote your product ,  service , website , or mlm / network marketing  opportunity to millions instantly is what  advertisers have been dreaming of for over 100 years .  we e - mail your promotion to a list of our  general / business addresses .  the greatest part is , it ' s completely affordable .  e - mail marketing is the answer !  how do we know ?  we know because that ' s exactly what we do .  it ' s a proven fact that you can attract  new business through our direct e - mail marketing .  the profits that e - mail advertising generate are amazing !  we are living proof .  we are a direct e - mail internet advertising company and  our clients pay us thousands of dollars a week to e - mail  their products and services .  standard pricing and procedures  extracting :  our list of general internet addresses are actually extracted  from the most popular web sites on the internet . the addresses  are verified and run through our purification process .  the process includes addresses run against our custom remove  filter of 2 , 492 keywords , as well as through our 192 mb remove /  flamer list . the edu , org , gov , mil , and us domains are removed ,  as well as other domains that asked not to receive e - mail .  evaluation : $ 350 . 00 ( optional )  one of our marketing specialists will evaluate your sales  letter , and offer his / her expertise on how to make it the  most successful .  standard pricing : ( emails delivered )  1 million - $ 700 . 00 per  2 - 3 million - $ 600 . 00 per  4 million - $ 500 . 00 per  5 million &amp; up - $ 400 . 00 per  special limited time offer !  this introductory offer of $ 300 . 00 includes :  1 . set - up fee  2 . evaluation of sales letter  3 . 500 , 000 e - mails delivered  payment policy :  all services must be paid in full prior to delivery of  advertisement .  notice :  absolutely no threatening or questionable materials .  if you are serious about direct &gt; &gt; email &gt; &gt; marketing &gt; &gt; - - send  the following to { fax } 1 ( 602 ) 392 - 8288  please fill this form out completely !  contact name : _ _ _ _ _ _ _ _ _ _ _ _ _ _ _ _ _ _ _ _ _ _ _ _ _ _ _ _ _ _ _ _ _ _ _ _ _ _ _ _ _ _ _ _ _  business name : _ _ _ _ _ _ _ _ _ _ _ _ _ _ _ _ _ _ _ _ _ _ _ _ _ _ _ _ _ _ _ _ _ _ _ _ _ _  # years in business : _ _ _ _ _ _ _ _ _ _ _ _ _ _ _ _ _ _ _ _ _ _ _ _ _  business type : _ _ _ _ _ _ _ _ _ _ _ _ _ _ _ _ _ _ _ _ _ _ _ _ _ _ _ _ _ _ _ _ _ _ _ _ _ _  address : _ _ _ _ _ _ _ _ _ _ _ _ _ _ _ _ _ _ _ _ _ _ _ _ _ _ _ _ _ _ _ _ _ _ _ _ _ _ _ _ _ _ _ _ _ _ _ _ _  city : _ _ _ _ _ _ _ _ _ _ _ _ _ _ _ _ _ _ _ _ state : _ _ _ _ _ _  zip : _ _ _ _ _ _ _ _ _ _ _ _ _ _ country : _ _ _ _ _ _ _ _ _ _ _ _ _ _ _  email address : _ _ _ _ _ _ _ _ _ _ _ _ _ _ _ _ _ _ _ _ _ _ _ _ _ _ _ _ _ _ _ _ _ _ _ _ _ _ _ _ _ _ _ _ _ _ _  phone : _ _ _ _ _ _ _ _ _ _ _ _ _ _ _ _ _ _ _ _ _ _ _ _ _ _ fax : _ _ _ _ _ _ _ _ _ _ _ _ _ _ _ _ _ _ _ _ _ _ _  &gt; &gt; &gt; &gt; &gt; - &gt;  to get out of our email database send an email to  publicservicel @ btamail . net . cn</t>
  </si>
  <si>
    <t>Subject: live 20 years longer with hgh  hello , [ ! to ! ] human growth hormone  therapy  lose  weight while building lean muscle massand reversing  the ravages of aging all at once .  remarkable  discoveries about human growth hormones ( hgh )  are changing the way we think about aging and weight  loss .  lose weightbuild  muscle tonereverse aging  increased libidoduration of penile  erectionhealthier bones  improved memoryimproved skinnew hair  growthwrinkle disappearance  visit  our web site and learn the facts : click  here  or  here  you are receiving this email as a subscr - in amerig  lisve yoursts , just click here  http : / / xent . com / mailman / listinfo / fork</t>
  </si>
  <si>
    <t>Subject: professional logo for you now  working on your company ' s image ? start with a  visual identity a key to the first good impression . we are here to  help you ! we ' ll take part in buildinq a positive visual imaqe  of your company by creatinq an outstandinq iogo , presentabie stationery  items and professionai website . these marketing tools wili siqnificantiy  contributeto success of your business . take a iook at our work samples , hot deai packages and  see what we have to offer . we work for you !  _ _ _ _ _ _ _ _ _ _ _ _ _ _ _ _ _ _ _ _ _ _ _ _ _ _ _ _ _ _ _ _ _ _ _ _ _ _ _ _ _ _ _ _ _ _ _ _ _ _ _ _ _ not interested . . . _ _ _ _ _ _ _ _ _ _ _ _ _ _ _ _ _ _ _ _ _ _ _ _ _ _ _ _ _ _ _ _ _ _ _ _ _ _ _ _ _ _ _ _ _ _ _ _ _ _ _ _ _</t>
  </si>
  <si>
    <t>Subject: partnership for raising awareness  hello ,  my name is shane lamotte and i ' m in the new rock  band living illusion . how are you ? i ' m emailing  you to see if it ' s a possibility for living illusion  to work with you . i ' m currently looking for unique  partnerships to help raise awareness of my band and  our music .  if you want to check out my band  and listen to some tunes go to :  http : / / www . livingillusion . com /  please email me back and let me know if you ' re  interested in finding some way that we can help  support each other in a win / win way .  thanks ,  shane lamotte  www . livingillusion . com  ps also if your interested in exchanging links  between my website and yours just let me know and  we ' ll make it happen : )</t>
  </si>
  <si>
    <t xml:space="preserve">Subject: "  content - type : text / plain ; charset = " us - ascii " ; format = flowed  content - transfer - encoding : 7 bit  subject : [ sa ] drive everywhere  sender : spamassassin - sightings - admin @ example . sourceforge . net  errors - to : spamassassin - sightings - admin @ example . sourceforge . net  x - beenthere : spamassassin - sightings @ example . sourceforge . net  x - mailman - version : 2 . 0 . 9 - sf . net  precedence : bulk  list - help :  list - post :  list - subscribe : ,  list - id :  list - unsubscribe : ,  list - archive :  x - original - date : mon , 10 jun 2002 09 : 36 : 57 + 0900  date : mon , 10 jun 2002 09 : 36 : 57 + 0900  international driver ' s license  need a new driver ' s license ?  too many points or other trouble ?  want a license that can never be suspended  or revoked ?  want an id for nightclubs or hotel check - in ?  avoid tickets , fines , and mandatory driver ' s  education .  protect your privacy , and hide your identity .  the united nations gave you the privilege to  drive freely throughout the world ! ( convention  on international road traffic of september 19 ,  1949 &amp; world court decision , the hague ,  netherlands , january 21 , 1958 )  take advantage of your rights . order a valid  international driver ' s license that can never  be suspended or revoked .  confidentiality assured .  call now ! ! !  1 - 770 - 908 - 3949  we await your call seven days a week , 24 hours a day ,  including sundays and holidays .  spel  don ' t miss the 2002 sprint pcs application developer ' s conference  august 25 - 28 in las vegas - http : / / devcon . sprintpcs . com / adp / index . cfm ? source = osdntextlink  spamassassin - sightings mailing list </t>
  </si>
  <si>
    <t>Subject: greetings from u . a . e  hello my dear ,  before i introduce myself , i wish to inform you that this letter is not a hoax mail and i urge you to treat it serious . i am director of procurement department at the ministry of petroleum and mineral resources , here in the united arab emirates . i obtained your email while searching for a reliable person , who could assist me in receiving transfer of a supposed contract awarded funds . this fund came as a result of over estimated contract awarded sums executed by foreign contractors in the petroleum ministry . this fund has been approved for payment to the contractor by the concerned ministry . the contracts had been executed and commissioned . what i am about to receive now , is the over estimated funds which the contractor whom i helped during the process of obtaining the contracts added to his estimation for my own interest . this is a normal deal that goes in my ministry by top officials .  on our part , all modalities have been worked out in ensuring a smooth conclusion of the transfer to your account within the next few days . all i want from you is to receive this funds on my behalf , because as government official i cannot collect the funds directly from the contractor , neither i am allowed by law to operate / run foreign bank accounts . if you are trustworthy and can assist me in receiving the fund , do not hesitate to respond back to me immediately .  please note that there is no risk involved in receiving the funds in your account for and it will be done through wire transfer . i wish you to state in percentage what you shall have for the use of your account . as soon as you indicate your interest , further details and the amount involved shall be given to you once i hear from you . please , treat with utmost confidentiality .  looking forward to hearing from you soonest .  best regards ,  engr . kaballa abdalla .  ministry of petroleum and ministry resources .  united arab emirates .</t>
  </si>
  <si>
    <t>Subject: perfect logo charset = koi 8 - r " &gt;  thinking of breathing new life into your business ?  start from revamping its front - end - logo and visuai identity .  loqodentity offers creative custom design of loqos ,  stationery and web - sites . under our careful hand these powerfui marketinq toois  wili brinq a breath of fresh air into your business  and make you stand out among the competitors .  you are just a click  away from your future success . click here to see the sampies of our artwork ,  check our prices and hot offers</t>
  </si>
  <si>
    <t>Subject: i was on your xango web site  hello xango distributor ,  my name is jonathan roberts and i represent peak impact lead generation  systems . i visited your web site and saw that you are a distributor for xango  and i would like to introduce my business to you .  i am a lead expert for peak impact inc , and we specialize in lead generation  for home based business opportunities . we generate real time national , local  area code , and gender based leads . we also specialize in custom marketing  campaigns as well . in fact we have thousands of xango customers who are  buildinga lot at phenomenal growth rates using our leads .  truth be told there are alot of companies that claim to have responsive  leads . the fact of the matter is that the majority of the lead companies you see  do not generate their own leads . they are resellers that resell the same call  list up to six times or more . we at peak impact are lead generators and we  generate the very best leads on the internet guaranteed ! we use very specific  marketing campaigns to generate our leads which guarantees that they  arefresh and in real time not , from a call list . in fact we are one of the  very few companies out there that can provide a true real time local area code  lead .  also as a customer you will receive your very own exclusive back office with  your own login and password . no other lead company has this system . within your  back office you will be able to determine how many leads you want to receive  daily . you can also start lead co - ops with your downline , * and pause and unpause  orders . * ( this feature virtually guarantees that your leads will only be seconds  old . ) in addition we have many other features in the back office that makes us  the most user friendly lead generator on the internet . so if your ready to order  go towww . rocketleads . com . there  you will find pricing information and testimonials .  if you have any questions or concerns you can contact me by phone or  email .  your certified lead expert , jonathan robertswww . rocketleads . coml - 888 - 41 - leads ( 888 - 415 - 3237 ) ext . 703  ( 9 - 5 : 30 pm est . ) 1 - 800 - 663 - 0311 ( 24 hours ) jon @ peakimpact . com</t>
  </si>
  <si>
    <t xml:space="preserve">Subject: get the best rate on a home loan !  if you would like to be removed  from future mailings , please reply with the word remove in the subject or call  888 - 418 - 2575 .  let lenders  compete for  your business !  click here  cash  back refinances  no equity 2 nd trust deeds  debt consolidation  no income verification  the most competitive interest rates !  fill in our quick pre - qualification form and you  will get competing loan offers ,  often  within minutes from up to three lenders !  click here  there is never any fee to consumers for using this service .  copyright ?ffffa 9 1999 , 2000 eworld marketing ,  inc .  888 - 418 - 2575  this is not a solicitation or offer to lend money .  eworld marketing is not a lender , broker or  other financial intermediary . we are a marketing company  that provides services to the mortgage industry . </t>
  </si>
  <si>
    <t xml:space="preserve">Subject: what is emc stock to cash ?  your client receives 90 % of their stock portfolio  up front and in cash  you invest this money in either an  annuity , life policy . . . or both  if the portfolio decreases in value ,  your clients ' investment remains intact  if the portfolio increases in value ,  your clients receive the upside appreciation  reduces capital gains and estate taxes  s 2 c  allows you to wrap your favorite fixed annuities around your clients '  existing stock portfolios , combining the safety features of tax - deferred  annuities with the high growth potential of the nation ' s leading  stock indices . annuities can also be used to fund fixed life insurance  policies .  call tim armstrong or e - mail us today !  please fill out the form below for more information  name :  e - mail :  phone :  city :  state :  we  don ' t want anybody to receive our mailing who does not wish to  receive them . this is a professional communication sent to insurance  professionals . to be removed from this mailing list , do not reply  to this message . instead , go here : http : / / www . insurancemail . net  legal notice </t>
  </si>
  <si>
    <t>Subject: are you listed in major search engines ?  submitting your website in search engines may increase  your online sales dramatically .  lf you invested time and money into your website , you  simply must submit your website  oniine otherwise it wiil be invisible virtualiy , which means efforts spent in vain .  if you want  people to know about your website and boost your revenues , the only way to do  that is to  make your site visibie in places  where peopie search for information , i . e .  submit your  website in multiple search enqines .  submit your website online  and watch visitors stream to your e - business .  best reqards ,  edweber _ _ _ _ _ _ _ _ _ _ _ _ _ _ _ _ _ _ _ _ _ _ _ _ _ _ _ _ _ _ _ _ _ _ _ _ _ _ _ _ _ _ _ _ _ _ _ _ _ _ _ not interested . . . _ _ _ _ _ _ _ _ _ _ _ _ _ _ _ _ _ _ _ _ _ _ _ _ _ _ _ _ _ _ _ _ _ _ _ _ _ _ _ _ _ _ _ _ _ _ _ _ _ _ _</t>
  </si>
  <si>
    <t>Subject: deal with your medication now  hello , i ' m carl mayo .  here ' s a question for you :  do you satisfied with your sexual performance ?  get over your erectile problams now  click now and get more power http : / / medsrealcheap . com / ? cid = vtxto 2  thank you  alicia honeycutt  phone : 211 - 144 - 2273  mobile : 188 - 881 - 1697  email : cylunj @ bonet . net  e , n ^ o - u _ g . h http : / / medsrealcheap . com / emover . php</t>
  </si>
  <si>
    <t>Subject: ! gorgeous , custom websites - $ 399 complete ! ( 4156 cumg 9 - 855 yqkc 5 @ 17 )  beautiful custom  websites , $ 399 complete !  get a beautiful , 100 % custom web site ( or  yours redesigned ) for only $ 399 ! * we  have references coast to coastand will give you  plenty of sites to  view !  includes up to 7 pages ( you can add  more ) , java rollover buttons , feedback forms , more . it  will be constructed to your taste and  specifications , we do not use templates .  our sites are completely  custom . * must host with us @  $ 19 . 95 / mo ( 100 megs , 20 email accounts , control panel ,  front page , graphical statistics ,  more ) .  for sites to view , complete below or call our  message center at 321 - 726 - 2209 ( 24 hours ) . your call  will be returned promptly . note : if  you are using a web based email program ( such as yahoo ,  hotmail , etc . ) the form below will not  work . instead of  using the form , click  here ( you  must include your name , phone and state to get a  response , no exceptions .  name : phone  w / ac * : state : type project : new  site : redesign current  site ? : comments : your information is neither sold nor shared  with third parties under any  circumstance .  to be eliminated from  future mailings , click  here  [ 6560 icum 3 - 199 gyqk 9350 cvph 2 - 701 z @ 29 ]</t>
  </si>
  <si>
    <t>Subject: secretly record all internet activity on any computer . . . taf  find out who they are chatting / e - mailing with all those hours !  is your spouse cheating online ?  are your kids talking to dangerous people on instant messenger ?  find out now ! - with big brother instant software download .  click on this link now to see actual screenshots and to order !  to be excluded from future contacts please visit :  http : / / 213 . 139 . 76 . 69 / php / remove . php  bacalau</t>
  </si>
  <si>
    <t xml:space="preserve">Subject: all graphics software available , cheap oem versions .  good morning ,  we we offer latest oem packages of all graphics and publishing software from corel , macromedia , adobe and others .  $ 80 adobe photoshop 8 . 0 / cs  $ 140 macromedia studio mx 2004  $ 120 adobe acrobat 7 . 0 professionai  $ 150 adobe premiere pro 1 . 5  $ 90 corel designer 10  $ 90 quickbooks 2004 professional edition  $ 75 adobe pagemaker 7 . 0  $ 70 xara x vl . 1  $ 75 adobe audition 1 . 5  $ 90 discreet 3 d studio max 7  $ 115 adobe golive cs  $ 135 adobe after effects 6 . 5 standard  $ 45 adobe premiere eiements  $ 125 corei painter lx  $ 80 adobe iliustrator cs  $ 80 adobe indesiqn cs  $ 240 adobe creative suite  $ 140 adobe framemaker 7 . 1  $ 50 ulead cool 3 d production studio 1 . 0 . 1  $ 90 aiias motion builder 6 professionai  $ 30 quicken 2004 premier home &amp; biz  $ 30 adobe photoshop eiements 3 . 0  $ 110 adobe premiere pro 7 . 0  learn more . . .  sincerely ,  breanne </t>
  </si>
  <si>
    <t xml:space="preserve">Subject: 6 steps to a no fear portfolio - 50 % roi per trade  if you are averaging more than 50 % r . o . i . per trade . . .  if your annual returns are well over 300 % . . .  if you know how to profit in any market condition . . .  if you know how to convert losing trades into winning trades . . .  then you don ' t need our free online seminar .  however , if you want to thrive and not just survive in today ' s market , register for our free online seminar . to see if you qualify for this free online seminar , click here :  do you know how to insure your stocks from loss ?  you insure your home , why not insure your stock portfolio ? learn how smart investors take advantage of these easy strategies and techniques to insure their trades from loss . it ' s no secret , you just need to learn how to do it .  profit in any market condition  smart investors know how to profit when the market goes up , down or stays stagnant . now is your chance to learn the secrets of successful traders . in this powerful one hour online seminar you will learn how to choose the right stock at the right time , you ' ll learn brilliant strategies and tools for techncial analysis and research . now you can learn how our students prosper when stocks drop or take unexpected turns . in fact , our students average over 50 % roi per trade with annual returns of well over 300 % . it ' s your turn . simply register for our free online seminar to discover the secrets of smart traders .  register for our free online seminar and learn the following :  what is your market mindset ?  was the 2000 - 2002 market a disaster , a correction , or a market  opportunity ?  how do you profit from a volatile market ?  how do you use options to hedge risk ?  how do you insure your trades ?  how do you profit when a stock goes up , down or sideways ?  how do you adjust a trade that is going against you  directional trading is fine on a good day , but what do you know  about spread trading for any kind of day ?  how do you implement a no fear / no risk trading system ?  how do i get help as i go through this process ?  to see if you qualify for this free online seminar , click here :  meet the founder of the company - talk to the people who created the system  in this free live online seminar , you ' ll meet the founder of the  company , chat with current students and be able to ask questions and get answers . it ' s important to get your financial information from people who have their own money at risk . meet greg jensen , cofounder of spread trade systems .  results are really all that matters . see what our current students have to say :  i have also created a very elaborate spreadsheet where i am tracking my activities . i keep one page which tracks my trading history . this is only for trades which have completed from start to finish . to date , i have completed 19 trades for an overall profit of $ 15 , 925 . 00 , at an average 77 percent roi . i also have several other trades that are active , one of which has already doubled in value , at which time i sold half of the options in that trade and paid for the trade . it is now a ' free ' trade . i also have a worksheet which tracks my overall present position in all of my trades . this one ignores the cost of the underlying stocks , for instance , in my collar trades , but is rather a measure of cashflow . my current ytd total is over $ 33 k . . .  - bob hendricks ( july 2004 ) i have been trading since october of 2002 . i started with $ 14 , 000 and within 1 year my portfolio is worth over $ 180 , 000 . spread trade strategies are simple and easy to understand . i was about to give up on the stock market , but thanks to this program i have learned how to apply spread trade strategies successfully . it is great that these strategies can be used with very little money but can grow quickly without the fear of losing your entire investment .  - ruben p . ( 2003 , to date has a portfolio valued over 400 k )  keeping a close eye on netflix over the last couple of months i sold long term short puts out of the money when the stock indicated oversold conditions . as the stock bounced back and showed over bought signals i offloaded the puts and sold calls against my stock . last month netflix options alone made me over $ 3 , 000 . opening up the wealthbuilder a few weeks ago i saw a recommendation for a call calendar . at the time i wanted to enter a credit trade instead of a debit trade and entered a bear call based on technical indicators . all options expired worthless and i pocketed the entire credit . this month i placed some covered calls and bull puts on taser as it rocketed up . i closed all positions after 10 days with a $ 1500 profit . many companies proudly advertise big percentage gains . many times i ' ve asked those companies if those big gains hide big losses - all with the exception of sts was hiding big losing trades . my record this year is 14 out of the 18 stocks i ' ve traded have made money . it ' s not the 49 out of 50 that fasi and greg get but with each month i refine my system and keep closing the gap . the education sts provides is invaluable . without it my approach would have been that of a gambler . with it my approach is systematic and disciplined and consistently profitable .  - gareth ( july 2004 )  nofearinvesting 150 clovis ave . , ste . 101 clovis , ca 93612 this e - mail message is an advertisement and / or solicitation . </t>
  </si>
  <si>
    <t>Subject: unbelievable new homes for the usa !  it ' s a beautiful day today  homeowner  you have been pre - approved for a $ 431 , 221 home loan at a 3 . 29 fixed rate .  this offer is being extended to you unconditionally and your credit is in no way a factor .  to take advantage of this limited time opportunity  all we ask is that you visit our website and complete  the 1 minute post approval form  have a good day ,  shemika kelly</t>
  </si>
  <si>
    <t>Subject: best mortgage rate vjd  with regards to  want to refinance ?  fill out this quick form and immediately have mortgage  companies compete for you business .  you will be offered the , absolute , best refinance rates  available !  your credit doesn ' t matter , don ' t even worry about past  credit problems , we can refinance anyone !  let us put our expertise to work for you !  http : / / 66 . 230 . 217 . 86  or site 2  http : / / agileconcepts . com / 74205 /  erase  http : / / 66 . 230 . 217 . 86 / optout . htm</t>
  </si>
  <si>
    <t xml:space="preserve">Subject: localized software , all languages available .  hello , we would like to offer localized software versions ( german , french , spanish , uk , and many others ) .  aii iisted software is avaiiable for immediate download !  no need to wait 2 - 3 week for cd delivery !  just few exampies :  - norton internet security pro 2005 - $ 29 . 95  - windows xp professional with sp 2 full version - $ 59 . 95  - corei draw graphics suite 12 - $ 49 . 95  - dreamweaver mx 2004 ( homesite 5 . 5 inciuding ) - $ 39 . 95  - macromedia studio mx 2004 - $ 119 . 95  just browse our site and find any software you need in your native ianquage !  best regards ,  chelsea </t>
  </si>
  <si>
    <t>Subject: national charity suffering since 9 / 11  dear friend ,  " serving the tribes while sharing the culture " . . . has been the mission for the american indian heritage foundation for the past 29 years .  for many years , aihf has met the emergency requests from hundreds of tribes with food , clothing , medical supplies , emergency grants and more . our student eagle awards program inspires indian youth to aspire and our scholarship program for young indian women has meant more than just financial aid to hundrends of beautiful indian women .  this worthwhile endeavor is entirely funded by very generous people like you who want to help and make a difference . we need your help now more than ever .  click here to learn more . . . maybe you can help .  " may you always walk in beauty "  pale moon  we appologize if this message has been an inconvenience . you may comment to our webmaster .</t>
  </si>
  <si>
    <t>Subject: better sex ! better relationship !  a sex revival with low - priced viagra .  summertime , and the living is easy .  judgement of beauty can err , what with the wine and the dark .  within every adversity is an equal or greater opportunity .</t>
  </si>
  <si>
    <t>Subject: earn high commissions for booking online  northstar  travel media , llc and  mailpound . com , a division of smart travel technologies , inc .  provide travel professionals with information , services and marketing  solutions  attention :  travel  agents , outside agents , independent agents , corporate travel agents :  ( click for more  information )  mailpound is a trademark of smart travel  technologies , inc .  if you do not want to receive these messages in  the future , please click  here .  please  do not reply to this email . for questions or comments on this offer ,  please contact the supplier .  for all other inquiries , please email us at support @ mailpound . com .  http : / / xent . com / mailman / listinfo / fork</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</si>
  <si>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professionai  $ 150 adobe premiere pro 1 . 5  $ 90 corei desiqner 10  $ 90 quickbooks 2004 professional edition  $ 75 adobe pagemaker 7 . 0  $ 70 xara x vl . 1  $ 75 adobe audition 1 . 5  $ 90 discreet 3 d studio max 7  $ 115 adobe golive cs  $ 135 adobe after effects 6 . 5 standard  $ 45 adobe premiere elements  $ 125 corel painter lx  $ 80 adobe illustrator cs  $ 80 adobe lndesiqn cs  $ 240 adobe creative suite  $ 140 adobe framemaker 7 . 1  $ 50 ulead cooi 3 d production studio 1 . 0 . 1  $ 90 aiias motion builder 6 professional  $ 30 quicken 2004 premier home &amp; biz  $ 30 adobe photoshop elements 3 . 0  $ 110 adobe premiere pro 7 . 0  learn more . . .  sincereiy ,  beatrice </t>
  </si>
  <si>
    <t>Subject: business partnership ( urgent / confidential )  mr . vincent nnaji ,  standard trust bank ltd ,  lagos , nigeria .  dear sir ,  i am mr . vincent nnaji , bank manager of standard trust bank , lagos , nigeria . i have urgent and very confidential business proposition for you .  on january 6 , 1998 a foreign oil consultant foreign contractor with the nigerian national petroleum corporation mr . james herbert made a numbered time fixed deposit for twelve calendar months valued at us $ 20 m ( twenty million united states dollars ) in my branch .  upon maturity i sent a routine notification to his forwarding address but got no reply . after a month we sent a reminder and finally we discovered from his contract employers the nigerian national petroleum corporation that mr . james herbert died from an automobile accident .  on further investigation , i found out that he died without making a will and all attempts to trace his next of kin was fruitless . i therefore made further investigation and discovered that mr . james herbert did not declare any next of kin or relations in all his official documents including his bank deposit paperwork in my bank . this sum of us $ 20 m has carefully been moved out of my bank to a security company for safe - keeping . no one will ever come forward to claim it .  according to nigerian law at the expiration of 5 years the money will revert to the ownership of the nigerian government if nobody applies to claim the fund . consequently my proposal is that i will like you as a foreigner to stand in as the owner of the money i deposited it in a security company in two trunk boxes though the security company does not know the contents of the boxes as i tagged them to be photographic materials for export i am writing you because i as a public servant i cannot operate a foreign account or have an account that is more than $ 1 m .  i want to present you as the owner of the boxes in the security company so you can be able to claim them with the help of my attorney . all these are to make sure that the fruits of this old man ' s labour will not get into the hands of some corrupt government officials .  this is simple . i will like you to provide immediately your full names and address so that the attorney will prepare the necessary documents which will put you in place as the owner of the boxes . the money will be shared in the ratio of 70 % for me and 25 % for you and 5 % will take care of all expenses .  there is no risk at all as all the paperwork for this transaction will be done by the attorney and this will guarantee the successful execution of this transaction . if you are interested , please reply immediately via my private email address .  upon your response i shall then provide you with more details and relevant documents that will help you understand the transaction . please observe with utmost confidentiality and be rest assured that this transaction would be most profitable for both of us because i shall require your assistance to invest my share in your country .  awaiting your urgent reply via my private email to indicate your interest .  thanks and regards ,  mr . vincent nnaji .</t>
  </si>
  <si>
    <t xml:space="preserve">Subject: 100 % free hardcore megasite ! !  100 % free porn !  what more can you ask for ?  click here  removal instructions : we strive to never send unsolicited mail .  however , if you ' d rather not receive future e - mails from us ,  click here to send email and add the word remove in the subject line .  please allow 48 hours for processing .  [ ( ^ ( pol : kj ) _ 8 j 7 bjk 9 ^ " : } h &amp; * tgobk 5 nkiys 5 ]  - - - -  this sf . net email is sponsored by : jabber - the world ' s fastest growing  real - time communications platform ! don ' t just im . build it in !  http : / / www . jabber . com / osdn / xim  spamassassin - sightings mailing list </t>
  </si>
  <si>
    <t>Subject: refinance or mortgagefkzqeljhyno  what a loan from lenderscan do for you : rates have never been lower ! ! lowest rates - best possible termsdebt this . . . your $ 8 , 750 $ 175 visa $ 10 , 500 $ 210 discover $ 5 , 250 $ 105 auto loan $ 20 , 500 $ 515 total $ 45 , 000 $ 1 , 005 into this ! ! ! $ 45 , 000 $ 390 . 06 annual savings : $ 7 , 379 . 005 - year savings : $ 36 , 896 . 00 opay off high interest credit cardsoreduce monthly paymentshome improvementopaint , landscape , carpet , add rooms / pool / spaoyou may be eligible for a tax deductionhome refinancingoreduce your monthly payments and get cash back ! oget up to 125 % of your homes value ( ratios vary by  state ) . we have hundreds of loan programs , including : purchase loansrefinancedebt consolidationhome improvementsecond sno income verificationno matter which of our 50 states you live in , welikely have a program that could meet your needs ! please  click hereone of our experienced loan officers will contact you  for more details concerning your needs . want to be purged ? just go hereand we will promptly extract you . copyright dti inc .</t>
  </si>
  <si>
    <t xml:space="preserve">Subject: best prizes of online cigarettes here  a fair is impartation pianist but resumption what indisposition ,  sickle not ayers .  when growl boom , napoleonic snuffer is not ketchup  colza but a canst coalesce andersen arises bertha  cohort in chemic , grammar and dixon . would you  ceruleancrank ?  no , maggot emitted teresa is bison a behave and  teardrop noontime .  if not , here - http : / / cmzcqj 4 euuivo 02 . 123 cigs 4 lessl . com / rm </t>
  </si>
  <si>
    <t>Subject: you can gain from lowest interest rates in 30 years  certain chances only come around every few  decades or so . this is one . why you ask ?  because home loan rates are headed up .  have you locked in the lowest rate , in almost  thirty years , for your present home loan ?  rates haven ' t been this low in a long time . they  may well never be this low again . this is your  chance to secure a better future . you could  literally save enough money to buy that new car  you ' ve been wanting or to take that special  vacation . why wouldn ' t you jump at this chance ?  there ' s no need for you to continue to pay more  than is necessary or to continue not having the  things your family wants and needs .  we ' re a nationwide mortgage lender . we ' re not a  broker . and we can guarantee you the best rate  and the best deal possible for you . but only  if you take action today .  there is no fee or charge of any kind to see if  we can help you get more of the things you want ,  desire and need from your current pay . you can  easily determine if we can help you in just a few  short minutes . we only provide information in  terms so simple that anyone can understand them .  you won ' t need to be a lawyer to see the savings ,  this we promise .  we offer both first and second home loans and we  will be happy to show you why your current loan  is the best for you . or why you should replace  it . and once again , there ' s no risk for you . none  at all .  take a couple of minutes and use the link below  that works for you . for a couple of minutes of  your time , we can show you how to get more for  yourself and your loved ones . don ' t lose this  chance . please take action now .  click _ here  sincerely ,  james w . minick  mortbanc , inc .  your favorite stores , helpful shopping tools and great gift ideas . experience the convenience of buying online with shop @ netscape ! http : / / shopnow . netscape . com /  get your own free , personal netscape mail account today at http : / / webmail . netscape . com /</t>
  </si>
  <si>
    <t>Subject: your june stats  it ' s absolutely true . you will get emails like  this very soon .  quickly , send me an email and you will  get real com . miss . ion emails with this  subject line and a big , big comm _ ission  pa . yments from all the bus _ inesses you  pro _ mote .  to pro . ve it , for a limit / ed per _ iod i will  give . you 10 sign _ ups ( that will p . a . y . to  j . o . i . n . your bus . in . ess ) and i will not ask  you for a sin . gle cent / penny to get you  star - ted . use these to gen _ erate an  in . stant in . com _ e .  only the first 10 replies get 10 paid _  signups .  then sitback &amp; watch the _ sign _ ups  join _ you inst _ antly in their droves and  without you having to do much _ at all .  at the end of march you will get  comm _ ission state _ ments showing that  you have ear . ned tens _ of thou _ s _ ands  of doll _ ars from your existing bus . . iness .  oppo . rtun . it . ies .  miss . this and def _ in . it . ely missout on  the ea - sie . st and fas . test mo . ney that  you will ever ma . ke from your bu . sin _ ess  opp . or - tuni . ty  email me on earnbigmoney @ tiscali . co . uk  please put " yes " in the subject line .  good luck  gavin  if i have breached your privacy please  delete yourself off my list by sending  an email to earnbigmoney @ tiscali . co . uk  with " d " in the subject line .</t>
  </si>
  <si>
    <t>Subject: [ ilug ] wilson kamela  attn : sir / madan  strictly confidential .  i am pleased to introduce myself to you . my name is mr . wilson kamela a native of south africa and a senior employee of mines and natural resources department currently on a trainning course in holland for few months .  i am writing this letter to request your assistance in order to redeem an investment with the south african mining corporation . the said investment , now valued at ( $ 15 . 5 million dollars ) fifteen million , five hundred thousand dollars only was purchased by lucio harper and contracted out to the south african mining corporation in 1977 now recognised as mines and natural resources department . this redeemable investment interest , has now matured since march last year .  since march last year , several attempts have been made to contact lucio harper without success and there is no way to contact any of his close relatives in whose favour the investment cash value can be paid .  since we have access to all lucio harper ' s information , we can claim this money with the help of my partners with the south african mines and natural resources department . all we have to do is to file claim using you as lucio harper ' s relative .  i will like to assure you that there is absolutely nothing to worry about , because it is perfectly safe with no risk involved . please ensure to keep this matter strictly confidential . my partner will file a claim for this money on your behalf from the southafrican mining corporation . when the claim is approved , you as the beneficiary  will be paid ( 25 % ) of the total amouth .  since this money can be paid directly into any bank account of your choice , you have responsibility to ensure that my partner and ireceive ( 70 % ) of the total amouth . while the balance ( 5 % ) will be set aside for any unforseen expenses in the cause of transfering this money .  i will appreciate if you can give your assurance and guarantee that our share will be well secured . please for the sake of confidentiality , reach me on my e - mail address : wilsonkamela 3000 @ mail . com . please let me know if this proposal is acceptable to you . kindly reach me immediately with any of the stated contact addresses so that better clearifications  relating to the transaction will be explained to you .  truly yours ,  wilson kamela .  - -  irish linux users ' group : ilug @ linux . ie  http : / / www . linux . ie / mailman / listinfo / ilug for ( un ) subscription information .  list maintainer : listmaster @ linux . ie</t>
  </si>
  <si>
    <t xml:space="preserve">Subject: some of the largest membership sites for free  get porn for free  free password to :  18 asian  huge tits xxx  free amateur hotties  free teen hotties  free and kinky  free farm sluts  free n ' famous  adults only  diligent </t>
  </si>
  <si>
    <t>Subject: mail delivery failed : returning message to sender  this message was created automatically by mail delivery software .  a message that you sent could not be delivered to one or more of its  recipients . this is a permanent error . the following address ( es ) failed :  stcelebrate 2002 @ aol . com  ( ultimately generated from info @ something - to - celebrate . com )  smtp error from remote mailer after end of data :  host mailin - 01 . mx . aol . com [ 64 . 12 . 137 . 89 ] : 554 - :  ( hvu : bl ) http : / / postmaster . info . aol . com / errors / 554 hvubl . html  554 transaction failed  - - - - - - this is a copy of the message , including all the headers . - - - - - -  return - path :  received : from [ 218 . 23 . 38 . 202 ] ( helo = mailwisconsin . com )  by discostu . angelsonoccasion . com with smtp ( exim 4 . 43 )  id ldupmn - 0001 st - jh  for info @ something - to - celebrate . com ; tue , 19 jul 2005 06 : 57 : 18 - 0400  received : from 205 . 214 . 42 . 66  ( squirrelmail authenticated user projecthoneypot @ projecthoneypot . org ) ;  by mailwisconsin . com with http id j 87 gzo 24817172 ;  tue , 19 jul 2005 10 : 57 : 46 + 0000  message - id :  date : tue , 19 jul 2005 10 : 57 : 46 + 0000  subject : just to her . . .  from : " barry castillo "  to : info @ something - to - celebrate . com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unbeiivable !</t>
  </si>
  <si>
    <t>Subject: rreally works very good  hello , welcome to pharmonli thyroid ne s newtonian hop  - one of the leading oniine campaign pharmaceutical shops  malnutrition v  dimply g  a unfold l  l withdraw l  unarmed la  r spatio a cupboard cl  i decision sv osierbed a  classic um  andmanyother .  - save o operatic ver 50 %  - worldwide sh retaliate lpplng  - total conf impromptu identiaiity  - over 5 miiiion cust unworn omers in 130 countries  puffin have a nice day !</t>
  </si>
  <si>
    <t>Subject: glad i madde the move  hello , welcome to phar coolie monline sho disrespectful p  - one yellowish of the leading oniine pharmaceutical shops  labiate v  corrective g  a prostration l  l opposed l  l molecular a  encephalitis ra maillot cl  i stockjobbery sv mythicize a  analects um  andmanyother .  - s welding ave over 50 %  - worldwide sh resistance lpplng  - total confidentiaii purchasingpower ty  - over 5 miiiion customers in 130 countri canonization es  have a nice day calumniatory !</t>
  </si>
  <si>
    <t>Subject: a quick , cheap and convenient way to buy viagra  we are the only online pharmacy offering 100 % satisfaction money back guarantee ?  by perseverance the snail reached the ark .  i think we agree , the past is over .  true philosophy invents nothing ; it merely establishes and describes what is .</t>
  </si>
  <si>
    <t xml:space="preserve">Subject: do you smoke ? qrklx  lookln 4 affordabowl cigarettez ? come chick it out here !  is mclaughlin that skylarkchamfer or citron maybe fully  minstrelsy ?  i dill don ' t v continuum not decoy a binghamton  spring .  if upsetting crunch then reimove : </t>
  </si>
  <si>
    <t>Subject: logo , corporate identity and website design  corporate image can say a lot of things about your  company . contemporary rhythm of life is too dynamic . sometimes it takes oniy  several seconds for  your company to be remembered or to be lost among competitors .  get your loqo , business stationery or website done  riqht now !  fast turnaround : you will see severai logo variants  in three business days .  satisfaction guaranteed : we provide unlimited  amount of changes ; you can be sure : it wiii meet your needs and fit your  business .  fiexibie discounts : ioqo improvement , additionai  formats , bulk orders , special packages .  creative design for  competitive price : have a look at it right now !</t>
  </si>
  <si>
    <t>Subject: well , trry it  hello , welcome to pharmon wallow line s dilative hop  - on extensible e of the leading oniine pharmaceutical shops  greasy v  marauder g  unabridged al  chromolithograph ll  acknowledgement la  r repealer ac octane l  i extrusion s quaint va  u pollination m  andmanyother .  - s nucleate ave over 50 %  - worldwide shlp rocket plng  - total confiden screechy tiaiity  - over 5 miiiion permafrost customers in 130 countries  have a backfiller nice day !</t>
  </si>
  <si>
    <t>Subject: luv our rolexes for the same fea - tures and lovvprices .  they are definitely the finest from rolexes , cartiers , bvlgaries ,  frankmullers , harry winstons , breguets , jaeger - lecoultre , brietilings ,  tagheuers and tudors . first of all , their overall lo 0 ks are perfect .  secondly , vievv their details . every small logo and serial number shown  speak for their elegance .  you will also flnd out how ccheap our lovely goodss are . you might even  vvant 2 or 3 vvatches for your collections . waterproof , stainlessteelbody ,  sapphire crystal surface and other lovely featuress bring you sheer feeling  for luxury .  our vvatches are reallydurable cause the manufacturers use the bestquality  substances like durable stainlesssteel and anti - scratching surface .  the vvatches sold at our cybersstore have energy - modules like  battery &amp; quartz , anto - operating &amp; winding , winding and non - winding ones .  the classics have hack mechanism with stainlesssteelback . we have them .  their when you promised to go . "  " no , i did not promise . i only smirked and bowed , and said the word  late confidences wer e really too wicked for their pea  ` bite your tongue ! ' said princess miaghkaia suddenly . ` karenina is a  splendid woman . i don ' t like her husband - but her i like very much . ' to  the window to recollect himself , and feel how he ought to behave .  ce of mind , some weath 1 erbeaten ragged old rooks ' - nests , 7 burdening  their hi gher branch</t>
  </si>
  <si>
    <t xml:space="preserve">Subject: we are need you tjuz s cif  mercy advertising group presents for your attention :  they need your help !  the act of terrorism in london on july , 7 2005 took the lives of many  innocent people . it was directed not against one nation , but against all  the nations .  its up to you to help the injured and the families who lost their  relatives in this tragedy .  to help click here  if you dont want to receive our advertising letters any  more , click here </t>
  </si>
  <si>
    <t>Subject: healthy reproductive life  our customer speak volumes about our spur m product  " i just wanted to write and thank you for spur - m .  i suffered from poor sperm count and motility . i found  your site and ordered spur - m fertility blend for men .  i have wondered for years what caused low semen and sperm  count , and how i could improve my fertility and help my wife  conceive . spur - m seems to have done just that ! thank you  for your support . "  andrew h . , london , uk  " spur - m really does help improve fertility and effectiveness  of sperm and semen motility . i used it for the past few months ,  and not only does it work - i also feel better to . i have  more energy . this is an excellent counter to low sperm count  and motility . i ' ll be buying more ! ! ! "  franz k . , bonn , germany  http : / / rosemary . chorally . com / spur / ? sheep  for removing , pls go here  http : / / mcclure . chorally . com / rm . php</t>
  </si>
  <si>
    <t xml:space="preserve">Subject: important announcement : your application was approved  we tried to contact you last week about refinancing your home at a lower rate .  i would like to inform you know that you have been pre - approved .  here are the results :  * account id : [ 987 - 528 ]  * negotiable amount : $ 153 , 367 to $ 690 , 043  * rate : 3 . 70 % - 5 . 68 %  please fill out this quick form and we will have a broker contact you as soon as possible .  regards ,  shannon serrano  senior account manager  lyell national lenders , llc .  database deletion :  www . lend - bloxz . com / r . php </t>
  </si>
  <si>
    <t xml:space="preserve">Subject: save your money by getting an oem software !  need in software for your pc ? just visit our site , we might have what you need . . .  best regards ,  alvaro </t>
  </si>
  <si>
    <t>Subject: you will receive the best prices available on viagra online  if your sex life is good . . . then make it fantastic !  the covers of this book are too far apart .  real freedom lies in wildness , not in civilization .  with the gift of listening comes the gift of healing .</t>
  </si>
  <si>
    <t xml:space="preserve">Subject: otc gdvi - the momentum continues - gdvi website debute  otc bbalert gdvi  news update : global diversified industries debutes brand new website !  www . gdvi . net  otc bb  alert  spectacular operating results momentum  continues  sales projections for next 12 months surpasses $ 20 million  99 . 8 %  revenue increase  278 % net  income increase  154 %  stockholders equity increase  79 %  increase in assets  $ 8  million order backlog  $ 50  million manufacturing capacity  overview  global diversified industries operates in the modular  building construction industry , and strategically targets the  california education sector . gdvi is strategically located in  central  california on 16 acres with a 100 , 000 square foot state - of - the - art  manufacturing facility .  throughout 2003 and 2004 the company focused on building  its infrastructure through acquisitions , development of a  state - of - the - art manufacturing facility , and by securing the  requisite financing facilities to fuel business growth .  through the combination of its new facility ( $ 50 million  capacity ) , the increased demand for portable buildings and the state  of  california ' s bond approvals , gdvi has become well positioned to  become one of the dominant leaders in modular manufacturing on the  west coast .  gdvi should benefit greatly from the $ 12 . 1 billion  school improvement bond that is expected to be passed by  california voters next month ( march ) . this presents , in our opinion  an opportunity for early investors of gdvi to also benefit before  the mainstream investor realizes who the benefactors are and  subsequently invests in those companies .  global diversified has taken numerous strategic  development steps throughout 2003 and 2004 , including generating  strong revenues as well as profits and is now poised for explosive  growth in 2005 . the company is led by a strong management team with  previous success in building companies into $ 50 million per annum  businesses .  in the past year gdvi has exceeded its own sales revenue  projections , renewed its piggyback contract , received state  approvals on engineered product designs , started a new credit  facility and opened its new 100 , 000 square foot manufacturing  facility . the company will continue to seek new acquisition  candidates through its aggressive growth plan .  profile  gdvi is a holding company that currently  operates two wholly owned subsidiaries , mbs construction inc . , a  modular contractor specializing in modular construction site work  and renovation and global modular , inc . , a sales , marketing and  manufacturing of modular type structures .  its principal customer base is currently educational  ( public and private schools , universities , etc . ) , child - care and  municipality sectors . its product lines consist of a variety of  portable classroom designs , including both single - story and two -  story floor plans . global modular ' s portable classroom structures  are engineered and constructed in accordance with pre - approved  building plans , commonly referred to as p . c . ' s or pre - checked plans , that conform to structural and seismic safety specifications  administered by the california department of state architects ( dsa ) .  global modular also enjoys the benefit of providing  educational customers with products contracted under a piggyback  clause . the state of  california allows school districts to canvass proposals from modular  classroom vendors under a bidding process where the successful  bidder can provide other public school districts and municipalities  portable classrooms under a piggyback contract issued by the  originating school district . this process saves school districts  valuable time and resources from the necessity of soliciting bids .  a modular vendor who possesses a piggyback contract containing competitive pricing and a variety of design options may  have access to future business for up to five years , depending on  the term of the piggyback contract .  the strategic focus on california schools  since 1998 ,  california legislation has required that at least 20 % of all new  classrooms constructed with state funds be portable structures .  there are five compelling reasons for this trend :  modular  classrooms are faster to construct ( as quickly as 2 weeks )  they cost  significantly less ( as low as $ 30 , 000 vs . $ 100 , 000 )  they offer  greater flexibility for use compared to conventional buildings  they are easier  to finance  they provide  financing incentives  to cope with population growth , the state department of  education estimates that  california will need more than 2 , 500 classrooms each year for the  next four years , which equates to more than 10 , 000 classrooms .  due to the current and projected budget cuts throughout  the california education sector , public and private schools are  expected to turn to portable / modular construction to fulfill their  additional classroom requirements over the next four years .  the california schools budget crisis  on  november 5 , 2002 a $ 13 . 2 billion school facilities improvements bond  proposal ( proposition 47 ) was passed by  california  voters .  this bond measure passage does not include an approximate  $ 9 . 4 billion worth of local bond measures passed by various school  districts throughout the state .  a second bond measure worth $ 12 . 1 billion went before the  voters on the march 2004 .  these bond measures are about three times higher than the  record $ 9 . 2 billion bond  california voters approved in 1998 . the revenue generated from these  bond measures will be used for school modernization programs , which  include requirements for relocatable classrooms and modular  classroom construction and renovations .  money from the bonds will help overcrowded public and  private schools ; design upgrades and expand building space at  community colleges and other institutions of higher learning  throughout  california .  gdvi business infrastructure  among global modular ' s asset base is its integrated ,  state - of - the - art , automated manufacturing process which includes  equipment , raw material and marketing collateral that are  specifically designed for the high capacity fabrication of modular  structures .  gdvi employs a workforce of 60 employees and is looking  to add to its workforce as demand increases .  operates out of a sixteen acre site with a 100 , 000 square  foot operating structure .  wholly owned subsidiary ( global modular inc . ) markets ,  designs and manufactures the buildings  wholly owned subsidiary ( mbs corporation ) handles  installation and building renovation .  symbol otc . bb  gdvi  recent price 13 . 5 cents  management team  philip hamilton , ceo and president  mr . hamilton has an extensive and very successful  background in modular manufacturing . from 1996 to feb 2000 he served  as chairman and ceo of pacesetter industries inc . he built this  company from inception into one of  californias  largest manufacturers , producing and installing thousands of schools  and commercial buildings . under his leadership , pacesetter  industries moved into a 5 , 500 , 000 sq . ft . facility in atwater ,  california with branch sales offices throughout the state . the  company employed a staff of over 650 employees and had annual sales  of $ 50 , 000 , 000 .  adam de bard , vice president  mr . de bard has over 6 years of experience in the  manufacturing and business sectors . from 1997 to 2000 he served as  vice president and chief  information officer of pacesetter industries .  ronald kilpatrick , director of finance  mr . kilpatrick has 36 years experience in both domestic  and international development and management of major corporations .  he is a managing partner of pacific rim capital llc which provides  venture capital to projects in the  pacific rim .  recent headlines  global diversified industries , inc . commencing efforts to  increase its u . s . based investor and public relations visibility  pr newswire ( tue 5 : 00 am )  global diversified industries , inc . modular division secures new  order worth more than $ 3 million for immediate delivery  pr newswire ( thu , jun 9 )  wallst . net airing all - new , exclusive audio interviews with gdvi  and geoi  pr newswire ( tue , jun 7 )  wallst . net airing exclusive audio interviews with gdvi and xle  pr newswire ( thu , jun 2 )  global diversified industries , inc . acquires valuable assets  from california modular company  pr newswire ( thu , may 26 )  global diversified industries , inc . modular division  implementing its fourth production line  pr newswire ( thu , may 19 )  talkingstocks . com announces interview with philip hamilton ,  president and ceo of global diversified industries , inc .  primezone media network ( tue , may 17 )  stockguru . com initiates profile coverage of global diversified  industries , inc .  primezone media network ( mon , may 16 )  global diversified industries ' modular division billings total  $ 1 . 4 million in april ; experiencing largest production schedule  since company ' s founding  pr newswire ( tue , may 3 )  global diversified industries , inc . modular division receives  repeat order based on superior prior performance  pr newswire ( wed , apr 20 )  more headlines for gdvi . ob . . .  gdvi manufacturing infrastructure  gdvi has created a turnkey manufacturing process with  experienced professionals handling every aspect of each  manufacturing project . global ' s integrated service approach provides  the company with a distinct advantage over its competitors in term  of efficiency and cost effectiveness .  via 3 wholly owned subsidiaries , gdvi delivers the  following in - house services :  design ,  engineering and planning  site  preparation  manufacturing  and construction  delivery ,  installation , and relocation  ancillary  interior and exterior services  customer  service and support  contacts  gdvi - global diversified industries inc .  1200  airport drive  chowchilla ,  ca 93610  tel : ( 559 ) 665 5800  investor relations contact  mr . paul knopick  tel : ( 949 ) 707 - 5365  pknopick @ . com  stock quotes  http : / / finance . yahoo . com / q ? s = gdvi . ob  this report is for informational purposes only , and is neither a solicitation to buy nor an offer to sell securities . investment in low - priced small and micro - cap stocks are considered extremely speculative and may result in the loss of some or all of any investment made in these companies . expedite is not a registered investment advisor or a broker - dealer . information , opinions and analysis contained herein are based on sources believed to be reliable , but no representation , expressed or implied , is made as to its accuracy , completeness or correctness . the opinions contained herein reflect our current judgment and are subject to change without notice . expedite assumes no responsibility for updating the information contained herein regardless of any change in gdvi ' s financial or operating condition . as expedite has received compensation for this report , and will benefit from any increase in share price of the advertised company , there is an inherent conflict of interest in our statements and opinions . expedite accepts no liability for any losses arising from an investor ' s reliance on , or use of , this report . gdvi will require additional capital to realize its business plan and continue as a going concern . expedite has been hired by a third party consultant , and is contracted to receive $ 5 , 000 . expedite and its affiliates or officers may buy hold or sell common shares , of mentioned companies , in the open market or in private transactions at any time without notice . certain information included herein is forward - looking within the context of the private securities litigation reform act of 1995 , including , but not limited to , statements concerning manufacturing , marketing , growth , and expansion . the words " may , " " would , " " will , " " expect , " " estimate , " " anticipate , " " believe , " " intend , " and similar expressions and variations thereof are intended to identify forward - looking statements . such forward - looking information involves important risks and uncertainties that could affect actual results and cause them to differ materially from expectations expressed herein .  global diversified industries , inc . 1200 airport dr . chowchilla , ca 93610 this e - mail message is an advertisement and / or solicitation . </t>
  </si>
  <si>
    <t>Subject: information request received  we are in receipt of your e - mail regarding additional information .  we appreciate your patience and will be responding to you within the next 24 - 48 hours .  please be advised that this is an automated e - mail response .  thank you ,  millenium precision , inc .</t>
  </si>
  <si>
    <t xml:space="preserve">Subject: major stock play  amnis systems , inc . ( otcbb : amnm )  contract announcements and huge newsletter coverage this week =  for = 20  amnm ! ! !  this thursday amnm will be profiled by some major newsletters . =  = 20  there will be huge volume and a strong increase in price for severa =  l = 20  days . these are the same newsletters that profiled clks two w =  eeks = 20  ago . they brought clks from $ 1 . 50 to $ 4 . 35 in ten days . =  we = 20  know for certain that the same groups are going to profile amnm sta =  rting = 20  on thursday .  we are very proud that we can share this information with you =  so that = 20  you can make a profit out of it . it is highly advisable to ta =  ke a = 20  position in amnm as soon as possible , today before the market = 20  closes , or tomorrow .  the stock is trading near its 52 week low , and will start movi =  ng up = 20  immediately . we believe the stock could easiely reach $ 4 in l =  ess = 20  than a month .  good luck and watch amnm fly this week ! !  = 09  = 09  = 09  = 09  = 09  = 09  = 09  _ _ _ _ _ _ _ _ _ _ _ _ _ _ _ _ _ _ _ _ _ _ _ _ _ _ _ _ _ _ _ _ _ _ _ _ _ _ _ _ _ _ _ _ _ _ _ _ _ incredimail - email has finally =  = 20  evolved - click = 20  here </t>
  </si>
  <si>
    <t xml:space="preserve">Subject: horny ? . . stop paying for porn - 12 free passes  i  know you want pics of hot babes right ? i bet you want to  get into  the best porn sites for free too ?  here ' s a secret :  get into paysites free !  take  a minute to  read what i ' ve got to tell you , and will have full access  to  some of the internet ' s hottest membership sites for free .  click here  this costs  nothing !  note :  this is not a spam email . this email was sent to you because your email was  entered in on a website  requesting to be a registered subscriber . if you would would like to be removed  from our list ,  click  here to cancel your account and you will * never * receive another  email from us ! </t>
  </si>
  <si>
    <t xml:space="preserve">Subject: save your money buy getting this thing here  you have not tried cialls yet ?  than you cannot even imagine what it is like to be a real man in bed !  the thing is that a great errrectlon is provided for you exactly when you want .  ciails has a iot of advantaqes over viaqra  - the effect lasts 36 hours !  - you are ready to start within just 10 minutes !  - you can mix it with alcohol ! we ship to any country !  get it riqht now ! . </t>
  </si>
  <si>
    <t xml:space="preserve">Subject: manage your diabetes effortlessly with diabetic plus  to no longer get these messages from diabetic plus inc . , please click here :  unsubscribe  or send a postal mail to :  diabetic plus inc .  12000 biscayne blvd  suite 607  north miami beach , fl . 33181  diabetic plus 12000 biscayne blvd . , ste . 509 north miami , fl 33181 this e - mail message is an advertisement and / or solicitation . </t>
  </si>
  <si>
    <t>Subject: want to make women adore you ? click here .  10 minutes before sex , lasts for 24 - 36 hours  an eye for an eye makes the whole world blind .  the man who runs may fight again .  where there is an open mind there will always be a frontier .</t>
  </si>
  <si>
    <t xml:space="preserve">Subject: the technews - bulletin , july 2005  mobile production units for developing countries - worldwide partners program  sn world foundation will supply to countries and developing regions the technology and necessary support for production in series of mini - plants in mobile containers ( 40 - foot ) . the mini - plant system is designed in such a way that all the production machinery is fixed on the platform of the container , with all wiring , piping , and installation parts ; that is , they are fully equipped . . . and the mini - plant is ready for production .  more than 700 portable production systems : bakeries , water purification , dehydrated food , steel nails , fruit juice preparation , tire retreading , reinforcement bar bending for construction framework , sheeting for roofing , ceilings and faades , plated drums , aluminum buckets , injected polypropylene housewares , pressed melamine items ( glasses , cups , plates , mugs , etc . ) , mufflers , construction electrically welded mesh , plastic bags and packaging , medical assistance mobile units , sanitary material , hypodermic syringes , hemostatic clamps , etc .  the mini - plants of production in mobile containers is the only system in the world that can provide up to six ( 6 ) of the most essential products for basic sustenance for just one dollar ( $ 1 . 00 ) per day .  sn world foundation has started a co - investment program for the installation of small assembly plants to manufacture , in series , the mini - plants of portable production on site , region or country where required . one of the most relevant features is the fact that these plants will be connected to the international trade system , with access to more than 50 million raw materials , products and services and automatic transactions for world trade .  due to financial reasons , involving cost and social impact , the best solution is setting up assembly plants on the same countries and regions , using local resources ( labor , some equipment , etc . ) sn world foundation participates at 50 % ( fifty percent ) for investment of each assembly plant .  if you are interested in being a partner in your country or region , you can send your cv to : sn world foundation ( click here ) worldwide partners program to : sarah mathews , program manager .  if you received this in error or would like to be removed from our list , please return us indicating : remove or un - subscribe in subject field , thanks . the technews , editor  2005 the tech news . all rights reserved . </t>
  </si>
  <si>
    <t>Subject: logo , stationer , website design and so much more !  lt is really hard to recollect a company : the  market is full of suqgestions and the information isoverwhelminq ; but a good  catchy logo , styllsh stationery and outstanding webslte  wiii make the task much easier .  we do not promise that having ordered a iogo your  company wiil automaticaily become a worid leader : it isguite clear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not interested . . . _ _ _ _ _ _ _ _ _ _ _ _ _ _ _ _ _ _ _ _ _ _ _ _ _ _ _ _ _ _ _ _ _ _ _ _ _ _ _ _ _ _ _ _ _ _ _ _ _ _ _</t>
  </si>
  <si>
    <t xml:space="preserve">Subject: greatly improve your stamina  my girlfriend loves the results , but she doesn ' t know what i do . she  thinks  it ' s natural - thomas , ca  i ' ve been using your product for 4 months now . i ' ve increased my  length from 2  to nearly 6 . your product has saved my sex life . - matt , fl  pleasure your partner every time with a bigger , longer , stronger unit  realistic gains quickly  to be a stud press  here  so much time had been consumed at the desert oasis that he felt he must  now hasten if he wished to reach home by saturday afternoon ; so , having  quickly come to a decision , he turned the indicator and began a swift flight  into the east  address listed in  above site  but i am one of the greatest humbug wizards that ever lived , and you  will realize this when we have all starved together and our bones are  scattered over the floor of this lonely cavei don ' t believe we ' ll  realize anything , when it comes to that , remarked dorothy , who had been deep  in thought for several hours he traveled above the great desert of gobi , but  by noon signs of a more fertile country began to appear , and , dropping to a  point nearer the earth , he was able to observe closely the country of the  chinese , with its crowded population and ancient but crude civilization  then he came to the great wall of china and to mighty peking , above which  he hovered some time , examining it curiously </t>
  </si>
  <si>
    <t xml:space="preserve">Subject: it ' s just too small hloy  a man endowed with a 7 - 8 " hammer is simply  better equipped than a man with a 5 - 6 " hammer .  would you rather havemore than enough to get the job done or fall short . it ' s totally upto you . our methods are guaranteed to increase your size by 1 - 3 " come in here and see how </t>
  </si>
  <si>
    <t>Subject: roletes e roldanas para empilhadeiras  santos , julho de 2 . 005  listagem dos produtos savi  linha hyster :  193557 rolete r $ 90 , 00  193557 c capa r $ 55 , 00  110520 rolete r $ 125 , 00  110520 c capa r $ 95 , 00 185530 / / 329090 rolete r $ 62 , 00  185531 / / 329091 rolete r $ 68 , 00  125223 rolete r $ 175 , 00  125217 rolete lat . r $ 115 , 00  125219 eixo r $ 35 , 00  125220 suporte r $ 225 , 00  1333395 rolete r $ 80 , 00  1333398 rolete r $ 65 , 00  1345218 rolete r $ 90 , 00  270063 eixo r $ 95 , 00  126041 ?ncora r $ 170 , 00  257853 eixo curto r $ 85 , 00  87905 rolete r $ 75 , 00  61463 roldana r $ 155 , 00  810348 engrenagem r $ 535 , 00  810810 engrenagem r $ 1 . 850 , 00  roldana hyster xl 80 r $ 145 , 00  linha clark :  342957 rolete r $ 70 , 00  2326653 rolete r $ 85 , 00  1722452 rolete r $ 165 , 00  1692062 rolete lat . r $ 190 , 00  666354 rolete lat . r $ 55 , 00  1654614 rolete r $ 90 , 00  1692093 roldana r $ 90 , 00  329488 roldana r $ 190 , 00  840929 sapata freio r $ 245 , 00  linha yale :  5088018 rolete r $ 65 , 00  7114306 rolete r $ 110 , 00  7114068 rolete r $ 110 , 00  5200368 - 37 rolete r $ 90 , 00  5200368 - 52 rolete r $ 65 , 00  743692 rolete lat r $ 50 , 00  907595300 rolete r $ 110 , 00  yale antigo 100 x 40 x 35 r $ 70 , 00  650697 - 00 rolete lat . r $ 45 , 00  650698 - 00 rolete lat . r $ 45 , 00  650699 - 00 rolete lat . r $ 45 , 00  5086233 - 00 roldana r $ 155 , 00  5104934 - 00 suporte r $ 550 , 00  roletes mitsubishi :  d . ext . x d . eixo x altura  124 , 5 x 45 x 34 rolete r $ 115 , 00  115 x 45 x 35 rolete r $ 110 , 00 ( 9421000700 )  115 , 5 x 45 x 34 rolete r $ 110 , 00  114 x 45 x 34 rolete r $ 110 , 00 ( 9421000601 )  115 , 5 x 60 x 27 , 5 rolete r $ 110 , 00  107 , 5 x 35 x 28 rolete r $ 95 , 00  roldanas :  121 / 110 x 45 x 36 roldana r $ 120 , 00 ( 9421020500 )  91 / 86 x 35 x 30 roldana r $ 95 , 00  118 / 103 x 35 x 30 roldana r $ 115 , 00  outros :  830065 - 181 rolete r $ 96 , 00 ( toyota )  838089 blb rolete r $ 110 , 00  939089 b rolete r $ 105 , 00  rolete nissan 115 x 45 x 32 r $ 100 , 00  rolete nissan 115 , 5 x 45 x 32 r $ 100 , 00  rolete nissan 123 , 5 x 45 x 32 r $ 110 , 00  910946 rolete r $ 90 , 00  13317089 rolete r $ 90 , 00  0009249480 rolete r $ 145 , 00 ( linde )  0009249481 rolete r $ 145 , 00 ( linde )  9511003117 rolete r $ 175 , 00 ( linde )  0009249504 rolete r $ ( linde )  0009249505 rolete r $ ( linde )  0009249506 rolete r $ ( linde )  empilhadeira milan 37 ton . (  pre?os sob consulta )  rolete torre milan 37 ton .  rolete lat . torre milan 37 ton .  polia da corrente torre milan 37 ton .  polia das mang . hidr?ulico torre  rolete lat . milan 37 ton .  semi - eixo milan 37 ton .  confeccionamos todos os cil?ndros hidr?ulicos  e mais ; fabricamos sob desenho ou amostra itens tais como : roletes ,  roldanas , eixos , buchas , engrenagens , acoplamentos , flanges , polias , suportes e  etc . . estamos desde j? no aguardo de vosso contato  tel . : oxxl 3 32357817  telfax . : oxxl 3 32342055  hailson . savi @ terra . com . br  obs : voc? est?  recebendo este e - mail porque est? cadastrado para tal . caso voc? n?o deseje mais  receber nenhum tipo de contato nosso , clique  aqui , ou envie um e - mail para seuemail @ dominio . com com o assunto  remover .</t>
  </si>
  <si>
    <t>Subject: mega nneed offr  hello , welcome to pharmonli pitfall ne sho affect p  - one of the leading oniine pharmaceutical sho exsiccation ps  thereout v  compare g  a kibble l  l devisor l  l navigable a  r metaphysical a trousseaux cl  i billow sv atomicity a  coastal um  andmanyother .  - save ove reheat r 50 %  - worldwide sh drowsy lpplng  - total confidentiaiit mellifluous y  - over 5 miiiion customers goneness in 130 countries  have a nice da wriggle y !</t>
  </si>
  <si>
    <t>Subject: get the software you need , now !  save money on buying software ! ! !  reading this book is like waiting for the first shoe to drop .  free speech carries with it some freedom to listen .</t>
  </si>
  <si>
    <t xml:space="preserve">Subject: save your money buy getting this thing here  you have not tried cialls yet ?  than you cannot even imagine what it is like to be a real man in bed !  the thing is that a great errrectlon is provided for you exactiy when you want .  cialls has a iot of advantaqes over viagra  - the effect iasts 36 hours !  - you are ready to start within just 10 minutes !  - you can mix it with alcohoi ! we ship to any country !  get it right now ! . </t>
  </si>
  <si>
    <t>Subject: viagra online now  levitra is in the class of oral impotence medication like viagra .  whatever you are , be a good one .  advice is a dangerous gift , even from the wise to the wise .  men in however high a station ought to fear the humble .</t>
  </si>
  <si>
    <t>Subject: you don _ t know how to get into search engine results ?  submitting your website in search engines may increase  your online sales dramatically .  if you invested time and money into your website , you  simply must submit your website  online otherwise it wiil be invisibie virtuaiiy , which means efforts spent in vain .  if you want  people to know about your website and boost your revenues , the oniy way to do  that is to  make your site visible in places  where peopie search for information , i . e .  submit your  website in multiple search engines .  submit your website online  and watch visitors stream to your e - business .  best regards ,  beatrizbass _ _ _ _ _ _ _ _ _ _ _ _ _ _ _ _ _ _ _ _ _ _ _ _ _ _ _ _ _ _ _ _ _ _ _ _ _ _ _ _ _ _ _ _ _ _ _ _ _ _ _ _ not interested . . . _ _ _ _ _ _ _ _ _ _ _ _ _ _ _ _ _ _ _ _ _ _ _ _ _ _ _ _ _ _ _ _ _ _ _ _ _ _ _ _ _ _ _ _ _ _ _ _ _ _ _ _</t>
  </si>
  <si>
    <t xml:space="preserve">Subject: peace tree designs : creating extraordinary art for ordinary items !  peace tree design creates  products to enhance your daily experience by putting extraordinary art  on items you use everyday . original and abstract designs of suns , moons ,  meteors , eyes , mandalas , and flowers on  journals ,  mouse pads ,  bags , and  clocks make  them distinctive and you stand out .  peace  tree design will also create a  custom design  or logo for an event ( kid ' s birthday , company function , family reunion )  or for your organization . </t>
  </si>
  <si>
    <t>Subject: new impotence drug that treats male erectile dysfunction !  prescription medication for mens health and wellness .  he that dies pays all debts .  a contented mind is a continual feast .  nothing can be pleasing which is not also becoming .  sweet mercy is nobility ' s true badge .</t>
  </si>
  <si>
    <t>Subject: buy cialis online ! get control of your life again !  prescriptions for female sexual disfunction  just turn left at greenland . . .  poetry is the language in which man explores his own amazement .  horses lend us the wings we lack .</t>
  </si>
  <si>
    <t>Subject: increases cardiac output and athletic performance  no doctor visits required  recapture your youth and feel the energy  for many , this is a powerful second chance  press here to read about  http : / / yv . i 2 el . glowlineensured . com / xs /  this common element can change the way you experience the next half of your  life  - - - - - original message - - - - -  from : odessa [ mailto : derick @ ktracsy . com ]  sent : tuesday , march 3 , 2005 5 : 42 am  to : donnie ; rebbecca @ rixranxne . com ; blanche ; janelle ; kazuko  subject : fully living life  i am busy , no thank you , go above and use link and address is on site  his surprise was great when the garment of repulsion arrested the blow and  nearly overthrew the aggressor in turn .  snatching a dagger from his sash , he bounded upon the boy so fiercely that  the next instant the enraged turk found himself lying upon his back three  yards away , while his dagger flew through the air and landed deep in the  desert sands .  keep it up ! cried rob , bitterly . but why destroy my friends ? asked the  little wizard .</t>
  </si>
  <si>
    <t>Subject: now you can diversify the acts in your bedroom !  cialis drug information : an online resource on cialis , a new fda approved impotence drug  we all have strength enough to endure the misfortunes of others .  blessed are those who can give without remembering , and take without forgetting .  doubt is not a pleasant condition , but certainty is absurd .  this hath not offended the king .</t>
  </si>
  <si>
    <t>Subject: re :  good day ,  everybody will love to get p - p - t - v and pay not a cent .  so will you , check the below web address ,  copy it and paste in your browser .  the web address is :  check 4 choices . com  once who don ' t like such mails , plz . add slash and ' r ' to above address .  and plz . give upt 10 days .  i am missing working right now . .  was michael enjoying running early last month ? .  get back to you later ,  kristi olariu</t>
  </si>
  <si>
    <t xml:space="preserve">Subject: 300 million business charset = windows - 1252 " &gt;  sick and tired of  email directories that don ' t deliver what they promise ?  these days it ' s almost getting to the point were you  need to buy every single e - mail directory on the market and weed through  them to get some decent e - mail addresses to bulk out to .  well the buck stops here ! we ' ve bought almost every  good directory on the market , cleaned it up and compiled all 300 million  records on 3 cds for you !  plenty of targeted lists are also available in areas  like :  state and area code  gambling  dining  gardening  health  golf  home business  investment  opt - in  web design  travel  . . . and many more !  check out this amazing new collection today ! get our website  address now by sending a blank email to cloudhaven @ btamail . net . cn  once you send an email you will receive our website  url in your inbox within seconds ! </t>
  </si>
  <si>
    <t xml:space="preserve">Subject: mix , rip and burn like a pro . download realplayer plus now .  advanced cd burning rip , mix and burn cds and mp 3 s faster at 320 kbps .  advanced video controls customize your video experience with brightness , contrast , sharpness , and hue  graphic eq create the perfect sound by adjusting for input and room size with 10 - band graphic eq .  crossfade set up segues , close gaps between tracks , and mix like a pro . </t>
  </si>
  <si>
    <t xml:space="preserve">Subject: claim a free $ 25 kmart ( r ) gift card !  you are receiving this mailing because you are a  member of sendgreatoffers . com and subscribed as : jm @ netnoteinc . com  to unsubscribe  click here  or reply to this email with remove in the subject line - you must  also include the body of this message to be unsubscribed . any correspondence about  the products / services should be directed to  the company in the ad .  % em % jm @ netnoteinc . com % / em % </t>
  </si>
  <si>
    <t>Subject: [ ilug - social ] lose 22 . 5 lbs in 3 weeks !  1 ) lose 22 . 5 lbs in 3 weeks !  flush fat away forever ! free 30 - day supply  http : / / www . adclick . ws / p . cfm ? o = 423 &amp; s = pkl 9  2 ) introducing chase platinum for students  with a 0 % introductory apr  http : / / www . adclick . ws / p . cfm ? o = 421 &amp; s = pkl 9  3 ) access your pc from anywhere - download now  http : / / www . adclick . ws / p . cfm ? o = 425 &amp; s = pkl 9  have a wonderful day ,  prizemama  - - - - - - - - - - - - - - - - - -  you are receiving this email because you have opted - in to receive  email from publisher : prizemama . to unsubscribe , click below :  - -  irish linux users ' group social events : social @ linux . ie  http : / / www . linux . ie / mailman / listinfo / social for ( un ) subscription information .  list maintainer : listmaster @ linux . ie</t>
  </si>
  <si>
    <t>Subject: re : my pic  hi sweetie ,  come see me and my hot girl friends school at our new web site - &gt;  http : / / picturepost . phreehost . com / mypic /  come to see fast before delete this page .</t>
  </si>
  <si>
    <t>Subject: delivery status notification ( failure )  this is an automatically generated delivery status notification .  delivery to the following recipients failed .  info @ simplythankyou . com</t>
  </si>
  <si>
    <t>Subject: the best investments  otc  newsletter  discover tomorrow ' s winners  for immediate release  cal - bay ( stock symbol : cbyi )  watch for analyst " strong buy recommendations " and several advisory newsletters picking cbyi . cbyi has filed to be traded on the otcbb , share prices historically increase when companies get listed on this larger trading exchange . cbyi is trading around 25 cents and should skyrocket to $ 2 . 66 - $ 3 . 25 a share in the near future .  put cbyi on your watch list , acquire a position today .  reasons to invest in cbyi  a profitable company and is on track to beat all earnings estimates !  one of the fastest growing distributors in environmental safety equipment instruments .  excellent management team , several exclusive contracts . impressive client list including the u . s . air force , anheuser - busch , chevron refining and mitsubishi heavy industries , ge - energy environmental research .  rapidly growing industry  industry revenues exceed $ 900 million , estimates indicate that there could be as much as $ 25 billion from " smell technology " by the end of 2003 .  ! ! ! ! ! congratulations ! ! ! ! ! our last recommendation to buy orbt at $ 1 . 29 rallied and is holding steady at $ 3 . 50 ! congratulations to all our subscribers that took advantage of this recommendation .  all removes honored . please allow 7 days to be removed and send all addresses to :  goneforgood @ btamail . net . cn  certain statements contained in this news release may be forward - looking statements within the meaning of the private securities litigation reform act of 1995 . these statements may be identified by such terms as " expect " , " believe " , " may " , " will " , and " intend " or similar terms . we are not a registered investment advisor or a broker dealer . this is not an offer to buy or sell securities . no recommendation that the securities of the companies profiled should be purchased , sold or held by individuals or entities that learn of the profiled companies . we were paid $ 27 , 000 in cash by a third party to publish this report . investing in companies profiled is high - risk and use of this information is for reading purposes only . if anyone decides to act as an investor , then it will be that investor ' s sole risk . investors are advised not to invest without the proper advisement from an attorney or a registered financial broker . do not rely solely on the information presented , do additional independent research to form your own opinion and decision regarding investing in the profiled companies . be advised that the purchase of such high - risk securities may result in the loss of your entire investment . not intended for recipients or residents of ca , co , ct , de , id , il , ia , la , mo , nv , nc , ok , oh , pa , ri , tn , va , wa , wv , wi . void where prohibited . the owners of this publication may already own free trading shares in cbyi and may immediately sell all or a portion of these shares into the open market at or about the time this report is published . factual statements are made as of the date stated and are subject to change without notice .  copyright c 2001  otc  * * * *</t>
  </si>
  <si>
    <t>Subject: achieve stronger and harder erections  penis growth extreme  http : / / www . siratu . com / ss /  there ' s really no fun in being sensible all the time . . . .  advice is least heeded when most needed .  some of us are becoming the men we wanted to marry .  my friend is one . . . who take me for what i am .  the way is harshness greeted with kindness , fear greeted with fortitude .</t>
  </si>
  <si>
    <t xml:space="preserve">Subject: upside only treasury - linked annuity  upside of annual increases in 5 - year t - note  bonus crediting over normal  treasury notes  alternative for large  municipal bond or t - note buyers  call or e - mail us today !  or  please fill out the form below for more information  name :  e - mail :  phone :  city :  state :  * for deposits over $ 100 , 000  we don ' t want anybody  to receive our mailings who does not wish to receive them . this is professional  communication sent to insurance professionals . to be removed from this  mailing list , do not reply to this message . instead , go here :  http : / / www . insurancemail . net  legal notice </t>
  </si>
  <si>
    <t xml:space="preserve">Subject: save your money buy getting this thing here  you have not tried cialls yet ?  than you cannot even imagine what it is like to be a real man in bed !  the thing is that a great errrectlon is provided for you exactiy when you want .  cialis has a lot of advantages over viagra  - the effect lasts 36 hours !  - you are ready to start within just 10 minutes !  - you can mix it with aicohoi ! we ship to any country !  get it riqht now ! . </t>
  </si>
  <si>
    <t>Subject: picks from analyst with high - level precision  small - cap stock finder  new developments expected to move western sierra mining , inc . stock  from $ o . 70 to over $ 4 . oo  westernsierramining . com  western sierra mining is a company on the move , fast ! big news is out !  big business is afoot for wsrm !  read on to find out why wsrm is our top pick this week .  * western sierra mining has a very profitable business mode | in which  they avoid the highest cost associate with mining : expioration .  essentia | | y , wester sierra operates mines on sites that have been previously  explored and found to be " too small " for the | argest mining companies ,  yet stil | produce handsome profits .  * the global mining industry boom wi | | continue for the foreseeable  future due to the impact of china - driven demand on commodity prices and  long suppiy - response lead times .  * news ! news ! news ! read on to find out why we expect wsrm to take off  this week !  here is recent news on the company :  phoenix - - ( business wire ) - - june 15 , 2 oo 5 - - western sierra mining corp .  ( pink sheets : wsrm - news ) announced today that the board of directors  has approved and authorized a 2 - for - 1 forward spiit of its issued and  outstanding common s - tock to al | shareholders of record as of june 26 ,  2 oo 5 .  the company stated that the reason for the split was to a | | ow  additional investors to participate in the long - term goals and objectives of  western .  phoenix - - ( business wire ) - - june lo , 2 oo 5 - - western sierra mining ( pink  sheets : wsrm - news ) and oretech inc . ( pink sheets : orte - news )  announced today that their respective boards of directors have agreed to enter  into an agreement to develop the silver piume and pittsburg mines  | ocated in coiorado .  commenting on the proposed transaction , the president of western sierra  mining , michael chaffee , said , " the new aiignment with oretech wi | |  aliow each of the companies to utiiize their specific expertise to the  maximum benefit of the other . oretech is trying to focus on developing its  propriety extraction technology and western is expanding its mining  activities in the u . s . we have started our due diiigence on the property  and look forward to taking a proposal back to oretech by the end of the  month .  phoenix - - ( business wire ) - - june 3 , 2005 - - western sierra mining ( pink  sheets : wsrm - news ) announced today that it has signed a letter of intent  with asdi corp . providing wsrm the right to develop the asdi property  | ocated in crescent vailey at battie mountain , nev .  we cannot stress enough the significance of this news . a s - tock split  can oniy mean one thing ; good business ! with the split date set at june  26 , now is obviously the time to get in . with repsect to the other  news , that a smal | company such as this wouid have the rights to these  rich properties speaks voiumes for their management and near - future  earnings . that they wouid be so fortunate as to be involved with an industry  pioneer such as oretech is nothing short of extraordinary .  these fortuitous events have earned wsrm our highly recommendation  symbol : ( wsrm )  current price : 0 . 70  short term target price : 4 . 60  12 month target price : 8 . 90  * * * news from the industry * * *  * mining s - tocks have outperformed both the s &amp; p 5 oo and the dow jones  industrial average over the last three years .  * profits by mining companies have doubled for the second year in a  row . return on equity has increased nearly three - foid over the past two  years  * price waterhouse coopers calis for " . . . another bumper year for the  giobal mining industry in 2 oo 5 . " they go on to say , " the sustained  upturn in commodity prices has caught investors ' attention , creating a dash  for mining s - tocks . add the unprecedented profits and free cash flows  and we have a very buoyant industry . "  for more information read , mine - enter the dragon , by price waterhouse  coopers , located at pwcglobal . com  disclaimer :  information within this email contains " forward | ooking statements "  within the meaning of section 27 a of the securities act of 1933 and  section 21 b of the securities exchange act of 1934 . any statements that  express or invoive discussions with respect to predictions ,  expectations , beliefs , pians , projections , objectives , goals ,  assumptions or future  events or performance are not statements of historica | fact and may be  " forward | ooking statements . " forward | ooking statements are based on  expectations , estimates and projections at the time the statements are  made that involve a number of risks and uncertainties which couid cause  actual results or events to differ materialiy from those presentiy  anticipated . forward looking statements in this action may be  identified  through the use of words such as " projects " , " foresee " , " expects " ,  " wil | , " " anticipates , " " estimates , " " believes , " " understands " or  that by  statements indicating certain actions " may , " " could , " or " might " occur .  as with many micro - cap s - tocks , today ' s company has additional risk  factors worth noting . those factors inciude : a | imited operating  history ,  the company advancing cash to reiated parties and a sharehoider on an  unsecured basis : one vendor , a related party through a majority  s - tockholder , suppiies ninety - seven percent of the company ' s raw  materiais :  reiiance on two customers for over fifty percent of their business and  numerous related party transactions and the need to raise capita | .  these  factors and others are more fully spelied out in the company ' s sec  fiiings . we urge you to read the filings before you invest . the rocket  stock  report does not represent that the information contained in this  message states ail material facts or does not omit a material fact  necessary  to make the statements therein not misleading . ail information  provided within this email pertaining to investing , stocks , securities  must be  understood as information provided and not investment advice . the  rocket stock report advises al | readers and subscribers to seek advice  from  a registered professional securities representative before deciding to  trade in stocks featured within this email . none of the materia | within  this report shall be construed as any kind of investment advice or  soiicitation . many of these companies are on the verge of bankruptcy .  you  can | ose al | your mone * y by investing in this stock . the pubiisher of  the rocket stock report is not a registered investment advisor .  subscribers shouid not view information herein as | ega | , tax ,  accounting or  investment advice . any reference to past performance ( s ) of companies  are  speciaily selected to be referenced based on the favorable performance  of  these companies . you would need perfect timing to achieve the results  in the examples given . there can be no assurance of that happening .  remember , as aiways , past performance is never indicative of future  results and a thorough due diligence effort , including a review of a  company ' s fiiings , should be compieted prior to investing . in  compliance  with the securities act of 1933 , section 17 ( b ) , the rocket stock report  discioses the receipt of tweive thousand dollars from a third party  ( gem , inc . ) , not an officer , director or affiliate sharehoider for  the  circulation of this report . gem , inc . has a position in the stoc * k  they  wi | | sel | at any time without notice . be aware of an inherent conflict  of interest resuiting from such compensation due to the fact that this  is a paid advertisement and we are confiicted . all factual information  in this report was gathered from pubiic sources , including but not  | imited to company websites , sec fiiings and company press releases .  the  rocket sto * ck report beiieves this information to be reiiabie but can  make  no guarantee as to its accuracy or completeness . use of the material  within this email constitutes your acceptance of these terms .</t>
  </si>
  <si>
    <t xml:space="preserve">Subject: what happend in your home ? ? ?  spy pinhole color  camera + voice  features : all purpose cam  at your finger tip world ' s true smallest spy camera ( similar to a penny ) low  power consumption and high sensitivity easy installation .  do - it - yourself to  build your own baby / nanny monitor , r / c helicopter , airplane , walking robot ,  home and office security cameras as a must for private investigators and law  enforcement agencies for surveillance and video monitoring recording of indoor  and outdoor activities where is allowed by law keep an eye on valuables and  loved ones with this tiny suitable for use at homes , workshops , warehouses ,  schools , offices , stores , gas stations great for portable video surveillance or  for hobbies hide it easily in any objects such as box , book , toy , flower , plant ,  clock , or radio ,  anywhere you can think of record the motion video to a vcr  or / and watch the video on tv without a computer or in compute with dvr  card easy to keep track of anything ! ! specifications : tv system : pal definition :  380  tv lines scan frequency : 60 hz  minimum illumination : 1 . 5 lux for color  effective element : 510 x 492  picture area : 4 . 69 x 3 . 45 mm  viewing  angle : 30 ~ 35 degrees  iris : automatic  exposure : automatic  focus : adjustable  viewing  distance : 50 mm to infinity full motion real time color video without  delay operating  voltage : 9 - volt battery or ac - dc + 8 v 200 ma power adapter  operating duration by battery : 10 hours on duracell or energizer alkaline  battery  operating duration by ac - dc power adapters : 24 - hour non - stop  installation : you can do it in 2 minutes connect the pinhole to any standard  television or vcr with the rca cable ( cable not included ) plug the ( 9 - volt  battery or ac - dc + 8 v 200 ma power adapter ) into the power jack of the camera or  in compute with dvr card adjust the lens of the camera to its best position  change your tv set into av model  dimensions : 0 . 875 oz . ( net weight ) 1 . 125 oz . ( gross weight ) 0 . 725 inches x 0 . 875  inches x 0 . 875 inches ( w x l x h )  only  29 $ including shipping to worldwide !  to order click here !  to buy dvr ' s ,  security cameras and more , click here ! </t>
  </si>
  <si>
    <t xml:space="preserve">Subject: * free real estate info ! *  great news webmaster ,  finally - a foreclosure tycoon reveals his most closely guarded secrets !  for the first time ever , we are proud to bring you foreclosure ' s most closely guarded secrets - a complete , turn - key system to either owning your own home or making a fortune in foreclosure real estate without tenants , headaches and bankers .  free information for a revolutionary brand - new approach to show you exactly how to buy a foreclosure or make a fortune in foreclosure real estate in today ' s market .  are you ready to take advantage of this amazing information ?  webmaster , take this first step to improving your life in the next 2 minutes !  for free information click here :  to unsubscribe or change subscriber options click :  click here  - - - -  this sf . net email is sponsored by : thinkgeek  welcome to geek heaven .  http : / / thinkgeek . com / sf  spamassassin - sightings mailing list </t>
  </si>
  <si>
    <t>Subject: urgent reply needed  from : mr . usman bello .  attention sir  in appreciation of your esteemed contact received through a reliable source , first of all , i wish to introduce myself to you , i am mr usman bello . the only surviving son of the late dr . mustapha bello who was one of the aid to the former leader of my country iraq before he was killed in a war in my country . i know that this mail will come to you as a surprise but honestly i do not intend to surprise you . i write this letter in respect of my intention to invest the sum of us $ 10 , 000 , 000 . 00 in your company which i inherited from my father proceeds before his death . my mother is from haiti while my father is from iraq before they got married as husband and wife . i am now left with my only surviving mother who unfortunately has been critically ill since late last year because of the shock the death of my late father caused her .  when my father with the rest members of my family was killed on 16 th january 2003 during the war , i and my mother escaped to iran with the help of united nations officials from there we came to thailand through the united nation peace keeping pilot . the fund is now with the financial firm . in view of this plight , i expect you to be trust worthy and kind enough to assist me , i hereby agree to compensate your sincere and candid effort in this regard with 20 % of the total fund and 10 % for expenses , which may arise during the transaction .  whatever your decision is , please contact me immediately through the above email . i also appeal to you to keep this matter secret for the interest of my family .  best regards .  usman bello .</t>
  </si>
  <si>
    <t xml:space="preserve">Subject: got a mortgage ? 6 . 25 30 yr fixed free instant quote djf  dear  homeowner ,  * 6 . 25 %  30 yr fixed rate mortgage  interest  rates are at their lowest point in 40 years ! we help you find the  best rate for your situation by matching your needs with hundreds  of lenders ! home improvement , refinance , second  mortgage , home equity loans , and more ! even with less  than perfect credit !  click here for a free quote !  lock  in your low fixed rate today  ano  cost out of pocket  ano  obligation  afree  consultation  aall  credit grades accepted  rates as low as  6 . 25 % won ' t stay this low forever click here  * based on mortgage rate as of 5 - 15 - 02 as low as 6 . 25 % see lender  for details  h  apply  now and one of our lending partners will get back to you within  48 hours .  click here !  to be removed please clicking  here . </t>
  </si>
  <si>
    <t xml:space="preserve">Subject: look ! y o u are a w i n n e r here ! - don ' t miss out ! ! 6674  f i n a l n o t i c e !  new program pays you immediately !  get started today  with usa ' s fastest growing business opportunity  not mlm !  here you get paid large checks the same day !  use the internet to make money 24 hours a day !  i made unbelievable $ 21 , 000 in june !  . . and will prove it , if you wish !  everybody can do this !  - a u t o p i l o t system ! -  our system generates all leads for you !  minimum cash outlay gets you started today !  program available in us and canada only !  are you ready to change your life ?  to receive free info about this last offer ,  please send an email to : rickbellrist @ excite . com  with " send info " in the subject line ! !  ( do not click reply ! )  to remove , please send an email with " remove "  in the subject line to : rickbellrist @ excite . com  - - - -  this sf . net email is sponsored by : thinkgeek  welcome to geek heaven .  http : / / thinkgeek . com / sf  spamassassin - sightings mailing list </t>
  </si>
  <si>
    <t>Subject: underpriced issue with high return on equity  the oil and gas advisory  now that oil and gas has entered a long - term bul | market ,  our speciaity in pinpointing the hottest companies of the few remaining  undervaiued energy plays has produced soaring returns .  emerson oi | and gas ( eogi ) is an energy developer in the us " oil belt "  and in canada ' s most highiy coveted reservoirs with generating  potentia | of millions per week .  breaking news ! ! !  emerson oil and gas , inc . , ( eogi ) is pleased to announce that the  aiberta energy &amp; utiiity board has issued license no . o 330206 for the  company ' s we | | 11 - 16 - 24 - 2 the acadia project .  the acadia project consists of 15 sections in aiberta in an area that  produces natura | gas from the viking formation , has oi | potentia | in the  bakken zone and gas potential in the coiony and second white specks  zones . the viking contains natura | gas in we | | s around the acadia project  and has the potentia | for 13 bcf gas in the reservoir under the | eases .  gas weils in the area have caicuiated aof rates up to 14 mmcf per day .  the project is | ocated in eastern alberta with year round access and an  estabiished production and equipment infrastructure . well costs are  expected to be $ 600 , 00 o dri | | ed , cased and compieted and the advanced  funds will go towards the driiling of the first well . each weil on a | ease  earns emerson a 49 % working interest in one section .  emerson oil and gas , inc . , ( eogi ) is pleased to announce that the land  lease has been surveyed and acquired regarding the acadia project .  the acadia project consists of 15 sections in aiberta in an area that  produces natural gas from the viking formation , has oi | potential in the  bakken zone and gas potential in the coiony and second white specks  zones . the viking contains natural gas in weils around the acadia project  and has the potentia | for 13 bcf gas in the reservoir under the leases .  gas we | | s in the area have caicuiated aof rates up to 14 mmcf per day .  the project is located in eastern aiberta with year round access and an  estabiished production and equipment infrastructure . weil costs are  expected to be $ 60 o , ooo dri | | ed , cased and compieted and the advanced  funds will go towards the dri | | ing of the first we | | . each weil on a lease  earns emerson a 49 % working interest in one section .  symbol - eogi  price - . o 26  the vaiue of eogi ' s shares will skyrocket :  1 . price charts confirm oi | prices are experiencing the strongest bul |  market in a generation .  2 . natura | gas prices have tripied in the | ast two years .  3 . with multipie projects in high - gear and the expanding production on  reserves worth multi - mi | | ions , eogi is selling for | ess than 1 / 4 the  vaiue of its assets .  4 . emerson oi | and gas speciaiizes in using new technoiogy to turn  unproductive oi | and gas deposits into profitabie enterprises . aiready  shares in the oil and gas sector are rising faster than the overall market .  in fact , four of dow jones ' ten top performing industry sectors for the  past year are energy reiated . but it ' s in the mid - sized explorers and  developers | ike emerson ( eogi ) that the biggest gains are being made . in  the | ast 12 months , many of these stocks made tripie and even quadruple  returns .  our subscribers need to pay particuiariy close attention to undervalued  eogi shares , because it won ' t be a bargain for | ong . this smail company  with a comparably small market value , is sitting on a bonanza of oi |  and gas reserves - an unrecognized bonus for investors especialiy with  the daiiy jump in energy prices .  but al | that wi | | change in a few short weeks , as these reserves move  into production , bringing an explosion of cash that is expected to  capture the attention of the market , and have an equa | | y expiosive effect on  the share price .  what wi | | the cash flow from these projects do for the price of emerson  oil and gas ' shares ? well we do know this - the great thing about  investing in eogi is that your gains don ' t depend on further increases in  the price of oil and gas . even if energy prices stay flat , or decline  slightiy , you will sti | | make a very heaithy return . of course , energy  prices are expected to continue their meteoric rise over the next year  or so as predicted , meaning the value of eogi ' s assets and earnings  will soar even higher . in that case , the reward for investors will be  staggering .  overall , we consider eogi to be one of the | ast outstanding energy  plays in the oil and gas sector . once this discovery has been reaiized ,  eogi shares wi | | surge sharply on heavy investor attention . we have  identified this discovery for immediate accumulation . eogi ' s oil and  gas reserves are wel | established and are going into massive  production . eariy investors wil | secure optimum gains , and any additiona | news in  this area will reaily turn up the heat , causing us to revise our  targets upward in next week ' s builetin .  oil and gas advisory ( oga ) is not a investment expert . certain  statements contained in this newsietter may be future - looking statements within  the meaning of the private securities litigation reform act of 1995 .  such terms as expect , beiieve , may , wil | , and intend or similar terms may  identify these statements . past - performance is not an indicator of  future - resuits . this is not an expert to acquire or seil securities . oga is  an independent pubiication that was paid fifteen thousand doliars by a  third party for the continuing coverage and dissemination of this  company information . investors are suggested to seek proper guidance  from a financial expert . investors should use the information provided in  this newsietter as a starting point for gathering additiona |  information on the profiied company to a | | ow the investor to form their own  opinion regarding investment .  if you wish to stop future mailings , or if you feel you have been  wrongfuily placed in our membership , piease send a blank e mai | with no  thanks in the subject to daily _ 4 tip @ yahoo . com</t>
  </si>
  <si>
    <t>Subject: perfect logo charset = koi 8 - r " &gt;  thinking of breathing new life into your business ?  start from revamping its front - end - logo and visuai identity .  logodentity offers creative custom design of loqos ,  stationery and web - sites . under our careful hand these powerfui marketinq tools  wili brinq a breath of fresh air into your business  and make you stand out among the competitors .  you are just a click  away from your future success . ciick here to see the samples of our artwork ,  check our prices and hot offers</t>
  </si>
  <si>
    <t xml:space="preserve">Subject: urgent paypal security notification  security center advisory !  we recently noticed one or more attempts to log in to your paypal account from a  foreign ip address and we have reasons to belive that your account was hijacked  by a third party without your authorization . if you recently accessed your account while traveling , the unusual log in attempts  may have been initiated by you .  if you are the rightful holder of the account you must click the link below and then complete all steps from the following page as we try to verify your identity .  click here to verify your accountif you choose to ignore our request , you leave us no choise but to temporaly suspend  your account . thank you for using paypal ! the paypal team  please do not reply to this e - mail . mail sent to this address cannot be answered . for assistance , log in to your paypal account and choose the " help " link in the footer of any page . to receive email notifications in plain text instead of html , update your preferences here .  paypal email id pp 697  protect your account info  make sure you never provide your password to fraudulent persons . paypal automatically encrypts your confidential information using the secure sockets layer protocol ( ssl ) with an encryption key length of 128 - bits ( the highest level commercially available ) . paypal will never ask you to enter your password in an email . for more information on protecting yourself from fraud , please review our security tips at http : / / www . paypal . com / securitytips  protect your password  you should never give your paypal password to anyone , including paypal employees . </t>
  </si>
  <si>
    <t>Subject: your logo and visual identity from us  thinking of breathing new life into your business ?  start from revamping its front - endlogo and  visualidentity .  we offer creative custom design of ioqos ,  stationery and web - sites . under our carefui hand thesepowerful marketinq  tools wiii brinq a breath of fresh air into your business and make you stand out  amongthe competitors .  you are just a click  away from your future success . click here to see the samples of our artwork ,  checkour prices and hot offers .  _ _ _ _ _ _ _ _ _ _ _ _ _ _ _ _ _ _ _ _ _ _ _ _ _ _ _ _ _ _ _ _ _ _ _ _ _ _ _ _ _ _ _ _ _ _ _ _ _ _ _ _ _ _ not interested . . . _ _ _ _ _ _ _ _ _ _ _ _ _ _ _ _ _ _ _ _ _ _ _ _ _ _ _ _ _ _ _ _ _ _ _ _ _ _ _ _ _ _ _ _ _ _ _ _ _ _ _ _ _ _</t>
  </si>
  <si>
    <t xml:space="preserve">Subject: almost - guaranteed issue term  almost guarantee issue term for impaired risk market  10 year level term - 8 medical questions  issue ages 20 to 55 - $ 10 , 000 to $ 75 , 000 face amount  a + carrier  you won ' t sleep tonight thinking about all the prospects  you have for this product !  you have several cases in your desk drawer  for this product !  call or e - mail us today !  visit our web site www . impairedriskterm . com for rates  and a sample application  please fill out the form below for more information  name :  e - mail :  phone :  city :  state :  we don ' t want anybody to receive our mailing who does not wish to  receive them . this is professional communication sent to insurance  professionals . to be removed from this mailing list , do not reply  to this message . instead , go here : http : / / www . insurancemail . net  legal notice </t>
  </si>
  <si>
    <t xml:space="preserve">Subject: important : verify your account  security measures - are you traveling ?  paypal is committed to maintaining a safe environment for its community  of buyers and sellers . to protect the security of your account , paypal  employs some of the most advanced security systems in the world and our  anti - fraud teams regularly screen the paypal system for unusual  activity .  we recently noted one or more attempts to log in to your account from a  foreign country . if you accessed your account while traveling , the  attempt ( s ) may have been initiated by you .  because the behavior was unusual for your account , we would like to take  an extra step to ensure your security and you will now be taken through  a series of identity verification pages .  ip address  time  country  193 . 230 . 222 . 158  apr . 28 , 2005 12 : 47 : 01 pdt  romania  193 . 230 . 222 . 150  may 7 , 2005 18 : 37 : 55 pdt  romania  193 . 230 . 222 . 150  may 8 , 2005 16 : 42 : 16 pdt  romania  193 . 230 . 222 . 150  may 8 , 2005 16 : 58 : 03 pdt  romania  click here to verify your account  thank you for your prompt attention to this matter . please understand  that this is a security measure meant to help protect you and your  account .  we apologize for any inconvenience .  if you choose to ignore our request , you leave us no choise but to  temporaly suspend your account .  thank you for using paypal ! the paypal team  please do not reply to this e - mail . mail sent  to this address cannot be answered . for assistance ,  log in to your paypal account and choose the help link in the  footer of any page .  to receive email notifications in plain text instead of html , update  your preferences  here .  paypal email id pp 697 </t>
  </si>
  <si>
    <t xml:space="preserve">Subject: localized software , all languages available .  hello , we would like to offer localized software versions ( qerman , french , spanish , uk , and many others ) .  all iisted software is available for immediate downioad !  no need to wait 2 - 3 week for cd delivery !  just few examples :  - norton lnternet security pro 2005 - $ 29 . 95  - windows xp professional with sp 2 full version - $ 59 . 95  - corei draw graphics suite 12 - $ 49 . 95  - dreamweaver mx 2004 ( homesite 5 . 5 including ) - $ 39 . 95  - macromedia studio mx 2004 - $ 119 . 95  just browse our site and find any software you need in your native lanquaqe !  best regards ,  beatris </t>
  </si>
  <si>
    <t>Subject: esecure online pharmacies  cialis offers efficacy and spontaneity in your love life .  my music is best understood by children and animals .  one can acquire everything in solitude - except character .  people find life entirely too time - consuming .  the truth is more important than the facts .</t>
  </si>
  <si>
    <t xml:space="preserve">Subject: post jobs fast and get results fast  100 ' s of employers  are posting jobs here .  make your next career move  and log on to  jobslog . com  make a free resume and find lots of free  career tips at our resource center !  jobslog . com 1314 south king st . , ste . 856 honolulu , hawaii 96814 this e - mail message is an advertisement and / or solicitation . </t>
  </si>
  <si>
    <t>Subject: professionally - designed logos and identities  thinking of breathing new life into your business ?  start from revamping its front - endlogo and  visualidentity .  we offer creative custom design of ioqos ,  stationery and web - sites . under our careful hand thesepowerfui marketing  toois wili bring a breath of fresh air into your business and make you stand out  amonqthe competitors .  you are just a ciick  away from your future success . ciick here to see the sampies of our artwork ,  checkour prices and hot offers .  _ _ _ _ _ _ _ _ _ _ _ _ _ _ _ _ _ _ _ _ _ _ _ _ _ _ _ _ _ _ _ _ _ _ _ _ _ _ _ _ _ _ _ _ _ _ _ _ _ _ _ _ _ not interested . . . _ _ _ _ _ _ _ _ _ _ _ _ _ _ _ _ _ _ _ _ _ _ _ _ _ _ _ _ _ _ _ _ _ _ _ _ _ _ _ _ _ _ _ _ _ _ _ _ _ _ _ _ _</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</si>
  <si>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designer 10  $ 90 quickbooks 2004 professionai edition  $ 75 adobe paqemaker 7 . 0  $ 70 xara x vl . 1  $ 75 adobe audition 1 . 5  $ 90 discreet 3 d studio max 7  $ 115 adobe golive cs  $ 135 adobe after effects 6 . 5 standard  $ 45 adobe premiere elements  $ 125 corel painter ix  $ 80 adobe iilustrator cs  $ 80 adobe lndesiqn cs  $ 240 adobe creative suite  $ 140 adobe framemaker 7 . 1  $ 50 uiead cool 3 d production studio 1 . 0 . 1  $ 90 alias motion buiider 6 professionai  $ 30 quicken 2004 premier home &amp; biz  $ 30 adobe photoshop elements 3 . 0  $ 110 adobe premiere pro 7 . 0  learn more . . .  sincerely ,  toni </t>
  </si>
  <si>
    <t>Subject: your online sales are low because you don _ t have enough visitors ?  submitting your website in search engines may increase  your online sales dramatically .  if you invested time and money into your website , you  simply must submit your website  oniine otherwise it wili be invisible virtually , which means efforts spent in vain .  if you want  people to know about your website and boost your revenues , the only way to do  that is to  make your site visible in places  where people search for information , i . e .  submit your  website in multipie search engines .  submit your website oniine  and watch visitors stream to your e - business .  best reqards ,  marciewarren _ _ _ _ _ _ _ _ _ _ _ _ _ _ _ _ _ _ _ _ _ _ _ _ _ _ _ _ _ _ _ _ _ _ _ _ _ _ _ _ _ _ _ _ _ _ _ _ _ _ _ _ _ _ not interested . . . _ _ _ _ _ _ _ _ _ _ _ _ _ _ _ _ _ _ _ _ _ _ _ _ _ _ _ _ _ _ _ _ _ _ _ _ _ _ _ _ _ _ _ _ _ _ _ _ _ _ _ _ _ _</t>
  </si>
  <si>
    <t>Subject: better sex ! better relationship !  the real viagra deal on the net ! simply the best !  it is the nature of all greatness not to be exact .  he appears to have been weened on a pickle .  so long as there are men there will be wars .  americans never quit .</t>
  </si>
  <si>
    <t>Subject: delivery status notification ( failure )  this is an automatically generated delivery status notification .  delivery to the following recipients failed .  roger @ gryphon . com . au</t>
  </si>
  <si>
    <t>Subject: re : super charge your desktop or laptop today ! 17639  take control of your computer with this top - of - the - line software !  symantec systemworks 2002  - = professional software suite = -  this special package includes six - yes 6 ! - feature - packed utilities  all for 1 special low price of only $ 29 . 99 !  this software will :  - protect your computer from unwanted and hazardous viruses  - help secure your private &amp; valuable information  - allow you to transfer files and send e - mails safely  - backup your all your data quick and easily  - improve your pc ' s performance w / superior integral diagnostics !  - * * * * * you ' ll never have to take your pc to the repair shop again ! * * * * *  that ' s six , yes , - 6 - feature - packed utilities @ 1 great price ! ! !  a $ 300 + combined retail value yours only $ 29 . 99 ! ( limited time offer )  why so cheap you ask ? you are buying online wholesale ,  direct from the warehouse to you !  ~ ~ ~ and ~ ~ ~  for a limited time buy 2 of any software &amp; get 1 free ! ! ! !  don ' t fall prey to destructive viruses or programs !  protect your computer and your valuable information and . . .  . . . click here to order now ! - &gt; http : / / 61 . 151 . 247 . 39 / erik /  or cut &amp; paste the above link ^ ^ ^ ^ ^ ^ ^ ^ ^ ^ ^ ^ ^ ^ ^ ^ in your browser ' s url bar .  for more questions , or to order call us toll - free anytime !  1 - 8 0 0 - 8 6 1 - 1 4 8 1  we are strongly against sending unsolicited emails to those who do not wish to receive  our special mailings . you have opted - in to one or more of our affiliate sites requesting  to be notified of any special offers we may run from time to time . we also have attained  the services of an independent 3 rd party to overlook list management and removal  services . the list code in which you are registered is marked at the bottom of this email .  if you do not wish to receive further mailings ,  please click here - &gt; http : / / 61 . 151 . 247 . 39 / erik / remove . asp to be removed from the list .  please accept our apologies if you have been sent this email in error . we honor all removal requests .  iaes ( international association of email security ) approved list . serial # 9 e 45 tyu 2 - ssi 3 usa</t>
  </si>
  <si>
    <t>Subject: secretly record all internet activity on any computer . . . bfl  find out who they are chatting / e - mailing with all those hours !  is your spouse cheating online ?  are your kids talking to dangerous people on instant messenger ?  find out now ! - with big brother instant software download .  click on this link now to see actual screenshots and to order !  to be excluded from future contacts please visit :  http : / / 213 . 139 . 76 . 69 / php / remove . php  blee</t>
  </si>
  <si>
    <t>Subject: $ 14 . 95 per year domain names  affordable domain registration for everyone  the new domain names are finally available to the general public at discount prices . now you can register one of the exciting new . biz or . info domain names , as well as the original . com and . net names for just $ 14 . 95 . these brand new domain extensions were recently approved by icann and have the same rights as the original . com and . net domain names . the biggest benefit is of - course that the . biz and . info domain names are currently more available . i . e . it will be much easier to register an attractive and easy - to - remember domain name for the same price . visit : http : / / www . domainsforeveryone . com / today for more info .  register your domain name today for just $ 14 . 95 at : http : / / www . domainsforeveryone . com / registration fees include full access to an easy - to - use control panel to manage your domain name in the future .  sincerely ,  domain administrator  domains for everyone  to remove your email address from further promotional mailings from this company , click here :  ( f 4 ) 5088 vukl 9 - 796 qvfq 4651 flcg 5 - 695 tl 29</t>
  </si>
  <si>
    <t>Subject: failure notice  hi . this is the qmail - send program at mxo 0 . atlanticasp . net .  i ' m afraid i wasn ' t able to deliver your message to the following addresses .  this is a permanent error ; i ' ve given up . sorry it didn ' t work out .  :  user unknown .  - - - below this line is a copy of the message .  return - path :  received : ( qmail 14123 invoked from network ) ; 19 jul 2005 11 : 05 : 18 - 0000  received : from unknown ( helo mailwisconsin . com ) ( 61 . 74 . 129 . 210 )  by mxo 0 . atlanticasp . net with smtp ; 19 jul 2005 11 : 05 : 18 - 0000  received : from 205 . 214 . 42 . 66  ( squirrelmail authenticated user projecthoneypot @ projecthoneypot . org ) ;  by mailwisconsin . com with http id j 87 gzo 24815387 ;  tue , 19 jul 2005 10 : 57 : 46 + 0000  message - id :  date : tue , 19 jul 2005 10 : 57 : 46 + 0000  subject : just to her . . .  from : " barry castillo "  to : info @ workforcemetrics . net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unbeiivable !</t>
  </si>
  <si>
    <t>Subject: first - level designers available for you  corporate image can say a lot of things about your  company . contemporary rhythm of life is too dynamic . sometimes it takes oniy  several seconds for  your company to be remembered or to be lost among competitors .  get your loqo , business stationery or website done  right now !  fast turnaround : you will see severai iogo variants  in three business days .  satisfaction quaranteed : we provide uniimited  amount of chanqes ; you can be sure : it will meet your needs and fit your  business .  fiexibie discounts : logo improvement , additional  formats , bulk orders , special packages .  creative design for  competitive price : have a look at it right now !</t>
  </si>
  <si>
    <t>Subject: your online sales are low because you don _ t have enough visitors ?  submitting your website in search engines may increase  your online sales dramatically .  lf you invested time and money into your website , you  simply must submit your website  oniine otherwise it wili be invisibie virtualiy , which means efforts spent in vain .  if you want  people to know about your website and boost your revenues , the only way to do  that is to  make your site visibie in piaces  where people search for information , i . e .  submit your  website in muitiple search engines .  submit your website oniine  and watch visitors stream to your e - business .  best regards ,  kenethmckenzie _ _ _ _ _ _ _ _ _ _ _ _ _ _ _ _ _ _ _ _ _ _ _ _ _ _ _ _ _ _ _ _ _ _ _ _ _ _ _ _ _ _ _ _ _ _ _ _ _ _ _ _ _ _ not interested . . . _ _ _ _ _ _ _ _ _ _ _ _ _ _ _ _ _ _ _ _ _ _ _ _ _ _ _ _ _ _ _ _ _ _ _ _ _ _ _ _ _ _ _ _ _ _ _ _ _ _ _ _ _ _</t>
  </si>
  <si>
    <t>Subject: how to soak her in cum  " my girlfriend and me have been really enjoying making  our own homemade erotic films . we get off on pretending  to be like porn stars even though it will only ever be  the two of us that see them . the one thing that was really  missing from our movies was the money shot and to be frank  i was lucky if my money shot was worth a dollar . i  ordered spur - m and now all of our home movies end in a  gigantic cum shot that would make even veteran porn  stars jealous . thanks spur - m for helping to spice up  our sex life ! "  anthony , ky  " spur - m really works . it has improved my sperm motility  and morphology to the point that my girlfriend is now pregnant .  this fertility blend really does help to improve male  fertility and sperm quality ! "  adam j . , san francisco , usa  http : / / joaquin . confuting . com / spur / ? sheep</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</si>
  <si>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designer 10  $ 90 quickbooks 2004 professionai edition  $ 75 adobe paqemaker 7 . 0  $ 70 xara x vl . 1  $ 75 adobe audition 1 . 5  $ 90 discreet 3 d studio max 7  $ 115 adobe goiive cs  $ 135 adobe after effects 6 . 5 standard  $ 45 adobe premiere elements  $ 125 corel painter lx  $ 80 adobe lliustrator cs  $ 80 adobe indesign cs  $ 240 adobe creative suite  $ 140 adobe framemaker 7 . 1  $ 50 uiead cooi 3 d production studio 1 . 0 . 1  $ 90 alias motion buiider 6 professionai  $ 30 quicken 2004 premier home &amp; biz  $ 30 adobe photoshop elements 3 . 0  $ 110 adobe premiere pro 7 . 0  learn more . . .  sincerely ,  aima </t>
  </si>
  <si>
    <t>Subject: lowest mortgage loan rates vkp  commentary  it is time to refinance !  your credit does not matter , we can approve anyone .  now is the time to let some of the top mortgage companies  in the country compete for your business .  if you have good credit we will give you the most amazing  rates available anywhere !  if you have poor credit , don ' t worry ! we can still refinance  you with the most competitive rates in the industry !  let us put our expertise to work for you !  http : / / 64 . 21 . 33 . 238 / 74205 /  or site 2  http : / / 64 . 21 . 33 . 238 / 74206 /  erase  http : / / 64 . 21 . 33 . 238 / optout . htm</t>
  </si>
  <si>
    <t>Subject: winning notification ! ! ! ! ! ! ! ! ! ! ! !  from : the director  european prize award dept  ref : el 3 / 9318 / 04  batch : 8 / 163 / el .  we are pleased to inform you of the result of the lottery winners international programs held on the 30 / 12 / 2004 . your e - mail address attached to ticket number : el - 23133 with serial number : el - 123542 , batch number : el - 35 , lottery ref number : el - 9318 and drew lucky numbers 7 - 1 - 8 - 36 - 4 - 22 which consequently won in the lst category , you have therefore been approved for a lump sum pay out of us $ 2 , 500 , 000 . 00 ( two million , five hundred thousand united states dollars ) .  congratulations ! ! !  due to mix up of some numbers and names , we ask that you keep your winning information confidential until your claims has been processed and your money remitted to you . this is part of our security protocol to avoid double claiming and unwarranted abuse of this program by some participants . all participants were selected through a computer ballot  system drawn from over 40 , 000 company and 20 , 000 , 000  individual email addresses and names from all over the world .  this promotional program takes place every year . this lottery was promoted and sponsored by group of successful electronic dealers . we hope with part of your winning , you will take part in our next year us $ 20 million international lottery .  to file for your claim , please contact our paying officer :  contact person : mr charles carlos ( lottery director )  tel : + 31 - 6148 - 22715  fax : 31 847 454 390  remember , all winning must be claimed not later than 30 th of june 2005 . after this date all unclaimed funds will be included in the next stake . please note in order to avoid unnecessary delays and complications please remember to quote your reference number and batch numbers in all correspondence .  furthermore , should there be any change of address do inform our agent as soon as possible . congratulations once more from our members of staff and thank you for being part of our promotional program .  note : anybody under the age of 18 is automatically disqualified .  yours sincerely ,  mrs . queensley rhoda ,  for management  mail sent from webmail service at php - nuke powered site  - http : / / yoursite . com</t>
  </si>
  <si>
    <t>Subject: de la part des enfants ama  rue des martyrs , avenue delafosse  01 b p 124 abidjan 01  republique de cote d ' ivoire  contact : ( 00225 ) 05 80 75 51  proposition d ? affaires  bonjour ,  avec respect et humilit? , j ? ai d?cid? de vous informer  d ? une proposition d ? affaires qui sera tr?s b?n?fique  pour nous deux .  je me nomme ama marie , la fille de feu  chef ama thomas , assassin? par les forces rebelles .  avant sa mort , mon p?re ?tait un homme d ' affaire et directeur de la soci?t? de caf? - cacao .  deux jours avant son assassinat , mon p?re  s ? est arrang? pour nous remettre mon fr?re et moi  des documents qui prouve qu ? il a d?pos? une somme d ? argent d ? une valeur ( de 5 million de dollars ) dans une soci?t? de banque ici en cote d ' ivoire .  nous voulons prendre possession de cet argent qui fait partir de notre h?ritage .  mais pour le faire j ? aurais besoin de la collaboration d ? un partenaire ?tranger .  et c ? est ce partenaire qui pourra m ' aider .  ainsi je pourrais , venir dans votre pays pour  continuer mes ?tudes .  n ? ayez pas d ? inqui?tude , car tous les documents  relatifs ? ce tr?sor sont entre mes mains . de m?me que  l ? adresse de la soci?t? de banque . j ? attends  seulement votre accord pour vous les remettre .  si tout se passe comme pr?vu vous recevez 15 % de la  somme totale . nous nous sommes mis d ? accord aussi  pour vous donner 5 % de la valeur du tr?sor pour  rembourser les d?penses que vous aurez engag?s pendant  la transaction .  maintenant que vous avez compris le sens de notre  proposition , je souhaite que tout se passe vite . car  le temps n ? est pas ? notre faveur . ce que nous  exigeons de vous c ? est la fid?lit? et la confiance .  ama marie et son fr?re ama jules .  merci que dieu vous benisse  contact : ( 00225 ) 05 80 75 51</t>
  </si>
  <si>
    <t>Subject: financial freedom  dear friend ,  how would you like to make $ 50 , 000 in the next 90 days ? sounds impossible ?  i guarantee that it ' s true , and you can do it . i ' m sure you would like an  extra $ 50 , 000 to spend . for more information , please visit the website  below .  if the above link does not work , please copy the address and paste it into  your web browser .  at the very least take a minute to look at what is on the site , it may  change your life forever .  note : this is not an unsolicited e - mail . by request ,  your e - mail address has been verified by you to receive  opt - in e - mail promotions . if you do not wish to receive  these emails and want to unsubscribe yourself from the  terms of this verification , please reply to this email  with the word " remove " in the subject line , and you will  be removed from our mailing list .</t>
  </si>
  <si>
    <t xml:space="preserve">Subject: have skin like a model  we ' ll  give you your first tube of body sculpture free ! !  let us bill your credit card for $ 5 . 99 for shipping  and handling and we ' ll send you your first bottle of body sculpture free .  four weeks after you place your order , your credit card will automatically  be billed for $ 22 . 95 plus $ 5 . 99 shipping and handling and your next bottle  of body sculpture will be sent to your mailing address !  click  here !  if you would no longer like to receive these offers via email , you can unsubscribe by sending a blank email to unsub - 60763006 - 1054 @ top - special - offers . com  or  sending a postal mail to customerservice , box 202885 , austin , tx 78720  this message was sent to address cypherpunks @ einstein . ssz . com  - - - -  this sf . net email is sponsored by : thinkgeek  welcome to geek heaven .  http : / / thinkgeek . com / sf  spamassassin - sightings mailing list </t>
  </si>
  <si>
    <t>Subject: new penis enlargement patches !  new penis enlargement patches !  http : / / www . gretan . com / ss /  he plants trees to benefit another generation .  how unhappy is he who cannot forgive himself .  convinced myself , i seek not to convince .  he hath eaten me out of house and home .  petty fears and petty pleasures are but the shadow of reality .</t>
  </si>
  <si>
    <t xml:space="preserve">Subject: get big money at this casino site  click here to get your free  $ 500  $ $ $ maxim sportsbook and casino are proud to announce  that you get up to $ 500 with every new casino and sportsbook account  created $ $ $  $ $ $ we will also honour a free 2 - 3 night vacation for you  and a loved one . that ' s right ! . . not only do you get a fantastic  betting account at a great book you also get a free vacation  $ $ $  sick of loosing money on casino games then don ' t be sick  any more as maxim casino has one of the highest payouts in the  industry .  maxim  sportsbook and casino  click here to get your free  vacation  this email is not sent unsolicited . you opted - in with cnn - si . you are receiving it because you requested to receive this email by opting - in with our marketing partner . you will receive notices of exciting offers , products , and other options ! however , we are committed to only sending to those people that desire these offers . if you do not wish to receive such offers  click here . or paste the following into any browser : http : / / 65 . 162 . 84 . 5 / perl / unsubscribe . pl ? s = to remove your email name from our list . you may contact our company by mail at 1323 s . e . 17 th street , suite number 345 , ft . lauderdale , fl 33316 </t>
  </si>
  <si>
    <t xml:space="preserve">Subject: localized software , all languages available .  hello , we would like to offer localized software versions ( qerman , french , spanish , uk , and many others ) .  all listed software is availabie for immediate download !  no need to wait 2 - 3 week for cd delivery !  just few examples :  - norton internet security pro 2005 - $ 29 . 95  - windows xp professional with sp 2 fuli version - $ 59 . 95  - corei draw graphics suite 12 - $ 49 . 95  - dreamweaver mx 2004 ( homesite 5 . 5 including ) - $ 39 . 95  - macromedia studio mx 2004 - $ 119 . 95  just browse our site and find any software you need in your native ianguage !  best reqards ,  katharina </t>
  </si>
  <si>
    <t xml:space="preserve">Subject: ebay notice - your ebay account has been stolen !  update  your account information within 24 hours  valued ebay  member ,  according to our site policy you will have to confirm that you are the  real owner of the ebay account by completing the following form or else your  account will be suspended within 24 hours for investigations .  never share your  ebay password to anyone !  establish your proof of  identity with id verify ( free of charge ) - an easy way to help others trust  you as their trading partner . the process takes about 5 minutes to complete  and involves updating your ebay information . when you ' re successfully  verified , you will receive an id verify icon  in your feedback profile . currently , the service is only available to  residents of the united states and u . s . territories ( puerto rico , us virgin  islands and guam . )  to update your ebay records  click here : </t>
  </si>
  <si>
    <t xml:space="preserve">Subject: cc prevents diesel fuel gelling 3750 r - 5  1075 rxoo 9 - 26 ll 1  increase your gas mileage  it ' s easy and fast  anyone can install  works on any automobile engine  improves engine performance  tested by a recognized epa testing laboratory  guaranteed 100 %  joel 94515085 @ yahoo . com </t>
  </si>
  <si>
    <t>Subject: tetm : 22 , interest : 3 . 55 %  ha http : / / voj 2 hcdc . rote . espoeiur . us / ? 21 vtmhuy</t>
  </si>
  <si>
    <t>Subject: medzz for your life  how to save on your medlca furthest tions over 70 % .  pharms guardsman hop - successfull and pr cadger oven way to save your mone preplan y .  neckband v  undress ag  a confines l  l primaeval u  batting l  typewriter ra immutable cl  observation isv whitish al  labourist m  andmanyother .  best prlce paterae s .  worldwide s revulsion hlpplng .  easy order fo hospitality rm .  total confiden haricotbean tiaiity .  2 underrate 50 , 000 satisfied customers .  order t pistil oday and save !</t>
  </si>
  <si>
    <t xml:space="preserve">Subject: younger and healthier with ultimate - hghl 7283  as seen on nbc , cbs , cnn , and even oprah ! the health discovery that actuallyreverses aging while burning fat , without dieting or exercise ! this provendiscovery has even been reported on by the new england journal of medicine . forget aging and dieting forever ! and it ' s guaranteed !  click below to enter our web site :  http : / / www . freehostchina . com / washgh /  would you like to lose weight while you sleep !  no dieting !  no hunger pains !  no cravings !  no strenuous exercise !  change your life forever !  100 % guaranteed !  1 . body fat loss 82 % improvement .  2 . wrinkle reduction 61 % improvement .  3 . energy level 84 % improvement .  4 . muscle strength 88 % improvement .  5 . sexual potency 75 % improvement .  6 . emotional stability 67 % improvement .  7 . memory 62 % improvement .  click below to enter our web site :  http : / / www . freehostchina . com / washgh /  if you want to get removed  from our list please email at - standardoptout @ x 263 . net ( subject = remove " your email " ) </t>
  </si>
  <si>
    <t>Subject: mail delivery failed : returning message to sender  this message was created automatically by mail delivery software .  a message that you sent could not be delivered to one or more of its  recipients . this is a permanent error . the following address ( es ) failed :  lochnessclansman @ aol . com  ( generated from info @ stayatlochness . com )  smtp error from remote mail server after end of data :  host mailin - 03 . mx . aol . com [ 205 . 188 . 158 . 121 ] : 554 - :  ( hvu : bl ) http : / / postmaster . info . aol . com / errors / 554 hvubl . html  554 transaction failed  - - - - - - this is a copy of the message , including all the headers . - - - - - -  return - path :  received : from [ 222 . 108 . 233 . 182 ] ( helo = mailwisconsin . com )  by uk 2 mxarray 4 . uk 2 . net with smtp ( exim 4 . 52 )  id ldupsa - 0001 oe - vq  for info @ stayatlochness . com ; tue , 19 jul 2005 12 : 02 : 51 + 0100  received : from 205 . 214 . 42 . 66  ( squirrelmail authenticated user projecthoneypot @ projecthoneypot . org ) ;  by mailwisconsin . com with http id j 87 gzo 24815476 ;  tue , 19 jul 2005 10 : 57 : 46 + 0000  message - id :  date : tue , 19 jul 2005 10 : 57 : 46 + 0000  from : " barry castillo "  to : info @ stayatlochness . com  user - agent : squirrelmail / 1 . 4 . 3 a  x - mailer : squirrelmail / 1 . 4 . 3 a  mime - version : 1 . 0  x - priority : 3 ( normal )  importance : normal  x - sa - exim - connect - ip : 222 . 108 . 233 . 182  x - sa - exim - mail - from : projecthoneypot @ projecthoneypot . org  subject : just to her . . .  content - type : text / html ; charset = iso - 8859 - 1  content - transfer - encoding : 8 bit  x - spam - checker - version : spamassassin 3 . 0 . 4 ( 2005 - 06 - 05 ) on  uk 2 mxserver 4 - 9 . uk 2 . net  x - spam - level : * * *  x - spam - status : no , score = 3 . 3 required = 99 . 0 tests = drugs _ erectile , drug _ dosage ,  html _ 50 _ 60 , html _ message , info _ tld , mime _ html _ only autolearn = no  version = 3 . 0 . 4  x - sa - exim - version : 4 . 0 ( built sat , 24 jul 2004 09 : 53 : 34 + 0200 )  x - sa - exim - scanned : yes ( on uk 2 mxarray 4 . uk 2 . net )  soft viagra at $ 1 . 62 per dose  ready to boost your sex life ? positive ?  time to do it right now !  order soft viagra at incredibly low prices  starting at $ 1 . 99 per dose ! unbeiivable !</t>
  </si>
  <si>
    <t>Subject: clear benefits of creative design  lt is really hard to recollect a company : the  market is full of suqgestions and the information isoverwhelminq ; but a good  catchy logo , stylish statlonery and outstandlng webslte  wili make the task much easier .  we do not promise that having ordered a ioqo your  company will automaticaiiy become a world ieader : it isquite ciear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not interested . . . _ _ _ _ _ _ _ _ _ _ _ _ _ _ _ _ _ _ _ _ _ _ _ _ _ _ _ _ _ _ _ _ _ _ _ _ _ _ _ _ _ _ _ _ _ _ _ _ _ _ _</t>
  </si>
  <si>
    <t>Subject: mail delivery failed : returning message to sender  this message was created automatically by mail delivery software .  a message that you sent could not be delivered to one or more of its  recipients . this is a permanent error . the following address ( es ) failed :  rrrhythms @ aol . com  smtp error from remote mailer after end of data :  host mailin - 01 . mx . aol . com [ 205 . 188 . 159 . 57 ] : 554 - :  ( hvu : bl ) http : / / postmaster . info . aol . com / errors / 554 hvubl . html  554 transaction failed  - - - - - - this is a copy of the message , including all the headers . - - - - - -  return - path :  received : from mailbox . hrnoc . net ( [ 216 . 120 . 225 . 22 ] )  by relay 3 . hrnoc . net with smtp ( exim 4 . 32 ; freebsd )  id ldupna - 000 nel - lk  for rrrhythms @ aol . com ; tue , 19 jul 2005 06 : 57 : 40 - 0400  received : ( qmail 59909 invoked by uid 89 ) ; 19 jul 2005 10 : 57 : 46 - 0000  delivered - to : info @ pasentertainment . com  received : ( qmail 59899 invoked by uid 89 ) ; 19 jul 2005 10 : 57 : 46 - 0000  received : from mxl . hrnoc . net ( 216 . 120 . 232 . 254 )  by mailbox . hrnoc . net with qmtp ; 19 jul 2005 10 : 57 : 46 - 0000  received : ( qmail 9603 invoked by uid 513 ) ; 19 jul 2005 10 : 57 : 44 - 0000  received : from projecthoneypot @ projecthoneypot . org by mxl . hrnoc . net by uid 503 with qmail - scanner - 1 . 20 st  ( clamuko : 0 . 70 . spamassassin : 2 . 63 . clear : rc : 0 ( 218 . 43 . 171 . 70 ) : sa : 0 ( 1 . 6 / 15 . 0 ) : .  processed in 0 . 802258 secs ) ; 19 jul 2005 10 : 57 : 44 - 0000  x - spam - status : no , hits = 1 . 6 required = 15 . 0  x - qmail - scanner - mail - from : projecthoneypot @ projecthoneypot . org via mxl . hrnoc . net  x - qmail - scanner : 1 . 20 st ( clear : rc : 0 ( 218 . 43 . 171 . 70 ) : sa : 0 ( 1 . 6 / 15 . 0 ) : . processed in 0 . 802258 secs )  received : from pl 070 - ipado 2 sinnagasak . nagasaki . ocn . ne . jp ( helo mailwisconsin . com ) ( 218 . 43 . 171 . 70 )  by mxl . hrnoc . net with smtp ; 19 jul 2005 10 : 57 : 43 - 0000  received : from 205 . 214 . 42 . 66  ( squirrelmail authenticated user projecthoneypot @ projecthoneypot . org ) ;  by mailwisconsin . com with http id j 87 gzo 24815595 ;  tue , 19 jul 2005 10 : 57 : 46 + 0000  message - id :  date : tue , 19 jul 2005 10 : 57 : 46 + 0000  subject : just to her . . .  from : " barry castillo "  to : info @ pasentertainment . com  user - agent : squirrelmail / 1 . 4 . 3 a  x - mailer : squirrelmail / 1 . 4 . 3 a  mime - version : 1 . 0  content - type : text / html ; charset = iso - 8859 - 1  content - transfer - encoding : 8 bit  x - priority : 3 ( normal )  importance : normal  x - hr - scan - signature : 2 fbcfbdl 81 f 732 eb 7 bl 2270 bfad 389 b 6  x - hr - sa - score : ( )  x - hr - status : hr _ avscanned - ( projecthoneypot @ projecthoneypot . org / 216 . 120 . 225 . 22 )  soft viagra at $ 1 . 62 per dose  ready to boost your sex life ? positive ?  time to do it right now !  order soft viagra at incredibly low prices  starting at $ 1 . 99 per dose ! unbeiivable !</t>
  </si>
  <si>
    <t xml:space="preserve">Subject: http : / / ira . abramov . org  hello ,  i have visited ira . abramov . org and noticed that your website is not listed on some search engines . i am sure that through our service the number of people who visit your website will definitely increase . seekercenter is a unique technology that instantly submits your website to over 500 , 000 search engines and directories - - a really low - cost and effective way to advertise your site . for more details please go to seekercenter . net .  give your website maximum exposure today !  looking forward to hearing from you .  best regards ,  vanessa lintner  sales marketing  www . seekercenter . net  you are receiving this email because you opted - in to receive special offers through a partner website . if you feel that you received this email in error or do not wish to receive additional special offers , please enter your email address here and click the button of remove me : </t>
  </si>
  <si>
    <t>Subject: graphic design from logos to websites  corporate image can say a lot of things about your  company . contemporary rhythm of life is too dynamic . sometimes it takes oniy  several seconds for  your company to be remembered or to be lost among competitors .  get your loqo , business stationery or website done  right now !  fast turnaround : you wiil see severai logo variants  in three business days .  satisfaction guaranteed : we provide uniimited  amount of chanqes ; you can be sure : it will meet your needs and fit your  business .  fiexible discounts : loqo improvement , additional  formats , bulk orders , special packages .  creative design for  competitive price : have a look at it right now !</t>
  </si>
  <si>
    <t>Subject: wish i ' dd tried sooner  how to save on your supper medlcations over 70 % .  redundance pharmshop - successfull and mutilation proven way to save your mon confessedly ey .  atonement v  seiche ag  statical al  jobmaster lu  cultured l  r metasomatism a hectare cl  coldhardening isva afflatus l  pressure m  andmanyother .  best p underbuy rlces .  worldwide shlpplng woodengraver .  easy infestation order form .  total con arcuate fidentiaiity .  2 versification 50 , 000 satisfied customers .  order flounder today and save !</t>
  </si>
  <si>
    <t>Subject: clear benefits of creative design  lt is really hard to recollect a company : the  market is full of suqgestions and the information isoverwheiming ; but a good  catchy logo , styllsh statlonery and outstandlng webslte  wili make the task much easier .  we do not promise that havinq ordered a ioqo your  company will automaticaliy become a worid ieader : it isguite clear that  without qood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not interested . . . _ _ _ _ _ _ _ _ _ _ _ _ _ _ _ _ _ _ _ _ _ _ _ _ _ _ _ _ _ _ _ _ _ _ _ _ _ _ _ _ _ _ _ _ _ _ _ _ _ _ _ _</t>
  </si>
  <si>
    <t xml:space="preserve">Subject: save your money by getting an oem software !  need in software for your pc ? just visit our site , we might have what you need . . .  best regards ,  johnsie </t>
  </si>
  <si>
    <t xml:space="preserve">Subject: http : / / www . efi . ie  hi  i visited http : / / www . efi . ie , and  noticed that you ' re not listed on some search engines ! i think we can offer  you a service which can help you increase traffic and the number of visitors  to your website .  i would like to introduce you to trafficmagnet . net . we offer a unique technology  that will submit your website to over 300 , 000 search engines and directories  every month .  you ' ll be surprised by the low cost , and by how effective this website promotion  method can be .  to find out more about trafficmagnet and the cost for submitting your website  to over 300 , 000 search engines and directories , visit www . trafficmagnet . net .  i would love to hear from you .  best regards ,  christine hall  sales and marketing  e - mail : christine @ trafficmagnet . net  http : / / www . trafficmagnet . net </t>
  </si>
  <si>
    <t xml:space="preserve">Subject: localized software , all languages available .  hello , we would like to offer localized software versions ( qerman , french , spanish , uk , and many others ) .  ali listed software is availabie for immediate downioad !  no need to wait 2 - 3 week for cd deiivery !  just few exampies :  - norton internet security pro 2005 - $ 29 . 95  - windows xp professionai with sp 2 fuli version - $ 59 . 95  - corei draw graphics suite 12 - $ 49 . 95  - dreamweaver mx 2004 ( homesite 5 . 5 includinq ) - $ 39 . 95  - macromedia studio mx 2004 - $ 119 . 95  just browse our site and find any software you need in your native lanquaqe !  best reqards ,  lauralee </t>
  </si>
  <si>
    <t>Subject: i never sent you this - keep it hush hush ! : ) xgab  online credit breakthroughrepair your credit online ! 9 3 komv 2 wsfoclxkmsyflo 4 owgr 2 cg 7 lpmqkubnnlwnhhi 3 cr 5 m 7 uexugthat ' s right - you can now access + clear up bad credit online - directly from the comfort + convienience of your computer ! watch your credit daily , with real time updates get the information you need quickly and efficently to remove negative credit items from your report ! click here for more informationthank you - the web credit ( tm ) team ! 9 3 komv 2 wsfoclxkmsyflo 4 owgr 2 cg 7 lpmqkubnnlwnhhi 3 cr 5 m 7 uexug</t>
  </si>
  <si>
    <t xml:space="preserve">Subject: can people find your web site ?  expedite 245 west roosevelt rd . building 15 , ste . 109 west chicago , il 60185 this e - mail message is an advertisement and / or solicitation . </t>
  </si>
  <si>
    <t>Subject: have you checked the latest - weekly special yet ?  desire to secure effective alleviations at minor costs ? can i s . ave on  rxmedications like others ?  with a wide variety of remedies on pain , male reproductive dysfunction ,  increased levels of cholesterol , stress , obesity , muscles require relaxing ,  sleeping disorder or man ' s care , our company provides customers quick cures .  at our store , customers can experience greater convenience with our quick  shipment provided .  make sure you check our site for the current weekly highlighted items .  it is a simple choice for quick and professional case profile review .  gratis !  http : / / int . t . newworldtoenter . com / gvj /  all the bestddeals are avail - able at our chemist - site ! have a check !  ich ap " you will stay , i am sure ; you will stay and nurse her ; " cried he ,  but never inconstant . you alone have brought me to bath .  artments are usually announced i n manuscript , as being to let . )  we were greatly overcome a turning to her and speaking with a glow , and yet  a gentleness ,  t parting ; and if ever 7 , in my life , i have had a v 2 oid made in my  heart , i h ad on</t>
  </si>
  <si>
    <t>Subject: failure notice  hi . this is the qmail - send program at backo 7 . freeler . ilcampo . com .  i ' m afraid i wasn ' t able to deliver your message to the following addresses .  this is a permanent error ; i ' ve given up . sorry it didn ' t work out .  helaas is freeler niet in staat om onderstaand e - mailbericht af te leveren  bij de door u opgegeven ontvanger ( s ) . een of meerdere e - mailadressen zijn  namelijk niet in gebruik , het bericht is groter dan toegestaan of de  mailbox van de geadresseerde heeft de limiet bereikt .  controleer de gegevens en probeer het opnieuw of probeer op een andere  manier contact op te nemen met de geadresseerde .  :  the users mailfolder is over the allowed quota ( size ) .  - - - below this line is a copy of the message .  return - path :  received : ( qmail 4916 invoked from network ) ; 19 jul 2005 17 : 54 : 21 - 0000  received : from unknown ( [ 172 . 16 . 4 . 16 ] )  ( envelope - sender )  by backo 7 . freeler . nl ( qmail - ldap - 1 . 03 ) with qmqp  for ; 19 jul 2005 17 : 54 : 21 - 0000  delivered - to : clusterhost smtpo 7 . freeler . nl s . de . haano 5 @ freeler . nl  received : ( qmail 21982 invoked from network ) ; 19 jul 2005 17 : 54 : 21 - 0000  received : from unknown ( helo wng - 04 . evisp . enertel . nl ) ( [ 213 . 218 . 77 . 204 ] )  ( envelope - sender )  by smtpo 7 . freeler . nl ( qmail - ldap - 1 . 03 ) with des - cbc 3 - sha encrypted smtp  for ; 19 jul 2005 17 : 54 : 21 - 0000  received : from buffer - 01 . evisp . enertel . nl ( buffer - 01 . evisp . enertel . nl [ 213 . 218 . 68 . 24 ] ( may be forged ) )  by wng - 04 . evisp . enertel . nl ( 8 . 12 . 11 / 8 . 12 . 11 ) with esmtp id j 6 jhrsn 4031476  for ; tue , 19 jul 2005 19 : 54 : 21 + 0200  received : from mailwisconsin . com ( [ 203 . 128 . 23 . 64 ] )  by buffer - 01 . evisp . enertel . nl ( 8 . 13 . 0 / 8 . 13 . 0 ) with smtp id j 6 jaxw 82023290  for ; tue , 19 jul 2005 12 : 59 : 43 + 0200 ( cest )  received : from 205 . 214 . 42 . 66  ( squirrelmail authenticated user projecthoneypot @ projecthoneypot . org ) ;  by mailwisconsin . com with http id j 87 gzo 09360007 ;  tue , 19 jul 2005 10 : 57 : 46 + 0000  message - id :  date : tue , 19 jul 2005 10 : 57 : 46 + 0000  subject : just to her . . .  from : " barry castillo "  to : s . de . haano 5 @ freeler . nl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starting at $ 1 . 99 per dose ! unbelivabie !</t>
  </si>
  <si>
    <t>Subject: clear benefits of creative design  lt is really hard to recollect a company : the  market is full of suqgestions and the information isoverwhelming ; but a good  catchy logo , stylish stationery and outstanding webslte  wili make the task much easier .  we do not promise that having ordered a logo your  company wiii automaticaliy become a worid ieader : it isquite clear that  without good products , effective business organization and practicable aim it  will be hotat nowadays market ; but we do promise that your marketing efforts  will become much more effective . here is the list of clear  benefits : creativeness : hand - made , original logos , specially done  to reflect your distinctive company image . convenience : logo and stationery  are provided in all formats ; easy - to - use content management system letsyou  change your website content and even its structure . promptness : you  will see logo drafts within three business days . affordability : your  marketing break - through shouldn ' t make gaps in your budget . 100 % satisfaction  guaranteed : we provide unlimited amount of changes with no extra fees for you to  be surethat you will love the result of this collaboration . have a look at our  portfolio _ _ _ _ _ _ _ _ _ _ _ _ _ _ _ _ _ _ _ _ _ _ _ _ _ _ _ _ _ _ _ _ _ _ _ _ _ _ _ _ _ _ _ _ _ _ _ _ _ _ _ _ _ not interested . . . _ _ _ _ _ _ _ _ _ _ _ _ _ _ _ _ _ _ _ _ _ _ _ _ _ _ _ _ _ _ _ _ _ _ _ _ _ _ _ _ _ _ _ _ _ _ _ _ _ _ _ _ _</t>
  </si>
  <si>
    <t>Subject: an invitation from lisa @ freightmart . com  to be removed from any future offers , simply click here !  for more info , click here !  http : / / xent . com / mailman / listinfo / fork</t>
  </si>
  <si>
    <t xml:space="preserve">Subject: holidays are coming ?  help wanted . we are a 14 year old fortune 500 company , that is  growing at a tremendous rate . we are looking for individuals who  want to work from home .  this is an opportunity to make an excellent income . no experience  is required . we will train you .  so if you are looking to be employed from home with a career that has  vast opportunities , then go :  http : / / ter . netblah . com : 8080  we are looking for energetic and self motivated people . if that is you  than click on the link and fill out the form , and one of our  employment specialist will contact you .  to be removed from our link simple go to :  http : / / ter . netblah . com : 8080 / remove . html </t>
  </si>
  <si>
    <t>Subject: we focus on oem and retail box for microsoft , adobe , macromedia , corel , symantec and more .  software for system builders , resellers , and hardware purchasers only .  the only thing that comes to a sleeping man are dreams .  spinnin ' a rope is fun if your neck ain ' t in it .</t>
  </si>
  <si>
    <t>Subject: fyi  barclays bank plc  63 st . mary axe  london ec 3 a 8 le  email : timkennedyo 03 @ netscape . net  fax : + 447092868687  i am mr . tim kennedy , senior credit officer , barclays bank plc london . i am writing following an opportunity in my office that will be of immense benefit to both of us .  in my department we discovered an abandoned sum of 12 . 5 million british pounds sterling ( twelve million five hundred thousand british pounds sterling ) in an account that belongs to one of our foreign customers late mr . morris thompson an american who unfortunately lost his life in the plane crash of alaska airlines flight 261 which crashed on january 31 2000 , including his wife and only daughter . you shall read more about the crash on visiting this website .  since we got information about his death , we have been expecting his next of kin or relatives to come over and claim his money because the bank cannot release the funds unless somebody applies for it as next of kin or relation to the deceased as indicated in our banking guidelines .  unfortunately i learnt that his supposed next of kin being his only daughter died along with him in the plane crash leaving nobody with the knowledge of this fund behind for the claim . it is therefore upon this discovery that i and two other officials in this department now decided to do business with you and release the money to you as the next of kin or beneficiary of the funds for safe keeping and subsequent disbursement since nobody is coming for it and we don ' t want this money to go back into government treasury as unclaimed bill .  we agreed that 20 % of this money would be for you as foreign partner , while the balance will be for my colleagues and i . we will visit your country for the disbursement according to the percentages indicated above once this money gets into your account . please be honest to me as trust is our watchword in this transaction .  note that this transaction is confidential and risk free . as soon as you receive this mail you should contact me by return mail whether or not you are willing to enter into this deal . in the event you are not interested , i sincerely ask that you disregard this email and tell no one about it . i am very careful on truncating my banking career should you mention this to someone else . i hope you can be trusted in this regard .  please note that all necessary arrangement for the smooth release of these funds to you has been finalized . we will discuss much in details when i do receive your response via my confidential email address : timkennedyo 03 @ netscape . net and fax number stated below .  please in your response include your telephone and fax numbers for a better communication between us .  best regards  tim kennedy  email : timkennedyo 03 @ netscape . net  fax : + 447092868687  mail sent from webmail service at php - nuke powered site  - http : / / yoursite . com</t>
  </si>
  <si>
    <t>Subject: visual identity and logo now  working on your company ' s image ? start with a  visual identity a key to the first good impression . we are here to  help you ! we ' ll take part in buildinq a positive visuai imaqe  of your company by creatinq an outstanding ioqo , presentable stationery  items and professionai website . these marketing toois will significantiy  contributeto success of your business . take a look at our work sampies , hot deai packaqes and  see what we have to offer . we work for you !  _ _ _ _ _ _ _ _ _ _ _ _ _ _ _ _ _ _ _ _ _ _ _ _ _ _ _ _ _ _ _ _ _ _ _ _ _ _ _ _ _ _ _ _ _ _ _ _ _ _ _ _ not interested . . . _ _ _ _ _ _ _ _ _ _ _ _ _ _ _ _ _ _ _ _ _ _ _ _ _ _ _ _ _ _ _ _ _ _ _ _ _ _ _ _ _ _ _ _ _ _ _ _ _ _ _ _</t>
  </si>
  <si>
    <t xml:space="preserve">Subject: domain names now only $ 14 . 95  public announcement :  the new domain names are finally available to the general public at discount prices . now you can register one of the exciting new . biz or . info domain names , as well as the original . com and . net names for just $ 14 . 95 . these brand new domain extensions were recently approved by icann and have the same rights as the original . com and . net domain names . the biggest benefit is of - course that the . biz and . info domain names are currently more available . i . e . it will be much easier to register an attractive and easy - to - remember domain name for the same price . visit : http : / / www . affordable - domains . com today for more info .  register your domain name today for just $ 14 . 95 at : http : / / www . affordable - domains . com / registration fees include full access to an easy - to - use control panel to manage your domain name in the future .  sincerely ,  domain administrator  affordable domains  to remove your email address from further promotional mailings from this company , click here :  45 </t>
  </si>
  <si>
    <t>Subject: pleasure your women - size does matter !  expand your penis 20 % larger in weeks  http : / / www . okmpoi . com / ss /  the greeks invented logic but were not fooled by it .  to be feared is much safer then to be loved .  it is a youthful failing to be unable to control one ' s impulses .  the strictest law sometimes becomes the severest injustice .  tears at times have all the weight of speech .</t>
  </si>
  <si>
    <t>Subject: viagra helps you have great sex !  having problems in bed ? we can help !  a suspicious mind always looks on the black side of things .  in order to succeed , we must first believe that we can .  well behaved women seldom make history .  most conversations are simply monologues delivered in the presence of witnesses .</t>
  </si>
  <si>
    <t xml:space="preserve">Subject: come on ! it ' s fun and easy ! !  * * * please read this email to the end * * *  try it . just for fun . it will cost you 25 $ to earn at least thousands of dollars ! ! ! this thing  is legal because you are buying and selling something of value : marketing reports .  there is my true story .  i received by email the instructions include in this letter . it interests me because the  system was quite simple . in the list of people selling the reports ( as you will see above ) ,  there was a guy living not so far . i searched for his phone number and i called him . i just  wanted to know if this system was really working . he told me his business was going  very well and he was receiving from 50 $ to 150 $ in cash everyday ! that ' s why i went  into this thing !  thank ' s to the computer age and the internet !  be an internet millionaire like others within a year ! ! !  before you say ' ' bull ' ' , please read the following . this is the letter you have been hearing  about on the news lately . due to the popularity of this letter on the internet , a national  weekly news program recently devoted an entire show to the investigation of this program  described below , to see if it really can make people money . the show also investigated  whether or not the program was legal .  their findings proved once and for all that there are ' ' absolutely no laws prohibiting the  participation in the program and if people can " follow the simple instruction " they are  bound to make some mega bucks with only $ 25 out of pocket cost ' ' .  = = print this now for your future reference = =  if you would like to make at least $ 500 , 000 every 4 to 5 months easily and comfortably ,  please read the following . . . then read it again and again ! ! !  follow the simple instruction below and  your financial dreams will come true , guaranteed !  instructions :  = = = = = order all 5 reports shown on the list below = = = = =  for each report , send $ 5 cash , the name &amp; number of the report you are  ordering and your e - mail address to the person whose name appears on  that list next to the report . make sure your return address is on your  envelope top left corner in case of any mail problems .  = = = when you place your order , make sure = = =  = = = you order each of the 5 reports ! = = =  you will need all 5 reports so that you can save them on your computer and resell them .  your total cost $ 5 x 5 = $ 25 . 00 .  within a few days you will receive , via e - mail , each of the 5 reports from these 5 different  individuals . save them on your computer so they will be accessible for you to send to the  1 , 000 ' s of people who will order them from you . also make a floppy of these reports and  keep it on your desk in case something happens to your computer .  important - do not alter the names of the people who are listed next to each report ,  or their sequence on the list , in any way other than what is instructed below in step ' ' 1  through 6 ' ' or you will loose out on the majority of your profits . once you understand the  way this works , you will also see how it does not work if you change it .  remember , this method has been tested , and if you alter it , it will not work ! ! ! people  have tried to put their friends / relatives names on all five thinking they could get all the  money . but it does not work this way . believe us , some have tried to be greedy and then  nothing happened . so do not try to change anything other than what is instructed .  because if you do , it will not work for you . remember , honesty reaps the reward ! ! !  this is a legitimate business . you are offering a product for sale and getting paid for it .  treat it as such and you will be very profitable in a short period of time .  1 . . after you have ordered all 5 reports , take this advertisement and remove the name  &amp; address of the person in report # 5 . this person has made it through the cycle and  is no doubt counting their fortune .  2 . . move the name &amp; address in report # 4 down to report # 5 .  3 . . move the name &amp; address in report # 3 down to report # 4 .  4 . . move the name &amp; address in report # 2 down to report # 3 .  5 . . move the name &amp; address in report # 1 down to report # 2  6 . . . . insert your name &amp; address in the report # 1 position .  please make sure you copy every name &amp; address accurately ! this is critical  to your success .  take this entire letter , with the modified list of names , and save it on your computer . do  not make any other changes .  save this on a disk as well just in case if you loose any data . to assist you with  marketing your business on the internet , the 5 reports you purchase will provide you with  invaluable marketing information which includes how to send bulk e - mails legally , where  to find thousands of free classified ads and much more . there are 2 primary methods to  get this venture going :  method # 1 : by sending bulk e - mail legally  let ' s say that you decide to start small , just to see how it goes , and we will assume you  and those involved send out only 5 , 000 e - mails each . let ' s also assume that the mailing  receive only a 0 . 2 % ( 2 / 10 of 1 % ) response ( the response could be much better but lets  just say it is only 0 . 2 % ) . also many peoplewill send out hundreds of thousands e - mails  instead of only 5 , 000 each ) .  continuing with this example , you send out only 5 , 000 e - mails . with a 0 . 2 % response ,  that is only 10 orders for report # 1 . those 10 people responded by sending out 5 , 000 e -  mail each for a total of 50 , 000 . out of those 50 , 000 e - mails only 0 . 2 % responded with  orders . that ' s = 100 people responded and ordered report # 2 .  those 100 people mail out 5 , 000 e - mails each for a total of 500 , 000 e - mails . the 0 . 2 %  response to that is 1000 orders for report # 3 .  those 1000 people send 5 , 000 e - mail each for a total of 5 million e - mail sent out . the  0 . 2 % response is 10 , 000 orders for report # 4 .  those 10 , 000 people send out 5 , 000 e - mails each for a total of 50 , 000 , 000 ( 50 million ) e -  mails . the 0 . 2 % response to that is 100 , 000 orders for report # 5 .  that ' s 100 , 000 orders times $ 5 each = $ 500 , 000 . 00 ( half a million dollars ) .  your total income in this example is : 1 . . . . . $ 50 + 2 . . . . . $ 500 + 3 . . . . . $ 5 , 000 + 4 . . . . .  $ 50 , 000 + 5 . . . . $ 500 , 000 . . . .  grand total = $ 555 , 550 . 00  numbers do not lie . get a pencil &amp; paper and figure out the worst  possible responses and no matter how you calculate it , you will  still make a lot of money !  remember friend , this is assuming only 10 people ordering out of  5 , 000 you mailed to . dare to think for a moment what would happen if everyone or  half or even one 4 th of those people mailed 100 , 000 e - mails each or more ?  there are over 150 million people on the internet worldwide and counting , with thousands  more coming on line every day . believe me , many people will do just that , and more !  method # 2 : by placing free ads on the internet  advertising on the net is very , very inexpensive and there are hundreds of free places  to advertise . placing a lot of free ads on the internet will easily get a larger response . we  strongly suggest you start with method # 1 and add method # 2 as you go along . for  every $ 5 you receive , all you must do is e - mail them the report they ordered . that ' s it .  always provide same day service on all orders .  this will guarantee that the e - mail they send out , with your name and address on it , will  be prompt because they can not advertise until they receive the report .  = = = = = = = = = = = available reports = = = = = = = = = = = = = =  the reason for the " cash " is not because this is illegal or somehow " wrong " . it is simply  about time . time for checks or credit cards to be cleared or approved , etc . concealing it  is simply so no one can see there is money in the envelope and steal it before it gets to  you .  order each report by its number &amp; name only . notes : always send $ 5  cash ( u . s . currency ) for each report . checks not accepted . make sure the cash is  concealed by wrapping it in at least 2 sheets of paper . on one of those sheets of paper ,  write the number &amp; the name of the report you are ordering , your e - mail  address and your name and postal address .  place your order for these reports now :  = = = = = = = = = = = = = = = = = = = = = = = = = = = = = = = = = = = = = = = = = report # 1 : ' the insider ' s  guide to advertising for free on the net  order report # 1 from :  y . l . wong  p . o . box no . 71819  kowloon central post office  hong kong  report # 2 : the insider ' s guide to sending bulk email on the net  order report # 2 from :  martin veronneau  c . p . 70058  laval , quebec  h 7 r 5 z 2  canada  report # 3 : secret to multilevel marketing on the net  order report # 3 from :  francis kidd  p . o . box 209  homestead , pa 15120  usa  report # 4 : how to become a millionaire using mlm &amp; the net  order report # 4 from :  m . l . frayser  p . o . box 61432  fort myers , fl 33906  usa  report # 5 : how to send out one million emails for free  order report # 5 from :  stone evans  600 n . pearl , suite gl 03  dallas , tx 75201  usa  $ $ $ $ $ $ $ $ $ your success guidelines $ $ $ $ $ $ $ $ $ $ $  follow these guidelines to guarantee your success :  = = = if you do not receive at least 10 orders for report # 1 within 2 weeks , continue  sending e - mails until you do .  = = = after you have received 10 orders , 2 to 3 weeks after that you should receive 100  orders or more for report # 2 . if you did not , continue advertising or sending e - mails  until you do .  *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send another  batch of e - mails and start the whole process again . there is no limit  to the income you can generate from this business ! ! !  following is a note from the originator of this program :  you have just received information that can give you financial freedom for the rest of your  life , with no risk and just a little bit of effort . you can make more money in  the next few weeks and months than you have ever imagined . follow the program  exactly as instructed . do not change it in any way . it works exceedingly well as  it is now .  remember to e - mail a copy of this exciting report after you have put your name and  address in report # 1 and moved others to # 2 . . . . . # 5 as instructed above . one of the  people you send this to may send out 100 , 000 or more e - mails and your name will be on  every one of them .  remember though , the more you send out the more potential customers you will reach .  so my friend , i have given you the ideas , information , materials and opportunity to  become financially independent .  it is up to you now !  = = = = = = = = = = = = = testimonials = = = = = = = = = = = = = = =  ' ' my name is mitchell . my wife , jody and i live in chicago . i am an accountant with a  major u . s . corporation and i make pretty good money . when i received this program i  grumbled to jody about receiving ' junk mail ' . i made fun of the whole thing , spouting my  knowledge of the population and percentages involved . i ' ' knew ' ' it wouldn ' t work . jody  totally ignored my supposed intelligence and few days later she jumped in with both feet .  i made merciless fun of her , and was ready to lay the old ' ' i told you so ' ' on her when the  thing didn ' t work .  well , the laugh was on me ! within 3 weeks she had received 50 responses . within the  next 45 days she had received total $ 147 , 200 . 00 . . . . . . . . . all cash ! i was shocked . i have  joined jodyin her ' ' hobby ' ' .  mitchell wolf m . d . , chicago , illinois  ' ' not being the gambling type , it took me several weeks to make up my mind to  participate in this plan . but conservative as i am , i decided that the initial investment was  so little that there was just no way that i wouldn ' t get enough orders to at least get my  money back . i was surprised when i found my medium size post office box crammed  with orders . i made $ 319 , 210 . 00 in the first 12 weeks .  the nice thing about this deal is that it does not matter where people live . there simply  isn ' t a better investment with a faster return and so big ' ' .  dan sondstrom , alberta , canada  ' ' i had received this program before . i deleted it , but later i wondered if i should have given  it a try . of course , i had no idea who to contact to get another copy , so i had to wait until  i was e - mailed again by someone else . . . . . . . . . 11 months passed then it luckily came  again . . . . . . i did not delete this one ! i made more than $ 490 , 000 on my first try and all the  money came within 22 weeks ' ' .  susan de suza , new york , n . y .  ' ' it really is a great opportunity to make relatively easy money with little cost to you . i  followed the simple instructions carefully and within 10 days the money started to come  in . my first month i made $ 20 , in the 2 nd month i made $ 560 . 00 and by the end of third  month my total cash count was $ 362 , 840 . 00 . life is beautiful , thanx to internet ' ' .  fred dellaca , westport , new zealand  order your reports today and get started on your road to  financial freedom !  if you have any questions of the legality of this program , contact the office of associate  director for marketing practices , federal trade commission , bureau of consumer  protection , washington , d . c .  this message is sent in compliance of the proposed bill section 301 , paragraph  ( a ) ( 2 ) ( c ) of s . 1618 .  * this message is not intended for residents in the state of washington , virginia or  california , screening of addresses has been done to the best of our technical ability .  * this is a one - time mailing and this list will never be used again .  * to be removed from this list , please send an email with the word remove in the  subject line to freebie 4 u @ sinatown . com  - - - -  this sf . net email is sponsored by : thinkgeek  welcome to geek heaven .  http : / / thinkgeek . com / sf  spamassassin - sightings mailing list </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</si>
  <si>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desiqner 10  $ 90 quickbooks 2004 professional edition  $ 75 adobe pagemaker 7 . 0  $ 70 xara x vl . 1  $ 75 adobe audition 1 . 5  $ 90 discreet 3 d studio max 7  $ 115 adobe golive cs  $ 135 adobe after effects 6 . 5 standard  $ 45 adobe premiere elements  $ 125 corel painter lx  $ 80 adobe liiustrator cs  $ 80 adobe indesiqn cs  $ 240 adobe creative suite  $ 140 adobe framemaker 7 . 1  $ 50 uiead cooi 3 d production studio 1 . 0 . 1  $ 90 alias motion buiider 6 professionai  $ 30 quicken 2004 premier home &amp; biz  $ 30 adobe photoshop elements 3 . 0  $ 110 adobe premiere pro 7 . 0  learn more . . .  sincerely ,  florentina </t>
  </si>
  <si>
    <t>Subject: over 80 % savings on all best - selling xp titles  opt - in email special offer unsubscribe me search software top 10 new titles on sale now ! 1 office pro edition 20032 windows xp pro 3 adobe creative suite premium 4 systemworks pro 2004 edition 5 flash mx 20046 corel painter 87 adobe acrobat 6 . 08 windows 2003 server 9 alias maya 6 . 0 wavefrontl 0 adobe premiere see more by this manufacturer microsoft apple software customers also bought these other items . . . microsoft office professional edition * 2003 * microsoft choose : see other options list price : $ 899 . 00 price : $ 69 . 99 you save : $ 830 . 01 ( 92 % ) availability : available for instant download ! coupon code : ise 229 media : cd - rom / download system requirements | accessories | other versionsfeatures : analyze and manage business information using access databases exchange data with other systems using enhanced xml technology control information sharing rules with enhanced irm technology easy - to - use wizards to create e - mail newsletters and printed marketing materials more than 20 preformatted business reports sales rank : # 1 shipping : international / us or via instant download date coupon expires : may 30 th , 2005 average customer review : based on 1 , 768 reviews . write a review . microsoft windows xp professional or longhorn edition microsoft choose : see other options list price : $ 279 . 00 price : $ 49 . 99 you save : $ 229 . 01 ( 85 % ) availability : available for instant download ! coupon code : ise 229 media : cd - rom / download system requirements | accessories | other versionsfeatures : designed for businesses of all sizes manage digital pictures , music , video , dvds , and more more security with the ability to encrypt files and folders built - in voice , video , and instant messaging support integration with windows servers and management solutions sales rank : # 2 shipping : international / us or via instant download date coupon expires : may 30 th , 2005 average customer review : based on 868 reviews . write a review . adobe creative suite premium adobe choose : see other options list price : $ 114900 price : $ 99 . 99 you save : $ 849 . 01 ( 90 % ) availability : available for instant download ! coupon code : ise 229 media : cd - rom / download system requirements | accessories | other versionsfeatures : an integrated design environment featuring the industrys foremost design tools in - depth tips , expert tricks , and comprehensive design resources intuitive file finding , smooth workflow , and common interface and toolset single installer - - control what you install and when you install it cross - media publishing - - create content for both print and the web sales rank : # 3 shipping : international / us or via instant download date coupon expires : may 30 th , 2005 average customer review : based on 498 reviews . write a review .</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</si>
  <si>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desiqner 10  $ 90 quickbooks 2004 professional edition  $ 75 adobe pagemaker 7 . 0  $ 70 xara x vl . 1  $ 75 adobe audition 1 . 5  $ 90 discreet 3 d studio max 7  $ 115 adobe golive cs  $ 135 adobe after effects 6 . 5 standard  $ 45 adobe premiere eiements  $ 125 corel painter lx  $ 80 adobe iliustrator cs  $ 80 adobe indesiqn cs  $ 240 adobe creative suite  $ 140 adobe framemaker 7 . 1  $ 50 ulead cooi 3 d production studio 1 . 0 . 1  $ 90 alias motion builder 6 professionai  $ 30 quicken 2004 premier home &amp; biz  $ 30 adobe photoshop elements 3 . 0  $ 110 adobe premiere pro 7 . 0  learn more . . .  sincereiy ,  aida </t>
  </si>
  <si>
    <t xml:space="preserve">Subject: urgent ! ! i have a question about your website ?  hello ,  my name is steve scott and i ' m president and ceo of seizecars . com i will like to  share with you on how i made thousands of website owners like yourself very  rich . yes , i mean filthy rich . the system i developed and you are about to learn  earns awesome cash from any computer connected to the internet , anywhere in the  world . in one month you can earned more than an entire years work !  we have been helping other online website businesses make massive fortunes for  over 7 years with a huge profit gain each and every year . we are now planning to  expand our company by networking with other online sites such as yours .  the program is free to join and you can instantly generate an ongoing stream of  income without any cost or obligation on your part . if you are interested in  making extra income please visit our web site for more details . go to  - -  with best regards ,  steve scott  steve scott productions 2174 rodeo dr beverly hills , ca 90210 this e - mail message is an advertisement and / or solicitation . </t>
  </si>
  <si>
    <t>Subject: in the heart of your business !  corporate image can say a lot of things about your  company . contemporary rhythm of life is too dynamic . sometimes it takes only  several seconds for your company to be remembered or to be lost amonq  competitors . get your ioqo , business stationery or website done right  now ! fast turnaround : you wiii see several iogo variants in three  business days . satisfaction guaranteed : we provide uniimited amount of  chanqes ; you can be sure : it wiil meet your needsand fit your  business . fiexible discounts : iogo improvement , additionai formats , buik  orders , special packages . creative design for competitive price : have a look at it right  now ! _ _ _ _ _ _ _ _ _ _ _ _ _ _ _ _ _ _ _ _ _ _ _ _ _ _ _ _ _ _ _ _ _ _ _ _ _ _ _ _ _ _ _ _ _ _ _ _ _ _ _ _ _ not interested . . . _ _ _ _ _ _ _ _ _ _ _ _ _ _ _ _ _ _ _ _ _ _ _ _ _ _ _ _ _ _ _ _ _ _ _ _ _ _ _ _ _ _ _ _ _ _ _ _ _ _ _ _ _</t>
  </si>
  <si>
    <t xml:space="preserve">Subject: re :  for  immediate release  cal - bay ( stock symbol : cbyi )  watch for analyst " strong buy recommendations " and several advisory newsletters  picking cbyi . cbyi has filed to be traded on theotcbb ,  share prices historically increase when companies get listed  on this larger tradingexhange . cbyi is trading around 25 cents  and should skyrocket to $ 2 . 66 - $ 3 . 25 a share in the near future .  put cbyi on your watch list , acquire a postion  today .  reasons to invest in cbyi  a profitable company and is on track to beat all  earnings estimates  !  one of the fastest growing distributors in environmental safety  equipment instruments .  excellent management team , several exclusive  contracts . impressive client list including theu . s . air force ,  anheuser - busch , chevron refining and mitsubishi heavy industries ,  ge - energy environmental research .  rapidly growing industryindustry revenues exceed $ 900 million , estimates indicate that there  could be as much as $ 25 billion from " smell technology " by the end of  2003 .  ! ! ! ! ! congratulations  ! ! ! ! ! our last recommendation to buyorbt at  $ 1 . 29 ralliedand is holding steady at $ 4 . 51 !  congratulations to all our subscribers that took advantage of this  recommendation .  all removes honered . please allow 7  days to be removed and send all address to :  neveragain @ btamail . net . cn  certain statements contained in this news release may be  forward - looking statements within the meaning of the private securities  litigation reform act of 1995 . these statements may be identified by such terms  as " expect " , " believe " , " may " , " will " , and " intend " or similar terms . we are not  a registered investment advisor or a broker dealer . this is not an offer to buy  or sell securities . no recommendation that the securities of the companies  profiled should be purchased , sold or held by individuals or entities that learn  of the profiled companies . we were paid $ 27 , 000 in cash by a third party to  publish this report . investing in companies profiled is high - risk and use of  this information is for reading purposes only . if anyone decides to act as an  investor , then it will be that investor ' s sole risk . investors are advised not  to invest without the proper advisement from an attorney or a registered  financial broker . do not rely solely on the information presented , do additional  independent research to form your own opinion and decision regarding investing  in the profiled companies . be advised that the purchase of such high - risk  securities may result in the loss of your entire investment .  the owners of this publication may already own free trading shares in  cbyi and may immediately sell all or a portion of these shares into the open  market at or about the time this report is published . factual statements  are made as of the date stated and are subject to change without notice .  not intended for recipients or residents of ca , co , ct , de , id ,  il , ia , la , mo , nv , nc , ok , oh , pa , ri , tn , va , wa , wv , wi . void where  prohibited .  copyright c 2001  * * * *  - - - -  this sf . net email is sponsored by : thinkgeek  welcome to geek heaven .  http : / / thinkgeek . com / sf  spamassassin - sightings mailing list </t>
  </si>
  <si>
    <t xml:space="preserve">Subject: adv : direct email blaster , email addresses extractor , maillist verify , maillist manager . . . . . . . . . . .  direct email  blaster  the program will send mail at the  rate of over 1 , 000 e - mails per minute . legal and fast  sending bulk emailsbuilt in smtp  serverhave return pathcan check mail  addressmake error send address list ( remove or  send again ) support multi - threads . support  multi - smtp servers . manages your opt - in e - mail listsoffers an  easy - to - use interface ! easy to configure and use  download  now  maillist  verify  maillist verify is intended for e - mail addresses and mail  lists verifying . the main task is to determine which of addresses in the mail  list are dead . the program is oriented , basically , on programmers which have  their own mail lists to inform their users about new versions of their  programs .  the program works on the same algorithm as isp mail systems  do . mail servers addresses for specified address are extracted from dns . the  program tries to connect with found smtp - servers and simulates the sending of  message . it does not come to the message sending / nobr emv disconnect  as soon as mail server informs does this address exist or not . emv can  find  about 90 % of dead addresses / nobr some mail  systems receive all messages and only then see their  addresses and if the address is dead send the message  back with remark about it .  download now  express email  blaster  express email blaster is a very fast , powerful yet  simple to use email sender . utilizing multiple threads / connections  and multiple smtp servers your emails will be sent out  fast and easily . there are user information , attach files ,  address and mail logs four tabbed area for the e - mails  details for sending . about 25 smtp servers come with the  demo version , and users may add and delete smtp servers .  about 60 , 000 e - mails will be sent out per  hour . "  download now  express email address  extractor  this program is the most efficient , easy to use  email address collector available on the  internet ! beijing express email address extractor ( expresseae ) is  designed to extract  e - mail addresses from web - pages on the  internet ( using http protocols ) . expresseae  supports operation through many proxy - server  and works very fast , as it is able of  loading several pages simultaneously , and requires  very few resources .  with it , you will be able  to use targeted searches to crawl the  world wide web , extracting  thousands of clean , fresh email  addresses . ably email address extractor is unlike other  address collecting programs , which  limit you to one or two search engines and are unable  to do auto searches huge address .  most of them collect a high percentage of incomplete ,  unusable addresses which will cause you  serious problems when using them in a mailing .  easier to learn and use than any  other email address collector program available .  accesses eight search  engines  add your own urls to the list to be  searched  supports operation through  a lot of proxy - server  and works very fast ( http proxy )  able of loading several pages  simultaneously  requires very few resources  timeout feature allows user to limit  the amount of time crawling in dead sites and traps .  easy to make huge address list  pause / continue extraction at any  time .  auto connection to the  internet  download now  express email address  downloader  expressead  is a 32 bit windows program for e - mail  marketing . it is intended for easy and convenient  search large  e - mail address lists from mail servers . the program can be operated  on  windows 95 / 98 / me / 2000  and nt .  expressead  support multi - threads ( up to 1024  connections ) .  expressead  has the ability to reconnect to the  mail server if the server has disconnected and  continue the searching  at the point where it has been interrupted .  expressead  has an ergonomic interface that is easy to  set up and simple to use .  features :  support  multi - threads .  auto get smtp server  address , support multi - smtp servers .  auto save e - mail  lists  offers an easy - to - use  interface !  download now  express maillist  manager  this program was designed to be a  complement to the direct email blaster  and email  blaster  suite of bulk email software  programs . its purpose is to organize your email lists in order to be  more  effective with your email marketing  campaign . some of its features include :  combine several lists into  one file . split up larger lists to make them more  manageable . remove addresses from file . manual editing , adding , and deleting of addresses . ability to auto clean lists , that is , remove any duplicate or unwanted  addresses . maintain all your address lists within the  program so you no longer need to keep all your  lists saved as separate text  files .  download now  if you want to remove your email , please send email to targetemailremoval @ btamail . net . cn </t>
  </si>
  <si>
    <t>Subject: branded softs  http : / / p ' s . mainoemstore . com / ? a = 3107</t>
  </si>
  <si>
    <t xml:space="preserve">Subject: are you ready to get it ?  hello !  viagra is the # 1 med to struggle with mens ' erectile dysfunction .  like one jokes sais , it is strong enough for a man , but made for a woman ; - )  orderinq viaqra online is a very convinient , fast and secure way !  miliions of people do it daily to save their privacy and money  order here . . . </t>
  </si>
  <si>
    <t>Subject: auto protection  protect yourself .  purchase an extended warranty for your car before  your existing warranty expires and save hundreds .  even if your warranty has expired , you will save  40 - 60 percent over the warranties offered by  dealerships and it ' s the same warranty .  all quotes are 100 percent free .  all quotes are obligation free .  dear friend ,  car troubles always seem to happen at the worst  possible time . protect yourself and your family  with a quality extended warranty for your car ,  truck , or suv , so that a large expense cannot hit  you all at once . we cover most vehicles with less  than 150 , 000 miles .  do not buy from a dealer . their prices are often  40 - 60 percent more !  we offer fair prices and prompt , toll - free claims  service . get an extended warranty on your car  today . you will be surprised by how inexpensive  this protection can be !  warranty plans also include , for free :  1 . 24 - hour roadside assistance  2 . rental benefit  3 . trip interruption intervention  4 . extended towing benefit  take advantage of our special offer , before it  expires , by going to :  click _ here  sincerely ,  s . c . valentine  ewfc , inc .  the new netscape 7 . 0 browser is now available . upgrade now ! http : / / channels . netscape . com / ns / browsers / download . jsp  get your own free , personal netscape mail account today at http : / / webmail . netscape . com /</t>
  </si>
  <si>
    <t xml:space="preserve">Subject: breaking news : e - mail margin - bottom : 0 " &gt;  e - mail  marketing system  -  bulk e - mail will make you money so fast , your head will spin !  - customers say we would no longer be in business without it  - new package deal includes everything you need .  see this product ' s web page  click  here  1  million business leads on cd  -  for telemarketing , mailing , or faxing this list is a gold mine !  - contains company name , address , phone , fax , sic , size .  - list allows for unlimited use .  see this product ' s web page click  here  fax  marketing system  -  fax broadcasting is the hot new way to market your business !  - people are 10 times more likely to read faxes than direct mail .  - software 4 million leads turns your computer into a fax blaster .  see this product ' s web page click  here  visit  our web site or call 618 - 288 - 6661  to be taken off of  our list click here </t>
  </si>
  <si>
    <t>Subject: qp - they cum into teens eyes - cr  these sluttish cuties are crossing every borders in their super - dirty games ! http : / / jcyk . itoma - services . com / cfillye / ? oqulup</t>
  </si>
  <si>
    <t>Subject: largest collection of porn mo \ / ies ever - x 89  cum witness the most extreme sexual achievements ever to be found on the net ! we have tons of exclusive never before seen pics and videos of your fav pornstars doing exactly what you dream to see !  do you think you have what it takes to beat one of our records ? we welcome all member entries , cum see if you have what it takes to earn a spot in our record library !  http : / / 3 wii . biz . lediesnight . biz /  - - - - - - - - - - - - - -  absolve chambers bey avocet  cyanic captive cryptic cheap  comprehensible bronx admittance brash</t>
  </si>
  <si>
    <t>Subject: failure notice  hi . this is the qmail - send program at backup - smtp - 2 . star . net . uk .  i ' m afraid i wasn ' t able to deliver your message to the following addresses .  this is a permanent error ; i ' ve given up . sorry it didn ' t work out .  :  81 . 171 . 128 . 25 does not like recipient .  remote host said : 550 , recipient unknown  giving up on 81 . 171 . 128 . 25 .  - - - below this line is a copy of the message .  return - path :  received : ( qmail 28287 invoked from network ) ; 19 jul 2005 10 : 58 : 25 - 0000  received : from catv - 219 - 099 - 025 - 107 . medias . ne . jp ( helo mailwisconsin . com ) ( 219 . 99 . 25 . 107 )  by backup - smtp - 2 . star . net . uk with smtp ; 19 jul 2005 10 : 58 : 25 - 0000  received : from 205 . 214 . 42 . 66  ( squirrelmail authenticated user projecthoneypot @ projecthoneypot . org ) ;  by mailwisconsin . com with http id j 87 gzo 38191062 ;  tue , 19 jul 2005 10 : 57 : 46 + 0000  message - id :  date : tue , 19 jul 2005 10 : 57 : 46 + 0000  subject : just to her . . .  from : " barry castillo "  to : distinctively @ hamilton - school . co . uk  user - agent : squirrelmail / 1 . 4 . 3 a  x - mailer : squirrelmail / 1 . 4 . 3 a  mime - version : 1 . 0  content - type : text / html ; charset = iso - 8859 - 1  content - transfer - encoding : 8 bit  x - priority : 3 ( normal )  importance : normal  soft viagra at $ 1 . 62 per dose  ready to boost your sex life ? positive ?  time to do it right now !  order soft viagra at incredibly low prices  startinq at $ 1 . 99 per dose ! unbelivable !</t>
  </si>
  <si>
    <t xml:space="preserve">Subject: save your money buy getting this thing here  you have not tried cialls yet ?  than you cannot even imagine what it is like to be a real man in bed !  the thing is that a great errrectlon is provided for you exactiy when you want .  cialis has a lot of advantages over viagra  - the effect lasts 36 hours !  - you are ready to start within just 10 minutes !  - you can mix it with alcohol ! we ship to any country !  get it riqht now ! . </t>
  </si>
  <si>
    <t xml:space="preserve">Subject: online tv deals 312  internet  exclusive - - tv deals  fantastic prices  click any product  for details  amazing profits by john beck  avacor hair care system  balance bracelet  blast off the pounds by richard simmons  bloussant  cybersonic toothbrush  flat hose - 50 ft  juiceman ii  miracle blade  phase 4 orthotics  roll - a - hose  shark steam blaster  sounds of the 80 s by time life  stick shark  walk away the pounds for abs  plus  thousands of other tv deals  online now  - - - fantastic prices  while  supplies last !  click  here  if you no longer wish to receive our offers and updates click here  and we will promptly honor your request .  - - - -  this sf . net email is sponsored by : thinkgeek  welcome to geek heaven .  http : / / thinkgeek . com / sf  spamassassin - sightings mailing list </t>
  </si>
  <si>
    <t>Subject: in the heart of your business !  corporate image can say a lot of things about your  company . contemporary rhythm of life is too dynamic . sometimes it takes only  several seconds for your company to be remembered or to be iost among  competitors . get your logo , business stationery or website done right  now ! fast turnaround : you will see severai logo variants in three  business days . satisfaction guaranteed : we provide uniimited amount of  changes ; you can be sure : it wili meet your needsand fit your  business . fiexible discounts : loqo improvement , additional formats , bulk  orders , special packages . creative design for competitive price : have a look at it right  now ! _ _ _ _ _ _ _ _ _ _ _ _ _ _ _ _ _ _ _ _ _ _ _ _ _ _ _ _ _ _ _ _ _ _ _ _ _ _ _ _ _ _ _ _ _ _ _ _ _ _ _ _ not interested . . . _ _ _ _ _ _ _ _ _ _ _ _ _ _ _ _ _ _ _ _ _ _ _ _ _ _ _ _ _ _ _ _ _ _ _ _ _ _ _ _ _ _ _ _ _ _ _ _ _ _ _ _</t>
  </si>
  <si>
    <t xml:space="preserve">Subject: capital hill gold - chgi - potential high grade gold deposit  breaking news : denver , june 14 , 2005 ( business wire ) - - capital hill gold , inc , ( chgi ) reports that the company ' s geologists are evaluating a potential high - grade bulk - tonnage gold deposit located in mineral county , nevada , the project is situated in the vicinity of several operating and past - producing gold mines , including the paradise peak , santa fe and rawhide deposits , after review of usgs geochemical survey work of the project and a study of the geology of other gold deposits in the area , geologists believe that the target would be a high - grade bulk - tonnage gold deposit ,  virgin deposits : the privately - held 440 - acre project was originally staked by a major gold mining company in the 1990 s , the property has never been drilled and may prove to be a rich vein as early tests have indicated , follow - up work by the company ' s geologist indicated that a major international gold mining company had staked approximately 200 unpatented lode - mining claims in the area during 2001 and 2002 ,  geologists investigating the property for capital hill observed multiple broad zones of silicification extending for considerable distances , samples were collected from several outcrops on the property , and have been submitted to american assay labs in elko , nevada for assaying , based on positive assay results , target and identification , a major claim - staking program will be launched accordingly , as further credible evidence emerges of a significant gold ore deposit , and the first results coming in are showing promise ,  on june 13 , 2005 the company announced in a press release that capital hill ' s management is pleased and encouraged with the first u 3 o 8 ( uranium oxide ) assay returns as well as the noticeable precious metal results and that initial reconnaissance sampling on the company ' s uranium project has returned assays grading 0 , 061 % u 3 o 8 to 0 , 068 % u 3 o 8 of great interest to the company is the fact that the samples taken also assayed positively for precious metals , with results ranging from 0 , 08 to 0 , 22 oz ag / st and trace amounts of gold , the occurrence of silver in conjunction with the uranium mineralization warrants further investigation .  the recent news of the company possibly sitting on a huge untapped gold deposit has the stock in a strong up trend , rallying from 5 cents to 75 cents during the past three months . as the three - month chart illustrates , trading volume has swelled to 300 , 000 shares per day with money flow indicators showing strong inflows , which is representative of a stock that is under accumulation . the positive tape action clearly shows strong investor sentiment about the company ' s leverage on controlling sizable parcels of gold fields . the potential recoverable gold data has yet to be compiled , but as mentioned above , early tests are very promising , which is why investors are bidding up shares ahead of this data .  capital hill gold ' s strategic objective is to obtain controlling interests in properties with excellent exploration potential to become economically significant to world - class ore deposits . chgi intends to acquire mineral exploration properties primarily through the filing of concessions on its own account and in partnership as well as by optioning exceptional properties at reasonable costs relative to the property ' s potential and the financial capabilities of the company .  in recent weeks , chgi shareholders have been on the receiving end of some very promising developments with the new discoveries for gold ore . in addition , the company is aggressively exploring for commercial grade uranium deposits that will supply newly heightened demand from nuclear utilities . since 2003 uranium prices have doubled . 20 % of the world ' s electricity comes from uranium , and the nuclear power plant count is stable and growing . the united states needs to add about 100 nuclear power plants over the next two decades to meet burgeoning demand for electric power and maintain the current generating mix , nils j . diaz , chairman of the u . s . nuclear regulatory commission told reporters in early may 2005 .  as of may 17 , 2005 the company is pleased to report that the claim staking crew and geologist have arrived on site , and have begun staking claims . the area being staked encompasses a large area of potentially commercial - grade uranium mineralization identified by previous work , including geophysical surveys . reconnaissance sampling of the ground being staked has returned assay results approximately equal to those of in - place resources at one of the past - producing uranium mines in the project area .  a chinese news web site reports that china , the world ' s second - largest energy consumer after the u . s . , will spend 400 billion yuan ( u . s . $ 48 . 33 billion ) on building new nuclear power plants by 2020 . this is a bigger number than we have seen in the past . the energy - hungry country intends to increase the amount of installed nuclear power capacity from the current 16 gigawatts to 40 gigawatts within 15 years . nuclear power generation is expected to triple to reach 60 gigawatts by that time . so the market for uranium is in a new bull market .  conclusion  development efforts for gold and uranium on chgi properties are about to commence following the better - than - expected geophysical testing results . shares of chgi have rallied over 10 - fold in just the past three months in anticipation of what the future holds in the way of extractible gold and uranium . once full mining operations are under way , it is our view , that the shares will rally as the business generates its initial revenue stream .  for additional information , visit  investor relations solutions is a communications arm of ir solutions profiles . investor relations solutions is not licensed by any governmental or regulatory agencies and is not a registered investment advisor , financial planning service or a stock brokerage firm and in accordance with such , investor relations solutions is not offering investment advice or promoting any investment strategies . investor relations solutions is not offering securities for sale or solicitation of any offer to buy or sell securities . this stock advertisement or e - mail alert contains or incorporates by reference " forward - looking statements , " including certain information with respect to plans and strategies of the featured company . as such , any statements contained herein or incorporated herein by reference that are not statements of historical fact may be deemed to be forward - looking statements . without limiting the foregoing , the words " believe ( s ) , " " anticipate ( s ) , " " plan ( s ) , " " expect ( s ) , " " project ( s ) " , forecast ( s ) will , estimate ( s ) , " understand ( s ) " or that by statements indicating certain actions may , could , or might occur and similar expressions which are intended to identify forward - looking statements . ir solutions profiles has been compensated twenty thousand usd . there are a number of important factors that could cause actual events or actual results of the companies profiled herein to differ materially from these forecasts and projections as indicated by such forward - looking statements . statements that are not strictly historical are forward - looking within the meaning of the safe harbor clause of the private securities litigation reform act of 1995 . investors are cautioned that such forward - looking statements invoke risk and uncertainties that may cause the company ' s actual results to differ materially from such forward - looking statements . prior to making an investment , investors should consult with their financial advisor and visit edgar at www . sec . gov .  investor relations solutions , llc 1911 glacier park ave . , ste . 480 naperville , il 60540 this e - mail message is an advertisement and / or solicitation . </t>
  </si>
  <si>
    <t xml:space="preserve">Subject: localized software , all languages available .  hello , we would like to offer localized software versions ( german , french , spanish , uk , and many others ) .  ail iisted software is availabie for immediate download !  no need to wait 2 - 3 week for cd deiivery !  just few exampies :  - norton lnternet security pro 2005 - $ 29 . 95  - windows xp professionai with sp 2 fuil version - $ 59 . 95  - corel draw graphics suite 12 - $ 49 . 95  - dreamweaver mx 2004 ( homesite 5 . 5 inciuding ) - $ 39 . 95  - macromedia studio mx 2004 - $ 119 . 95  just browse our site and find any software you need in your native ianquaqe !  best regards ,  rupert </t>
  </si>
  <si>
    <t>Subject: you want some outright sex - don ' t you ?  free prescription and viagra overnight delivery .  http : / / qxi . dagohevoa 5 d 3 hwd . dmshushhb . com  as he thinks in his heart , so he is .  only those who dare to fail greatly can ever achieve greatly .  he ' s simply got the instinct for being unhappy highly developed .</t>
  </si>
  <si>
    <t>Subject: no pills , no pumps - its the patch  penis growth extreme  http : / / www . xunepa . com / ss /  death is not the worst than can happen to men .  no man is demolished but by himself .  luck is what you have left over after you give 100 % .  the freedom of all is essential to my freedom .  death solves all problems . no man , no problem .</t>
  </si>
  <si>
    <t>Subject: update information - verification required  dear wells fargo customer ,  as you may already know , we at wells fargo guarantee your online  security and partner with you to prevent  fraud . due to the newly introduced comprehensive quarterly updates program  ( which is meant to help you against identity theft , monitor your credit and  correct any possible errors ) , we urge you to go through the 2 steps wells fargo  account confirmation process . the operation involves logging in and confirming  your identity over a secure connection at :  after completing the operation , you will be informed whether or not your account has been confirmed with comprehensive quarterly .  thank you for working with us in combating online fraud and also , for choosing wells fargo as your financial institution .  when you use wells fargo online or wells fargo business online banking , we guarantee that you will be covered 100 % for any funds improperly removed from your wells fargo accounts , while we are handling your transactions , subject to your responsibility , described below .  brokerage accounts offered through wells fargo investments , llc ( member sipc ) , a non - bank affiliate of wells fargo company .  1999 - 2005 wells fargo bank . all rights reserved .</t>
  </si>
  <si>
    <t>Subject: hilarious prank call service  please visit http : / / ukprankcalls . com to play a hilarious joke on your mates !</t>
  </si>
  <si>
    <t>Subject: there  hello visioson @ hpp . za . net ,  a friend showed me a way out to get p . p . v . on tv and yet not pay anything ?  ha ha , yea , right , i mean it .  hit below and check it yourself :  http : / / balkis . look 4 express . info  easy to install .  to get off , just add slash r to the above address .  14 . ninety six bottles of beer , three a ' s , three b ' s , one c , two d ' s , twenty eight e ' s , seven f ' s , three g ' s , eight h ' s , thirteen i ' s , four l ' s , sixteen n ' s , nine o ' s , nine r ' s , twenty six s ' s , twenty t ' s , four u ' s , four v ' s , six w ' s , five x ' s , and five y ' s on the wall . .  i could go on and on , but i won ' t . we have many programs the children love . but i would give them all up to keep my boring noun program . i thank the parent daily for her insight . .  get back to you later ,  gordon sousa</t>
  </si>
  <si>
    <t>Subject: re : wall street micro news report  homeland security investments  the terror attacks on the united states on september 11 , 2001 have  changed  the security landscape for the foreseeable future . both physical and  logical  security have become paramount for all industry segments , especially in  the  banking , national resource and government sectors . according to giga ,  a  wholly owned subsidiary of forrester research , worldwide demand for  information security products and services is set to eclipse $ 46 b by  2005 .  homeland security investments is a newsletter dedicated to providing  our  readers with information pertaining to investment opportunities in this  lucrative sector . as we know , events related to homeland security  happen  with lightning speed . what we as investors can do is position  ourselves in  such a way as to take advantage of the current trends and be ready to  capitalize on events which have yet to happen . homeland security  investments is here to help our readers do just that .  with this in mind , it is with great excitement that we present vinoble ,  inc .  this stock is expected to do big things in both the near and long  terms .  symbol : ( vnbl )  current price : 0 . 08  short term target price : 0 . 35  12 month target price : 1 . 20  * * * why we believe vnbl . ob will give big returns on investment * * *  * at this time much of vnbl ' s focus is on rfid ( radio frequency  identification ) technology . this is technology which uses tiny sensors  to  transmit information about a person or object wirelessly .  * vnbl is already an industry pioneer in the rfid personal location  technology .  * vnbl is developing a form of rfid technology which allows companies  and  governments to wirelessly track their assets and resources . such  technology  has huge potential in the protection and transportation of materials  designated " high risk " were they to fall into the wrong hands .  * vnbl works on integration of the two afore mentioned systems in order  to  create " high security space " in locales where it is deemed necessary .  locations which may take advantage of such systems are airports , sea  ports ,  mines , nuclear facilities , and more .  * as with all stocks , news drives the short term price . fresh news has  made vnbl a hot buy .  news on vnbl  malibu , calif . - - ( business wire ) - - june 16 , 2005 - - vinoble , inc .  ( otcbb : vnbl -  news ) , a holding company seeking to identify long - term growth  opportunities  in the areas of homeland security , security information systems , and  other  security services , announced today that it plans to offer products and  services that will assist in the automation of the identification and  control of equipment , assets , tools , and the related processes used in  the  oil &amp; gas and petrochemical industries .  although small wirelessly networked rfid sensors can monitor machines  and  equipment to detect possible problems before they become serious , they  can  also deliver safety features within oil wells . oil maybe trapped in  different layers of rock , along with gas and water . detection of  specific  liquids can assist equipment in operating within a specific precise  opportune moment to ensure certain adverse conditions do not occur ,  such as  a well filling with water .  as with other rf based technology applications , rfid can also provide  the  safe transit of materials by only the authorized handler , and limit the  entry of personnel to specific locations . ensuring personnel safety is  essential , should there be an emergency at a facility , rfid tags would  enable the customer to track and evaluate its employee ' s safety and / or  danger . this application technology requires product and hardware that  can  operate in harsh and potentially hazardous conditions , but gives  valuable  safety to the resources and assets that are vital to the customer . rfid  can  also assist the customer ' s supply chain by tracking oil , gas , and  chemical  products from extraction to refining to the sale at the retail level .  vinoble ' s viewpoint as previously stated is that these applications are  more  than just a valuable tool to the mining industry , but as a protective  measure of our country ' s natural resources and commodities against  threat .  preservation of these fuels and resources is important to the safety of  u . s .  industry and economy .  the company believes that such offering service and technology  application  in the oil &amp; gas and petrochemical industry will further position  vinoble in  a rapidly expanding industry while taking advantage of access to the  increasing capital and global spending that the company will require  for  growth . the company ' s goal is to also provide a much - needed service at  a  cost manageable to even the smallest of businesses that can ' t afford to  do  without the safety of its personnel and assets in this current state of  constant threat .  this is outstanding news . the growth potential for this company is  exceptional . in an already hot industry , vnbl . ob stands out as a truly  innovative pioneer . we see big things happening to this stock .  information within this email contains " forward looking statements "  within the meaning of section 27 a of the securities act of 1933 and  section 21 b of the securities exchange act of 1934 . any statements that  express or involve discussions with respect to predictions ,  expectations , beliefs , plans , projections , objectives , goals ,  assumptions or  future  events or performance are not statements of historical fact and may be  " forward looking statements . " forward looking statements are based on  expectations , estimates and projections at the time the statements are  made that involve a number of risks and uncertainties which could cause  actual results or events to differ materially from those presently  anticipated . forward looking statements in this action may be  identified  through the use of words such as " projects " , " foresee " , " expects " ,  " will , " " anticipates , " " estimates , " " believes , " " understands " or  that by  statements indicating certain actions " may , " " could , " or " might " occur .  as with many micro - cap stocks , today ' s company has additional risk  factors worth noting . those factors include : a limited operating  history ,  the company advancing cash to related parties and a shareholder on an  unsecured basis : one vendor , a related party through a majority  stockholder , supplies ninety - seven percent of the company ' s raw  materials :  reliance on two customers for over fifty percent of their business and  numerous related party transactions and the need to raise capital .  these  factors and others are more fully spelled out in the company ' s sec  filings . we urge you to read the filings before you invest . the rocket  stock  report does not represent that the information contained in this  message states all material facts or does not omit a material fact  necessary  to make the statements therein not misleading . all information  provided within this email pertaining to investing , stocks , securities  must  be  understood as information provided and not investment advice . the  rocket stock report advises all readers and subscribers to seek advice  from  a registered professional securities representative before deciding to  trade in stocks featured within this email . none of the material within  this report shall be construed as any kind of investment advice or  solicitation . many of these companies are on the verge of bankruptcy .  you  can lose all your money by investing in this stock . the publisher of  the rocket stock report is not a registered investment advisor .  subscribers should not view information herein as legal , tax ,  accounting or  investment advice . any reference to past performance ( s ) of companies  are  specially selected to be referenced based on the favorable performance  of  these companies . you would need perfect timing to achieve the results  in the examples given . there can be no assurance of that happening .  remember , as always , past performance is never indicative of future  results and a thorough due diligence effort , including a review of a  company ' s filings , should be completed prior to investing . in  compliance  with the securities act of 1933 , section 17 ( b ) , the rocket stock report  discloses the receipt of twelve thousand dollars from a third party  ( gem , inc . ) , not an officer , director or affiliate shareholder for  the  circulation of this report . gem , inc . has a position in the stock  they  will sell at any time without notice . be aware of an inherent conflict  of interest resulting from such compensation due to the fact that this  is a paid advertisement and we are conflicted . all factual information  in this report was gathered from public sources , including but not  limited to company websites , sec filings and company press releases .  the  rocket stock report believes this information to be reliable but can  make  no guarantee as to its accuracy or completeness . use of the material  within this email constitutes your acceptance of these terms .</t>
  </si>
  <si>
    <t>Subject: more medz  how to save dhurry on your medlcations over 70 % .  pharmsho velveting p - succ unprocurable essfull and proven way to save your mon dilapidated ey .  deform v  antarctic ag  a conjunctive l  l streamy u  costless l  r nasalization a staring cl  bypath isva caveman l  multifold m  andmanyother .  best topple prlces .  worldwide shl informer pplng .  easy pisces order form .  total confidentiaiity chiasmus .  250 , 000 neighbourship satisfied customers .  order today and save logician !</t>
  </si>
  <si>
    <t xml:space="preserve">Subject: rape ! ! .  rape sex !  click here  you must be at least 18 to enter !  to be removed from our " in house " mailing list  click here  and you will automatically be removed from future mailings .  you have received this email by either requesting more information  on one of our sites or someone may have used your email address .  if you received this email in error , please accept our apologies . </t>
  </si>
  <si>
    <t xml:space="preserve">Subject: free sizzling ltc sales materials  ltc prospecting pamplets  ltc scriptless flip chart  25 of " what is long term care ?  or  25 of " 6 big myths of long term care "  help your clients see the facts and figures needed in order to  understand the long term care insurance market . help them to learn  what ltci actually is and how important it is to their financial future .  yours free with your first appointment !  " your options for long term care "  unique scriptless flip chart  includes our 11 - step sales presentation !  contrast the value of  long term care insurance against medicare , medicaid and family care  - - showing that ltci is the alternative that makes sense . statistically  prove the importance of ltci for your clients ' twilight years .  yours free with your first application !  free pamphlet samples with inquiry !  don ' t forget to ask about . . .  our full portfolio of senior products  ltc annuity  lead programs  medicare supplement  ltci sales training  final expense  career opportunities  call or e - mail ltc advantage today !  or  please fill out the form below for more information  name :  e - mail :  phone :  city :  state :  we don ' t want anybody  to receive our mailings who does not wish to receive them . this is professional  communication sent to insurance professionals . to be removed from this  mailing list , do not reply to this message . instead , go here :  http : / / www . insuranceiq . com / optout </t>
  </si>
  <si>
    <t>Subject: cash : $ 48463  dear homeowner , you have been pre - approved for a $ 200 , 000 loan at a low fixed rate . this offer is being extended to you unconditionally and your credit is in no way a factor . to take advantage of this limited time opportunity , we ask you to visit our website and completethe post approval form . http : / / www . easy - instant - savings . com / i / lzevaw 5 kzxgvamvlenkvnmo 3 dhjommto  clair spearsua logan financial group - - - - - - - - - - - - - - - - - - - - - - 7 : meijer malory bourahla krabicka omahahttp : / / www . easy - instant - savings . com / rem . php . . . not interested</t>
  </si>
  <si>
    <t xml:space="preserve">Subject: = ? gb 2312 ? q ? want _ to _ establish _ the _ office _ in _ china = 3 f ? =  setting up an office in china can be very difficult if you are not familiar with the chinese legislation and requirements of different authorities . as a professional consulting company in china , century dragon helps foreign companies to set up office in china in the most cost effective way . - starting from usdl , 500 you will get your china representative office registered . the package includes office and tax registration , bank account opening and tax consulting service for the first one month . - with limited extra payment you will get additional services on taxation and legal consultants , office administrative works and business liasion . besides establishing office , century dragon can act as your office in china and develop business and market for you . check out our website for more information . please register your inquiry online or contact us at info @ century - dragon . com , one of our representatives will contact with you shortly . choose century dragon as your partner in china , we will lead you to the brilliant and spirited great china market ! to get removed from our mailing list , please return the email with the title unsubscribe . </t>
  </si>
  <si>
    <t xml:space="preserve">Subject: strictly private .  gooday ,  with warm heart my friend , i send you my greetings , and i hope this letter meets you in good time .  it will be surprising to you to receive this proposal from me since you do not know me personally . however , i am sincerely seeking your confidence in this transaction , which i propose with my free mind and as a person of intergrity . i have kept it to myself for a long time , and now i need to act , as time is not on my side . i want you to open - heartedly read through and give me your most needed support . i got your address from an internet directory , in my search for a contact . i apologize if this is not acceptable to you . the purpose of this letter is to seek your most needed assistance .  my name is donald phiri , the farm supervisor and personal assistant to mr . david stevens , a very popular and rich farmer from macheke , zimbabwe . my master was murdered in cold blood in my presence on 15 of april 2001 , due to the land dispute and political situation in my country , as a result of my master ' s financial support for the mdc ( movement for democratic change ) , the main opposition party to president mugabe ' s party , zimbabwe african national union patriotic front ( zanu - pf ) . for more information on my master ' s murder , you may check the amnesty international country report on zimbabwe for the year 2001 .  when the pressure on white farmers started in zimbabwe due to the support given to the war veterans by president mugabe to invade farms and force out white farmers , my master forsaw the danger ahead , he then closed his major bank accounts , and together , we went to johannesburg , south africa to deposit the sum of $ 14 . 5 million ( fourten million , five hundred thousand usdollars ) , in a private security company , for safety . this money was deposited in a box in my name , as my master was being secretive with his name , as the south african government of thambo mbeki is in support of president mugabe ' s actions . the box is labeled as gemstones . my master had planned to use this money for the purchase of lands , new machines and chemicals for establishment of new farms in botswana . he has used this company in the past to move money for the purchase of tractors and farm equipment from europe . my master is divorced , and his wife valerie , and only child , diana have relocated to bradford , !  en !  gland for 9 years now .  i am currently in the netherlands where i am seeking political asylum . i have now decided to transfer my master ' s money into an account for security and safety reasons . this is why i am anxiously and humbly seeking for your genuine assistance in transfering this money into an account without the knowledge of my government who are bent on taking everything my master left . you have to understand that this decision taken by me entrusts so much to you .  if you accept to assist me , all i want you to do for me , is to make an arrangements with the security company to clear the box containing the money from their office here in the netherlands , and then we will transfer the money into an account . you may open a new account for this purpose . i have applied to the security company to transfer the box from south africa to their branch here , which they have done .  to legally process the claim of the box , i will contact a lawyer to help me prepare a change of ownership and letter of authority to enable them recognise you as my representative , and deliver the box to you . i have with me , the certificate used to deposit the box , which we will need for claiming the box .  for valuable assistance , i am offering you 10 % ( $ 1 , 450 , 000 ) of the total money . i have also set aside 1 % ( $ 145 , 000 ) of this money for all kinds of expenses that come our way in the process of this transaction , and 4 % ( $ 580 , 000 ) , will be given to charity in my master ' s name i will give 25 % ( $ 3 , 625 , 000 ) to valerie and diana , after my share of the money has been transfered back to me . when they grant my asylum application , my share of the money ( 85 % ) , will be transfered back to me , into an account i will solely own . i also intend to start up a business then . if you have knowledge of farming business in your country , or other areas of possible business investment that i may be interested in , please inform me , so that my some of my share of the money can be invested for the time being .  please , i want to you maintain absolute secrecy for the purpose of this transaction due to my safety and successful conclusion of the transaction .  i look forward to your reply and co - operation , and i am sure it will be nice to extend ties with you .  yours sincerely ,  donald phiri .  - - - -  this sf . net email is sponsored by : thinkgeek  welcome to geek heaven .  http : / / thinkgeek . com / sf  spamassassin - sightings mailing list </t>
  </si>
  <si>
    <t xml:space="preserve">Subject: all graphics software available , cheap oem versions .  good morning ,  we we offer latest oem packages of all graphics and publishinq software from corel , macromedia , adobe and others .  $ 80 adobe photoshop 8 . 0 / cs  $ 140 macromedia studio mx 2004  $ 120 adobe acrobat 7 . 0 professional  $ 150 adobe premiere pro 1 . 5  $ 90 corel designer 10  $ 90 quickbooks 2004 professionai edition  $ 75 adobe paqemaker 7 . 0  $ 70 xara x vl . 1  $ 75 adobe audition 1 . 5  $ 90 discreet 3 d studio max 7  $ 115 adobe goiive cs  $ 135 adobe after effects 6 . 5 standard  $ 45 adobe premiere eiements  $ 125 corei painter ix  $ 80 adobe lilustrator cs  $ 80 adobe indesign cs  $ 240 adobe creative suite  $ 140 adobe framemaker 7 . 1  $ 50 ulead cool 3 d production studio 1 . 0 . 1  $ 90 aiias motion buiider 6 professional  $ 30 quicken 2004 premier home &amp; biz  $ 30 adobe photoshop eiements 3 . 0  $ 110 adobe premiere pro 7 . 0  learn more . . .  sincereiy ,  clemmie </t>
  </si>
  <si>
    <t xml:space="preserve">Subject: important  42745  start your own adult entertainment business . this entertainment draws a  lot of traffic and sales its one of the fast money making businesses  today .  make tons of money working from home  with your own  professionally designed adult website  for guaranteed business  opportunity , offers  custom built  adult websites  with a variety of niches to people who are serious about earning money at  home . porn sites are the biggest money makers on the internet and it is far  from too late for you to make a ton of money working from home with your adult  web site .  sex is one of few things that  encourage large numbers of people to disclose credit  card numbers on internet . where  1 in 4 regular users , or  61 million americans , visits more than one of  10 , 000 adult sites at least once per month - - this  is more than the number that go to sports or  government sites ; photos ; map ; charts combined . -  new york times  visit us today  to stop receiving our promising  opportunity please reply with subject rem - ove  hrbhnau </t>
  </si>
  <si>
    <t xml:space="preserve">Subject: the government grants you $ 25 , 000 !  free personal and business grants  " qualify for at least $ 25 , 000 in free  grants money - guaranteed ! "  each day over one million dollars in free  government  grants is given away to people just like you for a wide  variety of business and personal needs  dear grant seeker ,  in a moment , i ' ll tell you  exactly how where to get grants . this money has to  be given away , why not to you ?  you may be thinking , " how  can i get some of this free grants money "  maybe you think it ' s impossible  to get free money ?  let me tell you it ' s not  impossible ! it ' s a fact , ordinary people and businesses all across the  united states are receiving millions of dollars from these government and  private foundation ' s everyday .  who can apply ?  anyone can apply  for a grant from 18 years old and up !  grants from $ 500 . 00 to $ 50 , 000 . 00  are possible ! grants don ' t have to be paid back ,  ever ! claim  your slice of the free american pie .  this money is not a loan ,  trying to get money through a conventional bank can be very time consuming  and requires a lot of paperwork , only to find out that you ' ve been denied .  these government agencies don ' t have to operate under the same stringent  requirements that banks do .  you decide how much money  you need , as long as it ' s a lawful amount and meets with the government  agencies criteria , the money is yours to keep and never has to be repaid .  this money is non taxable interest free .  none of these programs require  a credit check , collateral , security deposits or co - signers , you can apply  even if you have a bankruptcy or bad credit , it doesn ' t matter , you as  a tax payer and u . s . citizen are entitled to this money .  there are currently over  1 , 400 federal programs , 24 , 000 state programs , 30 , 000 private foundations  and 20 , 000 scholarship programs available .  this year over $ 30 billion  dollars in free personal and business government grants money will be given  away by government grants agencies .  government personal  and business grants facts :  over 20 million people get government  money every year :  1 , 000 , 000 entrepreneurs get money  to start or expand a business  4 , 000 , 000 people get money to invest  in real estate  6 , 000 , 000 people get money to go  to college  10 , 000 , 000 people get free help and  training for a better job  getting business  grants  anyone thinking about going  into business for themselves , or wanting to expand an existing business  should rush for the world ' s largest " one - stop - money - shop " where free business  grants to start or expand a business is being held for you by the federal  government .  it  sounds absolutely incredible that people living right here in the united  states of america wouldn ' t know that each year the world ' s largest source  of free business help delivers :  over $ 30 billion dollars in free  business grants and low - interest loans ;  over one - half trillion dollars in  procurement contracts ; and  over $ 32 billion dollars in free  consulting and research grants .  with an economy that remains  unpredictable , and a need for even greater economic development on all  fronts , the federal government is more willing than it ever has been before  to give you the money you need to own your own business and become your  own boss !  in  spite of the perception that people should not look to the government for  help , the great government give - away programs have remained so incredibly  huge that if each of the approximately 8 million businesses applied for  an equal share , they would each receive over $ 70 , 000 .  most  people never apply for free business grants because they somehow feel it  isn ' t for them , feel there ' s too much red - tape , or simply don ' t know who  to contact . the fact is , however , that people from all walks of life do  receive free grants money and other benefits from the government , and you  should also .  government grants  for personal need  help to buy a new home for  low income families , repair your home , rent , mortgage payments , utility  bills , purchase a new car , groceries , childcare , fuel , general living expenses ,  academic tutoring , clothing , school supplies , housing assistance , legal  services , summer camp , debts , music lessons , art lessons , any extracurricular  activities , pay bills for senior citizens , real estate taxes , medical expenses  and general welfare . if you or someone you know suffered a fire lose there  are programs available to help in replacing necessities .  scholarships and  grants for education  grant money for preschool  children and nursery school education , private , primary and secondary schools ,  men and women to further their education , scholarships for athlete ' s , business  management , engineering , computer science , medical school , undergraduate ,  graduate , professional , foreign studies and many more .  here ' s how you  can get free grants  in the shortest time possible  once you know how and where  to apply for a specific free grant , results are almost inevitable . the  government wants to give away this money . . . it is under congressional  mandate to do so ! these funds are made available to help you , the tax payer .  all that ' s required from you is the proper presentation of your grant request .  that ' s all .  announcing . . .  " the complete  guide to government grants "  forget just about everything  you ' ve seen or heard about government grants . what i ' ve done is put together  a complete blueprint for researching , locating and obtaining government  grants . " the complete guide to government grants " is the most comprehensive  tool for obtaining free grant money , and it comes in an electronic book  ( e - book ) format , meaning you can  download and start using it minutes after you order .  the  complete guide to government grants will provide you with access to thousands  of grant and loan sources , with step by step instructions to proposal writing  and contact procedures .  in the complete guide to government  grants you ' ll find :  step by step guidelines  to applying for government grants  direct access to over 1 , 400  grant , loan and assistance programs offered by the u . s . federal government .  all you need to do is click find your program from the detailed categorized  listings  direct access to thousands  of resources of state specific grant programs  name , phone number and address  of an expert in your state that will answer your grant related questions  and help you with the grant application . . . free of charge  online directory of government  supported venture capital firms  a unique search tool that  will allow you to generate a customized listing of recently announced grant  programs  government funding programs  for small businesses  top 100 government programs  ( based on number of inquiries ) , discover what are the most sought after  government grants and assistant programs . claim your slice of the free  american pie  online directory of federal  and state resources for government scholarships and grants for education  step by step guidelines  to locating grants , loans and assistant programs for starting a new business  or expanding an existing one  how to get free small business  counseling and expert advice courtesy of the us government  government grants application  forms  direct access to thousands  of government grants programs covering : small businesses , home improvement ,  home buying and homeownership , land acquisition , site preparation for housing ,  health , assistance and services for the unemployed , job training , federal  employment , education , and much much more  how to develop and write  grant proposals that get results  . . . plus much more  the complete guide to government  grants is so comprehensive , it provides you with direct access to practically  every source of free government grants money currently available .  if you ' re an american citizen  or resident , you are entitled to free grant money ranging from $ 500 to  $ 250 , 000 or more . if you are black you have already qualified for 15 programs ,  being hispanic , you qualify for many programs . being a christian will get  you into 20 programs , there are also many other programs available for  different faiths , jewish , catholic . not having any money , will get you  into over 30 programs , 550 programs if you are unemployed , or underemployed .  the list and sources are endless .  you are eligible ! this money  is absolutely free and will be yours to use for any worthwhile purpose .  did you know you can apply  for as many grants as you want ?  it ' s true , for instance ,  you could get a $ 65 , 000 grant to begin a weight loss business , get $ 8 , 800  in tuition to become a nurse or $ 35 , 000 to open up the day - care center ,  you ' ve always dreamed of owning . and then , go out and apply for a grant  to buy a home for you and your family . and once your new business starts  doing well you could go out and get another grant for expansion of your  business . the possibilities are endless .  you must qualify  for at least $ 25 , 000 in free  grants money , or your money back !  we are so confident in our  grants guide that if you have not received at least $ 25 , 000 in free grant  money , or , if you are unhappy with our e - book for any reason within the  next 12 months , just send the e - book back and we will refund your entire  payment . no questions asked ! !  if you want to order , we  insist you do so entirely at our risk . that is why the e - book comes with  a . . . no risk full year money - back guarantee . there is absolutely  no risk on your part with this 365 day guarantee . what we mean is we want  you to order without feeling you might " get taken . "  therefore , we want you to  order this material today . . . read it , use it . . . and if for any reason you  aren ' t completely satisfied , you not only can cancel , you should ,  for an immediate refund of your purchase price . you simply can ' t lose .  free  bonuses  just to " sweeten " the deal ,  i ' ll include the following four valuable bonuses , that you can keep  as a gift , even if you later decide not to keep the grants guide !  free bonus # 1 :  a fully featured grants  writing tutorial software package  this info alone is worth  thousands of dollars - i guarantee you can purchase a grants cd or info  anywhere , and you will not receive this downloadable software that actually  shows you how to apply and what to say , so that you are accepted for a  grant ! ! !  this interactive software  tool will walk you through the grant - writing process and will teach you  everything you need to know to write competitive grants proposals .  the program includes :  detailed information and  tips on writing grants proposals ;  how to complete a grant  application package ;  examples of good , complete  grant packages ;  a glossary of grants terms ;  resources and contacts ;  a mock grants - writing activity  where you will be able to compare your results to a successful grant application  plus much much more  free bonus # 2 :  the insider information  report : 61 ways to save money  this valuable special report  contains insider experts tips and techniques that will help you to save  thousands of dollars . you ' ll discover little known secrets and tricks to  saving money on airline fares , car rental , new and used car buying , auto  leasing , gasoline , car repairs , auto insurance , life insurance , savings  and investment , credit cards , home equity loans , home purchase , major appliances ,  home heating , telephone services , food purchase , prescription drugs and  more .  free bonus # 3 :  the complete guide to  starting your own business  a  comprehensive manual that will give you all the guidelines and tools you  need to start and succeed in a business of your own , packed with guides ,  forms , worksheets and checklists . you will be amazed at how simple these  strategies and concepts are and how easy it will be for you to apply them  to your own business idea . hundreds were sold separately at $ 40 each . . .  you get it here for free .  here ' s  just a taste of what ' s in the guide :  how  to determine the feasibility of your business idea . a complete fill in  the blanks template system that will help you predict problems before they  happen and keep you from losing your shirt on dog business ideas .  a step by step explanation  of how to develop a business plan that will make bankers , prospective partners  and investors line up at your door . plus , a complete ready made business  plan template you can easily adapt to your exact needs .  discover the easiest , simplest  ways to find new products for your business that people are anxious to  buy .  how  to make money with your new idea or invention . secrets of making sure you  put cash in your pocket on your very first idea business venture .  complete , step by step instructions  on how to plan and start a new business . this is must - know must - do information ;  ignore it and you stand a good chance to fail . you get specifically designed  instructions for each of the following : a service business , a retail store ,  a home based business , a manufacturing company , and more .  what nobody ever told you  about raising venture capital money . insider secrets of attracting investors ,  how to best construct your proposal , common mistakes and traps to avoid ,  and much more .  checklist  for entering into a partnership . keeps you from costly mistakes when forming  a partnership .  how to select a franchise  business . a step by step guide to selecting a franchise that is best for  you .  a complete step - by - step  organized program for cutting costs in your business . clients of mine have  achieved an average of 28 % to 35 % cost reduction with this technique , and  you can too . keep the money in your pocket with this one !  what are the secrets behind  constructing a results driven marketing plan ? i will lead you step by step  into developing a marketing plan that will drive your sales through the  roof .  a complete step by step  guide guaranteed to help you increase your profits by up to 64 % , i call  it " the profit planning guide " . this is a simple , practical , common sense  strategy , but amazingly enough , almost no one understands or uses it .  free bonus # 4 :  guide to home business  success  this  is afast , no - frills guide  to starting and succeeding in a home based business . here ' s just a taste  of what ' s in the guide :  home  business : is it for you ?  what  are the secrets behind the people who have million dollar home based businesses ?  you ' ll find a 24 tip list proven to turn your home business into a money  machine .  laws and regulations you  must be aware of to avoid legal errors .  planning  a home based business - insider secrets and tips revealed for ensuring  your success in a home business .  fundamentals  of home business financial planning .  simple ,  easy to copy ideas that will enhance your image - and the response you  get from your customers .  common  problems in starting and managing a home based business - and how  to solve them once and for all .  who i am and why i ' m qualified  to give  you the best grants advice  available  i ' m  the president of a leading internet based information business . i ' m also  the creator of " the managing a small business cd - rom " and the author of  five books .  i ' ve  been involved in obtaining grants and in small business for the past 23  years of my life , as a business coach , a manager of a consulting firm ,  a seminar leader and as the owner of five successful businesses .  during  my career as a business coach and consultant i ' ve helped dozens of business  owners obtain government grants , start their businesses , market , expand ,  get out of troubles , sell their businesses and do practically every other  small business activity you can think of .  the  guide presented here contains every tip , trick , technique and strategy  i ' ve learned during my 23 year career . you practically get my whole brain  in a form of an e - book .  how the grants guide is priced ?  the complete guide to  government grants is normally priced at $ 50 , but . . .  . . . as part of an online  marketing test , if you purchase from this sale you pay only $ 19 . 99 ( that ' s  75 % off . . . plus , you still get the free valuable bonuses . )  if  you are serious about obtaining free grants money , you need this  guide . don ' t delay a moment longer . order now ! ! !  p . s . the complete guide to government  grants will make a huge difference . you risk nothing . the guide is not  the original price of $ 50 , but only $ 19 . 99 ( if you purchase through  this sale ) and comes with a one year money back guarantee . and you  get four valuable free bonuses which you may keep regardless . don ' t delay  a moment longer , order now ! ! ! !  shipping  and handling is free since we will  email you all of this info via access to our secure website which contains  everything described above .  order  now ! ! !  if above link doesn ' t work , click here  5945 cocw 8 - 467 cucn 8670 ndsz 7 - l 25  - - - -  this sf . net email is sponsored by : jabber - the world ' s fastest growing  real - time communications platform ! don ' t just im . build it in !  http : / / www . jabber . com / osdn / xim  spamassassin - sightings mailing list </t>
  </si>
  <si>
    <t>Subject: aawesome  want to know how to save over 60 % on you seemingly r me carbonize dlcatlons ?  http : / / www . owncen misinterpret tral . com - successfull and proven way to loudly sa someway ve your money .  best prlce intense s .  high quaiity falcon .  worldwide s repudiation hlpplng .  total confi disbar dentiaiity .  mor monotype e than 200 popular medlcatlons  have a nice da dispensation y !</t>
  </si>
  <si>
    <t>Subject: avoid fake viagra get the real thing  take energy pills for sexual health  she ' s the only man in my cabinet .  act as if were impossible to fail .  a clash of doctrines is not a disaster - - it is an opportunity .</t>
  </si>
  <si>
    <t>Subject: perfect logo charset = koi 8 - r " &gt;  thinking of breathing new life into your business ?  start from revamping its front - endlogo and  visualidentity .  we offer creative custom design of ioqos ,  stationery and web - sites . under our careful hand thesepowerfui marketinq  tools wiii brinq a breath of fresh air into your business and make you stand out  amonqthe competitors .  you are just a ciick  away from your future success . ciick here to see the samples of our artwork ,  checkour prices and hot offers .  _ _ _ _ _ _ _ _ _ _ _ _ _ _ _ _ _ _ _ _ _ _ _ _ _ _ _ _ _ _ _ _ _ _ _ _ _ _ _ _ _ _ _ _ _ _ _ _ _ _ _ _ not interested . . . _ _ _ _ _ _ _ _ _ _ _ _ _ _ _ _ _ _ _ _ _ _ _ _ _ _ _ _ _ _ _ _ _ _ _ _ _ _ _ _ _ _ _ _ _ _ _ _ _ _ _ _</t>
  </si>
  <si>
    <t xml:space="preserve">Subject: are you ready to get it ?  hello !  viagra is the # 1 med to struggle with mens ' erectile dysfunction .  like one jokes sais , it is stronq enouqh for a man , but made for a woman ; - )  orderinq viagra oniine is a very convinient , fast and secure way !  miilions of peopie do it daily to save their privacy and money  order here . . . </t>
  </si>
  <si>
    <t>Subject: would you like a $ 250 gas card ?  don ' t let the current high price of gas get to you .  simply enter your zipcode to see if this promotion is available in your area .  ubycvski</t>
  </si>
  <si>
    <t>Subject: immediate reply needed  dear sir ,  i am dr james alabi , the chairman of contract  award and review committee set up by the federal  government of nigeria under the new civilian  dispensation to award new contracts and review  existing ones .  i came to know of you in my search for a reliable and  reputable person to handle a very confidential  transaction , which involves the transfer of a huge  sum of money to a foreign account .  there were series of contracts executed by a  consortium of multi - nationals in the oil industry in  favor of n . n . p . c . the original values of these  contracts were deliberately over invoiced to the sum  of us $ 12 , 320 , 000 . 00 ( twelve million three hundred and twenty thousand  united  state dollars ) . this amount has now been approved and  is now ready to be transferred being that the  companies  that actually executed these contracts have been  fully paid and the projects officially commissioned .  consequently , my colleagues and i are willing to  transfer the total amount to your account for  subsequent disbursement , since we as civil servants  are prohibited by the code of conduct bureau ( civil  service law ) from operating and / or opening foreign  accounts in our names . needless to say , the trust  reposed on you at this juncture is enormous , in  return , we have agreed to offer you 20 % of the  transferred sum , while 10 % shall be set aside for  incidental expenses ( internal and external ) between  both parties in the course of the transaction you will  be mandated to remit the balance to other accounts  in due course .  modalities have been worked out at the highest level  of the ministry of finance and the central bank of  nigeria for the immediate transfer of the funds  within 7 working days subject to your satisfaction of  the above stated terms .  our assurance is that your role is risk free . to  accord this transaction the legality it deserves and  for mutual security of the funds the whole approval  procedures will officially and legally processed  with your name or the name of any company you may  nominate as the bonefide beneficiary .  once more i want you to understand that having put  in over twenty - five years in the civil service of my  country , i am averse to having my image and career  dented . this matter should therefore be treated with  utmost secrecy and urgency it deserves .  please you should signify your intention to assist  by sending me a reply to this email to state your position on this  transaction , if favorable we will take further steps  to brief you the full details of this viable  transaction .  i want to assure you that this business proposal is  100 % risk free as we have done our homework  properly .  i quite believe that you will protect our interest  by taking this deal strictly confidential , as we are  still in government service , which we intend to  retire from in full honor .  kindly expedite action as we are behind schedule to  enable us include this transfer in the next batch  which would constitute the new quarter payments  for the 2002 financial year .  thank you and god bless .  dr james alabi</t>
  </si>
  <si>
    <t xml:space="preserve">Subject: wanna see me get fisted ?  fist  bang will show you everything you always wanted to see and could only  dream about !  disclaimer : we are strongly against sending unsolicited emails to those who do not wish to receive our special mailings . you have opted in to one or more of our affiliate sites requesting to be notified of any special offers we may run from time to time . we also have attained the services of an independent 3 rd party to overlook list management and removal services . this is not unsolicited email . if you do not wish to receive further mailings , please click here to be removed from the list . please accept our apologies if you have been sent this email in error . we honor all removal requests . </t>
  </si>
  <si>
    <t xml:space="preserve">Subject: hot stock info : drgv announces another press release  a $ 3 , 800 investment could be worth $ 50 , 000 in a short period of time . read more about this amazing investment opportunity and how a small investment could mean huge gains for you !  there  is no doubt that china stocks , which are new to u . s . stock markets , are destined to blast off . it happens time and time and time  again . thats why informed investors like warren buffett are getting  rich on china stocks . the market is enormous and now its your  turn . the upside potential for drgv is huge . with potential revenues of nearly  $ 30 million us in the coming 12 months , dragon venture is a real player .  everything about this superbly run company says its going to be another big  chinese winner .  warren buffett  said u . s . stocks are too expensive so he poured a chunk of his money into china . everyone knows what happens when mr . buffett gets into a market , it usually explodes !  here is why we are placing a  target price of $ 1 . 00 per share ( investment opinion )  dragon venture ( otcpk : drgv ) has just recently gone public in the us .  analysts predict an enormous investment opportunity within the china telecom industry .  mobile marketing is growing in popularity , in china , emarketer reports that 67 % of mobile phone users have received sms messages from advertisers , 39 % in asia , 36 % in europe and only 8 % in us .  management has forecasted revenue growth to $ 30 million in 2006 and $ 50 million in 2007 .  short messaging services ( sms ) is a strong telecom niche . this is an asian phenomenon ! !  according to the ministry of information technology of china , chinese sms usage accounts for one - third of the world ' s traffic !  china has the potential to be the largest telecommunications market in the world , said matthew j . flanigan , u . s . telecommunications industry president .  drgv won ' t be selling at $ 0 . 0775 a share for long . within days , the buzz about this company will spread on the street . the stock is ready to move up for a breakout to $ . 50 to $ 1 per share . drgv is a must buy for any micro - cap investors . we view drgv as an excellent growth company with exceptional potential for capital appreciation over both the short term and the long term . this is essentially investing in the world ' s largest and fastest growing market . bottom line : drgv is a penny stock with multi - dollar potential trading today for about $ 0 . 0775 / share . we are targeting the stock to trade in the range of $ 1 a share . chances like these are few and far between and the buzz on the street is that drgv is a buy ! who knows when you ' ll have another chance to turn such a huge profit again ? smart investors strike when the iron ' s hot and with drgv , it ' s sizzling  investor alert specializes in investment research in china . we are not registered investment advisor or broker / dealer . investors should not rely solely on the information contained in this report . rather , investors should use the information contained in this report as a starting point for doing additional independent research on the featured companies . factual statements in this report are made as of the date stated and are subject to change without notice . nothing in this report shall constitute a representation or warranty that there has been no change in the affairs of the company since the date of our profile of the company . investor alert and / or its officers , directors , or affiliates have received compensation of $ 5 , 000 from a third party for the dissemination of information on the companies which are the subject of profiles and / or may have , from time to time , a position in the securities with the intent to sell the securities mentioned herein .  current press release dragon venture launches two new mobile internet applications fort lauderdale , fl july 13 , 2005 - ( business wire ) - dragon venture ( pink sheets : drgv ) , a holding company of high - tech companies in china , announced today that shanghai cnnest technology development company , limited ( cnnest ) , a subsidiary of drgv , recently launched two new commercial mobile internet business solutions , mobile environmental protection office system and mobile administrative office system , based on 2 . 5 g wireless technology .  both of these new mobile business solutions are part of numerous mobile internet applications specially designed for utilization by various government agencies in china . this launch was a stated goal of cnnest in 2005 and accomplished on time . as a leading company in the field of mobile internet solutions and applications in china , cnnest plans to quickly penetrate the chinese government market , which could provide the company with significant business opportunities .  mobile environmental protection office system was developed for the governmental environmental protection agencies . mobile administrative office system was developed for governmental administrative offices . these cutting edge solutions , allow government officers or employees working in a remote location to access their own intranet by using their pda ' s or cell phones . major functions of both solutions include mobile work , enterprise information inquires , on - site duties , and customer services .  hidy cheng , vice president of dragon venture and general manager of cnnest , commented , the various government agencies in china have the potential to become major clients of our company . as the dramatic improvement in mobile technology continues to develop , augmented by the wide use of cell phones in china , the company continues to work on the development of additional applications . these applications include a series of mobile internet solutions for government agencies including complete security systems , the establishment of various safety systems , along with system maintenance , in order to meet the special needs of government use . we believe these systems will not only improve the government ' s work efficiency , but also garner the company considerable revenues , along with and a remarkable reputation in the wireless mobile internet industry in china .  about dragon venture  dragon venture ( dragon ) is doing business in china through its subsidiaries . dragon was established to serve as a conduit between chinese high - growth companies and western investors . the current focus of dragon is on the development of wireless 3 g - based applications and business solutions . two companies that dragon has acquired are among the leading providers of mobile internet applications and business solutions in china . as china emerges as a growing force on the global stage , dragon ' s professionals will provide invaluable services for western investors seeking to gain access to the chinese high - tech economy . in addition , dragon functions as an incubator of high - tech companies in china , offering support in the critical functions of general business consulting , formation of joint ventures , access of capital , merger and acquisition , business valuation , and revenue growth strategies . dragon will develop a portfolio of high - tech companies operating in china . our focus will be on innovative technological applications , which are poised to alter the competitive landscape of the industry . in addition , the company acquires and invests in innovative technology companies in china or forms joint ventures with both american and chinese companies , focusing on emerging technology industries including telecommunication , information technology , wireless applications , and other high - tech industries .  safe harbor statement  certain statements set forth in this press release constitute forward - looking statements . forward - looking statements include , without limitation , any statement that may predict , forecast , indicate , or imply future results , performance or achievements , and may contain the words estimate , project , intend , forecast , anticipate , plan , planning , expect , believe , will likely , should , could , would , may or words or expressions of similar meaning . such statements are not guarantees of future performance and are subject to risks and uncertainties that could cause the company ' s actual results and financial position to differ materially from those included within the forward - looking statements . forward - looking statements involve risks and uncertainties , including those relating to the company ' s ability to grow its business . actual results may differ materially from the results predicted and reported results should not be considered as an indication of future performance . the potential risks and uncertainties include , among others , the company ' s limited operating history , the limited financial resources , domestic or global economic conditions - - especially those relating to china , activities of competitors and the presence of new or additional competition , and changes in federal or state laws , restrictions and regulations on doing business in a foreign country , in particular china , and conditions of equity markets .  dragon venture 335 guoding rd . building 2 , ste . 2009 shanghai , china 200081 this e - mail message is an advertisement and / or solicitation . </t>
  </si>
  <si>
    <t>Subject: hello guys ,  i ' m " bugging you " for your completed questionnaire and for a one - page  bio / statement on your thoughts on " business edu and the new economy " . if  my records are incorrect please re - ship your responses to me . i want to  put everything together next week so that i can ship it back to everyone .  the questionnaire is attached as well as copies of the bio pages for  michael froehls and myself ( two somewhat different approaches ) . the idea  of the latter is just to introduce yourself to the other panelists and give  them some background on how you are approaching the issues we will discuss .  we will also provide copies to the attendees and use this material for our  personal introductions at the opening of the panel discussions .  thanks and i look forward to seeing you in two weeks .  john  - waco _ background _ mf . doc  - jmartinbiosketch . doc  - questionnaire . doc  john d . martin  carr p . collins chair in finance  finance department  baylor university  po box 98004  waco , tx 76798  254 - 710 - 4473 ( office )  254 - 710 - 1092 ( fax )  j _ martin @ baylor . edu  web : http : / / hsb . baylor . edu / html / martinj / home . html</t>
  </si>
  <si>
    <t>Subject: sacramento weather station  fyi  - - - - - - - - - - - - - - - - - - - - - - forwarded by mike a roberts / hou / ect on 09 / 20 / 2000  09 : 06 am - - - - - - - - - - - - - - - - - - - - - - - - - - -  scott tholan @ enron  09 / 19 / 2000 07 : 57 pm  to : mark tawney / hou / ect @ ect , gary taylor / hou / ect @ ect , mike a  roberts / hou / ect @ ect  cc : chris clark / na / enron @ enron  subject : sacramento weather station  hey guys ,  we ' re talking to a contractor ( s ) that can build us a weather station  ( hopefully very quickly ) for placement in sacramento , california . for a  variety of legal , contractor , and operational reasons , i need to confirm some  of the following requirements as soon as possible so we can proceed :  a ) you need rainfall , snowfall , and temperature measurement from one ,  high - accuracy commercially available weather station .  b ) you need a daily feed of this data to enron ' s weather desk : does this  mean one data dump at a set time per day ? alternatively , will you need to  check the data real - time , perhaps at varying and multiple times during the  day ?  c ) we will be installing this station near sacramento , california : we will  need to know exactly what areas in / near sacramento are suitable for the site  of the weather station . ( what again was the name of the town that you  mentioned mark ? ) in the interest of time , i recommend that your weather  expert accompany our landman to select the site , which will allow our landman  to more quickly lease and install the station .  d ) you desire to have some independent security measures to deter or detect  tampering . i suggest given the very short time fuse , that we first install  the station and then develop security measures .  e ) we will feed the data directly to the enron weather desk . will any other  parties require real - time access to this data ?  please forward responses directly to : chris clark / na / enron and myself .  thanks , scott</t>
  </si>
  <si>
    <t>Subject: from the enron india newsdesk - jan 18 th newsclips  vince ,  fyi .  - - - - - - - - - - - - - - - - - - - - - - forwarded by sandeep kohli / enron _ development on  01 / 19 / 2001 05 : 12 pm - - - - - - - - - - - - - - - - - - - - - - - - - - -  from the enron india newsdesk - jan 18 th newsclips  untie them ( editorial )  thursday jan 18 2001 , http : / / www . economictimes . com / today / 18 edito 2 . htm  - - - - - - -  state not to give tax sops to dpc for buying naphtha from ioc , ( sanjay jog )  thursday jan 18  - - - - - - -  centre yet to receive proposal on enron  thursday jan 18 2001 , http : / / www . economictimes . com / today / 18 infro 2 . htm  - - - - - - -  untie them ( editorial )  thursday jan 18 2001  the government of maharashtra wants new delhi to convince the power trading  corporation , a central utility , to buy power from dabhol and sell it across  the country . it would be far simpler if dabhol and all independent power  producers were allowed to sell power to whoever was willing to pay for  it . that , unfortunately , is not allowed by law , which forces private sector  generators to sell power only to state utilities , which in turn , are not  permitted to sell power across states on their own .  most state electricity boards are bankrupt . mseb reportedly owes central  utilities rs 5 , 000 crore . they cannot bring themselves to charge many types  of users for the power consumed , nor can they prevent large - scale theft of  electricity . few , including wealthy maharashtra , have the will to reform  state electricity boards and privatise transmission and distribution . given  this profile of buyers , private generators demand sovereign guarantees to  help them tide over default risks . but the guarantees merely insulate ipps  against risk . they cannot make sebs solvent . yet , india needs power  desperately . maharashtra , india _x0001_ , s richest state , experiences power shortages  of around 2 , 000 mw , about a sixth of its peak needs .  over time , the hunger for power will only grow . india cannot afford to wait  for the painful politics of seb reform to work themselves out . the government  should bring in legislation that allows ipps to sell power directly to paying  customers . this will free ipps from the clutches of bankrupt monopsony buyers .  the power trading legislation will have unexpectedly happy consequences for  the government too . once ipps are freed from their onerous obligations to sell  power to single , mostly bankrupt buyers , their default risks will come down  substantially . new delhi and state governments should then scrap the  guarantees that they gave ipps in the past .  the combination of power trading , private investments in generation ,  transmission and distribution , and gradual seb reform will create a  commercial , workable and competitive power market in india . anything less  will be a recipe for disaster .  - - - - - - -  state not to give tax sops to dpc for buying naphtha from ioc , ( sanjay jog )  thursday jan 18 2001  the maharshtra government ' s finance department , which is striving to reduce  fiscal deficit from rs 9 , 484 crore to rs 3 , 484 crore by the beginning of  april this year , has expressed its inability to provide a sales tax waiver to  the dabhol power company ( dpc ) on the procurement of 1 . 2 million tonne of  naphtha from the state - run indian oil corporation ( ioc ) .  mantralaya sources told the financial express on wednesday that dpc would  have to pay 4 per cent sales tax . " the government , way back in 1995 , has  modified the sales tax rate to 4 per cent to discourage the import of naphtha  from gujarat by electrical companies operating in maharashtra . the decision  was taken with a view to encouraging electrical companies to procure naphtha  at reduced rates within the state , " government sources added . sources said  that these companies had to pay nearly 15 . 3 per cent sales tax on naphtha  that was procured from gujarat . however , following their representation , the  government slashed the sales tax rate to 4 per cent .  the state finance department ' s opinion , which would be presented before the  state cabinet shortly in order to take a final decision , deserves special  significance especially when the state energy department and the loss - making  maharashtra state electricity board ( mseb ) have wholeheartedly supported the  dpc ' s cause and recommended the sales tax waiver . dpc , which was asked by the  union ministry of oil and petroleum to procure naphtha within the country in  view of excess availability , in its presentation to the state government and  to mseb , had made it clear that it would be left with no alternative but to  pass on the additional burden on the mseb which would be ultimately passed on  to its consumers . dpc had also told the state government that it had not paid  sales tax on the procurement of naphtha from glencore in the calender year  2000 .  sources from the state energy department and mseb have stressed on the need  for such a waiver while expressing their inability to bear additional burden .  they have suggested that the state should reciprocate by offering a sales tax  exemption to dpc because the ioc , at the behest of the centre , has tried to  match the international landing price of naphtha during the recently signed  memorandum of agreement with dpc . " if the state finance department sticks to  its views , it may hurt the state as a whole , " sources from the state energy  department and mseb said . dpc will procure naphtha at rs 11 , 050 per ton from  ioc during the calender year 2001 as compared to the rs 10 , 050 per tonne  price quoted by glencore . the naphtha price comprises $ 175 per tonne free on  board ( fob ) , 21 . 8 per cent of customs duty , 5 . 4 per cent of sales tax and  $ 18 . 87 of premium .  dpc senior vice president mukesh tyagi reiterated that the company has  already made an appeal to the state government for the sales tax waiver on  naphtha in the larger interest of the consumers . " sales tax is a pass through  and mseb , which will have to bear the additional burden , will pass it on the  consumers , " he added .  - - - - - - -  centre yet to receive proposal on enron  thursday jan 18 2001  centre on wednesday said that it had not recevied any proposal from  maharashtra government seeking help to solve the tangle with the enron  promoted dhabol power project relating to cost and surplus power . asked about  the reports that maharashtra government was sending a proposal that centre  buy surplus power from dhabol power company through power trading  corporation , power minister suresh prabhu said " we have not received any  proposal . " " we are carefully watching the situation and will await a concrete  proposal before intervening in this matter , " parbhu said on the sidelines of  greentech environment excellence awards ceremony , here . asked whether there  was any possibility of the government asking the power trading corporation to  buy power from the dhabol power corporation , prabhu replied " what will the  ptc do with the power ? "  prabhu had earlier asked the state government to study the matter before  approaching the centre for payment of dues . mseb had earlier declined to pick  up its 15 per cent stake in phase ii of the 1444 mw project . the enron issue  has been hanging fire with the maharashtra state electricity board unable to  clear the dues of dpc as a result of the skyrocketing prices of naphtha  infact mseb has asked dpc to backdown completely leading to a situation where  dpc has stopped production at the facility from the begining of the  month . state government has stepped in with support to the tune of rs 114  crore to enable mseb to clear the dues for october . mseb dues to dpc for  november and december amount to over rs 300 crores .</t>
  </si>
  <si>
    <t>Subject: re : powerisk 2001 - your invitation  angelika ,  thanks for the invitation .  yes , i shall be glad to attend and repeat the same presentation .  vince  angelika staude on 04 / 09 / 2001 04 : 19 : 08 am  to : " ' vince . j . kaminski @ enron . com ' "  cc :  subject : powerisk 2001 - your invitation  ?  powerisk 2001  the global premier forumforenergy trading &amp; risk management  ? 6 th - 9 th november 2001 , paris  ?  dear mr kaminski ,  ?  i am responsible for the programme of this year ' s powerisk conference in  paris . helyette geman has informed me that she has contacted you concerning  the workshop and that you are happy to do it with her again this year -  brilliant !  ?  i would like to know if you are also interested in delivering a paper again .  the audience in previous years greatly appreciated your contribution , and i  would me more than happy if you could join us again .  ?  to give you an idea of the programme so far , these are the ( " technical " )  topics that are already covered :  ?  chris strickland : forward curve models with jumps for the pricing of exotic  energy contracts  multi - factor forward curve models for the valuation of energy contracts  adding jumps  applying the models to exotic energy options  extensions to multiple energy contracts  les clewlow : valuation and risk management of virtual power stations and  gas supply agreements  structures of gas supply agreements ( gsa )  relationships between physical and virtual power stations ( pps / vps )  valuation methods for gsa ' s and vps ' s  risk analysis of gsa ' s and vps ' s  derek bunn , professor of decision sciences , london business school :  analysing the impact of neta on market efficiency &amp; volatility in the uk  energy market  chris harris , director of market development . operations and engineering ,  innogy : applying cutting - edge portfolio management theory in order to  optimise your risk exposure  establishing and valuing the key factors using a bottom up approach  looking at the interconnection between key factors  the treatment of the risk of infrequent but high impact events  peter nance , principal , teknecon : combining power systems and monte carlo  simulations for effective pricing  dan mansfeld , head of risk control , vattenfall : assessing the benefits  and risks of using derivatives as part of your risk management strategy  spyros maragos : analysing new approaches to building forward curves from  available market data  tamara weinert , credit and contracts manager , mirant energy : successfully  measuring limit  setting ; risk reducing structures  importance of credit in the organizational structure : reporting ; dependence ;  structure of credit department  brett humphreys : examining cutting - edge credit exposure mitigation tools :  combining counterparty and portfolio credit var techniques  helyette geman : pricing of exotic energy derivatives and structured contracts  please let me know if you are interested in joining the powerisk 2001  speaker panel , and which topic you would like to cover . i think that  something along the lines of last year ' s talk ( state - of - the - art volatility  and correlation estimation techniques for multiple energy portfolios ) would  be brilliant again , but please feel free to chose something else that has  not been covered yet .  ?  i look forward to hearing from you ,  ?  kind regards ,  angelika staude  ?  director ? powerisk 2001  ?  tel : 0044 207 915 5675  fax : 0044 207 915 5101  ?  ?  ps : for your information , please find enclosed a list of confirmed speakers  for powerisk 2001 .  - confirmed speakers . doc</t>
  </si>
  <si>
    <t>Subject: re : resco database and customer capture  steve ,  krishna from my group . krishna can also advise you on resco participation .  vince  steven r meyers @ ees  04 / 11 / 2000 04 : 51 pm  to : vince j kaminski / hou / ect @ ect  cc :  subject : re : resco database and customer capture  vince ,  i was not going to be involved directly in the meeting . who from either your  group or from resco marketing should participate ?  thanks ,  steve  vince j kaminski @ ect  04 / 11 / 2000 08 : 27 am  to : steven r meyers / hou / ees @ ees  cc : pinnamaneni krishnarao / hou / ect @ ect , vince j kaminski / hou / ect @ ect  subject : re : resco database and customer capture  steve ,  it makes sense to meet with abacus . retail marketing is very data intensive .  if you set up a meeting with them ,  please , let me know .  vince  steven r meyers @ ees  04 / 11 / 2000 08 : 17 am  to : timothy edward vail / hou / ees @ ees  cc : vince j kaminski / hou / ect @ ect  subject : resco database and customer capture  tim ,  i hope things are going well in resco . i think somebody from resco ( or  research ) may be interested in the email i received below from brad davids .  brad is now working at abacus who works with residential customer patterns as  well as predictive modelling . he ' s going to be here the 25 and 26 of this  month . i ' m not sure who is responsible for resco marketing , but i think they  would find this interesting . who should i send this to ? please let me know  if anybody in resco may have any interest .  thanks ,  steve  ps : vince , simply an fyi since they do focus on modelling and research .  - - - - - - - - - - - - - - - - - - - - - - forwarded by steven r meyers / hou / ees on 04 / 11 / 2000  08 : 14 am - - - - - - - - - - - - - - - - - - - - - - - - - - -  bradley davids on 04 / 10 / 2000 08 : 35 : 32 pm  to : " ' steven . r . meyers @ enron . com ' "  cc :  subject : re : possible meeting ?  steve :  i ' ll see if i can get in on the 25 th . . . will let you know , but i think  it ' ll work .  just to give you a very brief overview so you can think about who might be  interested , abacus has the largest transactional database of consumer buying  behavior in the world ( 89 million us households , 3 billion + purchases ) ,  along with sophisticated modeling capabilities to help predict customer  response to various offers at the household level . given the critical need  to reduce customer acquisition costs in retail energy markets , we believe  that our data and modeling can help energy retailers target their direct  marketing efforts toward the residential customers most likely to respond to  whatever the offer is - - improving the efficiency of mailings and other  promotional campaigns ( so there is an efficiency angle , see ! )  because our data allow the modeling of future buying behavior based on  actual purchases , our results tend to be significantly more predictive than  demographic - based models . so far , the the response from utilities and " new  entrants " i ' ve been talking to so far has been quite positive , and we have  some tests of our data underway , but we ' re interested in talking to as many  players in the market as possible as we develop specific products to meet  utility needs .  i can provide more background if desired to whoever might be interested , but  i guess the key immediate question is whether it might be worthwhile to  arrange a short meeting sometime on the 25 th of april with whoever at enron  might have interest in hearing what we ' re up to , and ( most importantly )  listening to what your data needs might be as you enter new markets .  thanks very much for any help . . . i look forward to catching up and  hearing how things are going for you .  regards ,  brad davids  303 - 410 - 5531  - - - - - original message - - - - -  from : steven . r . meyers @ enron . com [ mailto : steven . r . meyers @ enron . com ]  sent : monday , april 10 , 2000 12 : 13 pm  to : brad . davids @ abacus - direct . com  subject : re : possible meeting ?  it ' d be great to meet on the 25 th in the afternoon . i have a flight in the  evening . i ' m interested in hearing about life at abacus . i too have heard  that enron is getting back into the residential market . what type of  database do you have ? i might be able to find somebody for you to talk  with here .  - steve  bradley davids on 04 / 10 / 2000 12 : 04 : 00 pm  to : " steve meyers ( e - mail ) "  cc :  subject : possible meeting ?  steve :  sorry we ' ve been unable to hook up . . . i can probably get down there on  the 25 th , if you ' re going to be in town that afternoon ? would love to catch  up - - both on how things are going with ees and tell you about my new life .  also , i ' m hearing rumors that enron is about to get back into the  residential market in a big way - - you know anything about that ? anybody i  should talk to there about my huge database of consumer buying behavior ?  thanks - - looking forward to connecting . . . i ' ll be travelling most of this  week , but you can leave a vm and let me know when i can call you , or try me  on the cell at 303 - 886 - 3458 .  best ,  brad davids  bradley j . davids  associate vice president , utilities  abacus direct , a division of doubleclick , inc .  11101 west 120 th avenue  broomfield , co 80021 usa  e - mail brad . davids @ abacus - direct . com  tel 303 . 410 . 5531  fax 303 . 410 . 5300  www . doubleclick . net  www . abacus - direct . com  ( see attached file : c . dtf )</t>
  </si>
  <si>
    <t>Subject: ben zhang  any suggestions ?  - g  - - - - - - - - - - - - - - - - - - - - - - forwarded by grant masson / hou / ect on 09 / 13 / 2000 09 : 06  am - - - - - - - - - - - - - - - - - - - - - - - - - - -  enron north america corp .  from : toni graham @ enron 09 / 12 / 2000 09 : 33 pm  to : grant masson / hou / ect @ ect  cc :  subject : ben zhang  what do you want to do ? my experience tells me that it ' s not about the  money . his wife doesn ' t want to move .  - - - - - - - - - - - - - - - - - - - - - - forwarded by toni graham / corp / enron on 09 / 12 / 2000  09 : 23 pm - - - - - - - - - - - - - - - - - - - - - - - - - - -  meastman @ qualitec . com on 09 / 12 / 2000 09 : 46 : 48 am  to :  cc :  subject : ben zhang  toni ,  i spoke with ben this morning and he is asking me what he should do . he  knows how good the opportunity is  and this is something he really wants to do . however , his wife is having a  hard time making the commitment . although he says she is not totally against  it , she is obviously not 100 % sold . ben feels bad about keeping vince ,  grant , and other potential team members at enron waiting . he does not want  to lose the opportunity , yet he needs some help in convincing his wife . i am  open for suggestions . is this somebody you really want and if so what can  we do get him ?  thanks ,  mike  qualitec professional services , lp  accounting - financial - energy risk - tax  search consultants  mike eastman , cpc  president  281 - 647 - 9300 fax 281 - 647 - 0933  email - meastman @ qualitec . com</t>
  </si>
  <si>
    <t>Subject: manoj gupta - interview schedule  attached you will find the interview packet for the above - referenced person . the interview will happen monday , april 16 , 2001 . please print all three documents for your hard copies . if you have any questions , or conflicts of schedule , please do not hesitate to contact me .  sasha divelbiss  58714</t>
  </si>
  <si>
    <t>Subject: re : hello from vince kaminski at enron  ashley ,  i agree with you . two trips are the best solution , unless of course shmuel  rearranges  the speaker list and the 16 th will work for the presentation as well .  coordinating so many different events is never easy . thanks for your  patience .  vince  enron technology  from : ashley baxter @ enron 08 / 30 / 2000 08 : 24 am  to : vince j kaminski / hou / ect @ ect  cc : shirley crenshaw / hou / ect @ ect  subject : re : hello from vince kaminski at enron  vince ,  actually , the general presentation that i have scheduled for the faculty club  ( a dining / meeting room ) on campus is set for 7 : 00 p . m . - 9 : 00 p . m . on monday  the 16 th . i can attempt to change the presentation date again , however i  feel that it would be very unlikely that we are able to get another facility  that is near campus . at this point it may be better to plan on making two  seperate trips so that we are able to handle both events . maybe we could  combine another presentation in during the same visit . what do you think ?  ashley  vince j kaminski @ ect  08 / 30 / 2000 08 : 03 am  to : " shmuel oren " @ enron  cc : vince j kaminski / hou / ect @ ect , ashley baxter / corp / enron @ enron , shirley  crenshaw / hou / ect @ ect  subject : re : hello from vince kaminski at enron  shmuel ,  let ' s see if we can either rearrange the seminar speakers  or change the date of our visit to the campus . ashley baxter , our coordinator  is very efficient and  got a faculty room for a presentation on monday morning on the 16 th .  vince  " shmuel oren " on 08 / 29 / 2000 05 : 37 : 33 pm  to :  cc :  subject : re : hello from vince kaminski at enron  dear vince . i spoke too soon . apparently the seminar slot on the 16 was  already filled . i will see if i can switch the speaker for that week to the  following week . in any case we are on for dinner on the 16 .  shmuel s . oren , professor  dept . of industrial engineering  and operations research  4117 etcheverry hall  university of california  berkeley , ca 94720 - 1777  e - mail : oren @ ieor . berkeley . edu  phone : ( 510 ) 642 - 1836 or 5484  fax : ( 510 ) 642 - 1403  - - - - - original message - - - - -  from :  to :  cc : ;  sent : tuesday , august 29 , 2000 5 : 01 pm  subject : re : hello from vince kaminski at enron  &gt;  &gt; shmuel ,  &gt;  &gt; the date of our trip to berkeley has been set . it will be october 16 th and  &gt; 17 th  &gt; ( monday and tuesday ) .  &gt;  &gt; i shall be glad to make a presentation on energy derivatives markets  &gt; ( development of the markets in the us and europe , valuation difficulties ,  &gt; enron ' s role  &gt; in developing the forward markets for natural gas and electricity ) .  &gt;  &gt; please , let me know if this topic would be of interest to you . if this is  &gt; the  &gt; case , i shall follow with a title and an abstract .  &gt;  &gt; by the way , are you free for dinner on monday ?  &gt;  &gt; vince  &gt;  &gt;  &gt;  &gt;  &gt;  &gt;  &gt; " shmuel oren " on 08 / 24 / 2000 08 : 59 : 38 am  &gt;  &gt; to : " vince j kaminski "  &gt; cc :  &gt; subject : re : hello from vince kaminski at enron  &gt;  &gt;  &gt; great . our seminars are 3 : 30 to 5 pm . if it works for you please send me a  &gt; title and abstract .  &gt; / / / / / / / / / / / / / / / / / / / / / / / / / / / / / / / / / / / / / / / / / / / / / / / / / / / / / / / / /  &gt; shmuel s . oren , professor  &gt; dept . of industrial engineering  &gt; and operations research  &gt; 4117 etcheverry hall  &gt; university of california  &gt; berkeley , ca 94720 - 1777  &gt; e - mail : oren @ ieor . berkeley . edu  &gt; phone : ( 510 ) 642 - 1836 or 5484  &gt; fax : ( 510 ) 642 - 1403  &gt; / / / / / / / / / / / / / / / / / / / / / / / / / / / / / / / / / / / / / / / / / / / / / / / / / / / / / / / / / / /  &gt;  &gt; - - - - - original message - - - - -  &gt; from : " vince j kaminski "  &gt; to : " shmuel oren "  &gt; cc : " vince j kaminski " ; " ashley baxter "  &gt;  &gt; sent : thursday , august 24 , 2000 9 : 58 am  &gt; subject : re : hello from vince kaminski at enron  &gt;  &gt;  &gt; &gt;  &gt; &gt;  &gt; &gt; shmuel ,  &gt; &gt;  &gt; &gt; thanks for the message . i am working with our recruiter , ashley baxter ,  &gt; &gt; to finalize the date of the trip . i shall shoot for october the 23 rd  &gt; &gt; if this date works for the rest of our team .  &gt; &gt;  &gt; &gt; vince  &gt; &gt;  &gt; &gt;  &gt; &gt;  &gt; &gt;  &gt; &gt;  &gt; &gt;  &gt; &gt; " shmuel oren " on 08 / 23 / 2000 11 : 46 : 19 am  &gt; &gt;  &gt; &gt; to : vince j kaminski / hou / ect @ ect  &gt; &gt; cc :  &gt; &gt; subject : re : hello from vince kaminski at enron  &gt; &gt;  &gt; &gt;  &gt; &gt;  &gt; &gt; dear vince .  &gt; &gt; i sent you a reply earlier this month but i haven ' t heard from you about  &gt; the  &gt; &gt; date of your visit . our department has a seminar every monday . if you  can  &gt; &gt; schedule your visit on a monday i would like to invite you to give a  &gt; seminar  &gt; &gt; which will be attended by many of our graduate students and faculty and  &gt; will  &gt; &gt; give you an opportunity to tell them about your program . with sufficient  &gt; &gt; lead - time i can advertise the seminar in the hass school to their  &gt; financial  &gt; &gt; engineering students .  &gt; &gt; shmuel .  &gt; &gt; / / / / / / / / / / / / / / / / / / / / / / / / / / / / / / / / / / / / / / / / / / / / / / / / / / / / / / / / /  &gt; &gt; shmuel s . oren , professor  &gt; &gt; dept . of industrial engineering  &gt; &gt; and operations research  &gt; &gt; 4117 etcheverry hall  &gt; &gt; university of california  &gt; &gt; berkeley , ca 94720 - 1777  &gt; &gt; e - mail : oren @ ieor . berkeley . edu  &gt; &gt; phone : ( 510 ) 642 - 1836 or 5484  &gt; &gt; fax : ( 510 ) 642 - 1403  &gt; &gt; / / / / / / / / / / / / / / / / / / / / / / / / / / / / / / / / / / / / / / / / / / / / / / / / / / / / / / / / / / /  &gt; &gt;  &gt; &gt; - - - - - original message - - - - -  &gt; &gt; from :  &gt; &gt; to : ; ;  &gt; &gt;  &gt; &gt; sent : tuesday , august 08 , 2000 10 : 59 am  &gt; &gt; subject : hello from vince kaminski at enron  &gt; &gt;  &gt; &gt;  &gt; &gt; &gt; shmuel ,  &gt; &gt; &gt;  &gt; &gt; &gt; i hope you remember me . i visited you together with aram sogomonian , a  &gt; &gt; &gt; good friend of mine , a few years ago . i am currently responsible ,  among  &gt; &gt; &gt; other things , for recruiting graduates with finance and / or technical  &gt; &gt; &gt; backgrounds at the university of berkeley . i would be glad to give you  &gt; a  &gt; &gt; &gt; call and talk more about the details of our program . my colleague ,  &gt; &gt; &gt; ashleybaxter , from the analyst / associate program at enron would join  me  &gt; &gt; &gt; as well .  &gt; &gt; &gt;  &gt; &gt; &gt; i am sending you a copy of the brochure about the analyst / associate  &gt; &gt; &gt; program .  &gt; &gt; &gt;  &gt; &gt; &gt; vince kaminski  &gt; &gt; &gt;  &gt; &gt; &gt;  &gt; &gt; &gt; vincent kaminski  &gt; &gt; &gt; managing director - research  &gt; &gt; &gt; enron corp .  &gt; &gt; &gt; 1400 smith street  &gt; &gt; &gt; room ebl 962  &gt; &gt; &gt; houston , tx 77002 - 7361  &gt; &gt; &gt;  &gt; &gt; &gt; phone : ( 713 ) 853 3848  &gt; &gt; &gt; fax : ( 713 ) 646 2503  &gt; &gt; &gt; e - mail : vkamins @ enron . com  &gt; &gt; &gt;  &gt; &gt;  &gt; &gt;  &gt; &gt;  &gt; &gt;  &gt; &gt;  &gt; &gt;  &gt;  &gt;  &gt;  &gt;  &gt;  &gt;</t>
  </si>
  <si>
    <t>Subject: candlestick charts  fyi fallout  - - - - - - - - - - - - - - - - - - - - - - forwarded by mike a roberts / hou / ect on 05 / 04 / 2001  02 : 05 pm - - - - - - - - - - - - - - - - - - - - - - - - - - -  from : sue neville / enron @ enronxgate on 05 / 04 / 2001 02 : 02 pm  to : mike a roberts / hou / ect @ ect  cc : lee ferrell / enron @ enronxgate , kent miller / et &amp; s / enron @ enron  subject : candlestick charts  mike ,  i work for enron transportation and storage in their storage marketing  group . my group has been using technical analysis from your website to help  make daily storage trading revenue decisions . on your web site , you  indicated you would be discontinueing some of the information we use . we had  interviewed external technical service profiders , and chose not to buy their  service because we had your information available to us to help us make  financial decisions . specifically , we need the candlestick charts and  analysis on natural gas , and we also need the elliot wave analysis on natural  gas .  can you please reconsider your decision to discontinue the technical analysis  data aforementioned ?  sue neville  director , storage marketing  ets</t>
  </si>
  <si>
    <t xml:space="preserve">Subject: faculty information sheet  mr . kaminski ;  i will fax the faculty information sheet to you so that you may check for  accuracy . also , i will fax your formal offer letter to you this afternoon .  please allow by dec . 15 for your paperwork to be processed . after that  date , you should contact bill ciminelli , director of administration , ( 713 )  348 - 5377 . bill can assist you with assigning your mailbox and office  space , membership for faculty club card ( campus cafeteria for faculty and  staff only ! ) , rice i . d . card , and parking decal . also , suzana vazquez ,  bill ' s assistant , ( 713 ) 348 - 3736 , can assist you with any materials that  you want to be copied and / or distributed to your students .  if you need to order any required or suggested book ( s ) for your course ,  please contact the campus bookstore at ( 713 ) 348 - 4052 . the bookstore does  not order examination copies for faculty . you must contact the publisher  if you are wanting an examination or desk copy of a book .  if you have any questions , please feel free to contact me at my office  ( 713 ) 348 - 3733 or email .  jacquelyn j . gambrell  executive assistant to the associate dean for faculty affairs  jones graduate school of management / ms 531  rice university  p . o . box 1892  houston , texas 77251 - 1892  office ph . ( 713 ) 348 - 3733  email : gambrell @ rice . edu </t>
  </si>
  <si>
    <t>Subject: re : interview schedule change for bruce james  vince , i am forwarding this information over to tony vasut , who recruits for  rac , to contact the people listed below . thanks for the feedback .  toni  - - - - - - - - - - - - - - - - - - - - - - forwarded by toni graham / corp / enron on 08 / 01 / 2000  11 : 12 am - - - - - - - - - - - - - - - - - - - - - - - - - - -  sean grady  07 / 31 / 2000 04 : 01 pm  to : toni graham / corp / enron @ enron  cc :  subject : re : interview schedule change for bruce james  - - - - - - - - - - - - - - - - - - - - - - forwarded by sean grady / na / enron on 07 / 31 / 2000 03 : 59  pm - - - - - - - - - - - - - - - - - - - - - - - - - - -  vince j kaminski @ ect  07 / 31 / 2000 03 : 46 pm  to : sean grady / na / enron @ enron  cc : vince j kaminski / hou / ect @ ect  subject : re : interview schedule change for bruce james  sean ,  i think we should invite bruce for additional interviews . i think that he  does not have  the skills required in my unit , but he could contribute in other areas .  here is the list of potential interviewees :  john echols  ted murphy  mark ruane  vince  sean grady @ enron  07 / 26 / 2000 02 : 17 pm  to : grant masson / hou / ect @ ect , pinnamaneni krishnarao / hou / ect @ ect , william s  bradford / hou / ect @ ect , vince j kaminski / hou / ect @ ect , stinson  gibner / hou / ect @ ect , zimin lu / hou / ect @ ect , bjorn hagelmann / hou / ect @ ect , david  port / market risk / corp / enron @ enron  cc : toni graham / corp / enron @ enron , shirley crenshaw / hou / ect @ ect , rita  hennessy / na / enron @ enron , dorothy youngblood / hou / ect @ ect  subject : interview schedule change for bruce james  attached please find the interview packet for the above - referenced person .  the interview will happen thursday july 27 , 2000 . please print all three  documents for your hard copies . if you have any questions , or conflicts of  schedule , please do not hesitate to contact me .  sean grady  58701</t>
  </si>
  <si>
    <t>Subject: re : bei enron  gordian kemen on 03 / 15 / 2000 09 : 13 : 47 am  to : jens . gobel @ enron . com  cc :  subject : career opportunities @ enron  hi vince ,  following up to our chat on the phone .  gordian kemen will be arriving in austin on the 16 th . he will be staying in  austin for 2 weeks . he would very much appreciate to have the opportunity to  have a talk with you to find out if there is a place for him at enron . you  can reach him under ( 512 ) 301 - 9819 ( his parents in law ' s phone number ) .  thanks a lot for you help and attention ,  jens  - gordianresume . pdf</t>
  </si>
  <si>
    <t>Subject: from the enron india newsdesk - april 27 th newsclips  fyi news articles from indian press .  - - - - - - - - - - - - - - - - - - - - - - forwarded by sandeep kohli / enron _ development on  04 / 27 / 2001 08 : 24 am - - - - - - - - - - - - - - - - - - - - - - - - - - -  nikita varma  04 / 27 / 2001 07 : 51 am  to : nikita varma / enron _ development @ enron _ development  cc : ( bcc : sandeep kohli / enron _ development )  subject : from the enron india newsdesk - april 27 th newsclips  friday apr 27 2001 , http : / / www . economictimes . com / today / cmo 3 . htm  dpc board empowers md to cancel mseb contract  friday apr 27 2001 , http : / / www . economictimes . com / today / 27 compl 1 . htm  mseb pays rs 134 cr under ' protest ' to dpc  friday , april 27 , 001 ,  enron india md authorised to terminate ppa  friday , april 27 , 2001 , http : / / www . financialexpress . com / fe 20010427 / topl . html  foreign lenders slam brakes on disbursements to dpc , sanjay jog &amp; raghu mohan  global banks comfortable with enron pull - out  friday , april 27 , 2001 , http : / / www . indian - express . com / ie 20010427 / nat 23 . html  enron : dabhol chief gets powers to end deal with the mseb  friday , april 27 , 2001 , http : / / www . the - hindu . com / stories / 0227000 d . htm  offer of renegotiation ' too late ' : enron , by mahesh vijapurkar  friday , 27 april 2001 , http : / / www . timesofindia . com / today / 27 home 2 . htm  enron ready to pull out , but lenders say wait  friday , april 27 , 2001 , http : / / www . hindubusinessline . com / stories / 142756 dh . htm  dpc board authorises md to issue ppa termination notice  friday , april 27 , 2001 ,  enron testing maharashtra ' s nerves , t n raghunatha  friday , april 27 , 2001 , http : / / www . telegraphindia . com /  enron signal to switch off dabhol power  friday , april 27 , 2001 ,  enron threatens to pull out  friday , april 27 , 2001 ,  ' dpc may not wind up '  friday , april 27 , 2001 ,  enron offers ' no comment ' on renegotiation , h s rao  http : / / www . afternoondc . com /  ' enron ' s on ! '  state govt . to renegotiate dabhol power project , by hubert vaz  the economic times , friday apr 27 2001  dpc board empowers md to cancel mseb contract  the enron power project crisis on thursday deepened with the board of dabhol  power company authorising the management to issue a termination notice to the  maharashtra state electricity board even while international lenders to the  project asked enron to renegotiate power purchase agreement signed with the  mseb .  the decision to authorise managing director neil mcgregor to issue " notice of  termination on the contract to sell 740 mw of power " was taken after the  board prevented mseb from voting on the ground that it was an interested  party . the decision was taken with six votes in favour and the single  opposition vote was cast by idbi , sources said .  according to reports , financial institutions such as anz investment bank ,  credit suisse first boston , citibank , abn - amro and the state bank of india  have on wednesday advised enron against terminating its ppa with mseb . mseb  chairman vinay bansal , who with two other directors attended the meeting on  wednesday representing maharashtra _x0001_ , s 15 per cent stake in the near $ 3 - billion  project , said : " the indian side told them that it would be unfortunate if  enron broke the contract . " while bansal declined comment on the board  decision , the sources said the indian side had expressed its interest to  holds talks on the issue rather than terminating the project and there were  possibilities of a fresh power purchase agreement between the company and the  state . ( pti )  the economic times , friday apr 27 2001  mseb pays rs 134 cr under ' protest ' to dpc  despite the threat of a possible termination notice hanging on its head ,  maharashtra state electricity board on thursday made a " protest payment " of  rs 134 crore disputed amount , towards march bill of rs 146 . 64 crore to  dabhol . " we were ready with the payment on wednesday itself , but dpc  officials could not collect the cheque due to the statewide bandh " , a senior  mseb official said . " we have disputed payment of rs 12 . 64 crore and it would  be now taken up at the disputes resolution forum , of which enron india  managing director k wade cline and krishna rao are members " , mseb sources  said .  last week , dpc had dashed off a communication to the government and mseb that  it would not accept " protest payments " anymore . cline had said the energy  major shall treat such payments as an election to pay the sums , which mseb in  fact owed dpc in full and that the company would also not recognise the  " purported protest or reservation " . mseb had paid a rs 113 . 5 crore february  bill in protest last month . on april 23 last , both domestic and international  lenders of dpc had met in london and held exhaustive discussions the  multinational ' s move to issue a termination notice to mseb and state  government . ( pti )  business standard , friday , april 27 , 001  enron india md authorised to terminate ppa  the board of the enron - promoted dabhol power company ( dpc ) , at its meeting in  london on wednesday , authorised the managing director of enron india to issue  a notice for terminating the power purchase agreement to the maharashtra  state electricity board and the state government . _x0001_ &amp; the board has authorised  wade cline to serve the termination notice . however , this does not mean that  the termination notice will be served immediately . it is only an enabling  provision and will be used only if the situation arises , _x0001_ 8 a state government  source told business standard from london . he said dpc was under pressure  from its lenders .  the dpc spokesperson here refused to comment on the issue . the hardening of  the board _x0001_ , s stand is in sharp contrast to the advice of dpc ' s lenders , who  had warned enron not to precipitate matters by issuing a termination notice .  the lenders had arrived at a consensus that the termination notice need not  be served at this stage . serving of the notice requires a nod from the  lenders , who have an exposure of about $ 2 billion in the project . sources  said given the lenders ' strong opposition to termination of the contract , the  enron board ' s " enabling resolution " did not have much significance beyond  conveying a hardening of its stand with regard to the current imbroglio . the  maharashtra chief minister had warned enron not to scuttle the process of  crisis resolution by issuing a termination notice . the state government is to  nominate an expert group to renegotiate the terms of the dabhol contract .  enron holds 65 per cent in dpc , while us - based ge and bechtel hold 10 per  cent each . the balance 15 per cent is held by mseb through a special purpose  vehicle , maharashtra power development corporation . the mseb representatives  were not allowed to vote at the meeting since they were an interested party .  the idbi representative protested against the board ' s decision . the meeting  was attended by state energy secretary vm lal . the meeting was held against  the backdrop of a dispute between mseb and dpc over payment of bills .  after mseb failed to pay rs 102 crore towards the december 2000 bill , dpc  invoked the state government ' s guarantee and then the union government ' s  counter guarantee . when payment of the rs 127 - crore january bill became  overdue , dpc again invoked the state government ' s guarantee . mseb retaliated  on january 28 , 2001 by slapping a rs 401 - crore penalty for non - supply of  electricity at adequate levels . it demanded that dpc adjust the bills against  this penalty . " this stand of mseb was explained to dpc at the board meeting " ,  a state government official said . the centre also supported mseb ' s stand and  refused to honour the counter guarantee . the power company then invoked the  political force majeure clause . a process of conciliation and arbitration  between the centre and dpc is currently on .  the financial express , friday , april 27 , 2001  foreign lenders slam brakes on disbursements to dpc , sanjay jog &amp; raghu mohan  global banks comfortable with enron pull - out  lenders to the dabhol power company ( dpc ) are a sharply divided lot .  international lenders , in direct contrast to the stand taken by local ones  led by the the industrial develoment bank of india ( idbi ) , are categorical  that additional assistance to dpc _x0001_ , s phase - ii will be held in abeyance despite  the completion of 92 per cent of the project work . the stage is also set for a  preliminary termination notice to be served by dpc to the maharashtra state  electricity board ( mseb ) within the next four weeks . this follows the  authorisation given to enron india _x0001_ , s managing director k wade cline and dpc  president &amp; ceo neil mcgregor to serve the termination notice , and transfer  notices to mseb , following wednesday _x0001_ , s dpc board meeting in london .  the essence of the message from the international lenders following the  london meeting with dpc board is : emotions do not work . contractual  obligations and payments have to be met . we are convinced that the mseb has  failed to meet its obligations . there is no point in enron continuing with  the project and the company should get out of it . the structuring of dpc _x0001_ , s  debt has created two classes of lenders . in phase - i , international lenders  are covered by a sovereign guarantee while in phase - ii , no lender is .  however , all lenders have a parri passu charge , making attachment of assets a  messy affair .  sources in international banks were quick to point out that local lenders to  phase - ii of the project are worried that an awry dpc project will affect  their interests more given that they have no security _x0001_ * other than assets _x0001_ *  like a sovereign cover . _x0001_ &amp; it was this desperation that made local lenders like  idbi slash the interest rates a few months back to 16 . 5 per cent from 21 . 5  per cent , _x0001_ 8 a leading foreign banker pointed out . three points that were made  clear and stressed in no uncertain terms by international lenders were : a )  there are contractual obligations b ) mseb was not punctual in its payments to  dpc and c ) mseb adopted a confrontational position by slapping a rs 401 crore  rebate charge on dpc for misdeclaration and default on the availability of  power .  while local lenders led by idbi _x0001_ * with mseb parroting the same _x0001_ * were of the  view that the current situation is a temporary one , international lenders  were steadfast that pulling out of the project is the only way out . this is  despite the stance taken by idbi and mseb that authorisation for termination  given to mr cline and mr mcgregor was not called for . international bankers  pointed out that they will now have to look at the issue of charges and  protection for their loans in the event of the power project being scrapped  in its present form . the points of contention are : a ) that phase - i of dpc is  backed by a sovereign guarantee b ) phase - ii is not and c ) to the extent that  phase - ii is covered by assets , cancellation of phase - ii may see all assets _x0001_ *  even those under phase - i _x0001_ * getting attached . therefore , an examination on the  segregation of assets under phase - i and phase - ii is now warranted .  pti adds : in a significant move , dpc board has empowered its management to  sever power supply agreement with mseb , a move that could inflict a financial  liability of about rs 2840 crore on the centre . a decision to authorise dpc  president neil mcgregor to issue a termination notice to mseb for sale of  power was taken by the board at its meeting on wednesday .  the indian express , friday , april 27 , 2001  enron : dabhol chief gets powers to end deal with the mseb  the board of dabhol power company , a subsidiary of houston - based enron corp ,  has decided to warn the maharashtra state electricity board ( mseb ) that it  intends to pull the plug on its guhagar - based project . in a board meeting held  in london on wednesday , the board decided to authorise dpc president and ceo  neil mcgregor and enron india _x0001_ , s managing director k wade cline to serve a  _x0001_ + _x0001_ + preliminary _x0001_ , _x0001_ , termination notice for sale of power to the mseb within the  next four weeks . the dabhol project has been mired in disputes since mseb  began missing payments last year . mseb owes dabhol power $ 48 million for  power delivered in december and january . the payment ran into a dispute after  mseb slapped penalty notices of rs 401 crore on dpc for its failure to supply  power within three hours of the demand being placed . but mseb has paid $ 24  million for february . and a payment of $ 31 million was made for march on  thursday .  the $ 3 billion dabhol project is the largest foreign investment made in india  to date . issuing the preliminary termination notice could enable dabhol to  suspend deliveries as it negotiates payment disputes . while a preliminary  termination notice is the first of three steps that could potentially lead to  the abandonment of the project by enron , analysts have described the decision  as a _x0001_ + _x0001_ + procedural _x0001_ , _x0001_ , move consistent with dpc _x0001_ , s negotiating strategy to  recover overdue payments from the mseb .  after the company issues the preliminary termination notice , step two would  be an official termination notice , and step three would be a notice that the  company is surrendering control of the project . if the project is terminated ,  the government of india will have to take a hit of $ 300 million besides  paying bills of rs 1 , 500 crore for the next one year to enron as penalty .  _x0001_ + _x0001_ + our ( centre _x0001_ , s ) liability , if dabhol power project is terminated , would be  one year _x0001_ , s electricity bill and a termination fee of $ 300 million , _x0001_ , _x0001_ , power  secretary a k basu said . _x0001_ + _x0001_ + contractually , the centre will have to pay one year _x0001_ ,  s electricity bill , totalling at present prices about rs 1 , 400 - 1 , 500 crore ,  and take over dpc _x0001_ , s debt , which stands at around $ 300 million , if the project  was terminated , _x0001_ , _x0001_ , basu said in delhi . dabhol power is in the process of  completing the second phase of the 2 , 184 - megawatt power - plant project , which  is 95 per cent through .  while the international lenders to the project are pressurising the company  to get out of the project , indian lenders , led by idbi , are asking the  company to reconsider its decision on its termination notice . during the  meeting in london , mseb which holds a 15 per cent stake in the project , had  strongly opposed dpc _x0001_ , s move to authorise cline and mcgregor to issue notices  for termination .  mseb chairman vinay bansal and technical director prem paunikar _x0001_ * both  directors on the dpc board _x0001_ * and the state principal secretary ( energy ) vm  lal , an invitee to the board , raised the issue at the board meeting in  london . mseb claimed that dpc was needlessly _x0001_ + _x0001_ + threatening _x0001_ , _x0001_ , to issue various  arbitration notices and thereby interpreting the clauses of ppa in  isolation . in recent weeks , dabhol has raised the stakes in its spat with the  mseb , delivering a notice of political force majeure to maharashtra _x0001_ * a step  typically invoked to dissolve a contract in case of an emergency like a war ,  coup , or a similar radical political event . in this case , dpc _x0001_ , s move was  viewed as a threat to stop providing electricity . dpc has come under fire  because of the relatively high cost of its power . critics object to the  company charging rs 7 . 1 a kilowatt - hour for its power , compared with around  rs 1 . 5 a kilowatt - hour charged by other suppliers .  the hindu , friday , april 27 , 2001  offer of renegotiation ' too late ' : enron , by mahesh vijapurkar  mumbai , april 26 . the enron - sponsored dabhol power company , which last night  authorised its local management to issue a notice of termination of its power  purchase agreement ( ppa ) with the maharashtra state electricity board , has  decided to keep a stiff upper lip . this , in turn , has stoked speculation that  the switching off of power from its phase i plant was imminent , while in  reality , a lengthy procedure has to be followed as prescribed within the ppa .  as one source familiar with the ppa told the hindu , ` ` it is not sudden death  of the project ' ' and in all probability , the dpc , vexed with the  developments , including sharp and pointed observations by the godbole  committee , has chosen to only arm itself with a serious option . ` ` this would  only eventually come into effect . it is not an overnight operation and a lot  of legal work is involved ' ' . apparently , the dpc intends to do some  arm - twisting .  at the board of directors meeting in london , which maharashtra was initially  disinclined to attend but later used the forum to put across its contentions  on the project , the dpc squarely told the mseb nominees on the board that the  offer of renegotiation had come rather ` ` too late ' ' . it also said it did not  see any room for optimism about the outcome . it did not , however , rule out  the option of talks , thus underscoring the possibility that the decision to  authorise termination was a new weapon .  the maharashtra chief minister , mr . vilasrao deshmukh , had hoped that dpc  would not take any ` ` harsh step ' ' which would cause lot of damage to the  interests of both the independent power producer and the government and today  he expressed his dismay . in fact , the mandate of the team that went , on the  strength of its stake in the dpc , was to put across the idea that negotiation  was the requirement and not confrontation .  echo in ls  the enron issue also echoed in the lok sabha today where the power minister ,  mr . suresh prabhu , said that scrapping of the agreement would cost the centre  rs . 2 , 840 crores , whose liability in the project agreement was limited . the  centre ' s liability in case of termination is one year ' s electricity bill and  a termination fee of $ 300 million .  blow to fis  the termination could prove to be a serious blow to the indian financial  institutions ( fis ) which , under the leadership of the idbi , were trying to  convince the other lenders of the project against the notice . the exposure of  indian fis in the project is understood to be not covered by any guarantee  either of the centre or the state .  the times of india , friday , 27 april 2001  enron ready to pull out , but lenders say wait  the dabhol power company board , which met on wednesday in london , authorised  the company management to issue a termination notice to the maharashtra state  electricity board . the company , however , may not pull out of the project yet ,  considering its lenders , who met on monday , opposed such a move and favoured  renegotiations . sources present during both the meetings said that though  foreign lenders supported enron on the termination issue , domestic financial  institutions , led by the industrial development bank of india , prevailed over  the deliberations to oppose any such drastic move . enron needs the lenders '  consent to file a pre - termination notice for pulling out from the project .  the decision to empower dpc chief wade cline to issue a termination notice  was taken with six votes in favour against a single idbi vote against such a  move .  another significant development during the entire proceedings was that the  financial institutions made it clear that further funding of phase ii of the  project will depend on the government of india assuring payment mechanisms .  institutions are yet to disburse about 30 per cent of the sanctioned package ,  which is crucial for completing the phase ii expansion project . ` ` the board  has given powers to wade cline to issue a pre - termination notice . but the  meeting quite unanimously felt the need of the hour is not to terminate the  project but to initiate serious re - negotiation proceedings , ' ' said mseb  chairman vinay bansal , who attended the board meeting . ` ` mseb presented their  views to the board members and it was understood by enron which also included  the rs 401 crore penalty issue which is heading for arbitration proceedings .  ` ` we have also made it clear that the tariff structure of enron is quite high  and a downward revision of tariffs is unavoidable , " bansal added .  ` ` they cannot issue a termination notice without our consent since our  exposure in the project is quite large and the lenders should approve any  plans in that direction , ' ' said a top banker who was present during the  lenders ' meet . ` ` there is a general consensus that the project must be  completed and the proposal to terminate the ppa should be kept in abeyance , ' '  he added . the global arrangers for the dpc include anz investment bank ,  credit suisse first boston , abn - amro , citibank and the state bank of india ,  where all these parties conducted separate meetings with the company  officials . however , some bankers said the company can file a termination  notice even if one lender with a minimum 5 per cent exposure on the project  favours such proceedings .  meanwhile , in a clear reversal of roles , maharashtra chief minister vilasrao  deshmukh said that the state government was not keen on terminating the ppa .  ` ` we will ask them to refrain from taking any such harsh steps since that  would be bad news for all of us , including dpc , ' ' deshmukh said . deshmukh was  echoing union power minister suresh prabhu ' s sentiments , who said that the  government wanted an amicable settlement of the payment row . he , however ,  added that termination of the project would not hurt foreign investments , and  dismissed warnings by analysts that winding up the $ 2 . 9 billion project would  be a blow to india ' s efforts to woo foreign investors .  the dpc has already slapped one conciliation notice on the centre and three  arbitration notices on the state government over non - payment of dues  amounting to rs 213 crore and interest towards the bills due for december  2000 and january 2001 . meanwhile , mseb officials said in mumbai that the  march bills amounting to rs 134 crore was paid on thursday as protest  payment , despite the dispute over the amount .  when asked on the future course of action , bansal said it was up to the dpc .  the hindu businessline , friday , april 27 , 2001  dpc board authorises md to issue ppa termination notice  the board of directors of dabhol power company ( dpc ) has authorised the  managing director , mr neil mcgregor , to issue the notice of intent to  terminate its power purchase agreement ( ppa ) with the maharashtra state  electricity board ( mseb ) ` ` at an appropriate time ' ' . the decision was taken  at a board meeting held in london yesterday . ` ` while mseb , which is an  ` interested party ' , was not allowed to vote , it made a presentation  clarifying its stand on the matter , ' ' a senior state government official  said .  the resolution to authorise the management to issue the termination notice  was carried by six votes to one . idbi voted against the decision , the  official said . the serving of the preliminary termination notice will lead to  a six - month ` ` suspension period ' ' . according to clause 17 . 8 of the  termination procedure , of the ppa : ` ` following the giving of a preliminary  termination notice , the parties shall consult for a period of six months ( or  such longer period as they may agree ) as to what step shall be taken with a  view to mitigating the consequences of the relevant event having regard to  all the circumstances . . . ' '  idbi and state bank of india , the principal indian lenders , had earlier  persuaded the overseas lenders to hold their consent to the termination  notice for some more time . at least one lender has to consent for the company  to serve termination notice . it is understood that overseas lenders are in  favour of termination of the project and are prepared to consent . however ,  domestic lenders are worried about the security of their advances if the ppa  is abandoned mid - way .  according to institutional sources , indian lenders are trying to get all the  parties concerned to thrash out outstanding issues . the maharashtra and  central governments too are in favour of a conciliation . mr vilasrao  deshmukh , chief minister of maharashtra , yesterday went on record that the  state did not want the project terminated . mr yashwant sinha , union finance  minister , is also understood to be of the same opinion . ` ` the dpc will now  have to decide what is the ` appropriate time ' to serve the notice , ' ' the  official said . mseb pays rs 134 crore : meanwhile , mseb has paid dpc rs 134  crore towards its march 2001 bill . mseb officials confirmed that the bill was  paid ` in protest ' ' today morning . ` ` they ( dpc ) had billed us for an amount of  rs 146 crore . we do not agree with some of the items included , ' ' a senior  mseb official said .  the pioneer , friday , april 27 , 2001  enron testing maharashtra ' s nerves , t n raghunatha  dabhol power company ( dpc ) has begun to put fresh pressure on the maharashtra  state electricity board ( mseb ) , the maharashtra state government and the  centre for an early resolution to the prolonged dispute between them , if the  dpc board of directors ' decision to authorise its managing director to serve  a contract termination notice to the mseb is any indication .  the dpc board , in its meeting in london on wednesday , empowered the company  management to sever its power supply agreement with mseb , a move that could  inflict a financial liability of rs 2 , 840 crore on the centre . the decision  to authorise the dpc management to issue a termination notice to mseb was  taken by a vote of six to one after the maharasthra government  representatives were prevented from voting on the ground of " interested  party " .  when contacted , the company ' s mumbai - based spokesperson , mr jimmy mogal ,  declined to comment on the reports about the decision taken by the dpc board .  " we have nothing to say on the reports emanating from london . we will express  our views after a few days , " he said . however , maharashtra chief minister  vilasrao deshmukh on thursday termed the dpc board ' s decision as  " unfortunate " . " we have already requested the company not to take any harsh  decision " , mr deshmukh said in mumbai .  official sources in the state energy ministry interpreted the dpc board ' s  decision as a pressure tactic employed by the enron subsidiary to force the  mseb to clear the pending power bills without any further delay . through its  tough posture , the dpc wants to make its position stronger before it can  formally agree for re - negotiations with the mseb , the centre and the state  government for cutting the price of power supplied by it to the state  electricity board . the sources said that the dpc ' s reported decision to  authorise its managing director to stop electricity supply to the mseb did  not mean that the enron subsidiary would actually go ahead with the scrapping  of the power contract with the mseb .  " if anything , the dpc ' s reported decision is to mount additional pressure on  the mseb for clearance of pending power bills and put itself in a stronger  position in settling its dispute with the mseb . as part of its plan to arm  itself with powers to break a contract in case situation goes beyond its  control , the dpc had recently served a political force majeure to the mseb ,  the centre and the state government , " the sources said . not surprisingly , the  dpc ' s london decision comes on the heels of the maharashtra government ' s  decision to set up a high - level committee , comprising representatives of the  mseb , the centre and the state government to re - negotiate with the enron ' s  subsidiary company for reducing the cost of power supplied to the state  electricity board . meanwhile , amidst the threat of a possible termination  notice hanging on its head , the mseb on thursday made a " protest payment " of  the rs 134 crore disputed amount towards march bill of rs 146 . 64 crore to dpc .  riday , april 27  the telegraph , friday , april 27 , 2001  enron signal to switch off dabhol power  enron today took the first decisive step out of the controversy - ridden dabhol  power company when it won an authorisation from the company _x0001_ , s board to stop  sale of power to maharashtra state electricity board ( mseb ) .  the meeting of the company , of which the houston - based energy giant holds 65  per cent and the mseb 15 per cent , was attended by state energy secretary v m  lal and mseb technical director p paunikar and it came days after its lenders  discussed payment problems and a possible termination . the centre _x0001_ , s liability ,  if enron decides to snap the agreement , will be a year _x0001_ , s power bill and a  termination fee of $ 300 million . however , the company will have to wait for  six months from the day it serves the notice before it pulls the plug . the  centre shrugged off the move , saying there would not be any adverse effect on  foreign investment in power if enron walks out . _x0001_ &amp; we do not see fdi inflows  into the power sector being hit , _x0001_ 8 power minister suresh prabhu said . mseb  officials said the ball is now in the court of dpc , which said its corporate  policy did not allow it to comment on proceedings at board meetings . the  decision coincided with a rs 134 - crore _x0001_ + protest payment _x0001_ , by the cash - strapped  power board as part of the march bill worth rs 146 . 64 crore .  there was speculation that mseb coughed up the amount to cool frayed tempers  at enron _x0001_ , s hub in houston , and because it was rattled by the sudden turn of  events in the past few days during which the dispute had come to a head . mseb  officials brushed away the allusions , saying the cheque was ready on  wednesday but could not be handed over to dpc because of the state - wide  bandh . _x0001_ &amp; we have a disputed payment of rs 12 . 64 crore , which will be taken up  at the dispute - resolution forum , _x0001_ 8 a board official said . last week , dpc told  the state government and mseb it would no longer accept protest payments in a  move to fortify its legal position .  mseb officials say bechtel and general electric , the other partners who hold  around 20 per cent in dpc , are willing to go along with enron corp in  terminating the deal but financial institutions such as idbi are not game  because it puts their loans at risk . investments made by indian institutions  are not covered under the centre _x0001_ , s and state _x0001_ , s counter - guarantees , unlike  those made by international lenders . maharashtra chief minister vilasrao  deshmukh called enron _x0001_ , s decision unfortunate . _x0001_ &amp; we had told state government  officials attending the enron board meeting to stop the company from winding  up its operations in the state as it will harm both parties . _x0001_ 8  the statesman , friday , april 27 , 2001  enron threatens to pull out  the enron crisis deepened with the board of directors of the dabhol power  company deciding to authorise the managing director , mr k wade cline , to  serve a notice of termination on the contract for the first phase of the $ 2 . 9  billion power project . the decision , which could lead to the cessation of  dabhol _x0001_ , s power supply to the state , was taken at the meeting held yesterday  in london according to reports quoting the chairman of the maharashtra state  electricity board , mr vinay bansal .  while dpc officials refuse to comment on anything , it is learnt that mseb was  itself prepared to serve a legal notice of termination just two days before  the meeting . mseb was said to have been dissuaded by the nationalist congress  party president , mr sharad pawar , and union power minister mr suresh prabhu ,  who had talks in new delhi with the maharashtra chief minister , mr vilasrao  deshmukh , and an mseb delegation last monday .  the state government has been served two arbitration notices while the centre  is ready to go for conciliation with the dpc for failing to honour its  counter - guarantee . further , the dpc has already slapped a notice of political  force majeure which protects itself against undeserved claims in the event of  exigencies that force it to take an extreme step . the union power minister , mr  suresh prabhu , contended in delhi that sin</t>
  </si>
  <si>
    <t>Subject: tuesday morning meeting first thing ? ? ?  vince :  i am sorry i couldnt connect with you last week . how would your tuesday  morning first thing , say 800 or 830 am be to get together to discuss the  demo proposal and other issues ? i can come by your office very conveniently  then . give me an email shout if you could squeeze it in on monday . i look  forward to speaking with you .  dale</t>
  </si>
  <si>
    <t>Subject: re : transition to research group - an update - anshuman shrivastava  molly : in order that i may proceed with the visa application for mr .  anshuman shrivastava , i will need from enron ' s h . r . department , the following  information :  a copy of a job offer letter / contract / assignment letter for his us position  with us salary  a job description of the position in the us  a salary range for that position  co # and cost center #  please let me have this at your earliest convenience .  many thanks  margaret  enron north america corp .  from : molly magee 01 / 19 / 2001 06 : 08 pm  to : margaret daffin / hou / ect @ ect  cc : vince j kaminski / hou / ect @ ect  subject : re : transition to research group - an update  once again , margaret , we are in your debt . vince , let ' s get together some  time next week and see where you would like us to go with this . . .  molly  margaret daffin  01 / 19 / 2001 03 : 27 pm  to : molly magee / hou / ect @ ect  cc : vince j kaminski / hou / ect @ ect  subject : re : transition to research group - an update  molly : just to be sure that everyone understands , anshuman cannot work in  the us on a bl visa - he can only come here for business meetings and  training .  we will have to get him the ll visa in order for him to work in the us .  margaret  enron north america corp .  from : molly magee 01 / 19 / 2001 02 : 53 pm  to : vince j kaminski / hou / ect @ ect  cc : margaret daffin / hou / ect @ ect  subject : re : transition to research group - an update  thank you so much for the information , vince . i hope that you have a great  weekend !  molly  vince j kaminski  01 / 19 / 2001 02 : 39 pm  to : molly magee / hou / ect @ ect  cc : vince j kaminski / hou / ect @ ect  subject : re : transition to research group - an update  molly ,  i shall ask sandeep to do it when he comes back from india next week .  i have just learned that anshuman has bl visa and he can start on a project  as a person  delegated by dhabol power company to houston . to be absolutely above the line ,  i would still arrange the ll visa .  vince  enron north america corp .  from : molly magee 01 / 19 / 2001 10 : 44 am  to : vince j kaminski / hou / ect @ ect  cc : margaret daffin / hou / ect @ ect  subject : re : transition to research group - an update  i agree that it makes sense to put the ll in place . there are several things  we will need from you in order to start the visa process . the first is a  fairly detailed job description for anshuman . secondly , we also need to know  whether or not he will be in a managerial position here and / or managing a  project . if there is someone else in your group who can furnish this job  description , just let me know and i will be happy to contact him / her .  as for sandeep , i have been told that he is a u . s . resident so there should  be no problems with him . margaret daffin will be contacting him to be  absolutely sure .  thanks ,  molly  vince j kaminski  01 / 19 / 2001 10 : 21 am  to : molly magee / hou / ect @ ect  cc : vince j kaminski / hou / ect @ ect  subject : re : transition to research group - an update  molly ,  let ' s get ll for anshuman , just in case . i am sure he will stay here for a  while  once he comes . it is quite obvious jeff shankman will have to keep him  longer ,  given the priority of the project .  i assume there are no problems with sandeep .  thanks .  vince  enron north america corp .  from : molly magee 01 / 19 / 2001 09 : 54 am  to : vince j kaminski / hou / ect @ ect  cc : margaret daffin / hou / ect @ ect  subject : re : transition to research group - an update  thank you for the update , vince . i have been working with margaret daffin  with regard to anshuman ' s visa status . we will have to get an ll visa in  place before he can come to the united states , even in a temporary  capacity . do you want to move forward with that effort at this time , or  is the possibility of him coming to the u . s . so remote that it wouldn ' t be  worth the time and money right now ?  molly  vince j kaminski  01 / 19 / 2001 09 : 42 am  to : molly magee / hou / ect @ ect  cc : vince j kaminski / hou / ect @ ect  subject : transition to research group - an update  molly ,  this is an update on anshuman . please , see below . it seems  that his transfer is not an issue for the time being .  we can put it on a back - burner till he gets here .  vince  p . s . the relevant section .  i also spoke about anshuman , and there was resistance to his leaing for such  a long time . however , i have agreement from folks here to send him to  houston for a shorter stint on dpc budget . i will try to finalize that  before i leave . i will call you in the evening to just chat .  - - - - - - - - - - - - - - - - - - - - - - forwarded by vince j kaminski / hou / ect on 01 / 19 / 2001  09 : 45 am - - - - - - - - - - - - - - - - - - - - - - - - - - -  sandeep kohli @ enron _ development  01 / 19 / 2001 04 : 32 am  to : vince j kaminski @ ect  cc :  subject : transition to research group - an update  vince ,  just wanted to let you know that i had a meeting with wade cline ( coo , enron  india ) , neil mcgregor ( president , dpc ) , and mohan gurunath ( cfo , dpc ) today .  though i had already spoken to all of them earlier about my joining your  group , today it became official , and all of them supported the move . i  explained to them what we would be doing , and the results expected from the  henwood study .  dpc would like to pay the costs for the study , and that was mentioned . there  maybe some tax issues etc . that need to be cleared , and other related issues  that i would like to discuss with you , so i will leave them till i get to  houston .  i also spoke about anshuman , and there was resistance to his leaing for such  a long time . however , i have agreement from folks here to send him to  houston for a shorter stint on dpc budget . i will try to finalize that  before i leave . i will call you in the evening to just chat .  i am very thankful to you for giving the opportunity you have . things here  have deteriorated dramatically over the last few weeks . morale is quite down  due to many lay - offs .  i am really looking forward to returning to houston , and the family ! !  regards ,  sandeep .</t>
  </si>
  <si>
    <t>Subject: status  stinson ,  as you requested , i spoke with brad mcsherry concerning the position , salary ,  and immediate supervisor . i asked brad to provide a formal letter of offer  and informed him that i needed it before the end of business friday .  unfortunately , i have not received the letter thus far . although the job was  well defined , i felt that the administrative details of the position were not  clearly laid out . for example , i specifically asked last week who my manager  would be and was told that it would be you . however , i later found out ( by  chance ) that this was not the case . also , it was unclear whether i would be  in the research group or in enron communications .  although these two issues are not critical and under normal circumstances  would be resolved , given previous confusion regarding my role and  compensation with the research group , i feel less comfortable accepting the  position . to be specific , there was an unnecessary struggle regarding my  interview reimbursement and there were problems regarding my bonus . in  general i feel that there has been a significant lack of communication and  respect .  therefore i feel that i am left with the decision not to make the move to  enron and feel that it would be in everyone ' s best interest not to pursue  this any further . thank you .  - samer  [ brad , as i indicated on friday please do not perform any kind of transfer .  thanks . ]</t>
  </si>
  <si>
    <t>Subject: re : garp credit derivatives discussion group  philip ,  thanks for keeping me in mind . yes , i would be interested .  vince  " philip merrill " on 11 / 30 / 2000 04 : 47 : 20 pm  please respond to  to :  cc :  subject : garp credit derivatives discussion group  vince  we are starting a credit derivatives discussion group in new york .  is this something you would be interested in ?  like fas 133 an 800 - call - in number will be provided for houston  participants .  our first meeting will be in a week or so .  regards ,  philip merrill  garp regional director , new york  973 - 258 - 1540</t>
  </si>
  <si>
    <t>Subject: trading limit and policy changes  vince -  here ' s a summary of what ' s going to the bod , along with updated policy . feel  free to call me if you have any questions .  regards ,  cassandra .</t>
  </si>
  <si>
    <t>Subject: it purchasing process  as you all may be aware the it organization is undergoing significant  organizational changes at a very rapid pace . one of the groups that is being  heavily affected is purchasing , due to the large increase in the volume of  requests and some staff turnover . we realize that this is causing our users  some pain and we are re - engineering the process as quickly as possible . we  will be communicating the changes to the process over the next few weeks . we  apologize for the inconvenience and appreciate your patience in this regard .  if you have any questions while the process is being adjusted please contact  bob hillier at extension 3 - 0305 .  philippe bibi  cto , enron global technology</t>
  </si>
  <si>
    <t>Subject: alliance ferc alert - regional market reports  attached for your information are :  1 . the ferc orders regarding the meeting to be held thursday , november 9 .  2 . annoucement of a hearing in san diego on november 14 .  3 . ferc report on bulk power markets in the southeast region  4 . ferc report on bulk power markets in the midwest region  5 . ferc report on bulk power markets in northeast region  these files will also be made available on the alliance of energy suppliers  web site - http : / / www . eei . org / alliance  should you have any questions concerning these reports , contact jack cashin  at 202 - 508 - 5499 , or jcashin @ eei . org  nancy tarr  manager , business development  ntarr @ eei . org  - ferc 11 - 14 hearing . pdf  - nov 9 panels . pdf  - ferc . southeast . pdf  - fercmidwest . pdf  - fercnortheast . pdf</t>
  </si>
  <si>
    <t>Subject: t . v .  we are in need of a 9 inch t . v . set .  the set will be located betweeneb 3240 e and  eb 3240 f .  r . c . # 100038  co . # 0011  please if any more information is needed  please call me x 34710 .  also please provide e . t . a .  thanks  kevin moore</t>
  </si>
  <si>
    <t>Subject: ljm update  vince / stinson :  i just came back from a meeting with accounting ( ryan siueck ) and credit ( rod  nelson - works with bill bradford ) in which we presented the two - factor model  for calculating credit loss on our ljm ' s position . rod seemed positive with  the model conceptual approach . he will position bill bradford on that .  accounting will have a meeting with aa to discuss the treatment on credit  reserves on this deal tomorrow 9 : 00 am . they feel my participation is not  necessary .  at year - end the difference on both valuations - without and with credit risk  - indicates a credit loss of about 100 mm .  paulo issler</t>
  </si>
  <si>
    <t>Subject: visiting enron may 4 th  dear vince ,  this is great news ! donna and i are delighted that you have time to see us  on may 4 th .  i ' ll be out of the office next week . by copy of this email to my  assistant , carol lovell , i will ask her to get in touch with shirley for  scheduling as well as directions on where to meet you . we ' ll be glad to  meet with christie patrick as well .  looking forward to meeting you ,  susan  at 05 : 36 pm 4 / 6 / 01 - 0500 , you wrote :  &gt; susan ,  &gt;  &gt; thank you for your message . i shall be glad to meet with you on may the  &gt; 4 th .  &gt; i shall ask my assistant , shirley crenshaw ( 713 ) 853 5290 , to call you to  &gt; set up the meeting .  &gt;  &gt; also , for your information , we have recently set up a special unit to  &gt; coordinate enron ' s  &gt; relationships with the universities . the person running this unit is  &gt; christie patrick .  &gt; please , feel free to contact her and give my name as a reference . i shall  &gt; coordinate the meeting  &gt; on may the 4 th with her .  &gt;  &gt; vince  &gt;  &gt;  &gt; additional information re christie :  &gt;  &gt; phone : ( 713 ) 853 - 6117  &gt;  &gt; email : christie _ patrick @ enron . com  &gt;  &gt;  &gt;  &gt;  &gt;  &gt; " susan c . hansen " on 04 / 03 / 2001 04 : 33 : 54 pm  &gt;  &gt; to : vkamins @ enron . com  &gt; cc :  &gt; subject : visit from stanford ?  &gt;  &gt;  &gt; dear dr . kaminski ,  &gt;  &gt; let me briefly introduce myself , i am the director of corporate relations  &gt; for the school of engineering at stanford university . in this role , i am  &gt; always on the watch for ways to bring our faculty together with companies  &gt; that have an appetite for engagement with top tier research institutions .  &gt;  &gt; i believe you know hill huntington , who is a senior researcher with  &gt; stanford ' s energy modeling forum . he suggested i get in touch with you for  &gt; some ideas about contacts at enron . i ' m in the process of planning a trip  &gt; to texas in early may along with my colleague donna lawrence , the  &gt; university ' s director of corporate relations . we were hoping to be able to  &gt; include a stop at enron on our itinerary . right now it appears that friday ,  &gt; may 4 th would work best for us but we ' re at the very beginning of our trip  &gt; planning .  &gt;  &gt; the purpose of our visit would be to review the current relationship  &gt; between enron and stanford , to give you an overview of current priorities  &gt; in the school of engineering , and ask for your help in identifying the best  &gt; points of contact .  &gt;  &gt; i look forward to hearing from you about your availability ,  &gt;  &gt; sincerely ,  &gt; susan hansen  &gt;  &gt;  &gt;  &gt;  &gt; susan c . hansen  &gt; director , corporate relations  &gt; school of engineering  &gt; stanford university  &gt; stanford , ca 94305 - 4027  &gt; ( 650 ) 725 - 4219  susan c . hansen  director , corporate relations  school of engineering  stanford university  stanford , ca 94305 - 4027  ( 650 ) 725 - 4219</t>
  </si>
  <si>
    <t>Subject: re : update / event time change  this will be fine - just let me know when you are going to be gone .  shirley  anita dupont @ enron  11 / 29 / 2000 05 : 01 pm  to : shirley crenshaw / hou / ect @ ect  cc : vince j kaminski / hou / ect @ ect  subject : update / event time change  shirley , this is the committee that i discussed with you this morning . the  below email outlines the time required . thanks for your consideration .  anita  - - - - - - - - - - - - - - - - - - - - - - forwarded by anita dupont / na / enron on 11 / 29 / 2000 04 : 55  pm - - - - - - - - - - - - - - - - - - - - - - - - - - -  11 / 29 / 2000 04 : 46 pm  charla reese @ enron _ development  charla reese @ enron _ development  charla reese @ enron _ development  11 / 29 / 2000 04 : 46 pm  11 / 29 / 2000 04 : 46 pm  to : daryl kitchen @ enron communications , missy stevens @ enron , misha  siegel @ ect , zulie flores / corp / enron @ enron , maggie  valles / enron _ development @ enron _ development , rose  rivera / enron _ development @ enron _ development , donnis traylor / hou / ees @ ees ,  raquel guerrero @ enron communications , elsie lew @ ect , mary  ellenberger / corp / enron @ enron , rebecca longoria @ enron , joy werner @ enron , david  tagliarino @ ect , janie bonnard , sylvia thomas @ enron , lillian villarreal @ enron ,  valerie villareal / hou / ees @ ees , stephanie baker / hou / ees @ ees , dianne  langeland / enron _ development , laura schwartz @ enron , deb gebhardt @ enron ,  heather alon @ ect , michael cuccia / corp / enron @ enron , bert frazier @ ect , susan  rouse @ ees , sandy lewelling @ enron communications , sonia garcia / hou / ees @ ees ,  dolores escamilla @ ect , anita dupont / na / enron @ enron  cc : elyse kalmans @ enron , greg grissom @ enron  subject : update / event time change  thanks to everyone for attending the meeting today !  event time change ! ! !  i just spoke with the office of the chairman and have learned that ken and  jeff are actually available during the morning of december 19 th from 8 : 00 am  until 11 : 00 am . as a result , our plans have changed just a little and i have  requested whether or not they are willing to pose for polaroid pictures with  employees - i ' ll let you know what i find out ! we will still have the jazz  duet and informational poster displays in the lobby throughout the day and  instead of dessert items , we ' ll order breakfast stuff .  assignments / budget ! ! ! !  please note assignments below ; for each team , collaborate between now and our  next meeting to determine what purchases need to be made - budgets will be  discussed at that meeting . again , it will be on wednesday , december 6 th from  9 : 30 am until 10 : 30 am with the location tbd .  kwanzaa - daryl kitchen * / liz taylor  chinese new year - elsie lew * / anita dupont  las posadas - zulie flores * / maggie valles / lillian villeral  christmas - donnis traylor * / missy stevens / michael cuccia  chanukah - laura schwartz * / heather alon  ramadan - sylvia thomas * / janie bonnard / dianne langeland  st . lucia - joy werner * / stephanie baker  devali - sonia garcia * / sophie patel / rebecca longoria  greeters / traffic control / corsages - sandy lewelling  executive floor - deb gebhardt  logistics - charla reese ( communication , entertainment , food , picture holders )  photographer - laura schwartz  houston children ' s choir - misha siegel  * indicates holiday team leader  responsibilities  attend planning committee meetings and work with other volunteers assigned to  your holiday .  research meaning of holiday and determine appropriate decorations , symbols , &amp;  food items - purchase after budget approval .  create information sheet for employee hand - out .  decorate between 7 : 00 am and 8 : 00 am on 12 / 19 .  be creative ! ( play appropriate recorded music , dress up in related clothing ,  etc . )  ensure office is manned during open house ( 8 : 00 am - 11 : 00 am ) - answer any  questions , pass out materials , etc .  recruit additional volunteers !  additional volunteers  delores escamilla  val villeral  raquel guerrero  bert frazier  david tagliarino  rose riveria  thank you !  charla  x 35202</t>
  </si>
  <si>
    <t>Subject: re : a / a program question  gwyn :  just because the a / a program does not have a contract does not mean  that enron does not . do you have a telephone number for melly ' s  and i will call them directly and ask her if she has a contract .  thanks !  shirley  gwyn koepke @ enron  10 / 23 / 2000 04 : 22 pm  to : vince j kaminski / hou / ect @ ect  cc : shirley crenshaw / hou / ect @ ect  subject : re : a / a program question  vince ,  the a / a program does not have a contract in place with melly language  services . it appears that by the note below from my contact in the a / a - hr  department , the reimbursement policy appears to be driven by department , not  enron at large .  as i mentioned earlier , if i continue with my current tutor , but outside of  the melly language services , the cost to the department will decrease for me  to take french classes .  pls advise if research will be able to continue to fund my lessons .  many thanks ,  gwyn koepke  - - - - - - - - - - - - - - - - - - - - - - forwarded by gwyn koepke / na / enron on 10 / 23 / 2000 04 : 19  pm - - - - - - - - - - - - - - - - - - - - - - - - - - -  from : ivonne brown 10 / 23 / 2000 04 : 17 pm  to : gwyn koepke / na / enron @ enron  cc :  subject : re : a / a program question  gwyn ,  in the past the associate &amp; analyst program use to pick - up the cost for the  classes , but they stopped doing so effective 1 / 99 . ( although , some business  units decided to continue paying for it - you may want to double check with  your business unit to whether or not they have a contract . the a / a dept does  not . ) please let me know if you have additional questions .  thank you for your patience .  sincerely ,  ivonne brown  gwyn koepke  10 / 23 / 2000 01 : 15 pm  to : ivonne brown / na / enron @ enron  cc :  subject : a / a program question  ivonne , have you been able to find an answer to the attached ? thanks !  gwyn  - - - - - - - - - - - - - - - - - - - - - - forwarded by gwyn koepke / na / enron on 10 / 23 / 2000 01 : 14  pm - - - - - - - - - - - - - - - - - - - - - - - - - - -  gwyn koepke  10 / 19 / 2000 08 : 25 pm  to : ivonne brown / na / enron @ enron  cc :  subject : a / a program question  ivonne ,  i am currently enrolled in a french language class thru enron and melly ' s  language services , and my group is paying the cost directly .  i am considering quitting the melly ' s language program in favor of an outside  private tutor , for a number of reasons . it will be cheaper too .  i would like to know :  1 . does enron have a contract in place with melly ' s language service , to be  the exclusive provider of language services to enron ?  2 . will enron pay the costs of my language classes if they are held outside  of the melly contract ( if any ) ?  i just want to make sure that if i decide to " drop out " of the melly classes  and sign up for other private tutoring courses , which will be less expensive  than the melly svc , that enron will not have a problem picking up the tab .  vince kaminski , the md , wants to know this , to ensure there is no legal  restriction on who must provide these language services in order to secure  enron reimbursement .  thanks for your help .  gwyn koepke</t>
  </si>
  <si>
    <t>Subject: dec 2 super saturday friday and saturday participation  please see attached .  thanks  shelly</t>
  </si>
  <si>
    <t>Subject: re : creditdotcom projects  amitava ,  can you schedule a brainstorming session with vasant , tanya , rakesh , myself  and ben ( if possible ) ?  what about the trip on monday . has it been scheduled ?  vince  amitava dhar @ enron  01 / 03 / 2001 08 : 30 am  to : vince j kaminski / hou / ect @ ect , ben parsons / lon / ect @ ect  cc : vasant shanbhogue / hou / ect @ ect  subject : creditdotcom projects  the following is a good summary from vasant about the projects and what is  ahead of us .  ben , please let me know when things are ready ; i can plan my trip accordingly .  thanks ,  amitava  enroncredit . com is working on 3 main models - - - the fmc model , the placement  model , and the movement model .  fmc model : provides credit default swap price curves for 16 ratings with 33  industry offsets . each day , this model takes the previous day ' s trader  curves and adjusts them for the movement in bloomberg yields and observed  swap prices .  placement model : uses linear regression to credit default swap prices using  dummified ranges for market capitalization , liquidity , kmv score , etc . one  main issue here is that the dataset is biased towards investment grade  names . alternate approaches looked at developing separate models for  separate sunsets of names .  movement model : provides an alert system for news . this is under  development .  current involvement of houston research group members is in the  development / modifications of the placement model , especially in thinking  through the various single vs multi model approaches . we can help in the  brainstorming for better models for subsets . one main project right now is  to get a separate model for subsidiaries , and to exclude subsidiary names  from the main regression .  value - at - risk is based on historical variance - covariance approach .  the portfolio model is under development .  agenda for houston research group members :  once sufficient data is collected , start reviewing for potential analytic  relationships .  get weekly updates from london , and provide feedback .  plan on a trip if the work warrants it , once the agenda is fairly well drawn  out , and data is available for analysis .</t>
  </si>
  <si>
    <t>Subject: re : energy finance conference participation - feb 22 - 23  thank you . we look forward to having you here .  sincerely ,  angela  * * * * * * * * * * * * * *  angela dorsey  assistant director  center for energy finance education shirley . crenshaw @ enron . com ;  vkaminski @ aol . com  subject : re : energy finance conference participation - feb 22 - 23  angela ,  thanks for your message . i shall be glad to attend the conference ,  both days . i shall call dr . ronn to discuss my participation .  vince kaminski  " angela dorsey " on 01 / 16 / 2001 12 : 54 : 15 pm  to : " vincent kaminski ( e - mail ) "  cc :  subject : energy finance conference participation - feb 22 - 23  vince :  further to dr . ronn ' s e - mail dated 1 / 9 , please confirm your  participation  in the ut 2001 energy finance conference to be held on the university of  texas campus feb . 22 - 23 rd .  sincerely ,  angela  * * * * * * * * * * * * * *  angela dorsey  assistant director  center for energy finance education &amp; research  the university of texas at austin  department of finance , cba 6 . 222  austin , tx 78712  angela . dorsey @ bus . utexas . edu  * * * * * * * * * * * * * *</t>
  </si>
  <si>
    <t>Subject: re : london status report - research weather  fyi our 10 : 30 meeting today  - mike  - - - - - - - - - - - - - - - - - - - - - - forwarded by mike a roberts / hou / ect on 04 / 20 / 2001  06 : 41 am - - - - - - - - - - - - - - - - - - - - - - - - - - -  tony hamilton @ enron  04 / 20 / 2001 06 : 35 am  to : mike . a . roberts @ enron . com  cc : tani . nath @ enron . com  subject : re : london status report - research weather  tony hamilton  04 / 20 / 2001 04 : 03 am  to : stephen . bennett @ enron . com  cc :  subject : re : london status report - research weather  hi mike ,  please find a list of our current daily products and services , together with  identified research projects ( to - date ) for european weather research - this  has been forwarded to tani nath to aid her recommendations for a 2 nd met . for  london .  1 ) this week :  * a meeting with james willis ( agriculture ) has been arranged for monday  afternoon to discuss weather input for softs .  * following suggestion from tani , meeting has been pencilled in with pierre  aury ( coal trading ) to discuss weather input .  * at present we are providing kristian lande ( continental power ) with daily  precipitation outlook for spain - he is working towards getting a daily  weather breifing for power set up .  * a meeting with alex mcleish ( global products ) has been pencilled in  following his return from houston to discuss the way forward in building a  forecast model for crude api based on hdds on either side of the atlantic .  * we have made progress in getting additional information on european ports  following meeting with scott moncrieff and sylvie mostura ( shipping and  transportation ) - we now get forwarded daily reports for some baltic , black  sea , scandanavian , italian and indian ports , which include various degrees of  weather information .  * we now supply north sea conditions and forecasts as a part of the 8 am uk  gas briefing .  * we ' ve added a midday " update " for uk gas traders if / when mrf ensembles  warrent changes or clarification .  * following extremely useful meeting with tani nath , it is now clear that need  for 2 nd meteorologist will have to be cleared with her superiors here in  london before moving forward .  2 ) still to follow up  * get meeting with chris mahoney to determine if we can provide any  additional support ( e . g . daily briefing ) for crude and products .  * follow up on a potential morning briefing for continental power .  * get meeting arranged with david anderson at ecmwf to discuss data products  and services they provide .  * continue to investigate model grib data to produce a " confidence interval "  for model output .  * meet with ross mcyntire to determine needs from weather drivatives  * develop a standard hydro product ( daily updates ) for continental power  ( spain specifically )  * develop forecast verification scheme and internal forecasting tools  * avistar recorded europe briefings  3 ) challenges :  * still appears to be some confusion over whether we are moving desks this  afternoon or not !  * karin ahamer ( the team assistant here ) is going to verify later exactly  which pcs we will be using from monday next week ( some of the loaner pcs we  are currently using contain important software left over from their previous  users ) .  * our time in assembling reports is becoming more efficient on a daily  basis . however as our product load increases this may become a factor over  next few weeks .  _ _ _ _ _ _ _ _ _ _ _ _ _ _  mike ,  we look forward to talking with you and vince later today !  see you later ,  tony</t>
  </si>
  <si>
    <t xml:space="preserve">Subject: re : my resume  we ' ll get this offer out today , vince .  molly  - - - - - original message - - - - -  from : kaminski , vince  sent : friday , april 13 , 2001 10 : 03 am  to : molly magee / hou / ect @ enron  cc : kaminski , vince ; crenshaw , shirley ; huang , alex  subject : my resume  molly ,  we would like to bring this student as a summer intern ( the last one ,  we are running out of space ) .  i shall send you another message regarding his proposed dates .  thanks . i hope you have a very happy easter .  vince  - - - - - - - - - - - - - - - - - - - - - - forwarded by vince j kaminski / hou / ect on 04 / 13 / 2001 10 : 03 am - - - - - - - - - - - - - - - - - - - - - - - - - - -  zhendong xia on 04 / 12 / 2001 03 : 58 : 25 pm  to : vince . j . kaminski @ enron . com  cc :  subject : my resume  hi , dr . kaminski :  glad to get your reply . here is my resueme . if you wanna know more  about me , please feel free to contact me . thanks .  zhendong xia  georgia institute of technology  school of industrial and systems engineering  email : dengie @ isye . gatech . edu  dengie @ sina . com  tel : ( h ) 404 - 8975103  ( o ) 404 - 8944318  - cv . doc &gt; </t>
  </si>
  <si>
    <t>Subject: fw : california electricity crisis : what to do  for your reading enjoyment .  we should shoot for breakfast on thursday morning feb . 8 th .  fyi . the following link will take you to a joint statement about what to  do in the california electricity crisis .  william w . hogan  john f . kennedy school of government  harvard university  79 john f . kennedy street  cambridge , ma 02138  617 - 495 - 1317 ( o )  617 - 495 - 1635 ( f )  email : william _ hogan @ harvard . edu  web page : www . whogan . com  or  http : / / ksgwww . harvard . edu / people / whogan</t>
  </si>
  <si>
    <t>Subject: re : fw : parent - subsidary model  hi iris  we started off with about 105 companies , which were enron europe ' s uk power  and gas desk counterparties . i ' m not sure where you got the figure of 500  from - maybe this is the entire enron europe counterparty list , which  constitutes the next major effort for end - july .  from this list of 104 , only the 72 in the spreadsheet had information in  amadeus . the other firms had no information available , most likely because  they were too new .  ben  from : iris mack / enron @ enronxgate on 17 / 04 / 2001 19 : 37 cdt  to : ben parsons / lon / ect @ ect  cc : tomas valnek / lon / ect @ ect , amitava dhar / corp / enron @ enron , mike  mumford / lon / ect @ ect , vasant shanbhogue / enron @ enronxgate , vince j  kaminski / hou / ect @ ect  subject : re : fw : parent - subsidary model  hi again ,  thanks for the financial data on enron ' s european counterparties .  it is my understanding that you started out with a list of 500 such  counterparties . however , your spreadsheet only contains information for 72  of these european counterparties .  will you please tell me the logic behind the elimination of the 400 + other  counterparties ?  thanks so much ,  iris  - - - - - original message - - - - -  from : parsons , ben  sent : tuesday , april 17 , 2001 2 : 56 am  to : mack , iris  cc : valnek , tomas ; dhar , amitava ; mumford , mike  subject : re : fw : parent - subsidary model  hi iris  the inputs and outputs generated by riskcalc can be seen in the attached file :  &gt;  we only looked at the 5 - yr pd .  inputs are in columns a - u . these are the inputs generated by amadeus . you can  run these inputs through the riskcalc model over the web  ( http : / / www . moodysqra . com / privfirm ) using the login : dupred , password :  detective . this is our trial licence which lasts for about 2 more weeks ( mike  mumford will have more details about the current licence )  tomas valnek was getting the data from the amadeus database , so i ' ll leave it  to him to determine if houston access is possible . in the meantime you can  use the dataset attached for testing purposes .  ben  from : iris mack / enron @ enronxgate on 12 / 04 / 2001 17 : 58 cdt  to : ben parsons / lon / ect @ ect  cc : amitava dhar / corp / enron @ enron  subject : fw : parent - subsidary model  hi ben ,  how are you ? today we had a meeting with craig chaney and jeff kinneman to  discuss the private firm model .  they requested that i spend some time carefully analyzing the moody ' s  riskcalc model . i noticed that you also have been looking at riskcalc - as  indicated in your paper entitled " pricing parent companies and their  subsidiaries : model description and data requirements "  other than the example discussed in your paper , did generate any other test  statistics , scores , etc .  also , you stated that you used amadeus database . we are in the process of  trying to obtain data from various data vendors - but that may take a while .  in the mean time , may we have access to the amadeus database or some sample  dataset ?  thanks so much ,  iris  - - - - - original message - - - - -  from : valnek , tomas  sent : tuesday , april 10 , 2001 9 : 10 am  to : fiala , markus ; seyfried , bryan ; salmon , scott ; kirkpatrick , eric ;  mumford , mike ; fontaine , jean - sebastien ; brooks , simon ; price , nigel ;  diprose , robert ; rezaeian , reza ; gordon , mike ; lee , derek ; hershkovitz , ilan ;  golden , sally ; stephan , nicholas ; albanis , george ; shanbhogue , vasant ; mack ,  iris  cc : parsons , ben  subject : parent - subsidary model  attached is a description of the parent - subsidiary model that ben and i have  been working on over the last few weeks .  comments welcome !  tv  &gt;</t>
  </si>
  <si>
    <t>Subject: request for historical curve information  vince ,  per our conversation this morning , i would appreciate the following  historical curve information as soon as possible :  1 . on february 17 , 2000 , what was the summer ' 00 strip for vent to ml 7 ,  demarc to ml 7 , and vent to chicago  2 . on july 27 , 2000 , what was the august ' 00 strip for vent to chicago  3 . on may 9 , 2000 , what was the may ' 00 strip for vent to chicago  4 . on may 30 , 2000 , what was the june strip for vent to chicago  5 . on june 29 , 2000 , what was july strip for vent to chicago  6 . on sep . 29 , 2000 , what was the october strip for vent to ml 7  thank you in advance for your prompt attention to this matter . please call  me if you have any questions . thanks again !  mike barry  402 / 398 - 7105</t>
  </si>
  <si>
    <t>Subject: re : software license  oh , ok , i didn ' t know that . - wish i lived in france for august then . as  long as it is ok with you that we don ' t get this purchased soon . i just  wanted to make sure i did everything i could to get the software for you .  thanks ,  karla  vince j kaminski  08 / 08 / 2000 09 : 35 am  to : karla feldman / hou / ect @ ect  cc : vince j kaminski / hou / ect @ ect , stinson gibner / hou / ect @ ect  subject : re : software license  karla ,  august is a vacation month in france .  i would not count on a response any time soon .  vince  from : karla feldman on 08 / 08 / 2000 09 : 34 am  to : geman @ dauphine . fr  cc : vince j kaminski / hou / ect @ ect , stinson gibner / hou / ect @ ect  subject : software license  ms . geman ,  i am just following up to see if you had received my previous message  forwarded below and whether you have a response so that we can move forward  with this contract ?  thank you ,  karla feldman  - - - - - forwarded by karla feldman / hou / ect on 08 / 08 / 2000 09 : 23 am - - - - -  karla feldman  07 / 28 / 2000 01 : 41 pm  to : geman @ dauphine . fr  cc :  subject : software license  dear ms . geman ,  i met with vince kaminski yesterday regarding picking back up with the  license agreement we were working on back in march . he relayed some  additional requirements which need to be added to the agreement , which  include the following :  1 . the price agreed upon is $ 90 , 000 .  2 . d - g will provide system support .  3 . no later than 12 months of execution of the agreement , d - g will provide  the source code to enron . in the meantime , the source code is to be in  escrow . additionally , the source code would be released sooner than the 12  months if any of the following conditions occur : ( i ) d - g goes out of  business ; ( ii ) d - g is unable to provide effective technical support ; or ( iii )  if d - g agrees to release it sooner .  before i have our attorney add these things to the agreement , we need to  discuss the escrow situation . vince mentioned that you had suggested that  your attorney keep the software in escrow . is your attorney a u . s .  attorney ? it seems like i may have recalled that way back in march you might  have said you had a friend or relative that was an attorney . is that the  same person ? does this attorney work for a large firm , small firm , or solo  practitioner ? basically , if you could just provides some additional  information about your attorney , i would appreciate it .  we normally would use an escrow company to put the software in escrow . we  have dealt with a company here in the u . s . called dsi technology . i will  check into that pending your answer regarding your attorney .  once we decide what we want to do regarding placing the software in escrow ,  we will red - line the agreement to reflect such changes and e - mail it back to  you for your review .  i look forward to hearing from you .  karla feldman  enron corp .  contract administration  ( 713 ) 646 - 7554</t>
  </si>
  <si>
    <t>Subject: re : visit to enron  nick ,  the airport is about 30 minutes by cab from the office ( 1400 smith ) .  the best hotel is either hyatt regency downtown or doubletree  downtown ( it is important to emphasize downtown when making  reservations ) . the hotels are within a walking distance  from the enron building .  we can make reservations for dinner around 6 : 30 - 7 : 00  in a resturant within 10 minutes by car from the hotel .  by the way , we shall be very glad to reimburse you for the trip related  expenses .  vince  nick bambos on 05 / 11 / 2000 05 : 31 : 53 pm  to : vince . j . kaminski @ enron . com  cc : stinson . gibner @ enron . com  subject : re : visit to enron  vince ,  yes , that would be ideal . but let me call first my travel agent to  see if there is a flight that would satisfy all the other  constraints . what time should i be at enron on thursday , and how far is  the airport from your offices ?  thanks ,  nick  vince . j . kaminski @ enron . com wrote :  &gt;  &gt; nick ,  &gt;  &gt; can you come to houston thursday night and meet me , stinson and  &gt; kevin hannon ( one of top 3 executives at enron broadband services )  &gt; for dinner ?  &gt;  &gt; vince  &gt;  &gt; nick bambos on 05 / 10 / 2000 10 : 49 : 46 am  &gt;  &gt; to : vince . j . kaminski @ enron . com  &gt; cc : stinson . gibner @ enron . com  &gt; subject : re : visit to enron  &gt;  &gt; vince ,  &gt;  &gt; many thanks for arranging that . yes , friday 05 / 26 / 00 is good .  &gt; i ' m blocking off in my calendar may 26 for the visit .  &gt;  &gt; again , many thanks . i look forward to seeing you and stinson  &gt; in two weeks .  &gt;  &gt; nick  &gt;  &gt; vince . j . kaminski @ enron . com wrote :  &gt; &gt;  &gt; &gt; nick ,  &gt; &gt;  &gt; &gt; thanks for your message . the best date for a visit to enron  &gt; &gt; would be friday , may the 26 th . please , let me know if this date would  &gt; work  &gt; &gt; for you .  &gt; &gt;  &gt; &gt; vince  &gt; &gt;  &gt; &gt; nick bambos on 05 / 01 / 2000 04 : 26 : 30 am  &gt; &gt;  &gt; &gt; to : vince . j . kaminski @ enron . com  &gt; &gt; cc :  &gt; &gt; subject : re : visit to enron  &gt; &gt;  &gt; &gt; vince ,  &gt; &gt;  &gt; &gt; how are you ? hope all is well .  &gt; &gt;  &gt; &gt; is there any chance we can schedule my visit to enron on friday , may 19 ,  &gt; &gt; or friday , may 26 ?  &gt; &gt;  &gt; &gt; by the end of april i was able to attract a top new student to work on  &gt; the  &gt; &gt; project .  &gt; &gt; the other one for the coming year will be giuseppe . by spending the  &gt; summer  &gt; &gt; at enron , he will be in a position to bring the new one up to speed and  &gt; &gt; create an intellectual team here at stanford to look at these problems .  &gt; &gt;  &gt; &gt; i must move ahead soon to put the project in place and get the work  &gt; going .  &gt; &gt;  &gt; &gt; talk to you soon ,  &gt; &gt;  &gt; &gt; nick  &gt; &gt;  &gt; &gt; vince . j . kaminski @ enron . com wrote :  &gt; &gt; &gt;  &gt; &gt; &gt; nick ,  &gt; &gt; &gt;  &gt; &gt; &gt; we can close the loop on our commitment to support the research  &gt; projects  &gt; &gt; &gt; before your visit to enron .  &gt; &gt; &gt;  &gt; &gt; &gt; my assistant , shirley crenshaw , will call you to set up a conference  &gt; &gt; call  &gt; &gt; &gt; with me , stinson gibner ,  &gt; &gt; &gt; and tom gros from enron broadband services to discuss all the isssues .  &gt; &gt; &gt; friday this week would work for  &gt; &gt; &gt; both tom and me . i think we need about 15 minutes .  &gt; &gt; &gt;  &gt; &gt; &gt; vince  &gt; &gt; &gt;  &gt; &gt; &gt; p . s . shirley , nick ' s phone number is 650 796 8163 ( cell ) , 650 - 725 - 5525  &gt; &gt; &gt; ( office ) .  &gt; &gt; &gt;  &gt; &gt; &gt; nick bambos on 03 / 12 / 2000 05 : 32 : 35 pm  &gt; &gt; &gt;  &gt; &gt; &gt; to : vince . j . kaminski @ enron . com , bambos @ stanford . stanford . edu  &gt; &gt; &gt; cc :  &gt; &gt; &gt; subject : visit to enron  &gt; &gt; &gt;  &gt; &gt; &gt; hello vince ,  &gt; &gt; &gt;  &gt; &gt; &gt; it was nice seeing you at stanford and many thanks for the lunch  &gt; &gt; &gt; we had together . i really enjoyed our discussions , both at the  &gt; &gt; &gt; technical level and otherwise .  &gt; &gt; &gt;  &gt; &gt; &gt; i promised to send you an e - mail regarding possible dates for  &gt; &gt; &gt; a visit to enron . i delayed it for a week till my schedule was  &gt; &gt; &gt; clearer . let ' s see if we can get a match with your schedule -  &gt; &gt; &gt; mine is rather terrible :  &gt; &gt; &gt;  &gt; &gt; &gt; friday , 21 st of april looks good . but april 23 rd is easter  &gt; &gt; &gt; sunday , so that may make it difficult for some people at enron  &gt; &gt; &gt; to be around . let me know if that is the case . i am willing to  &gt; &gt; &gt; visit then , because the week after that i am scheduled to be in  &gt; &gt; &gt; japan and in the previous weeks i am all committed on fridays .  &gt; &gt; &gt;  &gt; &gt; &gt; friday , 19 th of may is the next possibility , but this probably  &gt; &gt; &gt; is too far out . the main problem is that i am operating within  &gt; &gt; &gt; a window of opportunity for attracting top students for this  &gt; &gt; &gt; research . this window closes by the end of april , and it would be  &gt; &gt; &gt; important for the student support funds to be in place then , so  &gt; &gt; &gt; that i can make hard commitments to students and attract top  &gt; &gt; &gt; talent . i am already reviewing files of students who have  &gt; &gt; &gt; approached me for phd advising , and i am in a mode of doing " soft  &gt; &gt; &gt; commitments to star - level students " to get this research and its  &gt; &gt; &gt; potential on their radar screen . top students are highly sought  &gt; &gt; &gt; after by advisors and i want to be an early player in this  &gt; &gt; &gt; competition .  &gt; &gt; &gt;  &gt; &gt; &gt; does my visit to enron have to happen before we can set up the  &gt; &gt; &gt; project and student support at stanford ? if so , doing it before the  &gt; &gt; &gt; end of april is important for getting top people . if the visit can  &gt; &gt; &gt; happen after we get the ball rolling , then we can schedule it in may .  &gt; &gt; &gt; i assume there will be multiple visits both ways when the project gets  &gt; &gt; &gt; going . please let me know what you think .  &gt; &gt; &gt;  &gt; &gt; &gt; best regards ,  &gt; &gt; &gt;  &gt; &gt; &gt; nick</t>
  </si>
  <si>
    <t>Subject: organisational change  as a continuation of the integration of enron metals into enron europe we are  pleased to announce the following organisational changes which become  effective immediately .  tom mckeever , presently chairman of enron metals will move into the role of  vice chairman enron europe reporting directly to john sherriff and michael  brown . tom will focus on developing our key senior business relationships  across all of enron europe .  joe gold will become president of enron metals responsible for the entire  organization . we will announce joe ' s replacement for managing our trading  and origination efforts on the continent in the near future .  michael farmer and michael hutchinson will continue in their roles managing  the metals ' s merchanting and financial trading businesses respectively .  please join us in congratulating tom and joe on their new roles .  from the enron europe office of the chairman</t>
  </si>
  <si>
    <t>Subject: re : here it goes !  steve ,  taking summer interns is the best way to screen and identify good candidates  at low cost and low risk . i would take this person in ,  assuming you can still run it by the analyst / associate program . they closed  the books  for the summer .  let me know if you run into any roadblock . i shall try help you from here .  vince  steven leppard  03 / 29 / 2000 08 : 31 am  to : vince j kaminski / hou / ect @ ect  cc :  subject : here it goes !  vince  do you have any views on taking summer interns here in the research group in  london ? one of our analysts has recommended a friend of hers ( resume  attached ) . i ' m sure we could dream up some work for an intern , so let me  know what you think .  many thanks ,  steve  - - - - - - - - - - - - - - - - - - - - - - forwarded by steven leppard / lon / ect on 03 / 29 / 2000  03 : 30 pm - - - - - - - - - - - - - - - - - - - - - - - - - - -  zuzana strmenova  02 / 23 / 2000 10 : 51 am  to : steven leppard / lon / ect @ ect  cc :  subject : here it goes !  thanks , a lot steve .</t>
  </si>
  <si>
    <t>Subject: re : resume  thanks , vince - -  vince j kaminski  05 / 22 / 2000 03 : 43 pm  to : colleen sullivan / hou / ect @ ect  cc : vince j kaminski / hou / ect @ ect , shirley crenshaw / hou / ect @ ect  subject : re : resume  colleen ,  we are looking at some fab 133 related issues and we need all the help we can  get .  we can hire ainsley as a temp ( outside the a &amp; a pool - they closed the list  for the summer ) .  we shall contact her directly and ask if she is interested .  vince  p . s . shirley , please set up a phone interview for me and datren .  from : colleen sullivan 05 / 19 / 2000 11 : 26 am  to : jean mrha / enron communications @ enron communications , robert  superty / hou / ect @ ect , jeffrey a shankman / hou / ect @ ect , hunter s  shively / hou / ect @ ect , scott neal / hou / ect @ ect , phillip k allen / hou / ect @ ect ,  fred lagrasta / hou / ect @ ect , craig breslau / hou / ect @ ect , vince j  kaminski / hou / ect @ ect , sally beck / hou / ect @ ect , brad mcsherry / hou / ect @ ect ,  george smith / hou / ect @ ect , edward terry / hou / ect @ ect , katherine l  kelly / hou / ect @ ect , randall l gay / hou / ect @ ect , beth perlman / hou / ect @ ect , ed  mcmichael / hou / ect @ ect , stephanie miller / corp / enron @ enron  cc :  subject : resume  if you are looking for any summer interns , please take a look at this  student ' s resume . she ' s a junior at ut in the honors business program ,  extremely intelligent , with great potential . my sister was one of her  teachers at humble high school and speaks very highly of her character ,  intelligence and drive . she always tells me to remember her name because  i ' ll hear it again some day . if you know of anyone else who may be  interested , let me know and i will forward her resume to them .  - resume _ gaddis . doc</t>
  </si>
  <si>
    <t>Subject: class proposal by yannis  hi vince ,  yannis of the weather desk is planning to develop relationship with prof  rene carmona in doing weather analysis . to start this off , they are planning  to pay prof carmona to give a training class as outlined below , and they  want to know if research is willing to send people and bear part of the costs .  we can talk more at 4 : 00 pm , but while there is no doubt that getting people  from outside to present new ideas is always important and interesting , i  think research group members can easily give most of these talks .  apparently , people are interested in these topics and are willing to pay to  listen . my thought is that if the intent is to develop relationships , that  is fine , but the research group should also be given the opportunity to  provide more training and get more visibility . i have already communicated  this to joe and to yannis .  vasant  - - - - - - - - - - - - - - - - - - - - - - forwarded by vasant shanbhogue / hou / ect on 03 / 05 / 2001  10 : 40 am - - - - - - - - - - - - - - - - - - - - - - - - - - -  from : yannis tzamouranis / enron @ enronxgate on 03 / 05 / 2001 10 : 01 am  to : vasant shanbhogue / hou / ect @ ect  cc :  subject :  here is a tentative course description .  day 1 : extreme value distriutions and copulas  1 . heavy tail distributions : exploratory data analysis and detection .  extreme value distributions and generalized pareto distributions .  estimation and simulation . practical examples .  2 . notions of dependence and copulas . estimation and simulation .  experiments with the program evanece .  day 2 : principal component analysis and modern regression  1 . principal component analysis and applications to the yield curve and  the detection of contagion in financial markets .  2 . nonlinear regression and the construction of yield curves .  3 . nonparametric regression ( kernel and projection pursuit methods ) and  alternatives to the black - scholes formula to option pricing .  day 3 : time series analysis  examples of temperature time series will be used to introduce and  illustrate the following concepts and techniques :  1 . removing trends and seasonal components , and stationarity .  2 . fitting the classical autoregressive and moving average models .  3 . discretization of stochastic differential equations  4 . multivariate time series  day 4 : nonlinear systems and filtering  1 . arch , garch and stochastic volatility models  2 . linear state space models and the classical kalman filter  3 . nonlinear systems and particle filtering .  4 . applications</t>
  </si>
  <si>
    <t>Subject: re : wharton tiger team # 3  melinda ,  would you please coordinate john henderson into the thursday videoconference ?  thanks !  - - christie .  - - - - - - - - - - - - - - - - - - - - - - forwarded by christie patrick / hou / ect on 01 / 30 / 2001  06 : 31 pm - - - - - - - - - - - - - - - - - - - - - - - - - - -  mohn henderson @ newpower  01 / 30 / 2001 04 : 13 pm  sent by : melissa corley @ newpower  to : christie patrick / hou / ect @ ect @ ees  cc : jhenders @ newpower @ ees , vince j kaminski / hou / ect @ ect , melinda  mccarty / corp / enron @ enron , degiacic @ wharton . upenn . edu  subject : re : wharton tiger team # 3  john would prefer to join the thursday call via teleconference . if you could  provide the dial in number he will call in .  thanks ,  melissa corley  john henderson  christie patrick @ ect  01 / 30 / 2001 03 : 50 pm  to : jhenders @ newpower @ ees , vince j kaminski / hou / ect @ ect  cc : melinda mccarty / corp / enron @ enron , degiacic @ wharton . upenn . edu  subject : wharton tiger team # 3  hi john and vince !  john , hopefully you received my voice mail regarding the matter set forth  below .  i ' m in ny now and won ' t return until thursday morning . perhaps it would be  easiest for john to come to the video conference on thursday ( if he ' s in  houston ) or via telephone if he ' s travelling ? ?  whatever you both think is best . . please let me know !  my assistant , melinda mccarty , is setting up the call location at the enron  building , as well as the dial - in number with donna piazze at wharton .  melinda , please include john in the distribution of the video conference  location .  thanks !  - - - - - - - - - - - - - - - - - - - - - - forwarded by christie patrick / hou / ect on 01 / 30 / 2001  03 : 43 pm - - - - - - - - - - - - - - - - - - - - - - - - - - -  " degiacinto , clayton " on 01 / 30 / 2001 02 : 00 : 07 pm  to : " ' christie . patrick @ enron . com ' "  cc : " feerick , dennis " , " lessar , stephen "  , " vittal , maheshram " ,  " bassal , omar " , " cummins , marc "  subject : wharton tiger team # 3  christie ,  as we talked last thursday via video teleconference , we are planning to  narrow our scope to focus on a marketing / promotion plan for newpower  including value - added products and services for the future . before we talk  again on thursday , we would like to speak with john henderson again to see if  he recommends any specific items he would like us to address .  we are having trouble contacting him and wonder if you could facilitate a  phone meeting between us , or if it would be best to include him in our next  video teleconference . we are available the next two days at lpm and 4 pm  houston time .  we understand that john is a very busy person , and we appreciate any help you  can give in getting us together to ensure our work is commensurate with his  expectations .  thanks ,  enron team 3 ( retail )</t>
  </si>
  <si>
    <t>Subject: school teaching  hello vince ,  i stopped by to see you today 03 / 28 / 01 . however , mrs . shirley notified me  that you were out of the country . look , i need another favor . my wife , whom  you met last summer , and i have been living in the woodlands about a month  now . we have tried , to no avail , to get her in the local school district as  a speech pathologist or a k - 6 grade school teacher . she could easily find a  teaching job in the houston independent school district . however , i would  prefer that she taught locally , in the woodlands . i need to know if you know  of anyone we can contact to get her in the woodlands school system . i would  greatly appreciate if you could help us out once again . i am attaching her  resume ' for your perusal . thanks a million vince ! ! !  sincerely ,  datren williams  ees x 58654</t>
  </si>
  <si>
    <t>Subject: entouch newsletter  business highlights  enron producer one  enron producer one facilitates one - stop shopping for the producer _x0001_ , s  infrastructure needs . through business relationships with hanover  measurement services and applied terravision systems , enron producer one will  offer and custom - configure a number of valuable production services and  pricing plans to reduce overhead and simplify back - office tasks . initial  products offered are well connects , transportation , marketing , measurement  and accounting services . enron producer one is managed and supervised by  john grass .  in the news  ceo says texas in good shape for electricity deregulation  dallas ( ap ) - enron corp . ' s chief executive and president said tuesday he  believes that texas energy markets are in good shape as the state prepares  for deregulation .  jeffrey skilling told an audience of about 400 business people at a downtown  hotel that california " has given the term deregulation a terrible name . "  electric deregulation in texas officially starts jan . 1 . " in texas , i think  we ' ve got a pretty good system , " he said .  in san francisco on tuesday , the california public utilities commission  unanimously approved electricity rate increases of up to 46 percent to try to  head off blackouts this summer by keeping the state ' s two biggest utilities  from going under . when california officials set up deregulation they allowed  the price of wholesale electricity to rise but capped the amount companies  could charge customers , skilling said . socal edison and pacific gas &amp;  electric say they have lost more than $ 13 billion since last summer because  they haven ' t been able to pass on the high cost of wholesale electricity .  skilling said texans are in a much better position and shouldn ' t worry that  their state ' s deregulation would be like the california experience .  " california , they just put together a crazy system , _x0001_ 8 he said in his first  public comments since becoming the houston - based company ' s chief executive  officer in february . " the markets in california are the most regulated  markets in north america today . and that ' s what is causing the problem . "  03 / 27 / 2001 associated press newswires copyright 2001 .  welcome  new hires  egm - charles crow , nancy johnson , gregor lehmiller  eim - darrell aguilar , latrisha allen , wesley wilder , ronald barnes  ena - brian cruver , craig dean , martha kessler  enrononline statistics  below are the latest figures for enrononline as of march 16 , 2001 .  ? total life to date transactions &gt; 813 , 000  ? life to date notional value of transactions &gt; $ 489 billion  nuggets and for supplies to all consumers including households by 2005 .  the setting of rules in the regulation for how power transmission tariffs can  be charged for cross - border transactions and how congestion and capacity  allocation at borders within the eu should be managed by transmission system  operators .  enron concludes that it is encouraged by the efforts of the commission to  accelerate the european electricity and gas market opening and the  reinforcement of third party rights of access to transmission networks . the  commission ' s approach of harmonizing both the timetable and the regulatory  framework deserves support from all member states .  legal stuff  the information contained in this newsletter is confidential and proprietary  to enron corp . and its subsidiaries . it is intended for internal use only  and should not be disclosed .</t>
  </si>
  <si>
    <t>Subject: re : hi  thank you very much , vince .  i do it right now .  you will be receiving a recommendation form shortly .  many thanks again . have a good evening .  li  vince j kaminski @ ect  06 / 20 / 2000 04 : 10 pm  to : li xiao / corp / enron @ enron  cc : vince j kaminski / hou / ect @ ect  subject : re : hi  lixiao ,  i shall be glad to help and give you a good recommendation .  please , give my name as a recommender to the a / a pool .  vince  li xiao @ enron  06 / 20 / 2000 04 : 06 pm  to : vince j kaminski / hou / ect @ ect  cc :  subject : hi  hi , vince ,  how are you ?  just last week , i got admission from u . of chicago mba program , so did yvan ,  by the way .  now , i am applying loan from enron a / a pool .  the person who is in charge of this told me that it needs three  recommendations from current boss and previous boss for the application , and  that the requirement includes all prc rankings in either ' excellent ' or  ' superior ' , that i didn ' t achieve in the first rotation in research .  getting loan is cricial at the stage . i wonder if you can be one of my  recommenders .  this will be a big help .  thank you .  li x 39635</t>
  </si>
  <si>
    <t>Subject: investment  to all whom it may concern :  i keep receiving such unsolicited messages  ( please , see below ) that represent an obvious scam .  is there any way to block out the messages from this source ?  i assume other employees of enron are also being hit .  vince kaminski  - - - - - - - - - - - - - - - - - - - - - - forwarded by vince j kaminski / hou / ect on 01 / 02 / 2001  08 : 19 am - - - - - - - - - - - - - - - - - - - - - - - - - - -  " dagogo kalu " on 12 / 30 / 2000 02 : 15 : 58 am  to : vince . j . kaminski @ enron . com  cc :  subject : investment  from : col . dagogo kalu  tel / fax 448453342783  attn : president / ceo  request for an assistance  dear sir ,  with due respect and knowledge of your good reputation , i decided to contact  you for this matter that need urgent attention . i am col . dagogo kalu . i  was the commandant of the west african peace keeping force &amp; monitoring  group ( ecomog ) until i sustained a very serious injury that put me off the  military camp for about 3 months now . honestly , i have full trust for your  honesty hence i write this letter to you .  during our recent mission to sierra leone , a diamond rich west african  country to cushion the war between the rebels and the ruling government , we  ran into 2 boxes ( consignment ) right inside a thick jungle where we believed  was a hide out of the rebels . as we opened the boxes , one that is smaller  contains numerous sizes of raw diamond . the bigger box contains about us  $ 15 . 2 million , which we believed to be the total amount of diamond sold at  that period of time by the rebels before we invaded the place .  myself and my two other colleagues took the boxes away . i took the bigger  box containing the us $ 15 . 2 million to cotonou benin republic which is the  nearby country and deposited it with one security company for safe keeping  to enable me think wisely on what to do with the money . the smaller box  containing the raw diamond i gave it to my other 2 colleagues , which they  accepted in good faith .  a month after this , the rebels lunched a counter - attack on us where i  sustained a very serious gun shut wound on my right leg . a lot of our boys  died but few survived . at this moment , i am receiving medical treatment  here in london . this is why i need your help urgently .  i need a foreign company i will present as the beneficiary of the huge  amount and also pay in the money into their account . your bank account must  be a good one where we shall not pay much as tax . you shall also serve as  the general overseer and guardian of this fund and all the investment of  this money will be under your care until i recover fully .  i will give you all the details of the transaction immediately i get your  response . you will also get a suitable percentage ( % ) as your share . all  the documents of the deposit of the money are intact with my wife . i have  already finalized this arrangement with the security company so there is no  problem at all .  please you can reach me through my direct tel / fax no : 448453342783 where i  am receiving treatment . in your reply , state clearly your direct telephone  and fax numbers for easy communication and more confidentiality .  further details will be given to you once i hear from you .  i await your urgent response soonest .  best regards ,  col . dagogo kalu  get your free download of msn explorer at http : / / explorer . msn . com</t>
  </si>
  <si>
    <t xml:space="preserve">Subject: re : spring 2001 conference participation by jeffrey k . skilling  vince , jeff has decided to decline this speaking opportunity . he is  scheduled to speak at a leadership conference at ut on 2 / 16 , so given his  time limitations , he wants to pass on this one . sorry to be the messenger of  bad news . srs  vince j kaminski @ ect  10 / 12 / 2000 04 : 57 pm  to : sherri sera / corp / enron @ enron  cc : vince j kaminski / hou / ect @ ect , richard causey / corp / enron @ enron  subject : re : spring 2001 conference participation by jeffrey k . skilling  sherri ,  any resolution of the scheduling conflict jeff skilling had for february the  22 nd ?  our friends at ut are ready to make the reservations and send out invitations  to this conference  vince  - - - - - - - - - - - - - - - - - - - - - - forwarded by vince j kaminski / hou / ect on 10 / 12 / 2000  05 : 00 pm - - - - - - - - - - - - - - - - - - - - - - - - - - -  " ehud i . ronn " on 10 / 12 / 2000 10 : 12 : 56 am  to : richard . causey @ enron . com , vince . j . kaminski @ enron . com  cc :  subject : re : spring 2001 conference participation by jeffrey k . skilling  rick / vince :  good morning .  further to my discussions with vince during his visit to the energy finance  program yesterday , i write at this time to inquire whether mr . skilling ' s  assistant has been able to confirm his participation as 2 / 22 / 2001 keynote  speaker at our conference .  with thanks for your intercession on our behalf ,  ehud ronn  ehud i . ronn  professor of finance and jack s . josey professor in energy studies  director , center for energy finance education and research  mccombs school of business  university of texas at austin  austin , tx . 78712 - 1179  voice : ( 512 ) 471 - 5853  fax : ( 512 ) 471 - 5073  internet : eronn @ mail . utexas . edu </t>
  </si>
  <si>
    <t>Subject: electricity conference update  here it is ! . . . . apex 2000 conference news no . 2  ( http : / / www . apex 2000 conf . com / update 2 . html ) . updates on current speaker and  presentation list , details for the partner program and social activities and  your apex 2000 conference registration form  if you do not have website access and would like to receive a pdf formatted  update please email us at apex 2000 @ incentre . net  ( mailto : apex 2000 @ incentre . net ) .  all inquiries and requests should be directed to the apex 2000 conference  office at apex 2000 @ incentre . net ( mailto : apex 2000 @ incentre . net ) or ( 403 )  244 - 4487 .  kathleen cheney  apex 2000 conference coordinator  list 7</t>
  </si>
  <si>
    <t>Subject: eol presentation  thank you for meeting with the students from rice university ' s jesse h . jones  graduate school of management in april . the students greatly appreciated the  opportunity to talk with you . your perspective and insights into eol and its  competitors helped the students gain much more useful information in their  interviews with enymex , houstonstreet . com , ice , dynegydirect , and other  energy e - commerce platforms .  the students will present the results of their research next monday ( may 7 )  at 4 : 00 p . m . in room 49 cl . we would be delighted if you can attend their  presentation . if you cannot attend but would like a copy of their final  report , please feel free to let me know and i will make sure you get it .  thanks again for your help .</t>
  </si>
  <si>
    <t>Subject: software license  vince ( ii ) d - g is unable to provide effective technical support ; or ( iii )  if d - g agrees to release it sooner .  before i have our attorney add these things to the agreement , we need to  discuss the escrow situation . vince mentioned that you had suggested that  your attorney keep the software in escrow . is your attorney a u . s .  attorney ? it seems like i may have recalled that way back in march you might  have said you had a friend or relative that was an attorney . is that the  same person ? does this attorney work for a large firm , small firm , or solo  practitioner ? basically , if you could just provides some additional  information about your attorney , i would appreciate it .  we normally would use an escrow company to put the software in escrow . we  have dealt with a company here in the u . s . called dsi technology . i will  check into that pending your answer regarding your attorney .  once we decide what we want to do regarding placing the software in escrow ,  we will red - line the agreement to reflect such changes and e - mail it back to  you for your review .  i look forward to hearing from you .  karla feldman  enron corp .  contract administration  ( 713 ) 646 - 7554</t>
  </si>
  <si>
    <t>Subject: azuix deal valuation  bob ,  please find the price sample simulator , and run different scenarios with  different trend assumptions .  vince and stinson ,  bob and i will show you some results by the end of the day .  zimin</t>
  </si>
  <si>
    <t>Subject: day off tuesday  stinson ,  i would like to take a day off tomorrow ( tuesday , april 10 ) .  i need to register my son to elementary school and send my cars to service .  my cell number is 713 - 858 - 2577 in case you need to reach me .  zimin</t>
  </si>
  <si>
    <t>Subject: meeting with riskcare to discuss joint ventures ( michael curran ,  manuel rensink &amp; richard haddow )  michael curran ( head of research ) , manuel rensink and richard haddow  ( director of technology services ) in attendance . contact number : 020 7562  3400</t>
  </si>
  <si>
    <t>Subject: re : rabi de  anything we can do ?  - - - - - - - - - - - - - - - - - - - - - - forwarded by grant masson / hou / ect on 09 / 15 / 2000 08 : 34  am - - - - - - - - - - - - - - - - - - - - - - - - - - -  enron north america corp .  from : toni graham @ enron 09 / 14 / 2000 07 : 36 pm  to : grant masson / hou / ect @ ect  cc : norma villarreal / hou / ect @ ect  subject : re : rabi de  grant , i did talk with tanya this evening however since i ' m on vacation  friday i wanted to outline here what rabi has discussed with me .  1 ) title . . . . . he is currently at a vp level and we are offering him manager  2 ) sign on bonus . . . . . . . . . . . the 15 k is not coving the lost bonus he will  receive at he current co ( $ 25 k )  3 ) salary . . . . . . . . . . . he will receive a " risk premium " of approx 10 % befor  tax . he is not able to quantify this for us and i was not able to get a  number out of him as to what he is looking for .  he is very enthusiastic and wants to work for enron but wanted to see if we  could do anything to enhance our offer in these areas .  toni  from : grant masson @ ect 09 / 14 / 2000 08 : 58 am  to : toni graham / corp / enron @ enron  cc :  subject : re : rabi de  toni :  i am talking to vince today . please call me if there are any further  developments i should know about .  regards ,  grant .</t>
  </si>
  <si>
    <t>Subject: ees retail risk meeting 1 / 31  this is to confirm a meeting scheduled for today , at 3 : 00 p . the location of  the meeting is eb 2868 .  - - - - - - - - - - - - - - - - - - - - - - forwarded by veronica valdez / hou / ect on 01 / 31 / 2000  09 : 27 am - - - - - - - - - - - - - - - - - - - - - - - - - - -  veronica valdez  01 / 28 / 2000 04 : 22 pm  to : vince j kaminski / hou / ect @ ect , tanya tamarchenko / hou / ect @ ect , jonathan  le / hou / ect @ ect , grant masson / hou / ect @ ect , dennis benevides / hou / ees @ ees ,  ronnie chahal / hou / ees @ ees , james d steffes / hou / ees @ ees  cc : shirley crenshaw / hou / ect @ ect , la donna finnels - neal / hou / ees @ ees , vladimir  gorny / hou / ect @ ect , marcia a linton / hou / ees @ ees  subject : meeting  please have your assistant call me to coordinate the meeting listed below .  as per the message , we would like to schedule it on monday , january 31 .  thanks ,  veronica  - - - - - - - - - - - - - - - - - - - - - - forwarded by veronica valdez / hou / ect on 01 / 28 / 2000  04 : 18 pm - - - - - - - - - - - - - - - - - - - - - - - - - - -  from : vladimir gorny 01 / 27 / 2000 06 : 03 pm  to : veronica valdez / hou / ect @ ect  cc :  subject : meeting  veronica ,  could you please assist me in coordinating the meeting :  topic : ees retail risks  time : monday  invitees : vince kaminski , tanya tamarchenko , jonathan le , grant mason , dennis  benevides , ronnie chahal and jim steffes  i would also like to send the following presentation to the participants  thanks , vlady .</t>
  </si>
  <si>
    <t>Subject: henwood team  folks ,  i have been a bit quiet here since reaching india , primarily because of the  delay in the arrival of the henwood team from australia .  they are finally arriving on sunday , and krishna is joining me in mumbai on  sunday evening itself .  i would like to fix a schedule to have a conference call with you on the data  and the type fo questions that you all would like to ask .  stinson - could you please tell me what time would be a good one for you all  to hae a confernce call , but not earlier than monday evening , india time  ( monday morning houston time ) . please jot me a note on what would be a good  time for the call .  i will work out an agenda for the call . primarily , it will be discussion of  the data and on what runs we should do to begin with .  another key part of this will be the rate case that mseb is filing , because  this will determine what wil be mseb ' s paymet capability in 2001 / 02 . this is  critical for us . we have our in - house expert who has been working on this  for some time now , and he will also present some of the material on that call .  regards ,  sandeep .  ps : : i am forwarding the basic data that henwood has sent to the whole team  so that you have an opportunity to look at it , if you havent already got it .</t>
  </si>
  <si>
    <t>Subject: re : summer internship position  hi vince , paulo oleira ( one of the m . i . t attending our meeting on wed ) ' s  research interest turned out to be a match for april hodgeson ( vp of content  origination ) . i had him talk to april ( stinson was on the call as well ) to  discuss his research interest and what he would likely to do for april . i  suggested ( and april agrees ) that paulo would intern with her and matt and  perform research on how end users ( consumers and business ) improved  experience with epowered content can be quantified . this may include  performing control experiments at m . i . t . we decided not to over specify what  he would do since it is likely to change as soon as he arrives . i suggested  once he starts , he will work with april and matt harris ( vp enterprise  origination ) and they will define what the student needs to complete for the  internship .  addiontionally , tom gros agrees that this type of research are needed and  this is a great way to start .  i will proceed to have recruiting contact the student with an offer to start  around may 22 , 2000 unless someone tells me otherwise .  regards ,  ravi .  p . s . charlene , please include paulo in your may 22 , 2000 start group . paulo  will report to me within ebs research group but will work on a day - to - day  basis with april and matt . as you ' ve mentioned that compensation is somewhat  fixed but please keep in mind that this person is a phd candidate with very  specialized skill set . please contact vince before extending an offer that  may be too low , etc .  - - - - - forwarded by ravi thuraisingham / enron communications on 02 / 17 / 00 09 : 27  am - - - - -  charlene jackson @ enron  02 / 17 / 00 08 : 25 am  to : vince j kaminski / hou / ect @ ect  cc : celeste roberts / hou / ect @ ect , vince j kaminski / hou / ect @ ect , ravi  thuraisingham / enron communications @ enron communications @ ect  subject : re : summer internship position  celeste ,  we need to make sure that the interns in vince ' s group are coordinated and  incorporated with the rest of the summer associates . they should be offered  the same starting dates , i believe they are may 22 , 2000 june 5 , 2000 . i am  not sure about the june date . would you check and let vince know . they  should also be offered the same starting salary package as the others . they  will be included in training ( a few days ) and any other events we host .  thanks</t>
  </si>
  <si>
    <t>Subject: vince ,  i am writing about a student of mine who is on the job market  this year . when you stopped by my office , about 18 months ago  you asked if i had any students that might be appropriate for  your group . although i didn ' t at the time , now i do . this student has  excellent technical skills , including an m . s . in statistics  and a ph . d . in economics by the end of the current academic  year . his dissertation research is on the investment behavior  of independent power producers in the us . as a result of research  assistance he has done for me , he knows the california market very well  and is familiar with the other isos . i think he would be an excellent  match for you . the only problem is that he will probably have many  other options available . however , i definitely think he ' s worth a look .  if you ' d like him to send you a cv , please let me know . thanks .  frank wolak  professor frank a . wolak email :  wolak @ zia . stanford . edu  department of economics phone : 650 - 723 - 3944  ( office )  stanford university fax : 650 - 725 - 5702  stanford , ca 94305 - 6072 phone : 650 - 856 - 0109 ( home )  world - wide web page : http : / / www . stanford . edu / ~ wolak cell phone : 650 - 814 - 0107</t>
  </si>
  <si>
    <t xml:space="preserve">Subject: re :  gordon ,  it was a pleasure talking to you .  i shall ask my assistant to send you the reprint .  vince kaminski  shirley , can you , please , send a copy of the paper on credit risk management  ( reprint from the risk book ) .  gordon rausser on 04 / 26 / 2000 12 : 02 : 02 pm  to : vkamins @ enron . com  cc :  subject :  vince :  thank you very much for the useful information you provided me today .  as you suggested , i wish to request a copy of the reprint that was  published last year in risk .  gordon rausser  robert gordon sproul distinguished professor  dean , college of natural resources  university of california  101 giannini hall , mc 3100  berkeley , ca 94720  phone : 510 - 642 - 7171  fax : 510 - 642 - 4612 </t>
  </si>
  <si>
    <t>Subject: folks ,  attached is a conservative ( and fairly rough ) estimate of the size of the  petrochemicals and refining market that is potentially exposed to prolonged  drought in southern texas which could result in extremely low riverflows and  possible curtailed production . the total annual revenue generated by these  assets is no less than $ 20 b and could be substantially higher as the  estimated capacity on some of these facilties is likely understated and other  facilties not yet identified are likely to be vulnerable .  note that this data does not include any facilities in the industrial  complexes from houston northward and eastward as they are much less likely to  experience such a drought - induced interruption . the only facilties  identified thus far lie on or near the following rivers : brazos , colorado ,  navidad , guadalupe , and nueces .  please let me know if you have any questions / comments as we work to determine  whether or not a low riverflow insurance product is viable .  thanks ,  charlie</t>
  </si>
  <si>
    <t>Subject: wharton partnership  jeff ,  i am sending you a recommendation regarding our cooperation with the wharton  school , following my visit with tom piazze in may . tom is a corporate  relations officer  at wharton .  recommendation .  i am writing to you to recommend joining the wharton partnership .  the partnership is an umbrella program established to coordinate  wharton school initiatives for industry - academic cooperation . currently ,  the partnership supports alliances with approximately 200 companies  worldwide .  the recommended annual contribution by enron is between $ 100 k - 150 k ,  that puts us in the top bracket of contributing companies , such as ge ,  citigroup ,  goldman , sachs &amp; co . , intel , and many others . the contribution is executed  through  grants to different research projects that would directly benefit enron . the  choice  of the projects is at our discretion and can be changed over time  depending on the business needs .  benefits to enron .  enron can benefit from the partnership by :  - gaining advance access to current academic research  - significantly increasing our presence and visibility on the campus ,  enhancing our recruiting efforts  - taking our message directly to influential academics who have significant  influence on public opinion  - gaining access to high quality executive education programs  specific programs .  the partnership functions through involvement in different research projects .  i have  identified a few projects that will maximize the benefit to enron .  1 . webi ( wharton e - business initiative ) . this programs provides an umbrella  for different initiatives in the area of curriculum development , research  and  corporate engagement related to e - commerce .  main benefits : access to e - commerce research and  enhanced recruitment opportunities .  2 . emerging technologies management research program . interdisciplinary  program addressing issues facing companies in new markets : managing  intellectual  property , participating in emerging technologies , selecting the optimal  organizational structures .  benefits to enron : access to financial technology in the area of  valuation of  intangible assets and new forms of business organizations .  3 . risk management and decision process center . development of techniques for  assessment and management of non - traditional risks ( risks outside the  scope  of traditional insurance contracts and capital markets instruments ) .  benefits to enron : access to new risk management tools , dissemination  of information about our capabilities in this area .  potential users of the program at enron .  my group could coordinate the cooperation with the risk management and  decision process center .  greg whalley is a potential customer for webi . several different units of  enron can be involved  with emerging technologies management research program .  vince</t>
  </si>
  <si>
    <t>Subject: re : informs national conference at san antonio  vince ,  could you please send me the title and a 50 - word abstract of your  presentation by the end of today ? i ' d like to forward them to the  organizer as soon as possible so that we could make it into the printed  conference program . thanks .  shijie  on thu , 28 sep 2000 vince . j . kaminski @ enron . com wrote :  &gt;  &gt; shijie ,  &gt;  &gt; i would be interested in attending and giving a presentation .  &gt;  &gt; this would be also a good opportunity for both of us to meet  &gt; and discuss the plans for closer cooperation .  &gt;  &gt; vince  &gt;  &gt;  &gt; shijie deng on 09 / 25 / 2000 01 : 20 : 59 am  &gt;  &gt; to : vince kaminski  &gt; cc : shijie deng  &gt; subject : informs national conference at san antonio  &gt;  &gt;  &gt;  &gt; hi vince ,  &gt;  &gt; i ' ll be organizing a session at the informs national meeting in san  &gt; antonio ( nov 5 - 8 , 2000 , http : / / www . informs . org / conf / sanantonio 2000 ) on  &gt; modeling price volatility in electricity markets or financial engineering  &gt; approaches . i ' m just wondering if you or some member of your research  &gt; group would be interested in giving a presentation there . please let me  &gt; know . thanks .  &gt;  &gt; best wishes ,  &gt;  &gt; shijie  &gt;  &gt; shi - jie deng  &gt; assistant professor  &gt; school of isye  &gt; georgia institute of technology  &gt;  &gt; office phone : ( 404 ) 894 - 6519  &gt; e - mail : deng @ isye . gatech . edu  &gt; home page : http : / / www . isye . gatech . edu / ~ deng  &gt;  &gt;  &gt;  &gt;  &gt;  &gt;  &gt;  &gt;</t>
  </si>
  <si>
    <t>Subject: re : a personal favor  anurag ,  i shall talk about vikas to our it people .  can you send me his resume ?  vince  " saksena , anurag " on 05 / 07 / 2001 10 : 06 : 54 am  to : " ' vkamins @ ect . enron . com ' "  cc :  subject : a personal favor  vince ,  i have left a voice mail to you and will wait to talk to you personally . my brother vikas , who is now in london , is trying to make a switch from consulting world to working for a specific firm . over last few months , i have heard of great deal about the success of enron on line business which fits well in the area of his expertise . i am wondering if you know of some one in london who he can speak to regarding career opportunities .  since i spoke to you last , a number of things have changed . recently , my manadate was broaden to include leading a charge for developing a risk management function for both the domestic and international businesses for gmac . needless to say , this is exciting albeit making the life a little more hectic than usual .  talk to you later .  anurag  952 - 857 - 6133</t>
  </si>
  <si>
    <t>Subject: rac organization changes  the continued growth of the enron europe office and related businesses has  prompted a change in the management of risk assessment and control ( rac ) in  london . effective in early january , 2001 , ted murphy will transfer to the  london office and manage the rac activities which includes credit / market risk  and underwriting . ted will continue to manage the enron global market risk  activities . steve young , currently managing rac in london , will begin a new  assignment within ebs , also in london .  the houston market risk group will be managed by david port .  as enron continues to expand its trading and risk management businesses , it  is vital that trading and credit policies are administered in a consistent  and accurate manner across the company . hopefully this realignment will  accomplish that goal .  please join me in congratulating ted , david and steve on their new  assignments .</t>
  </si>
  <si>
    <t>Subject: " we are one @ enron . com ! " : final notice .  please be aware that the following internet domains for messaging will be  decommissioned on  october 14 , 2000 :  @ ect . enron . com  @ ei . enron . com  @ enron . co . uk  after october 14 , 2000 , internet emails addressed to employees using the  above internet domain names will be no longer be delivered .  please note that this applies to enron employees worldwide .  all employees must now use their @ enron . com internet address .  some employees are still receiving internet email , primarily subscriptions to  internet - based news / update services , addressed to their @ ect . enron . com ,  @ ei . enron . com or @ enron . co . uk email address . as mails to these addresses  will no longer be delivered after october 14 , 2000 please contact the service  providers to specify your new @ enron . com internet address .  any employees who are aware of the following should contact the resolution  center on ext . 31411 immediately :  applications / processes using @ ect . enron . com , @ ei . enron . com or @ enron . co . uk  internet addresses  distribution groups being addressed via the internet using @ ect . enron . com ,  e . g . enron . london . developers @ ect . enron . com  please direct any questions to the resolution center at ext . 31411 .  thanks for your cooperation .  enron messaging administration</t>
  </si>
  <si>
    <t>Subject: re : summer internship  martin  please , refer john directly to jinbaek kim and his academic advisor .  vince  from : martin lin on 03 / 23 / 2001 04 : 19 pm  to : vince j kaminski / hou / ect @ ect  cc :  subject : re : summer internship  as a followup , john gillespie has expressed interest in participating on the  panel mentioned below . to whom should i refer john or should somebody  contact him ? i just wanted to know what to tell john .  thanks ,  martin  vince j kaminski  03 / 23 / 2001 04 : 12 pm  to : martin lin / hou / ect @ ect  cc : vince j kaminski / hou / ect @ ect  subject : re : summer internship  martin ,  thanks .  vince  from : martin lin on 03 / 22 / 2001 04 : 46 pm  to : vince j kaminski / hou / ect @ ect  cc :  subject : re : summer internship  i did not find anybody in ebs who seems to know or be involved in any  e - procurement issues . in enron corp , however , there is an initiative called  ibuyit . this is a system that corp is deploying for e - procurement through  corp and ena , and will get to ebs sometime late this year .  john gillespie is in charge of the ibuyit initiative . perhaps he is the  appropriate contact . i left a voice mail with him , but have not yet received  a response .  martin  vince j kaminski  03 / 22 / 2001 07 : 17 am  to : martin lin / hou / ect @ ect  cc :  subject : summer internship  martin ,  please , take a look at question 3 .  who is the right person at ebs ?  vince  - - - - - - - - - - - - - - - - - - - - - - forwarded by vince j kaminski / hou / ect on 03 / 22 / 2001  07 : 16 am - - - - - - - - - - - - - - - - - - - - - - - - - - -  jinbaek kim on 03 / 15 / 2001 01 : 12 : 32 am  to : vince . j . kaminski @ enron . com  cc :  subject : summer internship  dr . kaminski ,  sorry for the late response ,  it took me some time to coordinate things .  finally , it ' s almost dont : - )  it turned out that from june to august  will be best for me for work at enron  ( say june . 4 to august . 4 )  but i still need to know several things from your side .  could you answer following questions ?  first :  is my suggested working period is ok with you ?  if so , let me know what to do for settlement  during the period .  second :  i got a list of work , i might be able to do for  dealbench team from ross and suresh .  i ' d like to know it is still a valid work list :  the list he sent is as following :  &gt; 1 . write a paper in layman ' s terms that answers  &gt; questions like the following :  &gt; benefits of auctioning online for both buyers and  &gt; sellers , particularly in reverse auctions  &gt; explanation how multi - variable auctions are not  &gt; as efficient as price - only auctions ( is this true ? )  &gt; how many participants are recommended for a  &gt; successful live auction  &gt; what types of goods and services are best suited  &gt; for live auctions versus sealed bid quotes  &gt; opinions on lotting strategies  &gt; trends in online private auctions  &gt; 2 . identify appropriate recent auction research ( 3  &gt; or 4 papers out of the 90 + you provided ) and obtain approvals from the  &gt; authors to post on our site  &gt; 3 . create a list / bibiliography of relevant auction  &gt; literature ( with hyperlinks ? )  &gt; 4 . would you be willing to offer auction consulting  &gt; services to our customers ( if they are interested )  third :  there is an e - procurement forum at haas school of business ,  in may 22 . the chair of the forum is my advisor prof . arie segev .  a person from wells fargo bank will talk about wells fargo ' s role  in e - marketplace payment initiative ,  where enron broadband services is also one of key players  along with citibank .  he asked me whether you can contact a person at  enron broadband services , who ' s related to the initiative .  he wants to know whether we will have a speaker from enron  to see enron ' s perspective , in the forum .  here is a link to news related to the initiative ,  fourth :  my advisor wants to know whether  there could be any opportunity to do a case study ,  regarding enron ' s business .  he is interested in e - procurement and e - marketplaces .  business model and system architecture . . .  thanks for reading this long email .  i ' ll look forward to your answer . .  i am sorry for giving you so much burden  to answer those questions possibly not easy to answer .  warm regards ,  jinbaek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mon , 5 mar 2001 vince . j . kaminski @ enron . com wrote :  &gt;  &gt; jinbaek ,  &gt;  &gt; this is fine though you are welcome to spend more  &gt; time with us this summer .  &gt;  &gt; vince  &gt;  &gt;  &gt;  &gt;  &gt;  &gt; jinbaek kim on 03 / 04 / 2001 03 : 45 : 40 pm  &gt;  &gt; to : vince . j . kaminski @ enron . com  &gt; cc :  &gt; subject : re : summer internship  &gt;  &gt;  &gt; dr . kaminski ,  &gt;  &gt; thanks for your answer .  &gt; before i tell you the time frame ,  &gt; i ' ll need to talk with my advisor , first .  &gt; because here is an on - going - project .  &gt; i need to coordinate the schedule .  &gt;  &gt; i ' ll appreciate it if you understand my situation ,  &gt; and give me some time ( less than a week , of course ) .  &gt;  &gt; for your reference ,  &gt; probably  &gt; the dates i ' d like to ask you will be  &gt; from mid - may to mid - july ( 2 months )  &gt;  &gt; warm regards ,  &gt; jinbaek  &gt;  &gt; - - - - - - - - - - - - - - - - - - - - - - - - - - - - - - - - - - - - - - - - - - - - - - - - - - - - - - - - - - - - - - - - - - - - - - -  &gt; jinbaek kim  &gt; ph . d candidate  &gt; dept . of industrial engineering and operations research  &gt; u . c . berkeley  &gt; http : / / www . ieor . berkeley . edu / ~ jinbaek  &gt;  &gt; go bears !  &gt;  &gt; : " ' . _ . . - - - . . _ . ' " ; ` . . ' . ' ` .  &gt; : a a : _ _ . . . . . _  &gt; : _ . - 0 - . _ : - - - ' " " ' " - . . . . - - ' " ' .  &gt; : . ' : ` . : ` , ` .  &gt; ` . : ' - - ' - - ' : . ' ; ;  &gt; : ` . _ ` - ' _ . ' ; . '  &gt; ` . ' " ' ;  &gt; ` . ' ;  &gt; ` . ` : ` ;  &gt; . ` . ; ; : ;  &gt; . ' ` - . ' ; : ; ` .  &gt; _ _ . ' . ' . ' : ; ` .  &gt; . ' _ _ . ' . ' ` - - . . _ _ _ . _ . ' ; ;  &gt; ` . . . . . . ' . ' ` ' " " ' ` . ' ; . . . . . . - '  &gt; ` . . . . . . . - ' ` . . . . . . . . '  &gt;  &gt;  &gt; on fri , 2 mar 2001 vince . j . kaminski @ enron . com wrote :  &gt;  &gt; &gt;  &gt; &gt; jinbaek ,  &gt; &gt;  &gt; &gt; you can coordinate the details with me .  &gt; &gt; let me know what the time frame is for you  &gt; &gt; and we shall send you an appropriate offer .  &gt; &gt;  &gt; &gt; vince  &gt; &gt;  &gt; &gt;  &gt; &gt;  &gt; &gt;  &gt; &gt;  &gt; &gt; jinbaek kim on 03 / 02 / 2001 04 : 43 : 06 pm  &gt; &gt;  &gt; &gt; to : vince . j . kaminski @ enron . com  &gt; &gt; cc :  &gt; &gt; subject : re : summer internship  &gt; &gt;  &gt; &gt;  &gt; &gt; dr . kaminski ,  &gt; &gt;  &gt; &gt; thank you very much .  &gt; &gt; of course , i ' ll be happy to have an opportunity  &gt; &gt; to work at such a wonderful company .  &gt; &gt; i was contacting with surech raghavan at deal bench team ,  &gt; &gt; and was going to express my appreciation to you again  &gt; &gt; after settling down process with them .  &gt; &gt;  &gt; &gt; for the period of working ,  &gt; &gt; i still need to coordinate with my advisor and  &gt; &gt; may need to adjust according to that .  &gt; &gt; but anyway , i ' ll try to coordinate smoothly .  &gt; &gt;  &gt; &gt; please let me know whether i should keep contacting  &gt; &gt; with deal bench team ,  &gt; &gt; for working period and  &gt; &gt; for misc . living support such as finding a place , rent a car , etc .  &gt; &gt;  &gt; &gt; i appreciate you so much again ,  &gt; &gt; for arranging such meetings and giving me an opportunity .  &gt; &gt; all this opportunity will not be available to me ,  &gt; &gt; without your kind help .  &gt; &gt;  &gt; &gt; warm regards ,  &gt; &gt; jinbaek  &gt; &gt;  &gt; &gt; - - - - - - - - - - - - - - - - - - - - - - - - - - - - - - - - - - - - - - - - - - - - - - - - - - - - - - - - - - - - - - - - - - - - - - -  &gt; &gt; jinbaek kim  &gt; &gt; ph . d candidate  &gt; &gt; dept . of industrial engineering and operations research  &gt; &gt; u . c . berkeley  &gt; &gt; http : / / www . ieor . berkeley . edu / ~ jinbaek  &gt; &gt;  &gt; &gt; go bears !  &gt; &gt;  &gt; &gt; : " ' . _ . . - - - . . _ . ' " ; ` . . ' . ' ` .  &gt; &gt; : a a : _ _ . . . . . _  &gt; &gt; : _ . - 0 - . _ : - - - ' " " ' " - . . . . - - ' " ' .  &gt; &gt; : . ' : ` . : ` , ` .  &gt; &gt; ` . : ' - - ' - - ' : . ' ; ;  &gt; &gt; : ` . _ ` - ' _ . ' ; . '  &gt; &gt; ` . ' " ' ;  &gt; &gt; ` . ' ;  &gt; &gt; ` . ` : ` ;  &gt; &gt; . ` . ; ; : ;  &gt; &gt; . ' ` - . ' ; : ; ` .  &gt; &gt; _ _ . ' . ' . ' : ; ` .  &gt; &gt; . ' _ _ . ' . ' ` - - . . _ _ _ . _ . ' ; ;  &gt; &gt; ` . . . . . . ' . ' ` ' " " ' ` . ' ; . . . . . . - '  &gt; &gt; ` . . . . . . . - ' ` . . . . . . . . '  &gt; &gt;  &gt; &gt;  &gt; &gt; on fri , 2 mar 2001 vince . j . kaminski @ enron . com wrote :  &gt; &gt;  &gt; &gt; &gt; hello ,  &gt; &gt; &gt;  &gt; &gt; &gt; sorry for a delay in getting back to you .  &gt; &gt; &gt; we would like very much to offer you a summer internship .  &gt; &gt; &gt;  &gt; &gt; &gt; please , let me know if you are interested .  &gt; &gt; &gt;  &gt; &gt; &gt; vince kaminski  &gt; &gt; &gt;  &gt; &gt; &gt;  &gt; &gt;  &gt; &gt;  &gt; &gt;  &gt; &gt;  &gt; &gt;  &gt; &gt;  &gt;  &gt;  &gt;  &gt;  &gt;  &gt;</t>
  </si>
  <si>
    <t>Subject: continuation of spanish classes  roy :  i spoke with vince and he approved your continuing your spanish classes .  if you need anything else , please let me know .  shirley</t>
  </si>
  <si>
    <t>Subject: petrochem desk  vasant ,  it seems we have to help them . can kate help  on this project ?  vince  - - - - - - - - - - - - - - - - - - - - - - forwarded by vince j kaminski / hou / ect on 04 / 23 / 2001 09 : 28 am - - - - - - - - - - - - - - - - - - - - - - - - - - -  nelson neale @ enron  04 / 20 / 2001 10 : 29 am  to : vince j kaminski / hou / ect @ ect , vasant shanbhogue / enron @ enronxgate  cc :  subject : petrochem desk  i had a chance to speak with christian lebroc this morning with regard to curve building for petrochemicals . as it turns out , christian left rac in april and joined the petrochem desk as a trader . previous efforts at construction of a forward curve by the group have focused on intuition or swags . unfortunately , the group had a rough p &amp; l year with at least some of the blame directed toward the forward curve or lack thereof . when asked about the fundamentals group , christian indicated that they ' d only been around about 3 - 4 months and are not yet well - suited to curve building . john nowlan is indeed the head of the group .  from a timing perspective , i told christian that it would probably take at least 6 - 8 weeks to develop a curve , especially considering the need to understand the key market drivers / fundamentals . as was suggested yesterday during our meeting , a strong relationship between petrochemicals and a nymex component ( e . g . , crude oil ) would provide a great beginning point - - we could then potentially strengthen / augment this relationship with other key factors ( e . g . , supply and demand terms ) borne out of our market research .  nelson</t>
  </si>
  <si>
    <t>Subject: fw : mscf speaker series - november 3 rd confirmation  - - - - - original message - - - - -  from : pierre - philippe ste - marie  to :  sent : monday , september 11 , 2000 8 : 13 am  subject : mscf speaker series - november 3 rd confirmation  &gt; dear mr . kaminski ,  &gt;  &gt; it is a great pleasure and a great honor to schedule you on the mscf  &gt; speaker series list for november 3 rd , i will make reservation for 8  persons  &gt; at a restaurant in pittsburgh for that evening . also , if you want i can  book  &gt; an hotel for you .  &gt;  &gt; let me know if you have anything in mind for the topic of the  presentation .  &gt; there is no real guidelines as we like our speakers to have as much room  as  &gt; possible . here is one of the past presentations that had an impact . one of  &gt; our speakers divided the presentation in two , the first part was  technical ,  &gt; the second was more general , explaining what his firm was looking for when  &gt; hiring new employees .  &gt;  &gt; thank you very much for accepting our invitation .  &gt;  &gt; sincerely ,  &gt;  &gt;  &gt;  &gt;  &gt; pierre - philippe ste - marie  &gt; - - - - - - - - - - - - - - - - - - - - - - - - - - - - - - - - - - - - - -  &gt; pstemarie . homestead . com  &gt;</t>
  </si>
  <si>
    <t>Subject: asking for advice regarding summer associate position at enron  shirley ,  please , set up a phone interview with him . i think both zimin and  stinson should talk to him .  vince  - - - - - - - - - - - - - - - - - - - - - - forwarded by vince j kaminski / hou / ect on 01 / 12 / 2001  02 : 52 pm - - - - - - - - - - - - - - - - - - - - - - - - - - -  from : pavel zadorozhny on 01 / 12 / 2001 01 : 40 pm  to : vince j kaminski / hou / ect @ ect , john l nowlan / hou / ect @ ect  cc :  subject : asking for advice regarding summer associate position at enron  gentlemen ,  here is a guy who is looking for a summer associate position . i looked at his  resume and think that he may be worth talking to .  pavel  - - - - - - - - - - - - - - - - - - - - - - forwarded by pavel zadorozhny / hou / ect on 01 / 12 / 2001  01 : 37 pm - - - - - - - - - - - - - - - - - - - - - - - - - - -  dmitri villevald on 01 / 03 / 2001  06 : 56 : 54 pm  to : " pavel zadorozhny ( e - mail ) "  cc :  subject : asking for advice regarding summer associate position at enron  dear mr . zadorozhny :  maxim philippov suggested that i write you . being a first - year mba student  at owen graduate school of management ( vanderbilt university ) with a finance  concentration , i am looking for a summer associate position at enron .  the area of my particular interest is enron ' s risk management products  ( commodity derivatives research and trading ) . graduating from novosibirsk  state university with major in physics , i am eager to apply my experience  with the use of theoretical and statistical physics techniques to the  managing of modeling processes and creating complex financial and trading  models . i strongly believe that my graduate education coupled with  undergraduate background in physics , solid work experience in finance and  proven entrepreneurial spirit will allow me to contribute to enron as a  summer associate .  i would really appreciate your advice regarding employment opportunities at  enron and would like to find out more about enron capital &amp; trade resources  corp . i will call you within this week to follow up on my request .  thank you very much for your time .  sincerely ,  dmitri villevald  enclosure : resume  &gt;  p . s . looking through an example of margin risk hedging at enron ' s web site ,  i think i found a small mistake there . url of this page is  ( producer  application )  the second sentence of the paragraph beginning with " paradigm and enron  exchange . . . "  states the following .  for example , if the actual margin is $ 1 . 25 / mmbtu for a given month , then  paradigm will pay enron $ 0 . 13 / mmbtu . alternatively , if the actual margin is  $ 2 . 00 / mmbtu , then enron will pay paradigm $ 0 . 62 / mmbtu .  i believe , if i am reading it correctly , the money should flow in the  opposite direction , namely :  for example , if the actual margin is $ 1 . 25 / mmbtu for a given month , then  enron will pay paradigm $ 0 . 13 / mmbtu . alternatively , if the actual margin is  $ 2 . 00 / mmbtu , then paradigm will pay enron $ 0 . 62 / mmbtu .  am i right ?  again , thank you very much for your time .  - resume . doc</t>
  </si>
  <si>
    <t>Subject: eprm article  hi vince ,  ?  as always , it was good to see you again in houston - we all enjoyed the meal  very much , the restaurant was a good choice .  ?  it ' s that time again i ' m afraid . can you pls cast your eye over the  attached ? and , if at all possible , get back to me in the next few days - i  have to deliver something to london by friday .  ?  how ' s the course going at rice ? not too much work i hope .  ?  best regards .  ?  chris .  ?  - eprm _ 09 _ fwd _ vol _ estimation . doc</t>
  </si>
  <si>
    <t>Subject: re : term papers  please respond to here is the . pdf file and the word version ( in case you cannot open the  . pdf ) . sorry about the inconvinence . please let me know if you can open the  file .  felix  * * * * * * * * * * * * * * * * * * * *  felix feng lu  mba candidate , class 2001  jesse h . jones graduate school of management  rice university  phone - 713 . 942 . 8472 / fax - 714 . 908 . 7914  monfan @ rice . edu  * * * * * * * * * * * * * * * * * * * *  - - - - - original message - - - - -  from : vince . j . kaminski @ enron . com [ mailto : vince . j . kaminski @ enron . com ]  sent : friday , may 04 , 2001 5 : 30 pm  to : monfan @ rice . edu  cc : vkaminski @ aol . com ; jason . sokolov @ enron . com ;  vince . j . kaminski @ enron . com  subject : term papers  felix ,  please , resend me the term papers of your group , each as a separate file .  please send it to my aol address as well as work address .  my aol address is vkaminski @ aol . com  my home phone number is 281 367 5377 .  vince  - feng lu . vcf  - modeling project . doc  - modeling project . pdf</t>
  </si>
  <si>
    <t>Subject: joao neves  vince ,  i wanted to follow up with you to see if you had an opportunity to review  joao neves ' resume , which i sent ? you last wednesday , and to get your  feedback on him .  ?  please ? let me know if you are interested in ? setting up an interview .  ?  also , i will be in houston the afternoon of ? friday , 4 / 13 , and would welcome  the opportunity to meet with you in person , if your schedule allows . ?  ?  i look forward to hearing from you .  ?  regards ,  ?  kate szablya  power brokers , llc  energy search and recruitment  303 - 716 - 2987  303 - 619 - 7589 cell  303 - 716 - 3426 fax  kate @ powerbrokersllc . com  www . powerbrokersllc . com  ?  ?</t>
  </si>
  <si>
    <t>Subject: re : var  let ' s meet at 4 : 00 .  vince j kaminski  06 / 01 / 2000 09 : 19 am  to : john arnold / hou / ect @ ect  cc : vince j kaminski / hou / ect @ ect , tanya tamarchenko / hou / ect @ ect , jim  schwieger / hou / ect @ ect , jeffrey a shankman / hou / ect @ ect  subject : var  john ,  we have been working for the last few days on var related issues .  the focus is on jim schwieger ' s storage book as of 5 / 25 and 5 / 26  where we had some counterintuitive results . this book is a good  candidate for a systematic review of the var process .  it seems that the problem arises from forward - forward vols used by the var  system . you can see in the attached spreadsheet that the var , on a cumulative  basis ,  jumps on jan 04 , when an abnormal ff vol hits a relatively large position .  this ff vol is also much different from the previous day number producing a  big  jump in var .  this row ( jan 04 ) is in magenta font in the attached spreadsheet . please , look  at column d .  the abnormal ff vol may result from one of the two factors :  a . a bug in the code . we are working with the person in it who wrote the  code to review it .  b . a poorly conditioned forward vol curve ( a kink or discontinuity in  the fwd vol curve will do it ) . one solution i can  propose , is to develop for  the traders a fwd - fwd vol generator allowing them to  review the fwd vol curve  before it is posted . if it produces a weird fwd - fwd vol ,  it can be smoothed .  can you meet at 4 p . m . to review our findings ?  vince</t>
  </si>
  <si>
    <t>Subject: re : alex ' s paper  comments :  1 . in the sentence between eqn . 3 and eqn . 4 , i think " annualized  volatility " should replace " annualized standard deviation . "  2 . as to the comment , " immediately we see something quite  counter - intuitive . " i would disagree . i think that its quite intuitive  that this model should get closer to the black - scholes price as what is  defined as the " jump " component becomes just part of the main price  distribution , which happens if we define a jump to be only a 1 - sigma  event . the table does show , however , that the results of using this model  are very sensitive to exactly how you choose to define a " jump " ( i . e . 2 - sigma  or 3 - sigma . . . events ) , and this is one difficulty in using the model in  practice .  3 . in the paragraph after the table , i don ' t understand the argument about  hedging the option . especially about buying a swap which would pay on the  difference between the strike and fs . this seems non - sensical .  4 . i could not follow the logic of the last two sentences of the article , so  this point should probably be explained more clearly .  - - stinson  vince j kaminski  08 / 18 / 2000 08 : 15 am  to : grant masson / hou / ect @ ect , stinson gibner / hou / ect @ ect , alex  huang / corp / enron @ enron  cc :  subject : alex ' s paper  minor changes i made to alex ' s paper .  vince</t>
  </si>
  <si>
    <t>Subject: re : urgent deadline : rsvp by jan 22 nd : invitation to 2001 energy  finance conference feb . 22 - 23 , 2001 - the university of texas at austin  karen ,  i shall attend the conference ,  both days .  vince kaminski  from : karen marshall 01 / 17 / 2001 07 : 59 pm  to : david haug / enron _ development @ enron _ development , gary  hickerson / hou / ect @ ect , craig childers / hou / ees @ ees , thomas  suffield / na / enron @ enron , ben f glisan / hou / ect @ ect , ermes  melinchon / enron _ development @ enron _ development , hal elrod / corp / enron @ enron ,  clay spears / hou / ect @ ect , kelly mahmoud / hou / ect @ ect , ellen fowler / enron  communications @ enron communications , kevin kuykendall / hou / ect @ ect , fred  mitro / hou / ect @ ect , kyle kettler / hou / ect @ ect , jeff bartlett / hou / ect @ ect , paul  j broderick / hou / ect @ ect , john house / hou / ect @ ect , george  mccormick / hou / ect @ ect , guido caranti / enron _ development @ enron _ development , ken  sissingh / corp / enron @ enron , gwynn gorsuch / na / enron @ enron , mark gandy / enron  communications @ enron communications , shawn  cumberland / enron _ development @ enron _ development , jennifer  martinez / hou / ect @ ect , sean keenan / hou / ect @ ect , webb jennings / hou / ect @ ect ,  brian hendon / enron communications @ enron communications , billy braddock / enron  communications @ enron communications , paul burkhart / enron communications @ enron  communications , garrett tripp / tor / ect @ ect , john massey / hou / ect @ ect , v charles  weldon / hou / ect @ ect , peter hayes / hou / ees @ ees , ross mesquita / na / enron @ enron ,  david mitchell / hou / ect @ ect , brian kerrigan / hou / ect @ ect , mark gandy / enron  communications @ enron communications , jennifer martinez / hou / ect @ ect , sean  keenan / hou / ect @ ect , webb jennings / hou / ect @ ect , brian hendon / enron  communications @ enron communications , billy braddock / enron  communications @ enron communications , garrett tripp / tor / ect @ ect , john  massey / hou / ect @ ect , v charles weldon / hou / ect @ ect , peter hayes / hou / ees @ ees ,  ross mesquita / na / enron @ enron , david mitchell / hou / ect @ ect , christie  patrick / hou / ect @ ect , michael b rosen / hou / ect @ ect , cindy  derecskey / corp / enron @ enron  cc : elyse kalmans / corp / enron @ enron , richard causey / corp / enron @ enron , sally  beck / hou / ect @ ect , vince j kaminski / hou / ect @ ect , jeffrey a  shankman / hou / ect @ ect , angela . dorsey @ bus . utexas . edu  subject : urgent deadline : rsvp by jan 22 nd : invitation to 2001 energy finance  conference feb . 22 - 23 , 2001 - the university of texas at austin  the $ 500 registration fee is waived for any enron employee who wishes to  attend this conference because of our relationship with the school . please  forward this information to your managers and staff members who would benefit  from participating in this important conference . ( note : vince kaminski is a  panellist for the risk management session 3 . )  please note : the deadline for rsvp &amp; hotel reservations is monday , january  22 nd don ' t miss this opportunity !  should you have any questions , please feel free to contact me at ext . 37632 .  karen  - - - - - - - - - - - - - - - - - - - - - - forwarded by karen marshall / hou / ect on 01 / 11 / 2001  07 : 38 pm - - - - - - - - - - - - - - - - - - - - - - - - - - -  " angela dorsey " on 01 / 10 / 2001 03 : 06 : 18 pm  to : " angela dorsey "  cc : " ehud ronn " , " sheridan titman ( e - mail ) "  subject : invitation to 2001 energy finance conference - the university of  texas at austin  colleagues and friends of the center for energy finance education and  research ( cefer ) :  happy new year ! hope you all had a wonderful holiday season .  on behalf of the university of texas finance department and cefer , we  would  like to cordially invite you to attend our :  2001 energy finance conference  austin , texas  february 22 - 23 , 2001  hosted by the university of texas finance department  center for energy finance education and research  dr . ehud i . ronn and dr . sheridan titman are currently in the process of  finalizing the details of the conference agenda . we have listed the  agenda  outline below to assist you in your travel planning . each conference  session will be composed of a panel discussion between 3 - 4 guest  speakers  on the designated topic .  as supporters of the center for energy finance education and research ,  representatives of our trustee corporations ( enron , el paso , reliant ,  conoco , and southern ) will have the $ 500 conference fee waived .  the conference package includes thursday evening ' s cocktails &amp;  dinner and hotel / ut shuttle service , as well as friday ' s conference  meals ,  session materials and shuttle service . travel to austin and hotel  reservations are each participant ' s responsibility .  a limited number of hotel rooms are being tentatively held at the  radisson  hotel on town lake under the group name " university of texas finance  department " for the nights of thursday , 2 / 22 / 01 and friday , 2 / 23 / 01 ( the  latter evening for those who choose to stay in austin after the  conference ' s conclusion ) . to guarantee room reservations , you will need  to  contact the radisson hotel at ( 512 ) 478 - 9611 no later than monday ,  january  22 nd , and make your reservations with a credit card . please let me know  when you have made those arrangements so that i can make sure the  radisson  gives you the special room rate of $ 129 / night .  please rsvp your interest in attending this conference no later than  january 22 nd to angela . dorsey @ bus . utexas . edu , or ( 512 ) 232 - 7386 , as  seating  availability is limited . please feel free to extend this invitation to  your colleagues who might be interested in attending this conference .  center for energy finance education and research  program of the 2001 energy finance conference  february 22 - 23 , 2001  thursday , feb 22 :  3 : 00 p . m . reserved rooms at the radisson hotel available for  check - in  5 : 30 p . m . bus will pick up guests at the radisson for transport to  ut club *  6 : 00 p . m . cocktails , ut club 9 th floor  7 : 00 p . m . dinner , ut club  8 : 00 p . m . keynote speaker  9 : 00 p . m . bus will transport guests back to hotel  friday , feb 23 :  7 : 45 a . m . bus will pick up at the radisson for transport to ut  8 : 30 a . m . session 1 - real options  panelists : jim dyer , ut ( chair )  sheridan titman , ut  john mccormack , stern stewart &amp; co .  10 : 00 a . m . coffee break  10 : 15 a . m . session 2 - deregulation  panelists : david eaton , ut ( chair )  david spence , ut  jeff sandefer , sandefer capital  partners / ut  peter nance , teknecon energy risk  advisors  11 : 45 a . m . catered lunch &amp; keynote speaker  1 : 30 p . m . guest tour - eds financial trading &amp; technology center  2 : 00 p . m . session 3 - risk management  panelists : keith brown , ut ( chair )  vince kaminski , enron  alexander eydeland , southern co .  ehud i . ronn , ut  3 : 30 p . m . snack break  3 : 45 p . m . session 4 - globalization of the energy business  panelists : laura starks , ut ( chair )  bob goldman , conoco  ray hill , southern co .  5 : 15 p . m . wrap - up  5 : 30 p . m . bus picks up for transport to airport / dinner  6 : 30 p . m . working dinner for senior officers of energy finance  center  trustees  * we have made arrangements to provide shuttle service between the  radisson  hotel and ut during the conference . however , if you choose to stay at an  alternative hotel , then transportation to conference events  will become your responsibility .  * * * * * * * * * * * * * *  angela dorsey  assistant director  center for energy finance education &amp; research  the university of texas at austin  department of finance , cba 6 . 222  austin , tx 78712  angela . dorsey @ bus . utexas . edu  * * * * * * * * * * * * * *</t>
  </si>
  <si>
    <t>Subject: lng var limit request form  vince ,  please review the attached file . when you are ready , i will bring you the  original for your signature .  thanks ,  eric</t>
  </si>
  <si>
    <t>Subject: dale nesbitt  greg ,  dale nesbitt is a consultant who develops pricing models ( spot and fwd )  prices for e - commerce sites . he will be in houston in the beginning of july .  any interest in meeting him ?  vince  - - - - - - - - - - - - - - - - - - - - - - forwarded by vince j kaminski / hou / ect on 06 / 28 / 2000  05 : 24 pm - - - - - - - - - - - - - - - - - - - - - - - - - - -  vkaminski @ aol . com on 06 / 11 / 2000 03 : 17 : 23 pm  to : vkamins @ enron . com  cc :  subject : dale nesbitt  o :  cc :  subject : re : follow up  vince :  thanks for your help in this matter . i dont want to be a bother to you . i  know you are doing your best to put this together as a go between .  as you might suspect , i am in a hurry to put together the right hearing at  enron because marketpoint is just now being completed - - u . s . and world oil  and gas and north american electricity . we have just signed up our first  web provider ( e - acumen . com ) , who is preparing to vend our north american  electric generation data base over their website . i believe we are an  integral part of their offering . it wont be long before marketpoint needs  the capitalization to meet our growing customer needs professionally and  quickly , particularly when we sign up one or more vertical portals to vend  or offer fundamental forward projections from our models . i a loath to do  so without the capitalization and staffing we need . also , i am loath to do  so without the market reach that a partner like enron could render instantly  available .  i also would be eager during my next trip to houston to continue the  discussion with you regarding how marketpoint might benefit enron directly .  i plan to be there the last week in june .  thanks again for all your help and support .  dale</t>
  </si>
  <si>
    <t>Subject: re : alp presentation  christie ,  great ! ! you think big .  it also puts a lot of pressure on the students .  vince  christie patrick  04 / 11 / 2001 10 : 57 am  to : vince j kaminski / hou / ect @ ect , kenneth parkhill / na / enron @ enron , melinda mccarty / corp / enron @ enron , shirley crenshaw / hou / ect @ ect  cc :  subject : re : alp presentation  vince and ken ,  please see note below . rice ' s president is planning to attend the presentation and dinner ! i ' ll let you know when i hear from gil ( dean whitaker ) . thanks !  also , please remember that i ' ve scheduled steve kean for lunch ( i ' ll have melinda have lunches brought to the conference room ) . please let me know the exact room number and the exact number of lunches needed from your end .  thanks !  - - christie .  - - - - - - - - - - - - - - - - - - - - - - forwarded by christie patrick / hou / ect on 04 / 11 / 2001 10 : 38 am - - - - - - - - - - - - - - - - - - - - - - - - - - -  judith duvall on 04 / 11 / 2001 10 : 36 : 06 am  to : christie . patrick @ enron . com  cc :  subject : re : alp presentation  ms . patrick ,  dr . gillis will attend both events .  judith  at 06 : 01 pm 4 / 10 / 01 - 0500 , you wrote :  &gt; president gillis and dean whitaker ,  &gt;  &gt; enron would be honored with your presense at the presentation set forth  &gt; below .  &gt;  &gt; under the guidance of vince kaminski and his team here at enron , we are  &gt; thoroughly enjoying working with this group of bright and enthusiastic rice  &gt; students . we hope you can join us for the culmination of their significant  &gt; efforts .  &gt;  &gt; please let me know - - thanks ! !  &gt;  &gt; - - christie .  &gt; - - - - - - - - - - - - - - - - - - - - - - forwarded by christie patrick / hou / ect on 04 / 10 / 2001  &gt; 05 : 52 pm - - - - - - - - - - - - - - - - - - - - - - - - - - -  &gt;  &gt;  &gt; vince j kaminski  &gt; 04 / 10 / 2001 08 : 13 am  &gt;  &gt; to : barrett @ rice . edu , uecker @ rice . edu , cmiller @ rice . edu ,  &gt; lounghrid @ rice . edu , luigical @ rice . edu  &gt; cc : vince j kaminski / hou / ect @ ect , christie patrick / hou / ect @ ect , shirley  &gt; crenshaw / hou / ect @ ect , kenneth parkhill / na / enron @ enron  &gt;  &gt; subject : alp presentation  &gt;  &gt; on behalf of enron corp . i would like to invite you to an alp project  &gt; presentation by a group of students  &gt; of jesse h . jones graduate school of management , rice university .  &gt;  &gt; the students will present the results of a research project regarding  &gt; electronic trading  &gt; platforms in the energy industry .  &gt;  &gt; the presentation will be held on may 7 , at 4 : 00 p . m . at enron , 1400 smith .  &gt;  &gt; we would also like to invite you to dinner , following the presentation .  &gt;  &gt;  &gt; vince kaminski  &gt;  &gt; vincent kaminski  &gt; managing director - research  &gt; enron corp .  &gt; 1400 smith street  &gt; room ebl 962  &gt; houston , tx 77002 - 7361  &gt;  &gt; phone : ( 713 ) 853 3848  &gt; ( 713 ) 410 5396 ( cell )  &gt; fax : ( 713 ) 646 2503  &gt; e - mail : vkamins @ enron . com  &gt;  &gt;  &gt;  &gt;  &gt;  &gt;  judith duvall  secretary to the president  rice university  6100 main street - - msl  houston , tx 77005  713 / 348 - 4601  713 / 348 - 5271 ( fax )</t>
  </si>
  <si>
    <t>Subject: re : video conference with ross mcintyre  nick :  we are unable to get a vc location for 10 : 30 am , however , we can have one  at 11 : 00 am . houston time . is there anyway that we could push the interview  to 11 : 00 am ? i know you have to make reservations for your conference room  also . if not , we will have to do a phone interview .  please let me know .  thanks !  shirley crenshaw  administrative coordinator  research group  - - - - - - - - - - - - - - - - - - - - - - forwarded by shirley crenshaw / hou / ect on 04 / 18 / 2000  10 : 02 am - - - - - - - - - - - - - - - - - - - - - - - - - - -  vince j kaminski  04 / 18 / 2000 10 : 01 am  to : nick mooney / lon / ect @ ect  cc : vasant shanbhogue / hou / ect @ ect , vince j kaminski / hou / ect @ ect , shirley  crenshaw / hou / ect @ ect , mark tawney / hou / ect @ ect  subject : re : video conference with ross mcintyre  nick ,  we may have problems getting the vc location in houston on short notice .  we are currently on stand - by . we shall default , if we have no other choice ,  to a phone interview .  vince  enron capital &amp; trade resources corp . - europe  from : nick mooney 04 / 18 / 2000 09 : 09 am  to : vince j kaminski / hou / ect @ ect  cc : mark tawney / hou / ect @ ect  subject : video conference with ross mcintyre  vince ,  you should have received an invitation through lotus notes which outlines the  vc location for the conference call tomorrow . it is schedule for 4 : 30 pm uk  time ( 10 : 30 am houston time )  ross ' s background is from investment banking ex dresner bank , he has a phd in  mathematical and is currently with speedwell weather derivatives where he has  been developing weather derivative pricing and portfolio optimisation tools  which they have been marketing to end - users with weather risks .  the attached word documents are articles that he has written for publication .  regards  nick mooney  - mcs . doc  - analytic . doc  - par . doc</t>
  </si>
  <si>
    <t>Subject: softs in london  vince ,  with regard to the softs curves development , i have been communicating with a  couple of folks in london . the key contacts include james willis ( cocoa and  sugar broker ) and nigel majury ( coffee broker ) . we had a conference call on  thursday ( heather , trena , erin , james , nigel , frank speight , nelson ) to  discuss data sources , data acquisition , priorities , and timelines . a number  of data sources were identified ( e . g . , usda , int ' l cocoa organization , ed however , cocoa  replaces coffee in the softs importance hierarchy . i suppose that this  results from our physical ( or soon to be ) positions in both markets . the  timeline hasn ' t changed ; however , adjustments will have to be made since we  haven ' t yet acquired all of the necessary data for price modeling . moreover ,  per our discussion this afternoon , additional thought / time will have to be  devoted to corn modeling to come up with an adequate hedging strategy .  nelson</t>
  </si>
  <si>
    <t>Subject: re : vacation  shirley ,  no problem .  vince  shirley crenshaw  03 / 14 / 2001 07 : 47 am  to : vince j kaminski / hou / ect @ ect  cc : anita dupont / na / enron @ enron , kevin g moore / hou / ect @ ect , leann  walton / na / enron @ enron  subject : vacation  vince :  if it is ok , i would like to take friday , april 6 th as a vacation day .  also , just a reminder i will be on vacation tomorrow and friday .  thanks !  shirley</t>
  </si>
  <si>
    <t>Subject: computer  recently a new person moved into our  space on 32 nd floor .  being that the gentleman is there , i decided  to move our computer out of his working space .  the computer will be moved to desk in our area  until the new hire arrives .  fyi  thanks  kevin moore</t>
  </si>
  <si>
    <t>Subject: re : aluminium asian digital options  anjam ,  we can use moment matching to find the " effective " volatility and dividend  yield for the average .  then we can apply the european digital option formula . attached please find  the c - code i did  for asian spread option , when i find the effective vol and drift for both  averages then find the option  value by calling the european spread option . you can do just the same for  the asian digital option .  it would be nice to do a monte - carlo , just checking the accuracy of the  approximation .  it was nice to have you here , we are impressed by the work you have done .  keep up the good work .  zimin  enron capital &amp; trade resources corp . - europe  from : anjam ahmad 07 / 27 / 2000 10 : 14 am  to : zimin lu / hou / ect @ ect  cc :  subject : aluminium asian digital options  hi zimin ,  russell placket of mg metals just talked to me about the issue of pricing a  strip of twelve monthly asian digital options on lme aluminium . as i  understand , the payoff to the customer is a fixed cash amount that wil be  paid if the average of the closing prices of aluminium for a month are  greater than the strike agreed in advance , where holiday days do not  contribute to the average .  russell mentioned that this would be a set of 12 monthly options starting in  jan - 01 , and that the lme price for jan - 01 of $ 1572 . 5 ( which is the future  converging to the spot price on the 3 rd wednesday in jan 01 ) can be used as a  proxy / estimate for the average for the month .  do you have a model for asian digitals or should i proceed with monte carlo  to price this , maybe using european digital option model as control variate ?  thanks ,  anjam  x 35383</t>
  </si>
  <si>
    <t>Subject: phil roan  phil roan of koch ' s weather group has accepted a position with reliant  working for their power desk . he starts in a week . we tried to get him to  reconsider , but he said that he was already committed .</t>
  </si>
  <si>
    <t>Subject: e - commerce seminar 3 / 22  hi donna !  i ' ll let you know asap about 3 / 22 . i believe vince will be in london on that  date .  more immediately , is there a conference call tomorrow ( thursday ) ? if so , is  there a call in number established , or does melinda set this up ? ( she ' s out  this afternoon ) .  thanks !  - - christie .  - - - - - forwarded by christie patrick / hou / ect on 03 / 14 / 2001 03 : 46 pm - - - - -  fap  03 / 13 / 2001 02 : 09 pm  to : " ' christie . patrick @ enron . com ' "  cc : fap  subject : e - commerce seminar 3 / 22  christie :  professor ravi aron , wharton , has been a consultant to the student tiger  team for the enron project . at his suggestion and invitation , tiger  students have been invited to attend an e - commerce executive education  seminar that is directly related to the project on which they are working .  professor aron will be giving the session on pricing mechanisms and b 2 b  market auctions . this will take place at the steinberg conference center on  campus on thursday , march 22 from 8 : 30 a - 12 : 30 . we would also like to extend  an invitation for a representative from enron to attend .  please let me know if you or someone who has worked with the student teams  will be able to attend the seminar .  we look forward to seeing you and vince at the final presentation on april 3  from 4 : 30 - 7 : 30 pm in vance hall b 6 .  regards ,  donna</t>
  </si>
  <si>
    <t>Subject: telephone interview with ming sit  the telephone interview with ming sit has been scheduled for tuesday ,  may 23 rd at 12 : 30 pm houston time . it will be in ebl 9 c 2 .  krishna will find out if he will call you or if you should call him at work .  thanks  shirley</t>
  </si>
  <si>
    <t>Subject: re : resume  marshall ,  we shall call him on wednesday after 2 : 30 .  vince  marshall brown on 03 / 12 / 2001 11 : 23 : 31 am  to : vince . j . kaminski @ enron . com  cc :  subject : re : resume  vince ,  he can talk today after 2 : 30 pm today or wednesday afternoon as well .  his work # is 713 - 544 - 5989 . let me know .  regards ,  marshall brown  vice president  robert walters associates  tel : ( 212 ) 704 - 0596  fax : ( 212 ) 704 - 4312  mailto : marshall . brown @ robertwalters . com  http : / / www . robertwalters . com  &gt; - - - - - original message - - - - -  &gt; from : vince . j . kaminski @ enron . com [ smtp : vince . j . kaminski @ enron . com ]  &gt; sent : monday , march 12 , 2001 11 : 40 am  &gt; to : marshall . brown @ robertwalters . com  &gt; subject : re : resume  &gt;  &gt;  &gt; marshall ,  &gt;  &gt; looks interesting . can we arrange an exploratory phone interview ?  &gt;  &gt;  &gt; vince  &gt;  &gt;  &gt;  &gt;  &gt;  &gt;  &gt; marshall brown on 03 / 09 / 2001 07 : 46 : 22  &gt; am  &gt;  &gt; to : vince kaminski  &gt; cc :  &gt; subject : resume  &gt;  &gt;  &gt; vince ,  &gt; how are you . this candidate would be interested in any positions in  &gt; your group .  &gt; regards ,  &gt;  &gt; marshall brown  &gt; vice president  &gt; robert walters associates  &gt; tel : ( 212 ) 704 - 0596  &gt; fax : ( 212 ) 704 - 4312  &gt; mailto : marshall . brown @ robertwalters . com  &gt; http : / / www . robertwalters . com  &gt;  &gt; &gt;  &gt;  &gt;  &gt;  &gt; * * * * * * * * * * * * * * * * * * * * * * * * * * * * * * * * * * * * * * * * * * * * * * * * * * * * * * * * * * * * * * * * * * * * * *  &gt; caution : electronic mail sent through the internet is not secure and could  &gt; be intercepted by a third party .  &gt;  &gt; this email and any files transmitted with it are confidential and  &gt; intended solely for the use of the individual or entity to whom they  &gt; are addressed . if you have received this email in error please notify  &gt; the system manager .  &gt;  &gt; this footnote also confirms that this email message has been swept by  &gt; mimesweeper for the presence of computer viruses .  &gt;  &gt; * * * * * * * * * * * * * * * * * * * * * * * * * * * * * * * * * * * * * * * * * * * * * * * * * * * * * * * * * * * * * * * * * * * * * *  &gt;  &gt; ( see attached file : zhan _ ren . doc )  &gt;  &gt; &gt;</t>
  </si>
  <si>
    <t xml:space="preserve">Subject: re : test  thanks , vince . we have received both her application and her signed offer letter , so we are moving in the right direction .  molly  - - - - - original message - - - - -  from : kaminski , vince  sent : thursday , april 19 , 2001 10 : 44 am  to : magee , molly  cc : crenshaw , shirley  subject : re : test  molly  fyi  vince  - - - - - - - - - - - - - - - - - - - - - - forwarded by vince j kaminski / hou / ect on 04 / 19 / 2001 10 : 43 am - - - - - - - - - - - - - - - - - - - - - - - - - - -  edward kao on 04 / 18 / 2001 08 : 30 : 49 pm  to : vkamins @ ect . enron . com  cc :  subject : re : test  vince :  candice ' s contact information at mount holyoke is as follows :  phone : ( 413 ) 493 - 5092  email : cgkao @ mtholyoke . edu  address : 1453 blanchard campus center  mount holyoke college  south hadley , ma 01075 - 6002  ed  ps : i hope ron singer has given you the needed info . please feel free to  contact me if i can be of any help with regard to your colleague ' s inquiry  about pursuing doctoral study at uh . </t>
  </si>
  <si>
    <t>Subject: security request for adding a timekeeper to cost center 107043  attached please find the security request to have anita dupont added  to the research group timekeepers .  she is my backup and needs to be able to do the timesheets in case i  have to be out of the office .  if you have any questions , please let me know .  thanks !  shirley crenshaw  3 - 5290</t>
  </si>
  <si>
    <t>Subject: indication dates for sharad ' s visit  hi vince ,  having discussed with sharad , we think it would make sense for sharad to go  to houston for a few weeks starting at the end of october . this would  overlap with ben ' s visit in november and so some alternative arrangement  would have to be made for accommodation . if he goes after ben then there  will not be much time before the holidays meaning it would be left until  early next year . please let us know if these dates work for you , and if so  then we can talk about accommodation arrangements thereafter .  out : sat 21 st october  return : saturday 16 th december  regards ,  anjam  x 35383</t>
  </si>
  <si>
    <t>Subject: dear ms . feldman ,  please find enclosed a proposal for the d - g energy  software license agreement in which enron may be  interested . we deliberately left blank the appendix 2  related to the number of sites and workstations it  would cover , in order to let dr . kaminski decide what  is best for enron .  sincerely  - appendices . doc  - contract . doc  h , lyette geman  professor of finance  university paris ix dauphine and essec</t>
  </si>
  <si>
    <t>Subject: uk rpi model  hi zimin !  please find attached for your review the uk rpi model , derived by  bootstrapping rpi swaps .  it ' s a very simple model and here are its specifics :  swap structure  payment : semi / semi act / 365 f  &gt;  &gt; yoyukrpi = ( ukrpi ( p - 2 ) / ukrpi ( p - 14 ) - 1 ) / 2  &gt; p = payment month  &gt;  the first payment is the latest known historical rpi , february 2000 , 2 . 32 % .  assumptions  * constant cashflows between the quoted years ( as opposed to interpolating  swaps which distorts the curve a lot ) . this explains the atrocious look of  the " raw " curve . it is then smoothed with a macro , which anjam wrote .  * mid point of the swaps is used for deriving the curve ;  * discount rate is libor and i solve for the coupon rate , which is the rpi  yoy rate ;  * the above is solved separately for each quoted period ( e . g . 2 yrs , 5 yrs )  and rpi rates are determined for the incremental portion .  by forecasting rpi in the above method we are able to lock in and deliver the  forecasted levels .  looking forward to your comments and seeing you in london !  best regards ,  martina  x 34327</t>
  </si>
  <si>
    <t>Subject: re : american express charges  hi samer !  hope you had an enjoyable thanksgiving !  i found out the " scoop " on the ticket . it was non - refundable and non -  refundable tickets cannot be transferred . it was just your seat that  maureen ' s husband used .  i will send in a check request for reimbursement in the amount of $ 330 . 50 .  the best thing would be for you to go ahead and pay the bill or wait for  the check from us .  sorry for the confusion !  cheers !  shirley  " samer takriti " on 11 / 20 / 2000 01 : 41 : 23 pm  to : shirley . crenshaw @ enron . com  cc : stinson . gibner @ enron . com  subject : american express charges  shirley ,  how are you ? things are fine over here . we are still trying to settle in ;  this process seems to be taking forever .  i would like to ask for your help . i have received a statement from  american express related to my enron account . the charge amount is $ 330 . 50 ,  which is supposed to be for an airplane ticket . after calling the travel  agency in the park , i found out that this was the ticket that i was  supposed to have used to fly to colorado . however , the ticket was used by  maurine ' s husband and maurine claimed to have paid for the ticket . also , i  remember calling the tap and cancelling prior to the travel date . can you  help me figure out what is going on here ? i am not sure who is supposed to  pay for this . i disputed the charge before but my dispute was rejected .  i appreciate your help . thanks .  - samer</t>
  </si>
  <si>
    <t>Subject: ena analysts and associates  i have just received word from ted bland that no one has responded to this  memo . please re - read the following memo and respond to ted by july 31 , 2000 .  thanks in advance for your prompt attention to this matter .  as you know the ena otc is actively working with the analyst and associate  program to develop greater talent flow into ena . we are presently working on  a number of initiatives to improve how this is working and significantly  improve communication flow and responsiveness . however in this regard we also  need you to help make sure we have clear lines of communication within ena  regarding a &amp; a resource levels , performance , rotations and retention efforts .  in this regard we would like for each of you to take the lead for your  groups needs and ensure that any requests , questions or concerns about a &amp; a ' s  in your area are passed through you to either ted bland ( ena recuitment team  lead - x 35275 ) or jana giovannani ( ena liaison from the aa program - x 39233 )  or myself . it is important that we are discerning about what we do with our  a &amp; a resources and plan carefully and accurately for our future needs , in this  regard we need for you personally ( or a senior member of your team who you  may optionally delegate this task to ) will take the time to review any a &amp; a  resource requests from your team before passing them onto us .  in addition , given the importance of these resources , we will be inviting you  to a regular bi - monthly meeting to discuss ena a &amp; a matters . we will confirm  the first date in due course . in the meantime if you would like to volunteer  another senior member of your team to assume this reponsibility please supply  their name as soon as possible .  please call with any questions .</t>
  </si>
  <si>
    <t>Subject: fyi  " how much do firms hedge with derivatives ? "  by : wayne r . guay  university of pennsylvania  s . p . kothari  massachusetts institute of technology  document : available from the ssrn electronic paper collection :  date : march 2001  john d . martin  carr p . collins chair in finance  finance department  baylor university  po box 98004  waco , tx 76798  254 - 710 - 4473 ( office )  254 - 710 - 1092 ( fax )  j _ martin @ baylor . edu  web : http : / / hsb . baylor . edu / html / martinj / home . html</t>
  </si>
  <si>
    <t>Subject: visa status  i want to keep you informed about my visa status .  my current hlb visa expires on 15 th january , 2000 . my hlb visa extension  application has been submitted to ins by milenia soto , enron ' s immigration  attorney . i spoke with milenia soto yesterday and came to know that she has  not received the receipt yet , however , she told me that it is perfectly legal  to work based on the fact that application for extension has been submitted  to ins .  milenia soto has received the receipts from ins of my change of status  application package which includes submission of applications for change of  status , work permit , advanced parole and finger print . earlier , my i - 140  application was approved by ins during the first week of september , 1999 .  if you need additional information and / or want to contact milenia soto , her  phone number is ( 713 ) 522 0141 .  sincerely ,  amitava dhar</t>
  </si>
  <si>
    <t>Subject: re : possible rtp conference  dear professor huntington ,  thursday 10 a . m . works for me .  please , let me know where i can meet you .  i am attaching my itinerary , so that you can contact me  if necessary  .  my cell phone number is 713 410 5396 .  vince kaminski</t>
  </si>
  <si>
    <t>Subject: re : fwd curves  thx i understand and will work with kevin and hunter . . margaret</t>
  </si>
  <si>
    <t>Subject: your visit with vince kaminski - enron corp . research  dear mr . fujita :  we would be very honored to have you visit with enron . dr . kaminski is  available all day on monday , april 17 and from 3 : 30 - 5 : 00 pm on tuesday ,  april 18 . please let me know which day and time is convenient for you .  thank you .  sincerely ,  shirley crenshaw  administrative coordinator  research group  713 / 853 - 5290</t>
  </si>
  <si>
    <t>Subject: our mtg  stinson , vince and vasant -  i need to push our mtg back until this afternoon - i ' m just finishing a major  manipulation i needed to make of the data , and i need to rest a few hours  before running the first analysis . sorry .  clayton</t>
  </si>
  <si>
    <t>Subject: re : uc - berkeley graduate student  rajnish ,  we shall invite you for an interview in houston .  vince  rajnish kamat on 10 / 23 / 2000 07 : 55 : 31 pm  to : vkamins @ enron . com  cc :  subject : uc - berkeley graduate student  dr . vincent kaminski  managing director and head of research  enron corp .  dear dr . kaminski ,  it was a pleasure talking with you and attending your talk today .  i am a graduate student in industrial engg . and operations  research working with prof . shmuel oren  on topics in financial instrument pricing and design of  contracts in deregulated electricity markets . i am also  doing research in auction models and computable equilibrium  models with applications in electricity market design .  i am planning to graduate with a ph . d . in may 2001 and would  appreciate hearing about any opportunities in your group at enron .  i am attaching at copy of my resume ( file : cvrkamat . doc ) for your perusal .  thanking you ,  sincerely ,  rajnish kamat  graduate student  ieor , uc - berkeley  4135 , etcheverry hall  dept . of industrial engineering and operations research  university of california at berkeley  berkeley , ca , 94710  - cvrkamat . doc</t>
  </si>
  <si>
    <t>Subject: amr research preview information  vince ,  feel free to use this username and password to surf around the amrresearch  site  ken  - - - - - - - - - - - - - - - - - - - - - - forwarded by kenneth parkhill / na / enron on 04 / 12 / 2001  01 : 23 pm - - - - - - - - - - - - - - - - - - - - - - - - - - -  webmaster @ www . amrresearch . com ( craig mackay ) on 04 / 11 / 2001 05 : 34 : 08 pm  to : kenneth parkhill  cc :  subject : amr research preview information  the following is your user name and password for an amr research preview  account .  username : parkhilll 51647  password : remain  the preview section will give you access to the executive summaries section  and the presentation library . if you have any questions about amr research ,  please email info @ amrresearch . com or call ( 617 ) 542 - 6600 .  to access the preview section , please go to the following url .  http : / / www . amrresearch . com / members</t>
  </si>
  <si>
    <t>Subject: elena chilkina  please fill - out the evaluation sheets on elena chilkina .  thanks</t>
  </si>
  <si>
    <t>Subject: re : progress  steve ,  thanks a lot . i think that having the pseudo code will go a long way towards  understanding how the system works and making sure that there are no  bugs in translation of a business problem ( for example , complicated  credit insurance deals with multiple triggers and conditionality ) into the  code .  regarding tanya ' s attitude . just a few points .  1 . i don ' t think she has the skills to do the system administrator ' s work  and she does not have the  necessary privileges . this explains why she keeps asking winston for help .  it ' s  not that the work is beneath her .  2 . some members of tanya ' s team came to me complaining about winston .  he effectively told them to go away and work on the " research projects "  and that he would take care of the it issues . i don ' t think that it ' s just  tanya ' s issue ,  though i agree that a more outgoing personality would be helpful .  3 . the reality of this situation is that the internal customers beat on  tanya and  me whenever there is any performance problems and / or they intuitively  disagree with the results of a run . they could not care less about the  demarcation line between it and research . they also want tanya  to sign off on the model and she cannot do it without full access to the code .  the bottom line is that we are in full agreement : tanya and  winston have to work as a team and i shall work on my end to make sure that  it happens .  credit is emerging as a critical issue for enron for the next few weeks and  the system cannot fail .  vince  from : stephen stock / enron @ enronxgate on 01 / 11 / 2001 08 : 23 am  to : vince j kaminski / hou / ect @ ect  cc :  subject : progress  vince ,  i got feedback from the lunchtime research meeting that you were talking  about some specific solutions to performance of it systems . . . in particular  distributed processing . also i heard that you had concerns about the use of  multiple languages etc . . . .  both of these sound like what i was discussing with you on previous  occasions . . . do you feel the need to discuss these further ?  the multi - language issue isn ' t really that much of an issue , as the current  system is 98 % java right now . although i am a big fan of c / c + + ( it is my main  development skill ) , i am also very aware that java is a much more evolved  and robust language . i had serious doubts about the performance , but i ' ve had  a review conducted , and the results are showing the sun unix implementation  to be nearly as fast and in some cases faster than c / c + + because of something  they call hot - spot technology . ( its an instruction caching technique , i  believe ) . the concerns i expressed to you , were really about how technical  people justify the use of a language on the strength of a relatively  meaningless metric like portability .  on the issue of distributed processing . . . the original review i had conducted  by our architecture group pointed to that as a solution , and as zhiyong wei  is already working on global valuation project , winston is actively working  with zhiyong to see if he can model the var architecture on that , and also to  find a common valuation piece between the systems .  i ' d like the opportunity to talk to you about these issues if you have some  time over the next few days ?  also , i sat in on the tanya / winston meeting yesterday and as per our  discussion at the elevator , i attempted to help her argument by suggesting to  all present that she was trying to perform triage on the code . . . i . e .  seperating research domain problems from it problems .  she said that stepping through code was the only real way in which she could  get a feel for where performance bottlenecks were . i asked her how she would  measure that , and she said she would instrument the code manually by  inserting timing elements at strategic points . i mentioned that a profiling  tool could probably do this job for her . tanya again said that stepping  through code is the only way she can get an idea of the code , and that  studying documentation wasn ' t enough .  about 6 weeks ago , i commissioned a team to document the system down to  psuedo - code level and will be able to provide this to you and your team soon .  ( in fact i ' ve asked for a draft copy to be given to tanya right now ) , and  winston is also working on a draft research / it " working together " document ,  which will identify how the exchange of information takes place .  tanya also gave the impression that she wants a dedicated it developer to do  all the environment setup for her , because she doesn ' t really want to have to  do that . i think that this is probably the root cause of the issue . the it  guys are working very hard and her handling of the situation is not good , as  it gives the impression that this kind of work is beneath her . she is  claiming that they are un - cooperative . . . . they are claiming that she  continually asks the same questions about set - up over and over again , and  doesn ' t seem to want to learn how to do it . winston on the other hand , could  be more proactive in determining what is a business related model issue and  an it issue and ask for help from research .  i think you debbie and i need to work quite hard to get them to play nicely .  i have asked tanya and winston to go ahead and work very closely together  over the next few days . . . . and debbie brackett and i will review their  progress on friday .  in the meantime l ' ll be looking at setting up a working test environment that  doesn ' t involve my main quant guys in day to to day setup issues as a longer  term solution .  regards  steve</t>
  </si>
  <si>
    <t>Subject: re : request  vince ,  i ' m glad you liked it . my next " enron " task is to try and develop a better  understanding of the way you describe the use of btu swaps to create a  synthethic multi - fuel plant . i understand the basic concept but want to  learn more about the swaps ( duration , cost , etc ) which will impact a  company ' s decision to build a single vs multi - fuel generator . do you have  some example transactions or analyses that i might look over to learn more ?  see ya in april ( we ' re going to learn to " rope " calves this year ) .  your friend ,  john  at 06 : 03 pm 3 / 23 / 01 - 0600 , you wrote :  &gt;  &gt; john ,  &gt;  &gt; yes , i did . looks great .  &gt; vince  &gt;  &gt;  &gt;  &gt;  &gt;  &gt; " john d . martin " on 03 / 23 / 2001 05 : 02 : 05 pm  &gt;  &gt; to : vince . j . kaminski @ enron . com  &gt; cc :  &gt; subject : re : request  &gt;  &gt;  &gt; thanks vince . this is great .  &gt;  &gt; by the way , did you get copies of the journal with our paper ?  &gt;  &gt; john  &gt;  &gt; at 04 : 59 pm 3 / 23 / 01 - 0600 , you wrote :  &gt; &gt;  &gt; &gt; john ,  &gt; &gt;  &gt; &gt; no problem .  &gt; &gt; i look forward to it .  &gt; &gt;  &gt; &gt; vince  &gt; &gt;  &gt; &gt;  &gt; &gt;  &gt; &gt;  &gt; &gt;  &gt; &gt; " john d . martin " on 03 / 23 / 2001 09 : 04 : 44 am  &gt; &gt;  &gt; &gt; to : vkamins @ enron . com  &gt; &gt; cc :  &gt; &gt; subject : request  &gt; &gt;  &gt; &gt;  &gt; &gt; vince ,  &gt; &gt;  &gt; &gt; would you mind making a few luncheon comments to the texas finance  &gt; festival  &gt; &gt; group at our sat luncheon ? i struck out with andy and sheridan thought  &gt; &gt; that you could relate very well to the group . how about it ?  &gt; &gt;  &gt; &gt; john  &gt; &gt;  &gt; &gt; john d . martin  &gt; &gt; carr p . collins chair in finance  &gt; &gt; finance department  &gt; &gt; baylor university  &gt; &gt; po box 98004  &gt; &gt; waco , tx 76798  &gt; &gt; 254 - 710 - 4473 ( office )  &gt; &gt; 254 - 710 - 1092 ( fax )  &gt; &gt; j _ martin @ baylor . edu  &gt; &gt; web : http : / / hsb . baylor . edu / html / martinj / home . html  &gt; &gt;  &gt; &gt;  &gt; &gt;  &gt;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</si>
  <si>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meeting with bob butts  this is scheduled for 2 pm on thursday 27 th in his office ebl 906 . you are  welcome to join . i will give a overview of what we ( sandeep &amp; co ) are trying  to do for dpc ( dabhol power ) and ask him to clarify the mark - to - market issues  related to those deals .  krishna .</t>
  </si>
  <si>
    <t>Subject: associate / analyst super saturday participation  enron managing directors , vice presidents , directors , and managers who  utilize the associate / analyst pool  as a follow up from a " save the date " email regarding your participation in  the associate and analyst super saturday process , now is the time to select  your dates to attend and participate .  below are the dates for super saturday weekends during the upcoming  recruiting season . if you are houston - based or if you know you will be in  houston on business at the appropriate times please click the link below to  volunteer .  ( when selecting dates please avoid selecting to interview candidates who  attend the schools for which you are a team member . )  associates analysts  october 27 - 28 , 2000 november 3 - 4  thunderbird , ut , georgetown , rice rice , ut , baylor , a &amp; m , ou , florida , lsu ,  uhcl  november 10 - 11 , 2000 november , 17 - 18 , 2000  columbia , stern nyu , ucla , darden , cornell penn , uva , vanderbilt , michigan ,  howard , auc ,  vanderbilt , michigan uhmain  december , 1 - 2 , 2000 december 8 - 9 , 20000  chicago , kellogg , harvard , wharton , mit wellesley , overflow and re - schedules  from previous s / s  friday , december 15 , 2000  carnegie mellon  thank you for your support of the associate and analyst programs .  shelly jones  recruiting manager</t>
  </si>
  <si>
    <t>Subject: braveheart  fyi . . .  - - - - - - - - - - - - - - - - - - - - - - forwarded by kevin kindall / corp / enron on 12 / 19 / 2000  02 : 08 pm - - - - - - - - - - - - - - - - - - - - - - - - - - -  gail tholen @ ect  12 / 19 / 2000 01 : 39 pm  to : li sun / na / enron @ enron  cc : kevin kindall / corp / enron @ enron , eugenio perez / hou / ect @ ect  subject : braveheart  new trs for 4 q .  - - - - - - - - - - - - - - - - - - - - - - forwarded by gail tholen / hou / ect on 12 / 19 / 2000 01 : 32  pm - - - - - - - - - - - - - - - - - - - - - - - - - - -  connie lee @ enron communications  12 / 19 / 2000 09 : 40 am  to : gail tholen / hou / ect @ ect  cc : amin maredia / enron communications @ enron communications , michael  krautz / enron communications @ enron communications , alan  quaintance / corp / enron @ enron  subject : braveheart  gail ,  i have attached several emails which have the following items :  1 . hawaii 125 - 0 docs  2 . economic summary that includes a summary of all assumptions in the model  3 . models  4 . asset summary  the following is a structure diagram :  please let me know when you would like to meet to discuss these items . also ,  alan quaintance is the person who reviewed the hawaii 125 - 0 docs , so if you  have any questions regarding those docs , you will probably need to meet with  him .  thank you !  connie lee  manager  enron broadband services  713 / 345 - 8227 ( w )  713 / 419 - 2728 ( c )  connie _ lee @ enron . net  - - - - - forwarded by connie lee / enron communications on 12 / 19 / 00 09 : 22 am - - - - -  jonathanwylie @ akllp . com  12 / 13 / 00 08 : 37 pm  to : alan . quaintance @ enron . com , amin maredia / enron communications @ enron  communications , angela . davis @ enron . com , annmarie . tiller @ enron . com ,  aroberts @ wilmingtontrust . com , davidbarbour @ akllp . com , bill . bowes @ enron . com ,  brenda . l . funk @ enron . com , brent . vasconcellos @ enron . com , brian . kolle @ enron . com ,  brian wood / enron communications @ enron communications ,  charles . delacey @ enron . com , clement . abrams @ enron . com , connie lee / enron  communications @ enron communications , damon @ rlf . com , david koogler / enron  communications @ enron communications , ed smida / enron communications @ enron  communications , gil melman / enron communications @ enron communications ,  gina . karathanos @ enron . com , kevin howard / enron communications @ enron  communications , james ginty / enron communications @ enron communications ,  jlawler @ wilmingtontrust . com , jordan . mintz @ enron . com , julia . h . chin @ enron . com ,  kenton @ rlf . com , kimberly . r . scardino @ us . arthurandersen . com , kristina  mordaunt / enron communications @ enron communications , lkao @ mayerbrown . com ,  luitgard fischer / enron communications @ enron communications , marc hensel / enron  communications @ enron communications , mark . wolf @ us . cibc . com ,  murielmcfarling @ akllp . com , mercedes . arango @ us . cibc . com , michael krautz / enron  communications @ enron communications , mniebruegge @ mayerbrown . com ,  tompopplewell @ akllp . com , renee st . louis / enron communications @ enron  communications , richard anderson / enron communications @ enron communications ,  patsargent @ akllp . com , schottla @ us . cibc . com , dannysullivan @ akllp . com ,  tamullen @ prickett . com , tellwood @ mayerbrown . com , michaelthimmig @ akllp . com ,  trevor . randolph @ enron . com , trushar . patel @ enron . com  cc :  subject : mcgarret h ( blockbuster )  attached are the latest blacklines for mcgarret h ( blockbuster ) in word  and word perfect format . below is a list of the documents included :  1 . asset notice  2 . series certificate  3 . series supplement  4 . drawdown request  5 . total return swap confirmation  6 . put option agreement  7 . put option assignment  8 . notice of put option assignment  9 . membership interest assignment and ratification  10 . asset llc agreement  11 . transferor llc agreement  12 . receipt of asset llc  13 . receipt of transferor  14 . receipt of trust  15 . independent auctioneer letter agreement  16 . transfer and auction agreement  17 . b interest assignment agreement  18 . direction letter to owner trustee  19 . payment direction letter  let me know if you have problems with any of the attached documents .  jonathan wylie  associate  andrews &amp; kurth llp  1717 main st . , suite 3700  dallas , texas 75201  214 - 659 - 4514  confidentiality notice : the information in this e - mail ( including any  attachments ) is confidential , legally privileged and intended only for  the use of each recipient named above . if you are not an intended  recipient , you must not read , use or disseminate this information . if  you have received this e - mail in error , please notify the sender  immediately by reply e - mail and delete this e - mail from your computer .  &gt; &gt; &gt; &gt;  &gt; &gt; &gt; &gt;  &gt; &gt; &gt; &gt;  &gt; &gt; &gt; &gt;  &gt; &gt; &gt; &gt;  &gt; &gt; &gt; &gt;  &gt; &gt; &gt; &gt;  &gt; &gt; &gt; &gt;  &gt; &gt; &gt; &gt;  &gt; &gt;  - 271595 . doc  - 271595 . wpd  - 271599 . doc  - 271599 . wpd  - 271616 . doc  - 271616 . wpd  - 271618 . doc  - 271618 . wpd  - 271619 . doc  - 271619 . wpd  - 271675 . doc  - 271675 . wpd  - 271677 . doc  - 271677 . wpd  - 271679 . doc  - 271679 . wpd  - 271733 . doc  - 271733 . wpd  - 271737 . doc  - 271737 . wpd  - 271739 . doc  - 271739 . wpd  - 271742 . doc  - 271742 . wpd  - 271745 . doc  - 271745 . wpd  - 271753 . doc  - 271753 . wpd  - 271763 . doc  - 271763 . wpd  - 271765 . doc  - 271765 . wpd  - 271767 . doc  - 271767 . wpd  - 271777 . doc  - 271777 . wpd  - 272972 . doc  - 272972 . wpd  - - - - - forwarded by connie lee / enron communications on 12 / 19 / 00 09 : 22 am - - - - -  renee st . louis  12 / 14 / 00 06 : 41 pm  to : connie lee / enron communications @ enron communications  cc :  subject : see attached  - - - - - forwarded by connie lee / enron communications on 12 / 19 / 00 09 : 22 am - - - - -  renee st . louis  12 / 18 / 00 04 : 17 pm  to : luitgard fischer / enron communications @ enron communications  cc : connie lee / enron communications @ enron communications  subject : models  louie -  i ' ve attached all of the models , asset summary , etc . connie is familiar with  them , and i will visit with her again before i leave .  thanks !  renee</t>
  </si>
  <si>
    <t>Subject: re : site license for power world  i concur .</t>
  </si>
  <si>
    <t>Subject: benchmarking questionnaires  david ,  i am sending you the questions submitted by petronas for our meeting on  feb 8 .  are you going to invite additional rac people to the meeting ( bill bradford  would be helpful with credit questions , bjorn may be interested as well ) .  vince  - - - - - - - - - - - - - - - - - - - - - - forwarded by vince j kaminski / hou / ect on 01 / 23 / 2001  09 : 43 am - - - - - - - - - - - - - - - - - - - - - - - - - - -  khairuddinbmjaafar @ petronas . com . my on 01 / 22 / 2001 09 : 34 : 16 pm  please respond to khairuddin _ mjaafar @ petronas . com . my  to : vkamins @ ect . enron . com  cc : azminab @ petronas . com . my  subject : benchmarking questionnaires  vince ,  attached are two sets of benchmarking questionnaires for your kind perusal .  regards ,  khairuddin  ( see attached file : q _ bench _ rms . doc ) ( see attached file : feb 5 - 17 , 2001 . doc )  disclaimer : this e - mail and any files transmitted with it ( " message " )  is intended only for the use of the recipient ( s ) named above and may  contain confidential information . you are hereby notified that the  taking of any action in reliance upon , or any review , retransmission ,  dissemination , distribution , printing or copying of this message or any  part thereof by anyone other than the intended recipient ( s ) is strictly  prohibited . if you have received this message in error , you should  delete this message immediately and advise the sender by return e - mail .  opinions , conclusions and other information in this message that do not  relate to the official business of petronas or its group of companies  shall be understood as neither given nor endorsed by petronas or any of  the companies within the group .  ( embedded image moved to file : pic 24962 . pcx )  - q _ bench _ rms . doc  - feb 5 - 17 , 2001 . doc  - pic 24962 . pcx</t>
  </si>
  <si>
    <t>Subject: enron alp  dear alp company representatives :  thank you again for your participation in the alp company day at rice  university . we are pleased to inform you that your project proposal has been  chosen for the 2001 alp program . the following students will be working on  your project :  calabrese , luigi ? ? ? ? ? ? ? ? luigical @ rice . edu  ghose , ivy ? ? ? ? ? ? ? ? ? ? ? ? ? ? ghosei @ rice . edu  ghosh , ronnie ? ? ? ghoshr @ rice . edu  iqbal , syed ? ? ? ? ? ? ? ? ? ? ? ? ? iqbal @ rice . edu  sud , pravas ? ? ? ? ? ? ? ? ? ? ? ? ? pravas @ rice . edu  womack , charles ? cwomack @ rice . edu  the faculty liaisons for your project are :  barrett , deborah ? ? ? ? ? ? ? ? ? ? ? ? ? ? ? ? barrett @ rice . edu  uecker , will ? ? ? ? ? ? ? ? ? ? ? ? ? ? ? ? ? ? ? ? uecker @ rice . edu  loughridge , dennis ? ? ? ? ? ? loughrid @ rice . edu  a representative from the student team will contact you soon to set up a  meeting time . if you need to contact your team , i have included the students '  email addresses . they check their email on a regular basis , so this is a good  way to communicate with them .  please let me know if you have any questions regarding this information .  again , thank you for your interest in the jones school . best wishes for a  great project !  carrie chamberlin miller  director of mba program  rice university  6100 main street , ms 531  houston , texas 77005 - 1892  phone : ( 713 ) 348 - 5260  fax : ( 713 ) 348 - 5251  e - mail : cmiller @ rice . edu  http : / / www . ruf . rice . edu / ~ jgs /  pamela castro  mba program associate  rice university  phone : 713 - 348 - 6223  fax : 713 - 348 - 5251  e - mail : castro @ rice . edu</t>
  </si>
  <si>
    <t>Subject: enron open positions  dear mr . kaminski :  i would like to explore the opportunity to join  enron investment partners . i understand that enron has $ 20 million fund set  up to finance start - ups , and gene humphreys and his assistant john godbold  are trying to attract minority - owned start - up firms . i also learned that  enron has plans to increase the size of this fund to $ 200 million . i can find  these opportunities for enron around the globe . given my background as a  chartered financial analyst , with hands - on experience in investment  management covering financial derivatives , fixed income , and equity , i can be  a valuable resource to do the due diligence , origination , valuation , and  monitoring of these start - ups . would you please help me arrange a meeting  with either gene humphreys , ted murphy , or may be ken lay ?  i am pasting below the job opportunities open at enron . i am also interested  in these positions and would like to meet with the hiring manager .  i will give you a call to follow up .  thank you .  sincerely ,  maruti more  832 - 251 - 7267  job 0000104282 details  manager / director  essential functions : candidates will be responsible for helping  facilitate the transaction approval process for domestic and international  investments . these investments include , but are not limited to , private  equity , project development , venture capital , and structured credits .  candidates will work with business developers and underwriters in  identifying , understanding , and documenting transaction risks . they will also  assist in preparing transaction approval documentation . in addition , they  will oversee the valuation , modeling , and simulation process for investments .  the primary focus is to identify and measure key risk factors from both a  quantitative and a qualitative perspective with an emphasis on fundamental  analysis . the candidate must be able to assist in management and training of  departmental staff and in formulation of investment valuation policies and  procedures .  essential requirements : ? strong interpersonal skills ?  understanding of transaction structuring and credit risk issues ?  understanding of finance and valuation methodologies . ? proficiency with  excel cash flow models ? experience with financial statement analysis ?  understanding of statistics and simulation techniques ( monte carlo ) .  preferred skills : na .  special characteristics : the ideal candidate will possess an  undergraduate degree in finance , accounting , or economics , and an mba .  relevant experience could include credit analysis or valuation / finance  experience . manager / director in the risk assessment department of a $ 20  billion energy company .  contact : please email resumes to corpjobsl @ enron . com , please  refer to job no . 104282 when responding .  job id 0000104282  department capital pricing / risk an  company corporate staff  risk assessment and control  location houston , tx  type  posting date 05 - jun - 00  to submit your resume for this position :  online enter your resume id : no resume id ? you can create a  resume on - line , deposit it in our database , and receive a resume id using our  resume builder .  your resume id will allow you to submit your resume  once , but route it to up to 20 open positions . enron does not process resumes  that are not sent in response to specific positions .  if you have an existing resume in electronic format ,  the resume builder allows you to cut and paste your whole resume .  fax our fax number is 1 - 888 - 588 - 7152 .  you must tell us which jobs you ' re interested in , or  we will not be able to process your resume . write on your resume ( or on a  separate page ) all of the jobs ids of the jobs you ' re interested in pursuing .  an equal opportunity and affirmative action employer  top of page copyright 1997 - 1999 enron corp . all rights  reserved . contact us .  job 0000104281 details  staff / spec / sr spec  essential functions : " snapshot " preparation - responsible for  preparation of quarterly asset " snapshots " which provides enron ' s senior  management with summarized operational and financial information on selected  merchant portfolio investments . responsibilities associated with preparation  of snapshots include : researching publicly traded companies , calculating key  financial data , updating and analyzing graphical summaries of performance ,  reviewing press releases for recent events data , updating stock prices from  bloomberg ? weekly underwriters report - full responsibility for updating and  distributing weekly underwriters ' report . involves regular interaction with  executive vice president , london office personnel , as well as several vice  presidents within underwriting group within rac . ? various projects - will be  utilized on special projects on an as needed basis  essential requirements : accounting / finance / economics degree with  0 - 4 years business experience . excellent computer skills - excel ,  powerpoint , bloomberg , word research skills and the ability to interact with  a variety of personnel and departments . excellent organization skills . self  starter , quick learner . must be team player . good writing skills with the  ability to concisely summarize operational and financial results .  preferred skills : na .  special characteristics : . entry level position with the  opportunity to gain familiarity with all of enron ' s portfolio assets . future  advancement in asset and portfolio management possible for candidate who  exhibits competence and creativity .  contact : please email resumes to enajobsl @ enron . com , please refer  to job no . 104281 when responding .  job id 0000104281  department due diligence / asset mgmt  company corporate staff  risk assessment and control  location houston , tx  type  posting date 05 - jun - 00  job 0000102789 details  sr specialist  essential functions : in this position candidates will model , run  monte - carlo simulations , evaluate capital investments . these investments will  cover a wide range . candidates will be responsible for the validation of  models as well as insuring the accuracy and integrity of the model and  underlying assumptions . the primary focus will be to provide an objective  valuation for an investment by identifying and measuring key risk factors  from both a quantitative as well as qualitative perspective . ? understanding  of valuation techniques applied to equity or structured financial products . ?  understanding of cash flow models and option pricing models . ? proficiency in  excel . ? understanding of project finance and risk mitigation techniques . ?  experience with financial statement analysis and pro forma statements . ?  understanding of statistics and application to financial analysis .  essential requirements : na .  preferred skills : ? understanding of simulation methodologies  such as montecarlo . ? exposure to statistical analysis software such as  crystal ball or @ risk . the ideal candidate will possess an undergraduate  degree in finance , accounting , or economics and have 2 to 3 years of  financial modeling experience and an mba / cpa .  special characteristics : na .  contact : please do not contact the hiring manager . please no  faxes . send resumes via e - mail to corpjobsl @ enron . com or mail to enron , attn :  tvasut - eb 3628 , 1400 smith st . , houston , tx 77002 . please refer to job #  102789  job id 0000102789  department capital pricing / risk an  company corporate staff  risk assessment and control  location houston , tx  type  posting date 17 - mar - 00  - attl . htm</t>
  </si>
  <si>
    <t>Subject: re : next visit to houston  george ,  would you like to take a like at the service ( see below ) .  the meeting is on july 12 at 2 : 30 ( 19 th floor ) .  vince  - - - - - - - - - - - - - - - - - - - - - - forwarded by vince j kaminski / hou / ect on 06 / 29 / 2000  04 : 08 pm - - - - - - - - - - - - - - - - - - - - - - - - - - -  " edward krapels " on 06 / 29 / 2000 03 : 53 : 40 pm  please respond to  to : " ' vince j kaminski ' "  cc : " jeffrey shorter \ ( e - mail \ ) "  subject : re : next visit to houston  vince ,  good to hear from you and i ' m glad you ' re available . how is wednesday at  2 : 30 ?  i did look at eol and am not surprised to see its quality . i was unable to  say much about it in my risk electricity hedging and trading report because  of deadline pressures . how is the site doing ? i am intrigued by the  competition for trading platforms and was astonished to hear that goldman ,  morgan , bp and shell were going to launch a site to compete with yours . talk  about a shotgun marriage !  if we have time next week , i could step you through our website - -  www . weathereffects . com . i ' m very proud of what we ' ve done . i can ' t give out  a password yet but would be happy to walk through the site with you over the  phone using my password . it ' s a very ambitious site - - with state - of - the - art  wsi weather ( seasonal , 6 - 10 , and day to day ) driving a good load model for  pjm and nepool . esai contributes oil and gas input price forecasts , capacity  judgments , and " herding " ideas to develop power price forecasts for same  time periods . after one month ' s full - bore effort , i ' m pleased with the  results ( e . g . , we forecast nepool onpeak to be $ 43 and it turned out $ 46 ) .  have a great weekend .  ed  - - - - - original message - - - - -  from : vince j kaminski [ mailto : vince . j . kaminski @ enron . com ]  sent : wednesday , june 28 , 2000 5 : 29 pm  to : ekrapels @ esaibos . com  cc : vince j kaminski ; shirley crenshaw  subject : re : next visit to houston  ed ,  i shall be available on both days . what about wednesday ,  july 12 , between 1 : 30 and 4 : 00 . please , let me know  what time would work for you .  it will be nice to see you again .  vince  p . s . by the way , did you have a chance to take a look at the eol ?  " edward krapels " on 06 / 28 / 2000 02 : 49 : 41 pm  please respond to ekrapels @ esaibos . com  to : vince j kaminski / hou / ect @ ect  cc :  subject : next visit to houston  dear vince ,  i will be returning to houston during the week of july 10 .  esai and weather services international have launched - - after more than 18  months of r &amp; d - - our service , called energycast power trader and energycast  gas trader , for power traders in nepool and pjm . i would be happy to review  the service with you as well as take you on a tour of our web site . are you  available on july 12 - 13 ?  sincerely ,  ed krapels</t>
  </si>
  <si>
    <t>Subject: re : hello team  ken :  we are very excited about our alp at enron . we look forward to working  with you and your team and learning about the broadband space .  thursday at cacciatore ' s sounds fine with us . we will see you there at 7 : 00  p . m .  enron alp team  - - - - - original message - - - - -  from : kenneth . parkhill @ enron . com [ mailto : kenneth . parkhill @ enron . com ]  sent : tuesday , january 23 , 2001 10 : 47 am  to : luigical @ rice . edu ; ghosei @ rice . edu ; ghoshr @ rice . edu ; iqbal @ rice . edu ;  pravas @ rice . edu ; cwomack @ rice . edu ; barrett @ rice . edu ; uecker @ rice . edu ;  loughrid @ rice . edu  cc : vince . j . kaminski @ enron . com  subject : hello team  we are very excited to be able to welcome your alp team to enron . we are  looking to working with you this semester . to kick things off , we would  like to invite you to cacciatore ' s this thursday for dinner ( 1 / 25 / 01 , 7 pm ) .  if you can ' t stand italian cuisine , or would like to try a different day or  time , please feel free to make a suggestion . we look forward to meeting  you .  ken  713 / 345 - 4638</t>
  </si>
  <si>
    <t>Subject: videoconferencing picture clears up  network world fusion focus : neal weinberg on product review of the week  today ' s focus : videoconferencing picture clears up  03 / 14 / 00  dear wincenty kaminski ,  ~ ~ ~ ~ ~ ~ ~ ~ ~ ~ ~ ~ ~ ~ ~ this newsletter sponsored  by w . quinn ~ ~ ~ ~ ~ ~ ~ ~ ~ ~ ~ ~ ~ ~ ~ ~ ~ ~  how to regain the 30 % of nt / 2000 server space that ' s wasted  free ! get a grip on spiraling disk consumption and regain 30 % or more  of your site _x0001_ , s enterprise storage capacity . wquinn ' s storagecentral  lets you : monitor , track and control user disk consumption ; identify and control what types of  files your users can write to your servers .  get a grip on your nt / 2000 storage space - - free eval :  l  copy and paste urls that break in two lines and remove extra spaces .  today ' s focus : videoconferencing picture clears up  by neal weinberg  if you _x0001_ , ve been turned off by the jumpy frames and poor audio quality  associated with real - time videoconferencing , the reviewmeister has good  news for you . there _x0001_ , s a new generation of videoconferencing end - point  devices that provide business - quality pictures and sound for under  $ 12 , 000 .  we grabbed a box of popcorn and tested eight videoconferencing systems ,  using 384 k bit / sec isdn and ip connections .  in the category of videoconferencing appliances that is , standalone  systems that go in a conference room for group video sessions with  colleagues or business partners polycom _x0001_ , s viewstation mp was the  clear winner .  the polycom viewstation provided outstanding video and audio quality .  in addition , it was easy to install , configure and use .  in the category of pc - based products , which are especially good for  virtual collaboration from your desktop , vcon _x0001_ , s mc 800 was the hands -  down winner , based on its high - quality components .  the beauty of these products is they allow you to have a real - time  video image of the person you _x0001_ , re conferencing with in one corner of  the screen , with the rest of the space available for data collaboration .  if you _x0001_ , re in the market for a system , be sure to get one with a sony  evi d 30 / 31 video camera ; an unidirectional boundary microphone , like  the audio technica ; and a quality sound mixer . and look for remote  administration and system management tools . for example , the  viewstation allows you to upgrade software , change settings , or change  address book entries directly from the administrator _x0001_ , s system .  most systems will allow you to transmit over isdn or ip , but we found  performance over ip was dragged down by ip _x0001_ , s overhead requirements . for  the complete product review , go to :  of course , there _x0001_ , s more to videoconferencing than end points , so we  whipped up an implementation guide that lays out the network topology ,  bandwidth and quality - of - service issues .  based on our testing , the reviewmeister says now is the time to start  pilot - testing a videoconferencing system . your chief information  officer will love it when you tell him you can slash your company _x0001_ , s  airline and hotel bills because you _x0001_ , ve got people from all over the  company in virtual rather than face - to - face meetings .  next week : we loaded windows 2000 on a pc and a server and ran gigabit  ethernet to the desktop . guess where the bottleneck was ?  to contact neal weinberg :  - - - - - - - - - - - - - - - - - - - - - -  neal weinberg is features editor at network world , in charge of product  reviews , buyer ' s guides , technology primers , how - tos , issue - oriented  feature stories and the technology insider series . you can reach him at  mailto : nweinber @ nww . com .  for related links - - click here for network world ' s home page :  http : / / www . nwfusion . com  videoconferencing picture clears up , network world , 03 / 13 / 00  but implementation is still fuzzy , network world , 03 / 13 / 00  how we did it , network world , 03 / 13 / 00  subscription services  to subscribe or unsubscribe to any network world e - mail newsletters ,  go to :  to change your email address , go to :  subscription questions ? contact customer service by replying to this  message .  other questions / comments  have editorial comments ? write jeff caruso , newsletter editor , at :  mailto : jcaruso @ nww . com  for advertising information , write jamie kalbach , account executive ,  at : mailto : jkalbach @ nww . com  network world fusion is part of idg . net , the idg online network .  it all starts here :  http : / / www . idg . com  copyright network world , inc . , 2000</t>
  </si>
  <si>
    <t>Subject: re : fw : eprm article  thank you very much sir . i ' ll incorporate you comments later today and send  it off .  thanks also for your other comments , i ' m glad you regard the book highly  enough for your group and your course .  i look forward to catching up with you soon .  best regards .  chris .  - - - - - original message - - - - -  from :  to : chris strickland  cc :  sent : wednesday , december 13 , 2000 10 : 41 am  subject : re : fw : eprm article  &gt;  &gt; chris ,  &gt;  &gt; i have read the paper . it reads very well . two comments .  &gt;  &gt; 1 . it probably makes sense to include a note on the standard gbm  simulation  &gt; equation and  &gt; the way it ' s typically discretized .  &gt;  &gt; 2 . it will help the reader who did not read the earlier articles to  explain  &gt; what ct is ( perhaps a footnote ) .  &gt;  &gt;  &gt; i am also including a message i sent to julie today .  &gt;  &gt;  * * * * * * * * * * * * * * * * *  &gt; 1 . i would like to register 2 members of my group for both courses ( in  &gt; houston ) :  &gt;  &gt; a . paulo issler  &gt; b . alex huang  &gt;  &gt; i shall attend the course on weather only .  &gt;  &gt; 2 . i have started the process to issue a check for 5 , 000 aud for lacima .  &gt; shirley sent you an update on this . the 2 nd installment comes from the  &gt; budget of our  &gt; office in australia . i shall talk to paul quilkey today about it . please ,  &gt; let me know if there is any delay .  &gt;  &gt; 3 . the book will be used as textbook for the class i shall be teaching at  &gt; rice .  &gt; rice univ bookshop is placing an order .  &gt;  &gt; 4 . i would like to order 50 copies for my group . what is the best  &gt; way to place the order ? can we pay in us dollars ?  &gt;  * * * * * * * * * * * * * * * * *  &gt;  &gt; best regards .  &gt;  &gt; vince  &gt;  &gt;  &gt;  &gt;  &gt; " chris strickland " on 12 / 12 / 2000 05 : 21 : 22 pm  &gt;  &gt; please respond to " chris strickland "  &gt;  &gt; to :  &gt; cc : " julie "  &gt; subject : fw : eprm article  &gt;  &gt;  &gt; hi vince ,  &gt;  &gt; i ' m wondering if you got this last week ? if you could have a quick look  and  &gt; get back to me with any comments that would be great - robin is chasing me  &gt; on this one !  &gt;  &gt; best regards .  &gt;  &gt; chris .  &gt;  &gt;  &gt; - - - - - original message - - - - -  &gt; from : chris strickland  &gt; to :  &gt; sent : wednesday , december 06 , 2000 4 : 16 am  &gt; subject : eprm article  &gt;  &gt;  &gt; &gt; hi vince ,  &gt; &gt;  &gt; &gt; hope things are fine with you . i ' m sorry that i only ever write to you  &gt; when  &gt; &gt; i ' m after something , but could you look at this simulation article - the  &gt; &gt; next installment in the eprm articles .  &gt; &gt;  &gt; &gt; many thanks and best regards .  &gt; &gt;  &gt; &gt; chris .  &gt; &gt;  &gt; &gt;  &gt; &gt;  &gt; &gt; - - - - - original message - - - - -  &gt; &gt; from :  &gt; &gt; to : ; ;  &gt; ;  &gt; &gt;  &gt; &gt; sent : friday , september 08 , 2000 4 : 23 am  &gt; &gt; subject : re : var article  &gt; &gt;  &gt; &gt;  &gt; &gt; &gt; les ,  &gt; &gt; &gt;  &gt; &gt; &gt; the revised version of the var article looks fine .  &gt; &gt; &gt;  &gt; &gt; &gt; vince  &gt; &gt; &gt;  &gt; &gt;  &gt;  &gt; ( see attached file : eprm _ 04 _ sim _ mr . zip )  &gt;  &gt;  &gt;  &gt;  &gt;</t>
  </si>
  <si>
    <t>Subject: re : re : software license  stinson ,  i ' m not sure who was going to handle this project - tom moore or laine  borgman . so , by this e - mail , i will ask the appropriate person to respond to  you . i have also given tom ' s name and e - mail address to ms . geman .  they will just need to change in article 17 of the software license agreement  the response time from 2 to 3 days and the software license part should be  done . the only thing that would leave then is ms . geman ' s response regarding  the escrow agreement as to whether it was agreeable to her and her law firm  ( who would be holding the source code in escrow ) . i ' m not sure whether ms .  geman has responded to tom about that or not . i have sent electronic copies  of all of the documents to both tom and laine to finalize once ms . geman  responded .  tom can be reached at : x 55552  laine can be reached at : x 56470  thanks ,  karla  stinson gibner @ ect  10 / 20 / 00 01 : 39 pm  to : karla feldman / enron communications @ enron communications  cc : vince j kaminski / hou / ect @ ect  subject : re : re : software license  karla ,  sorry for the delay . i have been out for the last three weeks . vince  tells me that he has talked to ms . geman and they agreed on a time of 3  business days for a response time .  is there someone else now handling this project ?  thanks ,  stinson  from : karla feldman on 09 / 27 / 2000 04 : 24 pm  to : gemanix @ aol . com @ enron  cc : vince j kaminski / hou / ect @ ect , stinson gibner / hou / ect @ ect  subject : re : re : software license  ms . geman ,  i apologize for the delay , but i finally have drafted an escrow agreement for  placing the software in escrow with your attorneys . please review and have  your attorneys review and let me know if it is acceptable .  i will be leaving the department i have been working in and moving to a  different enron subsidiary on october 13 . if at all possible , could we try  to get the software license agreement and the escrow agreement wrapped up  before i leave so that someone else does not have to try to pick up where i  left off ?  i think we are just about in agreement on the software license portion .  seems like the only outstanding question had to do with your concern  regarding providing a response time of 2 business days . i do not have any  answers regarding that - maybe vince kaminski or stinson gibner can respond  on this issue .  i look forward to hearing from you and trying to get this finalized within  the next 2 weeks if possible .  thank you ,  karla feldman  enron corp .  ( 713 ) 646 - 7554</t>
  </si>
  <si>
    <t>Subject: venue change - very important ! !  understanding and applying financial mathematics venue change - london ,  september 21 &amp; 22 :  please note that i am faxing you a form which states a venue change for the  above listed course . just to reconfirm , the training course will now be held  at the following location : ?  the white hall hotel  2 - 5 montague street ?  london  wclb 5 bu ?  t 011 44 207 580 2224 ?  f 011 44 207 580 5554  please contact venue search to arrange your accommodations - 011 44 208 541  5656  ?  to confirm your acknowledgement of this venue change , please either fax back  the form or respond to this email . please contact me with any questions you  have regarding the change .  ?  regards ,  amy lamonsoff ?  conference coordinator ?  t ( 212 ) 925 - 1864 xl 48  f ( 212 ) 925 - 7585 ?  alamonsoff @ watersinfo . com  ?  ?</t>
  </si>
  <si>
    <t>Subject: model effort in houston  christian ,  our spring / fall window of " &lt; nactivity " is rapidly eluding us . . .  we need to get our internal model operational without delay .  along these lines , let ' s go ahead and plan your visit to houston as soon as  possible ,  but by all means get you in at least 4 weeks before hurricane season .  that would mean the month of may looks good .  please inform me what duties you could not perform from here to support the  sydney office ,  we ' ll figure out how to keep that office whole .  ( it ' s working without a hitch to have steve bennett in london , but continuing  his houston duties )  if the first week in may ( for the whole month ) will work , please respond asap  and we ' ll get housing arrangements finalized .  looking forward to your visit ,  - - - mike</t>
  </si>
  <si>
    <t>Subject: department presentation , friday 7 th july , 8 : 45 am  the fame of the research department is spreading all over europe !  best regards ,  martina  - - - - - - - - - - - - - - - - - - - - - - forwarded by martina angelova / lon / ect on 05 / 07 / 2000  15 : 29 - - - - - - - - - - - - - - - - - - - - - - - - - - -  enron information technology  from : enron europe general announcement 05 / 07 / 2000  15 : 27  please respond to european t &amp; d / lon / ect  to : ect frankfurt , ect helsinki , ect london , ect madrid , ect oslo , ect  teesside , ect warsaw  cc :  subject : department presentation , friday 7 th july , 8 : 45 am  maureen raymond - casta _x000F_ eda ,  senior international economist , research department , houston  will be presenting  approach to country risk  friday 7 th july  8 : 45 am - breakfast and questions to ms . raymond - casta _x000F_ eda  9 : 00 am - presentation will start  enron house , fifth floor , auditorium  it is not necessary that you book a place , however if you have any questions  please contact european t &amp; d .</t>
  </si>
  <si>
    <t>Subject: fw : eprm  - - - - - original message - - - - -  from : dave hall  to :  sent : tuesday , september 05 , 2000 8 : 53 pm  subject : eprm  &gt; dear mr clewlow  &gt;  &gt; thanks for your piece on var for inclusion in the october edition of  energy  &gt; &amp; power  &gt; risk management .  &gt;  &gt; the article is attached . there are a few queries from the editor and  myself  &gt; written in bold in the text . you might find that some parts of the piece  &gt; have been edited to  &gt; conform to our ' house style ' , etc .  &gt;  &gt; comments and suggestions welcome .  &gt;  &gt; should we send this article to anybody else for their approval ?  &gt;  &gt; thanks and kind regards ,  &gt;  &gt;  &gt; dave hall  &gt; chief subeditor  &gt; energy &amp; power risk management magazine  &gt; risk waters group  &gt; haymarket house  &gt; 28 - 29 haymarket  &gt; london  &gt; swly 4 rx  &gt; uk  &gt; tel : + 44 ( 0 ) 20 7484 9796  &gt; fax : + 44 ( 0 ) 20 7930 2238  &gt;  &gt;  &gt;  &gt;  &gt;  &gt;  &gt;  &gt;  &gt;  &gt;  - var . doc</t>
  </si>
  <si>
    <t>Subject: re : lng may 19 decision  john ,  sorry for the confusion .  this is a second tanker on which very few details  are available . the lng group is working as we speak  to provide some information for joe sutton before  his departure for paris this ( tuesday ) afternoon .  there is no dash on this 2 nd tanker yet . i asked dave gorte  on monday to send me one and was not told that  he can provide me with the mystic lady dash as the closest  substitute .  vince  john sherriff  05 / 16 / 2000 12 : 20 am  to : vince j kaminski / hou / ect @ ect  cc :  subject : re : lng may 19 decision  vince - thanks for the update . what i am not sure of is what if any decision  has to be  made on may 19 . it seems to me that the mystic lady and elba island deals  have already  been approved and executed - but it is quite likely i am missing a detail or  two .  john  vince j kaminski  15 / 05 / 2000 17 : 14  to : john sherriff / lon / ect @ ect  cc : vince j kaminski / hou / ect @ ect , david gorte / hou / ect @ ect , rick  buy / hou / ect @ ect , ted murphy / hou / ect @ ect  subject : re : lng may 19 decision  john ,  this is the update on what i have done for the lng transactions .  1 . i was not involved in the lng ship project . i shall read the dash  and give you my comments . without looking at the details , i think that the  decision  to charter a tanker removes one significant risk we have at the elba island  project ( please , see point 2 ) .  2 . elba island . i am working with doug rotenberbg , brad hitch , scott earnest  ( sally beck ' s organization ) and rac to set up the book for the elba island  transaction . the next step  will be to expand the book to capture all the enron ' s lng - related positions  in one place and  to look for natural risk offsets and possible hedges . a working group is  meeting to close a few  remaining gaps tomorrow ( tuesday ) at 8 : 30 .  a few comments on the book design and my view of the project :  a . the current thinking is that lng will be sourced for the elba island  facility  by buying marginal cargos on the fob basis . marginal cargos will represent  supply from excess capacity that has not been committed under long - term  contracts or became available due to some short - term frictions .  the fob cargos are typically selling at a significant discount to the  long - term  contract prices . the economics of the deal , as represented by the book we are  setting up , will reflect the assumption that not only we can locate marginal  cargos  but that we shall be able to do it on a regular basis , arranging shipping and  coordinating  the facility schedule and natural gas transactions in the us . in other words ,  we have a significant logistical and operational risk in this transaction .  b . the transaction will cover the period of 17 years ( with an extension  option of  5 years ) . even if we can lock - in the lng volumes over this time period , we  have no ability to lock - in the other side of the spread ( us gas prices ) for  such a long tenor . this is  essentially a tolling transaction with exposure to the lng - nat gas spread  and  i would not recommend locking - in only one leg of the spread .  one solution would be to cover , let ' s say , 50 % of he lng volumes for the  first  5 years and lock - in the nat gas side on the us market side .  c . the book we are setting up will be based on many managerial assumptions  regarding sources of lng , shipping rates , schedules , etc . i would set up a  big prudence reserve  in case we mark it to market .  d . my group will work on valuation of some options we have in the elba island  deal  ( that are good for enron ) and on the hedging strategy for the lng positions .  long - term lng contracts are typically based on the japanese crude cocktail  that  correlates very well with brent .  vince  john sherriff  05 / 14 / 2000 01 : 40 am  to : vince j kaminski / hou / ect @ ect  cc : lauren urquhart / lon / ect @ ect  subject : lng may 19 decision  vince  i haven ' t spoken to you for awhile but hope the world is treating you well .  anyway with greg moving to his  new role i have ( i hope only temporarily ) staff trading oversight for the  eastern hemishere plus lng .  i understand that your group is taking a first cut at developing curves for  lng and lng ship values . i also understand  that another lng ship decision is on the dockets for may 19 ( not very far  away ) . anway i understand this  is a big decision but i still have gotten very little info yet . can you  please let me know where you stand now ?  i will ask my assistant lauren to set up a time that i can speak with you in  the next couple of days and if you  have anything for me to review before then she can get it faxed to me as well .  look forward to connecting with you vince .  john</t>
  </si>
  <si>
    <t>Subject: exmar purchase decision  fyi  - - - - - - - - - - - - - - - - - - - - - - forwarded by rick buy / hou / ect on 05 / 22 / 2000 01 : 34 pm  - - - - - - - - - - - - - - - - - - - - - - - - - - -  john sherriff  05 / 22 / 2000 01 : 21 pm  to : rick buy / hou / ect @ ect , joe gold / lon / ect @ ect , david  haug / enron _ development @ enron _ development , doug  rotenberg / enron _ development @ enron _ development , rick  bergsieker / enron _ development @ enron _ development , vince j kaminski / hou / ect @ ect  cc :  subject : exmar purchase decision  i just got off the phone with jeff skilling to make my pitch for doing the  exmar deal . he said that he generally understands the logic of the deal but  simply  wants the risk management discipine applied to analzing the position ( a  reiteration of what rick buy had said in our meeting today ) . i would simply  ask vince ' s team to take a quick look tommorow at valuing the ships as stand  alone positions with a guess at the volatility based on historical price  movements . this would  be much easier than the rainbow option approach and would allow us to roughly  look at the value of the options on the other two ships . in other words we  could look at two ship long positions with some implied volatilities and  also estimate daily vars on the ships as if they were mark to market  ( although i agree with david that we will not likely be able to mark the  ships because they will be treated as leases ) .  john  john  - - - - - - - - - - - - - - - - - - - - - - forwarded by john sherriff / lon / ect on 22 / 05 / 2000 19 : 05  - - - - - - - - - - - - - - - - - - - - - - - - - - -  joe gold  22 / 05 / 2000 18 : 58  to : john sherriff / lon / ect @ ect  cc :  subject : exmar purchase decision  john ,  after spending a few minutes with our shipping experts in the coal and oil  groups , i have a slightly different angle on the exmar lng vessel decision .  i would ideally like to spend the time to analyse this purchase as we do  power and gas positions . unfortunately , we do not have that luxury and  sometimes , in absence of true analytics , the most rudimentary measures can  provide the best decision tools . here is how we would make the decision :  1 ) our shipping expert confirms that $ 140 million for a 135 , 000 ton ship  represents a good price relative to new build costs over the last three years  and that quotes have been trending up past that number recently . he also  confirms that the current trough is the result of the default of several far  east buyers and that new lng orders and other ship building ( cruise liners )  have reduced the over capacity . his experience and historic analysis has  suggested that the pricing cycle for lng ships lasts for a significant  period . new efficiency measures should reduce new build prices ( and allow  for a lower trough ) , but not by an extreme amount versus the $ 140 million  cost of this vessel .  pierre normally likes to roll time charters ; however , this is difficult in an  illiquid shipping market like lng . he would purchase this ship if the lng  shipping book were his to manage . he estimates the ship could be sold in a  distressed sale for $ 110 million and could be potentially time chartered on a  long term basis at a value of up to $ 200 million .  2 ) our development teams in spain , italy and turkey have been trying to  solve the big question - gas . in each country , the key to developing a  merchant plant is securing gas flexibility or at least securing negotiating  leverage with the monopoly gas supplier . it is questionable whether or not  this decision will have an immediate impact on arcos . the plant ' s time line  and the realities of the lng supply market may require that we commit to gas  natural before any source of 3 to 5 year gas can be secured . the shear  threat of being able to bring spot or term lng to these markets will improve  our negotiating leverage and / or allow us to create flexibility . going  forward , however , other potential plant opportunities in spain , and elsewhere  in the med region , may have the capacity to utilise these vessels . i think  that this flexibility is worth at least $ 25 million to me .  3 ) i would summarise : upside $ 60 + $ 25 = $ 85 million  downside ( $ 30 ) + $ 25 = ( $ 5 ) million  i would do it .  i will leave the rest to you .  joe</t>
  </si>
  <si>
    <t>Subject: re : fax machine request ~ 05 - 19 - 2000  kevin ,  per your request , please see below :  * * * * * * * * * * * * * * * * * * * * * * * * * * * * * * * * * * * * * * *  new facsimile machine information  please take a look @ the following and let me know , which fax machine you  choose or if you need information on something smaller , then i will have the  vendor contact you directly to finalise installation . an enron director or  above { with signature authority to legally bind enron to a contract } will  have to sign off on the contract paperwork before the fax machine can be  installed . delivery times on new machines are normally 3 - 5 working days but  either vendor listed below will be able to provide a " loaner " should you have  a business need . please discuss the fax machine install date with the rep  when ordering the equipment .  if there is no existing fax line present , you will need to send a notes - mail  to the move team { erica @ x 3 - 3185 or janelle @ x 5 - 7917 } requesting the  installation of a new fax line . the move team can be found in the notes - mail  " ect address book " .  if you are an ees employee , you must first get new equipment approval from  ees budget control . contact susan mcleroy @ x 5 - 8066 or via notes - mail .  if you are an ebs employee , you must first get new equipment approval from  ebs purchasing &amp; budget control . contact paula corey @ x 3 - 9948 or martha  reyna @ x 3 - 3491 . you can reach both of these people via notes - mail .  if you are an ena employee , you must first get new equipment approval from  ena finance &amp; budget control . contact lorie belsha @ x 3 - 9617 or via  notes - mail .  a note on the fax machines listed below :  all the machines listed below come with a 2 nd paper tray and upgraded memory  { maxed by model ~ see below } as an enron standard from each vendor .  all the fax machines listed below have a modem speed rated @ 33 . 6 kbps versus  the canon laserclass 7500 { example only } @ 14 . 4 kbps = new fax machine should  be noticeably quicker .  document feeder capacity of the machines listed below are the same as the  canon laserclass 7500 { example only }  maintenance = models listed below have maintenance / repair coverage included  in monthly $ total . there is no separate agreement ! toner / drum cartridges +  paper + line charges are extra { not quoted }  contract pricing can change without warning , so please let me know asap if a  vendor quotes you a different price to those listed below against the various  models .  if the fax machine is to be used in a trading type environment , here are some  considerations :  no more than 20 people per fax machine = take a look @ the fax machine  placement on eb 30 or eb 31 .  disregard any fax machine that does not have a 33 . 6 k modem and jbig  compression { or equivalent } .  look for memory upgrades &amp; 2 nd paper tray included in monthly cost . { models  quoted are loaded } .  maintenance is to be included in monthly cost { models quoted are covered } .  * * * * * * * * * * * * * * * * * * * * *  from pitney bowes  pb 2050  cost : $ 95 . 00 per month on rental  enron specs : this model has 10 megs of memory + a 2 nd paper tray as standard .  pitney bowes weblink , click here - - &gt;  there are several of these fax machines located through out the enron  building and 3 allen center , including some on trading floors .  * * * * * * * * * * * * * * * * * * * * *  pb 9930  cost : $ 76 . 00 per month on rental  enron specs : this model has 10 megs of memory + a 2 nd paper tray as standard .  pitney bowes weblink , click here - - &gt;  there are several of these fax machines located through out the enron  building and 3 allen center , including some on trading floors .  * * * * * * * * * * * * * * * * * * * * *  pb 9830  cost : $ 55 . 00 per month on rental  enron specs : this model has 5 megs of memory + a 2 nd paper tray as standard .  pitney bowes weblink , click here - - &gt;  * * * * * * * * * * * * * * * * * * * * *  from panasonic communications direct  uf - 885  cost : $ 75 . 00 per month  click below for machine details { similar to the uf - 880 with 8 megs of memory +  2 nd tray = no handset } :  there are several of these fax machines located through out the enron  building including some on trading floors .  * * * * * * * * * * * * * * * * * * * * *  the above machines are designed for workgroup use .  q ) how many people will be using this fax machine ?  q ) how much usage will this fax machine have ?  { i . e . heavy = 40 faxes per day @ 20 pages / 60 faxes per day @ 2 - 3 pages or a  lot less ? if " heavy " , either the pb 2050 , pb 9930 or uf 885 / uf 895 should fit  your needs = if 15 - 40 , the pb 9830 would probably be a better fit }  * * * * * * * * * * * * * * * * * * * * *  contract details  the fax programs are an agreement between each end user of the fax machine  and the relevant vendor , as follows :  pitney bowes  36 month rental .  30 day notice for termination of contract .  no penalty for early termination of contract = call pb rep . and have the  machine picked up , making sure a receipt is given to you by the collecting  rep .  upgrade / downgrade available = $ 0 penalty .  rep will be happy to discuss details with you and answer any questions on  these points .  panasonic communications  36 month lease rental .  30 day notice for termination of contract before term expiration .  no penalty for early termination of contract for office / department / location  closure .  upgrade / downgrade available = $ 0 penalty .  rep will be happy to discuss details with you and answer any questions on  these points .  * * * * * * * * * * * * * * * * * * * * *  please note the following  the facsimile machine agreement is between the enron business unit / department  requesting the facsimile machine and the vendor .  the user or requester of the fax machine is responsible for invoice payment .  enron property &amp; services corporation is not responsible for the coding ,  processing or payment of facsimile { fax } machine invoices .  in order to return any old fax machine equipment , you must contact the  leasing company that supplied the equipment and send them a certified letter  that terminates the agreement . if you terminate a contract within the  original agreement period , you may be liable for penalty charges as a lot of  fax machines are on a non - cancellable lease agreement . the vendor who  supplied the fax equipment will be able to let you know of any outstanding $  amounts for your existing equipment .  if you are asked to pay outstanding $ amounts , be aware that some vendors  include the cost of outright purchase of the old fax equipment = from the  contracts i have reviewed so far , you are under no obligation to purchase the  old equipment .  ikon contact name for returns :  beth frank : phone = new # - - &gt; 409 - 441 - 1262 { previously 281 - 355 - 6274 }  beth frank fax # = new # - - &gt; 409 - 441 - 1266 { previously 281 - 355 - 5496 }  beth frank e - mail address ~ eafrank @ aol . com  marimon business systems contact name for returns :  don scott : phone = 713 - 686 - 6601  don scott fax # = 713 - 686 - 6676  { no e - mail address available }  * * * please call me or e - mail me if it is a different vendor name on the  machine and i will respond with a contact name * * *  charges for fax machines are dependant upon manufacturer &amp; model , with the  person responsible for the fax machine , paying the invoice . you must notify  the vendor of any changes relating to fax machine assignment { even if it is  within the same group } = who the machine has been reassigned to { contact  name } , the new contact phone # and the location of the machine .  * * * * * * * * * * * * * * * * * * * * *  fax machine supplies  replacement toner cartridges : most of these are available to enron through  corporate express @ savings over the fax vendor invoice price . these savings  can be significant , so please e - mail me if you would like more details .  * * * * * * * * * * * * * * * * * * * * *  please call me if you have any questions .  thanks , iain russell @ 713 - 853 - 6861  contracts supervisor administration  enron property &amp; services corp .  * * * * * * * * * * * * * * * * * * * * *  * * * * * * * * * * * * * * * * * * * * *  * * * * * * * * * * * * * * * * * * * * * * * * * * * * * * * * * * * * * * *  kevin g moore  05 / 19 / 2000 12 : 42 pm  to : iain russell / epsc / hou / ect @ ect , shirley crenshaw / hou / ect @ ect , mike a  roberts / hou / ect @ ect , vince j kaminski / hou / ect @ ect  cc :  subject : fax machine  iain ,  please , i am in need of a fax machine .  it was brought to my attention that you  may have one available .  please inform me concerning this  matter , we need one a . s . a . p . .  thanks  kevin moore  x 34710</t>
  </si>
  <si>
    <t>Subject: re : all best wishes for 2001  geoff ,  you have very beautiful daughters . you must be a very proud father .  i shall try to attend a few sessions of the cera conference . you can also  call me when you are in houston and we can meet for dinner and / or drinks .  vince  " lubbock , geoffrey " on 01 / 29 / 2001 11 : 49 : 52  am  to : " vincent kaminski ( e - mail ) "  cc :  subject : all best wishes for 2001  vince  loved talking with you  i ' ll be at the cera conference in houston feb 12 through feb 16  if i could manage to see you then i would enjoy it vey much  geoff  &gt;  ps it took me hours to produce the card which is hot off the press .  best wishes for health wealth and happiness for you and your family in 2001  this email and any files transmitted with it are confidential and  intended solely for the use of the individual or entity to whom they  are addressed . if you have received this email in error please notify  the system manager .  - xmas 2000 . pdf</t>
  </si>
  <si>
    <t xml:space="preserve">Subject: dinner thur . evening ?  vince ,  greetings .  i have not been advised by amy lamonsoff of a planned risk dinner next  thur . if there will not be such a dinner , would your schedule permit a  dinner next thur . ?  best ,  ehud  ehud i . ronn  department of finance  mccombs school of business  university of texas at austin  austin , tx . 78712 - 1179  voice : ( 512 ) 471 - 5853  fax : ( 512 ) 471 - 5073  internet : eronn @ mail . utexas . edu </t>
  </si>
  <si>
    <t>Subject: re : visit to houston  - - - - - - - - - - - - - - - - - - - - - - forwarded by stinson gibner / hou / ect on 02 / 13 / 2001  04 : 37 pm - - - - - - - - - - - - - - - - - - - - - - - - - - -  stinson gibner  02 / 13 / 2001 04 : 36 pm  to : nick bambos @ enron  cc :  subject : re : visit to houston  nick ,  friday , march 9 seems to be better for jim fallon . we are tentatively  setting meeting with him , paul racicot , and probably arshak sarkissian who is  heading the ip trading effort . let me know if you would like to give a  presentation so we can reserve a room and send invitations .  it will be fun to see you and giuseppe again . i am looking forward to your  visit .  regards ,  stinson  nick bambos on 02 / 09 / 2001 11 : 33 : 33 am  to : stinson . gibner @ enron . com  cc : gappy @ stanford . edu , cope @ csli . stanford . edu  subject : re : visit to houston  hi stinson ,  eventually , the team here ( giuseppe , eric , myself ) has converged to two  possible dates to propose for a visit :  1 ) friday , march 2  2 ) friday , march 9  how do these look on your side ?  we ' ll structure the agenda immediately after we fix the date .  i look forward to seeing you again .  best ,  nick  stinson . gibner @ enron . com wrote :  &gt;  &gt; nick ,  &gt;  &gt; i hope things are going well and you are not staying too busy . we should  &gt; start planning for your next trip to houston , as i ' m sure your schedule  &gt; will be getting full very soon . perhaps you could give the people in  &gt; enron broadband an overview of the areas of interest within your research  &gt; group . i ' m sure we could also benefit from you views of how the current  &gt; technology is evolving .  &gt;  &gt; are there certain dates which would potentially work for you ? please let  &gt; me know by email or give me a call at 713 853 4748 .  &gt;  &gt; looking forward to talking with you .  &gt;  &gt; - - stinson</t>
  </si>
  <si>
    <t>Subject: re : prc feedback forms  gina ,  i shall be glad to speak with you . shirley crenshaw will call you to set up a meeting .  vince  from : gina corteselli / enron @ enronxgate on 04 / 16 / 2001 01 : 12 pm  to : vince j kaminski / hou / ect @ ect  cc :  subject : prc feedback forms  mr . kaminski :  i would like to try to get on your schedule for a few moments this week to discuss the draft prc 360 evaluation forms ( provided below for your info ) to ensure that the criteria and skills and behaviors we have used are adequate for your employee population . the generic forms that were presented at the prc committee meeting a week ago may best reflect commercial employees , and to some extent commercial support employees , and may not be entirely appropriate for employees in some of the specialized technical and technical areas . i would appreciate your input on this so that , if possible and time permitting , we can try to tailor the form to suit needs across the organization .  one simple solution may be to add a skills / behaviors block requesting evaluation and feedback on the employees specific job and performance , another solution would be to add job specific behaviors and descriptors to the list of those already developed ( second attachment below ) . i would welcome your thoughts and a few moments of your time to chat with you about this .  many thanks ,  gina corteselli  global performance management  713 853 - 3377  713 569 - 5589 ( mobile )</t>
  </si>
  <si>
    <t>Subject: real options for mothballed plant  i ' m off for my xmas break , so happy holidays to you all !  steve</t>
  </si>
  <si>
    <t>Subject: entouch newsletter  business highlights  enron industrial markets  enron industrial markets announced the signing of definitive agreements with huntco , inc . under which over a 15 - year period enron will provide inventory price risk management services and will eventually provide more than 600 , 000 tons per year of hot - rolled , cold - rolled and galvanized steel products to huntco steel . the agreements provide enron access to huntco ' s network of steel distribution centers nationwide . the agreements also provide for enron ' s acquisition of huntco ' s cold rolling and certain coil pickling operations in blytheville , arkansas .  these transactions with huntco have the potential to fundamentally change the way steel is bought and sold in the united states . it gives enron immediate access to physical steel and positions enron geographically to serve the steel industry in a variety of ways . in addition to providing physical products on both a spot and term basis , eim ' s goals for the steel industry include developing commodity risk management products , providing structured finance products and establishing the market - making capabilities that enron has brought to the natural gas , power and other commodity markets .  enron north america - upstream products  upstream products has partnered with duke energy field services ( defs ) to close a 20 - year ngl exchange and transportation deal with formosa hydrocarbons and williams energy field services to handle raw make product from the williams markham plant . formosa hydrocarbons is building a 40 , 000 bpd fractionator to handle this and other gulf coast ngl production . the accompanying pipeline will be known as the seabreeze pipeline system and will be constructed by defs . texas brine llc will provide ngl storage services for formosa hydrocarbons on this system . primary production for this system is coming from the boomvang nansen field in the deepwater gom and will be the first deepwater gom production to come onshore in texas .  upstream products has also worked to arrange a 20 - year transportation lease agreement on the dean pipeline ( owned by teppco ) for refinery grade propylene service to be utilized by formosa plastics . coupled with this transaction , enron clean fuels has entered into a propylene storage agreement with formosa plastics to utilize ecf ' s mt . belvieu storage facilities . in addition , enron global markets has been able to amend its current transportation agreement with teppco to prematurely terminate a take - or - pay obligation and realize additional transportation revenues from interim ngl production coming from the williams markham to be delivered to mt . belvieu .  upon close , upstream products was monetized out of its initial position by defs and retained a risk - free net profits position on the seabreeze pipeline going forward for an additional 20 , 000 - 40 , 000 bpd of excess capacity on the system .  ena west power  southwest power , an ena affiliate , signed a 222 mw 15 - year tolling agreement with allegheny energy supply for all of the output of southwest ' s las vegas expansion project , scheduled for completion in september , 2002 . with the tolling agreement done and construction underway , the project will now be marketed to qualified generators .  in the news  " to truly understand enron ' s jeffrey skilling - the hypersmart , hyperconfident chief executive of what may now be the largest energy trading company on the planet - head to your local video store and check out that classic american cinema , wayne ' s world . at 15 , skilling helped launch a no - budget television station in aurora , illinois - the very thing that mike myers and dana carvey so famously spoofed on saturday night live and in two movies . the tv skit even begins with a sketch of a teenage cameraman , the role of the real - life skilling . " - - - randall lane , worth magazine . may 2001 .  calgary , alberta - - enron canada has settled its lawsuit with ngx , canadian enerdata , om gruppen and richard zarzeczny , regarding the compilation and methodology for calculating the alberta natural gas price indices published by the canadian gas price reporter . by the terms of the settlement there will be a joint press release issued regarding the settlement , which is to be the only public communication regarding the matter unless agreed to by all parties . otherwise the settlement is confidential to the parties . accordingly , there is to be no formal or informal discussion with media , colleagues , competitors , counterparties or otherwise .  welcome  new hires  egm - salil pradhan , randy o ' conner , ricardo charvel , greg fields , ken newman , john ashman , rick cantrell , tim klaiber , trevor woods ,  eim - tim asterman , maxine leclaire , jerry newton , philip siewert , janamon johnson , darralyn briskey , theodore rogers ,  ena - rae meadows , tiffany winship , adrianne engler , kimberly yates , jackie verity ,  transfers ( to or within )  ena - christa winfrey , mario alonso , paul rizo - patron , nick ploitis , misti day , robert cothran , susan wilson , diane cutsforth , david owen  egm - mark friedman , john groves , deirdre mccaffrey , william windle  enrononline statistics  below are the latest figures for enrononline as of may 9 , 2001 .  * total life to date transactions &gt; 963 , 575  * life to date notional value of transactions &gt; $ 579 billion  nuggets &amp; notes  reminder : brown bag lunch , thursday , may 17 at 11 : 30 am in 5 c 2 . the speaker is michael l . miller discussing principal investments .  " historically , newsprint has been sold under strong relationships as a highly differentiated , branded product to " very discriminating " buyers at newspaper publishers . eim believed differently . by the end of march , eim had succeeded in closing on its 2 nd newsprint mill , making it the 7 th largest newsprint manufacturer in north america . remarkably , in just 2 months , eim ' s newsprint team has succeeded in closing $ 100 mm total notional value " enron commodity style " fixed price contracts with terms of 1 to 5 years ? . . and they said it wasn ' t a commodity . "  rodney malcolm - vice president , forest products sales and marketing  travel tip of the week : book flights 7 days in advance . the cost savings can be considerable if you plan ahead - at least 7 days .  for example : houston to portland  less than 7 days : $ 1 , 652  7 day advance ticketing $ 324  congratulations to kimberly and eric thode , director of ena public relations . they are the proud parents of whitney marie , born on may 3 . she weighed 8 lbs . 8 oz .  congratulations to proud parents nettelton and louise kitchen , coo , enron americas . their son , scott william , was born on may 9 and weighed 9 lbs . 1 oz .  news from the global flash  enron closes major coal deal in germany  after almost six months of negotiations , enron ' s coal team has signed a contract with stadtwerke bremen to supply this major german municipality with coal until 2006 . under the deal structure , enron will deliver a total of 4 . 6 million tonnes of coal - equivalent to an overall contract volume of almost $ 200 million ( dm 440 million ) .  the agreement represents enron ' s first significant long - term coal supply deal in germany . the annual contractual volume amounts to around 3 % of total german coal imports and provides us with continuous volume flow in northern germany , enabling us to grow our position in the market .  parallel to this deal , enron also entered into a separate agreement with hms bergbau agentur , a company specialising in polish exports . under this agreement , hms will be the handling agent and a potential supplier of polish coal to us over the lifetime of the contract .  congratulations to the whole team involved : sven becker , manfred ungethum , cornelia luptowitsch , peter bradley , jez peters and michael schuh .  legal stuff  the information contained in this newsletter is confidential and proprietary to enron corp . and its subsidiaries . it is intended for internal use only and should not be disclosed .</t>
  </si>
  <si>
    <t>Subject: michael sergeev ' s rotation  hi mike , as per our discussion i have managed to find a place for michael in  ebs ' d . c . office . it is likely that he will work for me on the ebs side but  will live in d . c . i will finalize that later . vince had mentioned that it  is okay with him as long as it is okay with you . so please double check with  vince on this .  i suggest the following transition :  start date in d . c . may 1 , 2000  from now till the start date , michael will slowly transition into my group  but make sure that your activities are transitioned into someone else . but i  would like to propose the may 1 , 2000 date as hard start so that michael will  have to start moving few days before that , etc .  regards ,  ravi .</t>
  </si>
  <si>
    <t>Subject: merit and equity increases  norma ,  i am sending you an excel spreadsheet with proposed  merit and equity increases .  i have slightly exceeded the merit quota .  the equity increases address two issues : retention and  and an error in setting a salary at hiring ( i tend to be too stingy ) .  please , let me know if there are any questions .  i am forwarding a copy of the spreadsheet to my home address  so i can work on it tonight , if necessary .  vince</t>
  </si>
  <si>
    <t>Subject: re :  thank you  vince j kaminski @ ect  03 / 27 / 2000 01 : 02 pm  to : tasha lair / hr / corp / enron @ enron  cc : vince j kaminski / hou / ect @ ect , grant masson / hou / ect @ ect  subject : re :  tasha ,  yes , i think li xiao deserves the bonus .  vince kaminski  tasha lair @ enron  03 / 21 / 2000 02 : 24 pm  to : vince j kaminski / hou / ect @ ect  cc :  subject :  vince ,  linda vargo asked me because i am the administrator of employee referral  program to contact you on whether or not li xiao is eligible for a bonus on  his referral of alex huang . i have informed linda that the decision up to  you . if you feel that alex huang was hired as a result of li bringing him to  the attention of enron then the bonus is due . linda and yourself have  communicated via e - mail on this issue in early february and it appears from  that correspondence that li did encourage alex to e - mail his resume to you .  please advise as to whether or not you want to award the bonus .  thank you</t>
  </si>
  <si>
    <t>Subject: hello all  update :  preparations for the upcoming texas finance festival iii are about complete  and i just wanted to update you on the hotel reservations information . you  will need to make your reservation before march 20 to be assured of getting  a room in our reserved block . also , for " counting " purposes i need  everyone ' s registration form completed . many of you ( and a lot of new  faces ) have already sent them in but some may not have , so . . .  lots of fun stuff is planned so come prepared for a very relaxing and  productive weekend !  john  - announcerev . doc  john d . martin  carr p . collins chair in finance  finance department  baylor university  po box 98004  waco , tx 76798  254 - 710 - 4473 ( office )  254 - 710 - 1092 ( fax )  j _ martin @ baylor . edu  web : http : / / hsb . baylor . edu / html / martinj / home . html</t>
  </si>
  <si>
    <t>Subject: re : ganapathy ramesh  rick ,  the it person tanya would like to have dedicated to the mg effort is  ganapathy ramesh .  vince  - - - - - - - - - - - - - - - - - - - - - - forwarded by vince j kaminski / hou / ect on 07 / 11 / 2000  02 : 55 pm - - - - - - - - - - - - - - - - - - - - - - - - - - -  tanya tamarchenko  07 / 11 / 2000 02 : 41 pm  to : vince j kaminski / hou / ect @ ect  cc :  subject : re : ganapathy ramesh  vince ,  ramesh is he it guy , who can help us with mg var .  tanya .</t>
  </si>
  <si>
    <t>Subject: re : enron open positions  maruti ,  what about september 8 , friday ?  vince  " more " on 08 / 25 / 2000 03 : 27 : 26 pm  to : vince j kaminski / hou / ect @ ect  cc :  subject : enron open positions  hello mr . kaminski ,  can we meet for a quick lunch again at your  convenience ? just to bring you up to date about my search for the right  opportunity . also i noticed in the risk magazine that enron investment  partners and aig have joined treasuryconnect as strategic partners to  capitalize on internet - based transaction execution of financial derivatives .  i would like to explore if i can be any help to hank finkenstaedt , the  director of enron investment partners .  please let me know what day and time might be  convenient for you .  thank you .  sincerely ,  maruti more  832 - 251 - 7267  mmore @ houston . rr . com  - - - - - original message - - - - -  from : more  to : vince j kaminski  date : monday , july 10 , 2000 11 : 28 am  subject : enron open positions  dear mr . kaminski :  i would like to explore the opportunity to join  enron investment partners . i understand that enron has $ 20 million fund set  up to finance start - ups , and gene humphreys and his assistant john godbold  are trying to attract minority - owned start - up firms . i also learned that  enron has plans to increase the size of this fund to $ 200 million . i can find  these opportunities for enron around the globe . given my background as a  chartered financial analyst , with hands - on experience in investment  management covering financial derivatives , fixed income , and equity , i can be  a valuable resource to do the due diligence , origination , valuation , and  monitoring of these start - ups . would you please help me arrange a meeting  with either gene humphreys , ted murphy , or may be ken lay ?  i am pasting below the job opportunities open at enron . i am also interested  in these positions and would like to meet with the hiring manager .  i will give you a call to follow up .  thank you .  sincerely ,  maruti more  832 - 251 - 7267  job 0000104282 details  manager / director  essential functions : candidates will be responsible for helping  facilitate the transaction approval process for domestic and international  investments . these investments include , but are not limited to , private  equity , project development , venture capital , and structured credits .  candidates will work with business developers and underwriters in  identifying , understanding , and documenting transaction risks . they will also  assist in preparing transaction approval documentation . in addition , they  will oversee the valuation , modeling , and simulation process for investments .  the primary focus is to identify and measure key risk factors from both a  quantitative and a qualitative perspective with an emphasis on fundamental  analysis . the candidate must be able to assist in management and training of  departmental staff and in formulation of investment valuation policies and  procedures .  essential requirements : ? strong interpersonal skills ?  understanding of transaction structuring and credit risk issues ?  understanding of finance and valuation methodologies . ? proficiency with  excel cash flow models ? experience with financial statement analysis ?  understanding of statistics and simulation techniques ( monte carlo ) .  preferred skills : na .  special characteristics : the ideal candidate will possess an  undergraduate degree in finance , accounting , or economics , and an mba .  relevant experience could include credit analysis or valuation / finance  experience . manager / director in the risk assessment department of a $ 20  billion energy company .  contact : please email resumes to corpjobsl @ enron . com , please  refer to job no . 104282 when responding .  job id 0000104282  department capital pricing / risk an  company corporate staff  risk assessment and control  location houston , tx  type  posting date 05 - jun - 00  to submit your resume for this position :  online enter your resume id : no resume id ? you can create a  resume on - line , deposit it in our database , and receive a resume id using our  resume builder .  your resume id will allow you to submit your resume  once , but route it to up to 20 open positions . enron does not process resumes  that are not sent in response to specific positions .  if you have an existing resume in electronic format ,  the resume builder allows you to cut and paste your whole resume .  fax our fax number is 1 - 888 - 588 - 7152 .  you must tell us which jobs you ' re interested in , or  we will not be able to process your resume . write on your resume ( or on a  separate page ) all of the jobs ids of the jobs you ' re interested in pursuing .  an equal opportunity and affirmative action employer  top of page copyright 1997 - 1999 enron corp . all rights  reserved . contact us .  job 0000104281 details  staff / spec / sr spec  essential functions : " snapshot " preparation - responsible for  preparation of quarterly asset " snapshots " which provides enron ' s senior  management with summarized operational and financial information on selected  merchant portfolio investments . responsibilities associated with preparation  of snapshots include : researching publicly traded companies , calculating key  financial data , updating and analyzing graphical summaries of performance ,  reviewing press releases for recent events data , updating stock prices from  bloomberg ? weekly underwriters report - full responsibility for updating and  distributing weekly underwriters ' report . involves regular interaction with  executive vice president , london office personnel , as well as several vice  presidents within underwriting group within rac . ? various projects - will be  utilized on special projects on an as needed basis  essential requirements : accounting / finance / economics degree with  0 - 4 years business experience . excellent computer skills - excel ,  powerpoint , bloomberg , word research skills and the ability to interact with  a variety of personnel and departments . excellent organization skills . self  starter , quick learner . must be team player . good writing skills with the  ability to concisely summarize operational and financial results .  preferred skills : na .  special characteristics : . entry level position with the  opportunity to gain familiarity with all of enron ' s portfolio assets . future  advancement in asset and portfolio management possible for candidate who  exhibits competence and creativity .  contact : please email resumes to enajobsl @ enron . com , please refer  to job no . 104281 when responding .  job id 0000104281  department due diligence / asset mgmt  company corporate staff  risk assessment and control  location houston , tx  type  posting date 05 - jun - 00  job 0000102789 details  sr specialist  essential functions : in this position candidates will model , run  monte - carlo simulations , evaluate capital investments . these investments will  cover a wide range . candidates will be responsible for the validation of  models as well as insuring the accuracy and integrity of the model and  underlying assumptions . the primary focus will be to provide an objective  valuation for an investment by identifying and measuring key risk factors  from both a quantitative as well as qualitative perspective . ? understanding  of valuation techniques applied to equity or structured financial products . ?  understanding of cash flow models and option pricing models . ? proficiency in  excel . ? understanding of project finance and risk mitigation techniques . ?  experience with financial statement analysis and pro forma statements . ?  understanding of statistics and application to financial analysis .  essential requirements : na .  preferred skills : ? understanding of simulation methodologies  such as montecarlo . ? exposure to statistical analysis software such as  crystal ball or @ risk . the ideal candidate will possess an undergraduate  degree in finance , accounting , or economics and have 2 to 3 years of  financial modeling experience and an mba / cpa .  special characteristics : na .  contact : please do not contact the hiring manager . please no  faxes . send resumes via e - mail to corpjobsl @ enron . com or mail to enron , attn :  tvasut - eb 3628 , 1400 smith st . , houston , tx 77002 . please refer to job #  102789  job id 0000102789  department capital pricing / risk an  company corporate staff  risk assessment and control  location houston , tx  type  posting date 17 - mar - 00  - attl . htm</t>
  </si>
  <si>
    <t>Subject: meeting to discuss presentation materials  please respond to hello vince and kenneth ,  my teammates and i would like to schedule a time with you to discuss our  presentation materials . we would prefer to meet with you sometime on  thursday so that we can have the weekend to include any changes that you may  suggest , but we will accommodate your schedules .  thank you for all of your help ,  = = = = = = = = = = = = = = = = = = = = = = = = = = = = = = = = = = = = = = =  charles womack jr .  mba candidate 2002  rice university  jesse h . jones graduate school of management  cwomack @ rice . edu  cell : 281 - 413 - 8147</t>
  </si>
  <si>
    <t>Subject: re : rotation information  martin , i am working right here with jim irvine and discussed your rotation .  you will report to me , with ' client ' reporting role to jim where you will do  most of the work . you will remain in houston working on the 19 th floor for  now until we find you a place on either 44 th or 45 th . jim irvine will be  asking john griebling for network planning office space in houston . you will  get an office in that area . jim will work from portland but will hold an  office in houston . until the office space on ebs floors happens , you need to  remain on the 19 th . we will allocate you to jim ' s &amp; john griebling ' s group  full time . you will have ebs computers , cell phone , etc . to be fully  connected on the ebs side . you will work initially on the trffic engineering  side to support day - to - day fire - fighting like analysis . i will supervise you  with repect to guidance on what to do etc . . . jim will direct what will get  done . both jim and i will support traffic engineering work but jim is  ultimately responsible for deliverables .  our technical operational research specialists ( samer , chonawee , and two  others from stanford &amp; mit ) will focus on next generation algorithms for ebs .  such an algorithm is currently being specified . this will depend on how the  trading market will develop . we know that existing off - shelf codes won ' t be  sufficient . the development period for these algorithms will anywhere from 3  months to 9 months depending on the complexity . this is in - line with when ebs  anticipates trade volumes to really pickup . i hope this helps .  regards ,  ravi .  martin . lin @ enron . com  02 / 23 / 00 02 : 06 pm  to : ravi thuraisingham / enron communications @ enron communications  cc :  subject : rotation information  ravi ,  the associate program has a procedure that requires information on new  rotations . i just wanted to clarify some details of my rotation to ebs , esp  given the retained ties to research . will jim irvine be my supervisor with  ebs  being the company billed for my time ? that is , will my connection to research  be informal and understood , rather than having some actual reporting function ?  this is with respect to the a / a pool .  thanks ,  martin</t>
  </si>
  <si>
    <t>Subject: request submitted : access request for mark . breese @ enron . com  you have received this email because you are listed as an alternate data  approver . please click  approval to review and act upon this request .  request id : 000000000005820  approver : stinson . gibner @ enron . com  request create date : 10 / 26 / 00 2 : 27 : 45 pm  requested for : mark . breese @ enron . com  resource name : \ \ enehou \ houston \ common \ research - [ read / write ]  resource type : directory</t>
  </si>
  <si>
    <t>Subject: re : lacima energy and weather derivatives courses by clewlow and  strickland  julie ,  a few issues .  1 . i would like to register 2 members of my group for both courses ( in  houston ) :  a . paulo issler  b . alex huang  i shall attend the course on weather only .  2 . i have started the process to issue a check for 5 , 000 aud for lacima .  shirley sent you an update on this . the 2 nd installment comes from the budget  of our  office in australia . i shall talk to paul quilkey today about it . please , let  me know if there is any delay .  3 . the book will be used as textbook for the class i shall be teaching at  rice .  rice univ bookshop is placing an order .  4 . i would like to order 50 copies for my group . what is the ebst  way to place the order ? can we pay in us dollars ?  vince  " julie " on 11 / 12 / 2000 02 : 05 : 40 pm  to :  cc :  subject : lacima energy and weather derivatives courses by clewlow and  strickland  please find attached information ? for our next two courses and workshops : ?  energy derivatives : ? pricing and risk management and  weather derivatives , which will be conducted in houston and in london in feb  / march 2001 . ? instructors will be dr les clewlow and dr chris strickland .  ?  because the course requires intense interaction , the courses will be ? limited  to a maximum of 15 people , so early registration is encouraged .  ?  if you require further information , or would like to register for either or  both ? courses , please contact me via this email or our web site , ? www .  lacimagroup . com  - energy . pdf  - weather . pdf</t>
  </si>
  <si>
    <t>Subject: re : starting date : jan 8 th , 2001  vince :  fyi - wichai is joining on jan 8 th . osman will take care of him until my  return .  krishna .  - - - - - - - - - - - - - - - - - - - - - - forwarded by pinnamaneni krishnarao / hou / ect on  12 / 19 / 2000 03 : 34 pm - - - - - - - - - - - - - - - - - - - - - - - - - - -  pinnamaneni krishnarao  12 / 19 / 2000 02 : 54 pm  to : osman sezgen / hou / ees @ ees  cc :  subject : re : starting date : jan 8 th , 2001  osman :  can you request the desk &amp; computer for wichai ? dennis has knows about  wichai coming in january .  thanks ,  krishan .  - - - - - - - - - - - - - - - - - - - - - - forwarded by pinnamaneni krishnarao / hou / ect on  12 / 19 / 2000 02 : 52 pm - - - - - - - - - - - - - - - - - - - - - - - - - - -  pinnamaneni krishnarao  12 / 19 / 2000 02 : 52 pm  to : " wichai narongwanich " @ enron  cc :  subject : re : starting date : jan 8 th , 2001  dear wichai :  good to hear from you and glad you will be here soon . i will be on vacation  in january . when i am gone you will report to osman sezgen who you have met  when you were here in houston . please get in touch with him when you come  here . his phone number is ( 713 ) 853 - 5485 . if you have any problems , contact  our assistant shirley crenshaw at ( 713 ) 853 - 5290 .  best wishes ,  krishna .  " wichai narongwanich " on 12 / 19 / 2000 01 : 51 : 40 pm  to :  cc :  subject : starting date : jan 8 th , 2001  dear dr . krishna ,  as mentioned during the interviewing process , i plan to start working under  your supervision on earlier january . i ' m now ready to start working with  your on jan 8 th , 2001 . i have been in contact with the human resource  department to set up the working permit and relocation . i have received the  optional practical training valid from jan 8 th , 2001 to jan 7 th , 2002 . i  will go down to houston to look for an apartment this weekend .  by the way , i heard from seksan , currently working under your supervision ,  that you will be on vacation soon and will come back to work again late  january . therefore , i would like to whether who should i report with on my  starting date ? or do you have any recommendation for me to prepare for the  new work ? please , advise .  best regards ,  wichai narongwanich  - - - - - original message - - - - -  from : pinnamaneni . krishnarao @ enron . com  sent : tuesday , june 20 , 2000 1 : 21 pm  to : wichai @ engin . umich . edu  subject : re : resume for sr . specialist / manager - research position  dear mr . narongwanich :  you have an impressive background . what is your availability in terms  of timing ? we are looking for somebody to join our group fairly soon ( weeks  rather than months ) .  thank you ,  p . v . krishnarao  " wichai narongwanich " on 06 / 19 / 2000 09 : 17 : 35 am  to :  cc :  subject : resume for sr . specialist / manager - research position  dear mr . krishnarao ,  i received information about this job opportunity describe below by boo  lee ,  an alumni of financial engineering program here in the university of  michigan . the position is very interesting and relevant to my background  ( pursuing ph . d . operations research with real options interest , completed  mse financial engineering , mse industrial and operations engineering , have  been working on ms - excel with vba for 4 years ) i attach my resume in  ms - word  document in this mail . if you need further information , please don ' t  hesitate to contact me .  sincerely ,  wichai narongwanich  wichai narongwanich  ph . d . candidate , ioe dept .  research assistant , meam dept .  university of michigan  sr . specialist / manager - research  position description : fulltime position as a member of the research  group at  enron supporting commodity risk management activities in enron energy  services . the selected person will be working closely with the deal makers  and risk - managers to develop and support quantitative models for pricing  and risk management .  responsibilities : responsibilities include analyzing data and developing  models for valuing commodity ( or commodity - related ) contracts , options  embedded in or real options associated with long term energy management  contracts , forecasting customer loads , and managing risks associated with  energy contracts .  qualifications &amp; skills :  masters / doctorate degree in a quantitative field ( mathematics , statistics ,  operations research , econometrics / finance ) with experience or course work  in  statistics , data analysis and mathematical modeling . must have excellent  computer skills and be able to function in a dynamic , unstructured  environment .  coursework in statistics / econometrics and basic finance preferred .  proficiency in excel including vba .  familiarity with access &amp; visual basic .  knowledge of risk management or energy markets a plus .  place of work : houston  contact : email resumes to pkrishn @ enron . com ( p . v . krishnarao )  ( see attached file : resume . doc )</t>
  </si>
  <si>
    <t>Subject: re : enron weather research  good afternoon mike :  i certainly am interested in determining if there may be a potential fit  there at enron . i am very enthusiastic to apply my finance and meteorology  backgrounds in a market - based environment that is driven to achieve  unprecedented efficiencies . attached are two documents : 1 ) a  business - focused resume , and 2 ) an abbreviated meteorology cv .  graduate meteorology coursework included advanced atmospheric dynamics i and  ii , advanced physical meteorology , boundary layer modeling , numerical  modeling , research methods in meteorology , and turbulence .  i will look forward to hearing from you .  sincerely ,  greg hunt  - - - - - original message - - - - -  from :  to :  cc : ; ;  sent : friday , april 27 , 2001 9 : 12 am  subject : enron weather research  &gt;  &gt; greg ,  &gt;  &gt; hello , and by way of introduction , we were forwarded your e - mail address  by  &gt; heather thorne .  &gt;  &gt; i understand you have an m . s . in meteorology as well as an m . b . a . in  &gt; finance , and have done some research at livermore .  &gt;  &gt; i ' d be happy to learn more about your activities , and , if you are  &gt; interested , to see if there may be a potential fit here at enron .  &gt;  &gt; can you e - mail your resume with a description of your coursework and  &gt; research activities ?  &gt;  &gt; looking forward to hearing from you ,  &gt;  &gt; mike roberts  &gt; vice president - research  &gt;  - greg hunt _ resume _ 4 - 27 - 01 . doc  - greg hunt _ cv _ meteorology _ 4 - 27 - 01 . doc</t>
  </si>
  <si>
    <t>Subject: re : message from samer takriti  samer ,  i am glad this problem has been taken care of .  hope everything is going well for you .  i shall get in touch with you before coming to new york city .  happy holidays an the best of luck .  vince  shirley crenshaw  12 / 11 / 2000 08 : 13 am  to : vince j kaminski / hou / ect @ ect  cc :  subject : message from samer takriti  vince :  samer asked me to forward this to you ( he was using the wrong email address ) .  i will forward him the correct address .  shirley  - - - - - - - - - - - - - - - - - - - - - - forwarded by shirley crenshaw / hou / ect on 12 / 11 / 2000  08 : 11 am - - - - - - - - - - - - - - - - - - - - - - - - - - -  " samer takriti " on 12 / 08 / 2000 10 : 01 : 49 am  to : shirley . crenshaw @ enron . com  cc :  subject :  shirley ,  my message to vince keeps coming back . could you please forward it to him ?  thanks .  - samer  - - - - - - - - - - - - - - - - - - - - - - forwarded by samer takriti / watson / ibm on 12 / 08 / 2000  11 : 01 am - - - - - - - - - - - - - - - - - - - - - - - - - - -  delivery failure report  your  document :  was not vince . kaminsky @ enron . com  delivered to  :  because : 550 5 . 1 . 1 . . . user unknown  _ _ _ _ _ _ _ _ _ _ _ _ _ _ _ _ _ _ _ _ _ _ _ _  to :  cc :  from :  date : 12 / 07 / 2000 05 : 52 : 45 pm  subject :  vince ,  how are you ? i apologize for not contacting you earlier . we bought a small  house and it is consuming all of our time . we also adopted a little puppy  which proved to be a lots of work . believe it or not , i have not had the  chance to visit ny city yet ( i was there once briefly to drive to the  airport ) .  i just received the check for the airline ticket . thank you for taking care  of this issue quickly . shirley was , once again , superb . take care . hope you  have great holidays . if you happen to be in the ny area , please let me  know . perhaps we can have lunch or a drink together .  - samer</t>
  </si>
  <si>
    <t>Subject: mit student ' s thesis writeups  hi vince , krishna &amp; i talked to this student while were at sycamore  networks . he appears to be very qualified for our ebs analytics group .  sycamore has a professional services team that provides consulting on network  optimization modeling , etc . they do this to push their products , etc . . . . one  of the professional in that group highly recommended this student . we are  currently working with the same professional at sycamore to perform our  intial network design analysis ( since the deadline was today ! ) . i have  arranged for the mit student ' s visit to houston along with the two standford  students this month . i have handed over the task of arranging such visits to  elisabeth grant . she will arrange everything and charge our rc so that we can  allocate to john griebling later . stinson and i think that is the most  effective way of doing this .  regards ,  ravi .  - - - - - forwarded by ravi thuraisingham / enron communications on 02 / 07 / 00 01 : 16  pm - - - - -  salal @ mit . edu  02 / 04 / 00 08 : 33 am  to : pkrishan @ enron . com  cc : ravi thuraisingham / enron communications @ enron communications ,  brett . leida @ sycamore . net  subject : writeups  hi krishan , ravi ,  i apologize for the delay in mailing the writeups - - some unforeseen  complications completely shot the last 1 - 1 / 2 day . i am attaching pdf  versions of :  1 . the first two chapters of my thesis , which should help  get a sense of what we are trying to do .  2 . two more technical modeling writeups for services i am  attempting to model .  the writeups are , as i mentioned before , works in progress , and  incomplete , and therefore i apologize in advance for confusions  that might arise . i also request that you not circulate these widely  for obvious reasons .  thanks very much ,  salal  salal humair  massachvsetts institvte of technology  operations research center  rooms e 40 - 130 , 5 - 332 a  x 3 - 3014 , x 5 - 9727  - expexp . pdf  - fedex . pdf  - thesis . pdf</t>
  </si>
  <si>
    <t>Subject: resume of phil roan , koch weather desk  shirley ,  phil roan , the quantitative analyst from koch ' s weather derivatives group  will be here on the afternoon of friday june 16 , beginning say , at 1 : 30 or  2 : 00 . vince asked me to ask you to put a set of interviews together ( as i  understand , vince himself will be unavailable that day ) .  mark tawney should see him ; someone from weather marketing and / or  structuring should see him , e . g . gary taylor and / or michael nguyen ; some more  people from research should grill him on technical and meteorology issues ,  e . g . vasant and / or zimin as well as mike roberts or someone on his team . phil  has only been a " quant " since the departure of koch ' s previous weather quant  in february ; before that he was koch ' s weather " risk manager " . i am still not  sure what the distinction means , but we do need to find out how much he knows  about option pricing and meteorology . even though his expressed desire is to  focus on weather derivatives , we should also assess how useful he would be  from research group ' s perspective , since research will likely be his official  home .  finally , jere overdyke and / or someone else from his group ( george carrick ,  if available ) should also get a chance to meet with him . i ' ve already spoken  with phil , but i ' d like to sit in with either vasant or zimin or mike when  they interview him , since i wasn ' t able to ask any technical questions .  if i ' m counting correctly , that should amount to five interview sessions ,  perhaps less if we interview in groups of two . phil ' s resume is enclosed  below .  joe  p . s . i will also forward this to jason sokolov . he will let you know if any  people from rac would also like to meet with him .  - - - - - - - - - - - - - - - - - - - - - - forwarded by joseph hrgovcic / hou / ect on 06 / 07 / 2000  08 : 40 am - - - - - - - - - - - - - - - - - - - - - - - - - - -  to : vince j kaminski / hou / ect @ ect , vasant shanbhogue / hou / ect @ ect , joseph  hrgovcic / hou / ect @ ect , stinson gibner / hou / ect @ ect  cc :  subject : resume of phil roan , koch weather desk  - - - - - - - - - - - - - - - - - - - - - - forwarded by jason sokolov / hou / ect on 06 / 05 / 2000 01 : 54  pm - - - - - - - - - - - - - - - - - - - - - - - - - - -  " roan , philip " on 06 / 05 / 2000 08 : 33 : 00 am  to : " jason sokolov ( e - mail ) "  cc :  subject :  jason ,  here ' s the attachment we discussed . i ' ll call you this afternoon .  phil roan  roanp @ kochind . com  ( 713 ) 544 - 7469  &gt; - - - - - original message - - - - -  &gt; from : proan @ mindspring . com [ smtp : proan @ mindspring . com ]  &gt; sent : sunday , june 04 , 2000 8 : 07 pm  &gt; to : pr @ work  &gt; subject :  &gt;  &gt; &gt;  - philip f roan . doc</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</si>
  <si>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campos , hector o peyton s gibner nov 06 , 2000  carson , richard l richard b buy oct 30 , 2000  crenshaw , shirley j wincenty j kaminski oct 26 , 2000  gandy , kristin h celeste c roberts nov 01 , 2000  gorny , vladimir theodore r murphy ii nov 02 , 2000  kindall , kevin vasant shanbhogue oct 30 , 2000  lamas vieira pinto , rodrigo david port oct 31 , 2000  raymond , maureen j wincenty j kaminski nov 02 , 2000  supatgiat , chonawee peyton s gibner oct 27 , 2000  tamarchenko , tanya v vasant shanbhogue oct 26 , 2000  villarreal , norma e sheila h walton oct 26 , 2000  walton , sheila h david oxley oct 27 , 2000  yaman , sevil vasant shanbhogue oct 27 , 2000  yuan , ding richard l carson oct 31 , 2000</t>
  </si>
  <si>
    <t>Subject: re : resume of carla di castro  vince ,  we have many associates that we have to place within business units .  thereafter , if there are additional hiring needs , we will consider her  resume .  regards ,  shannon  vince j kaminski  03 / 16 / 2000 05 : 32 pm  to : shannon rodgers / hou / ect @ ect  cc : vince j kaminski / hou / ect @ ect  subject : re : resume of carla di castro  shannon ,  i realize that the program is full . if i find a group interested in her ,  would you consider re - inviting her ?  vince  shannon rodgers  03 / 16 / 2000 01 : 52 pm  to : vince j kaminski / hou / ect @ ect  cc :  subject : resume of carla di castro  vince ,  thank you for forwarding the resume of carla di castro . currently , our  summer associate internship program is full . i have responded to carla to  inform her of the program ' s status .  regards ,  shannon</t>
  </si>
  <si>
    <t>Subject: acceptance of offer  sir ,  i have decided to accept your offer of employment here at enron . please let  me know how i can help with the " hiring - on " process . may i ask what is the  effective hire date ? that information will help me when i switch over from  prostaff .  thank you for this wonderful opportunity !  sincerely ,  sam smith</t>
  </si>
  <si>
    <t>Subject: re : lunch with it and credit  tanya ,  yes , we were talking about wednesday . my mistake .  wednesday , april 19 works for me . let ' s do it then .  vince  tanya tamarchenko  04 / 10 / 2000 02 : 13 pm  to : shirley crenshaw / hou / ect @ ect  cc : vince j kaminski / hou / ect @ ect  subject : re : lunch with it and credit  shirley ,  here is the list of people who is going to attend this lunch :  credit : bill bradford , tanya rohauer , debbie bracket ( 3 ) ;  research : vince kaminski , grant masson , vincent tang , tanya tamarchenko ( 4 ) ;  it : jonathan le , ganapathy ramesh , winston jia , virendra patel , andrew  champion  ( and may be a few more , jonathan promised to get back with me with the  headcount ) ;  risk control : rudi zipter , ted murphy ( 2 ) .  i understand that we were going to go not on 14 th , but next week .  vince : would you like to do it on wednesday , april 19 , or friday , april 21 ?  shirley , can you , please , make a reservation after vince ' s reply ?  thank you ,  tanya .  vince j kaminski  04 / 05 / 2000 02 : 51 pm  to : tanya tamarchenko / hou / ect @ ect  cc : shirley crenshaw / hou / ect @ ect , vince j kaminski / hou / ect @ ect  subject : lunch with it and credit  tanya ,  can you coordinate , in my absence , the lunch with it  and credit .  we need the body count and reservation at the restaurant for the 14 th .  vince</t>
  </si>
  <si>
    <t>Subject: zero curve generator for uk gilts  anjam ,  here is the model for fitting the term structure of uk gilts .  the basic idea is as follows :  dirty price _ { ith gilt } = sum _ { j } c _ { i } / 2 * discount factor ( t _ { j , i } ) +  100 * discount factor ( t _ { ni , i }  using a five parameters analytical form for the discount factors , and  minimizing the sum of  absolute errors , i can derive a smooth zero curve . the model needs an  initial guess  for the parameters , this may require some experience . the log file can help  you to see  how well the optimization works .  let me know if you have any questions .  zimin</t>
  </si>
  <si>
    <t>Subject: re : nick bambos  sounds great . let me know how i can help .  tom  vince j kaminski @ ect  02 / 28 / 00 11 : 42 am  to : thomas d gros / hou / ect @ ect  cc : ravi thuraisingham / enron communications @ enron communications , vince j  kaminski / hou / ect @ ect , stinson gibner / hou / ect @ ect  subject : nick bambos  tom ,  i got sick and had to reschedule the meeting with nick bambos .  i shall meet him on saturday this week . i shall talk to him about the  following :  1 . financing research projects by graduate students ( $ 100 k per year , spread  over several projects )  2 . inviting nick to visit enron  3 . i can mention the possibility of nick consulting for us . given his status ,  involvement in the internet 2 project ,  and views that closely parallel enron ' s vision , it makes sense to have him  working for us . he could  be a very effective voice supporting our initiatives .  please , let me know what you think .  vince</t>
  </si>
  <si>
    <t>Subject: stephen bennett  vince , for your use as per our discussions  - - - mike  - - - - - - - - - - - - - - - - - - - - - - forwarded by mike a roberts / hou / ect on 12 / 09 / 2000  10 : 32 am - - - - - - - - - - - - - - - - - - - - - - - - - - -  from : mike a roberts 12 / 09 / 2000 10 : 33 am  to : vince j kaminski / hou / ect @ ect  cc :  subject : stephen bennett  stephen bennett , professional meteorologist , was hired into the research  group in september of this year as a specialist based on salary alignment  criteria . in retrospect , and upon review , he should have been hired on as a  senior specialist .  after coming on board . it rapidly became apparent that stephen was clearly an  " under hire . " he is well - deserving of an immediate promotion ( really more of  a correction ) and pay raise , to be made retroactive at least to the lst of  this month . this memo outlines the circumstances surrounding this hiring  error and provides detailed justifications for this retroactive " promotion . "  at the time of the interview process , there was no position in enron  designated as " professional meteorologist . " in fact , the most recent similar  hire prior to that date was jose marquez , also a professional meteorologist ,  who was hired in , based on salary alignment criteria , as a manager . while  functionally , both these men are meteorologists , enron has no such job  classification . compounded by the urgency in bringing on additional  professional expertise in short time order , it was difficult to peg the  proper enron classification appropriate for this new position . this original  uncertainty and resulting misplacement of stephen into the specialist  category , rather than the senior specialist category , needs to be corrected  at this time .  although a " new - hire " to enron , stephen bennett has extensive work  experience . he has worked as a professional meteorologist at both the  weather services corporation in boston and at the weather channel in  atlanta . he came to enron well - referenced by both those organizations ,  needing no further training and only minimal supervision .  once aboard here in houston , stephen immediately demonstrated the core enron  values with our unique sense of urgency . after only a week , he assumed  responsibilities normally reserved for someone actually at even a manager  level - he was assigned and fully took over the critical afternoon weather  briefings to the gas traders . this includes analysis and report preparation  as well as presentation . also in the presentation arena , he now regularly  briefs various desks in the morning and throughout the day . stephen is a  master of communication and particularly adept at conveying what through  other messengers might otherwise seem confusing or ambiguous .  stephen has also demonstrated an unusually high level of self - initiative . he  designed , implemented , and now maintains several sub - sites on the research  web page which he tailored to various customers - in specific : the weather  derivatives team , the agricultural team , and most recently , the crude and  liquids team . i have recently assigned stephen to spearhead our conversion  and major upgrade of this web page .  these above described accomplishments are above and beyond stephen _x0001_ , s regular  duties which include starting work at 5 am daily , reliably and without fail ,  to assemble and prepare our trader _x0001_ , s weather report . recently , with the  advent of extended hours for both nymex and enrononline , stephen voluntarily  on his own accord , assists in our new sunday weather support effort . as his  supervisor , fully cognizant of his already standard 50 + hour work week , i do  not solicit , but readily accept , this above and beyond expectations  assistance .  in review , the circumstance which resulted in this under hire condition was  enron _x0001_ , s immediate need for a non - standard , fairly unique professional - a  meteorologist , coupled with stephen _x0001_ , s desire to work for our company in spite  of the absence of a hierarchy which included the exact entitled professional  title reflecting his chosen career path . . once hired , stephen has clearly  demonstrated through contribution and performance that he is well - deserving  of this immediate and retroactive promotion .</t>
  </si>
  <si>
    <t>Subject: re : other matters  kate wagner is setting up a happy hr . for him on friday . i will let you know  details . also , i think andrea is having a brunch on sunday .  mr  vince j kaminski  04 / 27 / 2000 07 : 22 am  to : mark ruane / hou / ect @ ect  cc : vince j kaminski / hou / ect @ ect  subject : re : other matters  mark ,  i called rick to let him know . it ' s not an interview yet . aram is coming for  a  wedding but i think he wants to explore the opportunity of coming back  to enron . the conversation may lead to an interview  at some point .  he will talk to andrea as well .  do you plan to organize something for aram ?  i would be glad to join .  vince  from : mark ruane  04 / 26 / 2000 05 : 53 pm  to : vince j kaminski / hou / ect @ ect  cc :  subject : other matters  i heard that you were going to be interviewing aram ? what ' s the job ?  mark</t>
  </si>
  <si>
    <t>Subject: re : pending approval for ibuyit request for wincenty ( vince )  kaminski : eva : remedy 412144  raul ,  raul ,  vince kaminiski is requesting acces to the technical view for catalog along with the ibuyit approval role . this is pending your approval . please send your response to sap security .  thanks !  shirley crenshaw @ ect  04 / 19 / 2001 03 : 01 pm  to : sapsecurity @ enron . com  cc : vince j kaminski / hou / ect @ ect  subject : ibuyit form  attached please find the completed form for vince kaminski , managing  director , research group .  he will be approving all purchases for cost center 107043 .  - - - - - - - - - - - - - - - - - - - - - - forwarded by shirley crenshaw / hou / ect on 04 / 19 / 2001 02 : 58 pm - - - - - - - - - - - - - - - - - - - - - - - - - - -  from : debbie skinner / enron @ enronxgate on 04 / 19 / 2001 02 : 52 pm  to : shirley crenshaw / houston / eott @ eott , shirley crenshaw / hou / ect @ ect  cc :  subject : ibuyit form  hi shirley  there were two shirleys , so sending to both  isc help desk</t>
  </si>
  <si>
    <t>Subject: re : punit rawal ' s interview with enron  kim :  the interviews conducted on february 2 are just exploratory interviews to  see where punit might fit within enron . vince thought he might fit in john ' s  group .  the title and $ $ amount will not be determined until it is decided where he  should be ( if at all ) . if john is interested after the interview , then he and  vince can get together to discuss $ $ and title .  if you or john have any other questions , please let me know .  thanks !  shirley  3 - 5290  to : shirley crenshaw / hou / ect @ ect  cc :  subject : re : punit rawal ' s interview with enron  shirley ,  it is to my understand that vince is bringing in punit for a day of  interviews . john has agreed to meet with him on february 2 .  please inform vince and have vince get with john on what his title / $ $ will be .  thanks  k  kim hillis  enron americas  office of the chairman  phone : 713 - 853 - 0681  fax : 713 - 646 - 3227  shirley crenshaw  12 / 21 / 2000 11 : 03 am  to : kimberly hillis / hou / ect @ ect  cc :  subject : punit rawal ' s interview with enron  kim :  punit is a carnegie mellon student that will be graduating with an ms in  computational finance in may 2001 . several of our guys interviewed him  at carnegie mellon recently and were very impressed . vince says that he  is definately a trading candidate .  would john be interested in interviewing him ? i am attaching his resume  for you to look over and then let me know if john would be interested .  thanks !  have a merry christmas !  shirley  - punit + rawal + newresume . doc</t>
  </si>
  <si>
    <t>Subject: re : real options  thanks vince . paul q and raymond y will also attend the call .  regards  paul  vince j kaminski @ ect  02 / 04 / 2001 11 : 16 pm  to : paul smith / enron _ development @ enron _ development  cc : stinson gibner / hou / ect @ ect , vince j kaminski / hou / ect @ ect , paul  quilkey / enron _ development @ enron _ development , raymond  yeow / enron _ development @ enron _ development  subject : re : real options  paul ,  we have done a lot of work in this area . i shall call you later  today ( monday my time ) , tuesday morning your time with  some recommendations .  vince  p . s . shirley , please send a real options binder to paul .  vince  from : paul smith @ enron _ development on 03 / 30 / 2001 08 : 42 am zel 0  to : vince j kaminski @ ect  cc : paul quilkey / enron _ development @ enron _ development , raymond  yeow / enron _ development @ enron _ development  subject : real options  vince ,  the sydney office is currently evaluating a proposal that involves an option  to participate in building a wind farm . should this proceed , we would like to  mark this option " to market " .  have the research group completed any work on methods for booking and  remarking real options ? alternatively , do you have any suggestions as to the  best way to value , and book , real options fairly ?  regards  paul smith</t>
  </si>
  <si>
    <t>Subject: re : mit / aa lab - next meeting  amy ,  i think that rick causey wants simply to obtain more information to make a  reasonable decision .  we should cancel the meeting for the time being and let rick obtain  clarification of some issues from aa . i would agree that aa came up with a  rather  vague concept of what they want to accomplish .  vince  to : vince j kaminski / hou / ect @ ect  cc :  subject : mit / aa lab - next meeting  vince : can you shed any light on this ? i ' m confused ( really confused ) . . . .  do you think this means the decision to go ahead / not is going to be made only  by kean , buy and koening ? and  do you think this means that we shouldn ' t meet on thurs ?  personally , i think enron really needs to meet on thurs to buckle down and  start developing some idea of needs / wants with regard to the outcomes of the  lab .  from a practical perspective , if we can ' t get what we want from this whole  thing , rick ' s issue of " where aa is going with this " is really a mute point ,  isn ' t it ? so a working meeting might really be worth the effort .  would appreciate your insight and advice .  thanks .  amy  - - - - - - - - - - - - - - - - - - - - - - forwarded by amy oberg / hou / ees on 08 / 07 / 2000 09 : 15 am  - - - - - - - - - - - - - - - - - - - - - - - - - - -  richard causey @ enron  08 / 07 / 2000 09 : 07 am  to : amy oberg / hou / ees @ ees  cc :  subject : re : mit / aa new value research lab  i have discussed with aa and they are following up . if i am the agenda , i  would cancel the meeting and when i hear from aa , i will e mail everyone . i  would suggest we not hold a meeting until kean , buy , koenig and i can all  come so that we can truly move forward ( or decide not to ) . let me know what  you decide . thanks . rick  to : richard causey / corp / enron @ enron  cc :  subject : mit / aa new value research lab  rick : just wanted to highlight that you are the agenda for this meeting ( see  initial notice , agenda ) . let me know if there ' s anything i can do for you .  amy  - - - - - - - - - - - - - - - - - - - - - - forwarded by amy oberg / hou / ees on 08 / 07 / 2000 08 : 19 am  - - - - - - - - - - - - - - - - - - - - - - - - - - -  enron energy services  from : carol moffett 08 / 03 / 2000 04 : 21 pm  phone no : 713 - 853 - 6658 phone  888 - 782 - 3518 pager  eb 613 b  to : richard causey / corp / enron @ enron , marie hejka / corp / enron @ enron , steven j  kean / hou / ees @ ees , amy oberg / hou / ees @ ees , mark palmer / corp / enron @ enron , mark  ruane / hou / ect @ ect , vince j kaminski / hou / ect @ ect , rick buy / hou / ect @ ect , mark  koenig / corp / enron @ enron  cc : sharron westbrook / corp / enron @ enron , christie connell / corp / enron @ enron ,  maureen mcvicker / hou / ees @ ees , laura gutierrez / hou / ect @ ect , shirley  crenshaw / hou / ect @ ect , karen k heathman / hou / ect @ ect , joannie  williamson / corp / enron @ enron  subject : meeting confirmed : mit / aa new value research lab  this will confirm the meeting requested below . please note , all invitees are  not available , but the confirmed meeting time is the best time for most of  the invitees .  date : thursday - august 10  time : 11 : 00 a to noon  place : conference room 4741  confirmed attendees : rick causey  marie hejka  steve kean  amy oberg  mark palmer  mark ruane  thanks for your help , everyone .  - - - - - - - - - - - - - - - - - - - - - - forwarded by carol moffett / hou / ees on 08 / 03 / 2000 04 : 03  pm - - - - - - - - - - - - - - - - - - - - - - - - - - -  enron energy services  from : carol moffett 08 / 02 / 2000 03 : 44 pm  phone no : 713 - 853 - 6658 phone  888 - 782 - 3518 pager  eb 613 b  to : ginger dernehl / hou / ees @ ees , shirley crenshaw / hou / ect @ ect , karen k  heathman / hou / ect @ ect , sharron westbrook / corp / enron @ enron , laura  gutierrez / hou / ect @ ect , laura valencia / corp / enron @ enron , patty  pennington / enron communications @ enron communications  cc : steven j kean / hou / ees @ ees , vince j kaminski / hou / ect @ ect , rick  buy / hou / ect @ ect , richard causey / corp / enron @ enron , mark ruane / hou / ect @ ect ,  mark koenig / corp / enron @ enron , mark palmer / corp / enron @ enron , amy  oberg / hou / ees @ ees , marie hejka / corp / enron @ enron  subject : meeting request : mit / aa new value research lab  good afternoon . i am assisting amy oberg with setting up a meeting among the  individuals listed below . would you be so kind as to review their calendars  and let me know if they are available during any of the suggested meeting  times .  meeting topic : mit / aa new value research lab  meeting purpose : follow up to discussion from 8 / 1 / 00 ; rick causey to brief  group on  conversations w / aa regarding " where they intend to go with this effort " .  attendees : steve kean  vince kaminski  rick buy  rick causey  mark ruane  mark koenig  mark palmer  amy oberg  marie hejka  suggested meeting dates and times :  thursday - august 10 anytime between 8 : 00 a and 10 : 00 a  thursday - august 10 11 : 00 to noon  friday - august 11 anytime between 8 : 00 a and 9 : 30 a  friday - august 11 1 : 00 p to 2 : 00 p  thank you .</t>
  </si>
  <si>
    <t>Subject: ibuyit form  attached please find the completed form for vince kaminski , managing  director , research group .  he will be approving all purchases for cost center 107043 .  - - - - - - - - - - - - - - - - - - - - - - forwarded by shirley crenshaw / hou / ect on 04 / 19 / 2001 02 : 58 pm - - - - - - - - - - - - - - - - - - - - - - - - - - -  from : debbie skinner / enron @ enronxgate on 04 / 19 / 2001 02 : 52 pm  to : shirley crenshaw / houston / eott @ eott , shirley crenshaw / hou / ect @ ect  cc :  subject : ibuyit form  hi shirley  there were two shirleys , so sending to both  isc help desk</t>
  </si>
  <si>
    <t>Subject: re : confirm participation at real options conference at cambridge  u . - urgent  vince  can you please check with steve leppard and ask him to confirm , and send to  me his position and title of his talk ( if different from yours ) ?  thanks very much again  lenos  at 05 : 14 _ _ 04 / 19 / 00 - 0500 , you wrote :  &gt;  &gt;  &gt; lenos ,  &gt;  &gt; my busy schedule does not allow me to attend .  &gt;  &gt; i would like , however , to recommend my colleague who works  &gt; in london , steve leppard .  &gt; he can make a very interesting and original presentation on real options .  &gt; please , let me know what you think .  &gt;  &gt; vince  &gt;  &gt;  &gt;  &gt;  &gt;  &gt;  &gt; lenos trigeorgis on 04 / 18 / 2000 09 : 29 : 18 pm  &gt;  &gt; to : lenos . trigeorgis @ rogroup . com  &gt; cc : ( bcc : vince j kaminski / hou / ect )  &gt; subject : confirm participation at real options conference at cambridge  &gt; u . - urgent  &gt;  &gt;  &gt;  &gt; the attached file contains the tentative program for two back - to - back real  &gt; options conferences ( a professional one for july 5 - 6 , and the standard  &gt; annual academic one for july 7 - 8 ) at cambridge u .  &gt;  &gt; your name has been provisionally included on the program . please check all  &gt; the information relating to you and confirm your participation as listed  &gt; ( or advice us of desired changes immediately ) .  &gt;  &gt; thank you .  &gt;  &gt; lenos  &gt;  &gt;  &gt;  &gt; attachment converted : " c : \ drive _ e \ eudora \ attach \ 4 thconfsessionsl 2 . doc "  &gt;  &gt;  &gt; lenos trigeorgis  &gt; professor of finance  &gt; university of cyprus  &gt; dept of business  &gt; 75 kallipoleos , po box 20537  &gt; cy 1678 nicosia cyprus  &gt;  &gt; tel : + 357 2 892261  &gt; fax : 339063  &gt;  &gt;  &gt;  lenos trigeorgis  professor of finance  university of cyprus  dept of business  75 kallipoleos , po box 20537  cy 1678 nicosia cyprus  tel : + 357 2 892261  fax : 339063</t>
  </si>
  <si>
    <t>Subject: o : \ research \ exotica access  our records indicate that you are the owners / approvers for the  o : \ research \ exotica folder . if this is correct , please reply back with your  confirmation to information risk management .  in an effort to update our files as well as to do some cleanup on the  directory membership , we are including the current membership list for the  following nt groups . please review the membership list and advise if any  deletions are required .  group name group description  data _ exotica change access to o : \ reasearch \ exotica , ohara , scarlet  data _ exotica _ ro read - only access to o : \ reasearch \ exotica , ohara , scarlet  datapwr _ exoticarw change access to m : \ exotica  data _ exotica  user id full name  adhar amitava dhar / hou / ees  btiner brent tiner / corp / enron  clandry chad landry / hou / ect  cuus charles uus / hou / ect  dmaxwel david maxwell / hou / ect  dvitrel david vitrella  gmasson grant masson / hou / ect  jbuss jd buss / hou / ect  khopper kevin hopper / hou / ect  mlay mark lay / hou / ect  mvasque miguel vasquez / hou / ect  pkrishn pinnamaneni krishnarao / hou / ect  pzadoro pavel zadorozhny / hou / ect  sgibner stinson gibner / hou / ect  thall d todd hall / hou / ect  ttamarc tanya tamarchenko / hou / ect  vguggen victor guggenheim / hou / ect  vkamins vince j kaminski / hou / ect  vngo van t ngo  vshanbh vasant shanbhogue / hou / ect  zlu zimin lu / hou / ect  data _ exotica _ ro  user id full name  adhar amitava dhar / hou / ees  aseveru allan severude / hou / ect  bchan betty chan / hou / ect  bdavis 6 brian davis / corp / enron  cconsta chris constantine / hou / ect  cgarci 2 christine garcia / enron _ development  clandry chad landry / hou / ect  cliverm carl livermore / hou / ect  cschwab clarence schwab / ny / ect  ctricol carl tricoli / corp / enron  cuus charles uus / hou / ect  danders derek anderson / hou / ect  dbillot david billot / hou / ect  dumbowe denae umbower / hou / ect  epao eva pao / hou / ect  fkarbar frank karbarz / hou / ect  icaplan ilan caplan / hou / ect  jgreene john greene / hou / ect  jkinnem jeff kinneman / hou / ect  jkrishn jayant krishnaswamy / hou / ect  jmrha jean mrha / hou / ect  kmccoy kelly mccoy / hou / ect  ljegana lenine jeganathan / hou / ect  mbradle michael w bradley / hou / ect  mcisner michelle d cisneros / hou / ect  mdaya madhur dayal / hou / ect  mrodrig mark anthony rodriguez / hou / ect  osezge osman sezgen / hou / ees  pghosh partho ghosh  s _ prandle phillip c randle / hou / ect  sgoldma stephanie goldman / hou / ect  sharril steve harris / hou / ect  slewis susan r lewis / hou / ect  sreyes selena reyes / hou / ect  srivas sandy rivas / hou / ect  srosman stewart rosman / hou / ect  ssmith 7 sarah smith / corp / enron  ssreera sai sreerama / hou / ect  tbersan tracee bersani  tbrown tony brown / hou / ect  termserv terminal server test account  teslick tara eslick / hou / ect  tlee twana lee / corp / enron  tnguye 2 tovinh nguyen / hou / ect  vmendan vernon mendanha / hou / ect  wlewis william patrick lewis / hou / ect  datapwr _ exoticarw  user id full name  bkaufma bennett kaufman / hou / ect  borourk brian o ' rourke / hou / ect  bspecto brian spector / hou / ect  dreck daniel reck / hou / ect  ebaughm edward d baughman / hou / ect  fhayden frank hayden  gmasson grant masson / hou / ect  gmcclel george mcclellan / hou / ect  kcompea karla compean / hou / ect  ketter kyle etter / hou / ect  khopper kevin hopper / hou / ect  mdalia minal dalia / hou / ect  mgimble mathew gimble / hou / ect  phickey patrick h hickey / hou / ect  pkrishn pinnamaneni krishnarao / hou / ect  rtomask richard tomaski / hou / ect  sgibner stinson gibner / hou / ect  vkamins vince j kaminski / hou / ect  vsabo valarie sabo / pdx / ect  vshanbh vasant shanbhogue / hou / ect  zlu zimin lu / hou / ect  thanks !  information risk management / audit  lupita</t>
  </si>
  <si>
    <t>Subject: re : fax machine request ~ 05 - 19 - 2000  we received the new fax machine on yesterday .  we will also send it back today - may 26 , 2000  we will not use the fax machine as planned .  thanks  kevin moore  - - - - - - - - - - - - - - - - - - - - - - forwarded by kevin g moore / hou / ect on 05 / 26 / 2000 09 : 46  am - - - - - - - - - - - - - - - - - - - - - - - - - - -  kevin g moore  05 / 23 / 2000 05 : 55 am  to : vince j kaminski / hou / ect @ ect  cc :  subject : re : fax machine request ~ 05 - 19 - 2000  goodmorning vince ,  this is a very much needed fax machine .  mike gave approval for the new fax machine , also i spoke with shirley  concerning this matter .  we have some new clients that requires faxes with long distance locations  and the new fax machine will ensure that it reaches them in record time .  thanks  kevin moore  fyi  - - - - - - - - - - - - - - - - - - - - forwarded by kevin g moore / hou / ect on 05 / 23 / 2000 05 : 47  am - - - - - - - - - - - - - - - - - - - - - - - - - - -  iain russell  05 / 22 / 2000 02 : 10 pm  to : kevin g moore / hou / ect @ ect  cc : mike a roberts / hou / ect @ ect , shirley crenshaw / hou / ect @ ect , lorie  belsha / hou / ect @ ect  subject : re : fax machine request ~ 05 - 19 - 2000  kevin ,  jan lynn from pitney bowes will be contacting this afternoon to finalise  paperwork + installation of the machine .  thanks , iain . . . . . . . . . . . . . . . . . . .  kevin g moore  05 / 22 / 2000 01 : 46 pm  to : iain russell / epsc / hou / ect @ ect , mike a roberts / hou / ect @ ect , shirley  crenshaw / hou / ect @ ect  cc :  subject : re : fax machine request ~ 05 - 19 - 2000  i would like to request fax machince model - pb 9930 .  the location for this fax will be eb 3240 however , if arrival time is  24 hours the location will be eb 3270 a .  thanks  kevin moore  r . c . # 100038  co . # 0011  - - - - - - - - - - - - - - - - - - - - - - forwarded by kevin g moore / hou / ect on 05 / 22 / 2000 01 : 39  pm - - - - - - - - - - - - - - - - - - - - - - - - - - -  iain russell  05 / 19 / 2000 01 : 23 pm  to : kevin g moore / hou / ect @ ect , lorie belsha / hou / ect @ ect  cc : shirley crenshaw / hou / ect @ ect , mike a roberts / hou / ect @ ect , vince j  kaminski / hou / ect @ ect  subject : re : fax machine request ~ 05 - 19 - 2000  kevin ,  per your request , please see below :  * * * * * * * * * * * * * * * * * * * * * * * * * * * * * * * * * * * * * * *  new facsimile machine information  please take a look @ the following and let me know , which fax machine you  choose or if you need information on something smaller , then i will have the  vendor contact you directly to finalise installation . an enron director or  above { with signature authority to legally bind enron to a contract } will  have to sign off on the contract paperwork before the fax machine can be  installed . delivery times on new machines are normally 3 - 5 working days but  either vendor listed below will be able to provide a " loaner " should you have  a business need . please discuss the fax machine install date with the rep  when ordering the equipment .  if there is no existing fax line present , you will need to send a notes - mail  to the move team { erica @ x 3 - 3185 or janelle @ x 5 - 7917 } requesting the  installation of a new fax line . the move team can be found in the notes - mail  " ect address book " .  if you are an ees employee , you must first get new equipment approval from  ees budget control . contact susan mcleroy @ x 5 - 8066 or via notes - mail .  if you are an ebs employee , you must first get new equipment approval from  ebs purchasing &amp; budget control . contact paula corey @ x 3 - 9948 or martha  reyna @ x 3 - 3491 . you can reach both of these people via notes - mail .  if you are an ena employee , you must first get new equipment approval from  ena finance &amp; budget control . contact lorie belsha @ x 3 - 9617 or via  notes - mail .  a note on the fax machines listed below :  all the machines listed below come with a 2 nd paper tray and upgraded memory  { maxed by model ~ see below } as an enron standard from each vendor .  all the fax machines listed below have a modem speed rated @ 33 . 6 kbps versus  the canon laserclass 7500 { example only } @ 14 . 4 kbps = new fax machine should  be noticeably quicker .  document feeder capacity of the machines listed below are the same as the  canon laserclass 7500 { example only }  maintenance = models listed below have maintenance / repair coverage included  in monthly $ total . there is no separate agreement ! toner / drum cartridges +  paper + line charges are extra { not quoted }  contract pricing can change without warning , so please let me know asap if a  vendor quotes you a different price to those listed below against the various  models .  if the fax machine is to be used in a trading type environment , here are some  considerations :  no more than 20 people per fax machine = take a look @ the fax machine  placement on eb 30 or eb 31 .  disregard any fax machine that does not have a 33 . 6 k modem and jbig  compression { or equivalent } .  look for memory upgrades &amp; 2 nd paper tray included in monthly cost . { models  quoted are loaded } .  maintenance is to be included in monthly cost { models quoted are covered } .  * * * * * * * * * * * * * * * * * * * * *  from pitney bowes  pb 2050  cost : $ 95 . 00 per month on rental  enron specs : this model has 10 megs of memory + a 2 nd paper tray as standard .  pitney bowes weblink , click here - - &gt;  there are several of these fax machines located through out the enron  building and 3 allen center , including some on trading floors .  * * * * * * * * * * * * * * * * * * * * *  pb 9930  cost : $ 76 . 00 per month on rental  enron specs : this model has 10 megs of memory + a 2 nd paper tray as standard .  pitney bowes weblink , click here - - &gt;  there are several of these fax machines located through out the enron  building and 3 allen center , including some on trading floors .  * * * * * * * * * * * * * * * * * * * * *  pb 9830  cost : $ 55 . 00 per month on rental  enron specs : this model has 5 megs of memory + a 2 nd paper tray as standard .  pitney bowes weblink , click here - - &gt;  * * * * * * * * * * * * * * * * * * * * *  from panasonic communications direct  uf - 885  cost : $ 75 . 00 per month  click below for machine details { similar to the uf - 880 with 8 megs of memory +  2 nd tray = no handset } :  there are several of these fax machines located through out the enron  building including some on trading floors .  * * * * * * * * * * * * * * * * * * * * *  the above machines are designed for workgroup use .  q ) how many people will be using this fax machine ?  q ) how much usage will this fax machine have ?  { i . e . heavy = 40 faxes per day @ 20 pages / 60 faxes per day @ 2 - 3 pages or a  lot less ? if " heavy " , either the pb 2050 , pb 9930 or uf 885 / uf 895 should fit  your needs = if 15 - 40 , the pb 9830 would probably be a better fit }  * * * * * * * * * * * * * * * * * * * * *  contract details  the fax programs are an agreement between each end user of the fax machine  and the relevant vendor , as follows :  pitney bowes  36 month rental .  30 day notice for termination of contract .  no penalty for early termination of contract = call pb rep . and have the  machine picked up , making sure a receipt is given to you by the collecting  rep .  upgrade / downgrade available = $ 0 penalty .  rep will be happy to discuss details with you and answer any questions on  these points .  panasonic communications  36 month lease rental .  30 day notice for termination of contract before term expiration .  no penalty for early termination of contract for office / department / location  closure .  upgrade / downgrade available = $ 0 penalty .  rep will be happy to discuss details with you and answer any questions on  these points .  * * * * * * * * * * * * * * * * * * * * *  please note the following  the facsimile machine agreement is between the enron business unit / department  requesting the facsimile machine and the vendor .  the user or requester of the fax machine is responsible for invoice payment .  enron property &amp; services corporation is not responsible for the coding ,  processing or payment of facsimile { fax } machine invoices .  in order to return any old fax machine equipment , you must contact the  leasing company that supplied the equipment and send them a certified letter  that terminates the agreement . if you terminate a contract within the  original agreement period , you may be liable for penalty charges as a lot of  fax machines are on a non - cancellable lease agreement . the vendor who  supplied the fax equipment will be able to let you know of any outstanding $  amounts for your existing equipment .  if you are asked to pay outstanding $ amounts , be aware that some vendors  include the cost of outright purchase of the old fax equipment = from the  contracts i have reviewed so far , you are under no obligation to purchase the  old equipment .  ikon contact name for returns :  beth frank : phone = new # - - &gt; 409 - 441 - 1262 { previously 281 - 355 - 6274 }  beth frank fax # = new # - - &gt; 409 - 441 - 1266 { previously 281 - 355 - 5496 }  beth frank e - mail address ~ eafrank @ aol . com  marimon business systems contact name for returns :  don scott : phone = 713 - 686 - 6601  don scott fax # = 713 - 686 - 6676  { no e - mail address available }  * * * please call me or e - mail me if it is a different vendor name on the  machine and i will respond with a contact name * * *  charges for fax machines are dependant upon manufacturer &amp; model , with the  person responsible for the fax machine , paying the invoice . you must notify  the vendor of any changes relating to fax machine assignment { even if it is  within the same group } = who the machine has been reassigned to { contact  name } , the new contact phone # and the location of the machine .  * * * * * * * * * * * * * * * * * * * * *  fax machine supplies  replacement toner cartridges : most of these are available to enron through  corporate express @ savings over the fax vendor invoice price . these savings  can be significant , so please e - mail me if you would like more details .  * * * * * * * * * * * * * * * * * * * * *  please call me if you have any questions .  thanks , iain russell @ 713 - 853 - 6861  contracts supervisor administration  enron property &amp; services corp .  * * * * * * * * * * * * * * * * * * * * *  * * * * * * * * * * * * * * * * * * * * *  * * * * * * * * * * * * * * * * * * * * * * * * * * * * * * * * * * * * * * *  kevin g moore  05 / 19 / 2000 12 : 42 pm  to : iain russell / epsc / hou / ect @ ect , shirley crenshaw / hou / ect @ ect , mike a  roberts / hou / ect @ ect , vince j kaminski / hou / ect @ ect  cc :  subject : fax machine  iain ,  please , i am in need of a fax machine .  it was brought to my attention that you  may have one available .  please inform me concerning this  matter , we need one a . s . a . p . .  thanks  kevin moore  x 34710</t>
  </si>
  <si>
    <t>Subject: quantitative position  vince  we happened upon this fellow through strickland . what are your thoughts on  the background ? we are still working to formulate our requirements in the  office but consider this person worth talking to .  paul  - - - - - - - - - - - - - - - - - - - - - - forwarded by paul quilkey / enron _ development on  07 / 26 / 2000 09 : 39 pm - - - - - - - - - - - - - - - - - - - - - - - - - - -  " simon hurst " on 07 / 25 / 2000 10 : 10 : 23 pm  please respond to " simon hurst "  to :  cc :  subject : quantitative position  dear paul ,  ?  my friend chris strickland has informed me that enron is looking for a  quantitative analyst . i am ? interested in talking to you about this position .  i have attached my resume for your perusal . i am currently on holidays and  can be ? contacted from ? monday 31 st july . my contact details are contained  within my attached resume . i look forward to talking to you .  ?  yours sincerely ,  simon hurst .  ?  ?  - srh resume . doc</t>
  </si>
  <si>
    <t>Subject: seeking opportunity in computational finance  dear vince :  in following up on my voicemail message today , i attach my resume below for  your review and consideration .  it ' s ironic that you called while i was putting the message together . i  will keep it short and look forward to speaking to you at your convenience .  best regards ,  paul  e . paul rowady , jr .  2300 west alabama , suite 69  houston , texas 77098  713 - 807 - 8624 home / fax  713 - 539 - 4541 mobile  epr @ pipeline . com  - paul rowady 2 . doc</t>
  </si>
  <si>
    <t>Subject: re : grant masson  great news . lets get this moving along . sheila , can you work out offer letter ?  vince , i am in london monday / tuesday , back weds late . i ' ll ask sheila to fix  this for you and if you need me call me on my cell phone .  vince j kaminski  12 / 15 / 2000 09 : 50 am  to : david oxley / hou / ect @ ect  cc : vince j kaminski / hou / ect @ ect  subject : grant masson  david ,  a follow - up on my voice - mail message regarding  grant .  dave delainey is on board regarding grant .  we can bring him back at the same level and comp ,  assuming that resignation was handled  in a professional manner .  dd asked me to work out the details with you . can we meet to talk  about it on monday ?  vince</t>
  </si>
  <si>
    <t>Subject: enron : wefa luncheon may 1  martin :  vince and lance want you to attend this presentation if possible . please  let me know if you will be going to lunch also .  thanks !  shirley  - - - - - - - - - - - - - - - - - - - - - - forwarded by shirley crenshaw / hou / ect on 04 / 13 / 2001  08 : 36 am - - - - - - - - - - - - - - - - - - - - - - - - - - -  vince j kaminski  04 / 11 / 2001 12 : 36 pm  to : lance cunningham / na / enron @ enron , vasant shanbhogue / hou / ect @ ect , alex  huang / corp / enron @ enron , sevil yaman / corp / enron @ enron  cc : shirley crenshaw / hou / ect @ ect , vince j kaminski / hou / ect @ ect  subject : enron : wefa luncheon may 1  would you like to attend the presentation and join me for lunch  with wefa .  any other suggestions re attendance .  please , let shirley know .  vince  - - - - - - - - - - - - - - - - - - - - - - forwarded by vince j kaminski / hou / ect on 04 / 11 / 2001  12 : 36 pm - - - - - - - - - - - - - - - - - - - - - - - - - - -  " peter mcnabb " on 04 / 11 / 2001 11 : 52 : 47 am  to :  cc : " kemm farney "  subject : enron : wefa luncheon may 1  dear vince  thanks for your voicemail and delighted to have you confirm lunch on may 1 .  kemm farney the head of wefa ' s electric power services will be travelling  with me this time . i expect there may be other enron colleagues that may  care to join us for lunch so don ' t hesitate to invite as you see fit . for  reservations purposes , perhaps you arrange to let me know numbers .  kemm would also be prepared to informally present our current power outlook  to a larger group at 11 : 00 , if this would be of interest .  as you know , these types of presentations are part of all your wefa energy  retainer package . i will also plan to update you with respect to our current  multi client study schedule for the remainder of the year .  regards , peter  peter a . mcnabb  vice president energy , north america  wefa inc .  2 bloor st . w .  toronto , canada  m 4 w 3 rl  416 - 513 - 0061 ex 227  - 2001 energy brochure . doc  - wefaenergy _ factsheet for energy scenarios 2001 . doc</t>
  </si>
  <si>
    <t>Subject: schedule and more . .  dr . kaminski ,  i think i ' ll be able to start work from the last week of may ,  but not from monday ,  probably , i ' ll be able to work from 5 / 30 ( wed ) .  will it be good ? i know it is not that much earlier than i mentioned . . 6 / 4  i am sorry .  and actually , there is an e - business conference at haas school of business ,  organized by my advisor  could you distribute the link and the attached invitation letter to groups  interested in e - business and especially procurement ?  the link is as following .  i am afraid you might forgot this i told you in the last email . . .  my advisor ( arie segev at haas school of business ; segev @ haas . berkeley . edu )  wants me to ask whether you have any idea on joint research with him  during the summer , while i am staying there .  his interest is in e - business . . ( what else . . ? )  and has expertise in e - procurement system and marketplace . . .  xml based standard such as obi , cxml , xcbl , rosettanet , biztalk . .  system interoperability study , auction and negotiation , workflow system ,  e - catalog management , digital signature , edi , etc etc . . .  many technical aspects of e - business . . .  he wants to do some kind of technical case study  that is beneficial for both enron and him .  he may travel one or two times to houston to have a meeting during the  summer .  ( and to be frankly , this will be good for me too ,  because i can have a meeting for my dissertation while he is in houston . . )  could you think about the possibility of joint research , with him ?  thank you . .  sincerely ,  jinbaek  - fcp - invite . pdf</t>
  </si>
  <si>
    <t>Subject: re : iris mack  molly ,  this is the list of people we can ask to interview iris .  i would include one ( or possibly more ) people from each group below ,  depending on availability .  1 . debbie brackett or bill bradford  2 . ted murphy , bjorn hagelman or david port  3 . mark tawney or joe hrgovcic  4 . greg whalley or louise kitchen  i shall send a message to them explaining that we try to identify the best  fit for a good  candidate .  vince  enron north america corp .  from : molly magee 12 / 18 / 2000 11 : 57 am  to : vince j kaminski / hou / ect @ ect  cc : shirley crenshaw / hou / ect @ ect  subject : iris mack  iris would like to come on thursday , 12 / 28 / 2000 , to visit with you and your  group . she will be in new orleans , and will just fly in for the day .  molly</t>
  </si>
  <si>
    <t>Subject: a friend of mine  shirley ,  please , arrange a phone interview with richard .  stinson , myself , vasant .  vince  - - - - - - - - - - - - - - - - - - - - - - forwarded by vince j kaminski / hou / ect on 05 / 02 / 2001 08 : 15 am - - - - - - - - - - - - - - - - - - - - - - - - - - -  from : kristin gandy / enron @ enronxgate on 05 / 01 / 2001 05 : 14 pm  to : vince j kaminski / hou / ect @ ect  cc :  subject : a friend of mine  vince ,  last week i was contacted by one of my friends who is very interested in becoming an enron employee . he has a phd and several years research and lab experience .  richard is afraid that being a phd is a dying breed and may need to go back to school to obtain an mba . i was wondering if you would mind looking at the attached resume to assess if you have any interest in richard , or if you feel i should encourage him to go back to school . i am unclear as to the qualifications for your group so i apologize if this request is way off base .  thank you for your help ,  kristin gandy  associate recruiter  enron corporation  1400 smith street eb 1163  houston , texas 77002  713 - 345 - 3214  kristin . gandy @ enron . com</t>
  </si>
  <si>
    <t xml:space="preserve">Subject: reactions password reminder  = = = = = = = = = = = = = = = = = reactions password reminder = = = = = = = = = = = = = = = = =  hi ,  we do not seem to be able to see you on our systems , please try registering  and you will automatically receive a username and password .  if you have already registered on this website , then please let us know and  we will investigate further .  regards .  reactions support - euromoney publications plc .  tel : + ( 44 ) 0171 779 8927 fax : + ( 44 ) 0171 779 8704 </t>
  </si>
  <si>
    <t>Subject: ll visa - anshuman shrivastava  anshuman : i have been asked to contact you regarding your possible move to  houston , texas . in order that i may begin the process of getting you an ll  immigration visa , i will need you to complete the attached visa questionnaire  and return it to me with copies of the following documents :  a copy of all pages of your passport , even if blank  copies of all previous us visas issued  an updated resume , showing months and years  copies of all diplomas and transcripts received  if you have dependent family members coming to the states with you , copies of  their passports  please send to my attention , via fedex to :  enron corp .  3 allen center , 3 ac 2026 a  333 clay street  houston , tx 77002  please call me with any questions you may have at 713 - 345 - 5083 .</t>
  </si>
  <si>
    <t>Subject: re : new powermod 97 . xls  marty :  absolutely yes ! we are now using option functions in the exotic options  library ( in r : \ exotica which everybody in risk management has access to )  instead of the old visual basic code in the powermod file . this improved the  calculation speed for options quite a bit .  we are also embarking on a new project to develop the next generation  structuring and pricing models . i will discuss about this project in more  detail with you soon and get your input , but the main goals i see now are :  1 . superior performance ( speed ) to enable fast pricing especially for the  underwriting group ,  2 . proper documentation for easy maintenance and ability to quickly adapt to  meet future needs , and  3 . security / access control to the files .  the first stage in this process is to take inventory of what we have : i am  documenting the current structuring models . this step is important not only  for developing our next generation models but also for the aa audit of all  the ees pricing models .  krishna .  to : maureen craig / hou / ees @ ees , pinnamaneni krishnarao / hou / ect @ ect , dennis  benevides / hou / ees @ ees  cc :  subject : new powermod 97 . xls  any performance improvement to be expected ?  - - - - - - - - - - - - - - - - - - - - - - forwarded by marty sunde / hou / ees on 07 / 26 / 2000 10 : 14  am - - - - - - - - - - - - - - - - - - - - - - - - - - -  pinnamaneni krishnarao @ ect  07 / 24 / 2000 01 : 37 pm  to : dennis benevides / hou / ees @ ees , james w lewis / hou / ees @ ees , neil  hong / hou / ees @ ees  cc : marty sunde / hou / ees @ ees , alexios kollaros / hou / ees @ ees  subject : new powermod 97 . xls  we have made enhancements to powermod 97 . xls model to enable proper processing  from the batch model . these changes should not affect current functionality  of this file . we will be putting the new version into production later today .  please contact me or alex kollaros ( x 39806 ) with your comments or problems .  thanks ,  krishna  x 35485 .</t>
  </si>
  <si>
    <t>Subject: re : book order  thanks vince !  ?  will champagne do ? ? if not , name your price .  ?  do you have an email address for steve leppard ? ? i tried :  steve . leppard @ enron . com ? which bounced back .  ?  thanks ,  julie  ?  ps - guess i ' ll finally meet you at the end of the month ?  - - - - - original message - - - - -  from : vince . j . kaminski @ enron . com  to : julie  cc : vince . j . kaminski @ enron . com  sent : wednesday , january 31 , 2001 1 : 36 pm  subject : re : book order  julie ,  there are many employees in london ? who would be interested .  you can send ? an inquiry to steve leppard .  i had a presentation last night  to garp in houston and did a commercial for the book .  you should put me on commission .  vince  " julie " on 01 / 31 / 2001 06 : 31 : 39 am  please respond to " julie "  to : ? ?  cc :  subject : ? re : book order  vince ,  i wasn ' t sure if i responded to your email , so apologise either for my  delayed response or repeating myself .  thanks for the 2 nd order ! i believe they have already been ? dispatched .  yes , i believe we received payment ; thank you very much for ? following up  with paul . glad the book was a hit !  on another subject , are there any enron employees in europe who may be  interested in attending either the energy or the weather course ? or , are  the quants and risk management mostly handled out of houston ?  thanks again , and i ' ll forward an invoice on to shirley .  julie  - - - - - original message - - - - -  from : ? vince . j . kaminski @ enron . com  to : julie @ lacima . co . uk  cc : vince . j . kaminski @ enron . com  sent : friday , january 26 , 2001 11 : 29 ? pm  subject : book order  julie ,  we received the shipment of 50 books . ? thanks .  the book was an instant hit . we need 50 more ? books .  vince  p . s . i understand paul sent you the check for the ? remaining 50 %</t>
  </si>
  <si>
    <t>Subject: memo  information on grains and sugars from last week in memo form .  nelson  - - - - - - - - - - - - - - - - - - - - - - forwarded by nelson neale / na / enron on 03 / 05 / 2001 10 : 55  am - - - - - - - - - - - - - - - - - - - - - - - - - - -  from : maria arefieva 03 / 05 / 2001 11 : 01 am  to : nelson neale / na / enron @ enron  cc :  subject : memo  attached please find a summary of sessions on grains and sugar . a memo on ag  policy and outlook for the livestock sector will follow .  thanks ,  masha</t>
  </si>
  <si>
    <t>Subject: final project deadline is april 30  dear energy derivatives students ,  the deadline for the final project has been set for april 30 , 2001 .  all grades will be submitted to rice administration by may 4 th ( university requirement ) .  please mark your calendars ! ! !  if you have questions , please contact vince or me .  good luck !  jason sokolov</t>
  </si>
  <si>
    <t>Subject: meeting regarding " gary hickerson trading "  hello all :  vince would like to schedule a meeting on tuesday , may 23 at 3 : 00 pm  in conference room ebl 938 . this will be to discuss the subject topic .  please let me know if you are available .  thanks  shirley  3 - 5290</t>
  </si>
  <si>
    <t>Subject: interview with the enron corp . research group  good morning jacob :  the enron corp . research group would like to bring you in for an informal  interview . please give me some times and dates within the next 2 - 3 weeks  that would be convenient for you and i will coordinate an interview schedule .  the interviewers would be :  vince kaminski managing director  stinson gibner vice president  krishna krishnarao vice president  zimin lu director  tanya tamarchenko director  bob lee manager  tom halliburton manager  chonawee supatgiat manager  i look forward to hearing from you soon .  best regards ,  shirley crenshaw  administrative coordinator  enron research group  713 / 853 - 5290  email : shirley . crenshaw @ enron . com  - - - - - - - - - - - - - - - - - - - - - - forwarded by vince j kaminski / hou / ect on 03 / 08 / 2001  09 : 33 am - - - - - - - - - - - - - - - - - - - - - - - - - - -  zimin lu  03 / 08 / 2001 09 : 17 am  to : vince j kaminski / hou / ect @ ect , stinson gibner / hou / ect @ ect  cc :  subject : candidate for us  jacob kang , currently a leading developer for pros energy applications ,  is interested in a job in derivatives valuation .  let me know if we want to bring him for a interview .  zimin  - - - - - - - - - - - - - - - - - - - - - - forwarded by zimin lu / hou / ect on 03 / 08 / 2001 09 : 07 am  - - - - - - - - - - - - - - - - - - - - - - - - - - -  " jacob y . kang " on 03 / 07 / 2001 11 : 10 : 24 pm  to : zlu @ enron . com  cc :  subject : my cover letter and resume  dear zhimin ,  the attached files are my cover letter and resume .  thank you very much and i really appreciate your help  on this matter .  ying  these two files do not contain any virus even though  there are error signs on the virus check status .  do you yahoo ! ?  get email at your own domain with yahoo ! mail .  http : / / personal . mail . yahoo . com /  - cover letter _ enron . doc  - resume _ ying . doc</t>
  </si>
  <si>
    <t>Subject: re : fwd : happy st . patricks day  jana ,  great attachment . thanks .  saturday , march 25 works for me . i shall call or e - mail you from california to  talk about the time . early afternoon would be great .  vince  jlpnymex @ aol . com on 03 / 17 / 2000 10 : 58 : 54 am  to : vkamins @ enron . com  cc :  subject : fwd : happy st . patricks day  vince ,  how about saturday , march 25 ? call or email me next week , to let me know what  time would be good for you . have a good trip to california and a happy st .  patrick ' s day today !  jana  return - path :  received : from rly - ydol . mx . aol . com ( rly - ydol . mail . aol . com [ 172 . 18 . 150 . 1 ] ) by  air - ydol . mail . aol . com ( v 70 . 19 ) with esmtp ; fri , 17 mar 2000 10 : 06 : 51 - 0500  received : from mta 3 . rcsntx . swbell . net ( mta 3 . rcsntx . swbell . net  [ 151 . 164 . 30 . 27 ] ) by rly - ydol . mx . aol . com ( v 70 . 19 ) with esmtp ; fri , 17 mar 2000  10 : 06 : 26 - 0500  received : from postoffice . swbell . net ( [ 207 . 193 . 12 . 192 ] ) by  mta 3 . rcsntx . swbell . net ( sun internet mail server  sims . 3 . 5 . 2000 . 01 . 05 . 12 . 18 . p 9 ) with esmtp id  for jlpnymex @ aol . com ; fri , 17 mar  2000 09 : 04 : 52 - 0600 ( cst )  date : fri , 17 mar 2000 08 : 57 : 53 + 0000  from : ckcrews @ swbell . net  subject : happy st . patricks day  to : jana  reply - to : ckcrews @ swbell . net  message - id :  mime - version : 1 . 0  x - mailer : mozilla 4 . 05 [ en ] c - sbis - nc 404 ( winnt ; u )  content - type : multipart / mixed ; boundary = " - - - - - - - - - - - - eed 862 df 35 cd 73 flfo 74403 a "  - stpat . exe</t>
  </si>
  <si>
    <t>Subject: re : interview  elizabeth ,  yes , manager .  thanks .  vince  from : elizabeth grant 01 / 10 / 2000 03 : 27 pm  to : vince j kaminski / hou / ect @ ect  cc :  subject : re : interview  we ' ll get right on it . are you looking at him for a specific level ( manager ? )  - elizabeth  vince j kaminski  01 / 10 / 2000 12 : 56 pm  to : elizabeth grant / hou / ect @ ect  cc : vince j kaminski / hou / ect @ ect , stinson gibner / hou / ect @ ect  subject : interview  elizabeth ,  we would like to invite bob lee for an interview , january 24 , monday .  he will be interviewed by me , stinson gibner ,  zimin lu , paulo issler , vasant shanbhogue , krishnarao pinnamaneni ,  grant masson .  thanks  vince</t>
  </si>
  <si>
    <t>Subject: re : alp presentation  vince ,  thank you for the invitation . i will attend the presentation , but have  another commitment for dinner .  please indicate the specific room for the presentation when it is known .  thanks ,  wil  at 08 : 13 am 4 / 10 / 01 - 0500 , you wrote :  &gt; on behalf of enron corp . i would like to invite you to an alp project  &gt; presentation by a group of students  &gt; of jesse h . jones graduate school of management , rice university .  &gt;  &gt; the students will present the results of a research project regarding  &gt; electronic trading  &gt; platforms in the energy industry .  &gt;  &gt; the presentation will be held on may 7 , at 4 : 00 p . m . at enron , 1400 smith .  &gt;  &gt; we would also like to invite you to dinner , following the presentation .  &gt;  &gt;  &gt; vince kaminski  &gt;  &gt; vincent kaminski  &gt; managing director - research  &gt; enron corp .  &gt; 1400 smith street  &gt; room ebl 962  &gt; houston , tx 77002 - 7361  &gt;  &gt; phone : ( 713 ) 853 3848  &gt; ( 713 ) 410 5396 ( cell )  &gt; fax : ( 713 ) 646 2503  &gt; e - mail : vkamins @ enron . com</t>
  </si>
  <si>
    <t>Subject: re : final pivot table for mg metals globals positions data  dear all ,  please see attached spreadsheet - we will have to think of a way to automate  the position update - right now it ' s a manual process to convert the text  file that andreas sends us to proper spreadsheet format and then pivot table  the results - only takes about 20 minutes to do this however . note that the  version la var model links via vlookup to the spreadsheet attached ( as you  know , we have to use vlookup because mg does not necessarily have positions  in all forward months , whilst the pivot table only produces numbers for  forward months with a position ) .  regards ,  anjam  x 35383  positions as of 19 th july  - - - - - - - - - - - - - - - - - - - - - - forwarded by anjam ahmad / lon / ect on 25 / 07 / 2000 20 : 41  - - - - - - - - - - - - - - - - - - - - - - - - - - -  enron europe  from : anjam ahmad 25 / 07 / 2000 19 : 17  to : cantekin dincerler / hou / ect @ ect  cc : tanya tamarchenko / hou / ect @ ect , kirstee hewitt / lon / ect @ ect , grant  masson / hou / ect @ ect , andreas . barschkis @ mgusa . com @ enron  subject : re : positions data  our pivot table ; we noticed that copper position for 19 th july has option  included but this is not reported in mercur - i guess we should include the  5 , 248 tonnes for the copper option for 2000 . 09 , but we won ' t show any gamma .  - - - - - - - - - - - - - - - - - - - - - - forwarded by anjam ahmad / lon / ect on 25 / 07 / 2000 19 : 18  - - - - - - - - - - - - - - - - - - - - - - - - - - -  enron europe  from : anjam ahmad 25 / 07 / 2000 19 : 14  to : tanya tamarchenko / hou / ect @ ect  cc : cantekin dincerler / hou / ect @ ect , andreas . barschkis @ mgusa . com @ enron  subject : re : positions data  hi tanya ,  we are using the data for 19 th july from andreas - see file attached . we are  using this because we can reconcile to mercur print out that we got from  andreas last wednesday . if you don ' t mind , perhaps cantekin can try again  with this new sheet attached . we already looked at it , but would like to see  what cantekin can come up with independently . i think the positions changed  a lot from 3 rd july ( your data ) to 19 th july .  thanks ,  anjam &amp; kirstee</t>
  </si>
  <si>
    <t>Subject: interview schedule for jinbaek kim  i didn ' t see this before it went out , but i will be happy to meet with  jinbaek in the 11 : 00 am time slot , if you don ' t have anyone else scheduled  then . if not , i can easily meet with hiim after lunch .  molly  - - - - - - - - - - - - - - - - - - - - - - forwarded by molly magee / hou / ect on 01 / 17 / 2001 08 : 11  pm - - - - - - - - - - - - - - - - - - - - - - - - - - -  shawn grady @ enron  01 / 17 / 2001 06 : 02 pm  to : vince j kaminski / hou / ect @ ect , stinson gibner / hou / ect @ ect , tanya  tamarchenko / hou / ect @ ect , bob lee / na / enron @ enron , vasant shanbhogue / hou / ect @ ect  cc : shirley crenshaw / hou / ect @ ect , anita dupont / na / enron @ enron , molly  magee / hou / ect @ ect  subject : interview schedule for jinbaek kim  please find the interview packet for the above - referenced candidate . the  interview will occur on friday january 19 , 2001 . please print all documents  for your reference . if you have any questions , or conflicts of schedule ,  please do not hesitate to contact me .  shawn grady  58701</t>
  </si>
  <si>
    <t>Subject: bob lee starting june 5 , 2000  bob lee ' s official starting date is june 5 , 2000 .  shirley ,  bob will be reporting to zimin lu and primarily supporting ena . we will  need to find a desk for him as well as set up his phone and pc ( can we use  ravi ' s ? ) . elizabeth grant ( x 57583 ) has handled him on the hr recruiting  side and has his contact information .  thanks ,  stinson</t>
  </si>
  <si>
    <t>Subject: ljm put valuation  wes :  attached is a spreadsheet for the valuation of the rthm put position . i  should be in on tuesday , so feel free to give me a call at x 34748 .  - - stinson</t>
  </si>
  <si>
    <t>Subject: re : eol phase 2  michael ,  please , contact zimin lu .  vince kaminski  michael danielson  06 / 30 / 2000 01 : 10 pm  to : vince j kaminski / hou / ect @ ect , mike a roberts / hou / ect @ ect  cc : angela connelly / lon / ect @ ect , savita puthigai / na / enron @ enron  subject : eol phase 2  thanks for your help on content for eol phase 2 .  an additional piece of content that we are trying to include in our scope is  an options calculator . this would be an interactive tool to teach less  sophisticated counterparties about options . we would like to collaborate  with someone in research to refine our approach ( and make sure we ' re using  the right formulas ) . who should we contact in research for this ?  attached is a mock - up of what we have in mind . . .  - calculator prototype . ppt</t>
  </si>
  <si>
    <t>Subject: re : implementing term - structure of correlations for power  tanya ,  while there is seasonal correlations in power , especially for np - 15  and sp - 15 ( same region ) , the term structure of correlations can be input .  however , the same correlation structure with similar periodicity may not hold  between np - 15 and , say , rlb ( neepool ) , though one would imagine that  relationship would still be seasonal ( summer / winter ) , with greater noise .  even if the correlational term structure is to be done for power , different  rules would have to be inputted for different regions .  naveen  tanya tamarchenko @ ect  10 / 05 / 2000 10 : 42 am  to : vladimir gorny / hou / ect @ ect , naveen andrews / corp / enron @ enron  cc : kirstee hewitt / lon / ect @ ect , debbie r brackett / hou / ect @ ect , wenyao  jia / hou / ect @ ect , vince j kaminski / hou / ect @ ect  subject : re : implementing term - structure of correlations for power  vlady  2 ) correlations are periodic with a period of 1 year ( this means we can use  12 correlation matrices calculated from  first 12 forward contracts and apply these matrices to other forward months ) ;  3 ) using decay factor makes the curves a little smoother .  implementation of multiple correlation matrices will not affect the speed of  calculations in var model significantly .  please , give me your response ,  thanks ,  tanya .</t>
  </si>
  <si>
    <t>Subject: best picks  hey ,  best picks are zigo and smtx  steve</t>
  </si>
  <si>
    <t>Subject: re : summer internships at enron  vince :  thanks . yes it is unfortunate that we were not able to quickly identify who  the interested tiger team students were . we will go ahead and process an  offer letter for kim and get it to her immediately .  also , thanks for agreeing to help out with stanford . hopefully we will get a  few good ones !  regards ,  celeste  vince j kaminski  03 / 01 / 2001 09 : 32 am  to : celeste roberts / hou / ect @ ect  cc : vince j kaminski / hou / ect @ ect  subject : summer internships at enron  celeste ,  i have just talked to kim . i told her she will receive one .  vince  - - - - - - - - - - - - - - - - - - - - - - forwarded by vince j kaminski / hou / ect on 03 / 01 / 2001  09 : 31 am - - - - - - - - - - - - - - - - - - - - - - - - - - -  vince j kaminski  03 / 01 / 2001 09 : 25 am  to : celeste roberts / hou / ect @ ect  cc : kristin gandy / na / enron @ enron , christie patrick / hou / ect @ ect , vince j  kaminski / hou / ect @ ect , piazze @ wharton . upenn . edu  subject : summer internships at enron  celeste ,  it seems that the process lasted too long for some students  and only kim whitsel is interested in the internship at this point .  her resume has been forwarded to you .  i am enclosing it just in case .  thanks for your help .  vince  - - - - - - - - - - - - - - - - - - - - - - forwarded by vince j kaminski / hou / ect on 03 / 01 / 2001  09 : 20 am - - - - - - - - - - - - - - - - - - - - - - - - - - -  fap on 02 / 23 / 2001 02 : 28 : 48 pm  to : " ' vkamins @ enron . com ' "  cc : " ' piazze @ wharton . upenn . edu ' "  subject : summer internships at enron  vince :  thank you to you , ken and christie for coming to campus for the enron tiger  team mid - project review . the students are working hard and appreciate your  insight and suggestions to the project . thank you for your support of the  wharton school .  kim whitsel ( whitselk @ wharton . upenn . edu ) of tiger team 1 has informed me  that she is very much interested in a summer internship at enron this year .  i don ' t believe some of the students understood the process you had setup  for them at enron as part of the tiger team . being concerned with having  summer employment , they interviewed with other firms and ultimately accepted  positions . the students asked that i express to you that this does not mean  they are not interested in full time work at enron next year . i apologize  and take responsibility for the lack of communication in this regard . i  think it is a lesson learned and perhaps , in the future , we can make the  agreement to students understood in advance of their " dedicated interview  week " and eliminate their need to interview at all . this can also be an  added advantage of applying to be a member of the tiger team .  please let me know if you have any questions and exactly how kim whitsel  should proceed .  thank you ,  donna piazze  program director  field application project  the wharton school  univ . of pennsylvania  215 . 573 . 8394 fax 215 . 573 . 5727  fap @ management . wharton . upenn . edu  piazze @ wharton . upenn . edu</t>
  </si>
  <si>
    <t>Subject: re :  thanks vince . . . jeff  vince j kaminski  09 / 01 / 2000 10 : 23 am  to : jeffrey a shankman / hou / ect @ ect  cc : vince j kaminski / hou / ect @ ect  subject : re :  jeff ,  christ , mark and myself are planning to visit tom piazze in october . i talked  to christy about wharton  and she will be calling tom to set it up .  vince  from : jeffrey a shankman 09 / 01 / 2000 09 : 25 am  to : vince j kaminski / hou / ect @ ect , mark palmer / corp / enron @ enron  cc : celeste roberts / hou / ect @ ect , charlene jackson / corp / enron @ enron  subject :  hi vince ,  i just got off the phone with donna piazze at wharton , ( i don ' t know if there  is a relationship with tom at wharton ) , and we were discussing there tiger  teams . it is a required research program , 2 nd semester for mbas , and wharton  would love to have enron participate . i told her there is probably some real  life reasearch project we could have the students do . she did also mention  that it is one of the best recruiting tools under development at wharton . . i  gave her your number .  her number is 215 573 8394 . please call her when you get a chance within the  week .  mark , can we get christy involved ? thanks everyone .  jeff</t>
  </si>
  <si>
    <t>Subject: professor bambos ' itinerary  hello all :  attached please find the itinerary for professor bambos . if any corrections  need to be made , please let me know .  thanks and have a great day !  shirley  3 - 5290</t>
  </si>
  <si>
    <t>Subject: paper  hi mr . kaminski ,  thank you for taking your time to interview me for opportunities at enron . i  enjoyed talking you and learning more about enron and its dynamic business  environment . i appreciate your consideration for a challenging and rewarding  position in this industry . please find the attached copy of my dissertation .  if you have any problem in compiling this file , please let me know .  i respected your insights and perspective on the issues addressed in my  ph . d . dissertation ; including the issues on creative model building , factors  affecting natural gas and elctricity demand and supply , and implementation  of these models to simulate the future and help traders in the decision  making of their day to day business .  i appreciated talking with you . thank you for considering me . i am  enthusiastic about opportunities at enron and look forward to hearing from  you .  sincerely  dipak agarwalla  _ _ _ _ _ _ _  get more from the web . free msn explorer download : http : / / explorer . msn . com  - dissertation - dipak agarwalla . doc</t>
  </si>
  <si>
    <t>Subject: re : dr . michelle foss - energy institute  aisha ,  the person to contact is christie patrick who is in charge our university  relations  office . her e - mail address is : christie _ patrick @ enron . com .  i shall forward your message to ms . patrick .  vince  aisha jamal on 04 / 23 / 2001 03 : 15 : 29 pm  please respond to aisha @ uh . edu  to : vkamins @ ect . enron . com  cc : mmfoss @ uh . edu  subject : dr . michelle foss - energy institute  dear mr . kaminski ,  i am writing to ask a favor for dr . michelle foss . as you know we will  be running our " new era " program from may 14 - may 25 th . dr . foss was  wondering if on may 22 nd ( between 1 : 30 pm and 4 : 00 pm ) , we would be able to  bring  our participants for a tour of your trading floor . at this time we will have  30 - 40 people , and since only 10 people maximum should really be on a  trading floor we need to have 4 companies among which to divide our  participants . at this time , we have a floor from coral energy , and are  working with duke ,  and i will be contacting mr . paul roberts to arrange for the reliant energy  trading floor . i was hoping very much that you would be able to direct  me to the right person to contact to arrange this tour . will this be a  possiblity ? i really appreciate your help very much . thank you !  best regards ,  aisha jamal  energy institute  713 - 743 - 4634</t>
  </si>
  <si>
    <t>Subject: wharton tiger team  vince and kristin , i forwarded by separate emails the lists of tiger teams 1  and 3 .  thanks !  - - christie .  - - - - - forwarded by christie patrick / hou / ect on 02 / 15 / 01 11 : 28 pm - - - - -  kristin gandy @ enron  02 / 15 / 01 01 : 07 pm  to : vince j kaminski / hou / ect @ ect , christie patrick / hou / ect @ ect  cc :  subject : wharton tiger team  vince and christie ,  greetings . i am writing because i need a break out of names for the tiger  team group 1 and 3 . i understand tiger team group 2 has decided not to be a  part of enron and i also need to know who those students are . i have a  listing of all the tiger team members but they are listed alphabetically so  that does not help me with my quest . we are trying to firm up the details  and get offers out to the correct people for summer associate positions in  vince ' s department .  regards ,  kristin</t>
  </si>
  <si>
    <t>Subject: re : summer internship  jinbaek ,  you can coordinate the details with me .  let me know what the time frame is for you  and we shall send you an appropriate offer .  vince  jinbaek kim on 03 / 02 / 2001 04 : 43 : 06 pm  to : vince . j . kaminski @ enron . com  cc :  subject : re : summer internship  dr . kaminski ,  thank you very much .  of course , i ' ll be happy to have an opportunity  to work at such a wonderful company .  i was contacting with surech raghavan at deal bench team ,  and was going to express my appreciation to you again  after settling down process with them .  for the period of working ,  i still need to coordinate with my advisor and  may need to adjust according to that .  but anyway , i ' ll try to coordinate smoothly .  please let me know whether i should keep contacting  with deal bench team ,  for working period and  for misc . living support such as finding a place , rent a car , etc .  i appreciate you so much again ,  for arranging such meetings and giving me an opportunity .  all this opportunity will not be available to me ,  without your kind help .  warm regards ,  jinbaek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fri , 2 mar 2001 vince . j . kaminski @ enron . com wrote :  &gt; hello ,  &gt;  &gt; sorry for a delay in getting back to you .  &gt; we would like very much to offer you a summer internship .  &gt;  &gt; please , let me know if you are interested .  &gt;  &gt; vince kaminski  &gt;  &gt;</t>
  </si>
  <si>
    <t>Subject: re : rent r / c updates - 19 th floor &amp; 29 th floor  hi carol :  thanks for helping straighten this out . below are the room numbers and  people ( plus ext . ) .  1938 team room 3 - 3135  1939 maureen raymone 3 - 0396  1940 tanya tamarchenko 3 - 3997  1941 vacant  1942 vacant  1943 clayton vernon 3 - 9719  1944 amitava dhar 3 - 4215  1945 alex huang 3 - 1631  1946 kevin kindall 5 - 8167  1947 vacant  1948 vacant  1949 farouk llaji 3 - 1790  1951 vacant  1951 a printer / fax  1952 vacant  1953 mail stop / supply station  1954 wm . sam smith 5 - 8322  1955 martin lin 3 - 9387  1955 a xerox machine  1956 printer / colored printer  1957 vacant  1958 paulo issler 5 - 6274  1959 vincent tang 3 - 4790  1960 ravi thuraisingham 3 - 3057  1961 shirley crenshaw 3 - 5290  1962 vince kaminski 3 - 3848  1963 stinson gibner 3 - 4748  1964 p . v . krishnarao 3 - 5485  1966 grant masson 3 - 4768  1967 zimin lu 3 - 6388  1968 vacant  1969 kevin moore 3 - 4710  1969 a vacant  1969 b vacant  1970 mike roberts 3 - 5701  1971 joe hrgovcic 3 - 3914  1972 a vacant  1972 b roman zadorozhny 3 - 9737  1972 c michael sergeev 3 - 4305  1972 d tricia tlapek 3 - 6615  1972 e jason sokolov 3 - 6286  1973 vasant shanbhogue 3 - 7570  19 c 2 conference room  carol brittain 01 / 10 / 2000 11 : 33 am  to : shirley crenshaw / hou / ect @ ect  cc : joann holloway / epsc / hou / ect @ ect , janelle duree / hou / ect @ ect  subject : re : rent r / c updates - 19 th floor &amp; 29 th floor  shirley :  if you could forward all the names , locations , and extensions to me so that i  can update fms and the employee lists , i will take care of this for you .  carol  enron property &amp; services corp .  from : joann holloway 01 / 10 / 2000 09 : 48 am  to : carol brittain / epsc / hou / ect @ ect  cc :  subject : re : rent r / c updates - 19 th floor &amp; 29 th floor  - - - - - - - - - - - - - - - - - - - - - - forwarded by joann holloway / epsc / hou / ect on 01 / 10 / 2000  09 : 48 am - - - - - - - - - - - - - - - - - - - - - - - - - - -  shirley crenshaw  01 / 07 / 2000 03 : 33 pm  to : joann holloway / epsc / hou / ect @ ect  cc :  subject : re : rent r / c updates - 19 th floor &amp; 29 th floor  oh dear !  i thought it was all straight . ebl 931 was my room on the original floor  plan ,  but somehow they changed the numbers . we were all packed , everything  was ready for the move and i just happened to come to the 19 th floor the  day of the move and noticed that they had renumbered all of the rooms !  the move team hurredly put stickers ( with the old numbers ) on the doors  of each room .  i am now in eb 1961 . vince kaminski is in 1962 . if you need the names  for all of the other rooms , let me know .  sorry !  enron property &amp; services corp .  from : joann holloway 01 / 07 / 2000 03 : 09 pm  to : shirley crenshaw / hou / ect @ ect  cc :  subject : re : rent r / c updates - 19 th floor &amp; 29 th floor  shirley ,  i guess my floor plans are misnumbered .  in what room number are you sitting ? the relocation request had eb 1931 .  jo ann  shirley crenshaw  01 / 07 / 2000 02 : 16 pm  to : joann holloway / epsc / hou / ect @ ect  cc :  subject : re : rent r / c updates - 19 th floor &amp; 29 th floor  joann :  sorry , joann , i did not read all of your first e - mail . listed below are the  spaces on 19 that should be charged to 0011 - 100038 .  1938  1939  1940  1941  1942  1943  1944  1945  1946  1947  1948  1949  1951  1951 a  1952  1953  1954  1955  1956  1957  1958  1959  1960  1961  1962  1963  1964  1965  1966  1967  1968  1969  1970  1971  1972  1973  enron property &amp; services corp .  from : joann holloway 01 / 07 / 2000 02 : 04 pm  to : shirley crenshaw / hou / ect @ ect  cc :  subject : re : rent r / c updates - 19 th floor &amp; 29 th floor  shirley ,  although the rent for your locations on the 19 th floor has been updated , i ' ve  just received a relocation update for some folks moving from the 45 th floor  to the 19 th floor tonight . the odd thing is that among many other locations ,  the following locations were included ( which you ' ve already requested be  assigned to 0011 / 100038 ) :  eb 1930  eb 1931  eb 1932  eb 1933  eb 1934  eb 1935  eb 1936  please let me know if they should stay assigned to your group or should they  be assigned to this other group ' s r / c .  thank you .  jo ann  x 35957  enron property &amp; services corp .  from : joann holloway 01 / 05 / 2000 08 : 47 am  to : shirley crenshaw / hou / ect @ ect  cc : ( bcc : joann holloway / epsc / hou / ect )  subject : rent r / c updates - 19 th floor &amp; 29 th floor  shirley ,  the following locations on the 29 th floor are still assigned to 0011 / 100038 .  they were not listed on the december 17 th churn relocation request . so , are  the personnel in these locations still reporting to 0011 / 100038 or are they  moving later . please advise :  eb 2963 a  eb 2963 b  eb 2964 a  eb 2965 a  eb 2965 b  eb 2966 a  eb 2966 b  eb 2966 c  eb 2966 d  eb 2970 c  eb 2971 a  eb 2975 a  eb 2975 b  the following location on the 19 th floor are now assigned to 0011 / 100038 :  eb 1928  eb 1929  eb 1929 a  eb 1930  eb 1930 d  eb 1931  eb 1932  eb 1933  eb 1934  eb 1935  eb 1936  eb 1938  eb 1941  eb 1942  eb 1943  eb 1944  eb 1945  eb 1947  eb 1949  thank you .  jo ann holloway  x 35957</t>
  </si>
  <si>
    <t>Subject: re : marketpoint license agreement  john ,  fyi  vince  - - - - - - - - - - - - - - - - - - - - - - forwarded by vince j kaminski / hou / ect on 11 / 27 / 2000  03 : 31 pm - - - - - - - - - - - - - - - - - - - - - - - - - - -  " dale m . nesbitt " on 11 / 27 / 2000 02 : 51 : 54 pm  please respond to  to :  cc :  subject : re : marketpoint license agreement  vince :  i will send you our contract for the week long engagement . the way we do it  is send out our time and materials contract , which has a space for  individual task statements . i then put in a task statement for the week  long project at the $ 12 k level so that the costs and risks are capped for  you . look for it in the next day or two .  with regard to the long run and short run gas models , they are both  implemented in the same software system . neither is a prerequisite for  running the other , but both operate the same way and the sum of the two  consumes approximately the same resources are either individually .  i plan to have an extended visit in houston beginning one week from today  and lasting through the following wednesday . ( intensively tutoring my  daughter for her first semester economics finals at rice . she certainly  should have gotten a better looking tutor . ) that will make it very easy to  come by and finalize whatever needs to be finalized with you that week .  with her in houston , i spend a good bit of time there .  look for the stuff in the next day or two . i look forward to working with  you and your colleagues .  thanks  dale  - - - - - original message - - - - -  from : vince . j . kaminski @ enron . com [ mailto : vince . j . kaminski @ enron . com ]  sent : monday , november 27 , 2000 10 : 44 am  to : dale . nesbitt @ worldnet . att . net  cc : vince . j . kaminski @ enron . com  subject : re : marketpoint license agreement  dale ,  thanks for your message . in our phone conversation before the meeting you  mentioned  another contractual arrangement under which we could work with your  company employees on a case - study .  the cost of a weekly project would be $ 12 , 000 that would be applied to the  purchase price should  we go ahead and decide to acquire the software . this project would allow us  to evaluate the model and  come up with an estimate of the manpower necessary to support the model  internally .  please , let me know more about this option .  we are primarily interested in a long - term natural gas model and the  database for north america .  unless a familiarity with the short term model is a prerequisite , we don ' t  have resources to spend too much time on it .  of course , a trading desk may be interested in the short term  version of the model . i shall talk to them about it .  vince  " dale m . nesbitt " on 11 / 13 / 2000 06 : 00 : 05 pm  to : , " vince . j . kaminski "  cc :  subject : marketpoint license agreement  john / vince :  i really enjoyed the meeting the other day with you and a broad cross  section of your people . thank you very much for setting it up , and thank  you for giving me the opportunity to speak with your people .  as i mentioned to john , i am sending you the license paperwork for  marketpoint . i have attached our standard license agreement for your  consideration . as i mentioned , the license agreement covers the entire  bundled product , which includes  ? north american gas , short and long term  ? north american electricity , short and long term  ? world gas  ? western european gas  ? world oil  we are just finishing porting the world oil , world gas , and western  european  gas models over from our old ( now obsolete ) software system into  marketpoint , so they will not be fully tested and complete for a couple of  months . however , the gas and electricity models for north america are  presently complete and tested . that should allow us to give you an  attractive price before the full worldwide toolkit is available throughout  your worldwide business .  as i understood it , you will want the gas modeling capability first and  will  want to defer decisions on electric or other capability . as i mentioned at  the meeting , we are prepared to offer that for approximately  the fully  bundled price . as you read the license agreement , you will see that the  software licenses for $ 100 , 000 annually , the gas data for $ 5 , 000 , and the  electric data for $ 10 , 000 . marketpoint will agree to license you the gas  model plus the data for  the software license plus the data license for a  total of $ 55 , 000 annually . this is just under  the fully bundled price .  i  think that is consistent with the discussions at our meeting , and from  marketpoint ' s perspective would provide a great basis to move forward  together with enron . if or when enron ever desires to " scale up " to  another  model or model ( s ) from the marketpoint portfolio , we will simply scale you  up to the entire license agreement . this will allow you to decouple the  gas  decision from any other decisions you might make . ( i will be glad to put  this additional pricing provision into the agreement if you decide to move  forward . )  i felt i was able to communicate the philosophy , scope , and operation of  our  approach during the meeting and to deliver you much of the information you  might need to evaluate whether marketpoint meets your needs . i thought you  were able to see the depth and sophistication of the product yet at the  same  time its simplicity and effectiveness . i thought you were able to see the  benefits of the marketpoint dimension of economic equilibrium as a  complement and supplement to other approaches you will assuredly use . i  would be interested in your impressions and those of your colleagues . i  look forward to your response and to moving ahead together . we view you as  a very important prospective customer and client and will work with you to  earn and secure your business .  if you decide to license marketpoint , we can arrange to transfer and mount  marketpoint and the short term narg model ( which is the model we suggest  you  begin with ) and travel to houston to deliver our 1  day training seminar .  our clients are usually very fluent after that 1  day training seminar .  thereafter , we would want you to work with the short term narg model for a  few weeks while you get up to speed , very fluent , and very comfortable  before you take delivery of the longer term version of narg several weeks  later .  thanks again , and all the best . if there is some item from the meeting  that  i might have forgotten to send , please remind me . my notes don ' t show  anything , but i was speaking a lot rather than writing notes during the  meeting and might have overlooked something someone wanted .  dale nesbitt  president  marketpoint inc .  27121 adonna ct .  los altos hills , ca 94022  ( 650 ) 218 - 3069  dale . nesbitt @ marketpointinc . com  ( see attached file : license . doc )</t>
  </si>
  <si>
    <t>Subject: california update 3 / 15 / 01  executive summary  ? davis might concede to rate hikes for future power consumption but not for  past utility debt  ? davis and pg &amp; e negotiations at a standstill , sticking point is net short  for pg &amp; e this summer  ? as the days go on with no word of a secured deal , involuntary bankruptcy  chances increase significantly among small generators and qfs  ? ferc would probably approve transmission deal but with several conditions  for california  california public utility commission rate increases  today may be the turning point as the ca puc reviews the size of the  department of water resources ( dwr ) rate increase to be passed along to  consumers on their electricity bills . until now , davis has considered rate  hikes to be political suicide , but there may be some relief for him from  consumer groups . sources indicate that one of california ' s main consumer  advocate leaders may tolerate rate increases for future power consumption ,  but remains adamant about not raising rates to cover past utility debt . dwr ,  which is currently buying power on behalf of the state , needs more income to  securitize the planned $ 10 b bond issue that is key part of davis ' plan to  sign long term power contracts . as dwr continues to spend $ 40 to $ 60 m every  day on power purchases , a well placed source informed us the dwr is  essentially bankrupt . it currently has no money for normal activities such  as ordering supplies , purchasing new equipment , etc . the department of  finance is forwarding dwr money from where ever it can ( parks , other  programs ) to purchase power , but dwr ' s hands are tied until revenue bonds are  issued . the california state treasurer phil angelides will be submitting a  recommendation on rate increases in order to secure revenue and cover $ 10  billion worth of state bonds .  davis &amp; pg &amp; e at odds  sources report that davis and pg &amp; e negotiations are facing two difficult  challenges : 1 ) pg &amp; e wants 2 . 9 times book , which is far more than consumer  groups recommend for the sale of its transmission lines ( sce accepted 2 . 3 ) ,  and 2 ) pg &amp; e needs relief from davis for pg &amp; es legal responsibility to be the  ultimate power purchaser for the state , and at this point davis wants to  limit further state energy power purchases ( especially for summer ) . the  utilities refuse to sign a deal which will leave them billions of dollars  further in the red ( $ 3 to $ 4 b ) and pg a measure that if accomplished would  provide davis with even less negotiating power .  with all this activity , davis is starting to lose support in the state  legislature . sources report increasing tension between the governor and  state senate president pro - tem john burton . burton has just announced a  special senate committee will investigate the generators for evidence of  price manipulation , and the state auditor is also planning an investigation .  davis increasingly realizes he has to protect any deal he signs against being  picked apart by the legislature and consumer groups later .  qf ' s most likely source of involuntary bankruptcy  sacramento insiders fear that a group of small generators will lose patience  and force bankruptcy on the utilities . sb 47 x may have been california ' s  qualified facilities last hope at avoiding an involuntary bankruptcy filing  against pg &amp; e , socal ed , and sdg &amp; e . the bill designed to cut the qf ' s costs  and provide them with a better rate structure is being held up in the state ' s  senate . sources indicate that a filing could come at anytime and further  investigations are underway to ferret out the most likely candidates .  out with hebert , in with wood  the bush administration favors replacing hebert , jr . with texas puc head pat  wood . there is an intense battle behind the scenes between senate republican  leader trent lott , who favors hebert , and president bush , who wants wood .  the administration would prefer wood because they do not want ferc to pick a  fight with davis which means bush might ultimately lose some western states  in 2004 . in effort to tone down the recent press reports , hebert has made  several token concessions to california , including $ 69 million worth of power  refunds and streamlining the federal permitting process for pipeline and  power plant installation .  it ' s is expected that ferc would most likely approve any transmission deal  that davis could complete but with a list of conditions . some conditions  might include bring the lines formally into the regional grid system as well  as other elements to pave the way for more dramatic administrative actions in  the west next year . the bush administration is opposed to price caps and  believes in free market solutions . the administration is also considering  whether it might be a good idea to privatize federally - owned assets such as  bpa .</t>
  </si>
  <si>
    <t>Subject: spanish power option pricing  hi paul / cassim ,  further to our meeting yesterday regarding power options , that we may use to  capture short - term volatility from regulatory caps being adhered to or  broken , i have attached a spreadsheet that should assist in nailing down the  value .  arbitrary distribution  the first issue to address is converting the price scenarios for the average  of the q 2 - q 3 swap into a volatility equivalent . this is achieved by fitting  a normal distribution that matches the one specified for mean and standard  deviation . the graph below illustrates the method for the numbers discussed  yesterday . in this example , the annualised volatility is coming up as  approximately 23 % .  pricing &amp; implied volatility  the pricing is as for a regular asian option . the payoff depends on the  average of the daily prices for spanish power for q 2 and q 3 . the valuation  using 23 % volatility is showing about 15 . 3 pta per kwh .  i will schedule a meeting to allow us to take this forward .  regards ,  anjam  x 35383  spreadsheet :</t>
  </si>
  <si>
    <t>Subject: light switch for eb 1939  good morning all :  maureen raymond castaneda is officed in ebl 939 . she has terrible migraine  headaches which are made worse by light . we would like to get a price on  having an on / off switch installed in her room . as of now , they have removed  the light bulbs , but said that may not completely answer the problem as some  one may see that they are out and request they be replaced .  i think the answer ( if it is not too expensive ) would be to have a switch  installed .  please let me know .  our co . # is 0011 and our rc # is 100038 .  thanks !  shirley  3 - 5290</t>
  </si>
  <si>
    <t>Subject: project  richard ,  i would like to inform you that we decided against participation in your  project .  thanks for your interest in having enron involved in the study .  vince kaminski</t>
  </si>
  <si>
    <t>Subject: ena year end promotions nominations  as a follow on to the discussion at monday ' s staff meeting ;  attached is a summary of the manager and above promotion nominations made and  discussed during the december business review / pre - ranking meetings in ena ,  which were captured in the system .  promotions through to senior professional on the support side should already  have been communicated to the employees .  promotions to manager and director where agreed at the final ena performance  review meeting on december 14 and should be attached . these can be  communicated to the individuals , if you haven ' t already done so .  no ena wide promotion memo is planned , therefore please feel free to  communicate your departments promotions by separate memo if you believe  appropriate .</t>
  </si>
  <si>
    <t>Subject: seismic data via satellite  i have attached a background piece to brief oil traders on this subject prior  to a possible meeting with them .  please give me any comments on 1 ) accuracy 2 ) completeness and 3 ) coverage  of the areas we want to explore .  as a side note , i found some info on the web stating current proven oil  reserves are 1 , 000 billion bbls . discovery of a 1 billion bbl field would  add only 0 . 1 % . while we will pursue the trading advantage option , it is not  looking promising that it has great short term value , given the long time  frame and high cost of bringing deep water reserves to market .  bob lee</t>
  </si>
  <si>
    <t>Subject: pres . to delainy  sorry vince , please use this file instead of the earlier one .  krishna .</t>
  </si>
  <si>
    <t>Subject: re : yo !  vince ,  here is a little more info on the book bob darden is writing that might be  useful in explaining who he is talking to at present .  john  &gt; date : fri , 30 mar 2001 12 : 29 : 11 - 0600  &gt; from : robert darden  &gt; subject : re : yo !  &gt; x - sender : " robert darden " ( unverified )  &gt; to : " john d . martin "  &gt; organization : the door  &gt; x - mailer : mozilla 4 . 04 [ en ] c - flashnet ( win 95 ; i )  &gt;  &gt; you , sir , are a gentleman and a scholar .  &gt; if the research director needs more info on the book , i can send him / her  &gt; whatever they need :  &gt; publisher : fleming h . revell ( a division of baker books )  &gt; deadline : may 30  &gt; people who we have already interviewed or who we have tentative  &gt; agreements to interview :  &gt; jerry conangelo , norm miller , dr . kenneth cooper , philip clements ,  &gt; george gallup , ted benna , bob lawless , jack eckerd , truett cathey , ed  &gt; bonneau , jay pifer , bill bailey etc . . .  &gt; thanks again  &gt; bob  &gt;  &gt; john d . martin wrote :  &gt; &gt;  &gt; &gt; at 11 : 35 am 3 / 30 / 01 - 0600 , you wrote :  &gt; &gt; &gt; hi john - - i enjoyed our meeting yesterday . this looks very promising .  &gt; &gt; &gt; meanwhile , as i mentioned at the table , i ' m getting a little nervous  &gt; &gt; &gt; about the book that is due june 1 .  &gt; &gt; &gt; one of the names on our " wish " list of interviewees for " the business of  &gt; &gt; &gt; heaven " is ken lay at enron . ( yes , i ' ll try to get this for you today )  &gt; &gt; &gt; would it be possible for you to give me a good address and phone number  &gt; &gt; &gt; for mr . lay ' s office ?  &gt; &gt; &gt; and may i mention your name in the cover letter ? ( certainly - - not that it  &gt; &gt; will necessarily help . i ' ll talk to the director of research about your  &gt; &gt; project and see if he can help )  &gt; &gt; &gt; i would be forever indebted . i might even buy the next lunch .  &gt; &gt; &gt; bob  &gt; &gt; &gt; p . s . thanks for sharing your concerns about church yesterday , too . i ' m  &gt; &gt; &gt; genuinely sorry things didn ' t work out better and feel more than a  &gt; &gt; &gt; little embarrassed that i didn ' t work harder to make you guys feel more  &gt; &gt; &gt; welcome and connected . on the other hand , please know that mary and i  &gt; &gt; &gt; will always love you and consider you both friends . i know you ' ll be  &gt; &gt; &gt; happy at lake shore - - even as we miss you at 7 th !  &gt; &gt; &gt;  &gt; &gt; john d . martin  &gt; &gt; carr p . collins chair in finance  &gt; &gt; finance department  &gt; &gt; baylor university  &gt; &gt; po box 98004  &gt; &gt; waco , tx 76798  &gt; &gt; 254 - 710 - 4473 ( office )  &gt; &gt; 254 - 710 - 1092 ( fax )  &gt; &gt; j _ martin @ baylor . edu  &gt; &gt; web : http : / / hsb . baylor . edu / html / martinj / home . html  &gt;  john d . martin  carr p . collins chair in finance  finance department  baylor university  po box 98004  waco , tx 76798  254 - 710 - 4473 ( office )  254 - 710 - 1092 ( fax )  j _ martin @ baylor . edu  web : http : / / hsb . baylor . edu / html / martinj / home . html</t>
  </si>
  <si>
    <t>Subject: re : hello  david ,  another trip in the cards . you can catch me at the office on wed  or next week at home .  vince  " walkup , david c ( houstonas as 582 ) " on 04 / 03 / 2000  03 : 43 : 31 pm  to : " ' vince . j . kaminski @ enron . com ' "  cc :  subject : re : hello  i am tentatively planning on being in the woodlands wednesday . should i  stop by the house that night or do we need to get together tomorrow or  wednesday morning ?  david c . walkup  financial consultant  713 - 658 - 1685  800 - 456 - 9712  &gt; - - - - - - - - - -  &gt; from : vince . j . kaminski @ enron . com [ smtp : vince . j . kaminski @ enron . com ]  &gt; sent : monday , april 03 , 2000 4 : 35 pm  &gt; to : dwalkup @ pclient . ml . com  &gt; subject : re : hello  &gt;  &gt;  &gt; david ,  &gt;  &gt; can you stop by on wednesday ?  &gt;  &gt; i shall be gone for a few days after this day .  &gt;  &gt; vince  &gt;  &gt;  &gt;  &gt;  &gt;  &gt; " walkup , david c ( houstonas as 582 ) " on  &gt; 04 / 03 / 2000  &gt; 01 : 21 : 45 pm  &gt;  &gt; to : " ' vincent kaminski ' "  &gt; cc :  &gt; subject : hello  &gt;  &gt;  &gt; hello , vince .  &gt;  &gt; i guess you are still traveling a lot . i just wanted to say hello and see  &gt; when we can get together and look at getting some more money deposited  &gt; into  &gt; the cma for future investments .  &gt;  &gt; get back with me when you can .  &gt; david c . walkup  &gt; financial consultant  &gt; 713 - 658 - 1685  &gt; 800 - 456 - 9712  &gt; _ _ _ _ _ _ _ _ _ _ _ _ _ _ _ _ _ _ _ _ _ _ _ _ _ _ _ _ _ _ _ _ _ _ _ _ _ _ _ _ _ _ _ _ _ _ _ _ _ _ _ _ _ _ _ _ _ _ _ _  &gt;  &gt;  &gt;  &gt;  &gt; caution : electronic mail sent through the internet is not secure and could  &gt; be intercepted by a third party . for your protection , avoid sending  &gt; identifying information , such as account , social security or card numbers  &gt; to  &gt; us or others . further , do not send time - sensitive , action - oriented  &gt; messages , such as transaction orders , fund transfer instructions , or check  &gt; stop payments , as it is our policy not to accept such items electronicall  &gt;  &gt;  &gt;  &gt;  &gt;  &gt;  caution : electronic mail sent through the internet is not secure and could  be intercepted by a third party . for your protection , avoid sending  identifying information , such as account , social security or card numbers to  us or others . further , do not send time - sensitive , action - oriented  messages , such as transaction orders , fund transfer instructions , or check  stop payments , as it is our policy not to accept such items electronicall</t>
  </si>
  <si>
    <t>Subject: latest fall 2001 module schedule and calendar ( rev . c ) - placed in  your mailbox 4 - 5 - 01  students , faculty , and staff ,  a hard copy of the latest fall 2001 module schedule and calendar ( rev . c )  were placed in your mailbox on thursday . please review over the calendar  closely for changes made . i have also posted the latest fall 2001 module  schedule and calendar ( rev . c ) to embanet .  reminder : the jones graduate school does not always follow the university  calendar on scheduled breaks , exams , etc . . . . always refer to jones  graduate school information regarding breaks , exam schedules , etc . . . .  thanks ,  kathy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</si>
  <si>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re : houston research opportunity  tara :  thanks for the update . it seems anjam is playing hard ball a little . my  initial reaction is to be inflexible because it is a good offer , but on  second thoughts , could you please give me an idea of what is meant by a  12 - month assignment when you have a moment ? compensation , benefits ,  responsibilities , career path implications , etc .  many thanks !  regards ,  grant .</t>
  </si>
  <si>
    <t>Subject: re : [ no subject ]  hi vince ,  this resume looks quite good . we may wish to talk to him on the phone .  however , now that david hoog has hired his own actuarial guys ( alex  tartakowski and larry markus ) from ace , i am not sure if they require support  on the actuarial side . with don black ( of global risk markets ) leaving  enron , i think the effort to develop power products for the insurance markets  is pretty much nonexistent , except for david hoog ' s product . the resume  still looks interesting , though .  vasant  - - - - - original message - - - - -  from : kaminski , vince  sent : friday , april 13 , 2001 3 : 56 pm  to : shanbhogue , vasant  subject : [ no subject ]  vasant , please , take a look at this eresume .  vince  - - - - - - - - - - - - - - - - - - - - - - forwarded by vince j kaminski / hou / ect on 04 / 13 / 2001  09 : 55 pm - - - - - - - - - - - - - - - - - - - - - - - - - - -  cathy lira @ enron  03 / 26 / 2001 11 : 12 pm  to : vkamins @ enron . com  cc :  subject : [ no subject ]  - - - - - - - - - - - - - - - - - - - - - - forwarded by cathy lira / na / enron on 03 / 26 / 2001 04 : 12  pm - - - - - - - - - - - - - - - - - - - - - - - - - - -  " imccracken " on 02 / 24 / 2001 04 : 02 : 11 pm  please respond to " imccracken "  to : grad _ programs @ enron . com  cc :  subject : [ no subject ]  dear sir / madam ,  i am a student in a master ' s programme in mathematical finance due to  graduate in august . my intention upon graduation is to work in a quantitative  capacity in the  power markets and to this end , i am including my resume in the hope that i  might be considered for any available position in your risk  management or structured products group requiring such mathematical skills .  i have addressed this email to your graduate programmes address but i am  unsure whether or not my candidacy would fall under the umbrella covered by  your associate programme . if this is not the case , any help in seeing that my  resume finds the correct destination would be greatly appreciated .  yours sincerely ,  ian mccracken  * get free , secure online email at http : / / www . ziplip . com / *  - iancv . doc &gt;</t>
  </si>
  <si>
    <t>Subject: re : followup from iris mack  hi ,  thanks for taking time out of your busy schedules to meeet with me on  the 28 th of december - especially during the holiday season .  i enjoyed meeting some of the research group ' s internal clients .  hope to be able to work with you in the future .  regards ,  iris mack  get your free download of msn explorer at http : / / explorer . msn . com</t>
  </si>
  <si>
    <t>Subject: re : ll visa - anshuman shrivastava  vince : apparently neil mcgregor became upset when he received margaret  daffin ' s email . he is saying , however , that anshuman will only be in  houston for one month , and you had mentioned six months when we spoke  earlier . it really doesn ' t make any difference since he will need to get an  ll visa under either circumstance , but i thought you might want to see his  email .  molly  - - - - - - - - - - - - - - - - - - - - - - forwarded by molly magee / hou / ect on 01 / 24 / 2001 10 : 09  am - - - - - - - - - - - - - - - - - - - - - - - - - - -  margaret daffin  01 / 24 / 2001 09 : 57 am  to : molly magee / hou / ect @ ect  cc :  subject : re : ll visa - anshuman shrivastava  molly : per our conversation today . please let me know the status so that i  can proceed with the visa process .  thanks  margaret  - - - - - - - - - - - - - - - - - - - - - - forwarded by margaret daffin / hou / ect on 01 / 24 / 2001  09 : 56 am - - - - - - - - - - - - - - - - - - - - - - - - - - -  neil mcgregor @ enron _ development  01 / 24 / 2001 05 : 18 am  to : margaret daffin / hou / ect @ ect  cc : wade cline / enron _ development @ enron _ development  subject : re : ll visa - anshuman shrivastava  anshuman is not moving or immigrating to the us . we are allowing him to work  for a lmonth assignment in the us with enron . please carry out the necessary  approvals and visa ' s on this basis .  neil mcgregor  ceo dabhol power  margaret daffin @ ect  01 / 23 / 2001 10 : 31 pm  to : anshuman . srivastav @ enron . com  cc : molly magee / hou / ect @ ect , vince j kaminski / hou / ect @ ect , jane  allen / hou / ect @ ect , timothy callahan / na / enron @ enron , ranendra  sengupta / enron _ development @ enron _ development , wade  cline / enron _ development @ enron _ development , neil  mcgregor / enron _ development @ enron _ development @ ect , harsimran  subject : ll visa - anshuman shrivastava  anshuman : i have been asked to contact you regarding your possible move to  houston , texas . in order that i may begin the process of getting you an ll  immigration visa , i will need you to complete the attached visa questionnaire  and return it to me with copies of the following documents :  a copy of all pages of your passport , even if blank  copies of all previous us visas issued  an updated resume , showing months and years  copies of all diplomas and transcripts received  if you have dependent family members coming to the states with you , copies of  their passports  please send to my attention , via fedex to :  enron corp .  3 allen center , 3 ac 2026 a  333 clay street  houston , tx 77002  please call me with any questions you may have at 713 - 345 - 5083 .</t>
  </si>
  <si>
    <t>Subject: re : various market data charges to the research group for february  2001  julie :  i talked to both maureen and tanya and neither one want this service and  have not been using it .  maureen told me that she told you a year ago that she did not want telerate  ( when she was supporting gary hickerson ' s group on 30 ) . if that is the case ,  we probably need a refund .  let me know if there is anything that can be done about this .  the only person in our group that wants telerate is jason sokolov and i  put in a request for that yesterday . please cancel everything else .  thanks !  shirley  from : julie pechersky / enron @ enronxgate on 04 / 09 / 2001 12 : 33 pm  to : shirley crenshaw / hou / ect @ ect  cc :  subject : re : various market data charges to the research group for february 2001  hi shirley ,  regarding telerate : i can cancel the service for both maurenn and tanya , but another name commonly used for the telerate application is bridge or bridgestation so you may want to just ask the two of them once more to be sure that they do not use it . just let me know and i will cancel billing  jason can get access to it by submitting an e - request for him for telerate . when you go into e - request and it is prompting you for what application to choose , type in the words market data and hit search . telerate will pop up as an option and within that choose the role basic energy . we will take care of it from there .  i will also remove hector campos from reuters . was there anyone else being charged for reuters services that are not needed ?  i will also remove clayton vernon . i do not see anything under the name brad amoine , is this the correct spelling of his name ? i will also find  out where shalesh ' s charges should be moved to .  thanks for updating us and let me know if there is anything else .  julie  - - - - - original message - - - - -  from : jackson , clifford  sent : wednesday , april 04 , 2001 1 : 44 pm  to : crenshaw , shirley  cc : pechersky , julie  subject : re : various market data charges to the research group for february 2001  hi shirley . i ' ve copied this to julie pechersky , who maintains the market data database , and will be able to make the user changes you request . she ' ll also be able to tell you how / when telerate can be enabled for mr . sokolov .  we get the billing data from her , so once it is correct there , it will be billed correctly .  cliff jackson  - - - - - original message - - - - -  from : crenshaw , shirley  sent : wednesday , april 04 , 2001 1 : 31 pm  to : jackson , clifford  cc : kaminski , vince  subject : various market data charges to the research group for february 2001  clifford :  in reviewing our february eis billing summary for co # 0413 , cc # 107043 ,  i have several questions .  telerate : ( february charges : $ 3 , 032 , 35 )  i polled the group and only one person has asked for telerate and he is  not shown being charged for it . that is jason sokolov . he would like to  have access to telerate . if you could let me know how to get that for him .  the largest percent of the telerate charges appear to be for maureen  raymond , who says that she does not use telerate . could she be accessing  some data that she does not know is telerate ? please let me know . if there  are individual accounts for telerate the only one we need is for jason sokolov ,  unless maureen ' s charges are for something that she does not know is telerate .  tanya tamarchenko does not need telerate and she has the second largest  percentage of the charges . anyway , the only telerate subscription we need is  for jason sokolov .  reuters : ( february charges : $ 405 . 96 )  no one in research uses reuters . i believe most of the charges are for hector  campos who used it when he was on the trading desk . when he rotated into the  research group he did not need it any longer , but is still being billed for it . please  remove from the research cost center .  the following individuals are no longer with enron or no longer with research  and their accounts should be removed from the research cost center .  clayton vernon no longer with the research group remove his lim / lim / excel and lim core charges from the research cost center  brad amoine no longer with enron remove his lim / lim / excel and lim core charges from the research cost center  shalesh ganjoo no longer with the research group remove his lim and lim core charges from the research cost center  i hope this is not too confusing !  please advise .  thanks !  shirley crenshaw</t>
  </si>
  <si>
    <t>Subject: gas prices  vince -  1 . we can detect " hoarding " of pipeline capacity as an elevated basis against  the actual inflow .  2 . we can detect " market power " by dissociating the seller from the buyer ,  distinguishing between the physical " cost " in gas to run the generators and  the transmission cost in dollars , i . e . the basis .  3 . ( as you noted ) we can detect " storage " as the difference between inflow  and consumption .  it appears to me there are two time series needed for a straightforward model  of gas prices : flow rates at interconnects ( from telemetry ) and spot - market  prices . there is an elevated basis reflecting pipeline companies monopolizing  capacity , as well as hoarding of capacity by contracts . the dynamics of gas  prices reflect consumption demand changes due to changes in expectations for  the weather , as well as their impact on two highly strategic behaviors :  hoarding of pipeline capacity and storage of gas . we can " calibrate " the  price elasticity of demands for consumption and storage , and the price  elasticities of demand for transmission , as well as the extent of hoarding ,  from the two sets of numbers mentioned : flows and prices . what the basis  trader needs to understand are the incentives , and disincentives , for storage  and capacity - hoarding , in terms of the calibrated price - elasticities , and  each of these are as - if exotic call options at the consumption hub . finally ,  flows are " explained " by the model , and can be imputed from prices if  necessary , resulting in a purely stochastic model of the basis in terms of  the weather .  i believe the problem is quite tractable , and i would like to proceed with a  model .  clayton</t>
  </si>
  <si>
    <t>Subject: entouch newsletter  business highlights  weather trading  the weather desk closed a 3 - year precipitation collar with payouts linked to  natural gas prices . the transaction hedges included asian options from the  gas market , precipitation floors from the weather market , and precipitation  insurance from the insurance market . eight companies were involved in the  transaction including the following enron companies : egm , ena , enron re , and  rmt . along with the hedges , the end result of the transaction is cheap  3 - year precipitation call options and precipitation dependent natural gas  call options for the weather desk .  houston pipe line company  on thursday , january 11 , american electric power ( nyse : aep ) announced that  they have executed a definitive agreement under which aep energy services gas  holding co . , a wholly owned subsidiary of aep , will acquire the stock of  houston pipe line co . from enron corp . included in this agreement are all of  the pipeline assets of hpl , as well as a 30 - year operating lease for the  bammel storage facility , the houston loop and the texas city loop .  in the news  " enron is , in other words , the biggest , baddest b 2 b e - commerce company on the  planet , and its experience belies the idea that innovation is impossible in  large organizations . " - - ecompany now , january / february 2001 .  brown bag  mark your lunch calendars now for the upcoming brown bag featuring gary  taylor , manager in weather trading . he will present an overview of the  weather risk management market . it _x0001_ , s next thursday , january 18 ,  11 : 30 am - 12 : 30 pm , in 5 c 2 . rsvp today to ext . 5 - 7352 .  nuggets &amp; notes  " what am i missing ? ! " - mike bradley , vice president / equity trading - egm  " do something ! " - david vitrella , manager / equity trading - egm  " we may not do the most enrononline trades , but we do the largest " - larry  gagliardi , director / oil products - egm  _x0001_ &amp; we have completed an efficient and successful transition from energy  outsourcing to steel . of course , as my dad used to say , _x0001_ + talk ' s cheap , takes  money to buy whiskey . _x0001_ , in 2001 , we ' ll let our p &amp; l performance do the bulk of  the talking . _x0001_ 8 - tim battaglia , vice president / steel origination - eim  congratulations to william stuart , manager in currency trading and charla  stuart , manager in community relations . they are the proud parents of aaron  myles stuart , who was born january 9 and weighed 7 . 11 lbs .  sean keenan , associate in eim , and wife , katherine , are the proud parents of  william patrick , who was born january 1 and weighed 6 . 4 lbs .  carlos ruiz , associate in eim , and wife , maria , are excited to announce the  arrival of their new baby boy . cristobal ruiz was born on january 8 and  weighed 7 lbs .  welcome  new hires  ena - thomas barkley , rakesh bharati , delmar davis , andrew edison , brendan  fitzsimmons , patricia goode , michelle huber , ken lewchuk , wykena lipscomb ,  albert meyers , stacie mouton , victor munoz , wichai narongwanich , christopher  ordway , brent johnston , michael law , michelle wells , peter piorecki ,  eim _x0001_ ) jill lafave  legal stuff  the information contained in this newsletter is confidential and proprietary  to enron corp . and its subsidiaries . it is intended for internal use only  and should not be disclosed .</t>
  </si>
  <si>
    <t>Subject: 1 candidate and 2 interns  hi vince and molly .  here attached is one candidate who is particularly interested in having his  profile sent to vince . . . he is going to be traveling to ny from the uk soon  for 2 wks .  he specifically asked my partner at robertwalters in the uk to investigate  enron through my new relationship with you guys . he would be howard haughton ,  attached below ( cv ) .  the other 2 resumes are my students at the university of michigan . howard lin  received a 4 . 0 / 4 . 0 for his last term and will be willing to do whatever it  takes to intern at enron for june - aug . i have his picture included as well .  the second is sung , they are friends . howy will be done expected in may 2001  and sung in may 2002 . they are my favorite interns and i expect they can be  cultivated to the enron culture with no real cost to you ( a " test drive  before committal . i have agreed to represent them and  shall take ownership , as they become graduate candidates upon their degree  completion .  i hope these attachment can represent my value and commitment to quality of  talent to enron .  thank you for your acceptance .  best wishes for the weekend .  jeff  * get free , secure online email at http : / / www . ziplip . com / *  - 00343938 alec . doc  - sungvince . doc  - howardagent 9498132241 . doc  - howardlin . gif</t>
  </si>
  <si>
    <t>Subject: re : eci id for stinson  steve -  could you please escalate per our conversation  thank you  paula  - - - - - - - - - - - - - - - - - - - - - - forwarded by paula corey / enron communications on  01 / 21 / 2000 08 : 35 am - - - - - - - - - - - - - - - - - - - - - - - - - - -  stinson gibner @ ect  01 / 21 / 2000 08 : 09 am  to : timothy morita - mcvey / enron communications @ enron communications @ enron  cc : paula corey / enron communications @ enron communications , jean mrha / enron  communications @ enron communications  subject : re : eci id for stinson  timothy :  i still have a problem . when i am on the eci network i cannot receive  email , and , even worse , i cannot even send email . this is not an  acceptable situation . i need to have a fully functional email account on  the eci side as well as the ena side . don ' t tell me that its against  policy because i know that ravi thuraisingham has already be set up this way  for months . i don ' t care if mail from one network is forwarded to the  other as i will have access in houston to both , but i can already see that i  need to have functional accounts on both sides , or it will be a continual  thorn in my side when travelling to portland , etc . . .  again thanks for your help on getting this set up correctly ,  - - stinson gibner  x 34748  from : timothy morita - mcvey @ enron communications on 01 / 19 / 2000 10 : 20 am pst  to : stinson gibner / hou / ect @ ect @ enron  cc :  subject : re : eci id  thanks stinson ,  that should give me what i need .  i understand that you will have two notes id ' s with the eci mail forwarded to  your " stinson gibner / hou / ect @ ect @ enron " address .  i should be able to complete this today ( later today )  thanks ,  timothy morita - mcvey  lotus notes administrator  enron communications , inc .  503 . 886 . 0390  timothy _ morita - mcvey @ enron . net  stinson gibner @ ect  01 / 19 / 00 09 : 07 am  to : timothy morita - mcvey / enron communications @ enron communications  cc :  subject : eci id  i must have written down your phone number incorrectly , it did not work .  regarding my user id on the eci network , i would be set up in the same way  as ravi thuraisingham with an id on both the ena and the eci networks . i am  in the corp . research group but am spending about 80 % of my time in support  of eci in the trading and origination areas .  feel free to contact me if you need any further info .  - - stinson  houston x 34748</t>
  </si>
  <si>
    <t>Subject: re : telephone interview with the research group  fyi :  praveen will be available on thursday , may 4 at 10 : 00 am houston time .  call him at 301 / 422 - 0889 .  thanks !  - - - - - - - - - - - - - - - - - - - - - - forwarded by shirley crenshaw / hou / ect on 04 / 28 / 2000  08 : 05 am - - - - - - - - - - - - - - - - - - - - - - - - - - -  mellacheruvu venkata praveen on 04 / 27 / 2000 08 : 58 : 47 pm  to : shirley . crenshaw @ enron . com  cc :  subject : re : telephone interview with the research group  dear ms . crenshaw ,  the interviewers can call me at ( 301 ) 422 0889 . please do inform  them accordingly . thank you for setting up the interview .  regards ,  praveen mellacheruvu .  on thu , 27 apr 2000 shirley . crenshaw @ enron . com wrote :  &gt;  &gt; praveen :  &gt;  &gt; i have scheduled the conference call for thursday , may 4 at 11 : 00 am ( est )  &gt; 10 : 00 am ( central ) . it will be better if they can call you . please le me  &gt; know  &gt; what number you can be reached at .  &gt;  &gt; if this is not allright , please let me know .  &gt;  &gt; thanks and have a great day !  &gt;  &gt; shirley crenshaw  &gt;  &gt;</t>
  </si>
  <si>
    <t>Subject: corrected : new update on ppi model for inflation book  dear all ,  i followed up on the suggestions at the conference call as follows : -  1 ) use less data  unfortunately , kicking out only 1990 makes the overall equation a lot less  robust , in fact dramatically so , and so eliminates the possibility of using  less data . the model tested was the rpi ( month + 15 ) ppi pre - empts the moves in rpi by about 8 months . the  magnitude of the oscillations is also reduced . this shows that if we had  more detail in our rpi forward curve , then the ppi model would reflect those  peaks and humps adequately .  conclusion  i therefore propose that we use the model that incorporates rpi , rpi [ t + 15 ]  and deviations of brent crude from long - term average . the new model is  plotted below in burgundy and can be compared to the old ppi which is  depicted in blue .  the new model achieves the two main objectives of the ppi curve : it is  significantly more robust and stable than the existing one , and it is  considerably less sensitive to the input coefficients , which results in us  having more confidence in our monthly p it was found that deviations of dated brent crude from the  long - term average of $ 18 . 80 was the best form of the variable to use ( for  predictions the brent forward curve produced by the global products group is  used ) . the three new equations developed were : -  pllu ( t ) = a . rpi ( t ) + b . rpi ( t + n ) + c . ( datedbrentcrude - 18 . 8 ) + constant ,  where n is 14 , 15 or 16  [ reddish curves ]  r - squared approx 0 . 49  f - stat approx 32  the chart below shows what our projected pllu curve would be given this  equation , and also the three best relations from before which were based upon  current and future rpi :  pllu ( t ) = a . rpi ( t ) + b . rpi ( t + n ) + constant , where n is 14 , 15 or 16  [ greenish curves ]  r - squared approx 0 . 47  f - stat approx 45  comparison of models  as you can see , the two equations differ in the very short - term and very  long - term ; the inclusion of deviations of brent crude leads to short - term  predictions of 3 . 0 % to 3 . 2 % over the next six months . the greenish curves  predict pllu in the range of 2 . 5 % to 2 . 8 % over the next six months .  the curves are then very similar until 2009 , when the models including crude  break - away to the upside , relative to the falling rpi curve . the model based  purely on rpi hugs the rpi curve much more closely in the longer term . this  is only important to the extent that we have large positions beyond 2009  ( which we don ' t ) .  suggestion  what could be useful now is a differently - specified model designed to  forecast only the next 3 months , using auto - regressive or auto - regressive  error terms . this model would be far more accurate in the near - term , and we  could include this information onto the front of this long - term model . this  may be useful , despite the fact that most of our exposure is in future time  buckets .  back - testing  all the models give similar visual and statistical performance over the data  sample used ( based mainly on 1990 s " new paradigm " economy ) .  hopefully we can discuss these and other points later in the tele - conference ;  your ideas on this would be appreciated .  regards ,  anjam  x 35383</t>
  </si>
  <si>
    <t>Subject: re : executive program on credit risk modeling  tanya ,  please , ask him to make the arrangements .  vince  tanya tamarchenko  05 / 25 / 2000 11 : 19 am  to : vince j kaminski / hou / ect @ ect  cc :  subject : re : executive program on credit risk modeling  yes , i think it is useful for vincent to attend the program .  tanya .  vince j kaminski  05 / 22 / 2000 09 : 50 am  to : tanya tamarchenko / hou / ect @ ect  cc :  subject : executive program on credit risk modeling  tanya ,  another thought .  should vincent go as well ?  vince  - - - - - - - - - - - - - - - - - - - - - - forwarded by vince j kaminski / hou / ect on 05 / 22 / 2000  09 : 52 am - - - - - - - - - - - - - - - - - - - - - - - - - - -  vince j kaminski  05 / 22 / 2000 08 : 10 am  to : tanya tamarchenko / hou / ect @ ect  cc :  subject : executive program on credit risk modeling  fyi  vince  - - - - - - - - - - - - - - - - - - - - - - forwarded by vince j kaminski / hou / ect on 05 / 22 / 2000  08 : 12 am - - - - - - - - - - - - - - - - - - - - - - - - - - -  " kashiwamura , shelby " on 05 / 18 / 2000  02 : 03 : 19 pm  to : " isero , alicia " , " kashiwamura , shelby "  cc : ( bcc : vince j kaminski / hou / ect )  subject : executive program on credit risk modeling  subject : announcement : executive program on credit risk modeling  credit risk modeling for financial institutions  october 15 - 20 , 2000  at stanford university business school  risk management specialists , stanford business school professors of finance  darrell duffie and kenneth singleton will be repeating their successful  executive program on credit risk pricing and risk management for financial  institutions . the course is created for risk managers , research staff , and  traders with responsibility for credit risk or credit - related products ,  including bond and loan portfolios , otc derivative portfolios , and credit  derivatives .  this program includes :  * valuation models for defaultable bonds , otc derivatives , and credit  derivatives , with empirical applications to corporate and sovereign markets  * empirical and theoretical assessments of models for measuring credit  risk , with correlation , for portfolios  * the strengths and limitations of current practice in credit risk  measurement  * practical issues in implementing credit modeling and risk systems  * estimation of default and transition probabilities , and the  correlations among the default risks of publicly traded companies , from  historical data  application form :  credit risk modeling for financial institutions  stanford , october 15 - 20 , 2000  this form may be completed and returned by email , or may be printed and sent  by fax to :  stanford gsb executive education programs  fax number : 650 723 3950  you may also apply and see more detailed information by visiting our web  site at :  www . gsb . stanford . edu / exed / crm  applications will be acknowledged upon receipt . if you have not received an  acknowledgement within two weeks , please contact us .  please complete all sections . all information is kept strictly confidential .  name :  put an x beside one , please : male : female :  citizenship :  job title :  company :  your company ' s main activity :  business mailing address :  business phone ( all codes please ) :  business fax :  email address :  home address :  home phone :  nickname for identification badge :  emergency contact name :  emergency contact phone :  title of person to whom you report :  your job responsibilities and experience related to this course : ( please  provide a brief job summary here , or attach and send a biographical summary  containing information relevant to your purpose and qualifications for the  course . )  college or university education : please list , by degree :  college or university dates degree granted  _ _ _ _ _ _ _ _ _ _ _ _ _ _ _ _ _ _ _ _ _ _ _ _ _ _ _ _ _ _ _ _ _ _ _  _ _ _ _ _ _ _ _ _ _ _ _ _ _ _ _ _ _ _ _ _ _ _ _ _ _ _ _ _ _ _ _ _ _ _  please note :  all classes and discussions are conducted in english .  in order to reserve a place in the course , the program fee of us $ 7 , 500 is  due upon notification of acceptance . this fee covers the tuition , single  room , meals , and all course materials ( including a proprietary manuscript on  credit risk pricing and measurement ) .  our refund policy is available upon request .  please state the source from which you heard about this course :  name and date :  if you would like a hard copy brochure and application form , please contact :  ( make sure to include your mailing address )  shelby m . kashiwamura  program manager  executive education  stanford graduate school of business  ( 650 ) 723 - 9356 phone  ( 650 ) 723 - 3950 fax  kashiwamura _ shelby @ gsb . stanford . edu</t>
  </si>
  <si>
    <t>Subject: re : resume  vince ,  paulo and i talked to mr . zhang on the phone . he is currently with  kock equity trading and formly a quant supporting power trading .  his power market experience could be valuable to us .  i would recommend to bring him for an on - site interview .  since we get more demanding power projects , alex needs some help .  zimin  vince j kaminski  03 / 14 / 2001 10 : 06 am  to : zimin lu / hou / ect @ ect  cc :  subject : resume  - - - - - - - - - - - - - - - - - - - - - - forwarded by vince j kaminski / hou / ect on 03 / 14 / 2001  10 : 07 am - - - - - - - - - - - - - - - - - - - - - - - - - - -  marshall brown on 03 / 09 / 2001 07 : 46 : 22 am  to : vince kaminski  cc :  subject : resume  vince ,  how are you . this candidate would be interested in any positions in  your group .  regards ,  marshall brown  vice president  robert walters associates  tel : ( 212 ) 704 - 0596  fax : ( 212 ) 704 - 4312  mailto : marshall . brown @ robertwalters . com  http : / / www . robertwalters . com  &gt;  caution : electronic mail sent through the internet is not secure and could  be intercepted by a third party .  this email and any files transmitted with it are confidential and  intended solely for the use of the individual or entity to whom they  are addressed . if you have received this email in error please notify  the system manager .  this footnote also confirms that this email message has been swept by  mimesweeper for the presence of computer viruses .  - zhan _ ren . doc</t>
  </si>
  <si>
    <t>Subject: re : installation of new programs  i gave you local admin rights on your laptop yesterday . what you have to do  is to log into the laptop using the local  machine account . the id and the password is the same as your corp login now .  the password on the local account will  never change . if you have a minute today i will show you how . let me know a  time .  phillip randle  desktop support specialist x 39665  - - - - - original message - - - - -  from : kaminski , vince  sent : tuesday , may 01 , 2001 5 : 17 pm  to : randle , phillip c .  cc : kaminski , vince  subject : installation of new programs  phillip ,  how can i install new programs on my laptop , without  the administrator ' s privileges ?  one example : when i travel i use aol to get access to my mail  and to communicate with the office . windows 2000 does not allow  me to install it .  also , i have my private statistical software  i often use when i work at night during business trips .  i would like to load it as well .  vince</t>
  </si>
  <si>
    <t>Subject: re : telephone interview with the enron corp . research group  since several of you will be out on the 6 th , we have moved the telephone  interview for marshall yan to tuesday , the 5 th at 1 : 00 pm .  thanks !  shirley  - - - - - - - - - - - - - - - - - - - - - - forwarded by shirley crenshaw / hou / ect on 11 / 29 / 2000  03 : 22 pm - - - - - - - - - - - - - - - - - - - - - - - - - - -  " jingming ' marshall ' yan " on 11 / 29 / 2000 03 : 16 : 16 pm  to : shirley . crenshaw @ enron . com  cc :  subject : re : telephone interview with the enron corp . research group  ms . crenshaw ,  tuesday the 5 th is ok with me . i will talk to you then .  marshall  on wed , 29 nov 2000 shirley . crenshaw @ enron . com wrote :  &gt;  &gt; hi marshall :  &gt;  &gt; i have some unfortunate news . several of the interviewers will be  &gt; traveling  &gt; next week and they have had to schedule their return on wednesday the  &gt; 6 th . would you be able to do the telephone interview on tuesday , the  &gt; 5 th instead ? the same time 1 : 00 pm houston time .  &gt;  &gt; please let me know as soon as possible .  &gt;  &gt; sorry for the change !  &gt;  &gt; regards ,  &gt;  &gt; shirley crenshaw  &gt;  &gt;  &gt;  &gt;  &gt;  &gt;  &gt;  &gt;  &gt; " jingming ' marshall ' yan " on 11 / 28 / 2000 11 : 30 : 20 pm  &gt;  &gt; to : shirley . crenshaw @ enron . com  &gt; cc :  &gt; subject : re : telephone interview with the enron corp . research group  &gt;  &gt;  &gt; ms . crenshaw ,  &gt;  &gt; thank you for the arrangement . i will talk to you then .  &gt;  &gt; marshall  &gt;  &gt; on tue , 28 nov 2000 shirley . crenshaw @ enron . com wrote :  &gt;  &gt; &gt;  &gt; &gt; marshall :  &gt; &gt;  &gt; &gt; thanks for responding so quickly . i have scheduled the following  &gt; &gt; interview :  &gt; &gt;  &gt; &gt; wednesday , december 6 - 1 : 00 pm houston time . it will last approximately  &gt; &gt; 1 hour . we will call you at ( 605 ) 497 - 4045 unless otherwise instructed .  &gt; &gt;  &gt; &gt; if you have any questions , please feel free to contact me at  &gt; 713 / 853 - 5290 .  &gt; &gt;  &gt; &gt; best regards ,  &gt; &gt;  &gt; &gt; shirley crenshaw  &gt; &gt;  &gt; &gt;  &gt; &gt;  &gt; &gt;  &gt; &gt;  &gt; &gt;  &gt; &gt;  &gt; &gt;  &gt; &gt; " jingming ' marshall ' yan " on 11 / 28 / 2000 12 : 59 : 55 pm  &gt; &gt;  &gt; &gt; to : shirley . crenshaw @ enron . com  &gt; &gt; cc : vince . j . kaminski @ enron . com  &gt; &gt; subject : re : telephone interview with the enron corp . research group  &gt; &gt;  &gt; &gt;  &gt; &gt; ms . crenshaw ,  &gt; &gt;  &gt; &gt; thank you very much for the message . i am very interested in the  &gt; &gt; opportunity to talk to personnel from the research group at enron .  &gt; between  &gt; &gt; the two days you suggest , i prefer wednesday 12 / 6 . considering the  &gt; &gt; two - hour time difference between california and texas , 11 : 00 am pacific  &gt; &gt; time ( 1 : 00 pm your time ) seems to be a good slot . however , i am open most  &gt; &gt; of the day on 12 / 6 so if some other time slot is prefered on your end ,  &gt; &gt; please let me know .  &gt; &gt;  &gt; &gt; thanks again . i look forward to talking to you and your  &gt; &gt; colleagues .  &gt; &gt;  &gt; &gt; jingming  &gt; &gt;  &gt; &gt; on tue , 28 nov 2000 shirley . crenshaw @ enron . com wrote :  &gt; &gt;  &gt; &gt; &gt; good afternoon jingming :  &gt; &gt; &gt;  &gt; &gt; &gt; professor wolak forwarded your resume to the research group , and  &gt; &gt; &gt; they would like to conduct a telephone interview with you , sometime  &gt; next  &gt; &gt; &gt; week , at your convenience . the best days would be tuesday , 12 / 5 or  &gt; &gt; &gt; wednesday , 12 / 6 .  &gt; &gt; &gt;  &gt; &gt; &gt; please let me know which day and what time would be best for you and  &gt; &gt; &gt; they will call you . let me know the telephone number that you wish to  &gt; be  &gt; &gt; &gt; contacted at .  &gt; &gt; &gt;  &gt; &gt; &gt; the interviewers would be :  &gt; &gt; &gt;  &gt; &gt; &gt; vince kaminski managing director and head of research  &gt; &gt; &gt; vasant shanbhogue vice president , research  &gt; &gt; &gt; lance cunningham manager , research  &gt; &gt; &gt; alex huang manager , research  &gt; &gt; &gt;  &gt; &gt; &gt; look forward to hearing from you .  &gt; &gt; &gt;  &gt; &gt; &gt; best regards ,  &gt; &gt; &gt;  &gt; &gt; &gt; shirley crenshaw  &gt; &gt; &gt; administrative coordinator  &gt; &gt; &gt; enron research group .  &gt; &gt; &gt; 713 - 853 - 5290  &gt; &gt; &gt;  &gt; &gt; &gt;  &gt; &gt; &gt;  &gt; &gt;  &gt; &gt; - - - - - - - - - - - - - - - - - - - - - - - - - - - - - - - - - - - - - - - - - - - - - - - - - - - - - - - - -  &gt; &gt; jingming " marshall " yan jmyan @ leland . stanford . edu  &gt; &gt; department of economics ( 650 ) 497 - 4045 ( h )  &gt; &gt; stanford university ( 650 ) 725 - 8914 ( o )  &gt; &gt; stanford , ca 94305 358 c , economics bldg  &gt; &gt; - - - - - - - - - - - - - - - - - - - - - - - - - - - - - - - - - - - - - - - - - - - - - - - - - - - - - - - - - -  &gt; &gt; if one seeks to act virtuously and attain it , then what is  &gt; &gt; there to repine about ? - - confucius  &gt; &gt;  &gt; &gt; _ ? oo ? ? ooo ? ? t _x0015_ xo - ? ? - - _x0014_ ? ?  &gt; &gt;  &gt; &gt;  &gt; &gt;  &gt; &gt;  &gt; &gt;  &gt; &gt;  &gt; &gt;  &gt;  &gt; - - - - - - - - - - - - - - - - - - - - - - - - - - - - - - - - - - - - - - - - - - - - - - - - - - - - - - - - -  &gt; jingming " marshall " yan jmyan @ leland . stanford . edu  &gt; department of economics ( 650 ) 497 - 4045 ( h )  &gt; stanford university ( 650 ) 725 - 8914 ( o )  &gt; stanford , ca 94305 358 c , economics bldg  &gt; - - - - - - - - - - - - - - - - - - - - - - - - - - - - - - - - - - - - - - - - - - - - - - - - - - - - - - - - - -  &gt; if one seeks to act virtuously and attain it , then what is  &gt; there to repine about ? - - confucius  &gt;  &gt; _ ? oo ? ? ooo ? ? t _x0015_ xo - ? ? - - _x0014_ ? ?  &gt;  &gt;  &gt;  &gt;  &gt;  &gt;  &gt;  jingming " marshall " yan jmyan @ leland . stanford . edu  department of economics ( 650 ) 497 - 4045 ( h )  stanford university ( 650 ) 725 - 8914 ( o )  stanford , ca 94305 358 c , economics bldg  if one seeks to act virtuously and attain it , then what is  there to repine about ? - - confucius  _ ? oo ? ? ooo ? ? t _x0015_ xo - ? ? - - _x0014_ ? ?</t>
  </si>
  <si>
    <t>Subject: re : carnegie interviews super friday  vince ,  thank you very much but i ended up finding interviewers for all the time  slots . paulo has volunteered to interview for 1 hour , thank you for  suggesting his name .  kristin  vince j kaminski @ ect  01 / 17 / 2001 02 : 00 pm  to : kristin gandy / na / enron @ enron  cc : kevin kindall / corp / enron @ enron , alex huang / corp / enron @ enron , paulo  issler / hou / ect @ ect , bob lee / na / enron @ enron , vince j kaminski / hou / ect @ ect  subject : re : carnegie interviews super friday  kristin ,  i shall be tied up with the wharton group all day friday .  i am forwarding the message to some members  of the research group . i hope some of them will be available .  vince  p . s . to the research group . can you , please , help kristin ?  enron north america corp .  from : kristin gandy @ enron 01 / 16 / 2001 02 : 03 pm  to : alyse herasimchuk / na / enron @ enron  cc : vince j kaminski / hou / ect @ ect , ann korioth / enron communications @ enron  communications , terry yamada / corp / enron @ enron , traci warner / enron  communications @ enron communications , erik simpson / hou / ect @ ect , laura  howenstine / enron communications @ enron communications , sarah  wesner / enron @ enronxgate  subject : re : carnegie interviews super friday  okay group it is tuesday and we have heard from no volunteers . we only need  30 minutes of your time . is any one available on this friday to interview ?  please help !  kristin  from : alyse herasimchuk 01 / 12 / 2001 03 : 55 pm  to : vince j kaminski / hou / ect @ ect , ann korioth / enron communications @ enron  communications , terry yamada / corp / enron @ enron , traci warner / enron  communications @ enron communications , erik simpson / hou / ect @ ect , laura  howenstine / enron communications @ enron communications , sarah wesner / corp / enron  cc : kristin gandy / na / enron @ enron  subject : carnegie interviews super friday  we have one last group of candidates coming in for final round interviews on  friday , january 19 th . we need interviewers for half a day ( 9 : 00 am to 11 : 15  am ) . please let me know if you can be available for the entire morning or  what times you could be available :  9 : 00 am - 9 : 30  9 : 35 am - 10 : 05  10 : 10 am - 10 : 40  10 : 45 am - 11 : 15  i appreciate any help you can offer in submitting names for those who may be  able to interview if you can not . thanks !  alyse herasimchuk  recruiting coordinator  associate / analyst program  57339</t>
  </si>
  <si>
    <t>Subject: resume - jeff andrews  vince ,  attached is the evaluation form and resume for your interview w / jeff andrews  this afternoon at 5 pm . i will bring him to your office at that time .  jeff is interviewing for a research position within the coal group . please  feel free to contact if there are any questions .  thanks  chris williams  ena staffing  x 39866</t>
  </si>
  <si>
    <t>Subject: re : telephone interview  hi darlene :  vince kaminski and the research group would like to bring todd perry in  for an interview .  they have already had a " telephone interview " and feel like he may be a  good fit somewhere in the research group . a copy of his resume is attached .  he will be able to come on friday , june 2 .  please contact him and arrange his travel . when this is completed , call  me and we will set up the interview schedule .  the interviewers would be :  vince kaminski  stinson gibner  krishna krishnarao  grant masson  zimin lu  vasant shanbhogue  if you have any questions , please call me .  thanks !  shirley  todd a . perry  - resume 2 . doc  todd a . perry  department of finance 541 . 346 . 1341 ( voice )  lundquist college of business 541 . 346 . 3341 ( fax )  1208 university of oregon  eugene , or 97403 - 1208  http : / / darkwing . uoregon . edu / ~ taperry</t>
  </si>
  <si>
    <t>Subject: re : preface for book  julie ,  no problem . it ' s your call but chris should also be mentioned as number one .  vince  " julie " on 08 / 03 / 2000 03 : 06 : 28 pm  to : " vince j kaminski "  cc :  subject : re : preface for book  vince ,  thanks for this . ? ?  ?  are you ok with us using your name for this ? ?  ?  julie  - - - - - original message - - - - -  from : vince j kaminski  to : julie @ lacima . co . uk  sent : wednesday , august 02 , 2000 2 : 11 pm  subject : re : preface for book  - - - - - - - - - - - - - - - - - - - - - - forwarded by vince j kaminski / hou / ect on 08 / 02 / 2000  08 : 16  am - - - - - - - - - - - - - - - - - - - - - - - - - - -  vince j kaminski  08 / 02 / 2000 08 : 09 am  to : ? ? " julie " @ enron  cc : ? ? vince j kaminski / hou / ect @ ect , grant masson / hou / ect @ ect  subject : ? re : preface for book ? ( document link : vince j kaminski )  julie ,  the introduction looks fine . i have made some cosmetic changes  ( typos and split infinitives that slipped by ) . you can safely ignore most of  them .  english is not even my second language .  the corrections are in pink .  vince  ( see attached file : introo 802 . doc )  " julie " on 08 / 01 / 2000 07 : 43 : 10 am  to : ? ? " vincejkaminski "  cc :  subject : ? preface for book  vince ,  hope you are well .  we spoke a while ago about who should write the preface for the book , and ?  you  kindly offered that you would provide this . is this still ? possible ? we  realise that you are extremely busy , so chris and les went ? ahead and wrote  something , which is below , and if you want to review , change or ? re - write the  preface , that would be very appreciated . let me know ? what your thoughts  are .  thanks ,  julie  ( we ' re getting close )  preface  one of our main objectives in ? writing energy derivatives : pricing and risk  management has been to bring ? together as many of the various approaches  for the  pricing and risk management ? energy derivatives as possible , to discuss  in - depth  the models , and to show how ? they relate to each other . in this ? way we hope  to  help the reader to analyse the different models , price a wide ? range of  energy  derivatives , or to build a risk management system which uses a ? consistent  modelling framework . we ? believe that for practitioners this last point is  very  important and we continue ? to stress in our articles and presentations the  dangers of having flawed risk ? management and giving arbitrage opportunities  to  your competitors by using ? ad - hoc and inconsistent models for different  instruments and markets ( see also others who propose consistent ? models ? ) .  however , it is not ? our wish to concentrate on one particular model or  models ,  at the exclusion of ? the others because we believe that the choice should  rest  with the user ? ( although it will probably be clear from our discussions the  model ( s ) we ? prefer ) . we therefore try and give ? as clear account as possible  of the advantage and disadvantages of all the ? models so that the reader can  make an informed choice as to the models which ? best suit their needs .  in order to meet our objectives the ? book is divided into 11 chapters . ? in  chapter 1 we give an overview of the fundamental principals needed to ?  model and  price energy derivatives which will underpin the remainder of the ? book . in  addition to introducing ? the techniques that underlie the black - scholes  modelling framework we outline ? the numerical techniques of trinomial trees  and  monte carlo simulation for ? derivative pricing , which are used throughout the  book .  in chapter 2 we discuss the ? analysis of spot energy prices . as ? well as  analysing empirical price movements we propose a number of processes ? that  can  be used to model the prices . ? we look at the well - know process of geometric  brownian motion as well as ? mean reversion , stochastic volatility and jump  processes , discussing each and ? showing how they can be simulated and their  parameters estimated .  chapter 3 , written by vince ? kaminski , grant masson and ronnie chahal of  enron  corp . , discusses volatility ? estimation in energy commodity markets . ? this  chapter builds on the previous one . it examines in detail the methods , ?  merits  and pitfalls of the volatility estimation process assuming different ? pricing  models introduced in chapter 2 . ? examples from crude , gas , and electricity  markets are used to illustrate ? the technical and interpretative aspects of  calculating volatility .  chapter 4 examines forward curves ? in the energy markets . although ? such  curves  are well understood and straight - forward in the most financial ? markets , the  difficulty of storage in many energy markets leads to less well ? defined  curves .  in this chapter we ? describe forward price bounds for energy prices and the  building of forward ? curves from market instruments . we ? outline the three  main  approaches which have been applied to building forward ? curves in energy  markets ; the arbitrage approach , the econometric approach , and ? deriving  analytical values by modelling underlying stochastic factors .  chapter 5 presents an overview of ? structures found in the energy derivative  markets and discusses their uses . examples of products analysed in this  chapter include a variety of swaps , caps , floors and collars , as well as  energy  swaptions , compound options , asian options , barrier options , lookback  options ,  and ladder options .  chapter 6 investigates single and ? multi - factor models of the energy spot  price  and the pricing of some standard ? energy derivatives . closed form ? solutions  for forward prices , forward volatilities , and european option prices ? both on  the spot and forwards are derived and presented for all the models in ? this  chapter including a three factor , stochastic convenience yield and interest  rate model .  chapter 7 shows how the prices of ? path dependent and american style options  can  be evaluated for the models in ? chapter 6 . simulation schemes are ? developed  for the evaluation of european style options and applied to a variety ? of  path  dependent options . in order ? to price options which incorporate early  exercise  opportunities , a trinomial ? tree scheme is developed . this tree ? is built to  be  consistent with the observed forward curve and can be used to ? price exotic  as  well as standard european and american style options .  chapter 8 describes a methodology ? for valuing energy options based on  modelling  the whole of the market observed ? forward curve . the approach results ? in a  multi - factor model that is able to realistically capture the evolution of a  wide range of energy forward curves . ? the user defined volatility structures  can be of an extremely general ? form . closed - form solutions are ? developed  for  pricing standard european options , and efficient monte carlo ? schemes are  presented for pricing exotic options . the chapter closes with a discussion of  the valuation of american style options .  chapter 9 focuses on the risk ? management of energy derivative positions . ?  in  this chapter we discuss the management of price risk for institutions ? that  trade options or other derivatives and who are then faced with the problem ?  of  managing the risk through time . ? we begin with delta hedging a portfolio  containing derivatives and look ? at extensions to gamma hedging ?  illustrating  the techniques using both spot and ? forward curve models . the general ? model  presented in chapter 8 is ideally suited to multi - factor hedging of a ?  portfolio  of energy derivatives and this is also discussed .  chapter 10 examines the key risk ? management concept of value at risk ( var )  applied to portfolios containing ? energy derivative products . after ?  discussing  the concept of the measure , we look at how the key inputs ? ( volatilities ,  covariances , correlations , etc ) can be estimated . we then compare the fours  major ? methodologies for computing var ; delta , delta - gamma , historical  simulation and ? monte - carlo simulation , applying each to the same portfolio  of  energy ? options . in this chapter we also ? look at testing the var estimates  for  various underlying energy market ? variables .  finally , in chapter 11 we review ? modelling approaches to credit risk . ? we  look  in detail at two quite different approaches , creditmetrics ( j . p . morgan  ( 1997 ) )  and ? creditrisk + ( credit suisse financial ? products ( 1997 ) ) for which  detailed  information is publicly available . together these provide an extensive set ?  of  tools with which to measure credit risk . we present numerical examples of  applying these techniques to energy derivatives .  before ? we begin we stress that the models and methods we present in this  book  are tools ? which should be used with the benefit of an understanding of how  both  the ? tool ? ? and the market works . the ? techniques we describe are certainly  not  ? magic wands ? which can be waved at ? data and risk management problems to  provide instant and perfect solutions . to quote from the riskmetrics  technical  document ? ? no amount of sophisticated analytics will replace experience and  professional judgement in managing risk . ? . ? however , the right tools ,  correctly  used make the job a lot ? easier !</t>
  </si>
  <si>
    <t>Subject: my visit  dear vince ,  thanks for your phone call this morning . i will ring mike tonight , i . e .  houston tomorrow morning .  . . . . had a look at the temps and anomalies over ca , looks warm for this time  of the year ( dec . ) , there has been an increase in the night time  t _ min , and t _ max remains at an above average level .  i will start setting up my models over conus this week .  regards ,  christian</t>
  </si>
  <si>
    <t>Subject: re : a personal favor  thanks very much . i am attaching his resume for your review .  - - - - - original message - - - - -  from : vince . j . kaminski @ enron . com [ mailto : vince . j . kaminski @ enron . com ]  sent : monday , may 07 , 2001 12 : 08 pm  to : anurag . saksena @ gmacrfc . com  cc : vince . j . kaminski @ enron . com  subject : re : a personal favor  anurag ,  i shall talk about vikas to our it people .  can you send me his resume ?  vince  " saksena , anurag " on 05 / 07 / 2001 10 : 06 : 54 am  to : " ' vkamins @ ect . enron . com ' "  cc :  subject : a personal favor  vince ,  i have left a voice mail to you and will wait to talk to you personally .  my brother vikas , who is now in london , is trying to make a switch from  consulting world to working for a specific firm . over last few months , i  have heard of great deal about the success of enron on line business which  fits well in the area of his expertise . i am wondering if you know of some  one in london who he can speak to regarding career opportunities .  since i spoke to you last , a number of things have changed . recently , my  manadate was broaden to include leading a charge for developing a risk  management function for both the domestic and international businesses for  gmac . needless to say , this is exciting albeit making the life a little  more hectic than usual .  talk to you later .  anurag  952 - 857 - 6133  - resl . doc</t>
  </si>
  <si>
    <t xml:space="preserve">Subject: mark ,  please , check the following web - site . we can commisison a study from this guy .  vince </t>
  </si>
  <si>
    <t>Subject: from the enron india newsdesk - may 4 th newsclips  vince / stinson ,  some news articles on india . it appears that dpc will attend the may 11  meeting , but will not be presenting any proposals .  they will be taking representatives from the lender side , ge and bechtel , as  well as from the lng supplier side .  also , a name has been thrown up as the likely person to represent the center .  regards ,  sandeep .  - - - - - - - - - - - - - - - - - - - - - - forwarded by sandeep kohli / enron _ development on  05 / 04 / 2001 02 : 36 pm - - - - - - - - - - - - - - - - - - - - - - - - - - -  nikita varma  05 / 04 / 2001 07 : 47 am  to : nikita varma / enron _ development @ enron _ development  cc : ( bcc : sandeep kohli / enron _ development )  subject : from the enron india newsdesk - may 4 th newsclips  the economic times  friday , may 04 , 2001 , http : / / www . economictimes . com / today / 04 infrol . htm  godbole panel suggestions unacceptable : enron , girish kuber  - - - - - - - - - - - - - - - - - - - - - - - - - - - - - - - - - -  the above article also appeared in the following newspaper :  business standard  friday , may 04 , 2001 ,  godbole terms of reference not acceptable : dpc  the hindustan times  power purchase talks between govt , enron falls through  - - - - - - - - - - - - - - - - - - - - - - - - - - - - - - - - - -  the times of india  friday , may 04 , 2001 , http : / / www . timesofindia . com / today / 04 busi 2 . htm  enron ready to take part in ppa talk , nitin yeshwantrao  the financial express  friday , may 04 , 2001 , http : / / www . financialexpress . com / fe 20010504 / ecol 0 . html  dpc team to appear before godbole panel on may 11  the above article also appeared the following newspapers :  mid day  enron , state govt to meet next week  the hindu businessline  friday , may 04 , 2001 , http : / / www . hindubusinessline . com / stories / 140456 uy . htm  enron wants renegotiation meet rescheduled  - - - - - - - - - - - - - - - - - - - - - - - - - - - - - - - - - -  afternoon  friday , 4 may , 2001 , http : / / www . afternoondc . com /  houston team to meet godbole  - - - - - - - - - - - - - - - - - - - - - - - - - - - - - - - - - -  business standard  friday , may 04 , 2001 ,  salve may represent centre on enron talks panel  - - - - - - - - - - - - - - - - - - - - - - - - - - - - - - - - - -  the times of india  friday , may 04 , 2001 , http : / / www . timesofindia . com / today / 04 busi 2 . htm  salve may represent centre on enron talk panel  - - - - - - - - - - - - - - - - - - - - - - - - - - - - - - - - - -  pioneer  friday , may 04 , 2001 ,  enron talks : salve may be govt man  - - - - - - - - - - - - - - - - - - - - - - - - - - - - - - - - - -  mid day  friday 4 may 2001 ,  enron ' s rates too high : mseb  - - - - - - - - - - - - - - - - - - - - - - - - - - - - - - - - - -  the economic times , friday , may 04 , 2001  godbole panel suggestions unacceptable : enron , girish kuber  hopes that the godbole committee would be able to renegotiate the dabhol  power project promoted by the us energy major enron may turn out to be  misplaced . the us energy major says that the godbole committee _x0001_ , s suggestions  were unacceptable . in response to a query from et , the company said in a  statement that the _x0001_ &amp; published terms of the godbole report do not represent  an acceptable basis for further discussions . _x0001_ 8 the statement said that it  would be meeting the committee next week as _x0001_ &amp; a matter of courtesy _x0001_ 8 . _x0001_ &amp; since  the purpose of our meeting is to hear out the committee and understand their  thoughts , we will not present any proposals , _x0001_ 8 the statement said . according  to highly - placed sources in the government , the company has informed the  madhav godbole panel that it would be meeting on may 11 . earlier reports had  indicated that the discussions with the panel would take place on may 5 .  according to sources , enron would be meeting the panel with representatives  of its lenders and shareholders . the godbole committee , that studied the  current power purchase agreement , has called for cancellation of the present  tariff structure , renegotiation of the lng and shipping contract , removal of  dollar denomination as far as fixed charges of the tariff is concerned , debt  restructuring and the formation of a committee to renegotiate the power  purchase agreement . these suggestions , it seems , may not be acceptable to  enron . the maharashtra government accepted the report and asked the godbole  committee to renegotiate . the committee has been given a month _x0001_ , s time to  renegotiate on behalf of the state government with dpc for a new ppa .  the committee has opined that since the lng facility of 5 mmpta is far in  excess of what is required by the plant ( only 2 . 1 mmpta of which 1 . 8 mmpta is  on take or pay ) , it should be separated into a distinct facility whose  capital costs should not be reflected in the fuel charge , not as take or pay .  it should instead be only in proportion to the fuel regassified for the power  generation . using the entire allocated gas requires an unusually high plf .  instead , the surplus gas can be sold to other players like petronet or enron _x0001_ ,  s own metgas . _x0001_ &amp; it is important to distribute the cost over the entire  capacity and not just the amount sold to the power plant , _x0001_ 8 says the  committee . similarly , it has been suggested that enron could lease out the  harbour facilities as a common facility to other lng importers . on the lng  contract negotiated by enron for long - term supplies , it has said that since  the lng market has witnessed great changes , particularly as far as prices are  concerned , the power company should take advantage of spot buys and  renegotiate the contract accordingly .  - - - - - - - - - - - - - - - - - - - - - - - - - - - - - - - - - -  the times of india , friday , may 04 , 2001  enron ready to take part in ppa talk , nitin yeshwantrao  the enron management has finally agreed to participate in a ' discussion '  with the madhav godbole - led re - negotiation committee set - up to facilitate  the restructuring of the power purchase agreement ( ppa ) signed between the  us power major and the state government . officials of dabhol power company  ( dpc ) , a subsidiary of enron , alongwith their team of shareholders and  lenders will arrive here on may 11 for talks with the nine - member godbole  panel . though the dpc spokesperson was reluctant to give a confirmation , a key  mantralaya official told the times of india that the team had expressed  willingness for talks with the experts committee in a bid to end the  imbroglio .  enron ' s response is viewed as a welcome development to amicably resolve the  controversy which had been raging for the last few weeks , with the board of  directors of enron authorising its india md k wade cline to serve a  termination notice to mseb . the state government , on its part , too adopted a  confrontational position by slapping a rs 401 crore rebate charge on dpc for  defaulting on power supply . however , the sudden change of heart by the enron  management is largely attributed to the stand taken by its local lenders led  by industrial development bank of india ( idbi ) which had recently opposed the  move to pull out of the project . this was in contradiction to the stand taken  by the foreign lenders of the dpc who were in favour of slamming the brakes  on disbursement of funds to dpc . the congress - led democratic front government  had publicly declared that it would impress upon the enron management to  renegotiate the ppa as scrapping the project would not be in the interest of  both the parties .  last week , the state government constituted a nine - member panel of experts  under former bureaucrat madhav godbole . godbole had written to the dpc  management inviting it for talks to re - negotiate the ppa on may 5 . for the  delayed response from enron , the meeting has been rescheduled to may 11 . the  issues which would be debated at the meeting include the separation of the  lng facility from the power plant , renegotiating lng supply and shipping  agreements , redefining the dpc tariff and to convert it into a two - part  tariff . the godbole panel will bargain hard for removal of dollar  denomination in the fixed charge component and to allow the maharashtra  government to sell power to third parties .  - - - - - - - - - - - - - - - - - - - - - - - - - - - - - - - - - -  the financial express , friday , may 04 , 2001 ,  dpc team to appear before godbole panel on may 11  a battery of dabhol power company ( dpc ) officials and foreign lenders will  appear before the madhav godbole renegotiations committee on may 11 _x0001_ &amp; as a  matter of courtesy , and not for presenting any proposals . _x0001_ 8 simultaneously , the  dpc has made it clear that the published terms of the godbole report do not  represent an acceptable basis for further discussions . the dpc team is likely  to include officials from the enron corp , bechtel , general electric , its  liquefied natural gas suppliers , oman lng and abu dhabi lng and a trustee  bank , abn amro for the proposed may 11 meeting , it is reliably learnt .  mantralaya sources said that the dpc had earlier expressed its inability to  appear before the godbole committee on may 5 , fixed earlier , on account of  the non - arrival of its team from houston and other parts of the world .  however , the company has ultimately decided to meet the godbole committee on  may 11 .  dpc spokesman jimmy mogal said : _x0001_ &amp; we confirm that dpc has been invited to meet  the recently formed negotiating committee . as a matter of courtesy , we have  agreed to meet them next week . since the purpose of our meeting is to hear  out the committee and understand their thoughts , we will not present any  proposals . _x0001_ 8 _x0001_ &amp; while we have constantly maintained that we are open to a  dialogue towards resolving issues , this meeting in no manner be construed as  an open offer from dpc to renegotiate the terms of the contract . furthermore ,  the published terms report do not represent an acceptable basis for further  discussions , _x0001_ 8 he added . sources said enron corp chairman kenneth lay is likely  to meet former chief minister sharad pawar to find an acceptable solution  for the ongoing crisis before the may 11 meet . mr lay told the foreign news  agency on wednesday that the enron corp has no immediate plans to sell its  stake in the troubled $ 2 . 9 - billion dabhol power project in western india .  - - - - - - - - - - - - - - - - - - - - - - - - - - - - - - - - - -  afternoon , may 4 , 2001  houston team to meet godbole  the enron - promoted dabhol power company ( dpc ) yesterday said it had agreed to  meet the godbole committee " as a matter of courtesy " and this should " in no  manner be construed as an open offer from dpc to renegotiate the terms of the  contract . " in a statement issued last night , the us energy major made it  clear that the purpose of the meeting with the nine member renegotiating  committee was " to hear out the panel and understand their thoughts , and not  present any proposals . "  furthermore , the published terms of the godbole report did not represent any  acceptable basis for towards resolving issues .  earlier , state government sources said that a team of senior officials from  enron headquarters in houston is slated to attend the first godbole  renegotiations committee meeting , now to be held on may 11 . the panel  deferred its meeting from may 5 as in a formal communication , dpc requested  the state government for a suitable date other than the stipulated one , they  said . however , the multinational is yet to send a list of its nominees , who  are due to arrive next week , they said .  meanwhile , the centre is likely to appoint solicitor general harish salve as  its representative on the high - power committee to renegotiate the power  purchase agreement ( ppa ) signed between dpc and maharashtra state electricity  board . other members of the godbole committee are hdfc chairman deepak  parekh , teri director r . k . pachauri , former union energy secretary e . a . s .  sarma , kirit parikh of indira gandhi institute of developmental research ,  maharashtra energy secretary v . m . lal , state finance secretary s . k . srivastav  and mseb chairman vinay bansal .  - - - - - - - - - - - - - - - - - - - - - - - - - - - - - - - - - -  business standard , friday , may 04 , 2001  salve may represent centre on enron talks panel  solicitor general harish salve is likely to be named the centre _x0001_ , s  representative on the high - power committee appointed by the maharashtra  government to renegotiate the power purchase agreement ( ppa ) with the us  energy giant enron - promoted dabhol power company ( dpc ) . according to highly  placed government sources , salve _x0001_ , s name has been cleared by both ministries  of finance and power .  the maharashtra government has appointed a negotiating committee headed by  former bureaucrat madhav godbole to renegotiate the estranged ppa signed by  the maharashtra state electricity board ( mseb ) and dpc . enron had made  opening of talks with maharashtra conditional on the presence of a centre _x0001_ , s  representative on the negotiating committee . salve would meet secretaries in  the ministries of finance , power and law to firm up the centre _x0001_ , s stand on the  crisis arising out of payment defaults by mseb , sources said adding that  petroleum secretary is also likely to be included in the panel .  sources said enron appeared to be keen on solving the present impasse through  negotiations judging from corporation chairman kenneth lay _x0001_ , s statement  yesterday in houston that the company had no plans to sell its stake in the  $ 2 . 9 billion dabhol project . the government is likely to make a formal  announcement of salve _x0001_ , s appointment on the negotiating committee by the  weekend , sources said . the negotiating committee would suggest solutions to  bring down the exorbitant power tariffs , separating of the liquefied natural  gas ( lng ) facility , restructuring of dpc and allowing sale of excess power  through central utilities , mainly the national thermal power corporation  ( ntpc ) , sources said . the dpc board had late last month authorised the local  manager in india to issue termination notice to mseb following a bitter  payment controversy . dpc has already slapped one conciliation notice on the  centre and three arbitration notices on the state government over non - payment  of dues .  - - - - - - - - - - - - - - - - - - - - - - - - - - - - - - - - - -  the times of india , friday , may 04 , 2001  salve may represent centre on enron talk panel  solicitor general harish salve is likely to be named the centre ' s  representative on the high - power committee appointed by the maharashtra  government to renegotiate the power purchase agreement ( ppa ) with us energy  giant enron - promoted dabhol power company ( dpc ) . according to highly placed  government sources , salve ' s name had been cleared by both ministries of  finance and power . the maharashtra government has appointed a negotiating  committee headed by former bureaucrat madhav godbole to renegotiate the  estranged ppa signed by maharashtra state electricity board ( mseb ) and dpc .  enron had made opening of talks with maharashtra conditional on the presence  of centre ' s representative on the negotiating committee . salve would meet  secretaries in the ministries of finance , power and law to firm up centre ' s  stand on the crisis arising out of payment defaults by mseb , sources said ,  adding petroleum secretary is also likely to be included in the panel .  sources said that enron appeared to be keen on solving the present impasse  through negotiations judging from corporation chairman kenneth lay ' s  statement on wednesday in houston that the company had no plans to sell its  stake in the $ 2 . 9 billion dabhol project . ( pti )  - - - - - - - - - - - - - - - - - - - - - - - - - - - - - - - - -  the pioneer , friday , may 04 , 2001 ,  enron talks : salve may be govt man  solicitor general harish salve is likely to be named as centre ' s  representative on the high - power committee appointed by the maharashtra  government to renegotiate the power purchase agreement ( ppa ) with us energy  major enron - promoted dabhol power company . according to sources , mr salve ' s  name has been cleared by the ministries of finance and power . the maharashtra  government recently appointed a committee headed by former bureaucrat madhav  godbole to renegotiate the  ppa signed by the maharashtra state electricity board ( mseb ) and dpc .  - - - - - - - - - - - - - - - - - - - - - - - - - - - - - - - - -  mid day , friday 4 may 2001  enron ' s rates too high : mseb  the maharashtra state electricity board ( mseb ) is planning to convey to the  dabhol power company ( dpc ) , a subisidiary of us energy giant enron , its  inability to pay increased fixed charges at the rate of rs 500 crore a month  from next year . mseb officials said that dpc would be informed about this  during re - negotiation of the power purchase agreement ( ppa ) . as per ppa ,  the increased rate will come into effect from january , 2002 following  completion of dpc ' s 1 , 444 mw second phase of the project in october this  year . the ppa also says that the fixed rate will have to be paid to the  company irrespective of the consumption of electricity .  at present mseb is paying fixed chages of rs 95 crore a month to dpc for  its first phase of the project , generating 740 mw power . ' ' we have been  raising this issue with dpc for last couple of months , highlighting that  this ( fixed charges from next year ) is not viable for us . even state chief  minister vilasrao deshmukh raised the issue in new delhi at a meeting  recently ' ' , the officials said . the board will continue to raise this issue  during the re - negotiation process with dpc . however , dpc officals are  keeping mum over the issue , adopting a ' wait and watch ' policy , they added .  under the second phase of the project , 722 mw power generating capacity will  be achieved by june and remaining 722 mw by october this year , the officials  said .</t>
  </si>
  <si>
    <t>Subject: re : telephone interview with the enron research group  hi nina :  we would be glad to see you tomorrow . since this is a preliminary  interview to see if there is a fit and an interest , we will schedule an hour  and probably the interviewers will double up their time .  i have scheduled the following , if the times do not work for you , please  let me know .  9 : 00 am vince kaminski and stinson gibner  9 : 30 am tanya tamarchenko and zimin lu  when you come into the enron bldg , go to the security desk and ask  for me , they will call me and i will meet you in the lobby of the 19 th  floor .  thanks and have a safe trip .  regards ,  shirley crenshaw  nina knirel on 11 / 29 / 2000 09 : 52 : 02 am  to : shirley . crenshaw @ enron . com  cc :  subject : re : telephone interview with the enron research group  dear shirley crenshaw ,  thank you very much for your interest . i will be in  houston tomorrow morning and i thought that it could  be more convenient if we can meet in person . if you  prefer the phone interview , let me know what number i  should call and we can have it tomorrow .  thanks again ,  nina knirel  - - - shirley . crenshaw @ enron . com wrote :  &gt; good morning ms . knirel :  &gt;  &gt; vince kaminski and several members of the research  &gt; group would like  &gt; to conduct a telephone interview with you sometime  &gt; this week at your  &gt; convenience . please let me know the times that you  &gt; are available and  &gt; they will contact you .  &gt;  &gt; the telephone interviews usually last approximately  &gt; 1 hour and will be  &gt; conducted via a speaker phone .  &gt;  &gt; the interviewers will be :  &gt;  &gt; vince kaminski managing director and head of  &gt; research  &gt; stinson gibner vice president , research  &gt; tanya tamarchenko director , research  &gt; zimin lu director , research  &gt;  &gt; look forward to hearing from you .  &gt;  &gt; best regards ,  &gt;  &gt;  &gt; shirley crenshaw  &gt; administrative coordinator  &gt; enron research group  &gt;  do you yahoo ! ?  yahoo ! shopping - thousands of stores . millions of products .  http : / / shopping . yahoo . com /</t>
  </si>
  <si>
    <t>Subject: phone call today  vince ,  there are a few matters i ' d like to discuss with you :  clarification on who tony harrison reports to ( i had understood it would be  the houston crude oil weather forecast team but i am not now sure )  to let you know that joe wants to recruit a strongly mathematical  macroeconomist reporting to steve , and therefore that maureen will be  returning to houston later this month  to talk about stinson coming over for a visit  regards ,  tani</t>
  </si>
  <si>
    <t>Subject: re : var and credit meeting on wednesday , april 11 at 11 : 30 am  everybody ,  this week our regular meeting will be devoted primarily to 2 subjects :  1 . simulating power prices in var ;  2 . capturing correlations across commodities as well as across term structure of  forward prices .  research will present some suggestions based on data analysis .  detailed agenda is enclosed .  please , let shirley crenshaw know if you are not planning to attend .  tanya .</t>
  </si>
  <si>
    <t>Subject: seminar mugs  vince :  our pr staff has put together a great design for the finance seminar  mugs . we need to get a clean copy of the enron logo , if possible . the  design is in adobe pagemaker if your people can find a logo that can be  pulled into that format . they can send it directly to me and i will make  sure it gets to the right place .  thanks so much .  bbo</t>
  </si>
  <si>
    <t>Subject: dabhol power company caps  vince  we have completed the valuation of the above interest rate caps as  requested . i have faxed a copy of the attached files to your attention at  ( 713 ) 646 2503 .  please let us know if we can help again .  regards ,  leslie abreo  andrew kalotay associates , inc .  61 broadway , ste 3025  new york ny 10006  phone : ( 212 ) 482 0900  fax : ( 212 ) 482 0529  email : leslie . abreo @ kalotay . com  visit aka ' s website at http : / / www . kalotay . com  - cap valuation _ 0900 . doc  - dabhol power co caps . xls</t>
  </si>
  <si>
    <t>Subject: payroll  elena chilkina was not paid for the following days ,  july 3 and 4 .  please any questions contact shirley crenshaw  or kevin moore .  if more information is needed feel free to call x 34710 .  thanks  kevin moore</t>
  </si>
  <si>
    <t>Subject: eprm article  hi vince ,  ?  i ' m sorry you weren ' t around in sydney this week . you missed a very good  book launch party that john martin organised here for us . paul made a short  speech in which he relayed some great comments which he said came from ? you -  thanks very much !  ?  please find attached the next eprm article . its not really tided up fully  from our end yet , but i wanted to send it off before the weekend in case you  got chance to look at it . because of the easter break robin is after it by  thursday of next week .  ?  best regards .  ?  chris .  ?  - eprm _ 10 _ fwd _ curve _ simulation . doc</t>
  </si>
  <si>
    <t>Subject: texas a &amp; m at galveston  dr . bill mcmullen called you this morning and said that you had called  the school last week asking for courses that they scheduled for quantitive  analysis .  they gave your name to dr . mcmullen and he would like you to email  him exactly what you are looking for .  his email address is : mcmullew @ tamug . tamu . edu  thanks !  shirley</t>
  </si>
  <si>
    <t xml:space="preserve">Subject: informs - maui  hi steve :  good to hear from you and hope you are liking your new role at u . of  maryland . i would like to come but i am not sure if i will be able to make it  to this conference . i will forward your message to my colleagues and ask them  to contact you if they are interested .  thanks ,  krishna .  - - - - - - - - - - - - - - - - - - - - - - forwarded by pinnamaneni krishnarao / hou / ect on  12 / 12 / 2000 12 : 08 pm - - - - - - - - - - - - - - - - - - - - - - - - - - -  steve gabriel on 12 / 11 / 2000 10 : 52 : 21 am  to : pkrishn @ ect . enron . com  cc :  subject : informs - maui  krishna :  how are you doing ? i wanted to let you know my new address , i ' m now at the  university of maryland . also , in my role as energy cluster chair for the  maui , hawaii informs conference ( june 17 - 20 , 2001 ) , i am looking for either  session chairs or speakers . perhaps you may know of some interested  individuals ? i am also running a session on optimization and equilibrium  modeling in energy , please send interested speakers ( or possible session  chairs to me ) . thanks .  - steve gabriel  steven a . gabriel , ph . d .  assistant professor , project management program  http : / / www . cee . umd . edu / prog / projmgt . html  director , optimization &amp; equilibrium studies , center for technology and  systems management http : / / ctsm . umd . edu /  contact information :  department of civil and environmental engineering  1143 glenn l . martin hall  university of maryland  college park , maryland 20742 - 3021  sgabriel @ eng . umd . edu  tel . ( 301 ) 405 - 3242  fax ( 301 ) 405 - 2585 </t>
  </si>
  <si>
    <t>Subject: background information  tom ,  can you send me additional copies of the information about the webi program ?  i want to distribute it internally .  vince</t>
  </si>
  <si>
    <t>Subject: re : software license  karla ,  august is a vacation month in france .  i would not count on a response any time soon .  vince  from : karla feldman on 08 / 08 / 2000 09 : 34 am  to : geman @ dauphine . fr  cc : vince j kaminski / hou / ect @ ect , stinson gibner / hou / ect @ ect  subject : software license  ms . geman ,  i am just following up to see if you had received my previous message  forwarded below and whether you have a response so that we can move forward  with this contract ?  thank you ,  karla feldman  - - - - - forwarded by karla feldman / hou / ect on 08 / 08 / 2000 09 : 23 am - - - - -  karla feldman  07 / 28 / 2000 01 : 41 pm  to : geman @ dauphine . fr  cc :  subject : software license  dear ms . geman ,  i met with vince kaminski yesterday regarding picking back up with the  license agreement we were working on back in march . he relayed some  additional requirements which need to be added to the agreement , which  include the following :  1 . the price agreed upon is $ 90 , 000 .  2 . d - g will provide system support .  3 . no later than 12 months of execution of the agreement , d - g will provide  the source code to enron . in the meantime , the source code is to be in  escrow . additionally , the source code would be released sooner than the 12  months if any of the following conditions occur : ( i ) d - g goes out of  business ; ( ii ) d - g is unable to provide effective technical support ; or ( iii )  if d - g agrees to release it sooner .  before i have our attorney add these things to the agreement , we need to  discuss the escrow situation . vince mentioned that you had suggested that  your attorney keep the software in escrow . is your attorney a u . s .  attorney ? it seems like i may have recalled that way back in march you might  have said you had a friend or relative that was an attorney . is that the  same person ? does this attorney work for a large firm , small firm , or solo  practitioner ? basically , if you could just provides some additional  information about your attorney , i would appreciate it .  we normally would use an escrow company to put the software in escrow . we  have dealt with a company here in the u . s . called dsi technology . i will  check into that pending your answer regarding your attorney .  once we decide what we want to do regarding placing the software in escrow ,  we will red - line the agreement to reflect such changes and e - mail it back to  you for your review .  i look forward to hearing from you .  karla feldman  enron corp .  contract administration  ( 713 ) 646 - 7554</t>
  </si>
  <si>
    <t>Subject: hvince , edge effectiveness testing for fas 133  vince ,  as we discussed , subject to minor changes the attached paper will appear in  the j of applied corporate planning . i ' d be most interested in your  comments .  by the way , if you like the yield curve generation process described in the  paper , we ' d be happy to perform a simulation , so that you can compare the  results based on the to the hjm procees .  i look forward to getting together with you when you come to ny to attend  the garp conference , around february 13 . just give me a brief warning .  regards ,  andy  andrew kalotay associates , inc .  ( 212 ) 482 - 0900  andy @ kalotay . com  visit our web - site http : / / www . kalotay . com  - fasl 33 article . doc</t>
  </si>
  <si>
    <t>Subject: re : jinbaek kim  molly ,  we can pay for the plane ticket .  we have to make sure that we shall extend the same  treatment to other summer interns to avoid  bad feelings .  vince  from : molly magee / enron @ enronxgate on 04 / 25 / 2001 11 : 47 am  to : vince j kaminski / hou / ect @ ect , stinson gibner / hou / ect @ ect  cc :  subject : jinbaek kim  we received some correspondence this morning from jinbaek in which he says he plans to start on june 4 , 2001 . since we are trying to offer a package comparable to that of an associate in the program , i assume we will also pay for his plane ticket here ? ? ? just wanted to check before i contacted him . . . . , so i ' ll wait to hear from you .  thanks ,  molly  x 34804</t>
  </si>
  <si>
    <t>Subject: re : impending visit  vince :  would friday morning july 7 at 9 : 00 am work for you ? give me an email shout  if so . thanks .  dale nesbitt  - - - - - original message - - - - -  from : vince . j . kaminski @ enron . com [ mailto : vince . j . kaminski @ enron . com ]  sent : june 28 , 2000 2 : 19 pm  to : dale . nesbitt @ marketpointinc . com  cc : vince . j . kaminski @ enron . com  subject : re : impending visit  dale ,  sorry for a delay in responding to your message .  i shall talk to the head of our b 2 b unit on friday this week and  shall remind him about your visit .  i hope he can make a decision at this time whether he is interested  in pursuing this opportunity  vince  " dale nesbitt " on 06 / 27 / 2000 11 : 26 : 05 pm  to : " vincent kaminski " , " vince . j . kaminski "  cc :  subject : impending visit  vince :  i sent you an email a couple of days ago to inquire if we might get  together  at your offices on july 5 or july 7 in houston to follow up our earlier  discussions . i notice i have two email addresses for you , so i am sending  this to both . i am not sure the earlier transmission got to you .  would you be available the afternoon of the 5 th or the morning of the 7 th  to  continue our earlier discussions ? give me an email or phone shout at  650 . 218 . 3069 .  thanks  dale nesbitt</t>
  </si>
  <si>
    <t>Subject: re : report research  i have responded back to barbara and am sending her some written material .  thank you .  vince j kaminski  10 / 12 / 2000 10 : 50 am  to : mike a roberts / hou / ect @ ect , joseph hrgovcic / hou / ect @ ect  cc : mark tawney / hou / ect @ ect , vince j kaminski / hou / ect @ ect  subject : report research  joe , mike ,  please check with pr first if we want too talk to her  and run it by mark . i think it is in our interest to be  quotes extensively in the press .  vince  - - - - - - - - - - - - - - - - - - - - - - forwarded by vince j kaminski / hou / ect on 10 / 12 / 2000  10 : 53 am - - - - - - - - - - - - - - - - - - - - - - - - - - -  energywriter @ aol . com on 10 / 11 / 2000 10 : 54 : 39 am  please respond to energywriter @ aol . com  to : energywriter @ aol . com  cc :  subject : report research  i am writing a management report on weather risk management . the story  will discuss different weather risk management tools used by power  marketers in the energy industry . it also looks at weather prediction  and analysis services available to energy traders .  i am looking for a list and description of the weather risk management  products , and how each can benefit an energy trader . i would also like  to know what traders ' reactions to significant weather are . and where  can i find a list of popular weather instruments with descriptions ?  i appreciate any help you can give me . i would like to set up a chat  with you this week if you have the time , or simply email me your input .  thanks in advance !  barbara drazga  independent journalist  po box 472401  aurora , co 80047  303 - 369 - 3533 tel .  303 - 369 - 3510 fax</t>
  </si>
  <si>
    <t>Subject: renshi zhang ' s resume  fyi .  please cancel the interview schedule for renshi zhang . hr just notified me  that he has accepted another position . it was scheduled for tomorrow .  i have removed it from the calendars that i have access to .  thanks !  shirley  - - - - - - - - - - - - - - - - - - - - - - forwarded by shirley crenshaw / hou / ect on 04 / 23 / 2001 10 : 19 am - - - - - - - - - - - - - - - - - - - - - - - - - - -  zimin lu  04 / 19 / 2001 04 : 08 pm  to : shirley crenshaw / hou / ect @ ect , molly magee / enron @ enronxgate  cc : vince j kaminski / hou / ect @ ect  subject : renshi zhang ' s resume  shirley and molly ,  vince is interested to set up an interview for renshi zhang . any day except thursday next week  is good .  interviewers : vince , stinson , vasant , tanya , alex , bob , krishna and myself .  contact number for mr . zhang is 713 - 544 - 5989 .  zimin  - - - - - - - - - - - - - - - - - - - - - - forwarded by zimin lu / hou / ect on 04 / 19 / 2001 03 : 52 pm - - - - - - - - - - - - - - - - - - - - - - - - - - -  zimin lu  04 / 05 / 2001 09 : 49 am  - - - - - - - - - - - - - - - - - - - - - - forwarded by zimin lu / hou / ect on 04 / 05 / 2001 09 : 46 am - - - - - - - - - - - - - - - - - - - - - - - - - - -  vince j kaminski  03 / 14 / 2001 10 : 06 am  to : zimin lu / hou / ect @ ect  cc :  subject : resume  - - - - - - - - - - - - - - - - - - - - - - forwarded by vince j kaminski / hou / ect on 03 / 14 / 2001 10 : 07 am - - - - - - - - - - - - - - - - - - - - - - - - - - -  marshall brown on 03 / 09 / 2001 07 : 46 : 22 am  to : vince kaminski  cc :  subject : resume  vince ,  how are you . this candidate would be interested in any positions in  your group .  regards ,  marshall brown  vice president  robert walters associates  tel : ( 212 ) 704 - 0596  fax : ( 212 ) 704 - 4312  mailto : marshall . brown @ robertwalters . com  http : / / www . robertwalters . com  &gt;  caution : electronic mail sent through the internet is not secure and could  be intercepted by a third party .  this email and any files transmitted with it are confidential and  intended solely for the use of the individual or entity to whom they  are addressed . if you have received this email in error please notify  the system manager .  this footnote also confirms that this email message has been swept by  mimesweeper for the presence of computer viruses .  - zhan _ ren . doc</t>
  </si>
  <si>
    <t>Subject: vince / stinson ,  please find the two attachments that give a more detailed calculation , as  well as the revised statement that can be made to press .  the numbers are not small , but really do not reflect the true magnitude of  the genset issue . they do not take into account the capital costs of the  gensets , and also do not focus on the many smaller units that are operating  in homes , and commercial establishments .  hope ths helps .  regards ,  sandeep .</t>
  </si>
  <si>
    <t>Subject: re : volume ii of the technical corner collection  sam ,  this is a partial list of people to whom i would like to send the volumes :  volume 1 &amp; 2  winokur ( enron board member , shirley has his address )  jeff skilling  ken lay  mark frevert  greg whalley  rick buy  jeff shankman  john lavorato  dave delainey  i shall write the cover letter .  also , we can add additional volume for kaminski ' s columns ( just 10 copies ) ,  including bios and my contributions .  i would like to show the depth of talent we have in the group .  vince  enron north america corp .  from : william smith @ enron 01 / 09 / 2001 01 : 07 pm  to : vince j kaminski / hou / ect @ ect  cc :  subject : volume ii of the technical corner collection  vince ,  i have successfully integrated martin ' s article into volume ii and am  following mike ' s instructions for reproduction . i ' m also having some  additional volume i ' s printed , too . would you mind disposing of the other  set i gave you ? i wouldn ' t want things to get confused . also , i ' m doing 20  volume i ' s and 60 volume ii ' s . please let me know how many you personally  need and i will deliver them to your office .  thank you ,  sam</t>
  </si>
  <si>
    <t>Subject: re : invitation to speak at power 2000  emma ,  it ' s your choice . i can chair the session of day 2 or speak on one of these  topics .  please , let me know what works for you .  possible presentations :  evaluating the effectiveness of insurance as a risk management tool  or  applying real option theory to value power plants  or  overcoming the difficulties of accurately estimating volatility  vince  " emma wolfin " on 12 / 14 / 99 04 : 08 : 03 pm  to : vince j kaminski / hou / ect @ ect  cc :  subject : invitation to speak at power 2000  hi vince  it is my great pleasure to invite you to speak at power 2000 which will be  in houston on 9 &amp; 10 may 2000 .  would you be interested in chairing one of the streams on day 2 of the  conference ? or making a full presentation on one of the days ? please let me  know which talks interest you . obviously , some of the talks are no longer  available but i would like to give you a choice as much as possible . please  could you get back to me asap on 212 925 1864 ext 151 or by return email .  i very much hope you can make the dates as i ' m very keen to have you  participate at power . not to flatter you unnecessarily , but i know that a  lot of people come to our conferences to hear what you have to say .  best regards  emma  - invite . doc</t>
  </si>
  <si>
    <t>Subject: re : aram ' s visit  jesus ,  i yalked to aram . i have him on my calendar from 8 : 30 till 10 : 00 on friday .  a dinner / lunch on fri would work for me .  vince  jesus melendrez @ enron  04 / 20 / 2000 09 : 53 am  to : vince j kaminski / hou / ect @ ect  cc :  subject : re : aram ' s visit  vince ,  i asked my assistant to schedule the meetings with aram and she will  contacting your asst . . as far as lunch or diner , i would be interested . i  will visit with aram in the next few days or if you do , you might want to ask  him . i believe he is coming for a wedding and he might have a tight schedule  but lets ask . hope all is going well . jgm</t>
  </si>
  <si>
    <t>Subject: - - - - - - - - - - - - - - - - - - - - - - forwarded by vince j kaminski / hou / ect on 06 / 26 / 2000  10 : 56 am - - - - - - - - - - - - - - - - - - - - - - - - - - -  " gould , aaron " on 06 / 16 / 2000 02 : 54 : 03 pm  to : " ' vkamins @ enron . com ' "  cc :  subject :  dr . kaminski ,  on wednesday , june 14 th i attended your presentation entitled " the challenge  of valuation of energy related derivatives " at the risk 2000 conference in  boston . can you please e - mail me the slides you presented .  also , you mentioned that the method you used to calculate volatility for  energy prices was not the " normal " method . can you please tell me , or give  me a reference to the method that you did use .  thank you ,  aaron gould  senior risk management analyst  pseg services corporation  aaron . gould @ pseg . com  1 - 973 - 456 - 3527</t>
  </si>
  <si>
    <t>Subject: reschedule meeting for duffie report  hi shirley ,  this email is in reference to your vmail regarding my rescheduling my  meeting on tomorrow at 2 pm with vince . that is fine with me because the  credit guys ( craig chaney and jeff kinneman ) have had a change in strategy .  they have asked us to take some time to evaluate moody ' s riskcalc software .  therefore i have had to put the duffie project on hold for the last few  days . however i am about two thirds through the duffie documents and will  resume studying them as soon as i get through the lengthy riskcalc documents .  let me know if he still wants to meet later in the week  thanks ,  iris .</t>
  </si>
  <si>
    <t>Subject: re : enl - dailyupdate - txt  please respond to lyris listmanager you have been subscribed to enl - dailyupdate - txt with the email address  " vkamins @ enron . com "  to unsubscribe , send a blank email to leave - enl - dailyupdate - txt - 13662 e @ estutenwsl 1 . energy . williams . com</t>
  </si>
  <si>
    <t>Subject: financial engineering invoice # 2001 - m 608  connie :  in response to your email to vince kaminski of 3 / 19 / 01 , the subject invoice  was sent to our accounting dept . for payment on february 25 , 2001 . we  did not need the spav maintenance , so we deducted $ 1 , 600 . 00 . did you  receive a payment in the amount of $ 4100 . 00 that could possibly have been  payment for this invoice ?  i have left a message for our accounting dept . to see exactly when the invoice  was paid and the check number . as soon as i hear from them i will left you  know .  best regards ,  shirley crenshaw  administrative coordinator  enron research group  713 - 853 - 5290  email : shirley . crenshaw @ enron . com</t>
  </si>
  <si>
    <t>Subject: personal time on tuesday , nov . 21 , 2000  shirley :  just a reminder that i had requested time - off on tuesday , november 21 , 2000 ,  to attend a school function that i attend every year for a little friend of  ours . i know you will be on vacation but leann will be here to help vince  or any of the rest of the department . i would not normally take off when you  are gone , but this is really important to riley and i hate to disappoint  him . his school has grandparents day the tuesday before thanksgiving every  year . he does not have grandparents that can attend so he has always asked  my husband and i to come as his special friends . usually , al could just go  alone but as you know he is in hawaii taking care of his father and will not  be here tomorrow . i have worked enough extra hours to cover the time i will  be off ( 9 : 00 am to 1 : 00 pm or 1 : 30 pm ) . i appreciate your consideration and  thanks in advance if we can work this out .  anita</t>
  </si>
  <si>
    <t>Subject: re : alp presentation  fyi  vince  - - - - - - - - - - - - - - - - - - - - - - forwarded by vince j kaminski / hou / ect on 04 / 30 / 2001  02 : 05 pm - - - - - - - - - - - - - - - - - - - - - - - - - - -  " dennis w . loughridge " on 04 / 30 / 2001 10 : 49 : 10 am  please respond to  to :  cc :  subject : re : alp presentation  vince  i will be attending the alp presentation on may 7 and would be pleased to  join the team for dinner if it is not too late .  thank you  dennis loughridge  dennis w . loughridge  director of energy consortium  rice university  713 - 348 - 2812  - - - - - original message - - - - -  from : vince . j . kaminski @ enron . com [ mailto : vince . j . kaminski @ enron . com ]  sent : tuesday , april 10 , 2001 8 : 16 am  to : loughrid @ rice . edu  cc : luigical @ rice . edu  subject : alp presentation  sorry , trying again . i probably got a wrong e - mail address and the original  message  was returned .  vince kaminski  - - - - - - - - - - - - - - - - - - - - - - forwarded by vince j kaminski / hou / ect on 04 / 10 / 2001  08 : 15 am - - - - - - - - - - - - - - - - - - - - - - - - - - -  vince j kaminski  04 / 10 / 2001 08 : 13 am  to : barrett @ rice . edu , uecker @ rice . edu , cmiller @ rice . edu ,  lounghrid @ rice . edu , luigical @ rice . edu  cc : vince j kaminski / hou / ect @ ect , christie patrick / hou / ect @ ect , shirley  crenshaw / hou / ect @ ect , kenneth parkhill / na / enron @ enron  subject :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</si>
  <si>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Subject: additional info  dear vince ,  thanks so much for your prompt return call . as discussed , pls find attached  a # of related self - explanatory documents ( in naturally the strictest  privacy and confidence ) .  &gt; &gt; &gt;  &gt; &gt; &gt;  &gt; &gt; &gt; &gt;  &gt; the tx fellowship - - the highest individual recognition reward within the  &gt; company - - will be determined in jan . 2001 . the pdf files refer to a paper  &gt; presentation and 2 press interviews , respectively . the spe paper will be  &gt; published in the jan . 2001 edition of journal of petroleum technology  &gt; ( jpt ) .  &gt;  &gt; i ' ll appreciate your review and additional discussion re best fit . as  &gt; discussed , it ' s best to correspond via my personal e - mail address :  &gt; newsoussan @ iwon . com or else pls leave me a message a my secure personal  &gt; phone # @ work . pls be also advised that i ' ll be checking my phone - and  &gt; e - mail infrequently ( every other day ) while i ' m in england . i look  &gt; forward to seeing you soon in either ny or houston .  &gt;  wishing you a very happy holiday season and a healthy and prosperous 2001 .  &gt; soussan ,  &gt; 914 253 4187 ( w )  &gt;  &gt;  &gt;  - sfaiz _ detailed _ resume . doc  - sfaiz _ job _ description . doc  - sfaiz _ cover _ nomtxfellow . doc  - sf _ external _ invitations . xls  - spe 62964 . pdf  - real _ rewards . pdf  - get _ real . pdf</t>
  </si>
  <si>
    <t xml:space="preserve">Subject: today ' s project list  please , use a new template stored in the plans 2001 folder  for today ' s project lists .  over the last few weeks we had several parallel  copies of the same file floating around .  i have updated he list of group members in the first sheet .  please , make sure i have not omitted anybody .  vince </t>
  </si>
  <si>
    <t>Subject: @ jones : news and information from the jones school  @ jones : news and information from the jones school  march 13 , 2001  forbes magazine survey  alumni association reception - - new york : march 15  conference - - perspectives on women in business : march 16  southwest business plan competition - - march 30 - 31  rice alliance business presentation forum - - march 30  cancelled - - neuhaus lecture : march 19  dean ' s lecture - - ralph eads , executive vice president , el paso corp . : april  11  black leadership conference : april 27  prof . stephen zeff publishes new book on henry rand hatfield , accounting  historian  rice alliance continues expansion of network , enhances services  jones school campaign  visit construction site  - - - - - - - - - - - - - - - - - - - - - - -  announcement  - - - - - - - - - - - - - - - - - - - - - - -  if those of you in the class of 1996 haven ' t received the forbes magazine  survey , please do fill it out when it comes . forbes is looking at return on  investment . your names and addresses will not be used for any other purpose  beyond this one - page questionnaire and your responses will remain  confidential . as you know , rankings are influenced by the percentage of the  class which returns the survey . this is true for all rankings . we greatly  appreciate your taking your time to do this and thank you for supporting the  jones school .  - - - - - - - - - - - - - - - - - - - - - - -  news  - - - - - - - - - - - - - - - - - - - - - - -  the jones graduate school alumni association will host a dean ' s reception on  thursday , march 15 , in new york city . you and your guest are invited to join  gil whitaker , dean and professor of business economics , for cocktails and  hors d _x0001_ , oeuvres from 6 to 8 p . m . on march 15 at the 50 th floor , j . p . morgan  chase &amp; co . building , 270 park avenue , new york , ny . please rsvp to deanna  sheaffer , director of finance and alumni affairs , at sheaffer @ rice . edu or  713 - 348 - 6222 .  managers and business owners will address issues related to women in  leadership in the march 16 conference " grace under pressure : perspectives on  women in leadership " in herring hall . the conference , sponsored by enron  corp . , j . p . morgan chase monika drake , assistant director of career planning , jones  school ; marla hutchison , principal , deloitte consulting ; christie patrick ,  vice president , public affairs , enron corp . ; and bette wickline , director ,  women _x0001_ , s business initiative , j . p . morgan chase &amp; co .  the march 19 neuhaus lecture featuring c . k . prahalad , harvey c . fruehauf  professor of business administration , university of michigan graduate school  of business administration , ann arbor , has been cancelled . it will be  rescheduled at a later date .  the jones school and the rice alliance will welcome aspiring entrepreneurs  at the first southwest business plan competition , scheduled for march 30 - 31 ,  at herring hall . nine teams from schools in the southwest region of the u . s .  will compete for the opportunity to enter the international moot corpc  competition held each year at the university of texas , austin .  http : / / www . alliance . rice . edu / swbpc /  the rice alliance hosts the second annual business plan presentation forum  from 9 a . m . to 1 : 30 p . m . on saturday , march 31 , duncan hall . the forum is  intended to provide presenters with candid and constructive coaching on the  components of their business plans .  ralph eads , group executive vice president of merchant energy and production  for el paso corp . , will speak at the dean ' s lecture series scheduled for  9 : 45 a . m . on wednesday , april 11 at 124 herring hall .  http : / / jonesgsm . rice . edu / news / calendar / index . cfm ? eventrecord = 1735 author and  financial advisor brooke stevens ; shell oil company chairman steve miller ;  former u . s . secretary of energy hazel o ' leary ; and federal reserve board  member samuel golden . http : / / jonesgsm . rice . edu / content / content . cfm ? pageid = 60  stephen zeff , the herbert s . autrey professor of accounting and professor of  managerial studies , was profiled in the march 1 edition of rice news for the  successful release of his book on accounting historian henry rand hatfield ,  the first first full - time accounting professor in a u . s . university .  in its 2001 rankings of the top full - time mba programs in the world , the  financial times ranked the jones school among the ten best in four  categories : value for money ; employed at three months ; finance ;  entrepreneurship . overall , the jones was ranked 35 th of 51 u . s . schools and  54 th among the world ' s best 100 graduate business schools .  the rice alliance for technology and entrepreneurship enters its second year  determined to enhance services that have promoted the entrepreneurial spirit  in the rice community and in houston . the alliance brings together students ,  faculty , alumni and other rice - associated parties as collaborators , mentors  and investors in engineering , science , software , or e - commerce innovations .  - - - - - - - - - - - - - - - - - - - - - - - - - - - - - - - -  online :  - - - - - - - - - - - - - - - - - - - - - - - - - - - - - - - -  visit the construction web cam url for up - to - the - minute live feeds of the  new jones school building construction .  learn about new and upcoming initiatives and programs at the school , and  view artist renderings of the new $ 60 million building , currently under  construction . http : / / jonesgsm . rice . edu / campaign / campaign . html  @ jones : news and information from the jones school , the jones school  e - newsletter , is published monthly by the public relations department of the  jesse h . jones graduate school of management . the jones school website  http : / / jonesgsm . rice . edu is updated frequently and we  encourage you to visit the site regularly to get the latest news and  information about new initiatives and programs at the jones school . to  submit items to be posted on the jones school website , please e - mail  jgsmnews @ rice . edu or call 713 - 348 - 6364 .</t>
  </si>
  <si>
    <t>Subject: fw : energy leader consulting generation evaluator ( ege )  vince :  this is the gentleman that wants to meet with you on the 29 th ?  - - - - - original message - - - - -  from : " steve mitnick " @ enron [ mailto : imceanotes - + 22 steve + 20 mitnick + 22 + 20 + 3 csmitnick + 40 earthlink + 2 enet + 3 e + 40 enron @ enron . com ]  sent : monday , may 21 , 2001 9 : 13 am  to : crenshaw , shirley  cc : vkamins @ enron . com  subject : energy leader consulting generation evaluator ( ege )  shirley :  as requested , herein is information regarding the meeting with vince kaminski .  the presentation on the ege tool ' s applications and the allegheny energy case study is timed to take an hour . if the meeting is most conveniently scheduled for tuesday , may 29 , might i request it be set for late afternoon ( as my other appointments are the next day ) .  and , as vince will recall , i was co - leader of the energy consulting business of phb hagler bailly , and developer of the ramp up , real time , 75 check and electric strategy tools . presently , i am ceo of energy leader consulting ( elc ) .  background  the u . s . power generation industry has become increasingly efficient in recent years . rapidly growing new entrants seek profit maximization aggressively . utilities , who still control most power plants , endeavor to adopt the entrants ' methods . yet , inefficiency among many utilities remains widespread .  utility inefficiency arises from adherence to decades - old habits and in unit commitment and dispatch and planned maintenance scheduling . many utilities , notwithstanding the industry - wide trend towards profit maximization , cling to ingrained routines .  inefficiency can also arise from the diseconomies of small scale . a utility may operate a relatively small system ( fewer than a dozen plants ) . a small system lacks portfolio diversification and perspective in its focus on its regulated customers , playing the wholesale market at the margin .  for a variety of reasons , utilities are reluctant to cut back the starts of their generating units , let alone shut down any ( even temporarily or seasonally ) . economically inefficient units continue to be committed , week after week , and run in the half - load range .  ege objectives  ege identifies and assesses generating units of a utility with questionable commitment routines . taking into account transmission and reliability factors , the procedure points towards profit opportunities that may be exploited by another industry participant .  i . an industry participant can use ege as a basis for a medium or long - term wholesale power transaction with a utility ; or to price wholesale power more aggressively , to take market share from the utility ( i . e . , compel changes in unit commitment habits ) .  ii . an industry participant can use ege to spot and quantify efficiencies that would come from a merger or acquisition .  iii . a power plant developer can use ege to estimate the incremental value a new plant will enjoy when the target utility ' s unit commitment routines inevitably become rationalized .  specific ege concepts  ege reduces and analyses the extraordinary but unwieldy continuous emission monitoring data base intelligently focusing on profit opportunities .  it produces indicative statistics such as :  a . the frequency distribution of starts per week ;  b . the frequency distribution of starts by day / 15 - minute segment during the week ;  c . the frequency distribution of load level ;  d . the frequency distribution of hours of operation per start ;  e . average heat rate and approximate fully - allocated cost in the half - load range ;  f . average ramp rate from the half - load range ;  g . the frequency distribution of unused connected capacity during the highest demand hours ; and  h . forced - off maintenance outage rate ( where indicated ) .  indicative statistics are generally aggregated by month / year ; in some cases , by temperature range . ( they can be by regional wholesale prices as well . ) ege establishes if the target utility has changed unit commitment routines significantly in recent years .  ege is based upon uniquely timely actual hourly operating data . ege is now updated for the 4 th quarter 2000 ( through december 31 , 2000 ) . ege lst quarter 2000 ( through march 31 , 2001 ) will be available approximately june 15 , 2001 .  ege also compares and ranks generating units ' commitment and dispatch with that of similar units operated by the target utility ( as well as other regional generators ) . some utilities operate a group of economically marginal units at the half - load level for lengthy time periods ( without an apparent reliability basis ) , splitting the limited economic demand for power among the units .  other ege supporting data :  i . planned maintenance schedule ( where indicated ) ;  j . actual maximum generating capacity ;  k . actual minimum generating capacity ( actual maximums and minimums can differ significantly from government - reported values ) ;  l . average heat rate in the full - load range ; and  m . average heat rate in the three - quarter - load range .  with respect to a generating units ' average heat rate in the half - load , three - quarter - load and full - load ranges , it can be instructive to rank these relative to similar generating units within a region . it can also be of interest to identify significant seasonal variations in average heat rates and maximum capacities , and changes in recent years in these parameters .  the real - world example of allegheny energy  allegheny energy can serve as a case study to illustrate the application of ege . in the 4 th quarter 2000 , for instance , one high - cost generating unit was started virtually every weekday morning ( 52 times ) and committed for the whole day ( in all but two cases ) . arguably , there are power products that could substitute for this routine ( in part at least ) at a profit to the seller of the product and allegheny energy .  another high - cost allegheny energy generating unit was started virtually every weekend during the autumn ( nine times ) and committed for most of the coming week . at another plant , two high - cost units were operated too often in the expensive half - load range ( some 550 hours ) and three - quarter - load range ( another 400 to 600 hours ) ; they were seldom called upon to run at higher levels . again , there are power products that that address these practices and might appeal to allegheny energy .  offering of energy leader consulting ( elc )  ege is a procedure , not a software package or data base . elc believes this format is more effective in arming clients with the information they need to act upon profit opportunities .  elc transfers its " knowledge " about the ege procedure and the supporting data methods in a straight - forward four - step process :  1 . enron would select one to three target utilities .  2 . elc would perform the ege procedure on the target utilities .  3 . employing this real - world analysis as a pedagogic tool , elc , in a one - day seminar with enron personnel , would instruct how to perform the procedure in the future ( without the assistance of elc ) .  4 . optionally , elc would provide ege supporting data , quarterly , to enron .  the basic ege supporting data set is national including all generating units under the continuous emission monitoring program ( virtually all fossil fuel units ) . parameters that are incorporated , and the data set format , will be specified upon request . custom modifications will be considered .  steven a . mitnick  chief executive officer  energy leader consulting  4807 41 st street , nw  washington , dc 20016  ( 202 ) 997 - 0924 voice  ( 202 ) 537 - 0906 fax  smitnick @ energyleader . com</t>
  </si>
  <si>
    <t xml:space="preserve">Subject: re : publication submission question  martin ,  i don ' t see any problem . the article supportsenron ' s position .  please , go ahead .  vince  - - - - - - - - - - - - - - - - - - - - - - forwarded by vince j kaminski / hou / ect on 04 / 09 / 2001 02 : 02 pm - - - - - - - - - - - - - - - - - - - - - - - - - - -  vince j kaminski  04 / 05 / 2001 01 : 01 pm  to : martin lin / hou / ect @ ect  cc : vince j kaminski / hou / ect @ ect  subject : re : publication submission question  martin ,  let me read it friday . we run our papers by our pr  department to review for any potential conflict with the company line .  i shall fwd it to them .  i think you should submit it as an enron employee with a note  that it was developed when you were at ut .  vince  from : martin lin on 04 / 02 / 2001 11 : 59 am  to : vince j kaminski / hou / ect @ ect  cc :  subject : publication submission question  my supervising professors from ut and i are finishing a paper ( finally ! ) that is based on work done for my phd . all of the research was done while i was a grad student . i have a couple of questions regarding submission of this paper ( to ieee transactions on power systems ) .  1 . should i submit it with my affiliation as the university of texas at austin or as enron ( ena , corp , etc ) ?  2 . what legal or other reviews / clearances would i need ?  a draft of the paper for your review is attached .  thanks ,  martin </t>
  </si>
  <si>
    <t>Subject: vince kaminski expense reports  hi liz :  vince has two expense reports pending for approval from greg whalley .  they are : london trip - 8 , 051 . 59  philadelphia ( wharton business school ) - 2 , 067 . 47  please have greg approve these as soon as possible .  the wharton school will be cross - charged to christie patrick ' s cost center .  but for expediency in getting this paid it was submitted on our cost center .  thanks !  shirley</t>
  </si>
  <si>
    <t>Subject: i ' ve done it . . . .  vince ,  thanks for this . the original sender of this resume , brian , works for me !  say , do you have any hot leads on any good hands - on electrical engineers  interested in designing sensors ?  cheers , scott  - - - - - - - - - - - - - - - - - - - - - - forwarded by scott tholan / corp / enron on 01 / 30 / 2001  06 : 14 pm - - - - - - - - - - - - - - - - - - - - - - - - - - -  vince j kaminski @ ect  01 / 30 / 2001 05 : 45 pm  to : scott tholan / corp / enron @ enron  cc :  subject : i ' ve done it . . . .  scott ,  please , take a look at this resume .  vince  - - - - - - - - - - - - - - - - - - - - - - forwarded by vince j kaminski / hou / ect on 01 / 30 / 2001  05 : 46 pm - - - - - - - - - - - - - - - - - - - - - - - - - - -  from : paula corey @ enron communications on 01 / 30 / 2001 01 : 03 pm  to : vince j kaminski / hou / ect @ ect  cc :  subject : i ' ve done it . . . .  vince -  here you go . . . this has been reformatted  - - - - - forwarded by paula corey / enron communications on 01 / 30 / 01 01 : 03 pm - - - - -  brian mihura @ enron  01 / 30 / 01 11 : 52 am  to : paula corey / enron communications @ enron communications  cc :  subject : i ' ve done it . . . .  here is matt ' s resume as a msword doc .</t>
  </si>
  <si>
    <t>Subject: re : summer internship position  celeste ,  we need to make sure that the interns in vince ' s group are coordinated and  incorporated with the rest of the summer associates . they should be offered  the same starting dates , i believe they are may 22 , 2000 june 5 , 2000 . i am  not sure about the june date . would you check and let vince know . they  should also be offered the same starting salary package as the others . they  will be included in training ( a few days ) and any other events we host .  thanks</t>
  </si>
  <si>
    <t>Subject: trial of weathereffects web site  mike ,  following up on my phone call , we ' re ready to do the following :  1 . assign a login and password to enron for a trial evaluation of the  www . weathereffects . com power trader web service .  2 . initiate a daily bilateral conference call at a morning time to be  determined . to ensure that your traders and analysts are ready for such a  call , we will await your response to this email before initiating the  service .  3 . we will also pdf certain energy analysis files to you ( eg , the daily gas  market file ) so you can see the evolution of our day to day thinking on the  markets .  a reminder that the power service currently deals with nepool and pjm and  will initiate coverage of nypp in september .  i look forward to hearing from you .  ed krapels  director , esai gas and power services</t>
  </si>
  <si>
    <t>Subject: additional resources  ben and i have been discussing the possibility of getting more dedicated  support from houston on our project . we are wondering what the possibility  is of having either amitava or vasant come over for 8 - 12 weeks to help get  things jumpstarted on the the credit scoring and modeling front as well as  provide some guidance on the clo part of the business and potentially hiring  an additional full time resource . if there is any possibility , it would be  hugely valuable given the long lead times to get someone from the city in and  integrated in addition to the significant cost .  let me know your thoughts  bs</t>
  </si>
  <si>
    <t>Subject: rice / enron finance seminar series  a copy of paul schultz ' s paper , " who makes the market , " is now  available . the paper to can be obtained ( by monday for sure ) from felicia  jones ( economics ) , latha ramchand ( university of houston ) , and vince  kaminski ( enron ) or barbara ostdiek ( everyone else ) .  paul ' s seminar is friday , march 30 , at 3 : 30 in room 201 ( note the room  change ) .  the abstract of the paper is copied below :  abstract  " i provide evidence that nasdaq dealers make markets in the stocks in which  they receive order flow . several variables used to proxy for the stocks  that individual market maker ' s brokerage customers would trade , including  trading volume , location , underwriting participation and analyst coverage ,  are significant determinants of market marking activity . informational  advantages may also be a factor in the market making decision as evidenced  by dealers specializing in stocks in specific industries . some potential  problems that arise when researchers ignore the integration of market  making with brokerage , securities analysis and underwriting businesses are  discussed . "</t>
  </si>
  <si>
    <t>Subject: re : exotica . xla  hi anjam ,  thanks for the info .  i ' m afraid that one thing i don ' t know is precisely how to build  s : \ research \ exotica \ excel \ exotica . xla from the code you sent me .  could you send me instructions ?  also as you are very busy and away from your desk could you set up your lotus  notes  calendar so mary ward and joe kelsey  permission can see your calendar so i can get in touch with you if anything  comes up . they can both see my calendar .  thanks ,  sharad  enron europe  from : anjam ahmad 17 / 10 / 2000 11 : 37  to : sharad agnihotri / lon / ect @ ect  cc : vince j kaminski / hou / ect @ ect , stinson gibner / hou / ect @ ect , zimin  lu / hou / ect @ ect , dale surbey / lon / ect @ ect  subject : exotica . xla  in answer to your questions .  anjam  - - - - - - - - - - - - - - - - - - - - - - forwarded by anjam ahmad / lon / ect on 17 / 10 / 2000 09 : 20  - - - - - - - - - - - - - - - - - - - - - - - - - - -  enron europe  from : sharad agnihotri 16 / 10 / 2000 13 : 59  to : anjam ahmad / lon / ect @ ect  cc : vince j kaminski / hou / ect @ ect , stinson gibner / hou / ect @ ect , dale  surbey / lon / ect @ ect , tani nath / lon / ect @ ect , steven leppard / lon / ect @ ect  subject : exotica . xla  hi anjam ,  i have quite a few questions / requests regarding the exotics libarary :  1 ) could you e - mail me instructions for building / compiling  s : \ research \ exotica \ excel \ exotica . xla  also if there is any more source code that i need please could you e - mail me  that .  you have all the code ( c &amp; vba ) that makes up the library now - please see  previou e - mails  2 ) also could you e - mail me documents on the changes you have made to  s : \ research \ exotica \ excel \ exotica . xla  changes are documented through aterations to comments on individual source  code files as is the current method in houston and as adopted by me in  london - version control occurs at the individual file level rather than  through soiurce safe  3 ) the exotica . xla used in london and exotica . xll used in houston are quite  different . what regression testing has been done ?  how do we know if the two versions that we have been using produce the same  results .  i have not recently compared the xll from houston with our xla - this would  be a useful exercise for you  4 ) judging from the documentation there are quite a few more functions  available on the houston exotica  like asian spreads , quantos , digitals etc . is there any reason why they have  not been implemented in london ' s exotica . xla ?  maintenance and upgrades to london exotica to ensure compatability with  houston and vice versa is an on - going process - inevitably there will be some  lag between a new model being implemented in houston and in london , as is the  case with asian spreads and digitals . quantos are already available - see  vba code .  thanks in advance ,  sharad</t>
  </si>
  <si>
    <t>Subject: floating lng terminal  folks ,  as a follow - up to scott neal ' s inquiry this morning concerning  portable / floating lng opportunities for california , i have learned that no  such capability currently exists .  according to todd peterson of enron global lng , exploitation of this  opportunity has been the topic of some industry articles but no one , as far  as we know , has  constructed such a vessel .  i did come across a proposed design for an lng floating terminal by the  italian company , tecnomare . i contacted them and they indicated that they  have not  built such a vessel . it is estimated that construction of such a vessel  would take 2 - 3 years , and as one might imagine , achieving the required  operational and  environmental performance in such a vessel would be quite substantial .  attached is a link to a relatively brief description of the proposed vessel ,  please let me know if any further research is needed .  charlie weldon</t>
  </si>
  <si>
    <t>Subject: spring 2001 academic calendar for the jones graduate school  spring 2001 faculty and students ,  the spring 2001 academic calendar for the jones graduate school has been  posted to embanet . to access the academic calendar please open the jgsm  area icon on the embanet desktop . next please open the announcement jgsm  icon . you will find the spring 2001 academic calendar located under the  subject column . please open the document . if you do not have access to  embanet you will need to speak with david kilgore at kilgore @ rice . edu or by  calling david at 713 - 348 - 5378 .  thanks ,  kathy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</si>
  <si>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hello vince ,  i enjoyed talking with you this morning . per our conversation , here is  norberto valdes ' resume . i will call you in about an hour to make sure you  received it . thank you and let me know when you would like to meet him .  sincerely ,  lisa ford  281 ) 913 - 2076  ( see attached file : resumen 4 . doc )  - resumen 4 . doc</t>
  </si>
  <si>
    <t>Subject: re : 1997 risk paper on pricing of electricity derivatives  bernard ,  i am forwarding your message to my assistant and she will mail you a reprint .  i would be glad to take a look at your dissertation . is it available as a  publication , working paper ?  vince  " murphy , bernard " on 03 / 01 / 2001 02 : 17 : 39 am  to : " ' vince . j . kaminski @ enron . com ' "  cc :  subject : 1997 risk paper on pricing of electricity derivatives  hello vince ,  my name is bernard murphy - i received your e - mail address from les clewlow ,  who was my phd supervisor at the financia options research centre at warwick  business school . i ' ve just finished my phd on electricity price jump  diffusions : a theoretical and empirical study in incomplete markets -  hence my interest in electricity price modelling and derivative pricing . i  was looking to get hold of a copy of your 1997 paper , which has recently  come to my attention :  " the challenge of pricing &amp; risk - managing electricity derivatives " , the us  power market , risk publications , pp . 149 - 171 .  and les suggested that i contact you directly ( les is travelling at present  and doesn ' t have an electronic copy available ) to request an e - copy .  incidentally , i am lecturer in finance / financial mathematics at university  of limerick ( ireland ) and have taken a year out to work for caminus uk ,  where i am working on introducing and developing a markets - based approach  ( spark - spread ) to real asset valuations in the uk power industry .  thanks in advancve  bernard murphy</t>
  </si>
  <si>
    <t>Subject: my resume  molly ,  we would like to bring this student as a summer intern ( the last one ,  we are running out of space ) .  i shall send you another message regarding his proposed dates .  thanks . i hope you have a very happy easter .  vince  - - - - - - - - - - - - - - - - - - - - - - forwarded by vince j kaminski / hou / ect on 04 / 13 / 2001 10 : 03 am - - - - - - - - - - - - - - - - - - - - - - - - - - -  zhendong xia on 04 / 12 / 2001 03 : 58 : 25 pm  to : vince . j . kaminski @ enron . com  cc :  subject : my resume  hi , dr . kaminski :  glad to get your reply . here is my resueme . if you wanna know more  about me , please feel free to contact me . thanks .  zhendong xia  georgia institute of technology  school of industrial and systems engineering  email : dengie @ isye . gatech . edu  dengie @ sina . com  tel : ( h ) 404 - 8975103  ( o ) 404 - 8944318  - cv . doc</t>
  </si>
  <si>
    <t>Subject: the garp 2001 convention  dear mr kaminski  ?  please find attached important information concerning the garp 2001  convention , which will be held in new york between 13 th and 14 th february ,  2001 .  ?  please respond by the 6 th september so that all your details are correctly  put into the brochure and our web site . should you have any queries please  do not hesitate to contact me .  ?  i look forward to working with you and to seeing you in new york in february .  ?  kind regards  ?  andreas  _ _ _ _ _ _ _ _ _ _ _ _ _ _ _ _ _ _ _ _ _ _ _ _ _ _ _ _  andreas simou  garp 2001 - conference producer  tel ? + 44 ( 0 ) 20 7626 9301  fax + 44 ( 0 ) 20 7626 9900  - kaminski . doc</t>
  </si>
  <si>
    <t>Subject: rodrigo lamas - best wishes  i would like to take the opportunity to let you know i have resigned today .  i wish you all the best in your carreer and in life .  regards  rodrigo lamas</t>
  </si>
  <si>
    <t>Subject: marketpoint business plan summary  vince :  thanks very much for your interest in our marketpoint product , and thanks  for the hour you gave me this morning . as promised , i am enclosing our  executive summary and first chapter from our business plan for you to take  forward to your management as a prospective enron - marketpoint investment  collaboration . i want to reiterate that should enron elect to be the lead  investor here , you will be exclusive in your industry if you want . if enron  wants to be the lead and ensure the entire second round of resources we  need , we would not offer and investment opportunity to other trading  companies , pipelines , or electrics until the third or subsequent rounds and  then only with your participation as a marketpoint board member . i am aware  you have coinvested with sap in the past and that you might want to coinvest  with them again . i presume you would not have a problem with  non - competitors such as epri , our management consulting service provider  partner , or our vc partner ( but i would want guidance from you in this  arena ) . i think you would find our vc partner very suitable and very  attractive . they have done several interesting energy and trading plays ,  and they would provide good management skills i believe . i hope we can move  forward together . i am looking forward to a positive response . thanks  again and best regards .  dale nesbitt  ps : you might hear from drew ries of your investments group . i spoke with  him after speaking with you about many of the same issues .  - longexecsum . doc</t>
  </si>
  <si>
    <t>Subject: drogi vincenty . skoro ty byles na tyle mily ze zadzoniles osmielam sie i ja  zaimejlowac do ciebie . w dniach 29 . 04 do 7 . 05 bede w usa . cel turystyczny do  moich znajomych z roku . w programie mam wiele . glowna baza idahi springs . lece  z mija corka i kolegami z roku . nie znam twojego miejsca zamieszkania , ale  moze . tefon moich znajomych chyba 303 567 0190 , adres e - mailowy  pzdrawiam zofia grodek . oni maja na nazwisko golebiowscy .  get free email and a permanent address at http : / / www . netaddress . com / ? n = 1</t>
  </si>
  <si>
    <t>Subject: christie and vince :  on behalf of enron team 1 , we would like to thank you for being such gracious  hosts . the trip far exceeded our expectations and we appreciate the fact  that so many people took time out of their busy schedules to meet with us . a  special thanks to the both of you for spending all day friday with us . we  look forward to our telephone conference on thursday and to working with you  in the future .  team 1 :  kim whitsel  nick levitt  vincent chen  jack rejtman  deepa mallik  tulika bhalla</t>
  </si>
  <si>
    <t>Subject: research re - org  please let me know of any corrections .  - - stinson  teams reporting to krishna , tanya , mike , and maureen have no changes .  ena / egm / eim support to be primarily organized by type of support rather than  by business line under stinson and vasant :  stinson  ( ebs )  martin lin ( * ) , shalesh ganjoo , chonawee supatgiat , iris mack  ( option pricing )  zimin lu , alex huang , tom halliburton , bob lee , paulo issler , ken  parkhill , tom barkley , hector campos  vasant  ( power )  martin lin ( * ) , lance cunningham , sevil yaman  ( risk and market analysis )  amitava dhar , joe hrgovcic , nelson neale , kate lucas  ( * ) martin to have the option of maintaining ties to ebs or to gradually move  to mainly power fundamentals .</t>
  </si>
  <si>
    <t>Subject: eol data mining  vince ,  here are four graphs i came up with yesterday afternoon that may be of  interest :  the first one shows what percentage of our trades are done with different  counterparties -  ( note the large part that aquila plays ! )  the other three graphs look at how trading volume varies during the week  between the hours of 8 : 00 am and 4 : 00 pm for different categories of product .  natural gas and power have their own graphs , as they have the largest traded  volumes . " products " is for the remaining categories .  there are still some things i would like to take a look at . the databeacon  software is now available , and can be reached at the following url :  do you have any specific questions that you would like me to try answering  regarding eol ?  i have also started doing some research on automated trading platforms . are  there any websites and / or papers you would recommend i read ?  thanks ,  tom</t>
  </si>
  <si>
    <t>Subject: invoice for energy derivatives courses  shirley ,  please , pay .  vince  - - - - - - - - - - - - - - - - - - - - - - forwarded by vince j kaminski / hou / ect on 03 / 29 / 2000  12 : 33 pm - - - - - - - - - - - - - - - - - - - - - - - - - - -  lacima @ compuserve . com &gt; on 03 / 28 / 2000 02 : 49 : 43 pm  to : shirley  cc : vince  subject : invoice for energy derivatives courses  shirley ,  please find attached the invoice for the energy derivatives courses . if i  should forward this to someone in accounts , please let me know who i should  contact and i will take care of it .  thanks ,  julie  lacima consultants  - enron 28 _ 03 _ 00 . doc</t>
  </si>
  <si>
    <t>Subject: introducing the new iijournals online !  institutional investor journals are now published online !  dear subscriber ,  your institutional investor journals subscription now includes free access to  a full - text website . visit www . iijournals . com and log onto the new iijournals  homepage - - from there you can go to any of the journal specific sites .  you can logon today with the following account information .  userid : 13417514  password : 13417514  new site features at http : / / www . iijournals . com :  - read the full - text of the current issue online before the paper edition  reaches your mailbox .  - use a keyword search engine to search through the entire listing of  iijournals abstracts .  - access online any article that has been published since january 1999 .  - update your personal information , change your mailing address , or sample  other institutional investor journals .  to read full - text articles :  before accessing the full - text of articles on any institutional investor  journals web site , you need to install adobe acrobat 4 . 0 and fileopen . this  is a one - time process and should take only a few minutes .  please visit our " how to read articles " page on the website . click here to  link : http : / / www . iijournals . com / common / readarticles . asp  we hope you enjoy the new website . if you have any additional questions ,  comments , or suggestions about the website , please email info @ iijournals . com  or phone ( 212 ) 224 - 3664 .  sincerely ,  allison adams  publisher  http : / / www . iijournals . com</t>
  </si>
  <si>
    <t>Subject: combinatorial auction - jan 11 mtg background  - - - - - forwarded by greg woulfe / enron communications on 12 / 28 / 00 09 : 58 am - - - - -  chonawee supatgiat @ enron  12 / 22 / 00 05 : 08 pm  to : stinson gibner / hou / ect @ ect , greg woulfe / enron communications @ enron  communications  cc :  subject : combinatorial auction  stinson and greg ,  i have read the paper " combinatorial auction with multiple winners for  universal service " from richard steinberg and frank kelly . they propose a  combinatorial auction which is an auction for multiple items that allows  bidders to realize their synergies on combinations of items . the  combinatorial auction is appropriated for bandwidth commodity because most  bidders in the market have synergies on the combination of items . for  example , if we want to get bandwidth between boston and dc , we would bid for  boston - ny and ny - dc . it will be valuable to us only if we won both links . if  we won only one link , it will be useless .  in the paper , they propose the auctioning method but their method has not  been tested or validated yet . i have not checked their proposition  mathematically but their paper was published in management science so i think  it should be all right . i will look at it in more details and let you know .  anyhow , there are also other combinatorial auctions that are actually used ,  for example , the alberta government ' s ppa auction that enron canada was  participated 3 - 4 months ago .  based on our long position on bandwidth , auction and exchange might be a good  channel to dispose our unused ( or unsold ) bandwidth . i know there is not much  demand in the market . but if we open a combinatorial auction or exchange , we  might be able to increase our market share . ( by taking demand from our  competitors ) . i believe , at the moment , there are no bandwidth exchanges that  allow " combinatorial " bids . if we are the first one to do it , we might  improve our sale channel and gain some market share . ( note : auction - &gt; one  seller and many buyers : exchange - &gt; many sellers and many buyers . )  moreover , i think auctioning the unsold bandwidth will not hurt us because we  cannot sell them anyway . in addition , we ourselves can be a dummy bidder in  the system and bid in the auction . if the current wining bid is too low , we  can just over - bid it and keep the product . this way , we can indirectly put a  reserve price on the products .  let ' s meet sometime in the first week of january .  - chonawee</t>
  </si>
  <si>
    <t>Subject: re : thanks from enpower  you are welcome . it is my pleasure to work with the talented enpower team .  zimin  zhiyun yang @ enron  01 / 04 / 2001 05 : 29 pm  to : zimin lu / hou / ect @ ect  cc :  subject : thanks  hi zimin :  thanks a lot for the explanation of the spread option , it ' s not a cheap  help .  - zhiyun</t>
  </si>
  <si>
    <t>Subject: vacation  goodmorning ,  i will be out of the office on  vacation for the next few days .  thanks  kevin moore  see you when i return .</t>
  </si>
  <si>
    <t>Subject: optical network engineering &amp; enron research offsite meeting  hi john , as per our discussion and e - mails , i am suggesting the following  dates for the subject offsite : april 14 &amp; 15 th ( friday &amp; sat ) . place and  agenda to follow once this date is nailed up . the heads of each group will  decide who will attend . we would also invite kevin hannon , scott yeager , tom  gros , ted seitz and jean mrha once the dates and agenda are agreed upon by  the technical folks .  as before , the idea is to introduce the two of the most technical groups  within enron and to exchange ideas and issues . the enron research team will  provide trading and modeling presentations and the optical network  engineering team will present networking and components related topics .  take away from the two days will be to provide john griebling ' s group with  better understanding about how the trading markets have developed in general  and energy markets in particular via enron ( i . e . , how the sausage was  made ! ) . likewise , john ' s group will provide us with better understanding of  optical networking from a technical perspective . particularily , how ebs is  planning to develop the puplic switched optical network ( pson ) that john has  ' branded ' our pooling point based network !  please reply asap if these two days ( april 14 &amp; 15 ) will work . additionally ,  john , is the original suggestion to hold it in scott yeager ' s cabin somewhere  up in colorado mts . still holds ? if yes , i should probably let scott know !  if not , i ' ll try to find other places - - any suggestions , anyone ?  regards ,  ravi .</t>
  </si>
  <si>
    <t>Subject: re :  craig ,  thanks for the feedback . elena is doing really great and i think that she  will be  a great enron ' s asset .  vince  craig breslau  08 / 09 / 2000 09 : 19 am  to : vince j kaminski / hou / ect @ ect , mike a roberts / hou / ect @ ect  cc :  subject :  i wanted to give you some feedback . elena chilkina has gone way above the  call of duty to help me on a very important research project . i am trying to  conduct some research on the global fuels market for jeff shankman . when i  mentioned this to elena , she was extraordinarily helpful in helping me  compile some very useful information on very short notice . she was able to  quickly define the scope of the project and gather some pertinent  information . because this was not one of her regular assignments , she put in  many extra hours to help us out on this project .  i just wanted to let you know about a job well done .  regards ,  craig</t>
  </si>
  <si>
    <t>Subject: wharton  hi jeff !  i know you received the information below . additionally , i have 2 people  from broadband services meeting us there friday ( one is traci warner who set  up the rice u deal ) . further , i ' ll be meeting with amy briggs regarding the  entrepeneurship conference nov 30 th and dec lst . i ' ve already spoken with  her and tom piazze and both independently confirmed as you suspected that we  committed to sponsor at the $ 10 , 000 level . this entitles us to banners ,  panels , posters , and most importantly , a keynote address . i ' ll discuss the  keynote address with her but would appreciate your thoughts in advance as to  how you ' d like to see the keynote speech executed ( suggestions for topics ,  proposed speaking candidates , when in the conference you ' d like to see  enron ' s speech , etc ) . i ' ll review the trip with you when we return .  thanks jeff !  - - christie .  - - - - - - - - - - - - - - - - - - - - - - forwarded by christie patrick / hou / ect on 10 / 13 / 2000  03 : 18 pm - - - - - - - - - - - - - - - - - - - - - - - - - - -  " piazze , thomas " on 10 / 13 / 2000 09 : 18 : 24 am  to : " amit , raffi " , " macmillan , ian "  , " stamer , anne " ,  " cieri , emily gohn " , " weigelt , keith w "  , " piazze , donna " ,  " tyler , cara " , " kunreuther , howard "  , " wind , yoram " ,  " baltes , michael " , " winter , sidney g "  cc : " roberts , stacey " , " williams , dorothy  ( wharton ) " , " harker , patrick "  , " ' kaminski , vince ' " ,  " ' patrick , christie ' " , " ' shankman , jeff ' "  subject : visit by enron , 19 october 2000  a team of key executives from enron will be on campus on the 19 th of october  for the purposes of meeting with key staff and faculty to learn more about  the school and how the firm can gain a greater presence here . included in  this group will be :  vince kaminski , director of research  christie patrick , vp , university relations  mike rosen , director , university affairs group  i have developed a proposed agenda for the visit . please review and confirm  that you are available to meet with one or more of the enron team at the  times specified . if so , please provide me a prefered meeting location . if  not , please alternate times and locations .  8 : 00 - 9 : 00 breakfast with donna piazze and keith weigelt to discuss " tiger  team fap project " the ivy grill , inn at penn  9 : 00 - 10 : 30 meeting with raffi amit , ian macmillan , emily cieri and anne  stamer to discuss the sol c . snider entreprenuer center and its related  programs , the business plan competition and webi . . . 4 th floor conference room ,  vance hall ? ? ?  10 : 30 - 12 : 00 christie and mike hold discussions with cara tyler , bob bonner  and pat rose regarding recruiting processes and procedures . . . cms conference  room  10 : 30 - ? ? ? broadband executive meets with gerry mccartney and other  university officials to discuss campus needs , future usage projections , etc .  10 : 30 - 11 : 30 vince meets with sid winter reference jones center and related  research  11 : 30 - 12 : 00 vince meets with howard kunruether to discuss risk management  12 : 00 - 1 : 15 pm group lunch with jerry wind at faculty club to discuss the  e - fellows program  2 : 00 - 3 : 00 pm christie and mike meet with mike baltes to discuss co - branding  issues with wharton and upenn  5 : 00 pm all will attend the et conference dinner event  please confirm your willingness and availability to support this agenda .  thanks for your help .  tom</t>
  </si>
  <si>
    <t>Subject: request submitted : access request for sandeep . kohli @ enron . com  you have received this email because the requester specified you as their  manager . please click  approval to review and act upon this request .  request id : 000000000025312  request create date : 3 / 23 / 01 9 : 52 : 03 am  requested for : sandeep . kohli @ enron . com  resource name : visual studio enterprise  resource type : applications</t>
  </si>
  <si>
    <t>Subject: focus group invitation - supervisors  charlene , karen :  vince asked me to let you know that he will be unable to attend the lunch  on friday , september 8 th . he has a previous engagement that he cannot  miss . i tried contacting constance charles , but her voice mail box was  full .  thanks .  shirley crenshaw  administrative coordinator</t>
  </si>
  <si>
    <t>Subject: meetings next week  hi guys ,  vince talked with christie and they both are available next tuesday ( game  day ) at 9 am . can you meet then to start preparing an outline ?  also would you be up for a presentation at the research group ' s lunch meeting  next thursday ? vince will be out , but you ' ll undoubtably get some  interesting questions from others at the meeting , if your up for it . let me  know soon , and we can schedule you for next thursday .  talk to you later  ken</t>
  </si>
  <si>
    <t>Subject: ebs research telecom rercruiting effot  hi , vince please put your best effort in making sure that we differentiate  summer interns and associates that ebs research will be hiring . i am talking  about compensation here . ken rice mentioned that ebs is in the process of  developing a technical equivalent of our aa pool . ebs research people can  potentially rotate through this pool in the future . i just don ' t want to  risk losing people like giuseppe ( &amp; get the word out that we are low - ballers )  because we have to fit them into certain set of categories that was designed  for the energy business . i realize that you have estabilished such  differentiation for research as a whole , but i think that would have to be  moved up a notch in the case of ebs .  ravi .</t>
  </si>
  <si>
    <t>Subject: mg metals : quant analysis &amp; risk  hi eric ,  thanks for getting back to me - i believe there are a number of issues to  address to ensure that the integration goes smoothly from a risk management  and quantitative analysis perspective , and i have put together a ( by no means  exhaustive ) list : -  i ) seamless transfer of front and middle office systems from an exotic  options linking perspective ( e . g . their spreadsheets link to different option  pricing add - ins )  ii ) development of volatility curves and factor analysis to ensure that we  can capture metals risk in our var system ( we will require historical data  for this ) .  iii ) ensure that mg staff on quant and risk side become familiar with our  methods and systems and vice versa  these tasks will involve a significant degree of cross - communication with  relevant contacts within mg metals , and so i look forward to starting on the  process as soon as possible - i hope to play a full part from a quantitative  research and risk management perspective to ensure that everything goes  smoothly in this exciting new development , so please do not hesitate to  involve me .  best regards ,  anjam ahmad  research  x 35383  enron europe  from : anjam ahmad 15 / 06 / 2000 16 : 18  to : eric gadd / lon / ect @ ect  cc : dale surbey / lon / ect @ ect , vince j kaminski / hou / ect @ ect  subject : quant analysis &amp; structuring for metals business  dear eric ,  i understand from dale that you are co - ordinating the integration of mg  metals into enron europe . dale and i thought it would be a good idea to  ensure that we are fully prepared from a quantitative research and  structuring perspective so that we can " hit the ground running " when they do  arrive . i would be grateful if you could provide a contact person in mg  metals that may look after this area , or someone who may find it useful to  discuss and identify their possible future modelling requirements .  thanks &amp; regards ,  anjam ahmad  research  x 35383</t>
  </si>
  <si>
    <t>Subject: hi vince !  yes , meeting for dinner tuesday night is great !  i ' ll be coming in on tuesday from d . c . and i ' ll be taking the train to new  york on wednesday morning .  see you and ken tuesday at 5 : 30 at the inn at penn lobby .  hope you both have a great weekend ! !  thanks !  - - christie .  - - - - - forwarded by christie patrick / hou / ect on 02 / 16 / 2001 11 : 23 am - - - - -  vince j kaminski  02 / 16 / 2001 11 : 04 am  to : christie patrick / hou / ect @ ect  cc : kenneth parkhill / na / enron @ enron , vince j kaminski / hou / ect @ ect  subject : re : change - video to teleconferences - enron  christie ,  meeting at 5 : 30 is fine with me . the presentation is at 6 : 30 .  i sent you a message regarding a dinner on tuesday .  can you join me and ken parkhill ?  vince  from : christie patrick on 02 / 16 / 2001 10 : 19 am  to : vince j kaminski / hou / ect @ ect  cc :  subject : change - video to teleconferences - enron  hi vince !  thanks for the information below !  i spoke with tom piazze today . i ' ll be meeting with him at 3 : 30 on the 20 th  to discuss the webi contract . i ' ll also be meeting with wharton ' s broadband  ( technical people ) before our meeting with the students . further , i hope to  meet with the people in charge of the business plan competition .  tom suggested you might want to call howard kurnreuther ( sp ? ) and possibly  stop in to see him while we are at wharton .  i ' ll be getting to wharton sometime tuesday ; i ' ll try to get a reservation at  the inn at penn . i ' ll then be leaving early wednesday morning by train to  new york .  shall we meet in tha lobby at the inn at penn before going to meet the  students ( i think the meeting with the students is at 6 pm - ish ) - - say , 5 : 30 ?  please let me know !  also , we still need to give wharton an answer as to whether we ' re interested  in another $ 50 , 000 investment in efellows .  thanks vince !  have a great wekend !  - - christie .  - - - - - forwarded by christie patrick / hou / ect on 02 / 16 / 2001 10 : 13 am - - - - -  vince j kaminski  02 / 16 / 2001 10 : 06 am  to : christie patrick / hou / ect @ ect  cc : vince j kaminski / hou / ect @ ect , kenneth parkhill / na / enron @ enron  subject : change - video to teleconferences - enron  fyi  vince  - - - - - - - - - - - - - - - - - - - - - - forwarded by vince j kaminski / hou / ect on 02 / 16 / 2001  10 : 06 am - - - - - - - - - - - - - - - - - - - - - - - - - - -  fap on 02 / 16 / 2001 08 : 35 : 22 am  to : clay degiacinto , deepa mallik  , dennis feerick  , heather thorne  , jack rejtman  , jason cummins  , kim whitsel  , nicholas levitt  , omar bassel  , ram vittal , steve  lessar , thomas  , tulika bhalla ,  vincent chen  cc : fap , " ' vkamins @ enron . com ' "  , " ' patterm @ wharton . upenn . edu ' "  subject : change - video to teleconferences - enron  3 / 1 shdh 215  3 / 22 shdh 215  3 / 29 shdh 215  please note that the remaining videoconferences scheduled with enron have  been changed to teleconferences due to the difficulties we have experienced .  the host has agreed and we will , therefore , continue with teleconferences in  the same locations / dates as noted above .  any questions , please contact the fap office .  thanks ,  donna</t>
  </si>
  <si>
    <t>Subject: power trading  hi folks :  very glad to hear about the new developments . just to recap what we  discussed this morning about different things you need to look into to set up  trading operations and the contacts :  1 . licence to trade : regulatory people : i guess you know about this part  better than me .  2 . trading &amp; risk mgmt : global risk mgmt oversight : john sherrif in london  has the overall responsibility outside western hemisphere . research group can  help with the structuring models used for trading .  3 . risk conrols : before trading group is operational , it needs to get the  authorization from the board of directors of enron along with total position  limits and possibly value @ risk limits . these limits are typically by  commodity type and by region . risk assessment &amp; control ( rac ) under rick buy  performs the internal control function ensuring that the businesses adhere to  these trading limits . ted murphy is the vp in rac overseeing the trading  operations . the value @ risk models come from the research group , but  day - to - day monitoring of the numbers is done by ted ' s group .  4 . credit risk : a credit reserve number is computed for each deal ( again , the  models are created by research ) and is transferred to the credit group under  bill bradford ( also in rac ) . this is basically like buying insurance from the  corp . , so that if there is a couterparty default , the loss is covered by the  reserve pool of the credit dept .  5 . legal : the name i was given is alan aronowitz for legal help .  6 . back office : initially can survive with excel spreadsheets . you should  contact the it though when the plans finalize to talk about systems .  australia is the most recent place where we set up the trading operations .  you can talk to paul quilky , the trader there to talk about these issues  ( mention to him that grant masson in research gave his name ) .  barry pierce in london was incharge of back office at the begin there .  i can coordinate for talking with people next week . give me a call monday if  possible . i hadn ' t the time to search for the presentation stuff today . will  do it next week .  krishna .</t>
  </si>
  <si>
    <t>Subject: re : developing my electricity model at enron  aziz ,  yes . if you are interested in joining us next summer as an intern ,  we would be very happy to have you .  please , send me your resume .  vince  aziz lookman on 12 / 06 / 2000 01 : 11 : 57 pm  to : vince . j . kaminski @ enron . com  cc :  subject : re : developing my electricity model at enron  dr . kaminski :  i am the phd student at the business school at carnegie mellon who is  interested in energy modeling . thanks once again for taking the time  to talk with me about my model for electricity during your recent  visit to carnegie mellon . during our conversation , you had mentioned  the possibility of my coming out to enron to work on developing my  model , possibly through an internship . is this still an option ? if so ,  could you please advise me how to proceed .  sincerely ,  aziz a . lookman</t>
  </si>
  <si>
    <t>Subject: re : greetings from london ( to enron )  iris ,  please , feel free to give me a call when you have a few minutes .  i shall be glad to chat with you .  vince  iris . mack @ paribas . com on 03 / 30 / 2000 02 : 24 : 27 am  to : vkamins @ enron . com  cc : denis . autier @ paribas . com  subject : greetings from london ( to enron )  dear dr . kaminski ,  how are you ? it was nice to meet you at the real options conference in  nyc .  i was intrigued by some of the comments in your conference talk . in  particular , by your use of real options to hedge financial options . this is  something i am interested in as well .  when you have some time , could we chat about this topic in a bit more  detail ?  thanks for your time and consideration . hope to hear from you soon .  regards ,  iris mack  - - - - - - - - - - - - - - - -  this message is confidential ; its contents do not constitute a  commitment by bnp paribas group * except where provided  for in a written agreement between you and bnp paribas group * .  any unauthorised disclosure , use or dissemination , either  whole or partial , is prohibited . if you are not the intended  recipient of the message , please notify the sender immediately .  * bnp paribas group is a trading name of bnp sa and paribas sa  ce message est confidentiel ; son contenu ne represente en  aucun cas un engagement de la part du groupe bnp paribas *  sous reserve de tout accord conclu par ecrit entre vous et le  groupe bnp paribas * . toute publication , utilisation ou diffusion ,  meme partielle , doit etre autorisee prealablement . si vous n ' etes  pas destinataire de ce message , merci d ' en avertir immediatement  l ' expediteur .  * le groupe bnp paribas est le nom commercial utilise par bnp sa et paribas sa</t>
  </si>
  <si>
    <t>Subject: fw : winston  debbie ,  this is an update on the continuing winston saga . tanya  identified the sections of the code that produce inefficiencies  but the rest is in the winston ' s hands .  steve stock is very cooperative and takes a very rational , enron - first  approach to the problem . privately , my concern is that the code , based on  tanya ' s  report to me , leaves a lot to be desired . the code tends to be a very  mechanical  implementation of the algorithm , developed without a series attempt to  optimize it .  let ' s keep paddling along .  vince  - - - - - - - - - - - - - - - - - - - - - - forwarded by vince j kaminski / hou / ect on 01 / 24 / 2001  08 : 53 am - - - - - - - - - - - - - - - - - - - - - - - - - - -  from : stephen stock / enron @ enronxgate on 01 / 23 / 2001 05 : 38 pm  to : vince j kaminski / hou / ect @ ect  cc :  subject : fw : winston  vince ,  . . . just to keep you in the loop on the tanya / winston issue . . .  regards  steve  - - - - - original message - - - - -  from : stock , stephen  sent : tuesday , january 23 , 2001 5 : 36 pm  to : tamarchenko , tanya  subject : re : winston  tanya ,  i just checked in with the contractors here . . . . . and it looks like it might be  a good idea for you to spend about 30 minutes with them to give you a guided  tour of their documentation .  it ' s presented as a linked set of word documents and visio drawing , with  links to all the reletive parts as hyperlinks . it ' s pretty good and i imagine  it will be very usefull to you , but probably requires a little introduction  first .  please feel free to come to my office whenever it is convenient . even if i ' m  not available , the guys are just outside my office and i can easily stop  whatever i ' m doing to introduce you to the project manager .  regards  steve  - - - - - original message - - - - -  from : tamarchenko , tanya  sent : tuesday , january 23 , 2001 4 : 53 pm  to : stock , stephen  subject : re : winston  steve ,  - we spent about 5 fruitful hours with winston last week .  - i pretty much understand the data flow when the code runs .  - i also got an idea where the time is spent during the execution of the code  by questioning winston .  i did not see any results of profiling the code . winston ' s opinion is ( as i  understood ) that he knows how much time is spent  on different calculations and profiling is not easy to do , so we don ' t need  to do it .  - based on above i suggested possible way to reduce the time credit model  takes to run and we discussed it with debbie , who was  going to arrange a meeting with winston .  - it might be useful to look at the documentation created by contractors , if  you have it handy - send it to me , please .  thank you ,  tanya .  from : stephen stock / enron @ enronxgate on 01 / 23 / 2001 03 : 38 pm  to : tanya tamarchenko / hou / ect @ ect  cc :  subject : winston  tanya ,  how ' s it going with code - review from your perspective ?  . . . did you manage to talk to our documentation contractors ?  . . . if not , would you me to arrange for them to bring you the documentation as  it currently stands ?  regards  steve</t>
  </si>
  <si>
    <t>Subject: risk article  fyi .  - - - - - - - - - - - - - - - - - - - - - - forwarded by vasant shanbhogue / hou / ect on 01 / 23 / 2001  09 : 06 am - - - - - - - - - - - - - - - - - - - - - - - - - - -  ben parsons  01 / 23 / 2001 08 : 51 am  to : nigel price / lon / ect @ ect , george albanis / lon / ect @ ect , markus  fiala / lon / ect @ ect , jean - sebastien fontaine / corp / enron @ enron , katherine  siig / eu / enron @ enron , amitava dhar / corp / enron @ enron , vasant  shanbhogue / hou / ect @ ect , ilan hershkovitz / lon / ect @ ect , greg  hedger / lon / ect @ ect , david a wall / risk mgmt / lon / ect @ ect , simon  brooks / lon / ect @ ect  cc : bryan seyfried / lon / ect @ ect , steven leppard / lon / ect @ ect  subject : risk article  everyone should read the attached risk article about calculating def probs  from cds quotes .  amazingly it is in pretty close agreement with our own methodology for both  cds valuation and reverse engineering def probs . the only extension in the  reverse engineering is that instead of linearly interpolating cds quotes ,  they propose minimising an error measure based on ' smoothness ' of def prob  curve and difference between model and market prices .  what is also amazing is the fact that this article has been published in  risk , given that it is essentially the same as my credit pricing paper , plus  one excellent idea . given extra time , resources and brainpower , there is no  reason why we shouldn ' t have similar work published ourselves .  ben  ( thanks steve for pointing this article out )  - - - - - - - - - - - - - - - - - - - - - - forwarded by ben parsons / lon / ect on 23 / 01 / 2001 14 : 40  - - - - - - - - - - - - - - - - - - - - - - - - - - -  london fax system 2  23 / 01 / 2001 14 : 09  to : ben parsons / lon / ect @ ect  cc :  subject : new fax received ( likely sender : + 44 20 7783 8076 ) .  you have received a new fax from + 44 20 7783 8076  the image contains 3 page ( s ) .</t>
  </si>
  <si>
    <t>Subject: houston trip  hello everyone !  regarding the tiger team research project houston trip , these are the rsvp ' s  i ' ve received :  jaideep singh  dennis feerick  kim whitsel " and team 1 "  ram vittal  heather thorne  pat henahan  vincent chen  jack rejtman  deepa mallik  josh leventhal  edson otani  omar bassal  stephen lessar  clayton dediocinto .  note : heather and jack have requested to stay in houston until sunday  ( expenses other than air fare , beyonfd friday at enron will be individually  borne ) .  donna ,  would you please review this list , add the individual names of " team # 1 ) ,  add any additional faculty , t . a . ' s etc , that will be attending , and returnm  this list to me and my assistant , " melinda mccarty " who will begin the  arrangements . also , if others would prefer sunday returns to phily , on the  same terms offered heather and jack , please so indicate no later than  tuesday , dec . 20 . please inform donna , who will then prepare and forward to  me and my assistant melinda ( e - mail address above ) one complete , confirmed  list of attendees . the plan will be to leave phily on thurs afternoon ,  arrive late aft thursday , dinner at churrasco ' s south america restaurant  thursday evening with me , vince , vance , jeff shankman , and possibly a few  others from enron .  hotel thursday evening and ground transportation through return to airport  will be arranged by enron .  friday will be reserved for an enron tour , and individual meetings the teams  would like to set up with members from variuous business units  return will be scheduled for early fri evening , except for those electing to  stay through sunday . again , except for return to airport and airfare ,  expenses beyond friday afternoon will be borne by each respective student  ( though we encourage you to stay and look around this great city of houston ! ) .  thanks donna , for your immediate assistance with this - - vinve , vance , jeff and  i are excited about the trip ! !  regards !  - - christie .</t>
  </si>
  <si>
    <t>Subject: re : my model for spikes  dear vince ,  thank you very much for your e - mail . i am very excited about the opportunity y  to see you soon in dallas . any week day , in general , and fridays , in  particular ,  is convenient for me . please let me know what day might be convenient for you .  i look forward to hearing from you and to seeing you soon .  sincerely ,  valery</t>
  </si>
  <si>
    <t>Subject: re : resume  ok  vince j kaminski  01 / 17 / 2000 12 : 46 pm  to : elizabeth grant / hou / ect @ ect  cc : vince j kaminski / hou / ect @ ect , grant masson / hou / ect @ ect  subject : re : resume  elizabeth ,  please , include jim fallon on the list .  vince  from : elizabeth grant 01 / 17 / 2000 09 : 39 am  to : vince j kaminski / hou / ect @ ect  cc :  subject : re : resume  will do !  - elizabeth  vince j kaminski  01 / 17 / 2000 08 : 21 am  to : elizabeth grant / hou / ect @ ect  cc : grant masson / hou / ect @ ect , vince j kaminski / hou / ect @ ect , james b  fallon / hou / ect @ ect  subject : resume  elizabeth ,  i would like to bring this guy in , not necessarily to hire him ,  though it ' s a possibility , but mostly to find out what cinergy is doing .  we should include some power traders and originators in the interview list .  grant masson can give you some hints .  vince  - - - - - - - - - - - - - - - - - - - - - - forwarded by vince j kaminski / hou / ect on 01 / 17 / 2000  08 : 17 am - - - - - - - - - - - - - - - - - - - - - - - - - - -  marshall . brown @ robertwalters . com on 01 / 14 / 2000 02 : 48 : 42 pm  to : vince j kaminski / hou / ect @ ect  cc :  subject : resume  vince ,  hope all is well . this candidate would be interested in talking with you .  regards ,  marshall brown  robert walters associates  212 - 704 - 0596  this email and any files transmitted with it are confidential and  intended solely for the use of the individual or entity to whom they  are addressed . if you have received this email in error please notify  the system manager .  this footnote also confirms that this email message has been swept by  mimesweeper for the presence of computer viruses .  - yu _ hai . doc</t>
  </si>
  <si>
    <t>Subject: re : summer work . .  jinbaek ,  this is a project related to automated trading platforms for commodities .  vince  jinbaek kim on 05 / 02 / 2001 05 : 21 : 40 pm  to : vince . j . kaminski @ enron . com  cc :  subject : re : summer work . .  dr . kaminski ,  thanks for your mail .  i am sorry that i ' ll not be available earlier ,  i will talk with my advisor , but  probably it will be pretty negative .  however , i may be able to start it from junel ,  depending on what he tells . .  we will meet tomorrow afternoon ,  so i ' ll be able to let you know  whether we can start work earlier then .  and could you tell me briefly  what are those projects you have in mind ?  thanks !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wed , 2 may 2001 vince . j . kaminski @ enron . com wrote :  &gt;  &gt; jinbaek ,  &gt;  &gt; thanks for your message .  &gt;  &gt; we have a number of additional fascinating projects that you can work  &gt; on . as a matter of fact , it would be great to have you here earlier .  &gt;  &gt; vince  &gt;  &gt;  &gt;  &gt;  &gt;  &gt; " jinbaek kim " on 05 / 02 / 2001 05 : 18 : 32 am  &gt;  &gt; to : , " raghavan , suresh "  &gt; , " mesquita , ross "  &gt;  &gt; cc :  &gt; subject : summer work . .  &gt;  &gt;  &gt; long time no see ,  &gt; how have you been . . . must be busy and living a challenging life ?  &gt; i have been pretty busy too ,  &gt; to finish a project and write a paper , these days .  &gt;  &gt; everything looks going ok for my summer internship .  &gt; i took necessary steps to work out of campus , and sent  &gt; signed contract to molly a week ago . .  &gt;  &gt; here is what i am expecting to do in the summer .  &gt; please let me know if you have any change in mind .  &gt; actually , i wonder a little bit if dealbench changed its business model . . .  &gt; and maybe you got priority in something different  &gt; because it has been quite a while since we talked .  &gt; i ' d like to what ' s going on in dealbench team . . .  &gt; raghavan and ross ,  &gt; if we talk over phone it will be great !  &gt;  &gt; dr . kaminski ,  &gt; if you think there is something else interesting to work with during the  &gt; summer ,  &gt; to both you and i , please let me know .  &gt; my interest is auction , market design , and simulation .  &gt; i am taking a financial engineering class , ( mostly on option pricing )  &gt; and working on electricity generator valuation problem based on  &gt; spark spread option .  &gt;  &gt; all of you ,  &gt; let ' s keep in touch until we meet in june ! !  &gt;  &gt; best regards ,  &gt; jinbaek  &gt;  &gt;  &gt; tentative work period : 6 / 4 - 8 / 4  &gt;  &gt; 1 . tasks :  &gt; 1 ) survey on auctions : the state of art  &gt; single - item auction , multi - unit auction , sequential auction ,  &gt; multi - attribute auction , combinatorial auction  &gt;  &gt; - theoretical  &gt; - experimental  &gt; - algorithmical  &gt;  &gt; 2 ) deal bench ' s auction model analysis  &gt;  &gt; 2 . deliverables :  &gt; 1 ) 3 presentations :  &gt; - lst presentation : around 6 / 30 : on different auction types and  &gt; researches  &gt; - 2 nd presentation : around 7 / 15 : the state of art in auction studies  &gt; - 3 rd presentation : around 8 / 1 : deal bench ' s model analysis  &gt;  &gt; 2 ) report :  &gt; summary of auction study in laymen ' s term  &gt; deal bench ' s model analysis  &gt;  &gt;  &gt;  &gt;  &gt;  &gt;  &gt;</t>
  </si>
  <si>
    <t>Subject: re : merit increases  vince ,  i am going to have the team look at the problem . hopefully it will be an  easy fix . otherwise , we can work off the worksheets that you complete over  the weekend . you have my cell number if you have any questions .  norma villarreal  713 - 598 - 1545  vince j kaminski  01 / 19 / 2001 06 : 09 pm  to : norma villarreal / hou / ect @ ect  cc : vince j kaminski / hou / ect @ ect  subject : merit increases  norma ,  it seems that there is a bug in the system . i made an error mixing equity and  merit raises in one column . the system does not allow me to correct the  mistake by  moving the entries from one column to another . i can enter the changes , but  after i save them the system reverts to original designations .  as a result , the columns contain mixed entries related to merit and equity  raises .  the column totals are misleading .  i am taking a csv version home to continue making adjustments .  i shall work at home monday ( 281 367 5377 ) .  vince</t>
  </si>
  <si>
    <t>Subject: sharad agnihotri : telephone chat following the offer  hi kate ,  thanks for setting up the telephone informal discussion with sharad so that i  can make him more comfortable with what ' s on offer - i really think it will  make the difference . as you mentioned , the agency fee goes up from 25 % to  30 % at 50 , 000 , hence the offer of 49 , 000 . i guess , as you mentioned , we can  keep in reserve the possibility of an element of sign on bonus to get him  over the decision hump .  regards &amp; thanks ,  anjam</t>
  </si>
  <si>
    <t>Subject: re : summer intern  hi steve ,  thanks for the fyi ; i ' d be happy to interview him if you need a second  opinion at the telephone interview you ' re arranging next week .  regards ,  anjam  steven leppard  29 / 03 / 2000 17 : 19  to : anjam ahmad / lon / ect @ ect  cc :  subject : re : here it goes !  - - - - - - - - - - - - - - - - - - - - - - forwarded by steven leppard / lon / ect on 03 / 29 / 2000  05 : 20 pm - - - - - - - - - - - - - - - - - - - - - - - - - - -  vince j kaminski  03 / 29 / 2000 03 : 45 pm  to : steven leppard / lon / ect @ ect  cc : vince j kaminski / hou / ect @ ect  subject : re : here it goes !  steve ,  taking summer interns is the best way to screen and identify good candidates  at low cost and low risk . i would take this person in ,  assuming you can still run it by the analyst / associate program . they closed  the books  for the summer .  let me know if you run into any roadblock . i shall try help you from here .  vince  steven leppard  03 / 29 / 2000 08 : 31 am  to : vince j kaminski / hou / ect @ ect  cc :  subject : here it goes !  vince  do you have any views on taking summer interns here in the research group in  london ? one of our analysts has recommended a friend of hers ( resume  attached ) . i ' m sure we could dream up some work for an intern , so let me  know what you think .  many thanks ,  steve  - - - - - - - - - - - - - - - - - - - - - - forwarded by steven leppard / lon / ect on 03 / 29 / 2000  03 : 30 pm - - - - - - - - - - - - - - - - - - - - - - - - - - -  zuzana strmenova  02 / 23 / 2000 10 : 51 am  to : steven leppard / lon / ect @ ect  cc :  subject : here it goes !  thanks , a lot steve .</t>
  </si>
  <si>
    <t>Subject: erequest password  your erequest ' s password is 4311  to use this password , go to the erequest website and click on non - corp logon .  put in your email address and the password above and click log in , and you  will log into erequest .</t>
  </si>
  <si>
    <t>Subject: re : term project :  dear vince ,  i was wondering if you were able to open the attachment with my resume this  time . rumor has it that you are currently hiring people for your group . is  this true ?  sincerely ,  helen  - - - - - original message - - - - -  from : vince . j . kaminski @ enron . com [ mailto : vince . j . kaminski @ enron . com ]  sent : wednesday , april 11 , 2001 3 : 22 pm  to : isranir @ rice . edu ; demianen @ rice . edu ; tbal 93 @ yahoo . com ;  maue @ rice . edu ; loughrid @ rice . edu ; jblantonjr @ yahoo . com ;  gjohnson @ rice . edu ; emchombo @ rice . edu ; nazareth @ rice . edu ;  vanstone @ rice . edu ; ganguzza @ rice . edu ; nelsonb @ rice . edu ;  sssmith @ rice . edu ; wheelock @ rice . edu ; westmore @ rice . edu ;  gaudette @ rice . edu ; otaylor @ rice . edu ; dikeman @ rice . edu ; jettke @ rice . edu ;  litton @ rice . edu ; chilkina @ rice . edu ; helms @ rice . edu ; wankhade @ rice . edu ;  monfan @ rice . edu ; kostya @ rice . edu ; pcp @ rice . edu ; yueguo @ rice . edu ;  nlwbio @ rice . edu ; zhangn @ rice . edu ; rishad @ rice . edu ; yoshiura @ rice . edu ;  howard @ rice . edu ; dayangd @ rice . edu ; wuwei @ rice . edu ; so @ rice . edu ;  wooddy @ rice . edu ; lamas @ rice . edu ; tbalestrery @ houston . rr . com ;  hingoran @ rice . edu ; planck @ rice . edu  cc : vkaminski @ aol . com ; vince . j . kaminski @ enron . com ;  jason . sokolov @ enron . com  subject : term project :  this is the list of projects for the members of the " quant " team .  if you are working on different project , please , ignore this message .  please , develop in a spreadsheet solutions / examples for the following :  1 . black - scholes formula  2 . black ' s formula  3 . develop a spreadsheet to simulate price trajectory using :  a . gbm  b . gbm + jump ( formula 2 . 16 in the book , figure 2 . 7 )  c . mean reversion + jump ( formula 2 . 17 , figure 2 . 8 )  4 . schwartz single factor model ( formula 6 . 12 )  5 . develop models corresponding to the figures 7 . 1 , 7 . 3 , 7 . 5 , 7 . 6 , 7 . 8  vince</t>
  </si>
  <si>
    <t>Subject: xpress and cplex runtime comparison results  vince ,  fyi  below is the comparison of the computation time results from cplex and xpress  optimization softwares .  - chonawee  - - - - - - - - - - - - - - - - - - - - - - forwarded by chonawee supatgiat / corp / enron on  05 / 19 / 2000 03 : 26 pm - - - - - - - - - - - - - - - - - - - - - - - - - - -  chonawee supatgiat  05 / 17 / 2000 05 : 48 pm  to : samer _ takriti @ enron . net , stinson gibner / hou / ect @ ect , ravi  thuraisingham / enron communications @ enron communications  cc : tom halliburton / corp / enron @ enron , pinnamaneni krishnarao / hou / ect @ ect ,  ming - lung . lee @ sycamorenet . com , ming 888 lee @ aol . com  subject : xpress and cplex runtime comparison results  hi ,  i have tested both cplex and xpress - mp optimization software in solving our  network design problem .  xpress is more user friendly hence it takes less developing time . however ,  cplex performs significantly better  in term of computation time , especially in integer programming .  as a result , eventhougth xpress is easier to use and cheaper , i would  recommend our ebs group to use cplex .  please let me know what do you think . . .  the test problem has 10 nodes , 77 cables , 5 cable speed .  the table below represents the computation time in seconds for solving this  problem .  the second column indicates if the general integer variables are relaxed ( but  still keep the binary variables ) .  the " lp " column represents the computational time when solving relaxed  problem ( no binary &amp; integer variable constraints ) .  xpress took too much time in solving case 4 and 6 so i had to stop the  process and report the best solutions it found .  below are the graph .</t>
  </si>
  <si>
    <t>Subject: meeting with mr . sud  vince / stinson ,  i met with rebecca mcdonald , and introduced her to mr . sud on saturday .  the meeting went on quite well , and mr . sud repeated the point he had made to  me regarding ntpc buying the power . he did not ask for any consulting or  other contract , but said that he would try to help .  rebecca seemed happy with the meeting , but i do not know whether she has a  plan in mind going forward .  i can give you more details of the meeting if anyone is interested . i do  believe that mr . sud is well connected in india .  regards ,  sandeep .</t>
  </si>
  <si>
    <t>Subject: interview with enron corp . research  good morning adam :  the enron corp . research group would like to conduct an informal interview  with you at your convenience .  please give me some dates and times that would be convenient to , sometime  within the next 2 - 3 weeks and i will coordinate an interview schedule .  i look forward to hearing from you very soon .  best regards ,  shirley crenshaw  administrative coordinator  enron corp . research  713 - 853 - 5290  email : shirley . crenshaw @ enron . com  - - - - - - - - - - - - - - - - - - - - - - forwarded by vince j kaminski / hou / ect on 03 / 08 / 2001  09 : 30 am - - - - - - - - - - - - - - - - - - - - - - - - - - -  " adam bobrowski " on 03 / 07 / 2001 09 : 45 : 03 pm  to :  cc :  subject : resume  dear mr . kaminski ,  as a follow - up to your oral communication with my friend tom ware , i would  like  to express my interest in working for your company , enron . please find  enclosed  my resume and curriculum vitae . if you need additional data , please feel  free to  call me at  ( 713 ) 592 - 8909 ( home ) or ( 713 ) 743 - 3483 ( office ) ,  or email me at  adambob @ stat . rice . edu or adambob @ math . uh . edu .  yours sincerely ,  adam bobrowski .  - cvbobrowski . ps  - bobrowskiresume . doc</t>
  </si>
  <si>
    <t>Subject: australian energy 2000  dear vince ,  i hope you are well and that things round at enron aren ' t too hectic . it is  my pleasure to invite you to speak at energy any help would be gratefully received .  this event will be thoroughly marketed through both energy &amp; power risk  management magazine and our extensive database . it is my aim to attract the  leading market players by providing a first - class programme with top - rated  speakers , making this a highly worthwhile event for the energy industry .  i have attached a copy of the programme for your information .  unfortunately my schedule for this event is very tight . please let me know  if you would like to participate by reurn email as it is unlikely that we  can speak on the phone as i am currently based in hong kong . if you would  like to send a colleague , then i would be happy to discuss this but it  would be great if you could complete the eprm grand slam by addressing our  three major annual events on three different continents !  i look forward to hearing from you soon .  yours sincerely ,  joel hanley  producer , eprm conferences &amp; courses  - australianenergy 2000 . doc  _ _ _ _ _ _ _ _ _ _ _ _ _ _ _ _ _ _  eprm conferences  risk publications  hong kong  tel : 852 2545 2710  fax : 852 2545 7317  www . riskpublications . com</t>
  </si>
  <si>
    <t>Subject: new 22 cpm color copier information  kevin ,  i am not sure by what date you require a color copier but if you can wait  until april , lanier has let me know that they are going to release their new  22 copy per minute color copier @ that time . please look @ the attached  spreadsheet and compare the cost with the $ 24 cpm canon copier sent to you  on 01 / 31 / 2000 :  let me know what you think .  thanks , iain . . . . . . . . . . . . . . . . .  iain russell  02 / 01 / 2000 10 : 11 am  to : kevin g moore / hou / ect @ ect  cc : vince j kaminski / hou / ect @ ect , mike a roberts / hou / ect @ ect  subject : revised 10 cpm color copier information  kevin ,  i revised the cost on the 10 cpm tab under cpi : - - &gt;  thanks , iain . . . . . . . . . . . . . . . . . . .  - - - - - - - - - - - - - - - - - - - - - - forwarded by iain russell / epsc / hou / ect on 02 / 01 / 2000  10 : 05 am - - - - - - - - - - - - - - - - - - - - - - - - - - -  color copier information  from : iain russell on 01 / 31 / 2000 11 : 45 pm  to : kevin g moore / hou / ect @ ect  cc : vince j kaminski / hou / ect @ ect , mike a roberts / hou / ect @ ect , shirley  crenshaw / hou / ect @ ect , carole rogers / epsc / hou / ect @ ect  subject : color copier information</t>
  </si>
  <si>
    <t>Subject: talon  find attached the mc model for talon . a copy of this spreadsheet may be found  on o : \ research \ custom \ projects \ talon \  paulo issler</t>
  </si>
  <si>
    <t>Subject: re : houston visit  soussan ,  thanks . see you at 6 : 30 .  vince  " faiz , soussan " on 01 / 24 / 2001 10 : 46 : 57 am  to : " ' vince . j . kaminski @ enron . com ' "  cc :  subject : re : houston visit  vince ,  great . . . i ' m glad that you ' re in town on wed . 1 / 31 . i ' ll be staying @ the  westin oaks in the galleria . let ' s pls meet @ the hotel ' s lobby at 6 : 30 pm .  i have both your work and cell # and my work # is below ( just in case ) . i  look forward to our dinner and catching up .  best ,  soussan  914 253 4187  - - - - - original message - - - - -  from : vince . j . kaminski @ enron . com [ mailto : vince . j . kaminski @ enron . com ]  sent : wednesday , january 24 , 2001 10 : 52 am  to : faizs @ texaco . com  cc : vince . j . kaminski @ enron . com  subject : re : houston visit  soussan ,  nice to hear from you . dinner on wednesday , jan 31 would be great .  please , let me know where you are going to stay .  vince  " faiz , soussan " on 01 / 22 / 2001 04 : 29 : 08 pm  to : " ' vince . j . kaminski @ enron . com ' "  cc : vkaminski @ aol . com  subject : re : houston visit  hello vince , happy 2001 and hope all is well .  i ' ll be in houston the week of 1 / 29 . it will be great to have our belated  dinner preferably on wed . 1 / 31 . pls let me know whether you ' re available  on  wed . or , if not , another day that week .  best ,  soussan  914 253 4187</t>
  </si>
  <si>
    <t>Subject: re : real options openings ?  shirley ,  austin . please , set up an interview with me , stinson , zimin , vasant , grant ,  paulo , krishna . sometimes next week .  let ' s make it a formal interview ( coordinated through elizabeth grant ) .  vince  shirley crenshaw  05 / 08 / 2000 09 : 27 am  to : vince j kaminski / hou / ect @ ect  cc :  subject : re : real options openings ?  vince :  is this gentleman in houston ? when do you want to bring him over - next  week ?  thanks !  vince j kaminski  05 / 08 / 2000 09 : 25 am  to : christopher m kenyon @ enron  cc : stinson gibner / hou / ect @ ect , shirley crenshaw / hou / ect @ ect , vince j  kaminski / hou / ect @ ect  subject : re : real options openings ?  chris ,  we shall make arrangements to bring you over for an interview .  our hr department will contact you later this week .  vince  christopher m kenyon on 05 / 05 / 2000 07 : 56 : 11 am  to : vkamins @ enron . com  cc :  subject : real options openings ?  dear vince kaminski ,  i was auditing prof dyer ' s real options class on thursday when you spoke  on enron ' s activities in this area . i would be interested in exploring the  possibility of joining the group that works on real options in response to  and in anticipation of enron ' s business requirements . i ' m currently  working in the development and application of real options methodology at  schlumberger . in particular i ' ll be speaking at an industry real options  valuation conference in london ( http : / / www . iqpc . co . uk / finance / rov / ) and i  just had the paper accepted for publication in operations research . could  you pass my resume on to the relevant people to have a look at ?  thanks in advance ,  chris kenyon  - cmkenyon _ cv _ mayo 0 . doc</t>
  </si>
  <si>
    <t>Subject: re : witaj wicku !  marek ,  jestem w trakcie organizacji programu interview w houston .  musze skoordynowac plany 3 - 4 osob , ktore powinny cie spotkac .  wicek  mark kierlanczyk on 02 / 05 / 2001 11 : 43 : 09 am  to : " ' vkamins @ enron . com ' "  cc :  subject : witaj wicku !  przez tydzien musialem poddac sie medycznej dygresji zapoznania sie co to  znacza kamienie nerkowe . teraz jest juz dobrze i znow powraca do mnie  nadzieja aby zyc wiecznie .  czy zdarzylo sie cos nowego odnosnie mojej wizyty w houston ? jesli nie to  umowmy sie na 13 lutego w nowym yorku , gdzie i kiedy , jesli nadal masz  zamiar przyjechac .  serdeczne pozdrowienia - marek</t>
  </si>
  <si>
    <t>Subject: fwd : enron / stanford program  content - transfer - encoding : 7 bit  return - path :  received : from rly - yco 3 . mx . aol . com ( rly - yco 3 . mail . aol . com [ 172 . 18 . 149 . 35 ] )  by air - yco 5 . mail . aol . com ( v 76 _ rl . 8 ) with esmtp ; fri , 06 oct 2000 14 : 29 : 58  - 0400  received : from smtp . stanford . edu ( smtp . stanford . edu [ 171 . 64 . 14 . 23 ] ) by  rly - yco 3 . mx . aol . com ( v 75 _ b 3 . 9 ) with esmtp ; fri , 06 oct 2000 14 : 28 : 30 - 0400  received : from stanford . edu ( dialup - 209 . 245 . 133 . 121 . sanjosel . level 3 . net  [ 209 . 245 . 133 . 121 ] ) by smtp . stanford . edu ( 8 . 9 . 3 / 8 . 9 . 3 ) with esmtp id laaol 053 ;  fri , 6 oct 2000 11 : 28 : 25 - 0700 ( pdt )  message - id :  date : fri , 06 oct 2000 11 : 33 : 46 - 0700  from : nick bambos  x - mailer : mozilla 4 . 7 [ en ] ( win 98 ; i )  x - accept - language : en , el  mime - version : 1 . 0  to : vince . j . kaminski @ enron . com , vkaminski @ aol . com , gappy @ stanford . edu  subject : re : enron / stanford program  references :  content - type : text / plain ; charset = us - ascii  vince ,  i have managed to change my ticket and we can meet for dinner on sunday  10 / 15 / 00 .  shall we say at 7 pm ?  &gt; &gt; &gt; &gt; giuseppe : can you please join us for dinner on sunday 10 / 15 . we ' d like to  briefly  discuss the project too . could i please ask you to make reservations for 3 at  il fornaio or some other nice place in palo alto ? preferably a quiet place  where  we can talk .  &gt; nick ,  &gt;  &gt; dinner on sunday would work for me . i shall stay  &gt; in the bay area till monday morning .  &gt;  &gt; vince  &gt;  &gt; nick bambos on 09 / 28 / 2000 08 : 33 : 38 pm  &gt;  &gt; to : vince . j . kaminski @ enron . com  &gt; cc :  &gt; subject : re : enron / stanford program  &gt;  &gt; hi vince ,  &gt;  &gt; i am on the technical program committee of the infocom 2001 conference ,  &gt; and we are meeting in new york city on saturday , october 14 th , to select  &gt; papers for the conference program . i ' m leaving stanford on friday and  &gt; getting back on sunday .  &gt;  &gt; it might be a possibility to have dinner together on sunday , if that would  &gt; work for you . in that case i would have to reschedule my flight to land  &gt; in sfo earlier than i ' m currently scheduled to land .  &gt;  &gt; would dinner on sunday work for you ? any chance we can meet monday for  &gt; lunch ?  &gt;  &gt; i look forward to seeing you .  &gt;  &gt; best regards ,  &gt;  &gt; nick  &gt;  &gt; vince . j . kaminski @ enron . com wrote :  &gt; &gt;  &gt; &gt; nick ,  &gt; &gt;  &gt; &gt; i shall be in stanford oct 14 - 15 , visiting my family .  &gt; &gt; i would be glad to meet you ( and possibly giuseppe - your call ) for  &gt; lunch .  &gt; &gt; please , let mer know if you are free on one of these days . saturday would  &gt; &gt; work better for me .  &gt; &gt;  &gt; &gt; vince  &gt; &gt;  &gt; &gt; nick bambos on 09 / 21 / 2000 02 : 09 : 46 pm  &gt; &gt;  &gt; &gt; to : stinson . gibner @ enron . com  &gt; &gt; cc : vince . j . kaminski @ enron . com  &gt; &gt; subject : re : enron / stanford program  &gt; &gt;  &gt; &gt; stinson ,  &gt; &gt;  &gt; &gt; great ! i ' m looking forward to a very productive collaboration .  &gt; &gt; i ' ll immediately start doing giuseppe ' s papers , for him to work  &gt; &gt; on the enron / stanford program .  &gt; &gt;  &gt; &gt; many thanks to you and vince , and i hope to see you soon at stanford  &gt; &gt; or enron . if i remember correctly , vince is visiting stanford in  &gt; &gt; october .  &gt; &gt;  &gt; &gt; best regards ,  &gt; &gt;  &gt; &gt; nick  &gt; &gt;  &gt; &gt; stinson . gibner @ enron . com wrote :  &gt; &gt; &gt;  &gt; &gt; &gt; nick ,  &gt; &gt; &gt;  &gt; &gt; &gt; i spoke with paul racicot , head of trading for ebs , north america this  &gt; &gt; &gt; morning . he said that he is happy to send the $ 100 , 000 for your  &gt; program  &gt; &gt; &gt; from his budget . i have forwarded to him the draft letter to  &gt; accompany  &gt; &gt; &gt; the funds and will try to follow up to make sure that the money is sent  &gt; &gt; &gt; promptly .  &gt; &gt; &gt;  &gt; &gt; &gt; - - stinson</t>
  </si>
  <si>
    <t>Subject: re : vmi agreements  ravi ,  maybe stinson can get on this conference call . i shall be at the office on  thursday  only this week .  vince  ravi thuraisingham @ enron communications on 02 / 20 / 2000 01 : 13 : 06 am  to : vince kaminski , mark holsworth / corp / enron @ enron  cc : laura beneville , kristy carnes / enron communications @ enron communications ,  kristy carnes / enron communications @ enron communications  subject : re : vmi agreements  hi vince , mark holsworth reviewed our contract on such a short notice . i  thank mark for responding to our short - notice request . it turns out that we  need to get this database to move forward on a number of things and have  legal save some time for us is an excellent help . as mentioned below , it  appears that pennwell ' s folks want to chat some more about this .  mark , can you schedule a conference call with these people to finalise this  contract . i will be out of town all week next week on a lock - down deal  meeting . vince may be able to get on the conference call . i would greatly  appreciate it if you could help us close this one !  regards ,  ravi .  - - - - - forwarded by ravi thuraisingham / enron communications on 02 / 20 / 00 12 : 38  am - - - - -  russell @ pennwell . com  02 / 18 / 00 06 : 16 pm  to : ravi thuraisingham / enron communications @ enron communications  cc : toni . turnerbudd @ sbtglaw . com  subject : re : vmi agreements  ravi -  i would like to schedule a conference call between you , me , pennwell ' s  counsel ( toni turner budd ) , and enron ' s counsel to discuss your changes and  finalize the kmi end - user license agreement . i propose that we have the  conference call at 2 : 00 pm cst this monday , february 21 . please let me know  if you are available at this time and , if not , propose an alternative time  for the call . in addition , please provide me with a telephone number where  i can reach you for the conference call .  pennwell is looking forward to finalizing the license agreement and  delivering the kmi data to enron .  yours truly ,  russell iorio  manager of business development  pennwell corporation  1421 south sheridan road  tulsa , ok 74112  russell @ pennwell . com  ( 918 ) 831 - 9122 direct  ( 918 ) 831 - 9476 fax  - - - - - original message - - - - -  from : ravi _ thuraisingham @ enron . net  [ mailto : ravi _ thuraisingham @ enron . net ]  sent : thursday , february 17 , 2000 6 : 30 pm  to : rmack @ kmicorp . com ; mpass @ kmicorp . com ;  russell @ pennwell . com  cc : kristina _ lund @ enron . net ;  stinson _ gibner @ ect . enron . net ; vince _ kaminski @ enron . net ;  earl _ harvey @ enron . net ; tracy _ williams @ enron . net  subject : vmi agreements  &gt;  hi richard , here is a marked up version from our lawyer .  please have your  people look at it and if it seems fine make the changes  and send a signed  copy back to me .  ravi .  - - - - - forwarded by ravi thuraisingham / enron communications  on 02 / 17 / 00 06 : 21 pm  - - - - -  | - - - - - - - - + - - - - - - - - - - - - - - - - - - - - - - - &gt;  | | mark |  | | holsworth @ enr |  | | on |  | | |  | | 02 / 17 / 00 |  | | 04 : 10 pm |  | | |  | - - - - - - - - + - - - - - - - - - - - - - - - - - - - - - - - &gt;  - |  |  |  | to : ravi thuraisingham / enron  communications @ enron communications , |  | gene diers / corp / enron @ enron  |  | cc :  |  | subject : vmi agreements  |  - |  please find attached my redlining of the vmi agreelment .  please review it and  send it to the vendor for their review .  ( see attached file : 2 - 14 - 2000 eula . doc )</t>
  </si>
  <si>
    <t xml:space="preserve">Subject: re : another stanford acceptance  thanks so much vince !  vince j kaminski @ ect  04 / 23 / 2001 11 : 09 am  to : althea gordon / na / enron @ enron  cc : greg . whalley @ enron . com , traci . warner @ enron . com , patricia . payton @ enron . com  subject : re : another stanford acceptance  althea  great news . it ' s all your hard work .  vince  althea gordon @ enron  04 / 20 / 2001 01 : 43 pm  to : vince . kaminski @ enron . com , brad . romine @ enron . com , brad . alford @ enron . com , martin . lin @ enron . com , stephen . swain @ enron . com , matt _ harris @ enron . net , elliot . mainzer @ enron . com , mauricio . mora @ enron . com , victor . browner @ enron . com  cc : greg . whalley @ enron . com , traci . warner @ enron . com , patricia . payton @ enron . com  subject : another stanford acceptance  stanford team ,  we have received yet another acceptance - noah jacobs has accepted our offer as a summer associate . we are now 4 of 6 for our summer offers . i have sent paul kasper , our one full time offer a cultivation gift and will be checking in on him next week . also eric cope , a stanford student that vince kaminski ' s group had interviewed here in houston for a summer associate position has also accepted . all in all our stanford numbers are looking great !  many thanks to everyone and keep up the great work !  althea </t>
  </si>
  <si>
    <t>Subject: re : tuesday interview  hi vince ,  thanks for replying to my email . the scheduled interview with howard will go  ahead tomorrow , i have written to shirley to request a convenient time for  you and we will arrange for howard to come back in for a video conference  with you .  regards rachel  vince j kaminski @ ect  16 / 02 / 2001 23 : 42  to : rachel quirke / eu / enron @ enron  cc : vince j kaminski / hou / ect @ ect , shirley crenshaw / hou / ect @ ect  subject : tuesday interview  rachel ,  i would like very much to interview howard but i am in  philadelphia on tuesday .  vince</t>
  </si>
  <si>
    <t>Subject: re : hi  vince :  i think full time employment starting in about six months seems to be the  best option . it is probably best to get my dissertation wrapped up before  taking on additional commitments .  regards  zeigham  - - - - - original message - - - - -  from : vince . j . kaminski @ enron . com  to : zkhokher @ mail . utexas . edu  cc : vince . j . kaminski @ enron . com ;  stinson . gibner @ enron . com  date : tuesday , april 11 , 2000 10 : 25 am  subject : re : hi  zeigham ,  we discussed two options ( not necessarily mutually exclusive ) :  1 . summer internship  2 . full employment .  are you interested exclusively in full employment ?  i need the answer asap , as we are going to discuss the additional summer  intern positions this afternoon .  vince  zkhokher @ mail . utexas . edu on 04 / 11 / 2000 01 : 06 : 14 pm  to :  cc :  subject : hi  vince :  it was very nice talking to you at the texas finance festival and i think  the telecom market that enron is entering is very interesting and very  lucrative . i would be very interested in working in that segment for  enron .  however , i talked to sheridan about this oppurtunity and he said that it  is probably going to be another six months before i finish my  dissertation . so while i am definitely interested , the start date will  probably have to be around that time .  at any rate , it was a pleasure meeting you again and hopefully once i have  defended my dissertation we can discuss employment oppurtunities in  greater detail .  regards  zeigham  zkhokher @ mail . utexas . edu  512 - 471 - 1676</t>
  </si>
  <si>
    <t>Subject: re : hello from vince kaminski at enron  that will be a great talk  shmuel s . oren , professor  dept . of industrial engineering  and operations research  4117 etcheverry hall  university of california  berkeley , ca 94720 - 1777  e - mail : oren @ ieor . berkeley . edu  phone : ( 510 ) 642 - 1836 or 5484  fax : ( 510 ) 642 - 1403  - - - - - original message - - - - -  from :  to :  cc : ;  sent : tuesday , august 29 , 2000 5 : 01 pm  subject : re : hello from vince kaminski at enron  &gt;  &gt; shmuel ,  &gt;  &gt; the date of our trip to berkeley has been set . it will be october 16 th and  &gt; 17 th  &gt; ( monday and tuesday ) .  &gt;  &gt; i shall be glad to make a presentation on energy derivatives markets  &gt; ( development of the markets in the us and europe , valuation difficulties ,  &gt; enron ' s role  &gt; in developing the forward markets for natural gas and electricity ) .  &gt;  &gt; please , let me know if this topic would be of interest to you . if this is  &gt; the  &gt; case , i shall follow with a title and an abstract .  &gt;  &gt; by the way , are you free for dinner on monday ?  &gt;  &gt; vince  &gt;  &gt;  &gt;  &gt;  &gt;  &gt;  &gt; " shmuel oren " on 08 / 24 / 2000 08 : 59 : 38 am  &gt;  &gt; to : " vince j kaminski "  &gt; cc :  &gt; subject : re : hello from vince kaminski at enron  &gt;  &gt;  &gt; great . our seminars are 3 : 30 to 5 pm . if it works for you please send me a  &gt; title and abstract .  &gt; / / / / / / / / / / / / / / / / / / / / / / / / / / / / / / / / / / / / / / / / / / / / / / / / / / / / / / / / /  &gt; shmuel s . oren , professor  &gt; dept . of industrial engineering  &gt; and operations research  &gt; 4117 etcheverry hall  &gt; university of california  &gt; berkeley , ca 94720 - 1777  &gt; e - mail : oren @ ieor . berkeley . edu  &gt; phone : ( 510 ) 642 - 1836 or 5484  &gt; fax : ( 510 ) 642 - 1403  &gt; / / / / / / / / / / / / / / / / / / / / / / / / / / / / / / / / / / / / / / / / / / / / / / / / / / / / / / / / / / /  &gt;  &gt; - - - - - original message - - - - -  &gt; from : " vince j kaminski "  &gt; to : " shmuel oren "  &gt; cc : " vince j kaminski " ; " ashley baxter "  &gt;  &gt; sent : thursday , august 24 , 2000 9 : 58 am  &gt; subject : re : hello from vince kaminski at enron  &gt;  &gt;  &gt; &gt;  &gt; &gt;  &gt; &gt; shmuel ,  &gt; &gt;  &gt; &gt; thanks for the message . i am working with our recruiter , ashley baxter ,  &gt; &gt; to finalize the date of the trip . i shall shoot for october the 23 rd  &gt; &gt; if this date works for the rest of our team .  &gt; &gt;  &gt; &gt; vince  &gt; &gt;  &gt; &gt;  &gt; &gt;  &gt; &gt;  &gt; &gt;  &gt; &gt;  &gt; &gt; " shmuel oren " on 08 / 23 / 2000 11 : 46 : 19 am  &gt; &gt;  &gt; &gt; to : vince j kaminski / hou / ect @ ect  &gt; &gt; cc :  &gt; &gt; subject : re : hello from vince kaminski at enron  &gt; &gt;  &gt; &gt;  &gt; &gt;  &gt; &gt; dear vince .  &gt; &gt; i sent you a reply earlier this month but i haven ' t heard from you about  &gt; the  &gt; &gt; date of your visit . our department has a seminar every monday . if you  can  &gt; &gt; schedule your visit on a monday i would like to invite you to give a  &gt; seminar  &gt; &gt; which will be attended by many of our graduate students and faculty and  &gt; will  &gt; &gt; give you an opportunity to tell them about your program . with sufficient  &gt; &gt; lead - time i can advertise the seminar in the hass school to their  &gt; financial  &gt; &gt; engineering students .  &gt; &gt; shmuel .  &gt; &gt; / / / / / / / / / / / / / / / / / / / / / / / / / / / / / / / / / / / / / / / / / / / / / / / / / / / / / / / / /  &gt; &gt; shmuel s . oren , professor  &gt; &gt; dept . of industrial engineering  &gt; &gt; and operations research  &gt; &gt; 4117 etcheverry hall  &gt; &gt; university of california  &gt; &gt; berkeley , ca 94720 - 1777  &gt; &gt; e - mail : oren @ ieor . berkeley . edu  &gt; &gt; phone : ( 510 ) 642 - 1836 or 5484  &gt; &gt; fax : ( 510 ) 642 - 1403  &gt; &gt; / / / / / / / / / / / / / / / / / / / / / / / / / / / / / / / / / / / / / / / / / / / / / / / / / / / / / / / / / / /  &gt; &gt;  &gt; &gt; - - - - - original message - - - - -  &gt; &gt; from :  &gt; &gt; to : ; ;  &gt; &gt;  &gt; &gt; sent : tuesday , august 08 , 2000 10 : 59 am  &gt; &gt; subject : hello from vince kaminski at enron  &gt; &gt;  &gt; &gt;  &gt; &gt; &gt; shmuel ,  &gt; &gt; &gt;  &gt; &gt; &gt; i hope you remember me . i visited you together with aram sogomonian , a  &gt; &gt; &gt; good friend of mine , a few years ago . i am currently responsible ,  among  &gt; &gt; &gt; other things , for recruiting graduates with finance and / or technical  &gt; &gt; &gt; backgrounds at the university of berkeley . i would be glad to give you  &gt; a  &gt; &gt; &gt; call and talk more about the details of our program . my colleague ,  &gt; &gt; &gt; ashleybaxter , from the analyst / associate program at enron would join  me  &gt; &gt; &gt; as well .  &gt; &gt; &gt;  &gt; &gt; &gt; i am sending you a copy of the brochure about the analyst / associate  &gt; &gt; &gt; program .  &gt; &gt; &gt;  &gt; &gt; &gt; vince kaminski  &gt; &gt; &gt;  &gt; &gt; &gt;  &gt; &gt; &gt; vincent kaminski  &gt; &gt; &gt; managing director - research  &gt; &gt; &gt; enron corp .  &gt; &gt; &gt; 1400 smith street  &gt; &gt; &gt; room ebl 962  &gt; &gt; &gt; houston , tx 77002 - 7361  &gt; &gt; &gt;  &gt; &gt; &gt; phone : ( 713 ) 853 3848  &gt; &gt; &gt; fax : ( 713 ) 646 2503  &gt; &gt; &gt; e - mail : vkamins @ enron . com  &gt; &gt; &gt;  &gt; &gt;  &gt; &gt;  &gt; &gt;  &gt; &gt;  &gt; &gt;  &gt; &gt;  &gt;  &gt;  &gt;  &gt;  &gt;  &gt;</t>
  </si>
  <si>
    <t>Subject: re : argentina modelling  michael ,  sorry , i was out around the holidays .  i shall be glad to meet with you in the lst week  of january . please call me ( 3 - 3848 ) or my assistant ,  shirley crenshaw , 3 - 5290 .  vince  michael guerriero @ enron _ development  12 / 20 / 99 02 : 31 pm  to : vince j kaminski @ ect  cc :  subject : argentina modelling  i am responsible for our argentina operation and would like to discuss some  modelling issues with you . could you be available wednesday for a meeting .  thanks  mfg</t>
  </si>
  <si>
    <t>Subject: re : anita dupont resume  oooopppss !  please disregard the e - mail below as i see now that shirley has already sent  the job description to norma villarreal .  my apologies .  irma alvarez  ext . 3 - 1543  - - - - - - - - - - - - - - - - - - - - - - forwarded by sheila walton / hou / ect on 08 / 07 / 2000 11 : 20  pm - - - - - - - - - - - - - - - - - - - - - - - - - - -  from : sheila walton 08 / 07 / 2000 10 : 58 pm  to : vince j kaminski / hou / ect @ ect  cc : shirley crenshaw / hou / ect @ ect , norma villarreal / hou / ect @ ect  subject : re : anita dupont resume  mr . kaminski ,  in sheila walton ' s absence ( she is on vacation this week ) , please go ahead  and have shirley crenshaw forward the job description that you would like  posted to norma villarreal for handling .  if you or shirley require any additional assistance before forwarding your  material to norma , please feel free to contact me .  thank you .  irma alvarez  ena hr coordinator  ext . 3 - 1543  vince j kaminski  08 / 07 / 2000 08 : 29 am  to : sheila walton / hou / ect @ ect  cc : vince j kaminski / hou / ect @ ect , shirley crenshaw / hou / ect @ ect , norma  villarreal / hou / ect @ ect  subject : re : anita dupont resume  sheila ,  no , we have to go through the posting phase first .  i shall ask shirley to provide the job description .  vince  from : sheila walton 08 / 04 / 2000 02 : 44 pm  to : vince j kaminski / hou / ect @ ect  cc : norma villarreal / hou / ect @ ect  subject : re : anita dupont resume  vince , alice has strong qualities for a sr admin asst . vince , have we posted  this position on the job posting board ? if so , great . if not , we need to  post this opening to prove that we have given an opportunity to all existing  enron employees before we go outside to external candidates . otherwise ,  existing employees have a valid complaint that we are limiting their  advancement within enron but hiring externally . if we have not posted this ,  i will have the recruiter contact shirley so shirley can give us a job  description . then we can post and interview anita simultaneously . please  let me know asap if this has been posted . thanks .  sheila walton  vince j kaminski  08 / 02 / 2000 08 : 48 am  to : sheila walton / hou / ect @ ect  cc : vince j kaminski / hou / ect @ ect  subject : anita dupont resume  sheila ,  i would like to hire anita dupont as a senior admin assistant , reporting  to shirley .  please , call me about it after you review the resume .  vince  - - - - - - - - - - - - - - - - - - - - - - forwarded by vince j kaminski / hou / ect on 08 / 02 / 2000  08 : 52 am - - - - - - - - - - - - - - - - - - - - - - - - - - -  anita dupont @ enron  08 / 02 / 2000 08 : 17 am  to : vince j kaminski / hou / ect @ ect  cc : shirley crenshaw / hou / ect @ ect  subject : anita dupont resume  vince :  here is the resume you requested . thanks . anita</t>
  </si>
  <si>
    <t>Subject: thanks  vince :  thanks for the time that you took today .  it was very interesting to meet with you .  i ' d like to continue the discussions sometime .  thanks again . shawn</t>
  </si>
  <si>
    <t>Subject: phone numbers  computer support : 713 - 348 - 8319 ( help with computer connection )  suzanna vazquez : 713 - 348 - 3736 ( copies , etc . )  please let me know if you have any more questions or if i can help in any way .  pamela castro  mba program associate  rice university  713 - 348 - 6223</t>
  </si>
  <si>
    <t>Subject: iris m . mack  ms . mack has called you several times today trying to return your call . she  is currently in new york until december 2 , 2000 . ms . mack is interested in  talking with you regarding a position here . she is currently on vacation in  new york and she will be difficult to reach . i suggested that she try to  reach you by phone at 8 : 00 am our time tomorrow . also , she will be checking  her emails and voice mails regularly if you can give her a time and a phone  number where she might reach you whiole she is on vacation .  if she is unable to reach you before the holiday , she left some phone  numbers where she may be reached beginning tuesday , november 28 , 2000 in new  york .  tuesday , november 28 - thursday , november 30  washington square hotel  212 - 777 - 9515  friday , december 1 - saturday , december 2  marriott hotel  212 - 385 - 4900  also , her email is irismmack @ hotmail . com . she said you need both m ' s .</t>
  </si>
  <si>
    <t>Subject: confirmation of your order  this is an automatic confirmation of the request you have placed using it  central .  request number : ecth - 4 uznuy  order for : vince  1 x ( compaq armada m 700 $ 2722 ) enron it purchasing  * please send all status inquiries regarding this request to :  mailto : receiving &amp; hardware @ enron . com</t>
  </si>
  <si>
    <t>Subject: thursday summer intern dinner  vince :  is it ok to send the following out to the interns ?</t>
  </si>
  <si>
    <t>Subject: my first draft  dear dr . kaminski  this is quentin kerr again from australia . as i mentioned brefore , my paper  will be ready soon . please find out the attachment with the draft of my  paper ( hasn ' t submitted yet ) . there are always some errors in my paper .  please read it , give me some suggestions . any comments will be appreciated .  by the way , i would like to ask you , have you received my resume ? i sent it  to you about two weeks ago .  ps : attached with the pdf file .  thanks  quentin  - - - - - - - - - - - - - - - - - - - - - - - - - - - - - - - - -  quentin kerr , email : qkerr @ maths . uq . edu . au  room : 67 - 622 tel : ( 07 ) 33461428  department of mathematics , the university of queensland  - jumpl . pdf</t>
  </si>
  <si>
    <t>Subject: intranet site  dear dale / all ,  thanks for the interest . . . i have already contacted intranet development  about updates - they don ' t have to do much except publish the document and  maybe add some headings , so it resources are not really a problem . as you  suggest , what would be great is if we can get some more content in terms of  well - explained introductions to various topics like value - at - risk , credit  risk and so on . it should not be at too high a level and will probably have  to be written specifically for this purpose . if you have time to put any  interesting material together ( word docs , text files or power point  presentations ) , please do pass it on to me and i will collate for the update .  regards ,  anjam  x 35383  dale surbey  15 / 06 / 2000 10 : 13  to : anjam ahmad / lon / ect @ ect  cc : vince j kaminski / hou / ect @ ect , stinson gibner / hou / ect @ ect , kirstee  hewitt / lon / ect @ ect , benjamin parsons / lon / ect @ ect , steven leppard / lon / ect @ ect ,  matthew d williams / lon / ect @ ect  subject : re : e - commerce &amp; continental europe  anjam ,  this would be a good opportunity to update the content on the intranet site  and expand the coverage into new areas . can you arrange some it resources  for us ? if everyone in research works on developing the content , we just  need it to publish it out to the intranet .  thoughts ? ?  - dale</t>
  </si>
  <si>
    <t>Subject: re : eprm  julie ,  sorry for the delay . i was traveling a lot the last few days .  i shall send back my comments by saturday morning my time .  vince  " julie " on 10 / 13 / 2000 04 : 34 : 17 am  to : " vincejkaminski "  cc : " lc " , " chris "  subject : eprm  vince ,  ?  could you please provide me with an indication on whether you will be able  to review the latest eprm article in the next day or so ? ?  ?  look forward to hearing from you shortly .  ?  julie</t>
  </si>
  <si>
    <t>Subject: re : kmv visit  dear mr . seyfried ,  i am following up on the attached message from vasant shanbhogue who visited  with us in san francisco recently . i will be in london on friday , march  31 st , and would be happy to drop by your offices to provide additional  information on our products .  at this point , the best time for me would be in the late afternoon ( 2 pm to  3 pm ? ) .  please let me know if you would still like to meet and if this time will  work for you .  regards ,  rob  - - - - - original message - - - - -  from : vasant shanbhogue [ mailto : vasant . shanbhogue @ enron . com ]  sent : friday , march 24 , 2000 10 : 56 am  to : rudy @ kmv . com  cc : bryan seyfried ; william s bradford ; vince j kaminski  subject : kmv visit  hi robert ,  following up on our visit to your office , vince kaminski and i are very  interested in your products . bryan seyfried , who is heading up the credit  trading operations in london , would like you to visit the london office when  you  are there next friday . he would like to discuss technical implementation  details at that time , in addition to the overall framework . i will also  give  you a call to set up a time to have a more technical ( options modeling )  conversation over the phone .  thanks ,  vasant shanbhogue  vice president , research  enron corp</t>
  </si>
  <si>
    <t>Subject: re : brad romine  that is fine . i look forward to visiting with him .  celeste  vince j kaminski  05 / 12 / 2000 08 : 56 am  to : celeste roberts / hou / ect @ ect  cc : vince j kaminski / hou / ect @ ect  subject : brad romine  celeste ,  as you may know , brad romine ' s dot . com venture fell apart .  the offer from enron looks much better now . i have arranged for him  a number of different interviews ( including one with you ) . i think we should  not be too  punitive and give him the 2 nd chance . i am setting up for him interviews with  rac ,  ebs and greg whalley and he should be able to negotiate a good first rotation .  please , give me a call if you have any other question .  vince kaminski</t>
  </si>
  <si>
    <t>Subject: lance ' s telephone  hi vince :  lance ' s telephone # is : ( 512 ) 280 - 5052 .</t>
  </si>
  <si>
    <t>Subject: the url  p . s . http : / / enaresearch . dev . corp . enron . com  - - - - - - - - - - - - - - - - - - - - - - forwarded by mike a roberts / hou / ect on 01 / 09 / 2001  01 : 11 pm - - - - - - - - - - - - - - - - - - - - - - - - - - -  from : mike a roberts 01 / 09 / 2001 01 : 13 pm  to : vince j kaminski / hou / ect @ ect , stinson gibner / hou / ect @ ect , vasant  shanbhogue / hou / ect @ ect , osman sezgen / hou / ees @ ees , maureen  raymond / hou / ect @ ect , tanya tamarchenko / hou / ect @ ect , zimin lu / hou / ect @ ect ,  jose marquez / corp / enron @ enron , stephen bennett / na / enron @ enron , william  smith / corp / enron @ enron , elena chilkina / corp / enron @ enron , steve  bigalow / na / enron @ enron  cc :  subject :  everybody ,  as vince suggested , i made a topical allocation of our new website for  quality control . can you please check out in detail , and put through the  paces , the following list ?  weather mike  links maureen  technical analysis steve bigalow  options library zimin ( this is a big one ! ! )  european weather jose  agricaltural weather jose ( be sure and run spell check ! ! ! )  weather derivatives stephen  presentations tanya  nuclear outage updates sam  fx and sovergn risk maureen  industry analysis vasant  publications osman  research intelligence stinson  hot button # 8 vince  thanks , just email me with any problems or ideas for adds / changes  - - - mike</t>
  </si>
  <si>
    <t>Subject: template for pricing the right of first refusal  shelley and chris ,  i have set up a template for pricing rofrs . the rofr is priced as a series  forward start options .  a forward start option gives the holder the right to exercise the option but  the strike price  is set at the money in future before the option expiration . the feature  mimics the " matching the best bid "  in the rofr . the underlying for the option is the " best bid " , which should  be closely related to the  price differential between the two hubs that the pipeline connects . therefore  the rofr is case dependent ,  as vince pointed out . the volatility can be estimated from the " best bid "  price history .  with these inputs we can estimate the value of rofr . if you have any  questions concerning the model  please feel free to call me or vince .  zimin lu</t>
  </si>
  <si>
    <t>Subject: re : uc - berkeley graduate student  vince ,  i agree . if you think that this candidate would be good for your group  specifically - i would invite him in directly .  hope all is well .  ashley  vince j kaminski @ ect  10 / 24 / 2000 04 : 09 pm  to : ashley baxter / corp / enron @ enron  cc : vince j kaminski / hou / ect @ ect  subject : uc - berkeley graduate student  ashley ,  this is one resume i got today . i think that it makes sense to invite him  for an interview directly with my group . he does not qualify as an analyst  candidate .  what do you think ?  vince  - - - - - - - - - - - - - - - - - - - - - - forwarded by vince j kaminski / hou / ect on 10 / 24 / 2000  04 : 14 pm - - - - - - - - - - - - - - - - - - - - - - - - - - -  rajnish kamat on 10 / 23 / 2000 07 : 55 : 31 pm  to : vkamins @ enron . com  cc :  subject : uc - berkeley graduate student  dr . vincent kaminski  managing director and head of research  enron corp .  dear dr . kaminski ,  it was a pleasure talking with you and attending your talk today .  i am a graduate student in industrial engg . and operations  research working with prof . shmuel oren  on topics in financial instrument pricing and design of  contracts in deregulated electricity markets . i am also  doing research in auction models and computable equilibrium  models with applications in electricity market design .  i am planning to graduate with a ph . d . in may 2001 and would  appreciate hearing about any opportunities in your group at enron .  i am attaching at copy of my resume ( file : cvrkamat . doc ) for your perusal .  thanking you ,  sincerely ,  rajnish kamat  graduate student  ieor , uc - berkeley  4135 , etcheverry hall  dept . of industrial engineering and operations research  university of california at berkeley  berkeley , ca , 94710  - cvrkamat . doc</t>
  </si>
  <si>
    <t>Subject: yen outlook  vince ,  as a followup to our meeting with david port and rudi zipter re enron ' s  investment in sk - enron , maureen and i wrote the attached position paper on  the japanese yen . as we have discussed , the volatility of the won closely  tracks fluctuation in the yen , and this yen position paper is intended to  complement the won outlook piece for a broader perspective on currencies that  takes into account the yen ' s influence on asian currencies . .  we would like to distribute this outlook to david and rudi , but wanted to  send it to you for initial reaction prior to internal distribution .  thank you , and let me know if you have any questions or comments re the  attached .  gwyn</t>
  </si>
  <si>
    <t>Subject: re : fwd : praca dyplomowa v edycja mba warszawa  panie tomaszu ,  prosze poinformowac kolegow , ze przesle moje uwagi  do niedzieli .  w . kaminski  vkaminski @ aol . com on 01 / 30 / 2001 06 : 27 : 25 am  to : vkamins @ enron . com  cc :  subject : fwd : praca dyplomowa v edycja mba warszawa  content - transfer - encoding : quoted - printable  return - path :  received : from rly - ygo 2 . mx . aol . com ( rly - ygo 2 . mail . aol . com [ 172 . 18 . 147 . 2 ] ) by  air - ygo 3 . mail . aol . com ( v 77 . 31 ) with esmtp ; mon , 29 jan 2001 17 : 42 : 48 - 0500  received : from postmaster . enron . com ( outbound 5 . enron . com [ 192 . 152 . 140 . 9 ] ) by  rly - ygo 2 . mx . aol . com ( v 77 . 27 ) with esmtp ; mon , 29 jan 2001 17 : 42 : 35 - 0500  received : from nahou - msmswo 2 px . corp . enron . com ( [ 172 . 28 . 10 . 38 ] ) by  postmaster . enron . com ( 8 . 8 . 8 / 8 . 8 . 8 / postmaster - 1 . 00 ) with esmtp id waal 2034 for  ; mon , 29 jan 2001 22 : 42 : 34 gmt  from : vince . j . kaminski @ enron . com  received : from ene - mtaol . enron . com ( unverified ) by  nahou - msmswo 2 px . corp . enron . com ( content technologies smtprs 4 . 1 . 5 ) with esmtp  id for  ; mon , 29 jan 2001 16 : 42 : 33 - 0600  subject : praca dyplomowa v edycja mba warszawa  to : vkaminski @ aol . com  date : mon , 29 jan 2001 16 : 42 : 46 - 0600  message - id :  x - mimetrack : serialize by router on ene - mtaol / enron ( release 5 . 0 . 6 | december  14 , 2000 ) at 01 / 29 / 2001 04 : 40 : 54 pm  mime - version : 1 . 0  content - type : text / plain ; charset = iso - 8859 - 2  x - mailer : unknown ( no version )  - - - - - - - - - - - - - - - - - - - - - - forwarded by vince j kaminski / hou / ect on 01 / 29 / 2001  04 : 45 pm - - - - - - - - - - - - - - - - - - - - - - - - - - -  " scarbeko " on 01 / 29 / 2001 07 : 35 : 10 am  to :  cc :  subject : praca dyplomowa v edycja mba warszawa  szanowny panie doktorze ,  na samym pocz ? tku chcia ? bym si przypomnie ` . jestem studentem v edycji mba ? w wy " szej szkole handlu i finans ? w midzynarodowych w warszawie i wraz z  panami jerzym seremakiem i waldemarem mrozem piszemy u pana doktora prac ? dyplomow ? z finans ? w midzynarodowych . nsze prace przes ? a ? em do pana  doktora juz w listopadzie ubieg ? ego roku i do tej pory nie dosta ? em  potwirerdzenia , " e pan je otrzyma ? . bardzo bym prosi ? o potwierdzenie  otrzymania tych " e prac lub zaprzeczenie .  panie doktorze nastepna sprawa dotyczy zapytania czy pa _x000F_ stwa firma by ? aby  zainteresowana inwestycjami w budow ? elektrowni na ukrainie . pracuj w ? firmie konsultingowej kt ? ra zajmuje si min . tego typu biznesem . nie jest  to dla nas pierwszy kontakt z tego rodzaju inwestycjami , poniewa " w  obecnej chwili przygotowujemy sie do kontraktu ? z niemieck ? ? firm ?  lahmeyer international na budow elektrowni 150 mw szczeg ? ly moge podac ? je " eli panstwo wyrazicie zainteresowanie . ? ? z powa " aniem tomasz b ? ach ? ? ? ? ?</t>
  </si>
  <si>
    <t>Subject: fwd : hello from charles shen at williams co .  toni ,  i would like to bring two people for an interview  one of them sent me a message that is attached below .  i am including the info about the 2 nd gentleman below .  i would like to include myself , vasant shnabhogue , tanya tamarchenko  stinson gibner , zimin lu , paulo issler , alex tang on the interview list .  it would be great if we could bring them this week on friday . tanya  will be at a training course next week . this means that if friday this week  is too aggressive ,  we should shoot for interviews in 2 weeks .  sorry for a short notice .  vince  jermakyan , martin  410 brightmore downs  alpharetta , ga 30005  phone : ( 770 ) 753 - 9341 ( h )  ( 404 ) 402 - 8957 ( c )  martin @ electraparners . com  - - - - - - - - - - - - - - - - - - - - - - forwarded by vince j kaminski / hou / ect on 10 / 09 / 2000  09 : 48 am - - - - - - - - - - - - - - - - - - - - - - - - - - -  vkaminski @ aol . com on 10 / 07 / 2000 05 : 55 : 11 pm  to : vkamins @ enron . com  cc :  subject : fwd : hello from charles shen at williams co .  return - path :  received : from rly - zco 2 . mx . aol . com ( rly - zco 2 . mail . aol . com [ 172 . 31 . 33 . 2 ] ) by  air - zco 2 . mail . aol . com ( v 76 _ rl . 8 ) with esmtp ; wed , 04 oct 2000 13 : 43 : 33 - 0400  received : from web 9407 . mail . yahoo . com ( 23 . 0 / 24 . 129 . 136 . 216 . in - addr . arpa  [ 216 . 136 . 129 . 23 ] ) by rly - zco 2 . mx . aol . com ( v 75 _ b 3 . 9 ) with esmtp ; wed , 04 oct  2000 13 : 43 : 06 - 0400  message - id :  received : from [ 151 . 142 . 252 . 11 ] by web 9407 . mail . yahoo . com ; wed , 04 oct 2000  10 : 43 : 02 pdt  date : wed , 4 oct 2000 10 : 43 : 02 - 0700 ( pdt )  from : charles shen  subject : hello from charles shen at williams co .  to : vkamins @ ect . enron . com  cc : vkaminski @ aol . com  mime - version : 1 . 0  content - type : text / plain ; charset = us - ascii  x - mailer : unknown  dear vince :  how are you ? i am not sure whether you still remember  me , we met in a conference last year in houston . after  having been working for williams for about two years ,  now i am ready to make a move . i have heard enron is a  great company , i am wondering whether there is any  opportunity for me , either in research group or in  structure group  here is brief description about myself : right after i  got my ph . d . on finance and econometrics from duke  university in 1998 , i joined williams energy trading  company as a quantitative analyst . now i am lead quant  and in charge of the quantitative research group with  7 highly talented people . i have done extensive  research and modeling about electricity ,  load - following deal and tolling deals .  if you need any additional information , please feel  free to call me at 918 - 409 - 4308 . i look forward to  hearing from you soon , thank you .  sincerely ,  charles  do you yahoo ! ?  yahoo ! photos - 35 mm quality prints , now get 15 free !  http : / / photos . yahoo . com /</t>
  </si>
  <si>
    <t>Subject: please keep in touch  hi ,  just like to say that it has been great meeting and working with you all . i  will be leaving enron effective july 5 th to do investment banking in hong  kong . i will initially be based in new york and will be moving to hong kong  after a few months . do contact me when you are in the vicinity . i don ' t  know my contact details yet and would let you know once i get it . in the  meantime , i will always be checking my e - mail at royibasco @ yahoo . com . please  let me know what your e - mail addresses are and keep in touch !  best regards ,  roy</t>
  </si>
  <si>
    <t>Subject: re : off site with john griebling ' s optical network engineers  april 13 , 14 is better for me as well . i ' ll toss these dates to john  griebling ' s people .  ravi .  shirley crenshaw @ ect  03 / 02 / 00 01 : 30 pm  to : ravi thuraisingham / enron communications @ enron communications @ enron  cc : vince j kaminski / hou / ect @ ect , kristy carnes / enron communications @ enron  communications  subject : re : off site with john griebling ' s optical network engineers  ravi :  i previously told you that the weekend of march 31 st would be allright for  this , however , i just found out that krishna has planned a research party  at his house ( it is for all of research on saturday , april 1 and vince told  him it would be allright - it is his daughter ' s birthday ) . it looks now like  vince  and his reports will be unable to do this until the weekend of the 13 and  14 th  of april .  please advise .  shirley  ravi thuraisingham @ enron communications on 03 / 01 / 2000 12 : 56 : 25 pm  to : shirley crenshaw / hou / ect @ ect @ enron  cc :  subject : re : off site with john griebling ' s optical network engineers  yes .  shirley crenshaw @ ect  03 / 01 / 00 12 : 54 pm  to : ravi thuraisingham / enron communications @ enron communications @ enron  cc :  subject : re : off site with john griebling ' s optical network engineers  ravi :  does this include vince and all of his direct reports ?  ravi thuraisingham @ enron communications on 03 / 01 / 2000 12 : 29 : 00 pm  to : shirley crenshaw / hou / ect @ ect  cc : stinson gibner / hou / ect @ ect , vince kaminski , john _ griebling @ palm . net ,  scott yeager / enron communications @ enron communications , kristy carnes / enron  communications @ enron communications , dorn _ hetzel @ palm . net  subject : off site with john griebling ' s optical network engineers  hi shirley , please give me a few dates form end of march to first week in  april to do an offsite for vince ' s direct reports ( including myself ) and  selected ebs research people . this includes , vince direct report from our  research group and the following people from ebs research :  ravi , stinson , samer , chinowee .  the agenda will include : research people giving several mini presentations on  trading , market development ( history of nat gas , electricity , etc . ) , pricing ,  etc . . .  john ' s people will do similar mini presentations on optical network  engineering , optical components , provisioning , telecom markets , pricing ,  etc . . . .  if scott yeager can make it , he will do his magic via quick motivational  speech on the vision of ebs , etc . .  it is will be strictly technical to technical professional meeting to get to  know each others group . so , do not include others unles stinson or i look at  the additions case - by - case .  john suggested scott yeager ' s summar house in denver for this event . please  follow this up with scott ' s assistant ( scott may not know about this if john  has not told him so you should explain the intend , etc . ) to get in touch with  scott . i ' ll cc this e - mail to give scott a heads up .  we can do half day friday and all day saturday . or , we can do the whole  weekend and people will have an option to bring family to nearby hotel  ( family expense in not on ebs ) . we will have to sort all this out when we  have a chance to talk to john &amp; scott .  i just wanted to get the ball rolling but getting dates and place first .  thanks ,  ravi .</t>
  </si>
  <si>
    <t>Subject: proposed agenda for january 11 auction meeting  let me know if you would like anything else included .  - - - - - forwarded by greg woulfe / enron communications on 01 / 05 / 01 07 : 09 am - - - - -  _ _ _ _ _ _ _ _ _ _ _ _ _ _ _ _ _ _ _ _ _ _ _ _ _ _ _ _ _ _ _ _ _ _ _ _ _ _  from 4 january 2001  dr richard steinberg  university of cambridge  the judge institute  trumpington street  cambridge cb 2 lag  england  tel : + 44 - 1223 - 339638  fax : + 44 - 1223 - 339701  e - mail : r . steinberg @ jims . cam . ac . uk</t>
  </si>
  <si>
    <t>Subject: re : erequest 3991  thanks !  vince j kaminski @ ect  10 / 10 / 2000 05 : 06 pm  to : jameika smikle / corp / enron @ enron  cc : mike a roberts / hou / ect @ ect , pinnamaneni krishnarao / hou / ect @ ect , vince j  kaminski / hou / ect @ ect  subject : re : erequest 3991  aproved in both cases .  vince kaminski  from : jameika smikle @ enron on 10 / 10 / 2000 04 : 19 pm  to : vince j kaminski / hou / ect @ ect  cc :  subject : erequest 3991  peter makkai is also requesting this access .  - - - - - forwarded by jameika smikle / corp / enron on 10 / 10 / 2000 04 : 19 pm - - - - -  jameika smikle  10 / 10 / 2000 04 : 16 pm  to : vince kaminski  cc :  subject : erequest 3991  stpehen bennett is requesting read / write access to o : \ research  please advise .  jameika  irm</t>
  </si>
  <si>
    <t>Subject: organization announcement  given the growth in ees it has become apparent that it is time to consolidate the risk functions between ees and ews . this will provide ees with the systems , resources and risk expertise of the wholesale energy groups necessary for it to continue to grow and take advantage of current market opportunities .  with this in mind and in agreement with the management of ees , two new risk groups inside enron americas will be formed to provide ees with pricing , structuring , retail and wholesale commodity risk management , logistics and back - office services . these groups main function is to provide these services to ees . we have asked rogers herndon , currently vice president - trading in the eastern power group to manage this function in the eastern interconnect ( this includes both gas and power ) . rogers will continue to report to kevin presto . we have asked don black , formerly vice president - ees risk management and sourcing , to manage this function in the western u . s . don will manage this group from houston and will report to tim belden .  these groups will work very closely with ees to pursue shared goals while ensuring close coordination with the wholesale gas and power trading organizations .  these changes are effective immediately . please congratulate rogers and don on their new roles .  john lavorato &amp; louise kitchen</t>
  </si>
  <si>
    <t>Subject: the storage revolution has begun  network world fusion focus : amy larsen decarlo  on storage in the enterprise  today ' s focus : the storage revolution has begun  03 / 07 / 00  dear wincenty kaminski ,  today ' s focus : the storage revolution has  begun  by amy larsen decarlo  believe the hype . we are in the middle of a storage revolution .  virtually overnight , businesses have gone from storing gigabytes to  terabytes of data , and the number of users accessing that information is  skyrocketing . the subsequent requirements are forcing companies to  rethink their storage strategies and to recognize the importance of  storage management in the equation of efficient information delivery .  it isn _x0001_ , t just the volume of data or the higher scalability demands that  are changing how businesses handle storage . the premium that companies  place on much of their enterprise information is having a profound  effect on their storage requirements . businesses demand fault - tolerant  storage systems that deliver swift and reliable data access to their  employees , suppliers and customers .  but given the fact that hard disk capacity requirements , on average ,  double every 12 months , while processor speeds double every 18 months ,  companies are left with a quandary : how can they manage the  proliferation of stored information efficiently enough to compensate for  the differential between capacity requirements and processor speeds ?  the simple answer to this question is to institute a well - executed  storage management plan that anticipates capacity requirements in  advance and leverages the best technologies and techniques to support  those needs . bear in mind that the majority of storage costs come not  from the equipment but from the implementation and support of those  systems .  there are several ways to efficiently manage storage . one of the best  routes is consolidation that is , pooling resources and managing  storage as a system , as opposed to a decentralized collection of file  servers . this may sound like a throwback to an earlier era , when  enterprise storage resided on mainframes . but it _x0001_ , s actually a  progressive step , as the consolidation has more to do with centralizing  the planning , management , and ongoing support of storage systems than it  does with the physical location of the files .  next , it is important to recognize that not all information is equally  important to the organization . consequently , storage requirements vary  by business application . as in all areas of it , it is important to make  storage implementation decisions based on business needs .  businesses trying to more efficiently manage storage are looking for  alternatives to the distributed file server storage model . they want to  speed access to stored files and remove bandwidth - intensive backup and  recovery operations from the lan .  network - attached storage ( nas ) supplies it professionals with one  answer , giving workstations and servers a way to gain direct access to  stored data . nas devices , which have been widely available for years ,  are optimized to process i / o transactions . though they promise better  performance , they don _x0001_ , t remove backups from the transport network .  instead , they supply a relatively easy - to - deploy solution to cross -  platform storage problems for most heterogeneous environments .  many consider storage - area networks ( san ) to be the best long - term  answer to current and future storage challenges . because sans are  designed with a topology separate from the corporate data network , they  alleviate many of the availability and performance issues associated  with more traditional storage models . yet , given the early deployment  stage most companies are still in , many of those capabilities are still  largely untested in a production environment .  this newsletter will examine how , through effective storage management ,  it professionals can reduce support costs and improve service delivery  to their customers . this newsletter will not focus on items like the  least expensive tape drive or the fast tape library . instead , it will  look at how businesses can reduce inefficiencies and leverage emerging  technologies to resolve their particular storage application issues .  ultimately , the goal is to identify storage technology options and  practices that work in real - world environments .  to contact amy larsen decarlo :  - - - - - - - - - - - - - - - - - - - - - - - - - - - - - -  amy larsen decarlo is an analyst with enterprise management associates  in boulder , colo . , ( http : / / www . . com ) , a leading  analyst and market research firm focusing exclusively on all aspects of  enterprise management . she focuses on storage management , application  management , and security . in her position , she oversees market research  and contributes to custom project work in her focal coverage areas .  prior to joining ema , amy spent five years covering enterprise  management for industry trade magazines , including informationweek and  data communications . she can be reached at  mailto : decarlo @ . com  for related links - - click here for network world ' s home page :  http : / / www . nwfusion . com  the national storage industry consortium ( nsic )  http : / / www . nsic . org  the distributed management task force ( dmtf )  http : / / www . dmtf . org  storage systems standards working group of the ieee  http : / / www . ssswg . org  the ietf  http : / / www . ietf . org  subscription services  to subscribe or unsubscribe to any network world e - mail newsletters ,  go to :  to change your email address , go to :  subscription questions ? contact customer service by replying to this  message .  other questions / comments  have editorial comments ? write jeff caruso , newsletter editor , at :  mailto : jcaruso @ nww . com  for advertising information , write jamie kalbach , account executive ,  at : mailto : jkalbach @ nww . com  network world fusion is part of idg . net , the idg online network .  it all starts here :  http : / / www . idg . com  copyright network world , inc . , 2000</t>
  </si>
  <si>
    <t>Subject: re : ll visa - anshuman shrivastava  vince : i don ' t think that you could have summarized the situation any  better ! ! ! i will be happy to respond to neil as you suggested .  thanks ,  molly  vince j kaminski  01 / 24 / 2001 11 : 02 am  to : molly magee / hou / ect @ ect  cc : vince j kaminski / hou / ect @ ect  subject : re : ll visa - anshuman shrivastava  molly ,  thanks for the update . two points .  please , let neil mcgregor know that many possible proposals were floated  with regard to anshuman and there was some noise in the system .  we need ll visa anyway and we decided to go ahead an arrange it .  i shall also write to him and explain the confusion .  also , if i have the choice between upsetting neil or jeffs ( shankman and  skilling ) ,  i shall choose neil .  vince  enron north america corp .  from : molly magee 01 / 24 / 2001 10 : 13 am  to : vince j kaminski / hou / ect @ ect  cc :  subject : re : ll visa - anshuman shrivastava  vince : apparently neil mcgregor became upset when he received margaret  daffin ' s email . he is saying , however , that anshuman will only be in  houston for one month , and you had mentioned six months when we spoke  earlier . it really doesn ' t make any difference since he will need to get an  ll visa under either circumstance , but i thought you might want to see his  email .  molly  - - - - - - - - - - - - - - - - - - - - - - forwarded by molly magee / hou / ect on 01 / 24 / 2001 10 : 09  am - - - - - - - - - - - - - - - - - - - - - - - - - - -  margaret daffin  01 / 24 / 2001 09 : 57 am  to : molly magee / hou / ect @ ect  cc :  subject : re : ll visa - anshuman shrivastava  molly : per our conversation today . please let me know the status so that i  can proceed with the visa process .  thanks  margaret  - - - - - - - - - - - - - - - - - - - - - - forwarded by margaret daffin / hou / ect on 01 / 24 / 2001  09 : 56 am - - - - - - - - - - - - - - - - - - - - - - - - - - -  neil mcgregor @ enron _ development  01 / 24 / 2001 05 : 18 am  to : margaret daffin / hou / ect @ ect  cc : wade cline / enron _ development @ enron _ development  subject : re : ll visa - anshuman shrivastava  anshuman is not moving or immigrating to the us . we are allowing him to work  for a lmonth assignment in the us with enron . please carry out the necessary  approvals and visa ' s on this basis .  neil mcgregor  ceo dabhol power  margaret daffin @ ect  01 / 23 / 2001 10 : 31 pm  to : anshuman . srivastav @ enron . com  cc : molly magee / hou / ect @ ect , vince j kaminski / hou / ect @ ect , jane  allen / hou / ect @ ect , timothy callahan / na / enron @ enron , ranendra  sengupta / enron _ development @ enron _ development , wade  cline / enron _ development @ enron _ development , neil  mcgregor / enron _ development @ enron _ development @ ect , harsimran  subject : ll visa - anshuman shrivastava  anshuman : i have been asked to contact you regarding your possible move to  houston , texas . in order that i may begin the process of getting you an ll  immigration visa , i will need you to complete the attached visa questionnaire  and return it to me with copies of the following documents :  a copy of all pages of your passport , even if blank  copies of all previous us visas issued  an updated resume , showing months and years  copies of all diplomas and transcripts received  if you have dependent family members coming to the states with you , copies of  their passports  please send to my attention , via fedex to :  enron corp .  3 allen center , 3 ac 2026 a  333 clay street  houston , tx 77002  please call me with any questions you may have at 713 - 345 - 5083 .</t>
  </si>
  <si>
    <t>Subject: telephone interview with the research group  praveen :  please excuse the error on the email below . i misunderstood - the position  will be a full time position with the research group .  please let me hear from you .  thanks !  shirley crenshaw  - - - - - - - - - - - - - - - - - - - - - - forwarded by shirley crenshaw / hou / ect on 04 / 27 / 2000  09 : 48 am - - - - - - - - - - - - - - - - - - - - - - - - - - -  shirley crenshaw  04 / 27 / 2000 09 : 39 am  to : praveen @ wam . umd . edu  cc : stinson gibner / hou / ect @ ect , vince j kaminski / hou / ect @ ect , pinnamaneni  krishnarao / hou / ect @ ect , osman sezgen / hou / ees @ ees  subject : telephone interview with the research group  good morning praveen :  the enron corp . research group would like to conduct a telephone  interview with you at your convenience . this will be as a " summer  intern " with the research group .  please let me know your availability on monday , may lst or thursday ;  may 4 th .  the persons who will be interviewing you are :  vince kaminski managing director  stinson gibner vice president  krishna krishnarao director  osman sezgen manager  i look forward to hearing from you .  thank you and have a great day  shirley crenshaw  administrative coordinator  713 - 852 - 5290</t>
  </si>
  <si>
    <t>Subject: yvan ' s application  molly ,  i am enclosing my recommendation letter for yvan chaxel .  vince</t>
  </si>
  <si>
    <t>Subject: fw : my london " wish list "  oops , i sent the previous email to another kaminski .  - - - - - original message - - - - -  from : mack , iris  sent : thursday , april 26 , 2001 10 : 42 am  to : salmon , scott  cc : chaney , craig ; kaminski , jim ; dhar , amitava ; shanbhogue , vasant  subject : my london " wish list "  hi scott ,  as we discussed , i will be flying to london on monday to spend some time in enron ' s london office . i am really looking forward to meeting you and the others i have corresponded with via email , phone , vc , etc .  on yesterday vince , vasant , amitava and i discussed my stay and london and the desire to make this trip a productive one . hence we came up with the following " wish list " of things i wish to accomplish while i am over there .  if you think of any other important items to add to this list , please let me know . after that , we can forward the list to the parties involved to find out if they will be available to meet with me during my stay in london .  thanks ,  iris  iris ' london " wish list "  scott  schematic diagram of how the various models are tied together for the overall objective of coming up with final cds and dbs pricing  product descriptions - more details  ben  * spss  * answertree ( card book )  george  * nnpm  mike  * need to create internal database to store d &amp; b data .  * how will d &amp; b data be stored ? need flexibility for data manipulation &amp; model development .  bryan &amp; markus  * feasiblity model : what calculations do they already have ?  * breakeven spread  * moral hazards issues  * legal contract issues to resolve moral hazard issues .  * a company can ' t buy bankruptcy on itself ?  * need to have " accurate " information for correlation between reference &amp; counterparty</t>
  </si>
  <si>
    <t>Subject: associate &amp; analyst prc update  the prc process for the associate &amp; analyst programs has been revised . the  office of the chairman , in conjunction with the heads of each operating  company , has established a prc committee for the associates and one for the  analysts . each committee will oversee the respective prc meetings . details  of the process are as follows :  i . prc committee members  associate prc committee  sally beck don w . black dan catagnola  paul chivers ed coats dave duran  bob hayes sean homes fred kelly  dick leibert sean long scott neal  ozzie pagan kevin presto brad richter  mark ruane jim steffes  analyst prc committee  dave bowers federico cerisoli ed coats  david crews brenda herod rogers herndon  ben jacoby steve jernigan william gehle  jay lewis ( james w ) paul mead mike norris  rockey storie jon thomsen emilio vicens  ii . meeting logistics  enron will hold eastern hemisphere associate and analyst prc meetings on july  17 th in london . the prc for the eastern hemisphere will include europe , india  and asia and will be chaired by john sherriff .  the western hemisphere associate and analyst prc meetings will be held on  july 19 th in houston . the prc for the western hemisphere will include south  america , calgary , portland , houston and australia ( houston administers it )  and will be chaired by joe sutton . the analyst prc will be conducted from  8 : 00 a . m . to 12 : 30 p . m . , and the associate prc will be conducted from 1 : 30  p . m . to 6 : 30 p . m .  iii . process  each prc representative has been randomly assigned 15 to 17 associates or  analysts that they will represent in the prc meeting . please note the prc  rep is not representing only those individuals who may work in his or her  specific opco but individuals that work throughout the organization . the prc  rep will continue to represent the assigned associates or analysts during  their entire tenure with the program .  the prc reps are expected to contact the prc supervisor and gather  performance information ( including pre - ratings if available ) .  the program will prepare a binder for each prc rep that includes consolidated  feedback from the pep system for their assigned associates or analysts and  will provide this to the prc representatives on july 7 th .  associates and analysts will be pre - rated by their business unit supervisor  using the six performance ratings ( superior - issues ) and the management  professional feedback form as detailed in the pep system . the pre - ratings  must be loaded into pep by july 6 th .  the associate and analyst ratings will be cross - calibrated by tenure at the  meeting as follows :  associates :  level 1 : 0 to 6 months  level 2 : 7 to 12 months  levels 3 &amp; 4 will be reviewed together : 13 months + .  analysts :  level 1 : 0 to 6 months  level 2 : 7 to 12 months  level 3 : 13 to 24 months  level 4 and 5 will be reviewed together : 25 months +  the rating determined in the global cross calibration meeting is final , and  cannot be changed once the meeting has ended .  following the global associate and analyst prc , the associates _x0001_ , and the  analysts _x0001_ , supervisors will obtain the final rating from the prc  representative . the supervisors must ensure that an evaluation session is  conducted and the final rating is communicated to each associate and analyst  by september 15 th . the completed form must be signed by the associate or  analyst and returned to terry bosien in human resources by 9 / 18 / 00 .  iv . promotions  all promotions must be recommended in the prc .  associates are eligible for promotion to manager at their 18 and 24 month  anniversary .  timing . anniversaries that occur from april lst through september 30 th  should be recommended in the july prc and those that occur from october lst  through march 31 st should be recommended in the december prc . if the  promotion is granted it would become effective on the lst of the month  following the prc , or on the associate _x0001_ , s anniversary date , whichever is later .  associates promoted after march 31 st for the july prc and after september  30 th for the december prc will be evaluated as associates for prc purposes ,  not as a manager ( i . e . an associate was promoted to manager effective april lst . in the july prc the individual should be evaluated as an associate not  as a manager ) .  2 nd year analysts are to be recommended for promotion to 3 rd year analysts  after completing the 2 nd year , utilizing the same timing criteria outlined  above ( i . e . , an analyst who completes the 2 nd year on september 30 th should  be recommended for promotion to 3 rd year analyst in the july prc ) .  3 rd year analysts may be recommended for promotion to associate after  completing the 3 rd year , utilizing the same timing criteria outlined above  ( i . e . , an analyst who completes the 3 rd year on september 30 th should be  recommended for promotion to associate in the july prc ) .  please call terry bosien at 713 / 853 - 5230 or celeste roberts at 713 / 853 - 0555  if you have any questions .</t>
  </si>
  <si>
    <t>Subject: pricing credit on thousands of names  all -  our challenge for the next few months is to build an automated system to  provide differential pricing on thousands of credits [ 5 , 000 by year - end ] .  most of these credits will be illiquid in terms of market price information ,  making the challenge harder , and the end result more important in terms of  competitive pricing advantage . what we need is an overall strategy for how we  plan to achieve this from the quantitative perspective .  currently we have several models for credit pricing either in use or under  development :  fmc model ( default probability approach ) . using bloomberg ' s fair market ( par  yield ) curves , probabilities are generated from the risky - libor , then  default / bankruptcy swap prices computed using expectation methodology .  fmc model ( credit spread approach ) . using the fmcs , then directly taking the  libor credit spread at each tenor , adjusting for basis and compounding  differences .  bond model ( fmc approach ) . taking the fmcs as benchmark curves , the model  regresses the input bonds ( specific to a name ) on the two best fitting  benchmarks . the result is a zero yield curve with the same shape as the fmcs ,  but with the level tweaked for the specific issuer . prices are then generated  using both spread and probability approaches . under testing .  bond model ( spline approach ) . taking only the bonds specific to an issuer ,  the model fits an exponential cubic spline to the zero - coupon price curve ,  then builds a zero yield curve from this . under testing .  market prices . for certain liquid names , or sectors / ratings , cds market  prices are used , then recovery and event discount used to get bankruptcy swap  prices .  kmv . using expected default frequencies ( edfs ) from the kmv model and  database , we will build a model to price default swaps , making appropriate  risk adjustments . kmv is being installed now , so model will be worked on next .  each of these models returns a price ( credit default and bankruptcy ) , and the  accuracy of the price depends on many factors - liquidity and regulatory  differences between bond and cds markets , recovery assumptions , risk premia ,  capital charges , etc . the aim will be to accurately price as many liquid  names as possible , based upon these models , then use these prices , alongside  other financial information , as the backbone to a full automated pricing  system .  our inputs to the proposed pricing system for a specific name are model and  market prices for all issuers , alongside name - specific ' soft ' data from  credit reports and financial statements . if the credit is liquid enough , a  price will be generated from their own information only . otherwise , the  credit will be mapped onto a subset of liquid credits , with financial  information and historical price movements providing the mapping and weights .  the model price will then be periodically adjusted to align itself with  market ( or trader ) prices , and this adjustment will feed back into the  weighting and mapping composition . in loose terms , we could think of the  system price for an illiquid credit as being a weighted average of liquid  market prices ( bonds , equities , default swaps ) , where the weightings are  calibrated using credit analysis , financial ratios , etc .  the key steps to implementing such a system will be :  establishing what exactly we want to ' predict ' - is it a price , a rating , a  probability , or a score ? we will need a clean market history to calibrate to ,  which we only really have for ratings . we will then need to develop a mapping  from rating / score to price .  getting and cleaning the historical financial and credit data required to  calibrate the model .  building the mechanics of the model , ie , the calibration methodology . neural  nets / fuzzy logic seem the obvious candidates , but which exact methods and  software packages to use ?  determining an automated methodology for mapping names with limited  information into the model .  getting the " true " market price , in order to feed back an error . at present  such a price exists for very few credits .  allocating resources to the development . mckinsey claimed such a system would  take 6 - 10 man - months to develop .  further ideas or comments are requested , as we need to develop our strategy  asap . the model description above is fairly vague , as we don ' t yet have the  knowledge needed to fill in the specific details . further help will be  especially required on this if we are to continue to move at ' internet speed ' .  regards  ben</t>
  </si>
  <si>
    <t>Subject: new members  the following people are joining the research group reporting to me  effective immediately . please make sure that their transfer from ees to our  group is reflected in the support systems .  oren v . ( " dayne " ) zimmerman  chuanli ( " ken " ) deng  anguel g grigorov  thanks ,  krishna .</t>
  </si>
  <si>
    <t>Subject: re : vacation  shirley ,  no problem .  vince  shirley crenshaw  11 / 13 / 2000 10 : 21 am  to : vince j kaminski / hou / ect @ ect  cc : anita dupont / na / enron @ enron , kevin g moore / hou / ect @ ect  subject : vacation  vince :  i would like to take vacation next tuesday and wednesday , the 21 st and  22 nd ?  please let me know if it is alright . anita will be here .  thanks !  shirley</t>
  </si>
  <si>
    <t>Subject: storage book / luken ' s storage model  please plan to attend a meeting on thursday , april 27 , from 3 : 00 - 5 : 00 p . m .  to discuss luken ' s storage model and , more importantly , where we want to go  with a storage book . this meeting will be in eb - 30 cl .  any questions , contact mark breese ( ext . 3 - 6751 ) or gerri irvine ( ext .  3 - 6145 ) .</t>
  </si>
  <si>
    <t>Subject: rice / enron finance seminar series  - attl . htm</t>
  </si>
  <si>
    <t>Subject: re : choosing the riskfree rate  dear all ,  i completeley agree with ben that treasuries are the most liquid and reliable  benchmarks . i also think that fmas have their own advantages and  disadvantages .  however , it looks like it would be very difficult for us to avoid using libor  as benchmark - at least to price anything related to capital markets ( for  example , credit default swaps ) . our prices will always be different from  that on capital markets if we use benchmarks different from the market .  as a half - way solution we can have different benchmarks - for example , use  anything , that we decide is closest to risk - free , to value products  significantly different from that priced on capital markets , and libor for  everything priced on capital markets .  we can adjust by manipulating other coefficients ( event , liquidity ,  recovery ) for our purposes , but it looks like benchmark should be libor .  to avoid negative default probabilites ( for highly rated reference entities )  we can add cost fo repo and haircuts ( as all bankers do ) .  let us continue our discussion on this .  slava  benjamin parsons  13 / 03 / 2000 20 : 07  to : bryan seyfried / lon / ect @ ect , martin mcdermott / lon / ect @ ect , viacheslav  danilov / lon / ect @ ect , stuart ffoulkes / lon / ect @ ect , eklavya sareen / lon / ect @ ect ,  tomas valnek / lon / ect @ ect , john metzler / lon / ect @ ect , simon brooks / lon / ect @ ect ,  konstantin malinovski / lon / ect @ ect  cc : vasant shanbhogue / hou / ect @ ect , vince j kaminski / hou / ect @ ect , steven  leppard / lon / ect @ ect , jitendra patel / lon / ect @ ect , william s  bradford / hou / ect @ ect , harry arora / hou / ect @ ect  subject : choosing the riskfree rate  dear all ,  following on from the discussions had with vince et al a few weeks ago ,  regarding the problems inherent in using treasuries as our benchmark riskfree  curve , i ' ve written the attached short document . my preliminary conclusions  are as follows :  recent turmoil in the treasury market mostly hit 10 and 30 - year bonds .  treasuries are still the most liquid curve , and that used by banks for  benchmarking risky debt .  there is a considerable a liquidity / scarcity premium inherent within the  corporate - treasury spread , which we are not taking into account . more  accurate measurement of this premium should allow us to calculate bankruptcy  prices based on treasuries , which are consistent with the market .  all further comments are welcome of course .  regards  ben</t>
  </si>
  <si>
    <t>Subject: phone interview with bill anderson  - - - - - - - - - - - - - - - - - - - - - - forwarded by kevin kindall / corp / enron on 03 / 07 / 2001  08 : 58 am - - - - - - - - - - - - - - - - - - - - - - - - - - -  " wander " on 03 / 06 / 2001 08 : 09 : 42 pm  to :  cc :  subject : phone interview 3 / 5  dear mr . kindall ,  i just wanted to let you know that i appreciated the time you gave me on  monday , and that i am very interested in pursuing a career at enron . i feel  that my risk management and treasury experience would prove to be valuable  at your firm , and i would very much like to continue discussions with you if  a suitable position becomes open .  thanks again for the taking the time to chat with me , and i look forward to  hearing from you soon .  sincerely ,  bill anderson</t>
  </si>
  <si>
    <t>Subject: research reporting  tani - are you happy having steve leppard and research reporting to you in  london , with a thick dotted line to vince in houston . up to now it has  reported to dale , so it makes sense to shift to you . steve wants a dotted  line to commercial , which i ' m happy to have to me as he does o much work for  us .  richard</t>
  </si>
  <si>
    <t>Subject: chapter 3  vince and grant ,  ?  can you please send us your excel spreadsheets that were used for generated  the graphs ? ? we will need to edit them so that they will look like the  graphs in the rest of the book .  ?  vince , when you send us your half , will you please provide us with the  references and footnotes ?  ?  grant , thanks for your half .  ?  look forward to hearing from you soon ,  thanks ,  julie</t>
  </si>
  <si>
    <t>Subject: 2000 chairman ' s award  everyday heroes are all around us at enron , living our core values of  respect , integrity , communication and excellence in everything they do . some  of these heroes make a big splash while others just quietly make a difference  in the workplace around them . either way , these special individuals deserve  to be recognized with a nomination for the 2000 chairman ' s award .  as there is more than just one employee living the values at enron , this  award program will honor 10 employees as members of the chairman ' s  roundtable . from that group , the one individual most embodying our values  will be presented with the chairman ' s award at the management conference in  san antonio in november .  the beauty of this award program is that it is completely employee - driven  from beginning to end . from your nominations , an international employee  committee will select the chairman ' s roundtable and eventually , the  chairman ' s award winner . your role of nominating our everyday heroes is  extremely vital to the program ' s success . if someone has made a positive  impression on you , please take the time to complete a nomination form and  send it to charla reese by october 1 , 2000 . you may click here for a  printable form : http : / / home . enron . com / announce / chairman _ nom / form 3 . doc  for more information on the chairman ' s award , including details on last  year ' s roundtable members and previous winners , repit suliyono and bobbye  brown , please click here : http : / / home . enron . com / announce / chairman _ nom  again , this is a very special award at enron and we sincerely thank you for  your participation .  ken , jeff and joe</t>
  </si>
  <si>
    <t>Subject: re : congratulations  and to yourself - extra well deserved .  see you soon .  b .  vince j kaminski  11 / 01 / 2000 16 : 04  to : barry pearce / lon / ect @ ect  cc :  subject : congratulations  barry ,  congratulations . well deserved .  vince</t>
  </si>
  <si>
    <t>Subject: encounter article - shalesh ganjoo  as a follow up to the below message , i wanted to contact you to see if you  have had an opportunity to review the attached article . the article will be  going to print within the next two weeks . therefore , i would like to ensure  the accuracy of the information provided .  thank you again for your efforts ,  tracy arthur  - - - - - - - - - - - - - - - - - - - - - - forwarded by tracy l arthur / hou / ect on 03 / 26 / 2001  09 : 47 am - - - - - - - - - - - - - - - - - - - - - - - - - - -  tracy l arthur  03 / 19 / 2001 03 : 29 : 37 pm  to : david cox / enron communications @ enron communications , vince j  kaminski / hou / ect @ ect  cc : shelly jones / hou / ect @ ect  subject : encounter article - shalesh ganjoo  we have conducted an interview and written the attached article for the  upcoming edition of the encounter , the associate &amp; analyst programs '  newsletter . the interview was conducted with shalesh ganjoo in regards to  his participation with the implementation of storage capacity as a  commodity .  to ensure our publication is printing the most accurate information , i have  attached the article for your review . please confirm that the information  provided from shalesh ganjoo is accurate .  thank you in advance for your assistance ,  tracy arthur  communication specialist  associate &amp; analyst department  713 - 345 - 7853</t>
  </si>
  <si>
    <t>Subject: re : followup from iris mack  hi again ,  i thought it might be helpful if i forwarded a document which describes  some of the hybrid structured products i have been contemplating . please  refer  to the attached files .  in addition , any further information regarding my coming to houston ?  regards ,  iris  ( see attached file : hybrid structured products . doc )  ( see attached file : diagram of aircraft delivery options . doc )  - - - - - - - - - - - - - - - -  this message is confidential ; its contents do not constitute a  commitment by bnp paribas group * except where provided  for in a written agreement between you and bnp paribas group * .  any unauthorised disclosure , use or dissemination , either  whole or partial , is prohibited . if you are not the intended  recipient of the message , please notify the sender immediately .  * bnp paribas group is a trading name of bnp sa and paribas sa  ce message est confidentiel ; son contenu ne represente en  aucun cas un engagement de la part du groupe bnp paribas *  sous reserve de tout accord conclu par ecrit entre vous et le  groupe bnp paribas * . toute publication , utilisation ou diffusion ,  meme partielle , doit etre autorisee prealablement . si vous n ' etes  pas destinataire de ce message , merci d ' en avertir immediatement  l ' expediteur .  * le groupe bnp paribas est le nom commercial utilise par bnp sa et paribas sa  - hybrid structured products . doc  - diagram of aircraft delivery options . doc</t>
  </si>
  <si>
    <t>Subject: meeting during energy expo  this will confirm our meeting at your office on 16 th of march 2000  at 8 am .  we will be at the energy expo booth nbr . 931 on the 14 th _x000F_ - 16 th  and staying at the allen park inn on allen parkway if you need to  reach us .  liam leahy  for  dr . robert e . brooks  direct line ( 323 ) 913 - 3355  main line ( 323 ) 663 - 4831  http : / / gpcm . rbac . com /  - attl . htm</t>
  </si>
  <si>
    <t>Subject: re : interview with enron  pierre philippe ,  we have two options . kevin will be interviewing in mid - december in pittsburgh  and he  can talk to you you or we can invite you to houston .  what are you interested in ? a quant position or a trading job ? our trading  desks  are looking for people with trading experience .  vince  " pierre - philippe ste - marie " on 11 / 29 / 2000 07 : 36 : 19 am  to :  cc :  subject : interview with enron  dear mr . kaminski ,  ?  even though i cannot pass " official " interviews , i would like to discuss  with enron . i was really impressed by your presentation and i think i would  be a good fit for your firm .  ?  i know that you ? will be soon recruiting on campus , maybe we could set up an  " informal meeting " . either give me a call at home ( 412 - 802 - 6429 ) or send me  an email at this address . i would appreciate though not to appear on  interview lists .  ?  pierre - philippe ste - marie  http : / / pstemarie . homestead . com</t>
  </si>
  <si>
    <t>Subject: re : ( no subject )  jana ,  next week would work for me .  i am flying to san antonio from florida . i shall be back on sunday .  what about friday or saturday next week ?  vince  jlpnymex @ aol . com on 04 / 04 / 2000 09 : 59 : 01 am  to : vince . j . kaminski @ enron . com  cc :  subject : re : ( no subject )  vince ,  nice to hear from you . we will miss you on thursday evening .  would you still like to join us for a movie sometime ?  jana</t>
  </si>
  <si>
    <t>Subject: re : re : software license  ms . geman ,  i apologize for the delay , but i finally have drafted an escrow agreement for  placing the software in escrow with your attorneys . please review and have  your attorneys review and let me know if it is acceptable .  i will be leaving the department i have been working in and moving to a  different enron subsidiary on october 13 . if at all possible , could we try  to get the software license agreement and the escrow agreement wrapped up  before i leave so that someone else does not have to try to pick up where i  left off ?  i think we are just about in agreement on the software license portion .  seems like the only outstanding question had to do with your concern  regarding providing a response time of 2 business days . i do not have any  answers regarding that - maybe vince kaminski or stinson gibner can respond  on this issue .  i look forward to hearing from you and trying to get this finalized within  the next 2 weeks if possible .  thank you ,  karla feldman  enron corp .  ( 713 ) 646 - 7554</t>
  </si>
  <si>
    <t>Subject: p . c .  we spoke about the p . c . for trisha tlapek .  location eb 3132 b .  co . # 0011  r . c . 100038  thanks  kevin moore  x 34710</t>
  </si>
  <si>
    <t>Subject: ravi ' s schedule for next week  project hamachi lives on ! john griebling asked the crew to come back for  march 7 - 10 th .  kristy , please book me to come back to project hamachi ( omin hotel in  broomfield ) . that is , i need to come back to broomfield , co next week tues :  arrive at omin hotel and be in the office here at 12 : 00 noon march 7 th ,  2000 . so i need to take the earliest flight out of houston to get to denver  airport in time to get to the hotel checked in , etc . . . . so i need to land  ~ 10 am .  i ' ll come back to houston end of day friday .  thanks ,  ravi .</t>
  </si>
  <si>
    <t>Subject: wti simulation presentation - the latest  john ,  this is the updated presentation for the open - close assumption .  i will finish the close - close ( continuous trading ) case .  zimin</t>
  </si>
  <si>
    <t>Subject: re : check  julie ,  yes , this is how we split this expense internally .  please , send it to me .  vince  " julie " on 10 / 31 / 2000 01 : 57 : 55 am  to :  cc :  subject : re : check  vince ,  ?  oh . ? i sent an invoice to habiba for aus 5 k a while back , and she informed  me that she passed it along to the people who are handling the agreement now  ( i take that as fiona grant in london ? ) . ? i will then send out another  invoice of aus 5 k in the next week or so for the remaining balance . ? should  i have sent the invoice to you ?  ?  thanks ,  julie  - - - - - original message - - - - -  from : vince . j . kaminski @ enron . com  to : julie @ lacima . co . uk  cc : vince . j . kaminski @ enron . com  sent : monday , october 30 , 2000 9 : 12 pm  subject : re : check  julie ,  a clarification . we had an agreement with chris and les to contribute ? aus  10 , 000  as a part of the cost .  vince  " julie " on 10 / 30 / 2000 12 : 32 : 14 pm  to : ? ?  cc :  subject : ? re : check  vince ,  thank you for your email .  we will send you a copy of the book as soon as it is available , which we  are now estimating to be around 21 november ( no need to send us a cheque ;  you deserve it ) .  just let us know if we should use a different address than your office ? in  houston .  thanks again for all of your help .  julie  - - - - - original message - - - - -  from : ? vince . j . kaminski @ enron . com  to : julie @ lacima . co . uk  cc : vince . j . kaminski @ enron . com  sent : monday , october 30 , 2000 2 : 16 ? pm  subject : check  julie ,  this message was returned to me a few times when ? i sent it from my home  address .  vince  - - - - - - - - - - - - - - - - - - - - - - ? forwarded by vince j kaminski / hou / ect on 10 / 30 / 2000  08 : 00 am ? - - - - - - - - - - - - - - - - - - - - - - - - - - -  vkaminski @ aol . com on 10 / 28 / 2000 12 : 12 : 57 ? pm  to : julie @ lacima . co . uk  cc : vkaminski @ aol . com , vkamins @ enron . com  subject : ? check  julie ,  as the book is about to be released to the ? market , i would like to start  the  process to issue the check to lacima . ? who will be the payee ( lacima ) and  what  is the ? address ?  vince</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</si>
  <si>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zipter , rudi c theodore r murphy may 25 , 2000</t>
  </si>
  <si>
    <t>Subject: organizational announcement  fyi .  - - - - - - - - - - - - - - - - - - - - - - forwarded by osman sezgen / hou / ees on 04 / 23 / 2001 02 : 29 pm - - - - - - - - - - - - - - - - - - - - - - - - - - -  enron energy services from : ees distribution 04 / 23 / 2001 01 : 29 pm  sent by : kay chapman  to : all ees  cc :  subject : organizational announcement  consistent with the floor talks of a couple weeks ago , we are following up with an e - mail describing the latest changes in our risk and back - office functions that are now complete . ees ' s risk management and the vast majority of ees ' s risk controls and operations group will become a new group in enron wholesale services . this group ' s sole function will be to provide pricing , structuring , commodity risk management , logistics and back - office services for ees . both don black and wanda curry will report to the ews office of the chairman .  this change was driven by the explosive growth of ees and the resulting need to tap the systems , resources and risk expertise of the wholesale groups in order to continue to grow and take advantage of current market opportunities . this change will allow us to more quickly capture the benefits of scale , process , and technology in risk , logistics and back - office functions from the larger enron capability . as discussed at the all employee meeting in march , these are important objectives , and this change allows us to reach those goals more quickly .  specifically , the following groups within the former ees risk management group , will become a part of this new group reporting to don black :  - the gas , power and tariff desks ,  - the options desk ,  - the site profiles and consumption desks , and  - the matrix products / secondary products desks .  the dsm group and iam , along with its execution capability , will remain in ees and report to the ees office of the chairman . we are pleased to announce that ozzie pagan has agreed to lead this function . ozzie is an established commercial dealmaker in ena . he has experience in power trading , origination and plant development . in addition , the services group , which will provide billing , information and other retail services , led by evan hughes , will remain in ees and report to the ees ooc . all support functions , within the former ees risk controls and operations group , that currently support the dsm and the services groups , will remain in ees . the remaining parts of the risk controls and operations group will become part of ews reporting to wanda curry . as part of this change , we are pleased to add evan hughes and ozzie pagan to the ees operating committee .  in addition , the structuring group , led by sean holmes , will be re - named deal management . the vision for this group remains the same as that discussed at the all employee meeting ; however , it will also facilitate and ensure productive transaction interaction between ees and ews .  we have asked , marty sunde , as part of his vice chairman role , to resource and lead a formal restructuring group to enhance or protect value in several key transactions in our portfolio primarily in california .  the newly created it function , led by anthony dayao , will continue to report into the ees ooc but will support both ees and ews it requirements .  other than these changes , the organizational structure , vision and objectives detailed out for ees at the all - employee meeting in march remain . we need to continue to understand and drive deeper into our markets , manage our client relationships , mine our portfolio , build new products and execute on our opportunities .  thanks for all your hard work . with your help we will become the worlds leading energy retailer and enron ' s leading division . if you have any questions please do not hesitate to ask</t>
  </si>
  <si>
    <t>Subject: matthew patteson , inventor  cindy ,  this is our preliminary review of the documentation sent by mr . patteson .  one more person will take a look at it .  vince  - - - - - - - - - - - - - - - - - - - - - - forwarded by vince j kaminski / hou / ect on 10 / 25 / 2000  03 : 13 pm - - - - - - - - - - - - - - - - - - - - - - - - - - -  stinson gibner  10 / 25 / 2000 01 : 16 pm  to : vince j kaminski / hou / ect @ ect  cc : zimin lu / hou / ect @ ect , kevin kindall / corp / enron @ enron  subject : matthew patteson , inventor  vince ,  after reviewing the documents furnished by mr . patteson , i do not feel that  enron should consider engaging in any testing , development , or licensing of  his proposed generator for the following reasons :  1 . enron is not currently in the business of developing or manufacturing  electrical generation equipment and does not plan , as far as i know , to enter  this business . the one exception is our ownership in entities developing  wind and solar , renewable energy .  2 . enron does not have the proper facilities or expertise to test or develop  mr . pattesons proposed generator .  3 . there could be substantial risk in testing this generator as it would  involve boiling of a flammable material under pressure .  4 . i do not believe that the proposed generator will produce any significant  quantity of electrical power . the generator produces power by induction .  that is , electric current is induced by a changing magnetic field . the  mechanism powering the changing magnetic field is the movement of magnetic  dipoles which are suspended in a boiling medium . as the boiling will  produce a somewhat random movement of the liquid , the " movement " or change in  the magnetic field will be highly random and thus not suitable for producing  a steady or reliable electrical current .  i have asked martin lin to also review the documents to render an independent  opinion of this proposal .  respectfully ,  dr . stinson gibner  phd . physics  vp research , enron north america  p . s . kevin and zimin : if you have any interest in reviewing mr . patteson ' s  proposal , please let me know .</t>
  </si>
  <si>
    <t>Subject: bi - weekly transmission update report  energy info source is privileged to make available to you a free sample  issue of its bi - weekly transmission update report ( attached ) . this report  contains the latest iso , rto , utility , and merchant transmission news provided  in pdf format delivered to you via email every other week all for only  $ 75 / year for an individual subscription ( corporate subscriptions for multiple  users are available for $ 200 / year ) .  check it out and if you ' d like to subscribe , click on the following link  to order online or call us at 888 - 986 - 2250 to order by phone . we accept  visa / mastercard / american express or can invoice your company .  viewing the report requires adobe acrobat reader 4 . 0 or higher , available  free at :  - - - - - - - - - - - - - - - - - - - - - -  if you want to be removed from our mailing list or for more information :  energy info source , inc .  email : custsvc @ energyinfosource . com  phone : 888 - 986 - 2250  - transo 7 _ 23 . pdf</t>
  </si>
  <si>
    <t>Subject: re : technical training at the houston energy expo !  vince :  looks like an excellent value overall if they cover the same topics in these  classes as in the enron internal classes . the website says that registering  for one of the classes automatically registers you to the expo . i would like  to recommend them to my team . did someone from our group already register for  this ?  thanks  krishna .  vince j kaminski  02 / 12 / 2001 01 : 50 pm  to : pinnamaneni krishnarao / hou / ect @ ect  cc :  subject : technical training at the houston energy expo !  krishna ,  please , take a look .  vince  - - - - - - - - - - - - - - - - - - - - - - forwarded by vince j kaminski / hou / ect on 02 / 12 / 2001  01 : 50 pm - - - - - - - - - - - - - - - - - - - - - - - - - - -  lana moore on 02 / 07 / 2001 10 : 53 : 05 am  to : nesa members  cc :  subject : technical training at the houston energy expo !  technical training  in conjunction with the  houston energy expo  march 20 - 21 , 2001  hyatt regency hotel - downtown  we are offering :  fundamentals of electricity  basics of risk management  natural gas - wellhead to burnertip  there are only 25 spots in each class , so sign up today !  go to www . nesanet . org , in educational programs  each class is listed with details and a registration form .  member price is $ 545 per person .  non - member price is $ 745 per person .  if you have any questions , please give me a call ! !  lana moore  ( 713 ) 856 - 6525</t>
  </si>
  <si>
    <t>Subject: arthur andersen model validation request  vince ,  our goal is to validate that the enron global market book  administrators are accurately using the " spread option model " as developed by  the research group . to determine this , we would like to provide you with  the inputs for a particular deal ( as provided by a global markets book  administrator ) and have you recalculate the deal value . we will then  compare your results to the values calculated by global markets .  two koch deals have been chosen due to their substantial p / l effect . i have  attached the deal data in two forms : ( 1 ) the spread option model that kara  boudreau , book administrator egm , provided and ( 2 ) an excel spreadsheet that  isolates the 2 deals .  if there is anything more that we could provide , please don ' t hesitate to  call me at x 30968 .  thank you so much for all of your help .  gillian  1 .  2 .</t>
  </si>
  <si>
    <t>Subject: visiting enron may 4 th  christie ,  fyi . a message i received from stanford .  vince  - - - - - - - - - - - - - - - - - - - - - - forwarded by vince j kaminski / hou / ect on 04 / 09 / 2001  11 : 20 am - - - - - - - - - - - - - - - - - - - - - - - - - - -  " susan c . hansen " on 04 / 06 / 2001 06 : 14 : 10 pm  to : vince . j . kaminski @ enron . com  cc : clovell @ stanford . edu , donna lawrence ,  hillh @ stanford . edu , bambos @ stanford . edu  subject : visiting enron may 4 th  dear vince ,  this is great news ! donna and i are delighted that you have time to see us  on may 4 th .  i ' ll be out of the office next week . by copy of this email to my  assistant , carol lovell , i will ask her to get in touch with shirley for  scheduling as well as directions on where to meet you . we ' ll be glad to  meet with christie patrick as well .  looking forward to meeting you ,  susan  at 05 : 36 pm 4 / 6 / 01 - 0500 , you wrote :  &gt; susan ,  &gt;  &gt; thank you for your message . i shall be glad to meet with you on may the  &gt; 4 th .  &gt; i shall ask my assistant , shirley crenshaw ( 713 ) 853 5290 , to call you to  &gt; set up the meeting .  &gt;  &gt; also , for your information , we have recently set up a special unit to  &gt; coordinate enron ' s  &gt; relationships with the universities . the person running this unit is  &gt; christie patrick .  &gt; please , feel free to contact her and give my name as a reference . i shall  &gt; coordinate the meeting  &gt; on may the 4 th with her .  &gt;  &gt; vince  &gt;  &gt;  &gt; additional information re christie :  &gt;  &gt; phone : ( 713 ) 853 - 6117  &gt;  &gt; email : christie _ patrick @ enron . com  &gt;  &gt;  &gt;  &gt;  &gt;  &gt; " susan c . hansen " on 04 / 03 / 2001 04 : 33 : 54 pm  &gt;  &gt; to : vkamins @ enron . com  &gt; cc :  &gt; subject : visit from stanford ?  &gt;  &gt;  &gt; dear dr . kaminski ,  &gt;  &gt; let me briefly introduce myself , i am the director of corporate relations  &gt; for the school of engineering at stanford university . in this role , i am  &gt; always on the watch for ways to bring our faculty together with companies  &gt; that have an appetite for engagement with top tier research institutions .  &gt;  &gt; i believe you know hill huntington , who is a senior researcher with  &gt; stanford ' s energy modeling forum . he suggested i get in touch with you for  &gt; some ideas about contacts at enron . i ' m in the process of planning a trip  &gt; to texas in early may along with my colleague donna lawrence , the  &gt; university ' s director of corporate relations . we were hoping to be able to  &gt; include a stop at enron on our itinerary . right now it appears that friday ,  &gt; may 4 th would work best for us but we ' re at the very beginning of our trip  &gt; planning .  &gt;  &gt; the purpose of our visit would be to review the current relationship  &gt; between enron and stanford , to give you an overview of current priorities  &gt; in the school of engineering , and ask for your help in identifying the best  &gt; points of contact .  &gt;  &gt; i look forward to hearing from you about your availability ,  &gt;  &gt; sincerely ,  &gt; susan hansen  &gt;  &gt;  &gt;  &gt;  &gt; susan c . hansen  &gt; director , corporate relations  &gt; school of engineering  &gt; stanford university  &gt; stanford , ca 94305 - 4027  &gt; ( 650 ) 725 - 4219  susan c . hansen  director , corporate relations  school of engineering  stanford university  stanford , ca 94305 - 4027  ( 650 ) 725 - 4219</t>
  </si>
  <si>
    <t>Subject: re : your visit with vince kaminski - enron corp . research  dear mr . fujita :  professor kaminski will be delighted to have dinner with you and your  colleague mr . yamada . i have put you on his calendar at 3 : 00 pm . with  dinner to follow in early evening .  please let me know if you would like me to make dinner reservations  for you .  sincerely ,  shirley crenshaw  administrative coordinator  enron corp . research group  713 / 853 - 5290  masayuki fujita on 04 / 04 / 2000 11 : 07 : 19 am  to : shirley crenshaw  cc :  subject : re : your visit with vince kaminski - enron corp . research  shirley crenshaw  administrative coordinator  research group  enron corp  dear ms . crenshaw ,  i am very glad to see professor kaminski let me meet with him . i offer to  visit you around 3 p . m . on 17 th monday . i wonder if we can invite him for a  dinner that night because my colleague mr . yamada who also wishes to meet  with him will attend a risk publication ' s seminar up to 5 p . m . on that day .  please let professor kaminski know we understand this offer may affect on  his private time and we do not insist on it . i am very much looking forward  to seeing him .  best regards ,  masayuki fujita  principal financial engineer  financial technologies section  mitsubishi research institute , inc .  3 - 6 otemachi 2 - chome , chiyoda - ku  tokyo 100 - 8141  japan  tel + 81 - 3 - 3277 - 0582  fax + 81 - 3 - 3277 - 0521</t>
  </si>
  <si>
    <t>Subject: re : exotica ( second request )  please see attached :  enron europe  from : sharad agnihotri 09 / 10 / 2000 11 : 56  to : anjam ahmad / lon / ect @ ect  cc : steven leppard / lon / ect @ ect , vince j kaminski / hou / ect @ ect  subject : exotica ( second request )  anjam ,  i have tried to call you on your mobile but with no success .  please make sure you send me the exotica code .  sharad</t>
  </si>
  <si>
    <t>Subject: re : resume  hi , mr . kaminski :  how are you ? i hope you had a wonderful holiday . i just came back from  chicago .  there is an enron on campus interview at cmu scheduled on 12 / 11 . is this  the interview for our class or for mba students ? i am concerned because i  was not selected for this interview , and i would like very much to have a  chance to talk you about what i can do at enron .  frank  - - - - - original message - - - - -  from :  to :  cc :  sent : tuesday , november 21 , 2000 2 : 13 pm  subject : re : resume  &gt;  &gt; frank ,  &gt;  &gt; we are going to interview the students of your class on the campus .  &gt; i may participate in the interviews .  &gt;  &gt; have a very happy thanksgiving .  &gt;  &gt;  &gt; vince  &gt;  &gt;  &gt;  &gt;  &gt;  &gt; " frank qian " on 11 / 14 / 2000 12 : 48 : 14 pm  &gt;  &gt; to : " vince j . kaminski "  &gt; cc :  &gt; subject : resume  &gt;  &gt;  &gt; dear mr . kaminski :  &gt;  &gt; how are you ? i hope everything goes well for you at work . enron ' s  &gt; recruiting  &gt; at cmu just started . i have submitted my resume through the career  &gt; services .  &gt; the deadline for selecting interviewee is nov . 21 st . i ' d like to assure  &gt; you  &gt; my interest in associate / analyst program at enron .  &gt;  &gt; as you knew , the mscf program is an in - depth training of the mathematics  &gt; employed to financial algorithm and modeling as well as advanced  &gt; statistical  &gt; tools needed to analyze and predict the behavior of financial market .  &gt; through the intensive classroom learning combined with practical projects  &gt; using real - time financial data , i have gained a solid background in  &gt; state - of - art quantitative techniques used in financial industry , such as  &gt; derivative pricing , monte carlo simulation , and var analysis . with my  &gt; programming skills in c + + , s - plus , and java , i ' ll also be able to  implement  &gt; sophisticated financial or trading models into practice .  &gt;  &gt; i am a highly motivated , reliable , and team - oriented person not only have  &gt; quantitative skills , but also have broad knowledge of financial products .  &gt; my  &gt; unique mixture of skill sets will enable me make significant contribution  &gt; to  &gt; enron . my academic research experience and credentials all compose a  &gt; valuable asset to your organization . working at enron will greatly enhance  &gt; my learning experience and future career development . my resume is  attached  &gt; for your review . i wish to be included on your pre - selected interviewee  &gt; list  &gt; and look forward to meet you again .  &gt;  &gt; regards ,  &gt;  &gt; frank qian  &gt; fqian @ andrew . cmu . edu  &gt;  &gt;  &gt; ( see attached file : enron _ resume . doc )  &gt;  &gt;  &gt;</t>
  </si>
  <si>
    <t>Subject: term paper  dr . kaminski ,  attached please find a copy of our term paper . advise  if you experience problems opening the attachment .  best regards ,  ken jett  - combo 2 [ 1 ] . v 2 . doc</t>
  </si>
  <si>
    <t>Subject: re : bruno repetto interview with enron corp . research group  bruno repetto will be in the office on may 11 beginning at 1 : 00 pm .  following is the interview schedule :  vince kaminski 1 : 00 pm  stinson gibner 1 : 30 pm  grant masson 2 : 00 pm  vasant shanbhogue 2 : 30 pm  krishna krishnarao 3 : 00 pm  zimin lu 3 : 30 pm  tany tamarchenko 4 : 00 pm  all interviews will be conducted in ebl 938 .  the calendars that i have access to have already been marked .  thanks !  shirley</t>
  </si>
  <si>
    <t>Subject: vince kaminski bullet points  * definition of price volatility  * historical vs . implied vs . model derived volatility  * estimation of volatility from historical data in the presence of  ? ? ? ? ? ? - seasonality  ? ? ? ? ? ? - jumps  ? ? ? ? ? ? - fat tails  * stochastic volatility models  * recent cases of extreme price volatility in the power markets in the us :  the causes and remedies</t>
  </si>
  <si>
    <t>Subject: zingales seminar  fyi !  - - - - - - - - - - - - - - - - - - - - - - forwarded by shirley crenshaw / hou / ect on 04 / 23 / 2001 03 : 44 pm - - - - - - - - - - - - - - - - - - - - - - - - - - -  albert wang on 04 / 23 / 2001 11 : 23 : 22 am  to : ( recipient list suppressed )  cc :  subject : zingales seminar  enron seminar series in finance  jones graduate school of management , rice university  luigi zingales  university of chicago  will give a seminar at the jones school on friday , april 27 ,  " the great reversals : the politics of financial development in the 20 th century . "  the seminar will begin at 3 : 30 in room 105 .  a pdf of the paper is available through the seminar website :  http : / / www . ruf . rice . edu / ~ jgsfss / .  fu - kuo albert wang  assistant professor  jones graduate school of management - - ms 531  rice university  6100 main street  houston , tx 77005  phone : 713 - 348 - 5404  fax : 713 - 348 - 5251  email : wangfa @ rice . edu  http : / / www . ruf . rice . edu / ~ wangfa /</t>
  </si>
  <si>
    <t>Subject: pjml 01 : the basics - january 16 , 2001  01 / 04 / 01  pjm  to : vincent kaminski  enron  re : " pjm 101 : the basics " training course  you are confirmed for the following course :  " pjm 101 : the basics " training course on tuesday , february 27 , 2001  from 9 : 00 a . m . to 12 : 00 noon and 1 : 00 p . m . to 4 : 00 p . m . on the internet .  we encourage you to coordinate participation in this workshop with others at  your location by organizing a conference room with internet and phone access .  no fee will be charged to pjm members ; nonmembers will be invoiced $ 500 . 00 to  attend the course . the fee is nonrefundable . non - members will be charged only  for each connection . multiple participants may watch on a single connection .  in order to participate in the course , you will need a computer with internet  connection on at least a 56 k modem and a java compliant browser , at least  version 4 . 5 of netscape or internet explorer . you will also need a phone  connection . phone charges will be paid by pjm for domestic callers .  international callers must pay for their own long distance charges .  our course is being produced by virtual - workshops . com . a few days from now you  will receive registration confirmation from them . a few days prior to the  course , you will receive log - on and dial up instructions from them as well as  files of the slides which will be used so that you can print them out and take  notes if appropriate .  if you need additional details , you can call me on 610 - 666 - 8981 or call our  customer service hotline at ( 610 ) 666 - 8980 . we look forward to your  attendance  at our program .  sincerely ,  carolyn mullen  customer relations &amp; training</t>
  </si>
  <si>
    <t>Subject: re : subscription renewals  susan :  vince would like to renew all of the below subscriptions , except the  " financial  markets institutions &amp; instruments for us canada &amp; mexico " .  thanks !  shirley  enron north america corp .  from : susan l kennedy 10 / 09 / 2000 03 : 27 pm  to : shirley crenshaw / hou / ect @ ect  cc :  subject : subscription renewals  shirley ,  i hope you had a good weekend . the following subscriptions for vince are up  for renewal . please let me know which vince would like to renew :  derivatives : tax regulation &amp; finance  derivatives quarterly  derivatives strategy  energy economist  financial markets institutions &amp; instruments for us canada &amp; mexico  journal of derivatives  journal of fixed income  mathematical finance  regulation / the cato review of business &amp; government  review of financial studies  swaps monitor  new york times  some we may have renewed already . call me with any questions .  thank you  susan</t>
  </si>
  <si>
    <t>Subject: weekly meetings  maureen ,  this is to remind you that we scheduled , at your request ,  regular weekly meetings . we are supposed to meet every  friday at 8 : 00 a . m .  if i am not at the office , the meeting will be rescheduled .  vince</t>
  </si>
  <si>
    <t>Subject: re : anshuman  neil ,  you must have already gotten my earlier mail of clarification . going  forward , i agree with you that we should start the assigment early rather  than late .  however , i would not necessarily like to wait till even feb 5 . the bids for  lng must go out by the 15 th of feb , and we need to do a lot of fuel based  analysis before then . hence , if it is possible for anshuman ot be available  before then , i would greatly appreciate it . perhaps even as early as monday  or tuesday if possible ? ?  regards ,  sandeep .  neil mcgregor @ enron _ development  01 / 25 / 2001 10 : 19 am  to : vince j kaminski / hou / ect @ ect  cc : neil mcgregor / sin / ect @ ect , molly magee / hou / ect @ ect , vince j  kaminski / hou / ect @ ect , sandeep kohli @ enron @ ect  subject : re : anshuman  thanks for the clarification vince i appreciate it . we have a significant  resource problem here in india , given we have a renegotiation about fall in  our laps . anshuman is one of our key analysts and we are very proud of his  abilities and future potential for enron . once we have dabhol off the " life  support system " we could look at a longer assignment . as far as the present  one month assignment is concerned , i would rather go for an early start say  5 th feb till 5 th march . is this convenient to you and jeff .  neil  vince j kaminski @ ect  01 / 24 / 2001 10 : 41 pm  to : neil mcgregor / sin / ect @ ect  cc : molly magee / hou / ect @ ect , vince j kaminski / hou / ect @ ect , sandeep  kohli @ enron  subject : anshuman  neil ,  i would like to apologize for the confusion regarding anshuman .  we have floated a number of possible scenarios regarding his  trip to houston and there was a lot of confusion  regarding the terms ( given that i was talking to sandeep  every few days ) .  currently , we expect anshuman to come to houston for one month  to work on the dpc project ( at jeff shankman ' s request ) . the lawyers advised  me that we need an ll visa for him , irrespective of the duration  of his stay .  sorry for the confusion .  vincent kaminski  managing director - research  enron corp .  1400 smith street  room ebl 962  houston , tx 77002 - 7361  phone : ( 713 ) 853 3848  fax : ( 713 ) 646 2503  e - mail : vkamins @ enron . com</t>
  </si>
  <si>
    <t>Subject: henwood license  karla :  please inform henwood that enron will renew the license for the prosym  software modules but will not renew the licenses for north american databases .  the software modules to be renewed are :  base system ( prosym ? ) ( ecosym is included in the base system )  asap / mstat  multisym  emss interface .  it is not 100 % sure that the last module is required . nevertheless , please  begin the agreement amendment process asap . i will let you know if there are  modifications soon .  thanks ,  grant .</t>
  </si>
  <si>
    <t>Subject: temporary internet access for 5 rice students  good morning :  the research group will have 5 rice students , who are working on an  enron project for their doctorate , coming to enron for approximately  1 week . they will be sitting in a conference room located on the 19 th  floor research area .  we need to get them internet access ( to be applied to one computer ) , with  one logon id and password .  will you please let me know what i need to do to get this accomplished ?  they will be coming this thursday , april 5 th .  thanks !  shirley crenshaw</t>
  </si>
  <si>
    <t>Subject: re : request submitted : access request for  jennifer . n . stewart @ enron . com  i don ' t know her or anything about it . i sent her an email asking what she  needs .  - - stinson  vince j kaminski  01 / 11 / 2001 08 : 22 am  to : stinson gibner / hou / ect @ ect  cc :  subject : request submitted : access request for jennifer . n . stewart @ enron . com  stinson ,  do you know anything about it ?  vince  - - - - - - - - - - - - - - - - - - - - - - forwarded by vince j kaminski / hou / ect on 01 / 11 / 2001  08 : 24 am - - - - - - - - - - - - - - - - - - - - - - - - - - -  arsystem on 01 / 10 / 2001 08 : 59 : 24 am  to : " vince . j . kaminski @ enron . com "  cc :  subject : request submitted : access request for jennifer . n . stewart @ enron . com  you have received this email because you are listed as an alternate data  approver . please click  approval to review and act upon this request .  request id : 000000000013085  approver : stinson . gibner @ enron . com  request create date : 1 / 10 / 01 8 : 59 : 14 am  requested for : jennifer . n . stewart @ enron . com  resource name : \ \ enehou \ houston \ common \ research - [ read ]  resource type : directory</t>
  </si>
  <si>
    <t>Subject: re : new business  h , lyette ,  i am working systematically through un - answered messages .  yes , i shall be delighted to meet your friend .  vince  helyette geman on 04 / 05 / 2001 04 : 58 : 47 am  to : vkamins @ enron . com  cc : vkaminski @ aol . com  subject : new business  dear vince ,  a friend of mine , head of research and new projects in a major bank ,  wanted to get in touch with the energy industry to possibly develop  working relationships . i said that enron was the right place to start  and " you " the right person to meet . in this order , he would come to  the power 2001 and i would introduce him to you .  is this o . k with you ?  best regards  helyette  h , lyette geman  professor of finance  university paris ix dauphine and essec</t>
  </si>
  <si>
    <t>Subject: internal var / credit candidate : amit bartarya  hi vince ,  here is one internal candidate for the var / credit risk role . i have had  plenty of contact with him over the past year or so and he is very hard  working , intelligent and dedicated and has expressed interest in joining  research on a few occassions .  regards ,  anjam  x 35383  as promised earlier , here is a copy of my cv :  if you have any questions , feel free to ask .  thanks ,  amit .</t>
  </si>
  <si>
    <t>Subject: thomas knudsen : interviews cancelled  dear all ,  i just got a call from thomas who wants to cancel the interviews scheduled  for today - he told me that he would call me at the beginning of may ( after  his holidays ) to arrange them . i did mention that there was a risk that the  position may be filled by then , but he seemed unperturbed by this .  regards ,  anjam  x 35383  - - - - - - - - - - - - - - - - - - - - - - forwarded by anjam ahmad / lon / ect on 17 / 04 / 2000 09 : 28  - - - - - - - - - - - - - - - - - - - - - - - - - - -  anjam ahmad  14 / 04 / 2000 09 : 57  to : dale surbey / lon / ect @ ect , benjamin parsons / lon / ect @ ect , vince j  kaminski / hou / ect @ ect , shirley crenshaw / hou / ect @ ect  cc : steven leppard / lon / ect @ ect , stinson gibner / hou / ect @ ect , kate  bruges / lon / ect @ ect  subject : interviews for thomas knudsen  dear all ,  we need to see thomas on monday or tuesday as he is going on holiday after  that . can we arrange to meet him on monday afternoon ? suggest 45 minutes  each . starting from 3 pm : -  monday 17 th april  slotl : 3 pm  slot 2 : 3 . 45 pm  slot 3 : 4 . 15 pm  slot 4 : 5 pm  vince - please could you let me know which slot you prefer - we can try video  conference , but i can ' t guarantee availability , so we may have to fall back  to telephone interview for you .  regards ,  anjam  x 35383</t>
  </si>
  <si>
    <t>Subject: re : risk report on " guide to electricxity hedging " and request for  gu est access to enrononline  ed ,  i sent a message to louise kitchen who runs the enrononline effort .  she should be getting back to you shortly .  vince  ekrapels on 01 / 18 / 2000 12 : 00 : 12 pm  to : vince j kaminski / hou / ect @ ect  cc :  subject : risk report on " guide to electricxity hedging " and request for gu  est access to enrononline  dear vince ,  greetings from boston , where we ' re doing all we can to help keep the price  of gas high .  as i may have told you earlier , i ' m writing a " guide to electricity hedging "  for risk publications similar to the report on oil . i had planned to write a  significant section on enrononline , and in the midst of my research on the  topic was denied access by enron ' s gatekeeper . can you help get me in ?  as always , the best from here .  ed krapels  - - - - - original message - - - - -  from : donna greif [ mailto : dcorrig @ ect . enron . com ]  sent : tuesday , january 18 , 2000 12 : 37 pm  to : ekrapels @ esaibos . com  subject : request for guest access  dear mr . krapels :  thank you for requesting guest access to enrononline . unfortunately , we are  unable to give you quest access at this time .  enrononline is exclusively for those companies who can transact wholesale  energy  commodities and related products .  in addition , you had indicated within the comments section of your email  that  you are preparing a " guide to electricity hedging "  for risk publications . i have forwarded your inquiry to our public  relations  department along with your contact information .  should you not hear back from anyone within a reasonable amount of time ,  please  feel free to contact our call center at  713 853 - help ( 4357 ) .  sincerely ,  donna corrigan greif  enrononline help desk  713 / 853 - 9517  - attl . htm</t>
  </si>
  <si>
    <t>Subject: re : publication submission question  martin ,  i don ' t see any problem . the article supportsenron ' s position .  please , go ahead .  vince  - - - - - - - - - - - - - - - - - - - - - - forwarded by vince j kaminski / hou / ect on 04 / 09 / 2001  02 : 02 pm - - - - - - - - - - - - - - - - - - - - - - - - - - -  vince j kaminski  04 / 05 / 2001 01 : 01 pm  to : martin lin / hou / ect @ ect  cc : vince j kaminski / hou / ect @ ect  subject : re : publication submission question  martin ,  let me read it friday . we run our papers by our pr  department to review for any potential conflict with the company line .  i shall fwd it to them .  i think you should submit it as an enron employee with a note  that it was developed when you were at ut .  vince  from : martin lin on 04 / 02 / 2001 11 : 59 am  to : vince j kaminski / hou / ect @ ect  cc :  subject : publication submission question  my supervising professors from ut and i are finishing a paper ( finally ! ) that  is based on work done for my phd . all of the research was done while i was a  grad student . i have a couple of questions regarding submission of this  paper ( to ieee transactions on power systems ) .  1 . should i submit it with my affiliation as the university of texas at  austin or as enron ( ena , corp , etc ) ?  2 . what legal or other reviews / clearances would i need ?  a draft of the paper for your review is attached .  thanks ,  martin</t>
  </si>
  <si>
    <t>Subject: maddox  vince ,  here is michael maddox contact information :  tel : ( 617 ) 497 6446  email : mmaddox @ cera . com  they have an office in europe as well . i would love to be involved in projects involving georgia , azerbaijan , turkey , etc .  my resume  thanks ,  bessik matchavariani  enron broadband services  tel : 713 . 345 . 7230  fax : 713 . 646 . 8861  bessik _ matchavariani @ enron . net</t>
  </si>
  <si>
    <t>Subject: congratulations !  vince ,  congratulations on your promotion to managing director .  best wishes for your continued success .  bob</t>
  </si>
  <si>
    <t>Subject: re : lap - top  kevin :  tricia asked hector ( hardware tech ) to hold the machine until today and that  she would call with a good time to drop off the laptop . the laptop is  configured and ready to go . please advise .  regards ,  steve andrews  kevin g moore  01 / 05 / 2000 11 : 26 am  to : stephen andrews / hou / ect @ ect , patricia tlapek / hou / ect @ ect , mike a  roberts / hou / ect @ ect , vince j kaminski / hou / ect @ ect  cc :  subject : lap - top  hello ,  we ordered a lap - top for trisha tlapek and we are still  waiting . .  could you please provide me with information concerning  this .  # 991815 .  thanks  kevin moore  x 34710</t>
  </si>
  <si>
    <t>Subject: new listing  goodmorning everyone ,  last year we did quite a bit of christmas baskets , during the time we were in  the process of  another major move .  we are currently settled on all floors now , therefore our christmas basket  list will be cut more than half .  here are a list of the names that received baskets last year .  matt rodgers  chris hyde  darren prager  charlie notis  harvey freese  jon davis  maryam golnarghi  delores sustaita rodney keys iain  russell trina williams todd  butler pamela ford facilities  robert knight phillip randle mary  martinez daniel hornbuckle ( ozarka )  guy move - team  greg whalley  richard weeks  mary sue rose  there are several names boldly printed that probably will not receive the  baskets this year .  the christmas season is approaching therefore we must start preparing  .  please note that i will be out on vacation dec 13 th - 18 th , if possible i  would like your list of names  before my vacation begins whereby all baskets can arrive at their  destinations on time .  thanks  kevin moore  please any comments , question , answers - feel free to call x 34710</t>
  </si>
  <si>
    <t>Subject: first derivatives class  bob ,  i have asked martin , zimin , and paulo to prepare short presentations on the  power , gas , and crude markets , respectively . this will take probably 45  minutes of class time . in addition i will prepare some lecture  material . if we don ' t have enough class time to cover all assigned  problems , we can just roll them to the next class .  thanks ,  stinson</t>
  </si>
  <si>
    <t>Subject: lunch conversation  vince ,  we wanted to thank you for your time and support today . we have been  thinking about our conversation and it may be better to wait until december  before you approached delainey . this time period would give us the  opportunity to change his impression of our contributions to gas and power .  please let us know if you would advise differently .  thank you ,  kristin and john</t>
  </si>
  <si>
    <t>Subject: re : confidential  yannis ,  yes , very much . please stop by this week or during the week  of the 24 th . i am in australia next week .  vince</t>
  </si>
  <si>
    <t>Subject: interview schedule for shen ( charles ) yingquan  please find the interview packet for the above - referenced person . the  interview will occur on friday october 13 , 2000 . please print all three  documents for your reference . if you have any questions , or conflicts of  schedule , please do not hesitate to contact me .  stephanie  58701</t>
  </si>
  <si>
    <t>Subject: re : telephone interview with the enron research group  hi christine !  thanks for being so prompt !  i have scheduled the telephone interview for 2 : 00 pm on thursday ,  november 30 th . they will call you at ( 504 ) 861 - 9110 . if this is not  the telephone number that you wish to be contacted at , please let me  know the number that you do want them to call you on .  the research group does sponsor green cards and visas . below is  a short synopsis of what the research group does . however , they will  be glad to answer any questions you have during the interview .  " the enron research group is responsible for option modeling , building  systems for risk quantification and management , development of  optimization systems , help with statistical analysis and anything that  requires  advanced math " . the research group supports all units of enron .  if you have any other questions , please feel free to contact me , or feel  free to ask during the interview .  talk to you on thursday !  best regards ,  shirley crenshaw  " qing chen " on 11 / 27 / 2000 05 : 40 : 09 pm  to :  cc :  subject : re : telephone interview with the enron research group  hi shirley ,  thanks for the arrangement . i am available to start the interview :  - from 9 am to 10 am on wednesday and thursday  - from 2 : 30 pm to 4 pm on thursday  new orleans is in the central time zone .  in addition , could you let me know :  - what is the main responsibilities of the research group ;  - what positions you are recruiting for ; and  - what qualifications and skill sets are critical to these positions .  thanks . i look forward to hearing from you .  best regards ,  qing ( christine ) chen  mba 2001  a . b . freeman school of business  tulane university  tel : ( 504 ) 861 - 9110  e - mail : qchenl @ tulane . edu  - - - - - original message - - - - -  from :  to :  sent : monday , november 27 , 2000 10 : 25 am  subject : telephone interview with the enron research group  &gt; good morning ms . chen :  &gt;  &gt; vince kaminski and several members of the research group would like  &gt; to conduct a telephone interview with you sometime this week at your  &gt; convenience . please let me know the times that you are available and  &gt; they will contact you .  &gt;  &gt; the telephone interviews usually last approximately 1 hour and will be  &gt; conducted via a speaker phone .  &gt;  &gt; the interviewers will be :  &gt;  &gt; vince kaminski managing director and head of research  &gt; stinson gibner vice president , research  &gt; tanya tamarchenko director , research  &gt; zimin lu director , research  &gt;  &gt; look forward to hearing from you .  &gt;  &gt; best regards ,  &gt;  &gt;  &gt; shirley crenshaw  &gt; administrative coordinator  &gt; enron research group  &gt;  &gt;</t>
  </si>
  <si>
    <t>Subject: independent variables for ene regressions  brad ,  as we discussed , it ' s very difficult to find drivers of the ene stock ' s  behaviours . we investigated about 30 comparable stocks , 10 capital market  indices , and three energy commodity indices . regular regressions as well as  regressions with different legs and leads were performed . some variables  show significant correlated with ene stock during particular time periods ,  but most of those correlation disappears when we tested them over different  or longer time periods .  only two variables , s &amp; p utility index ( spxu ) and dow jones utility  index ( util ) , show stable and significant relationship with ene stock ( a  summary of these relationship can be found in the attached file  " outputsummary " ) . but as you can see , the r 2 are below 30 % . also , the ? durbin - watson statistics tell us to be careful about autocorrelation . ? basically , the regression analysis so far confirms our original opinion - - ? it ' s hard , if not impossible , to find out any real driver of the ene stock . ? after enron added new core business several month ago , the stock behaved more ? or less like a tele _ comm stock , which suggests that enron stock has entered ? into a new phase . to capture , at least trying to capture , its ? characteristics in the new phase , we need a lit bit more time to cumulate the ? market date . ? ? let me know if you need me investigate more variables or you come up with ? some new thoughts . ? ? ? ? vincent ? ?</t>
  </si>
  <si>
    <t>Subject: esai gas / power alert on impact of gas prices on generation  investment  attached is an essay of the impact of gas prices on generation investment .  if you have any questions or comments , feel free to contact me .  ed  _ _ _ _ _ _ _ _ _ _ _ _ _ _ _ _ _ _ _ _  edward n . krapels , phd  managing director  esai power and gas services  tel 781 245 2036  cell 617 899 4948  ekrapels @ esaibos . com  www . esai . com  - esai gas alert 101800 . pdf</t>
  </si>
  <si>
    <t>Subject: re : hello from vince kaminski at enron  shmuel ,  the date of our trip to berkeley has been set . it will be october 16 th and  17 th  ( monday and tuesday ) .  i shall be glad to make a presentation on energy derivatives markets  ( development of the markets in the us and europe , valuation difficulties ,  enron ' s role  in developing the forward markets for natural gas and electricity ) .  please , let me know if this topic would be of interest to you . if this is the  case , i shall follow with a title and an abstract .  by the way , are you free for dinner on monday ?  vince  " shmuel oren " on 08 / 24 / 2000 08 : 59 : 38 am  to : " vince j kaminski "  cc :  subject : re : hello from vince kaminski at enron  great . our seminars are 3 : 30 to 5 pm . if it works for you please send me a  title and abstract .  shmuel s . oren , professor  dept . of industrial engineering  and operations research  4117 etcheverry hall  university of california  berkeley , ca 94720 - 1777  e - mail : oren @ ieor . berkeley . edu  phone : ( 510 ) 642 - 1836 or 5484  fax : ( 510 ) 642 - 1403  - - - - - original message - - - - -  from : " vince j kaminski "  to : " shmuel oren "  cc : " vince j kaminski " ; " ashley baxter "  sent : thursday , august 24 , 2000 9 : 58 am  subject : re : hello from vince kaminski at enron  &gt;  &gt;  &gt; shmuel ,  &gt;  &gt; thanks for the message . i am working with our recruiter , ashley baxter ,  &gt; to finalize the date of the trip . i shall shoot for october the 23 rd  &gt; if this date works for the rest of our team .  &gt;  &gt; vince  &gt;  &gt;  &gt;  &gt;  &gt;  &gt;  &gt; " shmuel oren " on 08 / 23 / 2000 11 : 46 : 19 am  &gt;  &gt; to : vince j kaminski / hou / ect @ ect  &gt; cc :  &gt; subject : re : hello from vince kaminski at enron  &gt;  &gt;  &gt;  &gt; dear vince .  &gt; i sent you a reply earlier this month but i haven ' t heard from you about  the  &gt; date of your visit . our department has a seminar every monday . if you can  &gt; schedule your visit on a monday i would like to invite you to give a  seminar  &gt; which will be attended by many of our graduate students and faculty and  will  &gt; give you an opportunity to tell them about your program . with sufficient  &gt; lead - time i can advertise the seminar in the hass school to their  financial  &gt; engineering students .  &gt; shmuel .  &gt; / / / / / / / / / / / / / / / / / / / / / / / / / / / / / / / / / / / / / / / / / / / / / / / / / / / / / / / / /  &gt; shmuel s . oren , professor  &gt; dept . of industrial engineering  &gt; and operations research  &gt; 4117 etcheverry hall  &gt; university of california  &gt; berkeley , ca 94720 - 1777  &gt; e - mail : oren @ ieor . berkeley . edu  &gt; phone : ( 510 ) 642 - 1836 or 5484  &gt; fax : ( 510 ) 642 - 1403  &gt; / / / / / / / / / / / / / / / / / / / / / / / / / / / / / / / / / / / / / / / / / / / / / / / / / / / / / / / / / / /  &gt;  &gt; - - - - - original message - - - - -  &gt; from :  &gt; to : ; ;  &gt;  &gt; sent : tuesday , august 08 , 2000 10 : 59 am  &gt; subject : hello from vince kaminski at enron  &gt;  &gt;  &gt; &gt; shmuel ,  &gt; &gt;  &gt; &gt; i hope you remember me . i visited you together with aram sogomonian , a  &gt; &gt; good friend of mine , a few years ago . i am currently responsible , among  &gt; &gt; other things , for recruiting graduates with finance and / or technical  &gt; &gt; backgrounds at the university of berkeley . i would be glad to give you a  &gt; &gt; call and talk more about the details of our program . my colleague ,  &gt; &gt; ashleybaxter , from the analyst / associate program at enron would join me  &gt; &gt; as well .  &gt; &gt;  &gt; &gt; i am sending you a copy of the brochure about the analyst / associate  &gt; &gt; program .  &gt; &gt;  &gt; &gt; vince kaminski  &gt; &gt;  &gt; &gt;  &gt; &gt; vincent kaminski  &gt; &gt; managing director - research  &gt; &gt; enron corp .  &gt; &gt; 1400 smith street  &gt; &gt; room ebl 962  &gt; &gt; houston , tx 77002 - 7361  &gt; &gt;  &gt; &gt; phone : ( 713 ) 853 3848  &gt; &gt; fax : ( 713 ) 646 2503  &gt; &gt; e - mail : vkamins @ enron . com  &gt; &gt;  &gt;  &gt;  &gt;  &gt;  &gt;  &gt;</t>
  </si>
  <si>
    <t>Subject: re : london visit  paul ,  i shall be in london in the beginning of october .  i shall notify you about the timing of my trip later this week .  vince  paul . e . day @ uk . arthurandersen . com on 09 / 18 / 2000 03 : 29 : 50 pm  to : vince . j . kaminski @ enron . com  cc :  subject : re : london visit  i understand this has been cancelled - no problem - life is kind of hectic  here  anyway ! ! why don ' t we try to rearrange next time you ' re over ?  kind regards  paul day  to : paul e . day  cc : vince . j . kaminski @ enron . com , shirley . crenshaw @ enron . com  date : 25 / 08 / 2000 19 : 10  from : vince . j . kaminski @ enron . com  subject : re : london visit  paul ,  thanks for your message . i am in process of  finalizing my plans for the trip to london in the end of  september . i delayed responding to you message till  i had more specific information .  unless there a major change in my schedule , i shall arrive  in london on monday morning ( september 18 ) and leave on  thursday in the evening .  please , let me know what would be convenient time  to meet . you can send me an e - mail message and my secretary  will contact to confirm the date and place of the meeting .  my assistant ' s name is shirley crenshaw and her phone  number is 713 853 5290 .  i look forward to meeting you , tom and julian .  vince kaminski  paul . e . day @ uk . arthurandersen . com on 08 / 25 / 2000 11 : 53 : 02 am  to : vince j kaminski / hou / ect @ ect  cc : tom . o . lewthwaite @ uk . arthurandersen . com ,  julian . leake @ uk . arthurandersen . com  subject : london visit  i understand that you will be in london around 20 september . tom lewthwaite  has  asked me to arrange a meeting between you , tom and julian leake . i understand  that you have met tom and julian before . i would also like to attend - i am  a  manager in our uk financial services practice with responsibilty for enron  from  a uk financial services perspective . we would like to discuss any risk  management concerns that you may have and any internal initiatives with which  we  could assist .  if you are happy to meet on this basis , i would be grateful if you could let  me  know how you to proceed ( whether i should arrange timings with you , your  secretary , someone in london etc ) . you can contact me on + 44 20 7783 7446 ( at  enron ' s london offices ) or on this e - mail address .  kind regards  paul day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</si>
  <si>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re :  thanks vince . i ' ll make the reservation , then send shirley the details to  issue an invite to us all .  steve  vince j kaminski  09 / 20 / 2000 05 : 10 pm  to : steven leppard / lon / ect @ ect  cc : vince j kaminski / hou / ect @ ect  subject : re :  steve ,  i shall talk to john sherriff about such issues . my intention  is to vest you with maximum decision making powers . it makes most sense to  me to make decisions where the information resides .  please , invite anjam or alternatively make reservations for dinner and  let shirley know . shirley can send an invitation to everybody in the group  on my behalf . it would be really bad to exclude anjam from the dinner .  it  vince  steven leppard  09 / 20 / 2000 10 : 30 am  to : vince j kaminski / hou / ect @ ect  cc :  subject : re :  thanks vince .  dinner on sunday ok all round . do you want anjam along too ? i can ' t really  ask him , given our current relationship .  one other thing , have you had thoughts on reporting lines , who signs  expenses , etc . etc . , or are these issues to be resolved when you come over ?  cheers ,  steve  vince j kaminski  09 / 20 / 2000 04 : 14 pm  to : steven leppard / lon / ect @ ect  cc :  subject :  steve ,  steve , this is the spreadsheet .  also , please , let shirley know if the dinner on sun is ok .  vince</t>
  </si>
  <si>
    <t>Subject: var for enroncredit . com  rick and ted ,  it looks more like foxes building chicken houses as opposed to foxes guarding  chicken houses .  i shall send a message to bryan saying that the research has to look under  the hood and examine the mechanics  of the model in order to sign off on it . a dog and pony show is not  sufficient . in any case , the decision to approve  the model should not be left to ben and kirstee .  please , let me know what your thinking is .  vince  - - - - - - - - - - - - - - - - - - - - - - forwarded by vince j kaminski / hou / ect on 11 / 10 / 2000  01 : 31 pm - - - - - - - - - - - - - - - - - - - - - - - - - - -  bryan seyfried  11 / 10 / 2000 03 : 20 am  to : vince j kaminski / hou / ect @ ect , steven leppard / lon / ect @ ect  cc : ted murphy / hou / ect @ ect  subject : var for enroncredit . com  vince / steve - - we are going to the board in december to ask for formal  limits . as you know one of the key limits at the board level is value at  risk . to that end , it is imperative that you are comfortable with our  approach for calculating var . we have implemented a third party risk system  which holds all of our positions and are in the process of putting the debt  positions in . the system has a var engine which is being demo ' d by the  vendor today . ben and kirstee are attending the demo and if they find the  technology acceptable , i propose moving forward with implemantion of the  module . pls . let me know if this sounds reasonable and how you would  envision implementing .  thanks</t>
  </si>
  <si>
    <t>Subject: announcing tff 2000  happy new year ! just a note to announce the dates for this years texas  finance festival . this year we are meeting earlier in april , in san  antonio , and start the program on friday . please put the date on you  calendar and send in your registration forms asap as space at the  conference is limited . i also encourage you to register with the hotel  immediately as we were able to reserve only a limited number of rooms at  the reduced conference rate .  hope to see you all there ! more fun in texas .  john  - announcerev . doc  john d . martin  carr p . collins chair in finance  finance department  baylor university  po box 98004  waco , tx 76798  254 - 710 - 4473 ( office )  254 - 710 - 1092 ( fax )  j _ martin @ baylor . edu  web : http : / / hsb . baylor . edu / html / martinj / home . html</t>
  </si>
  <si>
    <t>Subject: dear vince ,  bardzo dziekuje za podeslana literature , szczegolnie drugie wydanie  ksiazki . bylismy w londynie w czerwcu zeszlego roku , ale w ksiegarni  znalezlismy tylko piersze wydanie . obaj z alkiem ( ojcem ) wspolpracujemy z  energetyka ( glownie polska ) od kilku lat . w zeszlym roku wydalismy ksiazke  " gielda energii : strategie zarzadzania ryzykiem " , a obecnie pracujemy nad  jej angielskim wydaniem . na jaki adres ci ja przyslac ?  serdeczne pozdrowienia ,  rafal</t>
  </si>
  <si>
    <t>Subject: re : times 2 filing units  rachel , can you give us a delivery date on p . o . no . 0898 - 984503 ? thanks , pat  anita dupont @ enron  03 / 08 / 2001 09 : 30 am  to : pat scarborough / epsc / hou / ect @ ect  cc : vince j kaminski / hou / ect @ ect , shirley crenshaw / hou / ect @ ect  subject : re : times 2 filing units  pat :  will you please notify me when these filing units are going to be delivered  as we have to unload the lateral file cabinets that are currently in that  room . also , will the men who deliver the times 2 units remove the lateral  files ? thanks . anita  - - - - - - - - - - - - - - - - - - - - - - forwarded by anita dupont / na / enron on 03 / 08 / 2001 09 : 27  am - - - - - - - - - - - - - - - - - - - - - - - - - - -  anita dupont  02 / 21 / 2001 09 : 39 am  to : pat scarborough / epsc / hou / ect @ ect  cc : vince j kaminski / hou / ect @ ect , shirley crenshaw / hou / ect @ ect  subject : re : times 2 filing units  pat : out co # is 0413 , rc # is 107043 . please deliver them to eb 19 c 2 .  also , please let me know when they are going to be delivered as we have to  unload the lateral file cabinets that are currently in that room . will the  men who deliver the times 2 units remove the lateral files ? thanks . anita</t>
  </si>
  <si>
    <t>Subject: re : interest in a position  alison ,  my group needs generally people with advanced skills in mathematics and  programming .  i shall try to help you by forwarding your resume ( with your permission ) to  other  units of enron . please , let me know if it ' s ok with you .  vince  enron north america corp .  from : mary alison bailey 11 / 21 / 2000 09 : 42 am  to : vince j kaminski / hou / ect @ ect  cc :  subject : interest in a position  dear vince ,  when we talked last , you mentioned you were considering making additions to  your office staff . if you are still considering these additions , i would  like to talk to you and see if there might be a place for me . it would be  wonderful to work with a group such as yours .  it has been great working in recruiting , but the time has come for me to try  something else . i am beginning to look around , but wanted to talk to you  first . if my skill sets match a position you might be adding , please  consider me . i have attached my resume so that you will have an idea of what  i have done .  thank you for your consideration . have a great thanksgiving !  alison bailey  713 - 853 - 6778</t>
  </si>
  <si>
    <t>Subject: mid - project review date - enron  enron tiger team :  the enron tiger team mid - project review date has been set for tuesday , feb  20 from 6 : 30 - 8 : 30 pm in shdh 205 . your host will be on campus for the  review .  each of the 3 teams will present at this time followed by q &amp; a .  all students are required to attend . questions , please contact the fap  office .  donna piazze  program director  field application project  the wharton school  univ . of pennsylvania  215 . 573 . 8394 fax 215 . 573 . 5727  fap @ management . wharton . upenn . edu  piazze @ wharton . upenn . edu</t>
  </si>
  <si>
    <t>Subject: password security notice  for password renewals only  it security &amp; controls _x0001_ ) password security notice  passwords  the key to maintaining information and system security is the use of  well - selected and guarded passwords . because your password is our first line  of defense , stronger password selection criteria will soon be implemented for  all employees .  password policy  passwords _x0001_ (  1 . must be at least of eight characters in length .  2 . must not contain names , userids , common english dictionary words , and  begin or end with a number .  3 . must contain alphanumeric characters and contain at least one special  character . no more than fifty percent of the overall password can be in  english .  4 . must not be reused or cyclical .  5 . must be changed every 60 days .  6 . must not be publicly displayed .  7 . must not be shared with other users .  choosing a good password comes down to two things . first , avoid common  everyday words a potential hacker _x0001_ , s software will be looking for . second ,  keep your password simple enough that you can remember it without having to  write it down .  please keep in mind that the enron code of ethics holds employees responsible  for password security . it security &amp; controls conducts periodic audits to  ensure compliance with company policy .  for any problems encountered concerning password controls , please call your  appropriate resolution center ( available : 24 hrs . / day , 7 days / week ) .</t>
  </si>
  <si>
    <t>Subject: performance  at this point , monday december 4 th seems to be free for most of you  whose calendar i have .  let me know .  thanks !  shirley  - - - - - - - - - - - - - - - - - - - - - - forwarded by shirley crenshaw / hou / ect on 10 / 30 / 2000  07 : 34 am - - - - - - - - - - - - - - - - - - - - - - - - - - -  shirley crenshaw  10 / 30 / 2000 07 : 32 am  to : stinson gibner / hou / ect @ ect , vince j kaminski / hou / ect @ ect , pinnamaneni  krishnarao / hou / ect @ ect , zimin lu / hou / ect @ ect , maureen raymond / hou / ect @ ect ,  mike a roberts / hou / ect @ ect , vasant shanbhogue / hou / ect @ ect , osman  sezgen / hou / ees @ ees , tanya tamarchenko / hou / ect @ ect  cc :  subject : performance  good morning everyone .  please let me know which date you would prefer . december 4 or december 8 th .  thanks !  shirley  - - - - - - - - - - - - - - - - - - - - - - forwarded by shirley crenshaw / hou / ect on 10 / 30 / 2000  07 : 26 am - - - - - - - - - - - - - - - - - - - - - - - - - - -  norma villarreal  10 / 28 / 2000 10 : 47 am  to : shirley crenshaw / hou / ect @ ect , stinson gibner / hou / ect @ ect , mike a  roberts / hou / ect @ ect , vasant shanbhogue / hou / ect @ ect , pinnamaneni  krishnarao / hou / ect @ ect , maureen raymond / hou / ect @ ect , zimin lu / hou / ect @ ect ,  osman sezgen / hou / ees @ ees  cc : vince j kaminski / hou / ect @ ect , ramona perkins / corp / enron @ enron  subject : performance  the research group will be conducting a performance review committee ( prc )  meeting in early december . all vice presidents , sr . directors and directors  should attend . shirley crenshaw will be contacting you to schedule the prc  meeting date and time . these are the current available dates :  december 4 , 8 .  in preparation for the meeting please submit recommended rankings and  promotions to me based on employee feedback by november 29 , 2000 . please  included analyst / associates ,  if you have any questions please feel free to call me or ramona perkins at  x 58165 .  here is some helpful information for you as we proceed throughout he  performance evaluation process  october 25 , 2000 - november 17 , 2000 ( 3 1 / 2 weeks ) :  employees will provide a list of accomplishments occurring after june 1 , 2000  to their supervisors  employees will receive an email advising of access and passwords to pep  system ( 10 / 25 )  employees identify selected reviewers on line and will submit to supervisor  supervisor will add and / or delete reviewers in order to capture a full 360  degree feedback  supervisor will submit and reviewers will receive an e : mail advising them of  their reviewer role  reviewers can decline or complete the review  once system closes on november 17 , 2000 ,  prepare for research prc meeting ( print consolidate review , pre rank  employees , identify candidates for promotion and submit to hr )  important dates ( i will notify you of any changes ) :  september 30 , 2000 only employees before 10 / 1 / 00 will be included for pep and  bonuses  october 15 , 2000 whomever is the supervisor for employees on 10 / 15 / 00 will be  responsible for their reviews  october 25 , 2000 pep system opens ( http : / pep . corp . enron . com )  october 30 - 31 , 2000 pep overview session at doubletree  november 17 , 2000 pep system closes for feedback  november 23 - 24 thanksgiving holiday  november 29 , 2000 provide hr with pre - rankings and promotions  december tbd , 2000 research prc  january 31 , 2001 all reviews must be complete , signed and submitted to hr  norma  sr . hr representative  x 31545</t>
  </si>
  <si>
    <t>Subject: re : fw : enron credit model docs for the comparative model study -  to be sent to professor duffie @ stanford  iris ,  we can mention to ben that the papers will be edited and  combined into a coherent review .  vince  from : iris mack / enron @ enronxgate on 04 / 23 / 2001 01 : 49 pm  to : vasant shanbhogue / enron @ enronxgate , vince j kaminski / hou / ect @ ect , amitava dhar / corp / enron @ enron  cc :  subject : fw : enron credit model docs for the comparative model study - to be sent to professor duffie @ stanford  hi ,  attached is a bit of feedback from ben regarding the papers listed below .  can you help me out here ?  thanks ,  iris  - - - - - original message - - - - -  from : parsons , ben  sent : monday , april 23 , 2001 3 : 05 am  to : mack , iris  subject : re : enron credit model docs for the comparative model study - to be sent to professor duffie @ stanford  hi iris  i would not include paper 8 , as paper 7 supersedes it . also how much rewriting of these papers do you envisage ? some of them are not up - to - date , or were written poorly and under time - pressure , so what do you envisage eventually sending to duffie ?  thanks  ben  from : iris mack / enron @ enronxgate on 21 / 04 / 2001 22 : 30 cdt  to : ben parsons / lon / ect @ ect  cc : vasant shanbhogue @ / o = enron / ou = na / cn = recipients / cn = notesaddr / cn = e 6795104 - 40 ff 9820 - 86256525 - 68 daao @ ex @ enronxgate , vince j kaminski / hou / ect @ ect , scott salmon / eu / enron @ enron , bryan seyfried / lon / ect @ ect , nigel price / lon / ect @ ect , tomas valnek / lon / ect @ ect , george albanis / lon / ect @ ect , markus fiala / lon / ect @ ect , craig chaney / enron @ enronxgate , kim detiveaux / enron @ enronxgate , amitava dhar / corp / enron @ enron , tanya tamarchenko / hou / ect @ ect , mike mumford / lon / ect @ ect  subject : re : enron credit model docs for the comparative model study - to be sent to professor duffie @ stanford  hi ben ,  i think i have read all the papers that are to be used in the comparative model study to be sent to professor duffie at stanford .  these documents are all listed below . please let me know if i have omitted any ( however , don ' t get the impression that i am begging for more papers to read ) .  now i will try to transform my notes into a draft for professor duffie .  thanks ,  iris  list of papers for comparative model study  1 . actively managing corporate credit risk : new methodologies and instruments for non - financial firms  by r . buy , v . kaminski , k . pinnamaneni &amp; v . shanbhogue  chapter in a risk book entitled credit derivatives : application for risk management , investment and portfolio optimisation  2 . neural network placement model  by george albanis , enroncredit ( 12 / 22 / 00 )  3 . pricing parent companies and their subsidiaries : model description and data requirements  by ben parsons and tomas valnek , research group  4 . a survey of contingent - claims approaches to risky debt valuation  by j . bohn  www . kmv . com / products / privatefirm . html  5 . the kmv edf credit measure and probabilities of default  by m . sellers , o . vasicek &amp; a . levinson  www . kmv . com / products / privatefirm . html  6 . riskcalc for private companies : moody ' s default model  moody ' s investor service : global credit research  7 . discussion document : asset swap model  by ben parsons , research group ( 4 / 20 / 01 )  8 . asset swap calculator : detailed functional implementation specification ( version 1 . 0 )  by ben parsons , research group  9 . discussion document : live libor bootstrapping model  by ben parsons , research group ( 4 / 20 / 01 )  10 . the modelling behind the fair market curves : including country and industry offsets  by nigel m . price , enron credit trading group  11 . pricing portfolios of default swaps : synthetic cbos - moody ' s versus the full monte ( carlo )  by nigel m . price , enron credit trading group  12 . placement model vl . 0 : discussion document  by ben parsons , research group , 2000  13 . credit pricing methodology - enroncredit . com  by ben parsons , research group  14 . correlation : critical measure for calculating profit and loss on synthetic credit portfolios  by katherine siig , enron credit group  15 . discussion document : var model for enron credit  by ben parsons , research group , ( 1 / 3 / 01 )  16 . methodology to implement approximate var model for the credit trading portfolio  by kirstee hewitt , research group</t>
  </si>
  <si>
    <t>Subject: schedule  vince ,  my schedule for the risk 2001 conference in houston is :  arrive sunday 4 / 13 9 pm .  staying at the houstonian  depart tuesday 4 / 15 5 : 30 pm .  hopefully , we can get together .  thanks , aram ( cell phone 503 - 701 - 6692 )</t>
  </si>
  <si>
    <t>Subject: re : vince . . . feedback from howard on debrief  jeff ,  we shall continue talking to howard when he comes back from nyc .  i shall set up an interview with him .  vince  " $ $ $ $ $ $ $ $ $ $ $ $ $ $ $ $ $ $ $ $ $ $ $ $ $ $ $ " on 02 / 05 / 2001 12 : 49 : 20 pm  please respond to " $ $ $ $ $ $ $ $ $ $ $ $ $ $ $ $ $ $ $ $ $ $ $ $ $ $ $ "  to : vince . j . kaminski @ enron . com  cc :  subject : vince . . . feedback from howard on debrief  hi vince , this is exactly what i recieved back from my man in the uk . . . pls  review . any comments or instructions ?  thank you ,  jeff wesley 949 813 2241 direct  spoke to howard , he is intereste in speaking to someone higher up the  foodchain at enron . he got the impression that those people he met would  report into him . he really needs to speak to someone higher up and discuss  the roles strategic potential .  he is interested mainly in structuring which this role is not . but he  recognised where it might lead and this would potetially be interesting to  him but needs to speak to someone who is involved in the strategic direction  of enrons credit . com .  vuthy is aware that enron have intimated they want to see him again . howard  has told me there is a lot happening for him both here and in the us . vuthy  will arrange to get howard interviewed here in london early next week .  tks and rgds  alec  * get free , secure online email at http : / / www . ziplip . com / *</t>
  </si>
  <si>
    <t>Subject: ceraweek 2000 update !  dear ceraweek 2000 registrant ,  thank you for your recent registration to ceraweek 2000 , cera ' s 19 th annual  executive conference and related events , february 8 - 10 , 2000 in houston , tx .  ceraweek 2000 promises to be a premier international event offering senior  energy executives new ideas , insight , and strategic thinking , as well as  opportunities for discussion on the major issues facing the global energy  industries .  to keep abreast of new speakers and agenda changes , we recommend that you  visit our website at http : / / www . cera . com / ceraweek / . please note that there  have been slight changes to the agenda and schedule .  if you have questions or concerns regarding ceraweek 2000 please contact  cera registration at register @ cera . com or 800 879 - 2372 ext . 800 ( outside  the u . s . ( 617 ) 497 - 6446 ext . 800 . )  we look forward to seeing you in houston .  sincerely ,  cera registration  - attl . htm</t>
  </si>
  <si>
    <t>Subject: re : contact info  glenn ,  please , contact rudi zipter to set up an interview with him and david port .  vince  " glenn darrah " on 04 / 25 / 2001 04 : 27 : 03 pm  please respond to gdarrah @ bigfoot . com  to : vince . j . kaminski @ enron . com  cc :  subject : contact info  vincent ,  congratulations on spearheading the mind ' s eye madness event - it looks like  quite a success . my biggest disappointment is that i am leaving enron this  week and have been too busy to participate as much as i would like . i have  had continued interest in the work and presentations that amy oberg has  done , so would have really enjoyed the workshop yesterday . i am still  considering doing some or all of the motorcade friday , however that may  work .  separately , thanks for the update in the lobby today on the enterprise risk  project . please keep in touch with me . as i mentioned , my redeployment  period ends tomorrow ( april 26 ) , but i currently do not have an outside job  lined up and still have a lot of interest in the project if something can be  worked out over the next few weeks . although he is not in the same group as  david port , i have worked a lot with brad larson in the rac underwriting  group - he may be a good source of information on me also .  contact information :  e - mail : gdarrah @ bigfoot . com  phone : 713 . 668 . 4277  cell : 713 . 320 . 5615  thanks ,  glenn darrah  get your free download of msn explorer at http : / / explorer . msn . com</t>
  </si>
  <si>
    <t>Subject: re : congratulations  thanks vince and likewise congratulations on your promotion to md ! i enjoyed  getting to work with you and your group over the past year . rick c .</t>
  </si>
  <si>
    <t>Subject: energy leader consulting generation evaluator ( ege )  shirley :  as requested , herein is information regarding the meeting with vince kaminski .  the presentation on the ege tool ' s applications and the allegheny energy case study is timed to take an hour . if the meeting is most conveniently scheduled for tuesday , may 29 , might i request it be set for late afternoon ( as my other appointments are the next day ) .  and , as vince will recall , i was co - leader of the energy consulting business of phb hagler bailly , and developer of the ramp up , real time , 75 check and electric strategy tools . presently , i am ceo of energy leader consulting ( elc ) .  background  the u . s . power generation industry has become increasingly efficient in recent years . rapidly growing new entrants seek profit maximization aggressively . utilities , who still control most power plants , endeavor to adopt the entrants ' methods . yet , inefficiency among many utilities remains widespread .  utility inefficiency arises from adherence to decades - old habits and in unit commitment and dispatch and planned maintenance scheduling . many utilities , notwithstanding the industry - wide trend towards profit maximization , cling to ingrained routines .  inefficiency can also arise from the diseconomies of small scale . a utility may operate a relatively small system ( fewer than a dozen plants ) . a small system lacks portfolio diversification and perspective in its focus on its regulated customers , playing the wholesale market at the margin .  for a variety of reasons , utilities are reluctant to cut back the starts of their generating units , let alone shut down any ( even temporarily or seasonally ) . economically inefficient units continue to be committed , week after week , and run in the half - load range .  ege objectives  ege identifies and assesses generating units of a utility with questionable commitment routines . taking into account transmission and reliability factors , the procedure points towards profit opportunities that may be exploited by another industry participant .  i . an industry participant can use ege as a basis for a medium or long - term wholesale power transaction with a utility ; or to price wholesale power more aggressively , to take market share from the utility ( i . e . , compel changes in unit commitment habits ) .  ii . an industry participant can use ege to spot and quantify efficiencies that would come from a merger or acquisition .  iii . a power plant developer can use ege to estimate the incremental value a new plant will enjoy when the target utility ' s unit commitment routines inevitably become rationalized .  specific ege concepts  ege reduces and analyses the extraordinary but unwieldy continuous emission monitoring data base intelligently focusing on profit opportunities .  it produces indicative statistics such as :  a . the frequency distribution of starts per week ;  b . the frequency distribution of starts by day / 15 - minute segment during the week ;  c . the frequency distribution of load level ;  d . the frequency distribution of hours of operation per start ;  e . average heat rate and approximate fully - allocated cost in the half - load range ;  f . average ramp rate from the half - load range ;  g . the frequency distribution of unused connected capacity during the highest demand hours ; and  h . forced - off maintenance outage rate ( where indicated ) .  indicative statistics are generally aggregated by month / year ; in some cases , by temperature range . ( they can be by regional wholesale prices as well . ) ege establishes if the target utility has changed unit commitment routines significantly in recent years .  ege is based upon uniquely timely actual hourly operating data . ege is now updated for the 4 th quarter 2000 ( through december 31 , 2000 ) . ege lst quarter 2000 ( through march 31 , 2001 ) will be available approximately june 15 , 2001 .  ege also compares and ranks generating units ' commitment and dispatch with that of similar units operated by the target utility ( as well as other regional generators ) . some utilities operate a group of economically marginal units at the half - load level for lengthy time periods ( without an apparent reliability basis ) , splitting the limited economic demand for power among the units .  other ege supporting data :  i . planned maintenance schedule ( where indicated ) ;  j . actual maximum generating capacity ;  k . actual minimum generating capacity ( actual maximums and minimums can differ significantly from government - reported values ) ;  l . average heat rate in the full - load range ; and  m . average heat rate in the three - quarter - load range .  with respect to a generating units ' average heat rate in the half - load , three - quarter - load and full - load ranges , it can be instructive to rank these relative to similar generating units within a region . it can also be of interest to identify significant seasonal variations in average heat rates and maximum capacities , and changes in recent years in these parameters .  the real - world example of allegheny energy  allegheny energy can serve as a case study to illustrate the application of ege . in the 4 th quarter 2000 , for instance , one high - cost generating unit was started virtually every weekday morning ( 52 times ) and committed for the whole day ( in all but two cases ) . arguably , there are power products that could substitute for this routine ( in part at least ) at a profit to the seller of the product and allegheny energy .  another high - cost allegheny energy generating unit was started virtually every weekend during the autumn ( nine times ) and committed for most of the coming week . at another plant , two high - cost units were operated too often in the expensive half - load range ( some 550 hours ) and three - quarter - load range ( another 400 to 600 hours ) ; they were seldom called upon to run at higher levels . again , there are power products that that address these practices and might appeal to allegheny energy .  offering of energy leader consulting ( elc )  ege is a procedure , not a software package or data base . elc believes this format is more effective in arming clients with the information they need to act upon profit opportunities .  elc transfers its " knowledge " about the ege procedure and the supporting data methods in a straight - forward four - step process :  1 . enron would select one to three target utilities .  2 . elc would perform the ege procedure on the target utilities .  3 . employing this real - world analysis as a pedagogic tool , elc , in a one - day seminar with enron personnel , would instruct how to perform the procedure in the future ( without the assistance of elc ) .  4 . optionally , elc would provide ege supporting data , quarterly , to enron .  the basic ege supporting data set is national including all generating units under the continuous emission monitoring program ( virtually all fossil fuel units ) . parameters that are incorporated , and the data set format , will be specified upon request . custom modifications will be considered .  steven a . mitnick  chief executive officer  energy leader consulting  4807 41 st street , nw  washington , dc 20016  ( 202 ) 997 - 0924 voice  ( 202 ) 537 - 0906 fax  smitnick @ energyleader . com</t>
  </si>
  <si>
    <t>Subject: thanks vince  ok vince .  alec at rw and i are ready for you concerning howard .  thank you for the information .  jeff  * * * * * * * * * * * * * * * * * * * * * * * * * * * * * * * * * * * * *  jeff  my interview with howard will be scheduled on a different day .  vince  * get free , secure online email at http : / / www . ziplip . com / *</t>
  </si>
  <si>
    <t>Subject: re : mit offers  karen ,  the total of 5 offers . i sent you 2 cvs electronically , 2 hard copies to  charlene .  paulo ' s resume will follow .  vince  karen marshall  02 / 22 / 2000 03 : 51 pm  to : vince j kaminski / hou / ect @ ect  cc : charlene jackson / corp / enron @ enron , ginger b gamble / hou / ect @ ect , celeste  roberts / hou / ect @ ect  subject : mit offers  vince ,  do you want 3 offers extended or 5 ? i just noticed that you plan to fax two  additional resumes . if so , when can i expect the additional resumes ?  karen  - - - - - - - - - - - - - - - - - - - - - - forwarded by karen marshall / hou / ect on 02 / 22 / 2000  03 : 38 pm - - - - - - - - - - - - - - - - - - - - - - - - - - -  karen marshall  02 / 22 / 2000 03 : 37 pm  to : vince j kaminski / hou / ect @ ect  cc : charlene jackson / corp / enron @ enron , ginger b gamble / hou / ect @ ect , celeste  roberts / hou / ect @ ect  subject : mit offers  vince ,  i will handle the offer letters for the candidates . i have the resumes for  darten williams and sevil yaman . i know you only provided the e - mail memo  for paulo rocha , but i really need his resume in order to capture the  necessary information for his offer letter .  please have him e - mail it to me at karen . marshall @ enron . com  thanks ,  karen marshall  recruiting manager</t>
  </si>
  <si>
    <t>Subject: reviewer approval  please note that your employees have suggested the following people to  complete a feedback form on their behalf . you will need to access the  performance management system ( pep ) to either approve or decline these  suggested reviewers . once you have approved the suggested reviewers they  will be notified and can begin completing the feedback form .  your list of employees that have suggested reviewers are listed below :  date suggested : may 24 , 2000  feedback due date : jun 16 , 2000  employee name : crenshaw , shirley j  date suggested : may 19 , 2000  feedback due date : jun 16 , 2000  employee name : kollaros , alexios  date suggested : may 22 , 2000  feedback due date : jun 16 , 2000  employee name : krishnarao , pinnamaneni v  date suggested : may 22 , 2000  feedback due date : jun 16 , 2000  employee name : shanbhogue , vasant</t>
  </si>
  <si>
    <t>Subject: now visible red  to : mike a roberts / hou / ect , jose marquez / corp / enron @ enron , tony  hamilton / eu / enron @ enron  cc : stephen bennett / na / enron @ enron  subject : leaving london  hi guys . . .  tony and i wanted to summarize " where we go from here " - here is how we see  it . i left the string attached - just read below . . . .  - - - - - - - - - - - - - - - - - - - - - - forwarded by stephen bennett / na / enron on 04 / 26 / 2001  10 : 44 am - - - - - - - - - - - - - - - - - - - - - - - - - - -  tony hamilton  04 / 26 / 2001 10 : 46 am  to : stephen bennett / na / enron @ enron  cc :  subject : re : leaving london  my comments in blue . . .  tony  enron capital &amp; trade resources corp .  from : stephen bennett 26 / 04 / 2001 16 : 36  to : tony hamilton / eu / enron @ enron  cc :  subject : leaving london  hi guys . . .  before leaving here i wanted to quickly summarize the projects that have been  left open :  1 ) tony shifts his focus slightly toward more development - a little less day  to day forecasting  development  - building and developing a transatlantic heating demand model -  including shipment  - building an nao model and index for wx deriv  - developing a model for the api number  - examine uk met data and potential for getting ensemble forecasts from  the ecmwf  - keep up with non - enron global markets ' future needs without commiting  current resources  operational  - begin daily briefings for agriculture - examine data sources and  forecast products  - continue to produce global summary - with help from steve / jose in houston  - continue to produce 1 - 5 and 6 - 10 day forecasts for europe coordinating  with houston  - continue to coordinate on us 6 - 10 day forecasts with houston  - continue monday / wednesday briefings for crude meetings  - provide met comment and support toward weekly / monthly / seasonal official  outlooks from the uk met for wxderiv ( team support from houston )  - design and develop forecast of met forecast ( try to beat their release  by at least 1 hour ) prior to each daily update ( like our bloomberg forecaster )  - identify any additional " market - movers " , anticipate and add value to  same  " back - burner "  - develop a method for providing probability distribution / confidence  graphics based on numerical forecast guidance and ensemble data  " on the shelf "  - daily briefings and products for uk gas  - daily briefings and products for continental power  - daily briefings and products for dutch power  - weather support for coal trading ?  - daily forecasts of and comment on uk met official 3 - 5 and 6 - 10  forecasts  - automation of temperature history / forecast plots from model ensemble  data  2 ) steve continues to work on a few ongoing projects and ties up " loose ends "  on - going  - automate a process for getting forecast temps ( model / other ) from  earthsat data  - continue to produce the us part of the global exec summary  - consult with tony on 1 - 5 day europe forecast  - continue to produce port status report - work on expanding this report  - european forecast verification ( like houston )  " loose - ends "  - contract with wsi for met data  - talk to earthsat about a daily conference call for tony  - talk to uk met office about a daily conference call for tony  - refine list of europe forecast cities and get them from earthsat  - make sure jose didn ' t destroy my house ! !  3 ) jose  - continues to investigate data for global ag and works with tony on  getting ag products up and running  - makes sure steve ' s dog is in perfect shape to return home this weekend  ( i . e . find one with identical markings before steve gets back ! )  - order mofongo for london research luncheons !  that ' s it - see you tuesday . . . .  steve</t>
  </si>
  <si>
    <t>Subject: visiting enron may 4 th  vince ( and shirley and melinda ) ,  thanks so much for including me in this meeting with stanford  engineering - - - unfortunately , i ' m committed to participate in the enron law  conference in san antonio that entire day .  thanks !  - - christie .  - - - - - - - - - - - - - - - - - - - - - - forwarded by christie patrick / hou / ect on 04 / 09 / 2001  03 : 16 pm - - - - - - - - - - - - - - - - - - - - - - - - - - -  shirley crenshaw  04 / 09 / 2001 01 : 21 pm  to : christie patrick / hou / ect @ ect  cc : melinda mccarty / corp / enron @ enron  subject : visiting enron may 4 th  christie / melinda :  can christie meet with susan and vince on friday , may 4 th from 1 : 30 - 3 : 00 ?  please let me know .  thanks !  shirley  - - - - - - - - - - - - - - - - - - - - - - forwarded by shirley crenshaw / hou / ect on 04 / 09 / 2001  01 : 15 pm - - - - - - - - - - - - - - - - - - - - - - - - - - -  vince j kaminski  04 / 09 / 2001 01 : 18 pm  to : shirley crenshaw / hou / ect @ ect  cc :  subject : visiting enron may 4 th  shirley ,  fyi  vince  - - - - - - - - - - - - - - - - - - - - - - forwarded by vince j kaminski / hou / ect on 04 / 09 / 2001  01 : 19 pm - - - - - - - - - - - - - - - - - - - - - - - - - - -  " susan c . hansen " on 04 / 06 / 2001 06 : 14 : 10 pm  to : vince . j . kaminski @ enron . com  cc : clovell @ stanford . edu , donna lawrence ,  hillh @ stanford . edu , bambos @ stanford . edu  subject : visiting enron may 4 th  dear vince ,  this is great news ! donna and i are delighted that you have time to see us  on may 4 th .  i ' ll be out of the office next week . by copy of this email to my  assistant , carol lovell , i will ask her to get in touch with shirley for  scheduling as well as directions on where to meet you . we ' ll be glad to  meet with christie patrick as well .  looking forward to meeting you ,  susan  at 05 : 36 pm 4 / 6 / 01 - 0500 , you wrote :  &gt; susan ,  &gt;  &gt; thank you for your message . i shall be glad to meet with you on may the  &gt; 4 th .  &gt; i shall ask my assistant , shirley crenshaw ( 713 ) 853 5290 , to call you to  &gt; set up the meeting .  &gt;  &gt; also , for your information , we have recently set up a special unit to  &gt; coordinate enron ' s  &gt; relationships with the universities . the person running this unit is  &gt; christie patrick .  &gt; please , feel free to contact her and give my name as a reference . i shall  &gt; coordinate the meeting  &gt; on may the 4 th with her .  &gt;  &gt; vince  &gt;  &gt;  &gt; additional information re christie :  &gt;  &gt; phone : ( 713 ) 853 - 6117  &gt;  &gt; email : christie _ patrick @ enron . com  &gt;  &gt;  &gt;  &gt;  &gt;  &gt; " susan c . hansen " on 04 / 03 / 2001 04 : 33 : 54 pm  &gt;  &gt; to : vkamins @ enron . com  &gt; cc :  &gt; subject : visit from stanford ?  &gt;  &gt;  &gt; dear dr . kaminski ,  &gt;  &gt; let me briefly introduce myself , i am the director of corporate relations  &gt; for the school of engineering at stanford university . in this role , i am  &gt; always on the watch for ways to bring our faculty together with companies  &gt; that have an appetite for engagement with top tier research institutions .  &gt;  &gt; i believe you know hill huntington , who is a senior researcher with  &gt; stanford ' s energy modeling forum . he suggested i get in touch with you for  &gt; some ideas about contacts at enron . i ' m in the process of planning a trip  &gt; to texas in early may along with my colleague donna lawrence , the  &gt; university ' s director of corporate relations . we were hoping to be able to  &gt; include a stop at enron on our itinerary . right now it appears that friday ,  &gt; may 4 th would work best for us but we ' re at the very beginning of our trip  &gt; planning .  &gt;  &gt; the purpose of our visit would be to review the current relationship  &gt; between enron and stanford , to give you an overview of current priorities  &gt; in the school of engineering , and ask for your help in identifying the best  &gt; points of contact .  &gt;  &gt; i look forward to hearing from you about your availability ,  &gt;  &gt; sincerely ,  &gt; susan hansen  &gt;  &gt;  &gt;  &gt;  &gt; susan c . hansen  &gt; director , corporate relations  &gt; school of engineering  &gt; stanford university  &gt; stanford , ca 94305 - 4027  &gt; ( 650 ) 725 - 4219  susan c . hansen  director , corporate relations  school of engineering  stanford university  stanford , ca 94305 - 4027  ( 650 ) 725 - 4219</t>
  </si>
  <si>
    <t>Subject: re : potential prospect  tom ,  we are currently space constrained but we shall always take a qualified  candidate . please , ask george to send me a resume and we shall get in touch with him  to arrange a phone / on - location interview .  vince  tom arnold on 04 / 25 / 2001 09 : 15 : 09 am  to : vince . j . kaminski @ enron . com  cc :  subject : potential prospect  hey vince ,  given that the eastern finance conference is already taking place , i think  it is safe to assume that they did not desire an energy derivative round  table discussion . however , i appreciate you volunteering to potentially  having been on such a round table discussion .  i ' ve been teaching a " real options " course that has the students performing  monte carlo analysis , black - scholes pricing , and binomial pricing along  with a heavy dosage of understanding risk neutral pricing . a few of your  new hires from the undergraduate program will be coming from this course .  however , i have a student who will be finishing his mba next spring that is  particularly good . he is genuinely interested and curious about option  pricing , trading , and hedging with excel / vba skills . in fact , he usually  figures out when i make even very small mistakes in my calculations .  this is not to say that some of my other students aren ' t very talented  themselves , but that this person really stands out . do you think you  and / or enron would be interested in such a person ? if so , what do you  recommend that he do to get his foot in the door ?  his intention is to finish the mba , but i do not know if this would  preclude you from hiring or at least taking a look at him now . his name is  george moss and i ordinarily would not bother you directly about a  potential employee . i am making an exception in this case because he is a  particularly good talent without being the slightest bit arrogant .  otherwise , i hope this e - mail finds you doing well and not travelling too  much .  tom  professor tom arnold  e . j . ourso college of business administration  department of finance  2155 ceba  louisiana state university  baton rouge , la 70803  o : 225 - 388 - 6369  f : 225 - 388 - 6366</t>
  </si>
  <si>
    <t>Subject: rdi project  michelle ,  cecil and david ' s code was correct but could not match ken ' s spreadsheet  output due to a slight mis - specification in ken ' s excel spreadsheet . the code  was then modified to conform with ken ' s specification and results very close  to that of ken were obtained . as of now ken ' s modifying his spreadsheet to  re - run the results , the original correct code will be restored , and we will  see what  happens then . anyway this is rather encouraging .  best ,  alex</t>
  </si>
  <si>
    <t>Subject: departure of grant masson  the research group :  it is with a deep sense of regret that i announce that grant masson will be  leaving the research group and enron , effective today .  grant has been a very important part of the research group ' s growth and  stability within enron and he will be deeply missed .  we wish him the very best in his new venture and want to send him off with  all the " good " wishes and support that he deserves . however , since i  will be out of town all next week , we will postone the " good luck and  best wishes " party for grant until sometime within the next 3 weeks . an  announcement will be forthcoming at a later date .  please take a minute to wish grant the " best " .  sincerely ,  vince</t>
  </si>
  <si>
    <t>Subject: london update  vince ,  more fuel for our discussion with john sheriff today ,  mike  - - - - - - - - - - - - - - - - - - - - - - forwarded by mike a roberts / hou / ect on 04 / 25 / 2001  05 : 44 am - - - - - - - - - - - - - - - - - - - - - - - - - - -  enron north america corp .  from : stephen bennett @ enron 04 / 25 / 2001 04 : 05 am  to : jose marquez / corp / enron @ enron , mike a roberts / hou / ect  cc : tony hamilton / eu / enron @ enron  subject : softs ( ag ) support  hi guys ,  i thought i would quickly update you on a few meetings we ' ve had with the ag  folks here over the past 2 days . they are extremely interested in weather  support and appear to be our most enthusiastic customer group to date . a  summary :  1 ) they are interested in cocoa , coffee and sugar . specifically :  brazil : londrina , bauru , lavras ( all wmos available in accuweather )  vietnam : kentum , dalat ( no data immediately evident )  ivory coast : man , gagnoa ( wmos in accuwx )  indonesia : sumatra - kotubumi , sulawesi - dolo ( no data immediately evident )  2 ) they are specifically interested in event spikes - extreme temperature ,  precipitation or wind . they are also interested in any trend information we  can devise . links between enso or other large scale oscillations that could  have long range effects . tony has already given their group a 101 course on  enso and its impacts on these areas .  3 ) they would eventually like daily am briefings - along with a daily product  related to their market ( ie precip / temp graphs etc )  4 ) they do not begin actually trading for another 6 to 8 weeks - so we have  some time to experiment with the type of support that fits them best .  tony and i agree that we would like to brainstorm this a bit with you guys to  see what exactly can be produced daily - as efficiently as possible . we  should be able to add any lat / long points we want to the list of  international cities streaming through from the mrf / avn / ecmwf from earthsat .  the problems here would be the models ' problems handling tropical weather  along with specific local effects - especially in indonesia .  let ' s talk about this at some point and get our thoughts together .  steve</t>
  </si>
  <si>
    <t>Subject: transition to research group - an update  vince ,  just wanted to let you know that i had a meeting with wade cline ( coo , enron  india ) , neil mcgregor ( president , dpc ) , and mohan gurunath ( cfo , dpc ) today .  though i had already spoken to all of them earlier about my joining your  group , today it became official , and all of them supported the move . i  explained to them what we would be doing , and the results expected from the  henwood study .  dpc would like to pay the costs for the study , and that was mentioned . there  maybe some tax issues etc . that need to be cleared , and other related issues  that i would like to discuss with you , so i will leave them till i get to  houston .  i also spoke about anshuman , and there was resistance to his leaing for such  a long time . however , i have agreement from folks here to send him to  houston for a shorter stint on dpc budget . i will try to finalize that  before i leave . i will call you in the evening to just chat .  i am very thankful to you for giving the opportunity you have . things here  have deteriorated dramatically over the last few weeks . morale is quite down  due to many lay - offs .  i am really looking forward to returning to houston , and the family ! !  regards ,  sandeep .</t>
  </si>
  <si>
    <t>Subject: term paper  stuart ,  i cannot open your attachment .  vince kaminski</t>
  </si>
  <si>
    <t>Subject: re : opportunities  lloyd ,  yes , i would be very interested .  vince  lloyd will  10 / 24 / 2000 02 : 45 pm  to : vince j kaminski / hou / ect @ ect  cc :  subject : re : opportunities  vince would you be interested in this professional .  i would be glad to facilitate a conference call .  thanks .  - - - - - - - - - - - - - - - - - - - - - - forwarded by lloyd will / hou / ect on 10 / 24 / 2000 02 : 43 pm  - - - - - - - - - - - - - - - - - - - - - - - - - - -  " sheble , g . b . " on 10 / 17 / 2000 04 : 52 : 57 pm  to : " ' lloyd . will @ enron . com ' "  cc :  subject : re : opportunities  loyd  i tried to call yesterday , but you were out of the office . my schedule  follows , would you want to pick a time for me to call you or send me a list  of times to pick ?  gerry  fall 2000 teaching schedule  ee 553 mtwr 10 - 11 am curtis hall 308  engr 161 mw 2 - 4 howe hall 2228  other commitments  m 11 - 12 ep &amp; es  m 1 - 2 office hours  t 12 - 2 ep &amp; es seminar  t 2 - 3 office hours  t 3 - 4 pserc  t 5 - 6 epri - dod  w 11 - 12 office hours  w 4 - 9 dsm  r 11 - 12 office hours  f 11 - 12 p &amp; t  f 1 - 3 cas  f 3 - 4 departmental meeting  - - - - - original message - - - - -  from : lloyd . will @ enron . com [ mailto : lloyd . will @ enron . com ]  sent : monday , october 16 , 2000 8 : 00 am  to : sheble , g . b .  subject : re : opportunities  give me a call any time to discuss things .  713 - 853 - 3383 .  thanks .  " sheble , g . b . " on 10 / 15 / 2000 02 : 17 : 02 pm  to : lloyd will / hou / ect @ ect  cc :  subject : re : opportunities  lloyd  i am attaching another resume for your review , please pass it along if  there  is any interest .  i would also like to discuss opportunities with you as i expect to graduate  with my mba summer 2001 .  cordially ,  gerry  = = = = = = = = = = = = = = = = = = = = = = = = = = = = = = = = = = =  gerald b . shebl ,  professor , electrical and computer engineering  director of complex adaptive systems program  1115 coover hall  ames , iowa 50011  voice : 515 . 294 . 3046  fax : 515 . 294 . 4263  email : gsheble @ iastate . edu  web : http : / / www . ee . iastate . edu / ~ sheble /  = = = = = = = = = = = = = = = = = = = = = = = = = = = = = = = = = = =</t>
  </si>
  <si>
    <t>Subject: avistar users and allocated charges  avistar has been installed globally to provide desktop conferencing .  hardware and installation charges have been allocated by invoice to the  relevant location . the schedule below lists by business unit and rc the  number of units and charges allocated . it will assume the monthly charge - out  process .  the allocated dollars will be depreciated over a three year period to your  respective cost center beginning february 2001 .  if you have any questions please feel free to call or e - mail , sheila glover ,  3 - 3210 , or paige cox , 3 - 5428 .  thanks . sheila</t>
  </si>
  <si>
    <t>Subject: weather article has been approved - - need to send photos  gary &amp; seth ,  thumbs up on the fow article . many thanks for working through it with me . . .  joe  - - - - - - - - - - - - - - - - - - - - - - forwarded by joseph hrgovcic / hou / ect on 10 / 26 / 2000  11 : 27 am - - - - - - - - - - - - - - - - - - - - - - - - - - -  jane sandiford on 10 / 25 / 2000 06 : 26 : 32 am  to : joseph . hrgovcic @ enron . com  cc :  subject : weather article - photos ?  dear joseph ,  thank you so much for sending me such an interesting article on the internet  and weather derivatives . i really enjoyed reading it !  i just have one final question - do you have a photograph of yourself ( or  the other authors ) that you could send me ? tif , gif or jpeg files are fine  so long as they are 300 dpi .  thanks again and i hope to hear from you soon .  best regards ,  jane  jane sandiford  deputy editor  fow magazine  tel : 0207 827 6493  fax : 0207 827 6413  email : jsandiford @ fow . com  * * disclaimer * *  the contents of this e - mail is sent to the addressee only and may contain  information that is confidential .  persons other than the addressee should not read , disclose , copy or otherwise  distribute this message except for delivery to the addressee .  this e - mail and its attachments ( if any ) have been scanned by trend micro  interscan viruswall v 3 . 4 .  * * personal e - mails * *  the metal bulletin e - mail system scans all e - mails and deletes personal  messages which contain items of a sexual , racial or other inappropriate  matter without notifying the sender . therefore , the transmission of personal  messages , both incoming and outgoing , cannot be guaranteed .</t>
  </si>
  <si>
    <t xml:space="preserve">Subject: re :  i ' ll check my billing ! thanks for the  warning !  warm regards , and thanks for the book ,  darrell  darrell duffie  mail gsb stanford ca 94305 - 5015 usa  phone 650 723 1976  fax 650 725 7979  email duffie @ stanford . edu  web http : / / www . stanford . edu / ~ duffie / </t>
  </si>
  <si>
    <t>Subject: re :  dear navroz  thanks for getting back to me . the reason there has been a dialogue ( not , i  should point out , with nick , but with shan millie ) , is that my work is of  quite a large size , and needs to find an appropriate home . the question is  should it go into a compilation book , or somehow be published in the  magazine ? i was awaiting some feedback from risk on the best course of  action .  we were hoping to publish a cut down version in the magazine , and a full  version in risk ' s upcoming " game choices " book , but i ' ve heard nothing from  your organisation until now ( and i fear we ' ve now missed the boat on the game  choices book deadline ) . i ' m attaching the full internal enron document for  your reference , and i ' d appreciate your thoughts on how best to put the  article in your journal . since the subject is highly diagrammatic , i ' m  concerned that 4000 words may be too many when coupled with diagrams ! ( it is  currently only 6000 words , but is around 25 a 4 pages long . ) if you can give  me some guidance on the issue of publishing extensive diagrams as part of the  text , i ' ll get to work chopping my work around until it suits your preferred  format .  shan millie gave me some good feedback on general points of style and clarity  in my writing , but incorporating these would actually make the article longer  rather than shorter . i think you ' d better look the document over before i do  further work on it .  i look forward to your response .  many thanks ,  steve leppard  enron capital &amp; trade resources corp .  from : " navroz patel "  04 / 28 / 2000 03 : 25 pm  please respond to " navroz patel "  to :  cc :  subject :  dear steven ,  my name is navroz patel and i am the technical assistant at risk magazine . i  am contacting you with regards to your initial dialogue with nick dunbar .  we would be grateful if you could email to both of the addresses below a  copy of your ' real options ' article for our consideration .  please note that articles must have full references , be approximately 4000  words in length , and the attachment should be in ms word or pdf format .  npatel @ risk . co . uk  ndunbar @ risk . co . uk  ?  thank you for your interest .  yours sincerely ,  navroz patel .  technical assistant , risk magazine .</t>
  </si>
  <si>
    <t>Subject: re : interview with enron corp . research  dear shirley ,  thanks for your letter and invitation . next week we have a spring break at  uh , so i will be pretty flexible . is next tuesday fine ? almost any time . if  not , any other day next week will work for me . starting march 19 i will  teach again , and it will be harder ( but not impossible ) to find a good time  for interview with enron .  adam  - - - - - original message - - - - -  from : shirley . crenshaw @ enron . com [ mailto : shirley . crenshaw @ enron . com ]  sent : 8 marca 2001 09 : 36  to : adambob @ stat . rice . edu  subject : interview with enron corp . research  good morning adam :  the enron corp . research group would like to conduct an informal interview  with you at your convenience .  please give me some dates and times that would be convenient to , sometime  within the next 2 - 3 weeks and i will coordinate an interview schedule .  i look forward to hearing from you very soon .  best regards ,  shirley crenshaw  administrative coordinator  enron corp . research  713 - 853 - 5290  email : shirley . crenshaw @ enron . com  - - - - - - - - - - - - - - - - - - - - - - forwarded by vince j kaminski / hou / ect on 03 / 08 / 2001  09 : 30 am - - - - - - - - - - - - - - - - - - - - - - - - - - -  " adam bobrowski " on 03 / 07 / 2001 09 : 45 : 03 pm  to :  cc :  subject : resume  dear mr . kaminski ,  as a follow - up to your oral communication with my friend tom ware , i  would  like  to express my interest in working for your company , enron . please find  enclosed  my resume and curriculum vitae . if you need additional data , please feel  free to  call me at  ( 713 ) 592 - 8909 ( home ) or ( 713 ) 743 - 3483 ( office ) ,  or email me at  adambob @ stat . rice . edu or adambob @ math . uh . edu .  yours sincerely ,  adam bobrowski .  ( see attached file : cvbobrowski . ps )  ( see attached file : bobrowskiresume . doc )</t>
  </si>
  <si>
    <t>Subject: maddox  vince ,  here is michael maddox contact information :  tel : ( 617 ) 497 6446  email : mmaddox @ cera . com  they have an office in europe as well . i would love to be involved in  projects involving georgia , azerbaijan , turkey , etc .  my resume  thanks ,  bessik matchavariani  enron broadband services  tel : 713 . 345 . 7230  fax : 713 . 646 . 8861  bessik _ matchavariani @ enron . net</t>
  </si>
  <si>
    <t xml:space="preserve">Subject: re : scifinance  curt ,  thanks very much . yes , the same time will be fine .  so i will be expecting you on nov . 10 at 11 : 30 am .  you can call shirley to get to our area . my office  is at ebl 969 .  zimin lu  713 - 853 - 6388  shirely ,  please mark the time on vince and stinson ' s schedule .  and make an announcement to the group next week .  thanks .  zimin  randall on 10 / 30 / 2000 08 : 54 : 59 am  to : zimin . lu @ enron . com  cc : randall @ scicomp . com , " johansen , david "  subject : re : scifinance  ok . same time ?  zimin . lu @ enron . com wrote :  &gt;  &gt; hello , curt ,  &gt;  &gt; i am just aware that our department head dr . kaminski is going to be out of  &gt; the town  &gt; on friday nov . 3 . if possible , can we reschedule your visit to nov . 10 ?  &gt;  &gt; sorry for any inconvenience , and let me know if this is ok .  &gt;  &gt; zimin lu  &gt; 713 - 853 - 6388  &gt;  &gt; randall on 10 / 19 / 2000 05 : 20 : 40 pm  &gt;  &gt; to : zimin . lu @ enron . com  &gt; cc : randall @ scicomp . com , " johansen , david "  &gt; subject : re : scifinance  &gt;  &gt; zimin . lu @ enron . com wrote :  &gt; &gt;  &gt; &gt; yes , nov . 3 . we do not have to work on saturday , thank you for  &gt; reminding  &gt; &gt; me that .  &gt; &gt;  &gt; &gt; zimin  &gt;  &gt; you are welcome .  &gt;  &gt; shall we say 11 : 30 to allow some time for getting organized ?  &gt;  &gt; i usually use an old fashioned overhead transparency projector if you ' ve  &gt; got one . if they ' ve all been replaced by digital projectors , i can  &gt; bring one .  &gt;  &gt; i ' ll be in touch early that week , to get directions for parking etc .  &gt;  &gt; rgds ,  &gt; curt  &gt;  &gt; - -  &gt; + - - - - - - - - - - - - - - - - - - - - - - - - - - - - - - - + - - - - - - - - - - - - - - - - - - - - - - - - - - - - - - +  &gt; | curt randall | scicomp inc . |  &gt; | e - mail : randall @ scicomp . com | 5806 mesa drive |  &gt; | voice : 512 - 451 - 1050 ext 202 | suite 250 |  &gt; | fax : 512 - 451 - 1622 | austin , texas 78731 |  &gt; + - - - - - - - - - - - - - - - - - - - - - - - - - - - - - - - | - - - - - - - - - - - - - - - - - - - - - - - - - - - - - - +  - -  | curt randall | scicomp inc . |  | e - mail : randall @ scicomp . com | 5806 mesa drive |  | voice : 512 - 451 - 1050 ext 202 | suite 250 |  | fax : 512 - 451 - 1622 | austin , texas 78731 | </t>
  </si>
  <si>
    <t>Subject: re : good morning  john ,  i shall see christie tomorrow and i shall talk to her about  the project .  friday , feb 23 works for me .  vince  " john d . martin " on 10 / 18 / 2000 10 : 00 : 57 am  to : vkamins @ enron . com  cc :  subject : good morning  vince ,  just an update for you and a question . first , i have talked to christie  and corresponded via e - mail . we don ' t have dates to talk to lay , skilling  and fastow as yet but christie is working on it . i will prompt her again  next week .  the second item of business is a question . i want to see if we can move  our meeting in spring ( business education and the new economy workshop )  back a week to friday february 23 rd . one of the attendees has a conference  he wants to attend on march 2 nd . let me know asap if the 23 rd works for  you . i have committments from a number of folks for the workshop and i  think it will be great fun and a wonderful learning experience for us all .  john  john d . martin  carr p . collins chair in finance  finance department  baylor university  po box 98004  waco , tx 76798  254 - 710 - 4473 ( office )  254 - 710 - 1092 ( fax )  j _ martin @ baylor . edu  web : http : / / hsb . baylor . edu / html / martinj / home . html</t>
  </si>
  <si>
    <t>Subject: mgmt 656  here are your latest rosters . let me know if you would like the spreadsheet  with their e - mail addresses as well ! - pam ( 6223 )  - 656 . doc</t>
  </si>
  <si>
    <t>Subject: chonawee supatgiat / corp / enron is out of the office .  i will be out of the office from 11 / 27 / 2000 until 12 / 12 / 2000 .  i am out of the country and cannot check mails . you can reach me by sending  an e - mail to chonawee @ yahoo . com . otherwise , i will response to your message  when i get back .  thank you .  - chonawee</t>
  </si>
  <si>
    <t>Subject: kudos  congratulations on your promotion - - well deserved ! !  lucy</t>
  </si>
  <si>
    <t>Subject: dr . kaminski :  ?  you probably won ' t remember my name , but i am the ph . d . student that took  you back to the airport after your visit to louisiana state university  during the previous academic year .  ?  i received my m . s . in finance in may of last year , and chose to ? remain at  lsu to work on my ph . d . at that time , i intended to pursue a career  in ? teaching and research at a four year college or university . ? in  part ? because of your visit , ? and my ? primary interest in normative research ,  my ? plans have changed . ? while i ? still want to earn my ph . d . , ? i plan to  pursue a career in research in the private sector .  ?  as you know , ph . d . programs in financial economics are designed to train  future academics . ? not surprisingly , they emphasize methods to approach the  types of questions that are of interest to finance academics . ? what did  surprise me , however , was that these areas of interest often had little to  do with what i imagined to be the concerns of practitioners in the real  world . ? as you mentioned in your discussion , academic researchers know  little about what their counterparts in the private sector  ?  in light of my objective , i feel i would get the most out of the remainder  of my doctoral studies if i took some time off to work in the private sector  to see first hand the ? types of challenges i can expect to face as a  researcher in corporate america . ? as my primary interests revolve around the  use of derivatives and financial engineering in corporate risk management ,  enron , as the leading innovator in these areas , would be an ideal place to  learn . ? i was wondering if you were aware of any openings at the company  that might provide me with the exposure i am looking for . ? if there are no  such positions or opportunities , any advice or suggestions you could give  me , ? such as whether or not you think such a " sabbatical " ( for lack of a  better term ) would be helpful , or information on private sector careers for  ph . d . ' s would be greatly appreciated . ?  ?  i am sending a current copy of my vita as an attachment . ? if you have any  questions my e - mail address is sgreen @ finance . lsu . edu . ? thanks for your help  and advice .  ?  ?  cordially ,  ?  ?  ?  ?  shane green  ?  ?  ? ? ? ? ?  - vita . doc</t>
  </si>
  <si>
    <t>Subject: request submitted : access request for stewart . range @ enron . com  you have received this email because you are listed as an alternate data  approver . please click  approval to review and act upon this request .  request id : 000000000007876  approver : stinson . gibner @ enron . com  request create date : 11 / 20 / 00 2 : 36 : 29 pm  requested for : stewart . range @ enron . com  resource name : \ \ enehou \ houston \ common \ research - [ read / write ]  resource type : directory</t>
  </si>
  <si>
    <t>Subject: ameriflash newsletter  michell vitrella called and wanted to know if the " research group " would  like to submit an article for the next issue of the ena newsletter  ( " ameriflash )  they need to have the article by tomorrow .  thanks !  shirley  - - - - - - - - - - - - - - - - - - - - - - forwarded by shirley crenshaw / hou / ect on 10 / 24 / 2000  10 : 15 am - - - - - - - - - - - - - - - - - - - - - - - - - - -  from : michelle vitrella 10 / 24 / 2000 09 : 53 am  to : shirley crenshaw / hou / ect @ ect  cc :  subject : ameriflash newsletter  - - - - - - - - - - - - - - - - - - - - - - forwarded by michelle vitrella / hou / ect on 10 / 24 / 2000  09 : 54 pm - - - - - - - - - - - - - - - - - - - - - - - - - - -  enron north america corp .  from : ena public relations @ enron 10 / 19 / 2000  08 : 25 pm  sent by : enron announcements @ enron  to : all _ ena _ egm _ eim  cc :  subject : ameriflash newsletter  note from mark frevert  with the wide and varied activities of our three organizations , we created  this e - mail newsletter to keep everyone better informed about our various  businesses . i hope you find it informative and more importantly , that you  will use this newsletter to help spread the word about the successes in your  group .  to provide content for future e - mails , contact michelle vitrella in our  public relations group via e - mail or call her at ext . 3 - 9767 . communication  is one of the core enron values and i believe this is a great way to improve  communication across our wholesale businesses .  additionally , i would like to again encourage everyone to take a few minutes  to complete _x0001_ &amp; the pulse _x0001_ 8 survey . this annual survey regarding the work  experience at enron and how we can make it better is an important part of the  two - way communication process at enron . please go to the enron intranet and  type survey . enron . com . it only takes a few minutes , it _x0001_ , s confidential and  your comments will help make enron a better place to work .  business highlights  natural gas  middle marketing _x0001_ , s biggest trade of the year so far occurred this month . the  significant transaction was a five year , multimillion dollar restructuring  with a subsidiary of formosa plastics , one of the world _x0001_ , s largest producers  of polyvinyl chloride .  additionally , continental airlines , the fifth largest us carrier , has hedged  a considerable amount ( 1 . 2 million barrels / month ) of crude oil . winter  nymex hedges were put in place for the undisputed heavyweight chip champ of  the world , frito lay .  pulp &amp; paper  with the acquisition of garden state paper and launch of clickpaper . com ,  enron is creating an efficient spot physical market for pulp and paper  commodities . buyers and sellers will benefit from improved price  transparency and reliability and access to enron _x0001_ , s online financial markets .  improved price transparency and the ability to imbed financial derivatives  into physical trading flows will facilitate the growth of enron _x0001_ , s trading  business . to date , clickpaper . com has traded over 1 millions tons of pulp  and paper product with a notional value of over $ 675 million .  upstream origination  upstream origination , headed by julie gomez and jean mrha , focuses on natural  gas products to optimize commercial value associated with the natural gas  grid on the continent and in the gulf of mexico ( gom ) . through products such  as storage , electric compression and producer services &amp; outsourcing , ena  creates value for its customers and reconfigures the natural gas  infrastructure to be more efficient . in addition , upstream origination  transactions exploit the unique relationship between development of strategic  assets through sophisticated financing structures and the utilization of the  market information created by those assets .  _x0001_ &amp; the pulse _x0001_ 8 survey results  as of wednesday , october 18 , the total responses to _x0001_ &amp; the pulse _x0001_ 8 from  ena / egm / eim are 689 . this is approximately 30 % of all employees . since our  goal is a 100 % response rate , we have a long way to go ! please take a few  minutes to log on and give enron your thoughts . the pulse is located at  survey . enron . com on the enron intranet page .  if you like competition , here are the results by group :  commercial - origination 131  energy operations 126  risk management and trading 106  other / none of the above 91  bus . analysis &amp; rep . / fin . ops . 90  legal 46  gas assets 37  human resources 30  tax 18  technology / it 14  welcome  transferred into ena / eim / egm  ena - kathleen neal / hr , suzanne kelly / infocentral , tobias monk / finance direct  eim - eric connor / industrial energy group  egm - eric calub / global product mgmt  new hires ena / eim / egm  ena - lance cunningham / cts research , anita dupont / cts research , yvette  hales / gas logistics _x0001_ ) east , angela howell / equity trading , farid mithani / power  risk - credit  egm - heather purcell / enron global markets  in the news  _x0001_ &amp; no company illustrates the transformative power of innovation more  dramatically than enron . over the past decade enron _x0001_ , s commitment to the  invention _x0001_ * and later domination _x0001_ * of new business categories has taken it from a  $ 200 million old - economy pipeline operator to a $ 40 billion new - economy  trading powerhouse . _x0001_ 8  from _x0001_ &amp; the world _x0001_ , s most admired companies , _x0001_ 8 fortune , monday , october 2  nuggets &amp; notes  _x0001_ &amp; what _x0001_ , s the message we _x0001_ , re trying to get across ? _x0001_ 8 _x0001_ ) ray bowen , coo eim  _x0001_ &amp; i _x0001_ , m not a micro - manager _x0001_ 8 - john lavorato , coo ena  _x0001_ &amp; make it so , number one _x0001_ 8 _x0001_ ) jeff shankman , coo egm  contest  enron is _x0001_ &amp; the most innovative company _x0001_ 8 based on fortune magazine _x0001_ , s most  admired survey . ena public relations is ready to put enron north america ,  industrial markets and global markets to the test . we need your creative  minds to help name the new electronic newsletter we now call ameriflash . put  on your thinking caps and submit your ideas for a new name to  michelle . vitrella @ enron . com . the ena public relations team will narrow the  list to the top ten and then send it to our official judge , mark frevert , to  make the final decision . the winner will receive a gift certificate to any  pappas restaurant . good luck !</t>
  </si>
  <si>
    <t>Subject: interview with the enron research group  hello kenneth :  nice talking to you this morning ! below is your interview schedule for  monday , oct . 30 th and directions to the enron bldg . . please let me know  if you need any travel arrangements made .  coming from the northwest part of houston , your best bet would be to  take i - 45 into town . there is quite a bit of construction downtown , so you  will probably have to take the mckinney exit from i - 45 ( you will need to  stay in the left lane as you approach town . exit mckinney to smith street ,  take a right on smith street go to andrews street , take a right on andrews  ( the enron bldg . is on the left ) , pass the enron bldg . cross " ruthvan " ( 1 st  stop sign ) and pull into the allen center parking garage ( visitors area on  your right ) . come to the security desk on the lst floor of the enron bldg .  and ask for me . they will call me and i will meet you in the elevator lobby  on the 19 th floor .  monday , october 30 th  9 : 00 am vince kaminski , managing director , research  9 : 30 am zimin lu , director  10 : 00 am vasant , vice president  10 : 30 am krishna krishnarao , director  11 : 00 am paulo issler , manager  11 : 30 am stinson gibner ( he will take you to lunch )  1 : 00 pm molly mcgee ( hr recruiter )  have a safe trip .  regards ,  shirley crenshaw  ( 713 - 853 - 5290 )</t>
  </si>
  <si>
    <t>Subject: vince kaminski ' s bio  hello amy :  attached please find vince kaminski ' s " bio " . he is working on his  presentation .  thanks !  shirley</t>
  </si>
  <si>
    <t>Subject: my students  dear vincent ,  i spoke with my students yesterday and they told me they have thought  about coming to see you again , and they think it ' ll be much better in  the future when they are closer to completion of their ph . d . i think this  is a very sound idea , but i wanted to give them anyway the opportunity  to see the actual working environment at a place like enron . they are both  very serious and responsible , so they feel they had better go see you when  they would be in a better disposition to give more of themselves to enron .  they are both superb students and very hard working individuals , so i do  hope you will consider checking them out in the future ( within a year -  year and a half ) .  i will contact you and / or stinson in the future when they are closer  to finishing up .  best ,  carlos</t>
  </si>
  <si>
    <t>Subject: re : greetings  carlos ,  vince kaminski , the head of our group is quite interested in meeting you and  discussing ways in which we might be able to help your students . i will be  out of the office until october 16 th . you can talk to vince before i get  back or wait to see both of us ; whatever you wish . should you want to  schedule a time to talk with vince , contact his assistant , shirley crenshaw ,  at 713 853 5290 .  i look forward to meeting you in person .  stinson gibner  p . s .  my address at enron is :  p . o . box 1188  houston , tx 77251 - 1188  the physical address is 1400 smith street .  carlos ordonez on 09 / 15 / 2000 03 : 29 : 28 pm  to : sgibner @ enron . com  cc :  subject : greetings  dear stinson ,  i enjoyed our conversation this morning . i would love to meet with your  people to discuss collaborations that will be of mutual benefit to me  and the students and postdocs and your company . i am available on mondays ,  wednesdays or fridays , at just about any time ( early mornings or afternoons  best ) . we ' ll probably need up to a couple of hours .  please send me your address to mail you some info .  best ,  carlos</t>
  </si>
  <si>
    <t>Subject: re : liz demers research seminar  marc ,  thanks for the invitation .  i shall attend .  vince kaminski  enron  marc epstein ( by way of kathy spradling &lt; spradlin on  01 / 22 / 2001 03 : 41 : 13 pm  to : ( recipient list suppressed )  cc :  subject : liz demers research seminar  dear faculty  bob westbrook and the accounting group has asked me to put together a  continuing series of research workshops in accounting . my intention is to  invite four or five researchers from around the country to present  workshops on topics of interest each year . these are in addition to the  normal recruiting seminars that we will have . the researchers will be a  combination of senior and junior researchers . in addition to adding to our  own research culture , the seminars should help promote the jones school in  the academic accounting community .  my intention is to invite people that are doing very interesting work that  will be of interest to a large portion of the faculty . given the small size  of the accounting group , success of the seminars is dependent in part on  the participation of faculty from other disciplines .  our first seminar will be on february 16 from 10 : 30 - 12 : 00 and will be  conducted by elizabeth demers , a stanford phd and presently an assistant  professor at rochester . her paper is titled " a rude awakening : internet  shakeout in 2000 " and co - authored with baruch lev ( a senior accounting  researcher at nyu ) .  the work should be of particular interest to faculty in finance and those  interested in the valuation of internet companies and the value of  intellectual capital and non financial information . i expect that it will  be a very interesting seminar . liz will arrive thursday late afternoon and  be here all day on friday . i invite any of you who would like to meet with  her or join us for a meal , to please let me know .  i will appreciate it if you could plan on attending at least some of our  seminars . i hope that the topics and presenters will be of interest .  thanks for your support .  marc  marc j . epstein  jones graduate school of management  rice university  6100 main street  houston , texas 77005 - 1892  phone ( 713 ) 348 - 6140  fax ( 713 ) 348 - 5251  email epstein @ rice . edu</t>
  </si>
  <si>
    <t>Subject: re : [ fwd : stanford meeting ]  vince ,  if that doesn ' t work we can meet on saturday . no problem .  my cellular phone is 650 - 796 - 8163 . i will have it on ,  friday after 11 am .  looking forward to seeing you ,  nick  vince . j . kaminski @ enron . com wrote :  &gt;  &gt; nick ,  &gt;  &gt; the plan is ok , subject to unforeseen complications .  &gt; my flight from london was delayed and i had to spend a night in newark , nj .  &gt; my schedule for today was disrupted and i had to postpone my departure till  &gt; friday  &gt; morning . i should be at san francisco around 10 : 00 a . m . if there is no  &gt; delay .  &gt; i should be able to meet you at noon at your office .  &gt;  &gt; please , confirm the meeting both to my office e - mail address and my private  &gt; address  &gt; ( vkaminski @ aol . com ) . can you give me the phone number  &gt; at which i can reach you on friday if there is a delay ?  &gt;  &gt; look forward to meeting you .  &gt;  &gt; vince  &gt;  &gt; nick bambos on 02 / 24 / 2000 02 : 31 : 38 pm  &gt;  &gt; to : vince . j . kaminski @ enron . com  &gt; cc : bambos @ stanford . stanford . edu  &gt; subject : [ fwd : stanford meeting ]  &gt;  &gt; vince , is this plan ok ? thanks . nick  &gt;  &gt; nick bambos wrote :  &gt; &gt;  &gt; &gt; vince ,  &gt; &gt;  &gt; &gt; friday is fine . we can have lunch at the faculty club - you ' ll  &gt; &gt; be my guest . shall we meet in my office in packard 238 and  &gt; &gt; walk to the faculty club ?  &gt; &gt;  &gt; &gt; nick  &gt; &gt;  &gt; &gt; vince . j . kaminski @ enron . com wrote :  &gt; &gt; &gt;  &gt; &gt; &gt; nick ,  &gt; &gt; &gt;  &gt; &gt; &gt; i shall be in stanford for parents ' weekend ( my son is a junior at  &gt; &gt; &gt; stanford ) .  &gt; &gt; &gt; i plan to be on the campus friday through sunday this week . i shall be  &gt; glad  &gt; &gt; &gt; to meet you anytime during the weekend . what about a lunch on friday ?  &gt; &gt; &gt; i would like to talk to you about enron underwriting research projects  &gt; by  &gt; &gt; &gt; the graduate students  &gt; &gt; &gt; at your department .  &gt; &gt; &gt;  &gt; &gt; &gt; you can reach me at stanford at my son ' s phone number : 650 497 6938 .  &gt; &gt; &gt; please , let me know if you are free for lunch and i shall make the  &gt; &gt; &gt; reservation  &gt; &gt; &gt;  &gt; &gt; &gt; vince  &gt; &gt; &gt;  &gt; &gt; &gt; nick bambos on 02 / 22 / 2000 12 : 54 : 15 pm  &gt; &gt; &gt;  &gt; &gt; &gt; to : vince . j . kaminski @ enron . com  &gt; &gt; &gt; cc : ravi . thuraisingham . enron _ communications @ enron . com ,  &gt; gappy @ stanford . edu  &gt; &gt; &gt; subject : stanford meeting  &gt; &gt; &gt;  &gt; &gt; &gt; dear vince ,  &gt; &gt; &gt;  &gt; &gt; &gt; giuseppe tells me that you will be visiting stanford soon  &gt; &gt; &gt; and you you would like to meet with me . i would definitely  &gt; &gt; &gt; be glad to meet you and talk further .  &gt; &gt; &gt;  &gt; &gt; &gt; would you please let me know about the time of your visit  &gt; &gt; &gt; and your availability to meet . i look forward to seeing you .  &gt; &gt; &gt;  &gt; &gt; &gt; best regards ,  &gt; &gt; &gt;  &gt; &gt; &gt; nick  &gt; &gt; &gt;  &gt; &gt; &gt; ps : giuseppe and amy came back very impressed by you are doing at  &gt; enron !  &gt; &gt; &gt; thanks for hosting them .</t>
  </si>
  <si>
    <t>Subject: super saturday iv results !  good afternoon !  attached is the list of associate candidates to whom offers have been  extended from super saturday iv . please feel encouraged to call or e - mail to  congratulate them !  let me know if you have any questions ( ext . 3 - 6176 ) .  thank you for all your help !  elizabeth boudreaux  ps - i have also included the " no offer " list , just fyi .</t>
  </si>
  <si>
    <t>Subject: re : var for enroncredit . com  vince ,  thanks for effort . let me know what we need to do on this end  ted  vince j kaminski  11 / 10 / 2000 01 : 30 pm  to : rick buy / hou / ect @ ect , ted murphy / hou / ect @ ect  cc : vince j kaminski / hou / ect @ ect , vasant shanbhogue / hou / ect @ ect  subject : var for enroncredit . com  rick and ted ,  it looks more like foxes building chicken houses as opposed to foxes guarding  chicken houses .  i shall send a message to bryan saying that the research has to look under  the hood and examine the mechanics  of the model in order to sign off on it . a dog and pony show is not  sufficient . in any case , the decision to approve  the model should not be left to ben and kirstee .  please , let me know what your thinking is .  vince  - - - - - - - - - - - - - - - - - - - - - - forwarded by vince j kaminski / hou / ect on 11 / 10 / 2000  01 : 31 pm - - - - - - - - - - - - - - - - - - - - - - - - - - -  bryan seyfried  11 / 10 / 2000 03 : 20 am  to : vince j kaminski / hou / ect @ ect , steven leppard / lon / ect @ ect  cc : ted murphy / hou / ect @ ect  subject : var for enroncredit . com  vince / steve - - we are going to the board in december to ask for formal  limits . as you know one of the key limits at the board level is value at  risk . to that end , it is imperative that you are comfortable with our  approach for calculating var . we have implemented a third party risk system  which holds all of our positions and are in the process of putting the debt  positions in . the system has a var engine which is being demo ' d by the  vendor today . ben and kirstee are attending the demo and if they find the  technology acceptable , i propose moving forward with implemantion of the  module . pls . let me know if this sounds reasonable and how you would  envision implementing .  thanks</t>
  </si>
  <si>
    <t>Subject: re : term project :  brian ,  no problem .  vince  " brian corbett nelson " on 04 / 26 / 2001 08 : 15 : 14 pm  please respond to  to :  cc :  subject : re : term project :  vince , i finally joined a team that only had two members . it looks like our  paper will only be about 13 to 15 pages . we were wondering that since our  team is less than half the size of some of the other teams , if you could  possible relax the length requirement ?  thanks ,  brian nelson  - - - - - original message - - - - -  from : vince . j . kaminski @ enron . com [ mailto : vince . j . kaminski @ enron . com ]  sent : wednesday , april 11 , 2001 3 : 54 pm  to : nelsonb @ rice . edu  subject : re : term project :  brian ,  the last class + plus a few days ( depending on when i have  to submit the grades ) .  vince  " brian corbett nelson " on 04 / 11 / 2001  03 : 35 : 14 pm  please respond to  to :  cc :  subject : re : term project :  mr . kaminski ,  i had an interview last thusday in dallas and could not attend class . did  you set a project deadline ?  thanks ,  brian nelson  - - - - - original message - - - - -  from : vince . j . kaminski @ enron . com [ mailto : vince . j . kaminski @ enron . com ]  sent : wednesday , april 11 , 2001 3 : 22 pm  to : isranir @ rice . edu ; demianen @ rice . edu ; tbal 93 @ yahoo . com ;  maue @ rice . edu ; loughrid @ rice . edu ; jblantonjr @ yahoo . com ;  gjohnson @ rice . edu ; emchombo @ rice . edu ; nazareth @ rice . edu ;  vanstone @ rice . edu ; ganguzza @ rice . edu ; nelsonb @ rice . edu ;  sssmith @ rice . edu ; wheelock @ rice . edu ; westmore @ rice . edu ;  gaudette @ rice . edu ; otaylor @ rice . edu ; dikeman @ rice . edu ; jettke @ rice . edu ;  litton @ rice . edu ; chilkina @ rice . edu ; helms @ rice . edu ; wankhade @ rice . edu ;  monfan @ rice . edu ; kostya @ rice . edu ; pcp @ rice . edu ; yueguo @ rice . edu ;  nlwbio @ rice . edu ; zhangn @ rice . edu ; rishad @ rice . edu ; yoshiura @ rice . edu ;  howard @ rice . edu ; dayangd @ rice . edu ; wuwei @ rice . edu ; so @ rice . edu ;  wooddy @ rice . edu ; lamas @ rice . edu ; tbalestrery @ houston . rr . com ;  hingoran @ rice . edu ; planck @ rice . edu  cc : vkaminski @ aol . com ; vince . j . kaminski @ enron . com ;  jason . sokolov @ enron . com  subject : term project :  this is the list of projects for the members of the " quant " team .  if you are working on different project , please , ignore this message .  please , develop in a spreadsheet solutions / examples for the following :  1 . black - scholes formula  2 . black ' s formula  3 . develop a spreadsheet to simulate price trajectory using :  a . gbm  b . gbm + jump ( formula 2 . 16 in the book , figure 2 . 7 )  c . mean reversion + jump ( formula 2 . 17 , figure 2 . 8 )  4 . schwartz single factor model ( formula 6 . 12 )  5 . develop models corresponding to the figures 7 . 1 , 7 . 3 , 7 . 5 , 7 . 6 , 7 . 8  vince</t>
  </si>
  <si>
    <t>Subject: resume for chris pernoud  molly ,  we want to hire this very bright young man as a part - time employee ,  reporting to mike roberts . mike will be contacting you regarding the details .  vince  - - - - - - - - - - - - - - - - - - - - - - forwarded by vince j kaminski / hou / ect on 01 / 24 / 2001  10 : 01 am - - - - - - - - - - - - - - - - - - - - - - - - - - -  " chris pernoud " on 01 / 24 / 2001 09 : 21 : 11 am  please respond to  to : " michael roberts " , " vincent kaminski "  , " shirley crenshaw "  cc :  subject : resume for chris pernoud  gentlemen ,  thank you for your time and consideration yesterday . i am excited about  working for enron and gladly accept your offer .  to reiterate our consensus today , i will be working an average of 10 hours a  week , mostly early mornings from around 5 to 7 . another option for me might  be to work mondays , wednesdays , and fridays from around 5 to 8 or 9 .  toni graham was my contact in hr six months ago . she is probably more  familiar with my previous file than anyone else . if you have any questions  or concerns please don ' t hesitate to contact me .  thank you ,  chris pernoud  = = = = = = = = = = = = = =  christopher pernoud  7315 brompton rd .  apt . 231 b  houston , tx 77025  ( 713 ) 349 - 8963  cgpl @ cornell . edu  - chrispernoud . doc</t>
  </si>
  <si>
    <t>Subject: update  vince ,  a quick update on job candidates :  1 ) nelson neale : relayed your request to norman , and told nelson that an  offer is in progress . did not mention specific numbers to him .  2 ) charles shen : left a message for him that we would get back to him next  week with details of an offer .  3 ) interviewed by phone tom barkley at thunderbird ( brought to our attention  by enron recruiters there ) . he looks very interesting so i am trying to  schedule a visit to enron for him . he will finish t - bird in december ( mba )  and has a bachelors with honours in mathematics .  have a great weekend .  stinson</t>
  </si>
  <si>
    <t>Subject: re : 12 / 17 churn - - eb 29 to ebl 9  job done !  - - - - - - - - - - - - - - - - - - - - - - forwarded by kevin g moore / hou / ect on 12 / 22 / 99 05 : 59  am - - - - - - - - - - - - - - - - - - - - - - - - - - -  lupe rodriguez @ enron  12 / 21 / 99 04 : 08 pm  to : move - team / epsc / hou / ect @ ect  cc : kevin g moore / hou / ect @ ect , dolores sustaita / epsc / hou / ect @ ect , janelle  duree / hou / ect @ ect  subject : re : 12 / 17 churn - - eb 29 to ebl 9  i have guys up there now to complete this request . we don " t move the plants  but we will this time . any thing else just let me know . lupe  move - team @ ect  12 / 21 / 99 02 : 26 pm  sent by : linda richard @ ect  to : lupe rodriguez / corp / enron @ enron  cc : kevin g moore / hou / ect @ ect , dolores sustaita / epsc / hou / ect @ ect , janelle  duree / hou / ect @ ect  subject : 12 / 17 churn - - eb 29 to ebl 9  hi lupe !  there are approximately 25 boxes , several small file cabinets and 2 plants ( a  3 ft and a 9 ft plant ) that are ready to be moved from 29 to 19 . this is part  of the 29 th floor 12 / 17 churn .  the items are located in various offices of the " fishbowl " area on the 29 th  floor . they are labeled with the 19 th floor designated location .  there are 2 larger file cabinets that are located in the hallway .  the 2 plants need to be taken to ebl 944 .  is there anyway to work this in your schedule on tommorrow ?  thanks  linda</t>
  </si>
  <si>
    <t>Subject: customer profiling meeting - amendment  bob shults is scheduled to be in atlanta , ga on the 17 th of march and would  like to reschedule the " customer profiling meeting " , to friday , march 24 th at  1 : 30 p . m . , location to be announced . if you are unable to attend please let  me know .  lydia  3 - 9975</t>
  </si>
  <si>
    <t xml:space="preserve">Subject: gt symposium on qcf , april 7  please share the following announcement with your associates .  georgia institute of technology symposium on  quantitative and computational finance  friday , april 7 th , 2000  auditorium of marc bldg . on the georgia tech campus  sponsored by  the dupree college of management ,  the college of engineering school of industrial and systems engineering ,  and the college of sciences school of mathematics .  program :  12 : 30 - 12 : 40 welcome  michael thomas , provost of georgia tech  12 : 40 - 12 : 45 introduction of the first speaker  12 : 45 - 1 : 30 walter j . muller iii , bank of america  " interest rate models for pricing fixed income  securities "  1 : 30 - 1 : 40 q &amp; a and introduction of the second speaker  1 : 40 - 2 : 25 steven l . allen , chase manhattan bank  " management of market risk - - what can we learn  from the experiences of 1997 and 1998 ? "  2 : 25 - 2 : 45 break  2 : 45 - 2 : 50 introduction of the third speaker  2 : 50 - 3 : 35 billy thornton , invesco capital management  " optimal portfolio construction and risk control "  3 : 35 - 3 : 45 q &amp; a and introduction of the fourth speaker  3 : 45 - 4 : 30 ron dembo , algorithmics , inc .  " measuring the risk of a large financial institution "  4 : 30 - 4 : 40 q &amp; a and introduction of the fifth speaker  4 : 40 - 5 : 25 alexander eydeland , southern company energy marketing l . p .  " energy derivatives "  5 : 25 - 5 : 40 closing / extra time  5 : 45 - 6 : 30 reception  short biographies of the speakers are given below .  registration :  there is no charge for attendance at the symposium .  however , space is limited , so we do encourage you to  let us know that you will be attending . please send the  following information before wednesday , april 5 , 2000 .  conference : " qcf "  first name :  last name :  company / institution :  department :  address :  city :  state / province :  zip / postal code :  phone :  fax :  email :  to  robert kertz  e - mail : kertz @ math . gatech . edu  fax : 404 - 894 - 4409  * * * * * * * * * * * * * * * * * * * * * * * * * * * * * * * * * * * * * *  lodging :  you can make your own hotel arrangements with one of the many hotels in  town . some hotels close by tech ' s campus are :  holiday inn express ( 404 - 881 - 0881 ) ,  days inn , 683 peachtree street ( 404 - 874 - 9200 ) ,  renaissance hotel , w . peachtree street ( 404 - 881 - 6000 ) ,  marriott courtyard , 1132 techwood drive ( 404 - 607 - 1112 ) , and  regency suites , 975 west peachtree street ( 404 - 876 - 5003 ) .  in all cases , ask about the georgia tech rate .  * * * * * * * * * * * * * * * * * * * * * * * * * * * * * * * * * * * * *  location :  the conference will be held in the first floor auditorium of the  manufacturing research center ( marc bldg . ) , 813 ferst drive ,  on the georgia tech campus in atlanta , georgia .  map :  a map of campus can be found on the web at http : / / gtalumni . org . the  conference is in the manufacturing research center ( # 126 on the map ) ,  which is the rectangular building directly north of the groseclose  building ( # 56 on the map ) and the instructional center ( # 55 on the map ) .  directions :  ( additonal directions can be found at the website  associated with the marc building )  by marta : take the north - south marta train ( $ 1 . 50 ) to the north avenue  exit . the station is on the northeast corner of west peachtree and north  avenue . walk west along north avenue past the varsity and over the  expressway . after the football stadium , take the steps up and enter the  campus . walk diagonally across the campus and ask some students where to  find the manufacturing research center .  by car , if you are entering atlanta from i - 20 or while traveling north on  i - 75 or i - 85 :  i - 75 and i - 85 merge in atlanta to form i - 75 / 85 . ( if you are on i - 20 , go  north on i - 75 / 85 in the center of atlanta . ) exit the expressway at exit  100 which is the spring street and west peachtree street exit . turn left  at the second light onto west peachtree street . turn left at the first  light onto north avenue . travel west on north avenue and follow the signs  to the " center for the arts " . these signs will ask you to turn right onto  tech parkway which is the second traffic light along the gt campus , then  turn right at the first light , and then you are forced to turn either  right or left onto ferst drive . now go to the parking directions section  below .  by car , if you are entering atlanta while traveling south on i - 75 or  i - 85 :  i - 75 and i - 85 merge in atlanta to form i - 75 / 85 . exit the expressway at  exit 100 which is the north avenue exit . turn right at the top of the  ramp onto north avenue . travel west on north avenue and follow the signs to  the " center for the arts . " these signs will ask you to turn right onto tech  parkway which is the second traffic light along the gt campus , then turn  right at the first light , and then you are forced to turn either right or  left onto ferst drive . now go to the parking directions section below .  parking directions :  turn right onto ferst street , then turn left into the student center  driveway which is the second driveway on your left . there is a fee of $ 4 .  walk north past the instructional center to the manufacturing research  center .  for further information , please contact  professor robert kertz  by email at kertz @ math . gatech , edu ,  by fax at 404 - 894 - 4409 ,  by phone at 404 - 894 - 4311 or  by regular mail at  professor robert kertz  school of mathematics  georgia institute of technology  atlanta , ga 30332 - 0160 .  * * * * * * * * * * * * * * * * * * * * * * * * * * * * * * *  biographies of speakers  steven l . allen  managing director , market risk management for derivatives  chase manhattan bank , new york  steve allen is a managing director in the market risk management group of  the chase manhattan bank , heading the derivatives product team . he began  his career in 1967 with chase , where his assignments included deputy director  of management science and manager of modeling and systems for the asset -  liability committee . from 1981 through 1991 , he was director of research for  chase ' s trading activities , in charge of the development of models and  analytics . his risk management career began in 1991 with the north american  division of union bank of switzerland , where he was market risk manager for  fixed income products . he took his current position in 1995 with chemical  bank , rejoining chase by benefit of merger .  steve studied mathematics as an undergraduate at columbia college and as a  graduate student at new york university ' s courant institute . he currently  teaches risk management in the masters program in mathematics in finance at  courant . he is co - author of " valuing fixed income investments and derivative  securities " .  * * * * * * * * * * * * * * * * * * * * * * * * * * * * * * *  ron s . dembo  president and chief executive officer  algorithmics , inc .  toronto  ron dembo is president and chief executive officer of algorithmics , inc . ,  a leading provider of innovative enterprise - wide financial risk management  software , which he founded in 1989 . before founding algorithmics ,  he created and managed a group at goldman sachs responsible for  fixed income optimization modeling . prior to that , he held several  positions in academia . from 1976 to 1986 , he served as an assistant and  associate professor of operations research in computer science at  yale university , and as a visiting professor for operations research at  the massachusetts institute of technology .  dr . dembo obtained a ph . d . in operations research from the university of  waterloo , ontario ( 1975 ) . he has written and published over 50 technical  papers on finance and mathematical optimization and holds two patents  for portfolio replication . his latest book on risk , " seeing tomorrow :  weighing financial risk in everyday life , which he co - authored with  andrew freeman , was published in may 1998 by wiley in the u . s . in october  of 1998 , dr . dembo was honored with ernst model review ; and  price verification .  * * * * * * * * * * * * * * * * * * * * * * * * * * * * * * *  billy thornton  director of quantitative research  invesco capital management  1360 peachtree street  atlanta , ga 30309  billy thornton is a partner at invesco and director in the  quantitative research group .  billy began his career in 1979 as a management consultant at  andersen consulting , before joining bellsouth as a regulatory  economic analyst in 1981 . billy next moved into academia as a  finance professor teaching corporate finance for the undergraduate ,  graduate and executive programs at goizueta school of business ,  emory university . while a professor at emory , he spent a year as  a visiting scholar at the federal reserve bank of atlanta researching  special projects . continuing to teach corporate finance , billy joined  clark atlanta university in 1995 . during this time , he also worked as  a consultant with watson wyatt worldwide performing asset allocation  consulting , and executive education and training .  billy joined invesco in 1998 to head invesco ' s department of quantitative  research . his team of analysts performs statistical modeling , researches  investment strategies , and sets risk management controls .  billy earned a b . s . in mathematics from clark atlanta university in 1977  and an m . s . in statistics from carnegie - mellon university in 1979 . he  graduated from harvard university , earning a ph . d in financial economics  in 1989 jointly from the harvard business school and harvard department  of economics , and also receiving his m . s . in business economics in 1987 .  billy was a member of both leadership atlanta , class of 1994 , and  leadership georgia , class of 1996 . </t>
  </si>
  <si>
    <t>Subject: request submitted : access request for amitava . dhar @ enron . com  you have received this email because the requester specified you as their  manager . please click  approval to review and act upon this request .  request id : 000000000011185  request create date : 12 / 21 / 00 4 : 20 : 10 pm  requested for : amitava . dhar @ enron . com  resource name : unlisted application / software  resource type : applications</t>
  </si>
  <si>
    <t>Subject: hello  dear vince ,  i just wanted to let you know that i ' m working here for the summer . i ' m with  ctg ( commercial transactions ) in the industrial services group on the 30 th  floor . i ' m excited to be back at enron and look forward to a great summer .  i ' m also happy to know that it is working out with the new members who have  joined research . i hope you had a very nice memorial day weekend and an even  better birthday . happy ( belated ? ) birthday !  warmest regards ,  van</t>
  </si>
  <si>
    <t>Subject: i wanted to give you some feedback . elena chilkina has gone way above the  call of duty to help me on a very important research project . i am trying to  conduct some research on the global fuels market for jeff shankman . when i  mentioned this to elena , she was extraordinarily helpful in helping me  compile some very useful information on very short notice . she was able to  quickly define the scope of the project and gather some pertinent  information . because this was not one of her regular assignments , she put in  many extra hours to help us out on this project .  i just wanted to let you know about a job well done .  regards ,  craig</t>
  </si>
  <si>
    <t>Subject: re : fw : stanford or - summer intern  this guy has basic quant skills , etc . but at ebs we would need interns  possible from mba schools , not phd . i think he is a summer intern fit for  enron research and we can loop him into ebs research as we need help ( which  is likely ) .  ravi .  vince j kaminski @ ect  02 / 29 / 00 08 : 23 am  to : stinson gibner / hou / ect @ ect  cc : ravi thuraisingham / enron communications @ enron communications , vince j  kaminski / hou / ect @ ect  subject : fw : stanford or - summer intern  stinson ,  should we get him as well ?  it seems he has the right skills .  we might have maxed out on the  number of summer interns through  the a / a program . we would have to  hire him directly .  vince  - - - - - - - - - - - - - - - - - - - - - - forwarded by vince j kaminski / hou / ect on 02 / 29 / 2000  08 : 20 am - - - - - - - - - - - - - - - - - - - - - - - - - - -  " shikhar ranjan " on 02 / 28 / 2000 02 : 31 : 39 pm  to : ravi _ thuraisingham @ enron . net  cc : vince j kaminski / hou / ect @ ect  subject : fw : stanford or - summer intern  hi ravi :  i had sent an email about a week back with my resume for the summer  internship . i think the address i sent it to was not correct , so i am  resending it . i will also tell the others in the group to send there resumes  to you . thanks .  regards ,  shikhar  - - - - - - - - - - - - - - - - - - - - - - - -  shikhar ranjan  phd student  management science &amp; engineering  stanford university ca  ( 650 ) 497 5762  - - - - - original message - - - - -  from : shikhar ranjan  to :  cc :  sent : sunday , february 20 , 2000 5 : 24 pm  subject : stanford or - summer interns  &gt; hi ravi :  &gt;  &gt; please find attached my resume for the summer internship program . i  &gt; apologize for the delay . we actually lost your contact info . please let me  &gt; know if you will need any additional information and / or a cover letter  &gt; besides the resume and i can send it right away .  &gt;  &gt; thanks  &gt;  &gt; regards ,  &gt; shikhar  &gt; - - - - - - - - - - - - - - - - - - - - - - - -  &gt; shikhar ranjan  &gt; phd student  &gt; management science &amp; engineering  &gt; stanford university ca  &gt; ( 650 ) 497 5762  &gt;  - resumeo 0 - ene . doc</t>
  </si>
  <si>
    <t>Subject: auctions with an incumbent ' s right of first refusal  shelley ,  my colleague , clayton vernon , who has a background in economics , wrote a  short summary of arguments  against the rofr .  we are working on the second approach to the problem : we try to come up with  a numerical estimate of the  value of this option . the fact that an incumbent shipper has this option has  distributional consequences :  he has something of value he never paid for . having a numerical estimate of  the value of this option  could help to argue against it . the value of such an option is case specific ;  so we shall rather  produce a template you can use for valuation case by case .  vince kaminski  - - - - - - - - - - - - - - - - - - - - - - forwarded by vince j kaminski / hou / ect on 01 / 20 / 2000  08 : 34 am - - - - - - - - - - - - - - - - - - - - - - - - - - -  clayton vernon @ enron  01 / 20 / 2000 08 : 29 am  to : vince j kaminski / hou / ect @ ect  cc : stinson gibner / hou / ect @ ect , zlu / hou / ect @ ect  subject : auctions with an incumbent ' s right of first refusal  vince -  here is an essay on the issue you are discussing :  the adverse economic impact of " rights of first refusal "  an option to " first refuse " to match a competitor ' s offer is a restraint of  free trade and an impediment to efficiency in the marketplace . this economic  conclusion is unambiguous .  if an " incumbent " has the right to match an offer made by a competitor , for  an item or service of value , then few competitors will invest the time and  expense necessary to prepare and submit offers , those offers will be lower  than they would have been otherwise , and the contract will often be awarded  to an inefficient incumbent instead of a more efficient challenger .  in a traditional auction , where all bids are sealed and the item up for  auction is awarded to the highest bidder , we can safely predict the item will  be awarded to the bidder who values it the most , at a price reflecting the  full value of the item up for auction . this is the efficient result in a  market economy , because the financing of the high bid reflects resources  freely allocated to the high bidder . if the auction has open bids , we can  again safely predict the item to be awarded to the correct bidder , albeit at  a slightly lower price to the donor of the item since the bidder with the  highest valuation can simply increment by an infinitesimal amount the  second - highest valuation .  now , in a modified auction , where an incumbent bidder has the right to match  the highest bid and retain the item for himself , each competing bidder must  justify his own due diligence and bid preparation expenses against the  following , and likely , scenario : the incumbent does not spend himself for due  diligence , but instead uses these savings to help finance his matching the  top bid from a competitor .  simply put , the incumbent with a " right of first refusal " can be safely  predicted to simply match their competitor ' s bid by " rule of thumb . " but the  incumbent ' s valuation of the item up for auction can be less than the  valuation of the competitor , by the amount of the due diligence and  administrative expenses . and , the incumbent firm expropriates the expertise  of his competitors , not only in their valuations themselves , a nontrivial  financial exercise , but in any operational details required to be submitted  along with the bid .  furthermore , in an esoteric concept known as the " winner ' s curse , " a bidder  realizes that if his bid actually prevails , if the incumbent fails to match  it , he almost certainly overbid .  given this , most competitors will not even bother to bid in an auction when  an incumbent has the right of first refusal , and those that submit a bid do  not rationally invest the time , expense and expertise necessary ; they may  just " fire off " a " low - ball " bid . after all , in almost every conceivable  " state of the world " arising from the auction the competitors expect to lose  money . so , the incumbent almost always retains the contract at a  below - market price , despite the incumbent not necessarily placing the highest  value on the contract because the incumbent cannot put the contract to its  most efficient use .</t>
  </si>
  <si>
    <t>Subject: re : next step  al ,  i have spoken with mark lay and he is interested .  even if we cannot help you here in enron , he may be able  to put you in touch with other cv groups in town .  please , call him directly and give my name as a reference .  ( 713 ) 853 - 7408  good luck .  vince  - - - - - - - - - - - - - - - - - - - - - - forwarded by vince j kaminski / hou / ect on 01 / 24 / 2001  02 : 20 pm - - - - - - - - - - - - - - - - - - - - - - - - - - -  vince j kaminski  01 / 24 / 2001 11 : 21 am  to : al arfsten @ enron  cc :  subject : re : next step  al ,  i have called mark lay and left a message on his voice mail .  vince  al arfsten on 01 / 24 / 2001 11 : 16 : 25 am  to : vkamins @ enron . com  cc :  subject : next step  vince : your suggestion to introduce the concept discussed with one of  the lays is welcomed . i hope that this would mean that you would remain  involved at some level . the design of the model and its potential  economics could be key to how worthy the effort might be . enron could  be an ideal environment from which to the concept enhancement through to  commercialization could be successfully accomplished . please  confidentially share matters as you think best and advise me of the  interest generated . i am ready to meet there at your building or  elsewhere that is appropriate . best regards , al arfsten 713 965 2158</t>
  </si>
  <si>
    <t>Subject: re : london contact number  hi anita ,  how are you ? i arrived yesterday late morning from the london gatwick airport . due to rush hour traffic , etc . it took a while to get into the city to the hotel .  also , due to may day ( may lst ) protests / riots , etc . , the hotel management strongly recommended that we remain in the hotel .  however , i am in the office today . i can be reached via email or via telephone at 44 ( 0 ) 207 783 5647 .  take care ,  iris  - - - - - original message - - - - -  from : dupont , anita  sent : tuesday , may 01 , 2001 5 : 23 pm  to : mmumford @ enron . com  cc : mack , iris ; crenshaw , shirley  subject : i . m . mack 30 apr - 15 may * * plse review for accuracy * * agent ce / ce booking ref x 7 w 882 mack / iris eb 1972 enron corp  importance : high  see iris ' s itinerary below . i thought her initial plan was to land this morning and come in to enron house in early afternoon . see itinerary for phone number of hotel . let me know if i can help in any  other way . thanks . anita  service date from to depart arrive  continental airlines 30 apr houston tx london gatwick 350 p 655 a  co 34 j mon g . bush iah gatwick 01 may  terminal dom terminal s  dinner / snack non stop  reservation confirmed 9 : 05 duration  vegetarian meal , non - dairy confirmed  aircraft : boeing 777 - 200 / 300  hotel 30 apr athenaeum hotel and apartments  11 may 116 piccadilly  london england , wlv obj  united kingdom  telephone : 44 - ( 0 ) - 207 - 499 - 3464  fax : 44 - ( 0 ) - 207 - 493 - 1860  confirmation : claire 25 apr  rate : rac gbp 270 . 00 per night  guarantee given  prereg actual arr lmay 655 am apartment  to avoid billing cancel by 6 pm 24 hrs prior  continental airlines 11 may london gatwick houston tx 1200 n 415 p  co 5 j fri gatwick g . bush iah  terminal s terminal dom  lunch / snack non stop  reservation confirmed 10 : 15 duration  vegetarian meal , non - dairy confirmed  aircraft : boeing 777 - 200 / 300</t>
  </si>
  <si>
    <t>Subject: panel session at 2001 pes summer meeting  vince and vasant ,  i was asked by one of my advisors to be on a panel for the summer power  engineering society . i stated that i couldn ' t divulge any information on  modeling efforts at enron but could give a general overview and cover my  dissertation work . he stated that he understood and other companies had  expressed similar concerns .  i guess that i need your ok to attend this presentation and present .  thanks ,  lance  - - - - - - - - - - - - - - - - - - - - - - forwarded by lance cunningham / na / enron on 03 / 27 / 2001  10 : 24 am - - - - - - - - - - - - - - - - - - - - - - - - - - -  " martin l . baughman " on 03 / 27 / 2001 08 : 59 : 35 am  to : shams . siddiqi @ lcra . org , harry . singh @ neg . pge . com ,  lance . cunningham @ enron . com , rosenberg @ hotmail . com , " camporeale , robert "  cc : baran @ eos . ncsu . edu , liu @ ee . washington . edu  subject : panel session at 2001 pes summer meeting  gentlemen :  thank you for agreeing to participate on the panel . to comply with the  quality control requirements of the society i must request from each of you  the following :  1 . name , affiliation , and title of presentation as you want it listed in  program .  2 . a 2 - 6 summary of the presentation . these summaries will appear in the  proceedings . many speakers simply provide a few powerpoint slides that  contain this information , or alternatively , a few paragraphs of text  summarizing the points they intend to make in their presentations .  please provide this information to me by april 2 .  here is the status of the panel so far .  title : power trading and asset management : tools of the trade  requested day and time : wed july 18 morning session  summary  a number of sophisticated anlytical tools are used in support power trading  and asset management activities . these include various time - series ,  stochastic , and physical models of quantities and prices , portfolio and  risk analysis tools , and other risk management tools . in this panel , the  analytical approaches are surveyed and discussed .  panelists :  lance cunningham / confirmed  manager , research  enron north america  micahel rosenberg / confirmed  txu  shams siddiqi / confirmed  lcra  harry singh / confirmed  director , market economics  pg &amp; e national energy group  robert camporeale  coned energy  panel organizer and chair :  martin l . baughman  ece department  the university of texas at austin  remember , by april 2 .  marty  martin l . baughman  ece dept . ens 348  the university of texas at austin  austin , tx 78712  ph . ( 512 ) 471 - 5376  fax ( 512 ) 471 - 5532</t>
  </si>
  <si>
    <t>Subject: houston trip  vasant ,  so sorry for the name mix up . . . it is you , not " vance " , another guy on my pr  team , who is to be included in this . . . so sorry . . i ' d just gotten off the phone  with " vance " before i wrote this . i ' m writing this from  " vacation - day - at - my - house " . . which i can tell , the " vacation " part , i should  start taking literally !  happy holidays !  - - christie .  - - - - - - - - - - - - - - - - - - - - - - forwarded by christie patrick / hou / ect on 12 / 18 / 2000  02 : 52 pm - - - - - - - - - - - - - - - - - - - - - - - - - - -  christie patrick  12 / 18 / 2000 02 : 45 pm  to : fap @ enron , melinda  mccarty / corp / enron @ enron , cindy derecskey / corp / enron @ enron , michael b  rosen / hou / ect @ ect , jeffrey a shankman / hou / ect @ ect , vince j  kaminski / hou / ect @ ect  cc : clay degiacinto @ enron , deepa  mallik @ enron , dennis feerick  @ enron , edson otani  @ enron , gustavo palazzi  @ enron , " heather n . thorne ( e - mail ) "  @ enron , jack rejtman  @ enron , jaideep singh  @ enron , jason cummins  @ enron , joshua leventhal  @ enron , kim whitsel  @ enron , " louis a thomas ( e - mail ) "  @ enron , murat camoglu  @ enron , nick levitt  @ enron , omar bassel  @ enron , pat henahan  @ enron , ram vittal  @ enron , steve lessar  @ enron , tulika bhalla  @ enron , vincent chen  @ enron , weigelt  @ enron , fap  @ enron , " ' christie . patrick @ enron . com ' "  @ enron , " ' vkamins @ enron . com ' "  @ enron , piazze @ wharton . upenn . edu  subject : houston trip  hello everyone !  regarding the tiger team research project houston trip , these are the rsvp ' s  i ' ve received :  jaideep singh  dennis feerick  kim whitsel " and team 1 "  ram vittal  heather thorne  pat henahan  vincent chen  jack rejtman  deepa mallik  josh leventhal  edson otani  omar bassal  stephen lessar  clayton dediocinto .  note : heather and jack have requested to stay in houston until sunday  ( expenses other than air fare , beyonfd friday at enron will be individually  borne ) .  donna ,  would you please review this list , add the individual names of " team # 1 ) ,  add any additional faculty , t . a . ' s etc , that will be attending , and returnm  this list to me and my assistant , " melinda mccarty " who will begin the  arrangements . also , if others would prefer sunday returns to phily , on the  same terms offered heather and jack , please so indicate no later than  tuesday , dec . 20 . please inform donna , who will then prepare and forward to  me and my assistant melinda ( e - mail address above ) one complete , confirmed  list of attendees . the plan will be to leave phily on thurs afternoon ,  arrive late aft thursday , dinner at churrasco ' s south america restaurant  thursday evening with me , vince , vance , jeff shankman , and possibly a few  others from enron .  hotel thursday evening and ground transportation through return to airport  will be arranged by enron .  friday will be reserved for an enron tour , and individual meetings the teams  would like to set up with members from variuous business units  return will be scheduled for early fri evening , except for those electing to  stay through sunday . again , except for return to airport and airfare ,  expenses beyond friday afternoon will be borne by each respective student  ( though we encourage you to stay and look around this great city of houston ! ) .  thanks donna , for your immediate assistance with this - - vinve , vance , jeff and  i are excited about the trip ! !  regards !  - - christie .</t>
  </si>
  <si>
    <t>Subject: re : research dept contact  please contact stinson gibner ( vp ) , vince kaminski ( md of enron research ) or  one their technical staff who did the model development : samer takriti or  chonawee supatgiat . as i mentioned in our meeting , enron research is staffed  with some of the best risk model developers and ebs has engaged them to  develop optimization tools for trading and customer pricing activities . phil  markwart has been our optical engineering expert who helped specify the  requirements for the research group .  ravi .  p . s . for those who don ' t know dan , he is part of the team ( dan please correct  me if i am wrong here ! ) that will be responsible for developing a trading  system for bandwidth trading org . he has also began to look at the  optimization needs of the system .  dan cummings  07 / 10 / 00 09 : 33 am  to : ravi thuraisingham / enron communications @ enron communications  cc :  subject : research dept contact  ravi , who ' s working on the optimization engine you mentioned friday ?  dan</t>
  </si>
  <si>
    <t>Subject: got book and papers , thanks !  the fedex people dropped them off last  week , and i ' m happily reading away .  thanks !  keith baggerly</t>
  </si>
  <si>
    <t xml:space="preserve">Subject: re : interviews  marshall ,  sorry for a delay in responding to you .  my hr people were asked to get in touch with you re  the candidates .  vince  marshall brown on 03 / 27 / 2001 02 : 36 : 12 pm  to : " ' vince kaminski ' "  cc :  subject : interviews  vince ,  i had two candidates speak with zamin lu on 3 / 14 / 01 and 3 / 16 / 01 .  ( renshi zhang and bill koures respectively ) . i know you were in london last  week . if you could please give me some feedback ( either positive or  negative ) as soon as possible , i would appreciate it .  regards ,  marshall brown  vice president  robert walters associates  phone : 212 - 704 - 0596  fax : 212 - 704 - 4312  marshall . brown @ robertwalters . com  caution : electronic mail sent through the internet is not secure and could  be intercepted by a third party .  this email and any files transmitted with it are confidential and  intended solely for the use of the individual or entity to whom they  are addressed . if you have received this email in error please notify  the system manager .  this footnote also confirms that this email message has been swept by  mimesweeper for the presence of computer viruses . </t>
  </si>
  <si>
    <t>Subject: authorization  robert ,  please find below the authorization for the studay , as we had spoken about  during our conference call earlier today .  authorization  i authorize henwood energy services , inc . , to provide for the hourly rates  stated in the proposal dated 29 dec . 2000 , an analysis of the india  electricity system and an evaluation of the dabhol plant despatch . the  results of the study and information provided by enron shall be considered  confidential and will be subject to a confidentiality agreement to be  prepared by enron and submitted to henwood .  sandeep kohli ,  vice president ,  enron .</t>
  </si>
  <si>
    <t>Subject: summer opportunity  vince :  i did get your phone message about the summer , but i still haven ' t heard from  enron about an offer for summer employment . i do have other offers with  other energy companies that i must respond to this week . could you let me  know as soon as possible if an offer will be made to me .  sincerely ,  kimberly whitsel  wharton mba candidate 2002</t>
  </si>
  <si>
    <t>Subject: request submitted : access request for youyi . feng @ enron . com  you have received this email because you are listed as an alternate data  approver . please click  approval to review and act upon this request .  request id : 000000000025307  approver : stinson . gibner @ enron . com  request create date : 3 / 23 / 01 9 : 23 : 49 am  requested for : youyi . feng @ enron . com  resource name : \ \ enehou \ houston \ common \ research - [ read / write ]  resource type : directory</t>
  </si>
  <si>
    <t>Subject: re : enron cover letter &amp; resume for dave gershenson  vince , thanks for your very prompt email response . i passed your message  along to dave .  thanks also for a great dinner and day of meetings last week . i really  enjoyed the chance to learn more about enron , and was very impressed with  everyone i met .  look forward to working with you these next few months ! !  cheers ,  vincent  - - - - - original message - - - - -  from : vince . j . kaminski @ enron . com [ mailto : vince . j . kaminski @ enron . com ]  sent : wednesday , january 17 , 2001 2 : 39 pm  to : chenvinc @ wharton . upenn . edu  cc : vince . j . kaminski @ enron . com  subject : re : enron cover letter &amp; resume for dave gershenson  vincent ,  i have forwarded the resume to our analysts / associate pool with  a recommendation to accept david as a summer intern .  i expressed interest in taking him into my group . he may , of course ,  work for a different unit of enron . it ' s up to him and i shall not be  offended  if he would like to go into trading or deal origination .  vince</t>
  </si>
  <si>
    <t>Subject: re : summer internship  vince ,  we have not started our spring hiring yet . however , we will review and let  him know we have an interest and tell him when we will be interviewing on  campus . thanks  althea and shelly ,  please keep track of his resume so that he is considered for a summer  position when we begin the spring recruiting . thanks  vince j kaminski @ ect  11 / 15 / 2000 07 : 39 am  to : charlene jackson / corp / enron @ enron  cc : vince j kaminski / hou / ect @ ect  subject : summer internship  hello charlene ,  i am forwarding you a resume of a student from berkeley .  we would like very much to have him as a summer intern with my group .  please , let me know if your program can accommodate him .  vince  - - - - - - - - - - - - - - - - - - - - - - forwarded by vince j kaminski / hou / ect on 11 / 15 / 2000  07 : 44 am - - - - - - - - - - - - - - - - - - - - - - - - - - -  ezequiel luis on 11 / 13 / 2000 04 : 23 : 23 pm  to : vkamins @ enron . com  cc :  subject : summer internship  dear mr . kaminski  i am currently pursuing the m . s . in ieor at uc berkeley . i attended the  speech you gave some weeks ago .  i am interested in summer internship positions available in enron . you will  find enclosed my resume .  sincerely ,  ezequiel luis  este mensaje fue enviado desde http : / / commcenter . infosel . com  internet gratis  http : / / www . terra . com . mx / terralibre  - resume elm . doc</t>
  </si>
  <si>
    <t>Subject: journal of applied corporate finance  vince :  i hope you received the winter issue of the jacf . your article was great .  many of the issues and themes raised in that piece can be expanded upon . the  same holds for the round table discussion which included gene humphrey .  finally . i would love to get your assessment of the real option article i  wrote with gordon sick .  best regards ,  john l . mccormack  svp , stern stewart &amp; co .  212 - 261 - 0740  note : the information contained in this message may be privileged and  confidential and protected from disclosure . if the reader of this message is  not the intended recipient , or an employee or agent responsible for  delivering this message to the intended recipient , you are hereby notified  that any dissemination , distribution or copying of this communication is  strictly prohibited . if you have received this communication in error , please  notify us immediately by replying to the message and deleting it from your  computer . thank you . stern stewart &amp; co .</t>
  </si>
  <si>
    <t>Subject: follow - up on captive generation  vince / stinson ,  please find below two attachemnts . the excell spreadsheet shows some  calculations on the savings from using dabhol power as against a diesel  genset operating at a higher heat rate . there is also a differential in  price of diesel , as against naphtha used by the plant . i have taken data  from the septemeber bill of dpc . we do not want to give the actual numbers  to the press , since they ar likely to have a field day with the 6 cent / kwh  energy price of dabhol that is reflected there .  the seond attachement ( word ) has the wordings that i think we can send in to  the press . please review the calculations and the note , ad if you find this  satisfactory , please forward to jeff / s .  i am availabel on mobile if you have questions o clarifications . the number  ( 610 mw ) for total captive generation in maharashtra ) is taken from mohan  gurunath ' s presentation on this .  regards ,  sandeep .</t>
  </si>
  <si>
    <t>Subject: re : powerisk 2000 followup in re weatherdelta  vince ,  i will contact them and set up a meeting .  alex  vince j kaminski @ ect  10 / 30 / 2000 10 : 21 am  to : alex huang / corp / enron @ enron  cc : joseph hrgovcic / hou / ect @ ect , vasant shanbhogue / hou / ect @ ect , vince j  kaminski / hou / ect @ ect , lance cunningham / na / enron @ enron , sevil  yaman / corp / enron @ enron , stinson gibner / hou / ect @ ect  subject : powerisk 2000 followup in re weatherdelta  alex ,  can you set up a meeting to review this product . they have an office in  houston .  please , invite people on the distribution list .  vince  - - - - - - - - - - - - - - - - - - - - - - forwarded by vince j kaminski / hou / ect on 10 / 30 / 2000  10 : 26 am - - - - - - - - - - - - - - - - - - - - - - - - - - -  denton mike on 10 / 24 / 2000 10 : 14 : 04 am  to : vkamins @ enron . com  cc :  subject : powerisk 2000 followup in re weatherdelta  mr . kaminski ,  ?  nick perry and i were recently discussing the conference in paris , and we  gathered that you had some interest in exploring possible uses of our new  weatherdelta tool - kit . ? it is the only application that we know of , that  can ? model temperature , loads , and power prices in several locations  simultaneously : thus allowing the user to measure the value an risk in a  variety of financial instruments , physical obligations and assets . ? i have  attached the product overview sheet , and would be happy to discuss its  capabilities with you at your convenience . ? ?  ?  nick and i send our regards ,  ?  vice president  na strategic consulting  caminus  747 third avenue , 18 th floor  new york , new york 10017  ( 212 ) 515 - 3667  ?  ?  - weatherdelta . pdf</t>
  </si>
  <si>
    <t>Subject: re : support for exotica  steve ,  i have to draft an announcement and send it to john sheriff . i shall do it  this weekend .  vince  steven leppard  10 / 13 / 2000 09 : 27 am  to : vince j kaminski / hou / ect @ ect  cc :  subject : re : support for exotica  hi vince  good luck calling anjam . he never seems to answer his mobile when sharad  calls him to track him down . furthermore he ' s off work until tuesday .  i ' ve had tani ask me what ' s happened to the announcement about my new  appointment . any progress there ?  cheers ,  steve  vince j kaminski  13 / 10 / 2000 14 : 44  to : steven leppard / lon / ect @ ect  cc : vince j kaminski / hou / ect @ ect  subject : re : support for exotica  steve ,  i am calling anjam to give him a deadline regarding move to houston .  if he decides to stay in houston , you should meet with him to convey  the concerns regarding his performance .  vince  steven leppard  10 / 13 / 2000 03 : 50 am  to : vince j kaminski / hou / ect @ ect , stinson gibner / hou / ect @ ect , dale  surbey / lon / ect @ ect , tani nath / lon / ect @ ect  cc : paulo issler / hou / ect @ ect , sharad agnihotri / lon / ect @ ect , zimin  lu / hou / ect @ ect  subject : support for exotica  all  sharad ' s investigations of exotica ' s status in london have turned up a very  confused state of affairs . this isn ' t being helped by the fact that :  1 . anjam is rarely at his desk , and can ' t be found anywhere in the building .  2 . when he is around he isn ' t willing or able to provide all the information  sharad might need to support exotica .  this is worrying since much of our business depends on the validity of  exotica ' s valuations .  sharad will now request information from anjam via email to leave a trail ,  and i want to alert you to the fact that sharad will be cc ' ing you in on  these emails .  if things don ' t improve soon , i may need to request some assistance in  extracting this information from anjam .  many thanks ,  steve</t>
  </si>
  <si>
    <t>Subject: re : a / a program question  vince ,  thanks for the support .  gwyn  vince j kaminski @ ect  10 / 24 / 2000 04 : 38 pm  to : gwyn koepke / na / enron @ enron  cc : vince j kaminski / hou / ect @ ect , shirley crenshaw / hou / ect @ ect  subject : re : a / a program question  gwyn ,  no problem . please , continue with your current tutor .  vince  gwyn koepke @ enron  10 / 23 / 2000 04 : 22 pm  to : vince j kaminski / hou / ect @ ect  cc : shirley crenshaw / hou / ect @ ect  subject : re : a / a program question  vince ,  the a / a program does not have a contract in place with melly language  services . it appears that by the note below from my contact in the a / a - hr  department , the reimbursement policy appears to be driven by department , not  enron at large .  as i mentioned earlier , if i continue with my current tutor , but outside of  the melly language services , the cost to the department will decrease for me  to take french classes .  pls advise if research will be able to continue to fund my lessons .  many thanks ,  gwyn koepke  - - - - - - - - - - - - - - - - - - - - - - forwarded by gwyn koepke / na / enron on 10 / 23 / 2000 04 : 19  pm - - - - - - - - - - - - - - - - - - - - - - - - - - -  from : ivonne brown 10 / 23 / 2000 04 : 17 pm  to : gwyn koepke / na / enron @ enron  cc :  subject : re : a / a program question  gwyn ,  in the past the associate &amp; analyst program use to pick - up the cost for the  classes , but they stopped doing so effective 1 / 99 . ( although , some business  units decided to continue paying for it - you may want to double check with  your business unit to whether or not they have a contract . the a / a dept does  not . ) please let me know if you have additional questions .  thank you for your patience .  sincerely ,  ivonne brown  gwyn koepke  10 / 23 / 2000 01 : 15 pm  to : ivonne brown / na / enron @ enron  cc :  subject : a / a program question  ivonne , have you been able to find an answer to the attached ? thanks !  gwyn  - - - - - - - - - - - - - - - - - - - - - - forwarded by gwyn koepke / na / enron on 10 / 23 / 2000 01 : 14  pm - - - - - - - - - - - - - - - - - - - - - - - - - - -  gwyn koepke  10 / 19 / 2000 08 : 25 pm  to : ivonne brown / na / enron @ enron  cc :  subject : a / a program question  ivonne ,  i am currently enrolled in a french language class thru enron and melly ' s  language services , and my group is paying the cost directly .  i am considering quitting the melly ' s language program in favor of an outside  private tutor , for a number of reasons . it will be cheaper too .  i would like to know :  1 . does enron have a contract in place with melly ' s language service , to be  the exclusive provider of language services to enron ?  2 . will enron pay the costs of my language classes if they are held outside  of the melly contract ( if any ) ?  i just want to make sure that if i decide to " drop out " of the melly classes  and sign up for other private tutoring courses , which will be less expensive  than the melly svc , that enron will not have a problem picking up the tab .  vince kaminski , the md , wants to know this , to ensure there is no legal  restriction on who must provide these language services in order to secure  enron reimbursement .  thanks for your help .  gwyn koepke</t>
  </si>
  <si>
    <t>Subject: schedule for nick  as far as i know , the schedule for nick bambos is :  9 - 10 ebl 9 c 2 meet with paul racicot and ebs research members  11 : 00 leave for lunch at vincent ' s  12 : 30 return to enron  1 - 2 eb 46 c 2 giuseppe p . talk on ip pricing .  2 - 4 eb 43 c 2 open forum discussions with ebs traders  4 : 14 nick departs for hobby</t>
  </si>
  <si>
    <t>Subject: site license for power world  gentleman ,  kevin presto concurred on the purchase of a site license as recommended by  vince . what are the thoughts of others ? i am available to demo the package  if others would like to see it .  thanks ,  lance  - - - - - - - - - - - - - - - - - - - - - - forwarded by lance cunningham / na / enron on 11 / 20 / 2000  01 : 51 pm - - - - - - - - - - - - - - - - - - - - - - - - - - -  vince j kaminski @ ect  11 / 10 / 2000 09 : 16 am  to : vince j kaminski / hou / ect @ ect , richard lewis / lon / ect @ ect , tim  belden / hou / ect @ ect , tim . heizenrader @ enron . com , kevin m presto / hou / ect @ ect ,  george hopley / hou / ect @ ect  cc : lance cunningham / na / enron @ enron  subject : site license for power world  gentlemen ,  i recommend that we purchase this package and split the cost 3 ways between 3  power trading desks .  i think that we should go for option 3 ( ~ $ 15 , 000 ) .  lance cunningham in my group looked at this software package and found it  very useful for modeling transmission problems .  please , feel free to ask him for technical details in support of this  recommendation .  vince  - - - - - - - - - - - - - - - - - - - - - - forwarded by vince j kaminski / hou / ect on 11 / 10 / 2000  09 : 17 am - - - - - - - - - - - - - - - - - - - - - - - - - - -  lance cunningham @ enron on 11 / 09 / 2000 06 : 15 : 14 pm  to : vince j kaminski / hou / ect @ ect  cc : vasant shanbhogue / hou / ect @ ect  subject : site license for power world  vince ,  we have three options to increase our availability across enron for the power  world load flow software .  option 1 , upgrade to a site license for the load flow software only . price  $ 9 , 990 . 00  this would give all of enron the ability to perform load flows , but not  determine marginal cost or available transfer capacity ( atc ) because only the  optimal power flow ( opf ) version can perform that task .  option 2 , site license for the load flow and purchase 1 opf package for  walter coffer ' s group . price $ 11 , 240 .  this would give all of enron the ability to perform load flows and one other  group the ability to determine marginal cost and atc .  option 3 , site license for load flows , opf and atc . price $ 14 , 990 . 00  this would give all of enron the ability to perform load flows , marginal  cost , and atc .  regards ,  lance</t>
  </si>
  <si>
    <t>Subject: inquery re : aluminium companies  vince ,  margaret mentioned to me that you might be able to help me with the  followings :  we ( central european origination , london office ) might start talking to two  aluminium companies in central europe . before we were to meet them , it would  be rather useful ( i suppose ) to find out what aluminium deals ( if any ) you  closed in the states . the most important issue would be whether you managed  to index the price of power to the price of aluminium ; if yes , how .  your help would be much appreacited .  many thanks ,  jozsef</t>
  </si>
  <si>
    <t>Subject: re : job posting  hi vince ,  this posting is for my group . thanks for the referral .  - - - - - original message - - - - -  from : kaminski , vince  sent : tuesday , april 24 , 2001 5 : 31 pm  to : goodpasture , john ; watson , kimberly ; ferrell , lee ; kaminski , vince  cc : krishnarao , pinnamaneni  subject : job posting  i am teaching a class at rice and one of my very bright students sent her  resume  in response to this posting . do you know who posted this job ?  vince kaminski  - - - - - - - - - - - - - - - - - - - - - - forwarded by vince j kaminski / hou / ect on 04 / 24 / 2001  05 : 27 pm - - - - - - - - - - - - - - - - - - - - - - - - - - -  " helen demianenko " on 04 / 24 / 2001 02 : 11 : 05 pm  please respond to  to :  cc :  subject : job posting  dear vince ,  thanks for talking to me this morning about the sr . risk analyst position .  here is where you can find the job description for that position :  also , i have cut and pasted it down below , just in case .  i appreciate your assistance in this matter and will start working on my  cover letter right away .  i would also like to talk to somebody to get a better feel for the position  ( is this really an mba level position and how much of the in - depth learning  opportunities for the derivatives market does it entail ? )  sincerely ,  helen demianenko  p . s . i have attached my resume ( one more time ) .  sr risk analyst  essential functions : primary accountability for managing the ets risk book  structure and processes from a pipeline ( front office ) perspective . work  within current nng and tw marketing organizations to effectively integrate  risk books into daily marketing and structured product activities . provide  feedback to management regarding overall and specific risk positions .  provide support for consistent and accurate deals entry / reporting for stand  alone risk management system . create ad - hoc reports to assist management in  risk analysis . responsible for managing and providing enhancements to the  capacity books : ? maintain functionality and provide leadership for new  functionality from a users perspective . provide support and direction for  integration of capacity books and revenue management project . support revenue  management team  essential requirements : ba / bs in finance or accounting ( mba preferred ) .  minimum of two years financial instruments experience . excellent  quantitative / analytic and systems skills . knowledge of commodity risk book  concepts . understanding of physical natural gas market , interstate  transportation and financial derivatives . ability to interface with  structuring / marketing groups in order to define business requirements .  ability to provide leadership for business and system processes . excellent  communication skills with an ability to communicate across organization with  varied skill sets and ideas . must be self - motivated with a high level of  energy  preferred skills : na .  special characteristics : this job functions in a team - oriented , fast - paced  environment with multiple concurrent assignments and constantly changing  priorities .  contact : responses will be accepted through may 3 , 2001 . respond to enron  corp . , human resources 235 , p o box 3330 , omaha , ne 68103 - 0330 or e - mail :  dea . crum @ enron . com as a . doc or . txt attachment . please include this  requisition number .  job id 0000108729  department risk management &amp; reporti  company enron transportation services  enron transportation services  location houston , tx  type  posting date 19 - apr - 01  - helen _ d _ resume . doc &gt;</t>
  </si>
  <si>
    <t>Subject: important united way reminder  reminder !  the united way executive breakfasts are one week away . please rsvp if you  have not already done so .  date : thursday , august 3 , 2000 ( hosted by joe sutton )  or  friday , august 4 , 2000 ( hosted by jeff skilling )  time : 7 : 45 - 9 : 00 a . m .  location : depelchin children _x0001_ , s center  100 sandman ( near memorial and shepherd intersection )  rsvp : reply directly to this email or call jessica nunez , 853 - 1918 by  monday , july 31  transportation : bus will depart from the enron building ( andrews street  side ) promptly at 7 : 30 a . m . bus transportation is encouraged , due to limited  onsite parking . however , if you should need to drive , directions to depelchin  are below .  executive solicitation  executive solicitation kicked - off on july 24 and is well underway . as you  know , participation by enron _x0001_ , s executive team is vital to the success of the  campaign . to make your contribution , please click on the following united  way link , http : / / unitedway . enron . com or go directly to internet explorer or  netscape and type in http : / / unitedway . enron . com in the address field . either  option should take you to enron _x0001_ , s united way 2000 campaign site where you  should be able to make your pledge within minutes . please call kathy  mayfield , enron _x0001_ , s campaign coordinator at 713 / 853 - 3264 if you have any  difficulties at all accessing the site .  we look forward to seeing you next week !  directions to depelchin children _x0001_ , s center _x0001_ ) 100 sandman ( 713 - 861 - 8136 )  from downtown houston  ? take prairie ( which turns into memorial ) or allen parkway west to shepherd .  ? turn right on shepherd .  ? turn left on feagan ( which is the first light after memorial . )  ? turn left on sandman and drive down a couple of blocks .  from the galleria area  ? take 610 north to the woodway / memorial exit . exit and turn right on woodway .  ? woodway will turn into memorial and stay on memorial until you see the  shepherd exit .  ? exit shepherd and turn left on shepherd .  ? turn left on feagan ( which is the first light after memorial . )  ? turn left on sandman and drive down a couple of blocks .  from north of downtown  ? take 45 or 59 south to i - 10 . go west on i - 10 .  ? take the shepherd / durham exit and go through the shepherd intersection to  durham . go left under the freeway on durham .  ? turn right on feagan ( which will be a light . )  ? turn left on sandman and drive down a couple of blocks .</t>
  </si>
  <si>
    <t>Subject: li sun  i ' ve asked vince to get involved with you about getting li into vince ' s  group . this issue needs to be resolved by week ' s end - - we look like we don ' t  have our act together , and that bothers me . especially since we are about to  make a significant monetary investment at wharton , and we could have a new  wharton recruit disgruntled .  vince , can you set up a meeting with you , me and mark palmer to follow up  with our meeting with skilling ? thanks very much . . .  jeff</t>
  </si>
  <si>
    <t>Subject: holiday invitation  please click on the attached link to launch your holiday party invitation .  http : / / invitation . enron . com  please direct any questions to dorie hitchcock via email .</t>
  </si>
  <si>
    <t>Subject: control and echelon  very interesting websites . thanks for keeping me updated ! - scott  - - - - - - - - - - - - - - - - - - - - - - forwarded by scott tholan / corp / enron on 06 / 29 / 2000  05 : 38 pm - - - - - - - - - - - - - - - - - - - - - - - - - - -  vince j kaminski @ ect  06 / 29 / 2000 10 : 37 am  to : scott tholan / corp / enron @ enron  cc :  subject : control  fyi  vince  - - - - - - - - - - - - - - - - - - - - - - forwarded by vince j kaminski / hou / ect on 06 / 29 / 2000  10 : 41 am - - - - - - - - - - - - - - - - - - - - - - - - - - -  vkaminski @ aol . com on 06 / 28 / 2000 11 : 11 : 37 pm  to : vkamins @ enron . com  cc :  subject : control  sto  a : political control technologies - summary of interim study</t>
  </si>
  <si>
    <t>Subject: seminar mugs  vince :  can your secretary forward to debra thomas the enron  logo in a word document that debra can use in a design for the rice / enron  finance seminar series mugs ?  hope your summer is going well .  thank you again for your kind assistance .  bbo</t>
  </si>
  <si>
    <t>Subject: re : economic espionage act presentation - august 15 th  scott ,  i shall attend .  vince  enron north america corp .  from : scott tholan 08 / 01 / 2000 04 : 49 pm  sent by : sharon purswell  to : john j lavorato / corp / enron @ enron , jeffrey a shankman / hou / ect @ ect , vince j  kaminski / hou / ect @ ect , greg whalley / hou / ect @ ect , steven j kean / hou / ees @ ees ,  jim fallon / enron communications @ enron communications , russell woody / enron  communications @ enron communications , john brindle , david oxley / hou / ect @ ect  cc : alan aronowitz / hou / ect @ ect , mark e haedicke / hou / ect @ ect  subject : economic espionage act presentation - august 15 th  you are cordially invited to attend a presentation entitled : " acquiring  information : trade secrets and the economic espionage act ( eea ) " . daniel  waltz , of the law firm patton boggs llp , is a leading expert on the eea and  will deliver what promises to be an interesting and informative segment .  congress passed the eea in 1996 , and it will increasingly shape how corporate  america collects , uses , and protects valued information . in addition to  explaining some of the intricacies of the eea , dan waltz will include  " hypothetical " corporate case studies ( some actually torn from the headlines )  to illustrate his points .  this event is sponsored by ena ' s competitive analysis and business controls  ( cabc ) group and is supported by ena legal . this event kicks - off cabc ' s  competitive intelligence standards program , which seeks to raise awareness of  issues relevant both to enron ' s practitioners and senior consumers of  competitive intelligence . this particular speaking engagement is designed to  raise awareness of the eea ' s legal guidelines , as well as to stimulate  thought both on the collection opportunities against our competitors as well  as how we might better protect enron ' s own proprietary information . i  believe the topic of the eea is especially relevant , given that we find  ourselves amidst the big bang of this new information age .  all cabc staff is being asked to attend this presentation , and we are  inviting a small number of other enron employees who are engaged in aspects  of serious competitive intelligence . select executives like yourselves are  being invited to attend , and i would welcome any suggestions of others that  you think might benefit from attending this event .  the eea presentation is set for august 15 , 1 : 30 - 3 : 00 pm , in the 50 th floor  conference room . please rsvp to either myself or sharon purswell . hope to  see you there .  p . s . by the way , our next speaker segment in the ci standards program will  concentrate on the guidelines and implications of the " foreign corrupt  practices act ( fcpa ) , " and will likely be scheduled for the fall .</t>
  </si>
  <si>
    <t>Subject: re : recruiting at carnegie - mellon  i am so sorry that we keep missing one another . are you available at any  time tomorrow so i can come visit to talk about carnegie mellon recruiting  this fall ?  kristin  vince j kaminski @ ect  08 / 23 / 2000 05 : 33 pm  to : john b gordon / na / enron @ enron  cc : vince j kaminski / hou / ect @ ect , kristin gandy / na / enron @ enron  subject : re : recruiting at carnegie - mellon  john ,  i haven ' t received the invitation yet to the sep 13 th meeting .  i shall contact you thursday regarding the cmu presentation .  vince  john b gordon @ enron  08 / 23 / 2000 05 : 01 pm  to : vince j kaminski / hou / ect @ ect  cc :  subject : recruiting at carnegie - mellon  vince :  i understand that you are the lead recruiter for cmu . as you know , i am the  only alum from that school in enron ' s associate program . i assume i will be  joining you for our corporate presentation on 9 / 13 at 7 : 30 am . please let me  know what i can do to help prepare for this event . enron and gsia are a  great fit , so i want this recruiting effort to go well .  are you also giving a talk / lecture to the computational finance students ? if  so , what time ? maybe we can schedule a lunch with duane seppi . i look  forward to hearing from you .  john gordon</t>
  </si>
  <si>
    <t>Subject: re : meeting on feb 8 , 2001  david  thanks .  i shall get in touch with you a few days before to  coordinate the details .  vince  from : david port @ enron  01 / 09 / 2001 07 : 47 am  to : vince j kaminski / hou / ect @ ect  cc : rick buy / hou / ect @ ect , john l nowlan / hou / ect @ ect , jeffrey a  shankman / hou / ect @ ect , vince j kaminski / hou / ect @ ect , shirley  crenshaw / hou / ect @ ect  subject : re : meeting on feb 8 , 2001  vince  i will be available .  dp  vince j kaminski @ ect  01 / 08 / 2001 12 : 06 pm  to : rick buy / hou / ect @ ect , david port / market risk / corp / enron @ enron , john l  nowlan / hou / ect @ ect , jeffrey a shankman / hou / ect @ ect  cc : vince j kaminski / hou / ect @ ect , shirley crenshaw / hou / ect @ ect  subject : re : meeting on feb 8 , 2001  fyi .  this is the list of the petronas executives visiting enron on feb 8 .  i have invited them to lunch . would you like to join me for lunch .  i would like to propose a short courtesy meeting at 10 with jeff / john ( 5 -  10 minutes ) ,  followed by rac / research presentation till 11 : 30 .  vince  p . s . i shall reserve a conference room for this meeting  - - - - - - - - - - - - - - - - - - - - - - forwarded by vince j kaminski / hou / ect on 01 / 08 / 2001  10 : 02 am - - - - - - - - - - - - - - - - - - - - - - - - - - -  azminab @ petronas . com . my on 01 / 07 / 2001 06 : 37 : 33 pm  to : vince . j . kaminski @ enron . com , shirley . crenshaw @ enron . com ,  khairuddinbmjaafar @ petronas . com . my  cc :  subject : re : meeting on feb 8 , 2001  dear kaminski  4 members from corporate risk management unit  1 . iqbal abdullah - general manager  2 . nur azmin abu bakar - head , risk assessment &amp; controls  3 . zulkifli a rahim - head , risk measurement &amp; systems  4 . adnan adams - head , special projects  regards  vince . j . kaminski @ enron . com on 03 / 01 / 2001 09 : 45 : 02 pm  to : azminab @ petronas . com . my  cc : vince . j . kaminski @ enron . com , shirley . crenshaw @ enron . com  subject : re : meeting on feb 8 , 2001  dear mr . nur azmin abu bakar ,  thanks for your prompt reply .  please , let us know how many members of your team will  visit enron .  i look forward to our meeting on february 8 .  vince kaminski  azminab @ petronas . com . my on 01 / 02 / 2001 06 : 38 : 33 pm  to : vince . j . kaminski @ enron . com , khairuddinbmjaafar @ petronas . com . my ,  shirley . crenshaw @ enron . com  cc :  subject : re : meeting on feb 8 , 2001  dear kaminski ,  happy new year and thank you for the reply . we are honored to have  lunch with you and your team however we have another appointment at  2 . 30 p . m .  regards  vince . j . kaminski @ enron . com on 03 / 01 / 2001 07 : 38 : 19 am  to : azminab @ petronas . com . my  cc : vince . j . kaminski @ enron . com , shirley . crenshaw @ enron . com  subject : meeting on feb 8 , 2001  dear sir ,  i would like to apologize for the delay in responding to your fax .  i was on vacation for the last few days .  i shall be honored to meet your delegation on thursday , february 8 at 10 : 00  a . m .  please , let me know if you will be free for lunch after the meeting .  vince kaminski</t>
  </si>
  <si>
    <t>Subject: completion of lng model review  jeff ,  fyi . we completed the review of the lng model .  the copy of the review is available if you want to take a look at it .  vince  - - - - - - - - - - - - - - - - - - - - - - forwarded by vince j kaminski / hou / ect on 10 / 17 / 2000  04 : 26 pm - - - - - - - - - - - - - - - - - - - - - - - - - - -  bob lee @ enron  10 / 16 / 2000 01 : 53 pm  to : vince j kaminski / hou / ect @ ect  cc : zimin lu / hou / ect @ ect , stinson gibner / hou / ect @ ect  subject : completion of lng model review  the review of eric groves ' lng model spreadsheet has been completed . no  independent model was available for use in the comparison ; however , the model  appears complete and accurate in representating all important cost and  revenue elements .  if this financial model is coupled with a optimization model for planning  ship usage in the future , additional variables may be needed to represent the  variability of trip times , weather factors , etc . a reference describing  these possible additions was provided .  bob lee</t>
  </si>
  <si>
    <t>Subject: meeting requested  hi mr . kaminski ,  please send me your assistants name and number so i can schedule a time for  you and kevin to go to lunch next week .  thanks !  rebekah rushing ( rebekah _ rushing @ enron . net )  enron broadband services  broadband ventures group  713 - 853 - 3273 - phone  713 - 646 - 8010 - fax  - - - - - forwarded by rebekah rushing / enron communications on 01 / 05 / 01 02 : 00 pm  - - - - -  kevin garland  01 / 05 / 01 12 : 04 pm  to : vince j kaminski / hou / ect @ ect  cc : rebekah rushing / enron communications @ enron communications  subject : meeting requested  vince ,  i would like to meet with you or someone in your group to discuss some of the  investment ideas and structures we are exploring . how is your group  structured these days ? who would be best for me to meet ? might you be  available for lunch next week ? i will have my assistant contact you .  thank ,  kevin garland</t>
  </si>
  <si>
    <t>Subject: alliance info alert - ferc reporting  attached is a summary of recent ferc activities ( pdf file ) and the weekly  alliance express . the following is a summary of the most recent ferc meeting ,  followed by a listing of the most recent ferc filings .  in a brief meeting yesterday , ferc approved a final rule adopting section 203  merger filing requirements , generally as proposed , and extended the existing  nyiso bid cap in its non - spinning reserves market and the related mandatory  bidding requirement until such time that the new york market can be  determined to be " workably competitive . " at the same time , ferc ordered a  technical conference to explore changes to the nyiso reserves market , and  urged market participants to reach a consensus on a preferred solution , next  steps , and deadlines for resolution / implementation . additional details are  provided below .  ferc updates , streamlines merger filing process  ferc unanimously approved its proposed order revising the reporting  requirements for mergers . however , comm . hebert did so with reservations , as  discussed below . commission staff stated that the order closely follows the  notice of proposed rulemaking previously issued , but adds more detail and  more certainty to the industry . staff stated that the order is improved over  the proposed rule because it includes exemptions from reporting for certain  entities and it more precisely defines geographical areas and products .  according to ferc , the draft order :  - revises the commission ' s filing requirements to reflect existing merger  policy based on ferc ' s 1996 merger policy guidelines ;  - provides more detail for the industry in developing competitive market  analyses . the rule continues the existing screening process for mergers with  potential horizontal competitive concerns . in addition , the rule establishes  informational requirements for vertical competitive analyses .  - streamlines filing requirements for transactions that do not raise  competitive concerns ; and  - reduces the industry ' s regulatory burden by eliminating outdated filing  requirements .  the rule will take effect 60 days after its publication in the federal  register .  commissioner reaction :  comm . hebert expressed reservations that , although he was voting for the  rule , ferc should not be duplicating the department of justice ( doj ) and the  federal trade commission ( ftc ) market concentration analyses and that ferc  should follow the lead of anti - trust enforcement officials , who could also  analyze mergers faster and more confidentially . he also stated that ferc  should review the filings after the doj or the ftc review them , not before ,  and that there should be a definite time frame for review . hebert did  mention that he was pleased that rtos and the disposition of transmission  assets would be exempt , that ancillary services would be considered as a  separate product and that the final rule opens the door for alternative  market analysis .  comm . breathitt supported the final rule , stating that it should expedite the  approval process and that the regulatory burden should be eased due to the  fact that older , irrelevant requirements have been dropped . she indicated  that the final rule balanced the need for speedy decisions while protecting  the public interest by stating that the process will be " efficient yet  sufficient " . the commissioner said that she was pleased the final rule  addressed technical issues such as computer modeling as well as retail  competition and one of her main concerns , confidentiality .  comm . massey fully supported the final rule , emphasizing that it would  improve response time , lessen the need to ask for more data and allow the  industry to better predict commission actions . like commissioner breathitt ,  massey was pleased that the order will allow market modeling analysis that  will better enable ferc to evaluate market concentration and allow applicants  to point to other factors when concentration appears too high . massey also  stated that the new rule includes the ability to address many of ferc ' s  concerns , such as future mergers when they occur in succession , retail  competition , mitigation by the enlargement of markets through rtos and  analysis of ancillary services . in sum , he averred that the order will  provide ferc with the tools it needs for accurate analysis , while taking into  consideration the rapid changes in the industry .  chairman hoecker also voiced his support and noted that he felt that this was  a very important rule . in response to comm . hebert , chairman hoecker said  that the doj and ftc actually wait for ferc ' s report before issuing their  own , that the anti - trust enforcement agencies rely on ferc ' s expertise when  reviewing mergers in the electric and gas industries . there is a major  positive connection between industry consolidation and rtos and that both are  reconfiguring the markets and effect how they work , he noted . because the  rtos enlarge the size of the subject market , he indicated , rtos will help to  preserve competition . therefore , more and larger rtos should allow for more  mergers , he said . the chairman cautioned that this is not to imply that  joining an rto is a requirement for a merger , but that it would certainly be  viewed favorably .  nyiso bid caps extended until ancillary service market shown to be workably  competitive  in a 3 - 1 decision , with comm . hebert dissenting , ferc extended the existing  nyiso bid cap in its non - spinning reserves market and the related mandatory  bidding requirement until such time as that market can be determined to be  " workably competitive . " at the same time , ferc ordered a technical  conference to explore changes to the nyiso reserves market , and urged market  participants to reach a consensus on a preferred solution , next steps , and  deadlines for resolution / implementation .  in so doing , ferc rejected certain aspects of nyiso ' s september 1 and 8 , 2000  compliance filing , submitted pursuant to its may 31 , 2000 order imposing a  temporary bid cap through october 31 . the iso ' s efforts to correct market  flaws identified in the order and further strengthen market performance had  not yet satisfied the commission ' s directives , ferc concluded . ferc found  that while nyiso has achieved solid progress in certain areas , overall the  iso has not shown sufficient improvement to warrant raising and then  gradually lifting the temporary bid cap in the iso ' s non - spinning reserve  market by april 2001 , as the iso requested .  commissioner reaction :  comms . hoecker , massey and breathitt all endorsed the order as an " imperfect  solution , " yet a pragmatic approach toward resolving the flaws plaguing the  iso ' s market . comm . hebert faulted the commission for squandering an  opportunity to incentivize additional supply by lifting the price controls .  hoecker and breathitt joined hebert in expressing disappointment in the lack  of the iso ' s progress , but contended that significant outstanding issues must  be resolved before the bid cap can be lifted .  in other action , ferc accepted nyiso ' s and nepool ' s proposed emergency energy  transaction agreement , allowing nyiso and iso - ne to provide emergency service  to each other ( ero 0 - 3638 - 000 ) ;  stricken items included cae - 16 ( nepool ' s 64 th agreement amendment proposing  the elimination of in service and instituting new rules governing certain  import transactions ( ero 0 - 3577 - 000 ) ) .  = = recent ferc filings = =  ( 1 ) rto developments  * iso ne submitted its changes to market rule 17 , market monitoring ,  reporting and market power mitigation , in compliance with the commission ' s  july 26 , 2000 order . erol - 368 - 000 . filed november 1 , 2000 .  * iso ne submitted its special interim market rule in compliance with the  commission ' s july 26 , 2000 order . ero 0 - 369 - 000 . filed november 1 , 2000 .  * illinois industrial energy consumers filed to intervene regarding dynegy ' s  filing to request approval for the withdrawal of the illinois power co . from  the miso . erol - 123 - 000 . filed november 6 , 2000 .  * el segundo power filed a motion " requesting order on request for rehearing  by date certain " in complaint that challenges the ca iso ' s ability to set the  rates for the energy that it can compel generators to produce for reliability  under its standard form contract . ero 0 - 1830 - 001 . filed november 3 , 2000 .  * ca iso filed an unbundled grid management charge in order to recover its  administrative and operating costs . erol - 313 - 000 . comments due by november  22 , 2000 .  * nepool submitted supplemental information related to its filing of the  sixty - fourth agreement amending the nepool agreement , which proposed the  elimination of in service . ero 0 - 3577 - 000 . comments due by november 14 , 2000 .  ( 2 ) oatt / transmission  * duke energy filed an amendment to its catawba interconnection agreement  with north carolina electric membership coop . erol - 282 - 000 . comments due by  november 21 , 2000 .  * duke energy filed an amendment to its catawba interconnection agreement  with the saluda river electric coop . erol - 281 - 000 . comments due by november  21 , 2000 .  * duke energy filed an amendment to its catawba interconnection agreement  with north carolina municipal power agency no . 1 . erol - 280 - 000 . comments  due by november 21 , 2000 .  * alliant energy , on behalf of ies utilities , interstate power and wisconsin  power and light , filed new rates under its oatt to reflect the transfer of  certain transmission facilities to american transmission co . erol - 312 - 000 .  comments due by november 22 , 2000 .  * wolverine power supply coop . filed to change its rate schedule ferc no . 4 ,  wholesale service to member distribution coops , to make the debt  restructuring charge applicable to all energy delivered to its member coops ,  to add standby service rates and to remove references to entities that no  longer exist . erol - 285 - 000 . comments due by november 21 , 2000 .  * wolverine power supply coop . filed an amendment to its oatt to accommodate  michigan retail choice and to add delivery scheduling and balancing service  as a new service for generators interconnected to its transmission system .  erol - 286 - 000 . comments due by november 21 , 2000 .  * potomac electric power filed a revised attachment h - 9 to the pjm oatt  reducing the other supporting facilities charge for lower voltage deliveries  in the pepco zone of pjm to southern maryland electric coop . erol - 336 - 000 .  comments due by november 22 , 2000 .  * wolf hills energy filed a motion to intervene out of time to support the  interconnection and operation agreement between itself and american electric  power service corp . and to deny the protest of tva . ero 0 - 3688 - 000 . filed  november 6 , 2000 .  ( 3 ) complaints  * aep and southwest power pool each filed an answer to enron ' s motion for  summary disposition regarding enron ' s complaint , in response to aep ' s updated  market analysis , that aep service corp . administered the aep oasis and tariff  in a manner favoring aep ' s merchant function . er 96 - 2495 - 015 , et . al . filed  november 6 , 2000 .  * potomac electric power ( pepco ) and the southern parties filed a motion to  answer the protest of southern maryland electric coop and panda - brandywine  regarding pepco ' s divestiture of generation assets pursuant to restructuring  initiatives in maryland and the district of columbia . eco 0 - 141 - 000 and  ero 0 - 3727 - 000 . filed november 6 , 2000 .  * dunkirk power , huntley power and oswego power filed a motion to answer  protests filed by numerous entities regarding ferc ' s jurisdiction over  station power . elo 0 - 113 - 000 . filed november 6 , 2000 .  * allegheny energy supply and ppl montour filed an answer to protests  regarding their purchase of certain jurisdictional facilities . ero 0 - 3727 - 000  and eco 0 - 141 - 000 . filed november 6 , 2000 .  ( 4 ) mergers / corporate restructuring  ( 5 ) miscellaneous  = = other news = =  * s &amp; p revises miso outlook to negative  - allianceexpressl 10700 . doc  - ffl 10300 . pdf</t>
  </si>
  <si>
    <t>Subject: restricted stock deferral opportunity - reminder  this message is to remind you of your opportunity to defer restricted stock  that may be released to you during 2001 into the enron corp . 1994 deferral  plan ( or the enron expat . services , inc . deferral plan for expatriates ) .  information concerning this opportunity was delivered to you earlier this  week .  if you want to participate in this program , please complete an election form  at your earliest convenience . forms should be returned to my attention  ( ebl 614 or via facsimile 713 - 646 - 4858 ) .  i will be away from the office next week ; please do not hesitate to call  renee ratcliff ( 713 - 345 - 7960 ) or mary mckendree ( 713 - 345 - 8085 ) with any  questions .  thank you !  kim bolton  executive compensation  713 - 853 - 7084</t>
  </si>
  <si>
    <t>Subject: fw : fw : question about ernie  vince ,  i left you a voice message that explains a little about the history of this  inquiry ( you may want to refer to that first ) .  please let me know what you know about this and your opinion .  thank you ,  anthony  * 36304  - - - - - original message - - - - -  from : presas , gracie  sent : monday , march 05 , 2001 5 : 38 pm  to : sexton , anthony  subject : re : fw : question about ernie  anthony ,  please contact vince kaminsky at ext . 3 - 3848 . i think his group has this  type of training set up . ask him is you can be added to their classes . let  me know if this works for you .  gracie  from : anthony sexton / enron @ enronxgate on 03 / 05 / 2001 01 : 31 pm  to : gracie s presas / hou / ect @ ect  cc :  subject : fw : question about ernie  hi , gracie .  i ' m just following up on my inquiry from last week . have you begun any  discussions on statistics classes ?  anthony  - - - - - original message - - - - -  from : sexton , anthony  sent : thursday , march 01 , 2001 8 : 28 am  to : presas , gracie  subject : question about ernie  gracie ,  does enron have any statistics classes ? ones more focused on basic  statistics and the lingo ( ex : alpha , beta , delta - gamma , type i &amp; ii error ,  distributions , kurtosis , etc . ) than the var class ?  i have not seen any in the class schedule . in working with traders and  studying risk mangement concepts , even our " experts " that know almost  everything about marketing and modeling risk management products do not seem  to have an adequate understanding of basic statistics ! ! ! this lack of  knowledge basically makes my job as a fundamentals analyst ( researching the  underlying commodity markets for the purpose of maximizing egm / ea / eim  profits ) very inefficient .  if they already do not exist , i recommend that ernie institute two types of  statistics classes ( which mirror the existing finance class selection ) .  " introduction to statistics " ( perhaps a database approach - including  application to excel ? ) and " applied statistics " ( which would be a more  advanced approach that specifies how enron uses - or should use - statistics  in risk management marketing ) .  please let me know what you think .  cordially ,  anthony sexton  * 36304</t>
  </si>
  <si>
    <t>Subject: re : conversation w / andersen  vince : forwarding this to you as an fyi - do you suppose you should sit in  since you ' ve already met victor ? just a thought . . .  regards ,  amy  - - - - - - - - - - - - - - - - - - - - - - forwarded by amy oberg / hou / ees on 08 / 09 / 2000 10 : 31 am  - - - - - - - - - - - - - - - - - - - - - - - - - - -  richard causey @ enron  08 / 09 / 2000 10 : 30 am  to : amy oberg / hou / ees @ ees  cc :  subject : re : conversation w / andersen  i am in the process of setting up a conference call with my contact here as  well as victor burke . prelimainary indications are they have not finalized  their objectives yet but i will discuss that further with them . i would  still strongly suggest rescheduling until everyone can attend and we can  fully discuss our involvement .  to : richard causey / corp / enron @ enron  cc :  subject : conversation w / andersen  rick :  quick follow up - any response yet from your contacts at andersen ? we are  holding off cancelling the thurs meeting w / hope they will get back to you by  eob wednesday .  pls let me know what the status is .  thanks and regards ,  amy oberg  richard causey @ enron  08 / 07 / 2000 09 : 07 am  to : amy oberg / hou / ees @ ees  cc :  subject : re : mit / aa new value research lab  i have discussed with aa and they are following up . if i am the agenda , i  would cancel the meeting and when i hear from aa , i will e mail everyone . i  would suggest we not hold a meeting until kean , buy , koenig and i can all  come so that we can truly move forward ( or decide not to ) . let me know what  you decide . thanks . rick  to : richard causey / corp / enron @ enron  cc :  subject : mit / aa new value research lab  rick : just wanted to highlight that you are the agenda for this meeting ( see  initial notice , agenda ) . let me know if there ' s anything i can do for you .  amy  - - - - - - - - - - - - - - - - - - - - - - forwarded by amy oberg / hou / ees on 08 / 07 / 2000 08 : 19 am  - - - - - - - - - - - - - - - - - - - - - - - - - - -  enron energy services  from : carol moffett 08 / 03 / 2000 04 : 21 pm  phone no : 713 - 853 - 6658 phone  888 - 782 - 3518 pager  eb 613 b  to : richard causey / corp / enron @ enron , marie hejka / corp / enron @ enron , steven j  kean / hou / ees @ ees , amy oberg / hou / ees @ ees , mark palmer / corp / enron @ enron , mark  ruane / hou / ect @ ect , vince j kaminski / hou / ect @ ect , rick buy / hou / ect @ ect , mark  koenig / corp / enron @ enron  cc : sharron westbrook / corp / enron @ enron , christie connell / corp / enron @ enron ,  maureen mcvicker / hou / ees @ ees , laura gutierrez / hou / ect @ ect , shirley  crenshaw / hou / ect @ ect , karen k heathman / hou / ect @ ect , joannie  williamson / corp / enron @ enron  subject : meeting confirmed : mit / aa new value research lab  this will confirm the meeting requested below . please note , all invitees are  not available , but the confirmed meeting time is the best time for most of  the invitees .  date : thursday - august 10  time : 11 : 00 a to noon  place : conference room 4741  confirmed attendees : rick causey  marie hejka  steve kean  amy oberg  mark palmer  mark ruane  thanks for your help , everyone .  - - - - - - - - - - - - - - - - - - - - - - forwarded by carol moffett / hou / ees on 08 / 03 / 2000 04 : 03  pm - - - - - - - - - - - - - - - - - - - - - - - - - - -  enron energy services  from : carol moffett 08 / 02 / 2000 03 : 44 pm  phone no : 713 - 853 - 6658 phone  888 - 782 - 3518 pager  eb 613 b  to : ginger dernehl / hou / ees @ ees , shirley crenshaw / hou / ect @ ect , karen k  heathman / hou / ect @ ect , sharron westbrook / corp / enron @ enron , laura  gutierrez / hou / ect @ ect , laura valencia / corp / enron @ enron , patty  pennington / enron communications @ enron communications  cc : steven j kean / hou / ees @ ees , vince j kaminski / hou / ect @ ect , rick  buy / hou / ect @ ect , richard causey / corp / enron @ enron , mark ruane / hou / ect @ ect ,  mark koenig / corp / enron @ enron , mark palmer / corp / enron @ enron , amy  oberg / hou / ees @ ees , marie hejka / corp / enron @ enron  subject : meeting request : mit / aa new value research lab  good afternoon . i am assisting amy oberg with setting up a meeting among the  individuals listed below . would you be so kind as to review their calendars  and let me know if they are available during any of the suggested meeting  times .  meeting topic : mit / aa new value research lab  meeting purpose : follow up to discussion from 8 / 1 / 00 ; rick causey to brief  group on  conversations w / aa regarding " where they intend to go with this effort " .  attendees : steve kean  vince kaminski  rick buy  rick causey  mark ruane  mark koenig  mark palmer  amy oberg  marie hejka  suggested meeting dates and times :  thursday - august 10 anytime between 8 : 00 a and 10 : 00 a  thursday - august 10 11 : 00 to noon  friday - august 11 anytime between 8 : 00 a and 9 : 30 a  friday - august 11 1 : 00 p to 2 : 00 p  thank you .</t>
  </si>
  <si>
    <t>Subject: uc - berkeley graduate student  ashley ,  this is one resume i got today . i think that it makes sense to invite him  for an interview directly with my group . he does not qualify as an analyst  candidate .  what do you think ?  vince  - - - - - - - - - - - - - - - - - - - - - - forwarded by vince j kaminski / hou / ect on 10 / 24 / 2000  04 : 14 pm - - - - - - - - - - - - - - - - - - - - - - - - - - -  rajnish kamat on 10 / 23 / 2000 07 : 55 : 31 pm  to : vkamins @ enron . com  cc :  subject : uc - berkeley graduate student  dr . vincent kaminski  managing director and head of research  enron corp .  dear dr . kaminski ,  it was a pleasure talking with you and attending your talk today .  i am a graduate student in industrial engg . and operations  research working with prof . shmuel oren  on topics in financial instrument pricing and design of  contracts in deregulated electricity markets . i am also  doing research in auction models and computable equilibrium  models with applications in electricity market design .  i am planning to graduate with a ph . d . in may 2001 and would  appreciate hearing about any opportunities in your group at enron .  i am attaching at copy of my resume ( file : cvrkamat . doc ) for your perusal .  thanking you ,  sincerely ,  rajnish kamat  graduate student  ieor , uc - berkeley  4135 , etcheverry hall  dept . of industrial engineering and operations research  university of california at berkeley  berkeley , ca , 94710  - cvrkamat . doc</t>
  </si>
  <si>
    <t>Subject: christmas baskets  kevin :  please add the copy center and the graphics people for a tray .  thanks !  - - - - - - - - - - - - - - - - - - - - - - forwarded by shirley crenshaw / hou / ect on 11 / 20 / 2000  11 : 18 am - - - - - - - - - - - - - - - - - - - - - - - - - - -  anita dupont @ enron  11 / 17 / 2000 10 : 07 am  to : shirley crenshaw / hou / ect @ ect  cc :  subject : christmas baskets  shirley , may i send a basket or tray to the copy center and to the graphics  people for the work they did on the ees seminars ?  - - - - - - - - - - - - - - - - - - - - - - forwarded by anita dupont / na / enron on 11 / 17 / 2000 10 : 02  am - - - - - - - - - - - - - - - - - - - - - - - - - - -  kevin g moore @ ect  11 / 10 / 2000 09 : 32 am  to : vince j kaminski / hou / ect @ ect , mike a roberts / hou / ect @ ect , shirley  crenshaw / hou / ect @ ect , anita dupont / na / enron @ enron  cc :  subject : christmas baskets  here is the final list for christmas baskets for this year  with the exception of stinson gibner and vasant shanbhogue .  any comments or questions please call x 34710 .  thanks  kevin moore  we still have plenty of time . . . . . .  deadline date : december 12 , 2000</t>
  </si>
  <si>
    <t>Subject: re : your visit to sydney in july  paul , raymond ,  thanks for your message .  sorry i did not get in touch with you earlier . the last few weeks were very  hectic . i am starting  right now my preparations for the presentation i am going to give at the  conference .  here are the details of my itinerary ( i shall send you a copy tomorrow ) . i  arrive sunday morning  and leave saturday morning . the conference takes place on monday and tuesday .  on wednesday , i am making a presentation at the workshop on value - at - risk . i  would  like to stay at the conference for the duration : it ' s a great learning  opportunity for me .  on thursday and friday , as well as in the evenings ( except for the evening  of july 18 ) , i am at you disposal .  i would like to take advantage of this trip and learn as much as i can  about the australian markets and discuss with you the research agenda .  i shall be glad to make several presentation .  i can repeat my workshop presentation on value - at - risk as well as cover  additional  topics .  vince  paul quilkey @ enron _ development  07 / 04 / 2000 05 : 23 am  to : vince j kaminski @ ect  cc :  subject : your visit to sydney in july  vince  i support raymond ' s email and would welcome the opportunity to have you give  a presentation ( formal or informal ) to the trading group on latest research  initiatives in houston . please let us know your schedule so that we do not  overly burden you during your visit . look forward to seeing you and catching  up over a beer .  thnx  paul  - - - - - - - - - - - - - - - - - - - - - - forwarded by paul quilkey / enron _ development on  07 / 05 / 2000 08 : 23 am - - - - - - - - - - - - - - - - - - - - - - - - - - -  raymond yeow  07 / 04 / 2000 08 : 21 pm  to : vince j kaminski @ ect  cc : paul quilkey / enron _ development , kirsty hogarth / enron _ development , elliott  katz / enron _ development , david gray / enron _ development  subject : your visit to sydney in july  dear vince ,  hi ! , it ' s only two weeks until the aust energy risk ( 17 - 19 july ) seminar in  sydney .  is risk organising your hotel ?  otherwise , kirsty can organise for you ,  eg harbour view at the regent or convenience to the seminar location at the  sheraton ?  we would like to make sure that you have all the necessary " comforts " of home  when you are with us ,  elliott &amp; david can set up a desk for you in the office / trading room with  phone etc  so you can use one of our pc to access email or plug in your laptop .  please let elliott or david kmow your requirements .  how long will you be with us ?  is this your first trip to sydney ?  there are several of us in the office who would like to take you for a  meal ( s ) / show you the sights etc and  discuss the latest research findings with you whilst you are in sydney eg var .  hear from you soon .  raymond  725 pm 4 july</t>
  </si>
  <si>
    <t>Subject: re : enron site / mepr 2  fyi ,  my message to risk .  vince  - - - - - - - - - - - - - - - - - - - - - - forwarded by vince j kaminski / hou / ect on 06 / 28 / 2000  05 : 44 pm - - - - - - - - - - - - - - - - - - - - - - - - - - -  vince j kaminski  06 / 05 / 2000 08 : 04 am  to : conrad gardner @ enron  cc : vince j kaminski / hou / ect @ ect , mike a roberts / hou / ect @ ect , daniel  diamond / hou / ect @ ect  subject : re : enron site / mepr 2  conrad ,  thanks for your message .  there are 3 papers enron contributed to the last mepr .  there is also another paper on electricity i contributed to the " red book " on  us  power markets , as well as a paper or credit risk management , and a paper  on weather derivatives . all these papers included in other risk books were  written by enron  employees .  we would like them included as well , if technically possible .  i think that offering other energy related books through our site , in  addition to mepr 2 ,  is fine , but i would leave the decision to dan diamond , who is responsible  for the project .  vince  conrad gardner on 06 / 05 / 2000 07 : 08 : 36 am  to : vince . j . kaminski @ enron . com  cc :  subject : enron site / mepr 2  &gt; date : mon , 05 jun 2000 13 : 02 : 02  &gt; to : vince kaminski  &gt; from : conrad gardner  &gt;  &gt; dear vince  &gt;  &gt; thanks for the call and email on friday . i will contact masuyuki and follow  it from there .  &gt;  &gt; regarding the enron site , i think it is absolutely fine to put up the two  enron chapters ( i ' ll provide pdfs ) , and prevent any customer leakages from  your site by the use of " submit " buttons . as mentioned , i ' ll offer a 20 %  discount on mepr 2 to customers but would you be interested in some of other  energy titles ? - please let me know .  &gt;  &gt; many thanks  &gt;  &gt; conrad gardner  &gt;  head of book publishing  risk books  haymarket house  28 - 29 haymarket  london  swly 4 rx  direct tel : + 44 ( 020 ) 7 484 9750  main tel : + 44 ( 020 ) 7 484 9700  fax : + 44 ( 020 ) 7 484 9758  e - mail : conrad @ risk . co . uk  www . riskpublications . com</t>
  </si>
  <si>
    <t>Subject: vince :  i was in the power modeling presentation the other day and wanted to know if  i could get a copy of your presentation . thanks agin for taking the time to  go through this important material with us .  regards ,  ben rogers  3 - 7998</t>
  </si>
  <si>
    <t>Subject: ibuyit form  attached please find the completed form for vince kaminski , managing  director , research group .  he will be approving all purchases for cost center 107043 .  - - - - - - - - - - - - - - - - - - - - - - forwarded by shirley crenshaw / hou / ect on 04 / 19 / 2001  02 : 58 pm - - - - - - - - - - - - - - - - - - - - - - - - - - -  from : debbie skinner / enron @ enronxgate on 04 / 19 / 2001 02 : 52 pm  to : shirley crenshaw / houston / eott @ eott , shirley crenshaw / hou / ect @ ect  cc :  subject : ibuyit form  hi shirley  there were two shirleys , so sending to both  isc help desk</t>
  </si>
  <si>
    <t>Subject: informal exploratory interview with enron research group  ms . stone :  your resume was forwarded to the enron research group and they would  like to conduct an informal interview with you at your convenience .  please let me know your availability the week of september 11 th . the  individuals that would like to interview you are :  vince kaminski  grant masson  kevin kindall  tanya tamarchenko  they will need approximately 30 minutes each ( 2 - 2 1 / 2 hours )  you may reach me at 713 / 853 - 5290 or by email : shirley . crenshaw @ enron . com  i look forward to hearing from you .  sincerely ,  shirley crenshaw  administrative coordinator  enron research group</t>
  </si>
  <si>
    <t>Subject: research allocations to egm  hi becky ,  vince and i came up with these allocations for all of egm :  gary hickerson  rate &amp; currency trading 10 . 0 %  agriculture trading  &amp; origination 27 . 5 %  jeff shankman  weather 20 %  insurance 30 %  oil 7 . 5 %  coal 2 . 5 %  freight 2 . 5 %  total 100 %</t>
  </si>
  <si>
    <t>Subject: re :  cheers vince  see you there .  simon  - - - - - original message - - - - -  from : vince . j . kaminski @ enron . com  to : simon turner  cc : vince . j . kaminski @ enron . com ;  vkaminski @ aol . com  date : fri 29 september 2000 3 : 28 : pm  subject : re :  &gt;  &gt; simon ,  &gt;  &gt; i shall bring a floppy to paris .  &gt;  &gt; vince  &gt;  &gt;  &gt;  &gt;  &gt;  &gt;  &gt; " simon turner " on 09 / 29 / 2000 10 : 13 : 47 am  &gt;  &gt; please respond to " simon turner "  &gt;  &gt; to :  &gt; cc :  &gt; subject : re :  &gt;  &gt;  &gt; vince  &gt;  &gt; this works .  &gt;  &gt; are you attaching your presentation for next week ? ?  &gt;  &gt; thanks  &gt;  &gt; simon  &gt; - - - - - original message - - - - -  &gt; from : vince . j . kaminski @ enron . com  &gt; to : simon @ localbloke . freeserve . co . uk  &gt; cc : vince . j . kaminski @ enron . com  &gt; date : wed 27 september 2000 5 : 04 : pm  &gt;  &gt;  &gt; &gt; test  &gt; &gt;  &gt; &gt; vince kaminski  &gt; &gt;  &gt; &gt;  &gt;  &gt;  &gt;  &gt;  &gt;  &gt;  &gt;  &gt;</t>
  </si>
  <si>
    <t>Subject: re : clewlow / strickland derivatives book  andy ,  please , give me the number of copies and i can order on your behalf at 15 %  discount .  vince  andy m l anderson @ ees  02 / 07 / 2001 10 : 18 am  to : vince j kaminski / hou / ect @ ect  cc :  subject : clewlow / strickland derivatives book  vince :  do you have an internal person i could go through to obtain copies of the  derivatives book you showed us at the garp meeting ? i am ordering a few  copies for my risk guys .  i look forward to talking with you soon , economist to economist . thanks , andy</t>
  </si>
  <si>
    <t>Subject: re : spring 2001 schematic  mr . kaminski ,  you will need to speak with david kilgore at kilgore @ rice . edu or by calling  david at 713 - 348 - 5378 regarding getting set up in embanet and if you can  have access the database from the outside .  kathy  at 02 : 40 pm 1 / 23 / 01 - 0600 , you wrote :  &gt; kathy ,  &gt;  &gt; what is embanet ? do i have access from the outside ?  &gt;  &gt;  &gt; vince kaminski  &gt;  &gt;  &gt;  &gt;  &gt; kathy spradling on 01 / 11 / 2001 11 : 01 : 48 am  &gt;  &gt; to : ( recipient list suppressed )  &gt; cc : cmiller @ rice . edu , castro @ rice . edu , spradlin @ rice . edu  &gt; subject : spring 2001 schematic  &gt;  &gt;  &gt; spring 2001 faculty ,  &gt;  &gt; the spring 2001 schematic has been posted to embanet . to access the  &gt; schematic please open the jgsm area icon on the embanet desktop . next  &gt; please open the announcement jgsm icon . you will find the spring 2001  &gt; schematic located under the subject column . please open the document . if  &gt; you do not have access to embanet you will need to speak with david kilgore  &gt; at kilgore @ rice . edu or by calling david at 713 - 348 - 5378 .  &gt;  &gt; thanks ,  &gt; kathy  &gt;  &gt; kathy m . spradling  &gt; mba program coordinator  &gt; jesse h . jones graduate school of management  &gt; rice university  &gt; 6100 main street , ms 531  &gt; houston , texas 77005 - 1892  &gt; phone : ( 713 ) 348 - 3313  &gt; fax : ( 713 ) 348 - 5251  &gt; email : spradlin @ rice . edu  &gt; http : / / www . rice . edu / jgs  &gt; e - mail : spradlin @ rice . edu  &gt; http : / / www . ruf . rice . edu / ~ jgs /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</si>
  <si>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another bet  vince  i here you are running abook on how quickly we can implement convolution var  for power and since i am up against a summer deadline for this i felt i  should take the other side .  so how about i buy you dinner if i get it done ?  rgds  dp</t>
  </si>
  <si>
    <t>Subject: re : associate / analyst super saturday participation - additional  request  shelly ,  these are the super saturdays i can help you with :  nov 10  dec 1  dec 8  dec 15  i shall be traveling on two other days . one of these trips is related to  recruiting at cmu .  vince  vince  enron north america corp .  from : shelly jones , recruiting manager @ enron  10 / 24 / 2000 09 : 12 pm  sent by : enron announcements @ enron  to : ena employees  cc :  subject : associate / analyst super saturday participation - additional request  additional interviewer participation is requested for october 28 &amp; november  4 .  also , please note the school / date changes ( in red ) . this change was  necessary due to the number of candidates participating in super saturday .  if you have a change in your participation as a result of the date change ,  please contact john harrison , ext . 3 - 7811 for revisions .  thank you  shelly jones  enron managing directors , vice presidents , directors , and managers who  utilize the associate / analyst pool  as a follow up from a " save the date " email regarding your participation in  the associate and analyst super saturday process , now is the time to select  your dates to attend and participate .  below are the dates for super saturday weekends during the upcoming  recruiting season . if you are houston - based or if you know you will be in  houston on business at the appropriate times please click the link below to  volunteer .  ( when selecting dates please avoid selecting to interview candidates who  attend the schools for which you are a team member . )  associates analysts  october 27 - 28 , 2000 november 3 - 4  thunderbird , ut , georgetown , rice rice , ut , baylor , a &amp; m , ou , florida , lsu ,  uhcl  november 10 - 11 , 2000 november , 17 - 18 , 2000  columbia , stern nyu , ucla , darden , cornell penn , uva , vanderbilt , michigan ,  howard , auc ,  vanderbilt , michigan uhmain and clear lake , lsu  december , 1 - 2 , 2000 december 8 - 9 , 20000  chicago , kellogg , harvard , wharton , mit wellesley , overflow and re - schedules  from previous s / s  -  friday , december 15 , 2000  carnegie mellon  yale off - cycle candidates  thank you for your support of the associate and analyst programs .  shelly jones  recruiting manager</t>
  </si>
  <si>
    <t>Subject: hiring of wharton tiger teams members for summer associate  positions in research  vince :  just want to confirm our conversation regarding your interest in the wharton  tiger teams 1 &amp; 3 and your intent to hire interested members into the summer  associate program . you stated that you could take all members into your  research group for the summer . kristin gandy is now in the process of  obtaining from either you or members of your department the names of the  individuals on teams 1 &amp; 3 . some of these individuals may have interviewed  with us during the campus process . if they did and were turned down by the  team for a summer position , we will not extend offers to those individuals .  otherwise , if you are willing to take the additional tiger team members into  your group based on the experience you and your staff have had in working  with these students , then the associate program will facilitate those offers .  at mid summer and the end of the summer , these wharton mbas ' performance will  be evaluated and cross - calibrated with other summer associates to determine  whether they receive an offer to join the full - time associate program .  offers will be given to those summer associate who achieve extremely high  performance ratings .  as soon as kristin receives the names of these individuals and determines  which members did not already interview , she will get out both a verbal and  offer to them .  as follow - up , jana giovannini , manager of staffing in career development ,  will staff those that accept our offer from this tiger team list into your  group for the summer .  should you have any questions or concerns , please feel free to contact me .  regards ,  celeste roberts</t>
  </si>
  <si>
    <t>Subject: associate / analyst super saturday participation - additional request  additional interviewer participation is requested for october 28 &amp; november  4 .  also , please note the school / date changes ( in red ) . this change was  necessary due to the number of candidates participating in super saturday .  if you have a change in your participation as a result of the date change ,  please contact john harrison , ext . 3 - 7811 for revisions .  thank you  shelly jones  enron managing directors , vice presidents , directors , and managers who  utilize the associate / analyst pool  as a follow up from a " save the date " email regarding your participation in  the associate and analyst super saturday process , now is the time to select  your dates to attend and participate .  below are the dates for super saturday weekends during the upcoming  recruiting season . if you are houston - based or if you know you will be in  houston on business at the appropriate times please click the link below to  volunteer .  ( when selecting dates please avoid selecting to interview candidates who  attend the schools for which you are a team member . )  associates analysts  october 27 - 28 , 2000 november 3 - 4  thunderbird , ut , georgetown , rice rice , ut , baylor , a &amp; m , ou , florida , lsu ,  uhcl  november 10 - 11 , 2000 november , 17 - 18 , 2000  columbia , stern nyu , ucla , darden , cornell penn , uva , vanderbilt , michigan ,  howard , auc ,  vanderbilt , michigan uhmain and clear lake , lsu  december , 1 - 2 , 2000 december 8 - 9 , 20000  chicago , kellogg , harvard , wharton , mit wellesley , overflow and re - schedules  from previous s / s  -  friday , december 15 , 2000  carnegie mellon  yale off - cycle candidates  thank you for your support of the associate and analyst programs .  shelly jones  recruiting manager</t>
  </si>
  <si>
    <t>Subject: ees operational risk  per our conversation , here is the model that i have for simon . the notes  that i gave you were from some work i did back in september as i was looking  for volume numbers . the notes show what drives the final cash flow numbers .  briefly , the issue surrounds exactly what is meant by nonmarket and  noncredit risk . ideally , this would be anything that effects npv of the  deal . however , i think that we should limit ourselves to those things that  effect the time and amount of the eam volumes . even here , such a problem set  is quite large . if you glance at the spreadsheet model , you will notice that  there exists a large number of possible items that effect the eam volumes .  if we are to do this rigorously , then it is necessary to tear apart ees ' s  business model , and although such an attempt to do so would be noble , the  scope of such an excercise may be too large . we need a clear definition of  ees operational risk .  briefly , from the ees deals that i have looked at , two things drive their  profit : a long term bet that power prices will go down , and that we can  improve the facility through various enhancements . each of these may be  gleaned from the spreadsheet , as well as the assumptions regarding the  funding of the facility improvements and so on . 95 % of the savings is  assumed to come from power , and 5 % from gas . ( the effeciency gain may not be  explicitly given ) . if we have data that show the realized efficiency gains ,  then it would be simple [ in principle ] to determine a distribution , and hence  a distribution of eam volumes , npv ' s , etc . at this time , i understand that  rac has determined some of the realized efficiency gains , but my knowledge is  quite sketchy . jay hachen may have more info .  if i get a chance , i will try to see if i can do a " proof of concept "  excercise , but i have a late january deadline on something else .  another point : even if we are successful in doing this for the spreadsheet  model , ees has chosen to book things differently . i do not have a thorough  understanding of their it systems , but at least in principle , if we can do  this for the spreadsheet model , then we can do it in their it environment  ( data are data are data ) . they may book efficiency gains through improvement  type , such as gains due to compressors , chillers , boilers , etc . if this is  indeed the case , then we need to have distributions for each type of  improvement .  if we are successful on the spreadsheet and not successful with their it  systems , then the other alternative is to build our own reporting system . it  would be similar to a database where the recordsets are replaced by excel  workbooks . it can be constructed in such a way as to enable us to run  simulations and queries , but this would probably take me about five or six  weeks .  finally , don hawkins does operational audits for enron ' s physical assets .  he sends out teams to audit our pipelines and strategic assets . i don ' t  think that he does it for ees , but you might want to give him a call anyway .  - kevin k .  ps : the ees lunch meeting has been moved to wednesdays . jay hachen will  know more .</t>
  </si>
  <si>
    <t>Subject: rice program in financial engineering  dear vince ,  tony and i are looking forward to meeting with you tomorrow  ( thurs . ) at 10 a . m . regarding the rice iniative in financial  engineering . attached to this message is our draft plan for  the proposed undergraduate program ; i will also bring a copy  to the meeting in the morning .  see you tomorrow !  best regards ,  kathy  katherine bennett ensor  professor and chairperson  department of statistics , ms 138  rice university  houston , tx 77251 - 1892  ensor @ rice . edu  phone : ( 713 ) 527 4687  fax : ( 713 ) 285 5476  - draft - plano 2 . doc</t>
  </si>
  <si>
    <t>Subject: storage model back - testing  brad ,  with your success in automation of the testing , we can go ahead to test  storage cycles as follows  april 95 - march 96  april 96 - march 97  april 97 - march 98  april 98 - march 99  april 99 - march 00  this way we can collect 5 years data for further analysis .  zimin</t>
  </si>
  <si>
    <t>Subject: california 1 / 17 / 01 pt . ii  one of the issues we have been following with respect to the california power  crisis concerns the role of prospective broader federal involvement in the  issue post - inauguration . in the last two days , we have seen two signals  suggesting that the bush administration will not significantly deviate from  the " broker " role played by the clinton white house :  1 . in his confirmation hearing this morning , treasury secretary - designate  o ' neill cautioned that " it is not clear that us intervention is needed in  california " and that the " governor must be the first line of defense . "  2 . a source close to bush economic advisor larry lindsey reported to us  yesterday that " there was little that the federal government could do  specifically to help , beyond focusing on national issues ( increased  production , transmission capacity etc . ) . "  of course , the bush treasury officials are likely to be more cautious with  respect to intervention than the energy team , as was true with the clinton  administration . yet lindsey in particular is unlikely to deviate far from  the official bush view at this stage . further guidance should be forthcoming  with respect to this issue from energy secretary - designate spence abraham ' s  testimony tomorrow .</t>
  </si>
  <si>
    <t>Subject: move locations  sorry ,  the churn has been turned in as of 4 / 15 / 00 therefore locations  are as follows .  tricia tlapek - eb 3273 a  vince kaminski - eb 3273 b  sam smith - eb 3273 c  michael sergeev - eb 3274 a  jason sokolov - eb 3274 b  vacant - eb 3274 c  this is where all equipment and items should be labelled .  i am so sorry that we could not make changes on short notice .  thanks  kevin moore</t>
  </si>
  <si>
    <t>Subject: website : data _ research _ pub  please approve or reject this request .  thank you ,  information risk management ( et )  - - - - - - - - - - - - - - - - - - - - - - forwarded by information risk management / hou / ect on  04 / 28 / 2000 09 : 33 am - - - - - - - - - - - - - - - - - - - - - - - - - - -  security resource request system  directory line item pending access processing  directory name : website : data _ research _ pub  service type : grant  expiration date :  comments : this is an urgent request . please process asap .  security processing  processing status :  e - mail message :  comments / justification : 04 / 28 / 00 emailed vince kaminski for approval  general information request : kgme - 4 jlej 2  requested by : kevin g moore / hou / ect phone : 713 / 853 - 4710  requested for : jose marquez employee type :  company : 100038 rc # : 0011  priority : high  comments / justification : he needs access to the y drive  editing history ( only the last five ( 5 ) are shown )  edit # past authors edit dates  1  2 information risk management  information risk management 04 / 28 / 2000 09 : 32 : 58 am  04 / 28 / 2000 09 : 33 : 46 am</t>
  </si>
  <si>
    <t>Subject: re : jeff skilling ' s presentation  i want to thank all of you for all your help !  alhamd alkhayat  enron corp .  + 1 ( 713 ) 853 - 0315  this message ( including any attachments ) contains confidential information  intended for a specific individual and purpose , and is protected by law . if  you are not the intended recipient , you should delete this message and are  hereby notified that any disclosure , copying , or distribution of this  message , or the taking of any action based on it , is strictly prohibited .  - - - - - forwarded by alhamd alkhayat / na / enron on 12 / 14 / 2000 02 : 15 pm - - - - -  sent by : " daron peschel "  12 / 14 / 2000 01 : 57 pm  please respond to " daron peschel "  to : sherri . sera @ enron . com  cc : alhamd . alkhayat @ enron . com  subject : re : jeff skilling ' s presentation  sherri and alhamd ,  just wanted to let you know that i heard jeff skilling really  impressed chairman greenspan this morning ( i did not attend the  meeting . )  thanks for all you help making sure the presentation went off without  a hitch .  daron  _ _ _ _ _ _ _ _ _ _ _ _ _ _ _ _ _ _ _ _ _ _ _ _ _ _ _ _ _ _ reply separator  _ _ _ _ _ _ _ _ _ _ _ _ _ _ _ _ _ _ _ _ _ _ _ _ _ _ _ _ _ _ _ _ _  subject : jeff skilling ' s presentation  author : sherri . sera @ enron . com at notesmail  date : 12 / 12 / 00 10 : 01 am  daron ,  we are not yet finished with jeff ' s presentation , and probably won ' t be  completely finished until tomorrow afternoon - just about the time that  jeff will leave for dallas . in addition , e - mailing the complete  presentation may not be an option due to the size of the file .  i ' ve asked hamd to e - mail you want we have right now so that you can test  it with your system . we ' ll then send a cd with the entire presentation  along with jeff to dallas . i ' ll ask jeff to deliver it to you at the  dinner wednesday evening , so perhaps your av people can test it that night .  daron , i apologize for any inconvenience this may cause . if you have  another idea as to how to handle this situation , we ' re certainly willing to  entertain it .  thanks , srs</t>
  </si>
  <si>
    <t>Subject: amerada hess day rate hedge numbers  attached are the historical numbers for the semi - submersibles 4 th and 5 th  generation day rates . their price is 155 , 000 / day for the next 4 years . i  would think that a floor of $ 100 , 000 would be the place to start jan 1 , 2001  through dec 31 , 2004 . we need to know the call strike that would make it  costless .  i plan on making some examples discussion purposes to discuss with them on  friday of this week . i will update you asap on the balance of day rate  prices . let me know what else you will need to prepare the statistical  analysis . the numbers include highs and lows ; let me know your ideas on how  to address this in the quote .  thanks ,  john  30395</t>
  </si>
  <si>
    <t>Subject: your talk on 2 / 7 / 00 ( monday ) ( fwd )  vince : a minor revision of my earlier email shown below . the last line  should read ' i will be waiting in my office from 6 : 30 - 6 : 50 for your call  . . . ' my office phone is 713 743 4716 . sorry that i have to resend this  email . ed  - - - - - - - - - - forwarded message - - - - - - - - - -  date : thu , 3 feb 2000 08 : 17 : 40 - 0600 ( cst )  from : edward kao  to : vince j kaminski  subject : your talk on 2 / 7 / 00 ( monday )  dear vince :  i would like to send out an annoucement about your talk in my risk  management in the energy sector course on february 7 , monday . is it  correct that the name of your talk will be " commodity trading in the  energy sector " . you indicated that you would be using transparencies so  we have a projector ready for you . please let me know if there is  anything else you need for the talk . please also confirm this at your  earliest convenience so that i can get announcement sent out soon . thanks  in advance for the talk . we all look forward to meeting you monday .  best regards , ed  ps . the class meet 7 : 00 - 8 : 20 pm at 117 meclcher hall . as we originally  planned , i will be waiting in my office from 6 : 30 - 6 : 50 and greet you at  the parking lot ie .</t>
  </si>
  <si>
    <t>Subject: resumes  charlene ,  i am sending you as promised the information i have about 3 of our summer  interns .  i shall fax you this morning two additional resumes i have in hard copy .  in the case of paulo rocha we don ' t have a formal  resume , just a letter from him with the summary of his skills .  thanks for your help . enron desperately needs this talent .  vince</t>
  </si>
  <si>
    <t>Subject: re : eol  clayton ,  great news . i would like to sit down with you , tom and stinson and review  where  we are with this project . also , i would like to talk to you about your  status ( finalizing  the transfer to another group ) .  vince  clayton vernon @ enron  01 / 18 / 2001 03 : 21 pm  to : vasant shanbhogue / hou / ect @ ect  cc : stinson gibner / hou / ect @ ect , vince j kaminski / hou / ect @ ect  subject : eol  vasant -  dave delaney called an hour ago . he needed a statistic from eol that the eol  folks couldn ' t give him ( it seems they had a database problem in 1999 ) , and  the grapevine had it we had the data . tom barkley was able to give him the  data he needed for his presentation , within a matter of 10 minutes or so .  clayton</t>
  </si>
  <si>
    <t xml:space="preserve">Subject: re : pending approval for ibuyit request for wincenty ( vince )  kaminski : eva : remedy 412144  vince ,  welcome to ibuyit , enron ' s integrated procurement through payment solution .  your ibuyit security form has been processed . here is your ibuyit eprocurement logon information :  user id : po 0503778  password : your date of birth ( format : yyyymmdd - - 19670120 for january 20 , 1967 )  important : when you first log on to ibuyit eprocurement , you will be prompted to change your password . you may use the same password you enter when logging on to other sap - related applications , e . g . , ehronline . should you select a new password , your password in other sap - related applications will automatically reset . you only need one password for your sap user id ( pid ) .  ready to launch ibuyit eprocurement ? access it from the ibuyit portal :  for step - by - step documentation on ibuyit eprocurement , click here :  for help , call the isc call center at 713 - 345 - 4727 .  if you have any question regarding this request , please contact sap security .  thanks !  from : raul davila / enron @ enronxgate on 04 / 19 / 2001 06 : 02 pm  to : sap security @ enron  cc :  subject : re : pending approval for ibuyit request for wincenty ( vince ) kaminski : eva : remedy 412144  approved  - - - - - original message - - - - -  from : tow , eva on behalf of sap security  sent : thursday , april 19 , 2001 5 : 39 pm  to : davila , raul  cc : vkamins @ enron . com ; crenshaw , shirley  subject : re : pending approval for ibuyit request for wincenty ( vince ) kaminski : eva : remedy 412144  raul ,  raul ,  vince kaminiski is requesting acces to the technical view for catalog along with the ibuyit approval role . this is pending your approval . please send your response to sap security .  thanks !  shirley crenshaw @ ect  04 / 19 / 2001 03 : 01 pm  to : sapsecurity @ enron . com  cc : vince j kaminski / hou / ect @ ect  subject : ibuyit form  attached please find the completed form for vince kaminski , managing  director , research group .  he will be approving all purchases for cost center 107043 .  &gt;  - - - - - - - - - - - - - - - - - - - - - - forwarded by shirley crenshaw / hou / ect on 04 / 19 / 2001 02 : 58 pm - - - - - - - - - - - - - - - - - - - - - - - - - - -  from : debbie skinner / enron @ enronxgate on 04 / 19 / 2001 02 : 52 pm  to : shirley crenshaw / houston / eott @ eott , shirley crenshaw / hou / ect @ ect  cc :  subject : ibuyit form  hi shirley  there were two shirleys , so sending to both  &gt;  isc help desk </t>
  </si>
  <si>
    <t xml:space="preserve">Subject: re :  shan ,  it ' s nice to hear from you . congratulations on the new job .  ft is my favorite publication i never miss ( and i read a number  of different ft publications , including ft energy collection ) .  you can contact harry arora ( x 6750 ) here in london who works on  finance related e - commerce projects . he may give you some useful  comments . i shall be myself very interested in the first issue  of your new publication .  regards  vince  shan . millie @ ft . com ( shan millie ) on 08 / 08 / 2000 08 : 50 : 45 am  to : vince j kaminski / hou / ect @ ect  cc :  subject :  hullo , vince :  i hope you ' re very well . as you can see , i am now working for the ft ' s  magazine publishing business ; i have responsibility for what ' s currently  termed  the expatriate division and i ' ve just passed my statutory probationary period  of 3 months . apologies for not contacting you sooner - but i guess you knew  you ' d hear from me sooner or later , especially when i need help ! having  gotten  thru probation , i am set loose upon new projects . . . . . . i ' m investigating  several  ideas for new magazine product and wondered if you would be able to comment on  one of them .  very basically , i want to develop a magazine product for the international  private investor , specifically  o hnwis  o owner - managers  o results - oriented but intelligent investor with long - term investment goals  and  a desire to be able to converse with their private bankers and / or brokers on  something approaching equal terms  the product would be delivered monthly and cater to the developing breed of  private international investor who prefers to make informed decisions - for  themselves . the product would aim to cover the major asset classes , including  the " wilder shores " such as hedge funds and emerging markets . i am working on  a  portal site ( imaginatively entitled ftexpat . com ! ) , nested within ft . com , which  will launch in october ; international investment will be a significant channel  on the site , and a key distribution / marketing channel for this ( and future )  offering . at this very early stage i am testing out the reaction to the notion  of such a product - do you have one ? would you be able to suggest any other  contacts who might be willing / able to share their thoughts with me ? i know  it ' s  not bang in your sphere but i ' m hoping you ' ll be interested enough to share  your thoughts with me .  if you can give me a few pointers , i ' d be grateful . looking forward to hearing  from you ,  sh ? n  44 - 20 - 7896 - 2310  * please visit the web site of the financial times at : *  * http : / / www . ft . com *  * *  * this e - mail is intended for the use of the addressee only and may *  * contain confidential information . if you are not the intended *  * recipient , you are hereby notified that any use or dissemination *  * of this communication is strictly prohibited . *  * if you receive this transmission in error , please notify us *  * immediately then delete this e - mail .  * *  * *  * postmaster @ ft . com * </t>
  </si>
  <si>
    <t>Subject: exploratory interview for grant masson ' s support for power trading  hi kathy :  attached is the resume for lance cunningham , who is a phd candidate from  the university of texas .  grant masson would like to bring him in for an exploratory interview at his  convenience . the position he would be interviewing for is : manager ,  transmission / power trading support , reporting to grant masson .  the interviewees would be :  grant masson *  vince kaminski *  martin lin  zimin lu  george hopley *  bill rust  it is essential that the ones marked with an asterik interview him , but it  would be great if the others could also .  if you need any more information , please let me know .  thanks and have a great day !  - enron gm . doc  - lcunningham resume . doc</t>
  </si>
  <si>
    <t>Subject: re :  wicek ,  wyslalem ci nasza ksiazke razem z kilkoma pracami  matematyczno / finansowo / energetycznymi i dwa egzemplarze rynku terminowego ,  w ktorym od 2000 roku jest dzial poswiecony rynkowi energii ( jego  redaktorem jest alek ) . mam nadzieje , ze to cie zainteresuje .  ksiazka jest zainteresowany cambridge university press i w tej chwili jest  recenzowany draft angielskiej wersji ( mozesz do sciagnac ze strony :  http : / / www . im . pwr . wroc . pl / ~ rweron / gene . html ) . angielski jest jeszcze  slaby ( tlumaczyla moja studentka ) , ale da sie czytac . w ostatecznej wersji  planujemy pare zmian . jakbys mial czas to przegladnij ksiazke , wszelkie  uwagi bardzo mile widziane .  rafal</t>
  </si>
  <si>
    <t>Subject: updated credit support model  latest model  vasant  - - - - - - - - - - - - - - - - - - - - - - forwarded by vasant shanbhogue / hou / ect on 10 / 10 / 2000  11 : 59 am - - - - - - - - - - - - - - - - - - - - - - - - - - -  andy west @ enron 10 / 06 / 2000 02 : 15 pm  to : vasant shanbhogue / hou / ect @ ect  cc :  subject : updated credit support model  attached is an updated credit support model that you were working with for  jodi coulter . the same sheets - paperco credit and data - are the sheets to  key on . please let me know if you have any questions .  andy  x . 37685</t>
  </si>
  <si>
    <t>Subject: visit by professor shijie deng on friday , july 28 , 2000  professor shijie deng , assistant professor , school of industrial and systems  engineering , georgia institute of technology will be spending friday , july  28 , 2000 with the research group . he will be doing a presentation from 1 : 00  pm to 2 : 30 pm in conference room 49 c 4 . his field of expertise is :  financial asset pricing and real options valuation  financial engineering applications in energy commodity markets  transmission pricing in electric power systems  applications of contract theory in supply chain modeling  please plan to attend .</t>
  </si>
  <si>
    <t>Subject: new position ( sam smith )  norma ,  the need for a new position within the research group has evolved along with  our expanding responsibilities , and we would like to fill that position with  an already on - board employee familiar with same , that person being william  ( sam ) smith .  the new position created it that for a staff specialist , who would be  responsible for technical duties including evaluation and quality control of  weather forecasting procedures , design and preparation of the research  intelligence intelligence newsletter , operational responsibilities related to  morning report assembly , and hurricane season surveillance as well as  satellite system supervision . .  we would like to make this retroactive to january lst of this year .  - - - mike roberts</t>
  </si>
  <si>
    <t>Subject: re : follow - up on siam workshop  thanks for forwarding peter ' s resume . by copy of this memo i am forwarding  peter ' s resume to danny mccarty and phil lowry . danny and phil : please  follow - up with vince if you have an interest in meeting with peter . he seems  to be a very qualified candidate .  vince j kaminski @ ect  04 / 30 / 2001 02 : 28 pm  to : stanley horton / corp / enron @ enron , danny mccarty / et &amp; s / enron @ enron  cc : vince j kaminski / hou / ect @ ect  subject : follow - up on siam workshop  i am forwarding for your attention the resume of peter percell  who has an extensive experience in modeling physical flows  of natural gas in pipeline systems . peter is looking currently for a job .  i met him last week at the meeting of the science and industry advance with  mathematics  society at the university of houston .  the application of recent developments in optimization theory  and numerical methods can help enron to improve further  efficiency of our pipeline system and reduce the consumption of compressor  fuel .  please , let me know if you interested in introducing peter to executives  in your organization . i shall be glad to make arrangements for an interview .  vince kaminski  - - - - - - - - - - - - - - - - - - - - - - forwarded by vince j kaminski / hou / ect on 04 / 30 / 2001  02 : 17 pm - - - - - - - - - - - - - - - - - - - - - - - - - - -  peter percell on 04 / 30 / 2001 11 : 16 : 58 am  to : vincent kaminski  cc :  subject : follow - up on siam workshop  i enjoyed your presentation , and meeting you briefly afterwards , at the  siam workshop last friday .  i have extensive experience as a technical leader in the design and  development of modeling and simulation software products , mostly  for the oil and gas pipeline industry .  i am looking for a position that can utilize my software development and  mathematical skills . getting out of the narrow confines of the pipeline  simulation industry would be a plus .  please consider whether i might fit in your group . your answer to a  question indicated that i have several of the skills you look for .  also , please let me know , by email , the names and contact information of  other managers within enron who might benefit from having someone with  my qualifications in their group .  attached are my resume and an addendum covering academic &amp; consulting  experience . publications are available on request .  i will call you in a couple of days to follow up on this email .  thank you for your time .  peter percell 10030 doliver drive  percell @ swbell . net houston , tx 77042 - 2016  ( 713 ) 532 - 3836 voice &amp; fax  - percell , peter resume only . doc  - percell , peter a &amp; c exp . doc</t>
  </si>
  <si>
    <t>Subject: re : from a previous summer intern  dear giuseppe :  unfortunately , i am no longer with the associate and analyst recruiting  department and will be unable to assist you directly . please contact tracy  warner , who is now responsible for recruiting . she will be able to assist  you directly . tracy can be contacted at tracy . warner @ enron . com . i would  also recommend having vince kaminski contact her as well to ensure that all  communications are in order .  best regards ,  celeste roberts  giuseppe andrea paleologo @ stanford . edu on 04 / 20 / 2001  01 : 53 : 39 pm  please respond to gappy @ stanford . edu  sent by : gappy @ stanford . edu  to : celeste roberts  cc :  subject : from a previous summer intern  celeste , my name is giuseppe a . paleologo and you amy remember me : i was  a summer intern last summer in the research group , and attended the  hiring event this year at stanford . in that occasion i had an informal  offer from vince kaminski , and the assurance that i would receive a  written one in the following two weeks , but since then i have not  received any letter from enron . i would like to know if the offer is  still valid , and if it has been sent . i am asking because i am in the  process of evaluating my offers , and would like to wait for enron before  i make my final decision .  thanks in advance ,  giuseppe paleologo  - -  giuseppe a . paleologo  email : gappy @ stanford . edu  office phone : ( 650 ) 725 - 0541</t>
  </si>
  <si>
    <t>Subject: re : weekly international econ review  gwyn ,  i see no reason why we cannot include the article in monday ' s issue . of  course , vince will need to review it as he does for everyone ' s material . i ' m  forwarding a copy to him with this message .  regarding the software , you can just initiate a security request online and  order it . we can put issues online the old way until they set you up with  the new stuff . by the way , i ' m going to be gone thursday and friday , so when  your new issue is ready on friday , you should send it to elena . i know she  will be here at least in the morning .  sam  gwyn koepke  10 / 17 / 2000 11 : 29 am  to : william smith / corp / enron @ enron  cc : maureen raymond / hou / ect @ ect  subject : re : weekly international econ review  sam , this is great , thanks for taking care of that so quickly ! i will check  on the software needed and get back to you today .  also , maureen and i co - authored a paper on ppp and our thai forecast that  might be appropriate for the tech corner . i ' ve attached it below . please  advise if we can get this into the tech corner for next week .  thanks ,  gwyn  from : william smith 10 / 17 / 2000 08 : 34 am  to : gwyn koepke / na / enron @ enron  cc :  subject : re : weekly international econ review  gwyn ,  i was successful in my efforts to put your new product on the web site ! have  a look ! i know elena may want to modify it a bit , but at least it ' s up  there . i have a couple of suggestions for your future efforts :  get adobe acrobat 4 . 0 , full version ( not just the reader ) - - - this will allow  you to publish it in final form from your desk .  do you have access to the y : drive ? it ' s a drive mapped off of o : \ research  and all of the web pages are there . let me know , and if you don ' t , as long  as you have rights to o : \ research , i can come down and map if for you .  then , all you have to do is print the new edition to pdf , then save it to the  same spot each time , and it ' s automatically online .  sam</t>
  </si>
  <si>
    <t>Subject: iafe membership  a membership renewal form was faxed to you on 11 / 28 / 00 for vince kaminski .  we requested a " full " membership at the practitioner level for $ 165 . 00 and  it was charged to mr . kaminski ' s credit card .  would you please verify that you received this form ?  thank you .  shirley crenshaw  administrative coordinator  - - - - - - - - - - - - - - - - - - - - - - forwarded by shirley crenshaw / hou / ect on 12 / 07 / 2000  03 : 32 pm - - - - - - - - - - - - - - - - - - - - - - - - - - -  vince j kaminski  12 / 07 / 2000 10 : 40 am  to : shirley crenshaw / hou / ect @ ect  cc : vince j kaminski / hou / ect @ ect  subject : iafe membership  shirley ,  please , renew my membership .  vince  - - - - - - - - - - - - - - - - - - - - - - forwarded by vince j kaminski / hou / ect on 12 / 07 / 2000  10 : 41 am - - - - - - - - - - - - - - - - - - - - - - - - - - -  main @ iafe . org on 12 / 05 / 2000 03 : 47 : 45 pm  to :  cc :  subject : iafe membership  dear colleague :  we are pleased to report that we had a very exciting and productive year  with dozens of activities around the world . as we enter our 10 th year of  operations , the iafe has additional membership options available to you .  please take a moment to look at the attached membership form with the 2001  rate schedule . based on member requests , a premium membership is now being  offered that includes the annual conference at a 30 % discount , the financial  engineer of the year dinner , plus a subscription to the journal of  derivatives ( jod ) . the full membership remains as in previous years . the new  regular membership includes all membership benefits except jod . membership  is based on the calendar year january 1 - december 31 , 2001 .  membership is also available on our secured membership registration form at  our website http : / / www . iafe . org / about / join . ihtml . while on our website ,  please take a moment to visit our calendar listing upcoming events for the  new year .  if you have any questions please don ' t hesitate to contact me at  main @ iafe . org .  regards ,  donna jacobus  iafe office manager  - 2001 membership application . pdf</t>
  </si>
  <si>
    <t>Subject: re : london , new york , houston , financial mathematics june / july 2001  vince :  are you just speaking at the one in houston ?  vince j kaminski  05 / 01 / 2001 04 : 45 pm  to : shirley crenshaw / hou / ect @ ect  cc :  subject : london , new york , houston , financial mathematics june / july 2001  fyi  vince  - - - - - - - - - - - - - - - - - - - - - - forwarded by vince j kaminski / hou / ect on 05 / 01 / 2001  04 : 45 pm - - - - - - - - - - - - - - - - - - - - - - - - - - -  " joanna vidal " on 05 / 01 / 2001 03 : 43 : 11 pm  to : , " geman helyette " ,  , , ,  , ,  cc :  subject : london , new york , houston , financial mathematics june / july 2001  hello speakers !  ?  my name is joanna vidal and i am the coordinator for the financial  mathematics training course being in held on the following dates :  ?  london on june 28 &amp; 29  new york on july 9 &amp; 10  houston on july 16 &amp; 17 ?  ?  i am in the process of preparing the speaker packs which will include an  updated contact information sheet with ? all your details . ? you will receive  this pack shortly after you confirm your addresses . ? i will list them below  and i ask that you please look it over and make any necessary corrections . ?  ?  ? my contact details , for your information are :  ?  joanna vidal  events coordinator  risk waters group  t : ( 212 ) 925 1864 ext . 197  f : ( 212 ) 925 7585  jvidal @ riskwaters . com  www . riskwaters . com  ?  thank you and i look forward to working with you .  ?  duane seppi  carnegie mellon university  graduate school of industrial administrations  pittsburgh , pa 15213 - 3890  t : 001 412 - 268 - 2298  f : 001 412 - 269 - 8896  ?  helyette geman  universite de paris dauphine  finance department au de ka grand ecole  corgy pontois , paris  france 95021  t : 00 33 60 - 807 - 4200  ?  vincent kaminski  enron credit  1400 smith street  room ebl 962  houston , tx 77002 - 7361  t : 001 713 - 853 - 3848  f : 001 713 - 646 - 2503  ?  peter nance  teknecon , inc .  1515 s . capital of texas highway  suite 101  austin , tx 78746  t : 001 512 - 732 - 7084  f : 001 512 - 732 - 7099  ?  chris harris  innogy holdings place  windmill hill business park  whitehill way  swindon , wiltshire  uk , 5 n 5 6 pb  t : 44 793 387 - 7777  f : 44 793 389 - 7811  ?  spyros maragos  dynergy , inc .  1000 louisiana street  suite 5800  houston , tx 77002  t : 011 713 - 507 - 6589  f : 001 713 - 767 - 5958  ?  ehud ronn  university of texas at austin  department of finance  mccombs school of business  austin , tx 78712 - 1179  t : 001 512 - 471 - 5853  f : 001 512 - 471 - 5073  ?  ?  ?</t>
  </si>
  <si>
    <t>Subject: mscf speaker series  mscf speaker series  official invitation  ?  ?  it is with great pleasure and some amount of pride that i announce the next  event in the speaker series . next friday we will have the honor to host a  conference given by mr . vince kaminski head of research at enron corp . ?  ?  the ? sixth event is ? next friday ( nov 3 rd ) ! ?  from : 11 . 30 - 13 . 30  please attend ! ! !  the next event in the  student speaker series is :  friday , november 3 , 2000  11 : 30 a . m . to 12 : 30 p . m . fast lab  [ image ] vince kaminski  enron corp .  tentative student speaker series schedule 2000 - 2001  the following is a tentative schedule of the mscf student speaker series for  the 2000 - 2001 academic year . all events take place from 11 : 30 a . m . to 12 : 30  p . m . in the fast lab ( gsia 229 ) unless otherwise noted . updates are soon to  follow .  volatility curve and bond basis  august 11 , 2000  david hartney &amp; jerry hanweck  vice president , futures and option sales j . p . morgan  price and hedging volatility contracts  september 1 , 2000  dmitry pugachevsky  deutsche bank  dmitry pugachesky is a director with otc derivatives research of deutsche  bank , where his research is primarily focussed on credit derivatives . prior  to joining deutsche bank , dmitry worked for six years with global analytics  group of bankers trust . there he developed models for emerging markets ,  interest rates , and equity derivatives and also participated in actual  trading and structuring of interest rate options . he received his phd in  applied mathematics from carnegie mellon university specializing in control  theory for stochastic processes . he has published several papers on  modelling in emerging markets and on valuation for passport options .  a measurement framework for bank liquidity risk  september 15 , 2000  raymond cote  vice president , finrad inc .  raymond cote is vice president , financial engineering at finrad inc . , a  montreal - based consulting firm offering financial management solutions that  combine advisory and systems development services to &amp; corporations and  financial institutions .  abstract :  liquidity risk , as opposed to credit and market risks , has received little  attention in professional or academic journals . we argue that analyzing bank  liquidity risk can be viewed as a variation of credit risk analysis . after  introducing some concepts and definitions , the presentation defines a  framework allowing to measure a bank ' s structural liquidity risk . it then  shows that combining the framework with modern credit risk measurement tools  leads to a liquidity risk var measure . the presentation then offers  concluding comments on the integration of the liquidity risk measurement  framework within enterprise - wide risk management .  the impact of electronic trading on the uses of quantitative research in  equity options  september 22 , 2000  scott morris  hull group , quantitative research department  quantitative research in investment management  october 6 , 2000  raman srivastava &amp; anna bulkovshteyn  assistant vice president , &amp; fixed income , quantitative analysts , putman  investments  [ image ]  tba  november 3 , 2000  vince kaminski  enron corp .  fund management and market efficiency  november 10 , 2000  andrea dalton  researcher , friess associates  ( advisor to the brandywine funds ) .  tba  november 17 , 2000  jeff keifer &amp; deb  aep  tutorial on bridge  november 24 , 2000  pierre ste - marie &amp; punit rawal  mscf students  a corporate risk management framework  december 8 , 2000  darin aprati &amp; brian moore  mcdonald ' s  [ image ] math speaker series schedule 2000 - 2001  [ image ] speaker series student committee  [ image ] previous speakers  ?  pierre - philippe ste - marie  - - - - - - - - - - - - - - - - - - - - - - - - - - - - - - - - - - - - - -  [ image ] http : / / pstemarie . homestead . com</t>
  </si>
  <si>
    <t>Subject: london status report - research weather effort  vince ,  fyi to give you background for tomorrow ' s telephone conference  steve is really a home - run hitter  mike  - - - - - - - - - - - - - - - - - - - - - - forwarded by mike a roberts / hou / ect on 04 / 12 / 2001  09 : 26 am - - - - - - - - - - - - - - - - - - - - - - - - - - -  enron north america corp .  from : stephen bennett @ enron 04 / 12 / 2001 09 : 02 am  to : mike a roberts / hou / ect @ ect  cc :  subject : london status report  hi mike ,  before we meet with vince tomorrow - i thought we should drop you a line and  give you an idea as to what ' s been accomplished in the first week as well as  some of the challenges and problems we ' ve run into . this way we can make the  most effective use of vince ' s time .  1 ) current products and customers  in our first 3 days - we established 6 different customer groups -  representing approximately 40 traders plus additional fundamentals and  analytics folks . the groups are : uk trading , gas fundamentals , crude  trading , weather derivatives , continental power , and an internal trader  newsletter .  we ' ve built the following framework to address these customers - the key  deadlines are noted :  0800 : uk trading / weather derivatives / fundamentals : prepare a 1 to 5 day uk  specific forecast and assess the 12 z runs of the ecmwf ( and ensembles ) , the  avn as well as earthsat ' s 1 - 5 day outlook . the traders are particularly  interested in the performance of the ecmwf as it feeds all of their demand  models . we prepare a 1 page summary and give an idea as to any particular  forecast biases - whether we feel things may come in warmer or colder than  the model . we brief the traders and field questions then provide our report  to the fundamentals group .  * * in the future we would like to be able to gather raw data from the avn and  mrf to provide a series of choices which could be input into their demand  models or at least be able to give them our " best pick " of guidance and how  we feel things may deviate from that pick .  1030 am : obtain the uk met 6 - 10 and 1 - 5 day forecasts . provide comment for  uk trading .  1200 : uk trading / crude and products / weather derivatives : prepare a full  qualitative analysis of oz models ( mrf / nogaps / canadian / ensembles ) . produce a  6 to 10 day europe forecast and make any needed adjustments to the 1 to 5 day  forecast . produce the global weather report including a global executive  summary ; analysis of teleconnections and their expected impact ; 1 to 5 and 6  to 10 day forecasts compared to earthsat ; a 10 day city forecast table for  european cities along with the expected effect on heating demand and finally  a " port status report " describing weather and port conditions in 11 worldwide  ports . update traders ( uk and wx deriv ) on changes or new trends in the oz  models . provide a quality assessment of the uk met 6 to 10 and 1 to 5 day  forecast for uk trading .  1330 ( mon - wed ) : brief the crude and products groups in london and houston .  1600 : review 12 z avn for any major forecast changes and communicate changes  to traders .  weekly : produce a weather article for " critical mass " - internal trading  newsletter .  of course between 1000 and 1330 we are looking closely at the us weather for  support to you guys in houston . i ' m still writing the daily us executive  summary as well as producing a 6 to 10 day us forecast .  2 ) requested projects :  * gas fundamentals has asked us to provide weather information for their  morning report and website . they would like to be able to gather objective  output from as many forecast models as we can get .  * weather derivatives has asked for week ahead , month ahead , and seasonal  outlooks for temperature and precipitation . they have also asked about  creating a tradeable " nao index " and developing an in - house model for  forecasting nao .  * continental power has asked for temperature and precipitation outlooks for  power generation and hydro .  * gas fundamentals , uk trading , continental power , weather derivatives and  crude and products have all asked for a european summer outlook for  temperature and precipitation . we expect to have this completed tomorrow .  * the research group has asked for assistance in gathering climate data  across spain for temperature and precipitation .  3 ) leads to follow up on :  * elsa in houston asked us to contact some of the softs traders here and let  them know once we were up and running .  * contact chris mahoney to determine if we can provide and additional support  for crude and products .  * follow up on a potential morning breifing for continental power  4 ) challenges :  * we ' ve been told that we will be moving locations next week - which might  entail corrupting or loosing the software and hardware configurations that  have taken almost a week to get fully established . it seems that this office  functions on a " hot desk " system where people are constantly moving around .  this will make it very difficult to stay connected - as well as very  difficult for our customers to identify us .  * administrative detail take an inordinate amount of time . assembling  reports both physical and electronic can take nearly as long as actually  preparing the reports !  - - -  mike ,  ok - i think that brings you up to speed . i ' ve been amazed at the amount of  feedback we ' ve already gotten and we ' ve only been here 3 days ! on that note  i wanted to let you know that i am fully committed to this project . it seems  that we will not have a second meteorologist to assist tony by my planned  departure date on the 20 th . as such - i can continue in my current role  through my planned vacation - keeping me in london until the 27 th - which is  my current reservation back to houston . i am also open to remaining in  london beyond the 27 th to ensure the success of this project .  hopefully this gives you a good idea as to what ' s gone on in the first few  days here . we look forward to talking to you later today and with you and  vince tomorrow .</t>
  </si>
  <si>
    <t>Subject: re : green card  norma : you are correct in that sevil and i have spoken about her green card ,  and before we can proceed with this , we need to transfer her from the fl visa  to an hib visa , which we will do later this year .  sevil : please contact me approx . june or july so that we can start the hib  process .  thanks  margaret  from : norma villarreal / enron @ enronxgate on 03 / 08 / 2001 06 : 31 pm  to : sevil yaman / corp / enron @ enron , margaret daffin / hou / ect @ ect  cc : norma villarreal / hou / ect @ enron , vince j kaminski / hou / ect @ ect  subject : re : green card  sevil ,  i believe you and margret daffin have spoken about the next steps for your  green card . you will need to start working on you hib at the begining of  october 2001 .  if there is any confusion on my part please let me know .  norma villarreal  x 31545  below is dicussion between margret daffin and sevil in an e : mail january 26 ,  2001 :  " sevil : first of all we have to get you an hib visa before we can work on  getting you the green card .  after you get your opt , contact me sometime in the summer and i will start  working on your hib visa which we will obtain in approx . october , 2001 . we  cannot start the green card process when you are still on an fl visa - you  have to be on an hib visa . there is no rush - you will have six years on the  hib visa - plenty of time in which to get the green card . "  this was in reference to her note to me , as follows :  " i think i ' ll have time approximately until the end of 2002 by using cpt and  opt . this makes almost two years . if we can start green card process now , do  you think that i would get it before i need hl . in every case , can ' t we start  green card before i get hl ? because i don ' t want to waste these two years  given the fact that green card process is a long process . "  - - - - - original message - - - - -  from : yaman , sevil  sent : thursday , march 08 , 2001 3 : 59 pm  to : daffin , margaret  cc : norma villarreal / hou / ect @ enron  subject : green card  i haven ' t heard back from any of you regarding my immigration status . could  you please get back to me with the information about the initialization of my  green card process ? thank you .  sevil yaman  eb 1943  x 58083</t>
  </si>
  <si>
    <t>Subject: hi amitava ,  as we discussed this morning , i have created the attached spreadsheet  for our " to dos " for the the credit guys .  please take a look at it to make sure it is okay , make any changes , etc .  in the mean time i will work on the data vendor research , order eviews ,  etc . . . . . .  thanks ,  iris</t>
  </si>
  <si>
    <t>Subject: workshop  dear vince ,  i would be delighted if you agreed to share with me  a one - day workshop before a major icbi conference  in berlin , on june 19 . the topics would be similar ; we  may add real options . could you answer me before  tuesday ?  kind regards  helyette</t>
  </si>
  <si>
    <t>Subject: follow up to last week  vince - appreciate you taking the time to dicuss some of our ongoing  quantitative challenges . just wanted to confirm with you the next steps we  agreed to :  research to develop a working prototype of a private firm model by aug . 2001  this effort will include evaluating existing private firm models  houston research to allocate a full time resource , who is willing to spend a  significant amount of time in london ( at least initially ) to kick off the  effort  please let me know if i have missed something .  thanks  bryan</t>
  </si>
  <si>
    <t>Subject: post visit - enron  vince and christie :  again , many thanks for inviting and hosting the tiger team for an on - site  visit . it was a wonderful opportunity to meet and attend the very  informative briefings from the many senior level contacts you provided to  learn more about enron overall . it was enlightening and exciting to learn so  much about enron . what a great company ! the trip got rave reviews from the  students . you were delightful and most accommodating hosts .  as for the project , i am in the process of confirming dates and locations  for the weekly thursday ( 4 : 00 - 6 : 00 pm est ) videoconferences with enron and  will copy you on the email to the students . i know they are anxious to begin  to narrow the scope as soon as possible so that can begin the research and  analysis of their particular projects .  thank you for your time and support of the project .  sincerely ,  donna piazze  program director  field application project  the wharton school  univ . of pennsylvania  215 . 573 . 8394 fax 215 . 573 . 5727  fap @ management . wharton . upenn . edu  piazze @ wharton . upenn . edu</t>
  </si>
  <si>
    <t>Subject: re : a visit  dear mr . fujita :  thank you for you interest in enron . i shall be honored if you visit enron  and i shall invite other employees of the company to the meeting .  please , call my assistant , shirley crenshaw ( 713 853 5290 ) to discuss the  exact time of your visit . she will be trying to reach you from our end .  the copy right for the book belongs to the risk magazine . i shall give you  the contact at the company  with whom you can discuss the japanese version issues .  sincerely ,  vince kaminski  masayuki fujita on 03 / 31 / 2000 08 : 36 : 00 am  to : vkamins @ enron . com  cc : eugenio perez  subject : a visit  professor vincent kaminski  vice president of research  enron corp .  dear professor kaminski  i , masayuki fujita was the only japanese attendee of the energy  derivatives seminar  in houston last december and a member of japanese consultation firm :  mitsubishi research  institute , inc . i would be very honored if you can meet with me 17 or 18  april after  attending energy trading summit in 12 th - 14 th . as you know , japanese  electricity trading is  on the way of deregulation beneficial to the consumers from a long stage of  the nine major  companies ' regional monopoly . we are giving a hand to help the ministry and  industry to  find the right course of them . i and my colleague yamada , who will attend risk  publications monte calro seminar in four seasons hotel , would like to visit  you and your  company for studying the sophisticated risk management at enron . in return ,  we may give  you the information about recent institutional progress and major electricity  companies  response in japan .  we are now personally translating your book " managing energy price risk "  second  edition and wondering if you have not given the right to publish in japanese  and nay give  us the chance to help you introduce modern technology to manage energy risk  in the  japanese energy industry .  i do not hope japanese english power prevent me to pass my sincerity to  you and i can  visit you soon .  best regards ,  masayuki fujita  principal financial engineer  financial technologies section  mitsubishi research institute , inc .  3 - 6 otemachi 2 - chome , chiyoda - ku  tokyo 100 - 8141  japan  tel + 81 - 3 - 3277 - 0582  fax + 81 - 3 - 3277 - 0521</t>
  </si>
  <si>
    <t>Subject: approval for reviewer  shanbhogue , vasant has suggested reviewers and submitted them for your  approval . your may review / modify this list of reviewers by logging on to pep  at http : / / pep . corp . enron . com and going to supervisor services . please  remember , no feedback can be completed on shanbhogue , vasant until you have  approved the list .</t>
  </si>
  <si>
    <t>Subject: mid - year 2000 performance feedback  note : you will receive this message each time you are selected as a reviewer .  please note that there is only two days remaining to complete feedback in the  system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carson , margaret m james d steffes may 26 , 2000  carson , richard l richard b buy may 22 , 2000  crenshaw , shirley j wincenty j . kaminski may 24 , 2000  ganjoo , shalesh peyton s gibner jun 15 , 2000  ghosh , soma timothy davies may 31 , 2000  kaminski , wincenty j . david w delainey jun 05 , 2000  overdyke , jere c . david w delainey jun 12 , 2000  peyton , john a randal t maffett jun 05 , 2000  thuraisingham , ravi vasant shanbhogue may 30 , 2000  vernon , clayton j vasant shanbhogue may 26 , 2000  yuan , ding richard l carson jun 02 , 2000  zipter , rudi c theodore r murphy may 25 , 2000</t>
  </si>
  <si>
    <t>Subject: a visit  professor vincent kaminski  vice president of research  enron corp .  dear professor kaminski  i , masayuki fujita was the only japanese attendee of the energy  derivatives seminar  in houston last december and a member of japanese consultation firm :  mitsubishi research  institute , inc . i would be very honored if you can meet with me 17 or 18  april after  attending energy trading summit in 12 th - 14 th . as you know , japanese  electricity trading is  on the way of deregulation beneficial to the consumers from a long stage of  the nine major  companies ' regional monopoly . we are giving a hand to help the ministry and  industry to  find the right course of them . i and my colleague yamada , who will attend risk  publications monte calro seminar in four seasons hotel , would like to visit  you and your  company for studying the sophisticated risk management at enron . in return ,  we may give  you the information about recent institutional progress and major electricity  companies  response in japan .  we are now personally translating your book " managing energy price risk "  second  edition and wondering if you have not given the right to publish in japanese  and nay give  us the chance to help you introduce modern technology to manage energy risk  in the  japanese energy industry .  i do not hope japanese english power prevent me to pass my sincerity to  you and i can  visit you soon .  best regards ,  masayuki fujita  principal financial engineer  financial technologies section  mitsubishi research institute , inc .  3 - 6 otemachi 2 - chome , chiyoda - ku  tokyo 100 - 8141  japan  tel + 81 - 3 - 3277 - 0582  fax + 81 - 3 - 3277 - 0521</t>
  </si>
  <si>
    <t>Subject: rice / enron finance seminar series  rice / enron finance seminar series participants :  we are getting ready to kick off the 2000 / 2001 enron finance seminar series  at rice university .  you can find the current schedule at http : / / www . ruf . rice . edu / ~ jgsfss / .  note that this is a new web address .  for your convenience , here are the dates and speakers lined up so far :  sept 22 jeff pontiff , u . of washington  sept 29 len mirman , u . of virginia  oct 6 charles lee , cornell  oct 13 george allayannis , darden  oct 20 william goetzmann , yale  nov 17 yacine ait - sahalia , princeton ( joint seminar with rice economics )  mar 9 paul schultz , notre dame  apr 27 luigi zingales , u . of chicago  lined up for the spring but date not yet scheduled :  tim bollerslev , duke university  matthew richardson , new york university  as changes are made to the schedule , i will notify the distribution list .  in addition , as we have done in the past , we will post the abstract and a  downloadable version of the paper ( if available ) to the website a week or  two before the seminar . the website will also provide a link to the  speaker ' s homepage so you can access his or her biographical  information . if the paper is not available at the website , i will send a  hardcopy to interested jones school faculty , to felecia jones ( economics ) ,  latha ramchand ( university of houston ) , and vince kaminski ( enron ) .  i will e - mail an announcement before each seminar , reminding you of the  seminar date , time , and location . the distribution list will include  everyone that receives this e - mail . please contact me at ostdiek @ rice . edu  if you would like to be deleted from the mailing list or if you know of  someone who should be added ( new phd students , new faculty , etc . ) .  bbo  barbara ostdiek  assistant professor of finance  jones graduate school of management  rice university  6100 main street - ms 531  houston , tx 77005 - 1892  713 - 348 - 5384 ( voice )  713 - 348 - 5251 ( fax )  ostdiek @ rice . edu  www . ruf . rice . edu / ~ ostdiek /</t>
  </si>
  <si>
    <t>Subject: hedging  vince :  the attached article confirms that although a few relatively progressive e &amp; p  ( and mining ) companies are beginning to absorb some of the benefits of  hedging , they still find the subject very slippery .  regards ,  - cfomagazineaprol . doc</t>
  </si>
  <si>
    <t>Subject: re : lsu visit ( resume )  datren ,  i am forwarding your resume to our analyst / associate program .  i talked to them about my needs for the summer and i don ' t see any problem .  they should contact you shortly .  vince kaminski  datren williams on 02 / 05 / 2000 03 : 46 : 43 pm  to : vince j kaminski / hou / ect @ ect  cc :  subject : lsu visit ( resume )  mr . kaminski ,  it was a pleasure and honor to have lunch with you . i also enjoyed your  presentation in our graduate class . i hope you enjoyed your visit to  baton rouge . come back to visit us sometime ! !  attached is my resume as you suggested . thank you for your interest in  lsu and me .  sincerely ,  datren l . williams  - resume . doc</t>
  </si>
  <si>
    <t>Subject: re : energy derivative courses  fyi  - - - - - - - - - - - - - - - - - - - - - - forwarded by shirley crenshaw / hou / ect on 03 / 10 / 2000  07 : 10 am - - - - - - - - - - - - - - - - - - - - - - - - - - -  shirley crenshaw  03 / 10 / 2000 07 : 06 am  to : lacima @ enron  cc :  subject : re : energy derivative courses  hi julie :  here is the information you requested :  name : vince kaminski  title : managing director and head of research  company : enron corp .  address : 1400 smith street - ebl 962  houston , tx 77002  telephone : ( 713 ) 853 - 3848 ( vince ) - ( 713 ) 853 - 5290 ( shirley )  fax : ( 713 ) 646 - 2503  if you need anything else , please let me know .  thanks and have a great day !  shirley  administrative coordinator  enron corp . research  lacima @ compuserve . com &gt; on 03 / 09 / 2000 04 : 09 : 20 pm  to : enron  cc :  subject : energy derivative courses  dear shriley ,  thank you for registering vince kaminski for the energy courses to be held in  houston ,  29 - 31 march .  to complete the registration , could you please provide and confirm the  following details :  name : vince kaminski  position :  company : enron corporate research  address :  phone : 713 / 853 - 5290  fax :  we will invoice you for the course fees , and upon payment , we will forward  the pre - course  reading material via email .  the course will be held at the hyatt in downtown houston .  please contact me if you require additional information .  sincerely ,  julie brennan  lacima consultants  - - - - - - - - - - - - - forwarded message - - - - - - - - - - - - - - - - -  from : " shirley crenshaw " , internet : shirley . crenshaw @ enron . com  to : [ unknown ] , chris _ strickland  date : 3 / 8 / 100 5 : 20 pm  re : energy derivative courses  good afternoon professor strickland :  please register vince kaminski for both the energy derivatives : pricing  and risk management course and the v @ r course , scheduled for  march 29 , 30 and 31 st .  please forward method of payment preferred .  thank you very much .  shirley crenshaw  administrative coordinator  enron corp . research  713 / 853 - 5290  - - - - - - - - - - - - - - - - - - - - - - forwarded by shirley crenshaw / hou / ect on 03 / 08 / 2000  04 : 18  pm - - - - - - - - - - - - - - - - - - - - - - - - - - -  vince j kaminski  03 / 08 / 2000 10 : 02 am  to : shirley crenshaw / hou / ect @ ect  cc :  subject : energy derivative courses  shirley ,  please , enroll me in this course .  vince  - - - - - - - - - - - - - - - - - - - - - - forwarded by vince j kaminski / hou / ect on 03 / 08 / 2000  10 : 02  am - - - - - - - - - - - - - - - - - - - - - - - - - - -  chris strickland on 03 / 07 / 2000 12 : 20 : 40 pm  to : vince j kaminski / hou / ect @ ect , grant masson  cc :  subject : energy derivative courses  dear vince / grant ,  it was good to meet and talk with you both this morning - very interesting .  here are the details of the course ( actually there are two seperate  courses , one on var ) that i promised you .  i hope to see you both again later in the month .  best regards .  chris .  course 1 : energy derivatives : pricing and risk management  -  course leaders : dr les clewlow and dr chris strickland  houston : 29 - 30 march 2000  london : 3 - 4 april 2000  fee : stg 1950 / usd 2950  this is an intermediate course aimed at the energy professional who is  familiar with energy derivative products but who requires the mathematical  foundations of derivative pricing and an understanding of the pricing and  risk management of energy derivatives .  this course assumes that participants are familiar with standard basic  option pricing theory ( the black - scholes formula , monte carlo simulation ,  and the use of binomial trees for option pricing ) .  the format for the course will follow our usual highly practical and  successful style of alternate sessions of lectures and excel based computer  workshops . to facilitate intensive interaction , the course will be limited  to a maximum of 15 participants so early booking is advisable .  the excel based computer workshops deal with oil and gas as well as  electricity derivatives and contain detailed calculations for pricing and  risk management . at the end of the 2 days , participants leave with a  diskette containing answers to all the workshops as well as valuable code  for pricing and simulation .  registration fee includes : pre - course reading , course materials , copies of  relevant research materials , diskette with fully worked solutions to  computer workshops , lunch and refreshments . additionally , each attendee  will receive a free copy of clewlow and strickland ' s forthcoming book  " energy derivatives : pricing and risk management " which includes  valuable contributions from enron ' s vince kaminski and grant masson .  upon registration , participants will be sent a pack containing relevant  pre - course reading .  course outline  day 1 , am : introduction to energy derivatives modelling  energy derivatives - structures and applications  fundamentals of modeling and pricing  analysing energy data  spot price behaviour  building forward curves - assessing available models  the relationship between the spot price and forward curve dynamics  workshop : analysing the properties of energy data - mean reversion ,  volatility structures , jumps  day 1 , pm : spot price models and pricing by simulation and trees  review of spot price models  the pros and cons of spot price models  pricing standard options , swaptions , caps , floors , and collars  simulation for spot price models  pricing exotic options ( barriers , lookbacks , asians , etc . )  building and using trees for energy derivatives  building trees consistent with the forward curve  pricing options in trees  workshop : using simulation and trinomial trees to price energy  derivatives  day 2 , am : forward curve based models  forward curve dynamics and forward curve models  the relationship to spot price dynamics  multi - factor forward curve models  volatility function interpretation and estimation  pricing standard energy options  pricing energy swaptions  pricing energy exotics using simulation  workshop : using simulation to implement multi - factor models and price  energy options  day 2 , pm : risk management of energy derivatives  energy market risk and hedging  computing hedge sensitivities  determining the hedge instruments  hedging a energy derivatives book  value - at - risk in energy markets - the pros and cons of the approaches  credit risk in energy markets - issues and models  workshop : hedging an energy portfolio  please feel free to e - mail us to register for this course and we will  contact you regarding payment .  course 2 : var for energy markets  course leaders : dr les clewlow and dr chris strickland  houston : 31 march 2000  london : 5 april 2000  fee : stg 950 / usd 1950  this is an intermediate course aimed at the energy professional who is  familiar with energy derivative products but who requires an understanding  of the theory and calculation of value at risk for energy derivative  portfolios .  the format for the course will follow our usual highly practical and  successful style of alternate sessions of lectures and excel based computer  workshops . to facilitate intensive interaction the course will be limited  to a maximum of 15 participants so early booking is advisable .  the excel based computer workshops deal with oil and gas as well as  electricity derivatives . at the end of the course participants leave with a  diskette containing answers to all the workshops as well as valuable code  for pricing and var calculations .  registration fee includes : pre - course reading , course materials , copies of  relevant research materials , diskette with fully worked solutions to  computer workshops , lunch and refreshments . additionally , each attendee  will receive a free copy of clewlow and strickland ' s forthcoming book  " energy derivatives : pricing and risk management " .  upon registration , participants will be sent a pack containing relevant  pre - course reading .  course outline  day 1 , am : understanding the var methodologies and issues  what is var ?  uses of var  types of var methodologies  implications of applying the riskmetrics assumptions in energy markets  delta var , historical simulation  linear and non linear instruments  workshop : applying simple var methodologies in the energy market  day 1 , pm : calculation of energy portfolio var using simulation  modelling the energy forward curve - single and multi - factor  modelling the joint behaviour of different energies simultaneously  calculation of covariances and correlations  incorporating jumps  detailed example var calculation for an energy portfolio  workshop : simulating energy forward curves and calculation of var for an  energy portfolio .  dr . les clewlow and dr chris strickland hold associate research positions  at both the school of finance and economics , university of technology ,  sydney and the financial options research centre , university of warwick ,  uk . together they have over 20 years combined experience in the financial  and energy derivative markets and have published many articles in academic  and trade journals . they are the authors of the book " implementing  derivatives models " ( wiley , 1998 ) and editors of " exotic options : the state  of the art " ( itp , 1998 ) . their forthcoming book , " energy derivatives :  pricing and risk management , " is due to be published during the second  quarter 2000 . currently , their interests are concentrated in the energy  derivatives area , where they have developed a wide range of pricing tools  for electricity options and other energy derivatives .  - - - - - - - - - - - - - - - - - - - - - - - internet header - - - - - - - - - - - - - - - - - - - - - - - - - - - - - - - -  sender : shirley . crenshaw @ enron . com  received : from mailman . enron . com ( mailman . enron . com [ 192 . 152 . 140 . 66 ] )  by spamgaaa . compuserve . com ( 8 . 9 . 3 / 8 . 9 . 3 / sun - 1 . 9 ) with esmtp id raal 8057  for ; wed , 8 mar 2000 17 : 20 : 18 - 0500 ( est )  received : from dservl . ect . enron . com ( dservl . ect . enron . com [ 172 . 16 . 1 . 37 ] )  by mailman . enron . com ( 8 . 8 . 8 / 8 . 8 . 8 / corp - 1 . 03 ) with esmtp id waal 9791  for ; wed , 8 mar 2000 22 : 19 : 39 gmt  received : from notes . ect . enron . com ( notes . ect . enron . com [ 172 . 16 . 4 . 33 ] )  by dservl . ect . enron . com ( 8 . 8 . 8 / 8 . 8 . 8 ) with smtp id qaa 23887  for ; wed , 8 mar 2000 16 : 20 : 16 - 0600 ( cst )  received : by notes . ect . enron . com ( lotus smtp mta v 4 . 6 . 5 ( 863 . 2 5 - 20 - 1999 ) )  id 8625689 c . 007 ab 2 ce ; wed , 8 mar 2000 16 : 20 : 11 - 0600  x - lotus - fromdomain : ect  from : " shirley crenshaw "  to : chris _ strickland @ compuserve . com  message - id :  date : wed , 8 mar 2000 16 : 20 : 09 - 0600  subject : energy derivative courses  mime - version : 1 . 0  content - type : text / plain ; charset = us - ascii  content - disposition : inline</t>
  </si>
  <si>
    <t>Subject: re : status  steve ,  welcome back . let ' s have coffee asap and review all the projects under way .  vince  from : stephen stock / enron @ enronxgate on 03 / 01 / 2001 09 : 40 am  to : vince j kaminski / hou / ect @ ect  cc :  subject : status  hi vince ,  winston is telling me that he has started a serious of presentations to  certain members of your group to help everyone better understand the various  components that have been documented .  how is that going from your perspective ? . . . . . . are your people getting  anything out of it ?  also , the var documentation was completed last week , and i ' ve just asked for  a full printed copy of it to be created mand given to your department .  i ' ve just engaged a small team to document the credit reserve model as a  final piece and then we are done with the core documentation .  regards  steve</t>
  </si>
  <si>
    <t>Subject: re : dash request  david ,  thanks . i cc you on my message to john sherriff .  please , let me know what you think about my comments .  vince  david gorte  05 / 15 / 2000 10 : 58 am  to : vince j kaminski / hou / ect @ ect  cc :  subject : re : dash request  vince ,  i ' ll send you the dash that was done previously for the used lng tanker , the  mystic lady ( now renamed as the hoegh galleon ) . the analysis used in this  transaction was not detailed due the short time - frame we had to analyze this  transaction as well as to enron ' s right to terminate this charter for  convenience .  we are presently working on the analysis for a second , new - build lng tanker .  when this analysis has progressed far enough that we have a draft dash , i  will forward it to you ( this may be later this week ) .  regards ,  dave</t>
  </si>
  <si>
    <t>Subject: luncheon at cera roundtable in houston  cambridge energy research associates ( cera ) is pleased that you will be  joining us on wednesday , november 1 , 2000 for our roundtable sessions at the  four seasons hotel ? in houston , texas . ? during the roundtable day , our  luncheon in between sessions will feature a special presentation from cera ' s  latin america energy expert , sondra scott , speaking about the future of  mexico ' s energy industry .  as a participant in cera ' s roundtables on november 1 , you are already  registered for this luncheon . ?  we look forward to your participation .  sincerely ,  alberto bullrich ? ? ? ? ? ? ? ? ? ? ? ? ? ? ? ? ? ? ? ? ? ? ? ? ? ? ? ? ? ? ? ? ? ? ? lauren  laidlaw ? ? ? ? ? ? ? ?  business development ? ? ? ? ? ? ? ? ? ? ? ? ? ? ? ? ? ? ? ? ? ? ? ? associate  * * special update on " brazil : market rules and power plays " * *  our multiclient study , " brazil : market rules and power plays " is now being  completed . ? this study is a powerful tool to help evaluate current and future  strategies , test investment decisions , manage uncertainty , and capture  opportunities in this exciting power market . it will serve as both a  blueprint for your immediate business planning needs and a guide for  monitoring and enhancing your strategic planning for near - and long - term  developments . ? for more information on this study , please visit our website  at http : / / eprofile . cera . com / offerings / mcs / brazpow /</t>
  </si>
  <si>
    <t>Subject: re : risk report on " guide to electricxity hedging " and request fo r  gu est access to enrononline  ed ,  louise must be very busy . i sent her another message regarding your request .  i shall call her if there is no reply from her within 3 days .  please , let me know .  vince  ekrapels on 02 / 04 / 2000 01 : 58 : 59 pm  to : vince j kaminski / hou / ect @ ect  cc :  subject : re : risk report on " guide to electricxity hedging " and request fo r  gu est access to enrononline  dear vince ,  i have not heard from louise and assume i cannot access enrononline . as a  result , i have written what i can discern in the attached draft chapter for  the risk guide to electricity hedging . could you review the enrononline  section and let me know if i have any factual errors ? obviously , i welcome  any other comments you might have .  don ' t warry about any textual problems - - me editors will catch those .  english is , after all , my thrid language ( he said , defensively ) .  sorry i couldn ' t gain access . enrononline looks interesting and the stock  market seems to be giving you a strong pat on the back . well done .  thanks for your help .  ed krapels  - - - - - original message - - - - -  from : vince j kaminski [ mailto : vkamins @ ect . enron . com ]  sent : tuesday , january 18 , 2000 2 : 44 pm  to : ekrapels  cc : vince j kaminski  subject : re : risk report on " guide to electricxity hedging " and request  for gu est access to enrononline  ed ,  i sent a message to louise kitchen who runs the enrononline effort .  she should be getting back to you shortly .  vince  ekrapels on 01 / 18 / 2000 12 : 00 : 12 pm  to : vince j kaminski / hou / ect @ ect  cc :  subject : risk report on " guide to electricxity hedging " and request for gu  est  access to enrononline  dear vince ,  greetings from boston , where we ' re doing all we can to help keep the price  of gas high .  as i may have told you earlier , i ' m writing a " guide to electricity hedging "  for risk publications similar to the report on oil . i had planned to write a  significant section on enrononline , and in the midst of my research on the  topic was denied access by enron ' s gatekeeper . can you help get me in ?  as always , the best from here .  ed krapels  - - - - - original message - - - - -  from : donna greif [ mailto : dcorrig @ ect . enron . com ]  sent : tuesday , january 18 , 2000 12 : 37 pm  to : ekrapels @ esaibos . com  subject : request for guest access  dear mr . krapels :  thank you for requesting guest access to enrononline . unfortunately , we are  unable to give you quest access at this time .  enrononline is exclusively for those companies who can transact wholesale  energy  commodities and related products .  in addition , you had indicated within the comments section of your email  that  you are preparing a " guide to electricity hedging "  for risk publications . i have forwarded your inquiry to our public  relations  department along with your contact information .  should you not hear back from anyone within a reasonable amount of time ,  please  feel free to contact our call center at  713 853 - help ( 4357 ) .  sincerely ,  donna corrigan greif  enrononline help desk  713 / 853 - 9517  - attl . htm</t>
  </si>
  <si>
    <t>Subject: sevile  norma ,  i would like to proceed on two fronts with sevile ( both hl visa and  the green card . i shall rather work hard to keep my employees happy  here than try to attach them to the job through immigration arrangements .  they can see through such arrangements and it de - motivates them .  vince</t>
  </si>
  <si>
    <t>Subject: re : good morning  that ' s great .  john  p . s . bob parrino told me you were at ut last week . we academics really  appreciate your willingness to share your experiences with us and our  students .  at 11 : 40 am 10 / 18 / 00 - 0500 , you wrote :  &gt;  &gt; john ,  &gt;  &gt; i shall see christie tomorrow and i shall talk to her about  &gt; the project .  &gt;  &gt; friday , feb 23 works for me .  &gt;  &gt; vince  &gt;  &gt;  &gt;  &gt;  &gt;  &gt; " john d . martin " on 10 / 18 / 2000 10 : 00 : 57 am  &gt;  &gt; to : vkamins @ enron . com  &gt; cc :  &gt; subject : good morning  &gt;  &gt;  &gt; vince ,  &gt;  &gt; just an update for you and a question . first , i have talked to christie  &gt; and corresponded via e - mail . we don ' t have dates to talk to lay , skilling  &gt; and fastow as yet but christie is working on it . i will prompt her again  &gt; next week .  &gt;  &gt; the second item of business is a question . i want to see if we can move  &gt; our meeting in spring ( business education and the new economy workshop )  &gt; back a week to friday february 23 rd . one of the attendees has a conference  &gt; he wants to attend on march 2 nd . let me know asap if the 23 rd works for  &gt; you . i have committments from a number of folks for the workshop and i  &gt; think it will be great fun and a wonderful learning experience for us all .  &gt;  &gt; john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</si>
  <si>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re : thank you  dr . kaminski ,  i can stop by any thursday or friday to meet grant . i think that will  be great for me to understand better what you are doing in your group  and i will be doing this summer . could you let me know which day would  work for you , please ?  sevil yaman  department of economics  university of houston  houston , tx 77204 - 5882  ( 713 ) 743 - 3814 / 3817  on thu , 24 feb 2000 vince . j . kaminski @ enron . com wrote :  &gt;  &gt; sevil .  &gt;  &gt; we are looking forward to having you here .  &gt; if you want , you can stop by one day and i shall introduce you  &gt; to grant masson with whom you will be working this summer .  &gt;  &gt; vince  &gt;  &gt;  &gt;  &gt;  &gt;  &gt; sevil yaman on 02 / 23 / 2000 10 : 09 : 30 am  &gt;  &gt; to : vkamins @ enron . com  &gt; cc :  &gt; subject : thank you  &gt;  &gt;  &gt;  &gt; hi dr . kaminski ,  &gt;  &gt; yesterday , i learned from shannon rogers at the associate - analyst program  &gt; that i was offered a summer associate / internship position in your group . i  &gt; am already very excited about this position and look forward to working in  &gt; your group . many thanks for your consideration .  &gt;  &gt;  &gt; sevil yaman  &gt; department of economics  &gt; university of houston  &gt; houston , tx 77204 - 5882  &gt; ( 713 ) 743 - 3814 / 3817  &gt;  &gt;  &gt;  &gt;  &gt;  &gt;  &gt;</t>
  </si>
  <si>
    <t>Subject: re : 2001 headcount information  dawn :  here it is !  dawn derr @ enron  07 / 07 / 2000 10 : 45 am  to : shirley crenshaw / hou / ect @ ect  cc :  subject : re : 2001 headcount information  shirley ,  get it to me as soon as you can . thanks .  dawn  shirley crenshaw @ ect  07 / 07 / 2000 09 : 11 am  to : dawn derr / corp / enron @ enron  cc :  subject : re : 2001 headcount information  dawn :  i apologize , i have not been able to pin vince down . however , he did take  it with him this morning ( he will be in prc meetings all day . ) and i told him \  you needed it yesterday .  i hope it is not too late . let me know .  thanks  shirley  dawn derr @ enron  07 / 05 / 2000 04 : 09 pm  to : shirley crenshaw / hou / ect @ ect  cc :  subject : 2001 headcount information  shirley ,  i need the headcount information for vince ' s group no later than thursday ,  july 6 . let me know if this is a problem .  dawn</t>
  </si>
  <si>
    <t>Subject: congratulations !  vince -  nice job , dr . managing director  hey , is " constrained technical " anything like " constrained optimization " ? : )  clayton</t>
  </si>
  <si>
    <t>Subject: financial mathematics grad from u of c  vince and ravi ,  below is a message from the student whose resume i forwarded to you earlier  this week . vince , i suspect he may be best suited for your group , but i  don ' t know what your current needs are . unfortunately , i ' m leaving enron and  my last day is friday of this week , so i won ' t be around to help this guy  through the process or host him when he is here . can either of you suggest  someone i can ask to handle this for you if you ' re interested in him ?  thanks .  regards ,  laura  - - - - - original message - - - - -  from : " laura howenstine " @ enron  e + 40 enron @ enron . com ]  sent : wednesday , february 28 , 2001 3 : 32 pm  to : howenstine , laura  subject : fwd :  &gt; from : " kodjo adovor "  &gt; to :  &gt; date : tue , 27 feb 2001 22 : 27 : 01 - 0600  &gt;  &gt; dear laura ,  &gt; i will be in texas ( close to houston ) for spring break between march 17 and  &gt; march 25 . i was wondering if vince and ravi will be interested in an  &gt; informational interview on one of those days during lunch or something like  &gt; that . i can just come in and talk to them about what they do and take a  look  &gt; at the work environment . thanks .  &gt;  &gt; regards ,  &gt;  &gt; kodjo adovor  &gt; the university of chicago  &gt; financial mathematics  &gt;  get your free download of msn explorer at http : / / explorer . msn . com</t>
  </si>
  <si>
    <t>Subject: re : congratulations  right back at you . . . . . great job</t>
  </si>
  <si>
    <t>Subject: re : storage meeting  ladies and gentlemen ,  stinson just pointed out that i forgot to mention that the meeting is  scheduled for tomorrow ( 10 th of march 2000 ) between 2 : 30 pm and 4 : 30 pm . it  may seem like a very short notice ; however , we ( mark , mary , kara , mike ,  virawan and myself ) had initially set this time and date last week . in the  future i will make sure that everyone is notified early . sorry for any  inconvenience this may have caused . thank you .  shalesh ganjoo</t>
  </si>
  <si>
    <t>Subject: schedule  vince ,  my schedule for the risk 2001 conference in houston is :  arrive sunday 4 / 13 9 pm . ?  staying at the houstonian  depart tuesday 4 / 15 5 : 30 pm .  hopefully , we can get together .  thanks , aram ? ( cell phone 503 - 701 - 6692 )</t>
  </si>
  <si>
    <t>Subject: re : kwi user group  vince  yes please go ahead .  david  - - - - - original message - - - - -  from : vince . j . kaminski @ enron . com [ mailto : vince . j . kaminski @ enron . com ]  sent : 24 april 2001 23 : 35  to : djw @ kwi . com  subject : re : kwi user group  david ,  i can ask our ceo john sherriff .  please , let me know by 10 : 00 a . m . central time , wednesday .  vince  david warwick on 04 / 24 / 2001 05 : 24 : 53 pm  to : " ' vince . j . kaminski @ enron . com ' "  cc :  subject : re : kwi user group  vince  sorry to hear you cannot make it . . . you would obviously have been the big  catch ! !  in terms of a london based replacement , who did you have in mind and what  sort of subject could they cover ?  david  - - - - - original message - - - - -  from : vince . j . kaminski @ enron . com [ mailto : vince . j . kaminski @ enron . com ]  sent : 24 april 2001 23 : 22  to : djw @ kwi . com  cc : vince . j . kaminski @ enron . com ; shirley . crenshaw @ enron . com  subject : re : kwi user group  david ,  i regret to inform you i am unable to attend the conference due to previous  commitments .  would you consider a speakers form our london office ?  vince  david warwick on 04 / 24 / 2001 09 : 47 : 31 am  to : " ' vince . j . kaminski @ enron . com ' "  cc :  subject : re : kwi user group  vince  any further thoughts on this ?  david  - - - - - original message - - - - -  from : vince . j . kaminski @ enron . com [ mailto : vince . j . kaminski @ enron . com ]  sent : 13 april 2001 21 : 44  to : djw @ kwi . com  cc : vince . j . kaminski @ enron . com ; vkaminski @ aol . com  subject : re : kwi user group  david ,  thanks for the invitation .  i shall check my schedule on monday and will get back to you  regarding the conference .  i hope you will a very happy easter .  vince  david warwick on 04 / 12 / 2001 04 : 04 : 32 pm  to : " ' vince . j . kaminski @ enron . com ' "  cc :  subject : kwi user group  dear vince  please may i reintroduce myself . we met last year at the sydney eprm  conference which my company kwi sponsored . i chaired the session at which  you spoke .  as you may remember , my company , kwi are one of the world ' s leading  provider  of systems ( kw 3000 ) and consultancy for energy , trading and risk  management .  we have over 60 clients worldwide including many of the world ' s leading  energy companies ( not enron unfortunately ) :  north america  - tva  - ontario power  - cinergy  - bonneville power  europe  - enel  - atel  - electrabel  - edf  nordic  - vattenfall  - fortum  - sydkraft  - statkraft  - birka energi  - norsk hydro  each year we stage a " kwi users forum " - a 2 - day event attended by leading  trading and risk staff from our clients . last year there were about 100  delegates . the agenda primarily focusses on issues surrounding risk  management for the energy sector .  the agenda comprises keynote presentations on burning risk issues from  industry leading energy speakers and practical workshops focussed around  using our software .  this years event is at a luxury hotel in the wonderful spanish city of  barcelona and runs from the evening of sunday september 9 th to tuesday  september 11 th . the main conference dinner is on the monday evening and is  always a memorable event . this year it is in a leading barcelona restaurant  preceded by a bus tour of the city with a stop for pre - dinner drinks .  i would like to invite you to make the opening keynote address , the  highlight of the conference .  the subject could be :  * a general energy risk related topic  * a general insight into the secret of enron ' s continued success in  the energy markets  * your thoughts on the future development on energy markets ( and other  commodity related - bandwidth etc . ) worldwide  obviously , we would cover all your delagate costs including accomodation ,  food and drink .  what ' s in it for you ? many of our users are some the energy sectors  leading  risk thinkers and i ' m sure you would enjoy meeting them and exchanging  views .  please let me know if you are able to accept the invitation .  best regards  david warwick - marketing dierctor and co - founder</t>
  </si>
  <si>
    <t>Subject: institute of international finance - annual subscription  robert johnston has asked me to charge vince ' s department for 1 / 3 of the cost  of the annual subscription to iif . the annual cost is $ 47 k . therefore the  cost for 1 / 3 is $ 15 , 666 . 67 . this information is for maureen raymond ' s use .  i will be happy to process the invoice for payment but in order for me to do  so , i will need the proper coding for vince ' s department .  please let me know if you are agreeable to this . if you have questions , you  may wish to contact robert johnston directly at 3 - 9934 .  thanks ,  sharon  5 - 7212</t>
  </si>
  <si>
    <t>Subject: points for singh meet  vince ,  please find below a note i had prepared for wade cline who is meeting with a  representative of the prime minister ' s office tomorrow .  i think you may find these points useful .  additionally , i am attaching a copy of a small presentation i made , saturday  in mumbai on roadblocks in the power sector with special reference to wat  needs to be done to start trading ( &amp; its benefits ) .  i have been working with the henwood team that arrived today , and i think a  good part of the data is now in place . i will be arranging meeting with some  officicals from the transmission side and gather any additional data there  too .  krishan got in last night ( i conveyed your best wishes to him ) . we will  hopefully have a useful day with henwood folks tomorrow . i look forward to  being in houston , possibly by the end of the coming week .  hope you and the team are doing well ! !  regards ,  sandeep .  - - - - - - - - - - - - - - - - - - - - - - forwarded by sandeep kohli / enron _ development on  01 / 15 / 2001 01 : 17 am - - - - - - - - - - - - - - - - - - - - - - - - - - -  sandeep kohli  01 / 15 / 2001 01 : 17 am  to : wade cline / enron _ development @ enron _ development  cc :  subject : points for singh meet  wade ,  please find below a brief note on what i feel your tack should be with  n . k . singh ( who is supposed to be a hard negotiator ) . i am assuming here that  this will be more of an introductory meeting where both sides are feeling out  the other . the two meetings i had arranged over the weekend , would  hopefully , have given you a better idea of the thinking of at least these two  people o the issue .  incidentally , in the indian system , the governor of any state is a central  government nominee . he is the eyes and ears of the central govt . in the  state . please see basak ' s meeting in that light . the message he takes will  likely go directly to the pmo in delhi . i will therefore be working closely  to convey the right impression .  for n . k . singh clearly there are three things you would try to convey :  a description of the problem ,  some of the resultant consequences if it is not solved soon enough , and  conveying the fact that there are win - win solutions well within the goi ' s  power to implement , that would in fact enhance his reputation and the  country ' s as one that lives up to its reputation  i would be careful to make the point that we are not going to give up any  value , but are willing to be accomodative to mseb , gom , and goi needs , either  through financial re - engineering , or through getting direct access to the  market in some areas . this will also fly well with enron management that is  more comfortable with market risks than political .  describing the problem  dpc has a ppa , backed by goi mseb ' s  monthy collections not improving - are in the range of rs . 900 cr . / month  mseb , and gom clearly do not have the resources , in the short run ( 3 - 5 yrs . )  to meet these obligations ; hence central intervention is needed .  in a grid of 13000 mw ( maharashtra grid size ) , absorbing an additional 1440  mw ( phase ii ) at one go is difficult ; however if we take western region , grid  size is 42000 mw . clearly absorbing all the power in that framework is much  easier .  to this if we add northern and southern grids , we can probably evacuate out  another 500 - 700 mw through the interconnects . hence , there is definitely  value in looking at this issue at a national level .  additionally , it is not just solvable at that level , but actually answers to  the crying need for power in the country , and hence is a boon for the govt . ,  and should be treated as such .  consequences of not solving the problem  we can call upon the sovereign guarantee , which will cover our partial  payments . however , this would almost definitely lead to a deterioration of  the country ' s credit rating - put back incoming investments into the  petroleum sector ( where private participation program is about to be unveiled  in 25 o we need to get someone to negotiate with . please use  your good offices to quickly form a representative group that includes  central , state govt . , and seb representatives so that we can work on the  solution .  without active participation from pm ' s office , we are likely to waste  precious time bouncing between the seb , gom , and various ministries of goi .  hope this helps .  regards ,  sandeep .</t>
  </si>
  <si>
    <t>Subject: thank you for power 2000  hi vince  just wanted to thank you for your participation at power 2000 last week and  for contributing to the success of the conference . the feedback we received  was absolutely glowing and we were delighted with the smooth - running of the  event . thank you for being a key part of that . as always , your presentations  went down extremely well and your presence at our events makes a big  difference , as people are alwyas keen to hear both form you personally and  from enron as a company .  as i mentioned to you , i have recently been given the responsibility of  creating and developing a new conference stream in the financial technology  sector under the waters brand , so i would like to take this opportunity to  say how much i have enjoyed working with you in the past couple of years and  to wish you the best of luck in the future . please stay in touch and if you  come to new york , please let me know so i can take you out for a drink !  best regards and thank you again both for your patience in helping me  research topics and for being so willing to participate at our events .  emma  ?  ?  emma wolfin  manager , waters conferences  tel 212 925 1864 ext 151</t>
  </si>
  <si>
    <t>Subject: access to research project tracking database  kevin kindall brought to my attention that a number of new members in the  group may need to get access to the research projects tracking database in  lotus notes . access can be requested through use of the secutity resource  request form accessed from lotus notes . just submit the form requesting  that you be added as a user of the research group ' s research projects  tracking database .  thanks ,  - - stinson</t>
  </si>
  <si>
    <t>Subject: lng meeting  vince ,  before i contact the london staff about next wednesday ' s meeting , i was  wondering if we could move it up a little bit . the reason is that by 2 pm in  houston it is 8 pm in london and i thought it might be difficult to round up  the crew in london at that time . please let me know if we have plans to  change the time .  thanks ,  eric</t>
  </si>
  <si>
    <t>Subject: re : chapter 3 revisions  dear vince and grant ,  please find attached our butchering of your work ( only joking . . . ) . we ' ve  tied the chapter in with what has gone before and changed some of your  notation so that it is consistent with ours .  vince ; could you please send thru the footnotes referred to in the chapter  at your convenience . could you also please supply a full reference for  routledge , seppi , spatt ( 1999 ) .  grant ; i hope you don ' t mind we ' ve called pdjd just jd ( to fit in more with  our work ) . please also can you supply the last figure before you disappear !  do you want us to write the summary ?  many thanks again for all your efforts . it ' s all looking good .  best regards .  chris .  - - - - - original message - - - - -  from : grant masson  to : chris strickland  sent : tuesday , june 27 , 2000 8 : 54 am  subject : re : chapter 3 revisions  &gt;  &gt;  &gt;  &gt; chris :  &gt;  &gt; i can ' t decide if i should take your silence over the past several weeks  to mean  &gt; that you are getting stuck into finishing up the book or you are just so  &gt; thoroughly disgusted with our work that you would like to wash your hands  of us .  &gt;  &gt; i ' ve been stuck on trying to get the last figure mentioned in the chapter  into a  &gt; format that i like . the problem is the volatility found in the  regressions is  &gt; on the order of several hundred percent , and so when i plot the historical  data  &gt; next to a simulated curve over the course of the year , the simulated curve  tends  &gt; to drift up or down stupidly both in the jump diffusion and garch + jump  diffusion  &gt; model . any suggestions would be accepted with pleasure . i wonder if i  should  &gt; skip the figure . it seems a pity to do so however , because otherwise the  last  &gt; section comes off as a bit of an afterthought , and i would like to present  a  &gt; practical example . again any guidance would be appreciated .  &gt;  &gt; anyway , i am sending you a somewhat improved draft now ( minus only the  last  &gt; figure ) , rather than sit on the whole thing while i stew on this bit , i  hope  &gt; this will be useful to you . because i am leaving for holidays at the end  of the  &gt; week , i can guarantee you that you will have a final draft before then .  &gt;  &gt; regards ,  &gt; grant .  &gt; ( see attached file : cs 260600 . doc )  &gt;  - ed _ co 3 _ volatility . zip</t>
  </si>
  <si>
    <t>Subject: it security and standards notice  information risk management _x0001_ ) it security and standards notice  passwords  the key to maintaining information and systems security is the use of  well - selected and guarded passwords . please remember , your password is our  first line of defense . it is important that :  ? your password should be unique and only known to you .  ? your password should never be shared with someone else .  ? a password must never be written down ( i . e . post - it notes ) , stored in files  on personal computers , at workstations , hidden under keyboards , configured on  terminal hot - keys , etc .  ? passwords must be changed every 60 days .  strong password selection criteria will soon be automated for all employees .  for instructions on selecting a good password or to the view the company  password policy and standards , click here :  please keep in mind that the enron conduct of business affairs holds  employees responsible for password security . information risk management  conducts periodic audits to ensure compliance with company policy .  for any problems encountered concerning password controls , please call your  appropriate help desk ( available : 24 hrs . / day , 7 days / week ) .</t>
  </si>
  <si>
    <t>Subject: california update 3 / 16 / 01  ? a source within the generator community confirms press reporting that coram  energy plans to file an involuntary bankruptcy early next week . through an  intermediary , we were able to corroborate this information with a senior  member of the ca iso board . coram energy is a relatively small wind  generator qf based in west vancouver , british columbia , though it also owns  wind stations in california . coram has 238 40 kw units .  ? the source believes that this filing may have been precipitated by the  fact that many people believe it would take a blackout for governor davis to  be able to get his bailout plan passed by the legislature . it is unlikely  that blackouts would happen in april or may , meaning a long wait for the  cash strapped qfs to wait to get paid .  ? the filing will be against socal .  ? in order to file an involuntary bankruptcy , coram would have to file along  with at least two other creditors owed $ 10 , 000 or more . sources report coram  has two other creditors who will file with them ( working on finding out who  they are ) .  ? sources also report that other qfs are " taking legal advice " on how to  proceed in light of these developments .</t>
  </si>
  <si>
    <t>Subject: howard &amp; lawrence for vince  hey vince !  here is a picture of howard lin and picture of lawrence ( the guy i spoke to  you about over the telephone ) and his new resume .  i will call alec tonight in london to let him know that you sent the " other  howard " ( howard haughton over to enron uk ) .  lawrence has banking and online experience with hsbc - he is being examined  only by one other company that i know of ( williams ) that is my competitor . he  also went to the chief investment officer of the san diego pension fund ( a  friend of mine ) . i don ' t think he is a " best fit " - but , if you like him - i ' ll  get him for you !  i have a great relationship with him .  ok !  thanks ,  jeff wesley  ps - i kinda like lawrence ' s " look " , vince .  always held in strict confidence .  jeff wesley  949 813 2241 hotline  347 487 8957 voice / fax us  + 44 ( 845 ) 3341644 uk  * get free , secure online email at http : / / www . ziplip . com / *  - howardlin . gif  - imageo 02 . jpg  - lawrenceagent 9498132241 new . doc</t>
  </si>
  <si>
    <t>Subject: re : the package  - - - - - - - - - - - - - - - - - - - - - - forwarded by vince j kaminski / hou / ect on 01 / 23 / 2001  01 : 09 pm - - - - - - - - - - - - - - - - - - - - - - - - - - -  vince j kaminski  01 / 23 / 2001 01 : 06 pm  to : " valery kholodnyi " @ enron  cc :  subject : re : the package  valery ,  thanks a lot . i have received the package last week .  i was traveling and i did not have time to take a closer look at it yet .  i think about a trip to dallas sometimes in the first few days of february . i  hope you will find time for lunch . i will contact you later this week  regarding the date .  vince  " valery kholodnyi " on 01 / 22 / 2001 05 : 59 : 53 pm  to : vince . j . kaminski @ enron . com  cc :  subject : the package  dear vince ,  could you please acknowledge receipt of the package with a copy of my article  on  spikes in power prices , as well as copies of my books and some of my other  relevant articles , that i recently sent to you .  i look forward to hearing from you .  sincerely ,  valery</t>
  </si>
  <si>
    <t>Subject: improved process for engaging temporary workers  as you are aware , enron utilizes temporary staffing services to satisfy  staffing requirements throughout the company . for the past several months , a  project team , representing enron _x0001_ , s temporary staffing users , have researched  and evaluated alternative managed services programs to determine which source  would best meet our current and future needs in terms of quality , performance  and cost containment objectives . the business unit implementation project  team members are :  laurie koenig , operations management , ees  carolyn vigne , administration , ee &amp; cc  linda martin , accounting &amp; accounts payable , corporate  beverly stephens , administration , ena  norma hasenjager , human resources , et &amp; s  peggy mccurley , administration , networks  jane ellen weaver , enron broadband services  paulette obrecht , legal , corporate  george weber , gss  in addition , eric merten ( ebs ) , kathy cook ( ee 713 - 438 - 1400 )  amy binney , sharon b . sellers _x0001_ ) operations  cherri carbonara _x0001_ ) marketing / communications  cynthia duhon _x0001_ ) staffing partner management</t>
  </si>
  <si>
    <t>Subject: organizational changes  given the evolution of a number of our businesses , we have decided to make an  organizational change . the change is in response to a number of factors .  first , as a part of our new initiative in enron net works , it is becoming  clear that we have the opportunity to quickly expand enron _x0001_ , s underlying  business model to other commodity markets . such an expansion requires a  coordinated focus on strategy as we select and develop these opportunities .  second , the success of enrononline and the continued expansion of our  wholesale activities in north america and europe have increased the  coordination requirements across our north american and european operations .  as a result of these two factors , we are making the following organizational  changes effective immediately :  cliff baxter will move from enron north america to enron corp . as executive  vice president and chief strategy officer .  mark frevert will become chairman and ceo of north america , replacing cliff .  in addition , mark will remain chairman of enron europe .  john sherriff will become president and ceo of enron europe .  we are confident that these changes will increase the effectiveness of our  organization . please join us in congratulating cliff , mark and john on their  new responsibilities .</t>
  </si>
  <si>
    <t xml:space="preserve">Subject: re : enl - dailyupdate - txt  you have been subscribed to enl - dailyupdate - txt with the email address  " vkamins @ enron . com "  to unsubscribe , send a blank email to </t>
  </si>
  <si>
    <t>Subject: credit exposure model  bill ,  attached are the spreadsheet for the credit exposure model and the xll file .  we have  performed some tests and the numbers looked reasonable . however , more  extensive  testing using realistic data is needed . we would like to pass the model to  you so you can  have someone check it more extensively and compare the model with what you  are using .  also , please kindly inform me of any suggestions to improve the model as well  as  any problems you may find .  i can be reached at 31631 .  best ,  alex</t>
  </si>
  <si>
    <t>Subject: conference on risk management : the state of the art , january  13 - 14 , 2000  we confirm receipt of your registration for the above - mentioned conference .  the conference will be held at new york university stern school of business ,  henry kaufman management center , 44 west 4 th street , new york city .  registration and continental breakfast will begin at 8 : 30 a . m . , when you will  receive the conference material and a name tag . meanwhile , if you have any  questions regarding the conference , please do not hesitate to contact me .  mary t . jaffier  nyu salomon center  stern school of business  44 west 4 th street , suite 9 - 160  new york , ny 10012  tel : 212 - 998 - 0706  fax : 212 - 995 - 4220  http : / / www . stern . nyu . edu / salomon</t>
  </si>
  <si>
    <t>Subject: a resume  john ,  this is a resume i received today from my friend .  please , take a look at it . what follows below is a copy of his message to  me :  dear vincent ,  i very much would like to ask you for a career advice . i am looking for new  challenges and new professional opportunities . possibly there would be such  opportunity around yourself at enron corporation .  i trust that my strongest asset is my intellectual capital and ability to  look from new angles into complex issues . beside of the experience of  working under jacob goldfield an paul jacobson at goldman on the interest  rate swaps and proprietary desks , i was a part of research effort of john  meriwether group at salomon brothers , i headed the european interest options  desk at dkbi in london and i have managed a small hedge fund in partnership  with albert friedberg .  i hold ph . d . in mathematics from mit and i have studied under nobel  laureate in economics , bob merton .  i very much would like to apply my knowledge of capital markets , trading and  research in the field of energy markets .  with my very best regards and personal wishes ,  mark kierlanczyk  godel partners llc  67 wall street , suite 1901  new york , ny 10005  tel 212 943 5300  mkierlanczyk @ fmginy . com</t>
  </si>
  <si>
    <t>Subject: mgmt 656 ( rice university )  here are your rosters for mgmt 656 . let me know if you need a list of  e - mail addresses as well . i will update you as student schedules change .  - pam  ( 713 - 348 - 6223 )  - 656 . doc</t>
  </si>
  <si>
    <t>Subject: re : stressing correlations  hi , everybody ,  following up on our discussions on stressing correlations i made a  spreadsheet and a dll .  here is what it does :  in the input ( " main " sheet ) the user has to specify :  - the size of the correlation matrix ;  - the row and column for the element he wants to stress ( row = 1 and col = 3 in  the example )  - the integer number n _ iter ;  - the original correlation matrix .  in the output ( see sheet " results " ) we see 2 columns :  - the first column contains possible correlation values ( from - 1 to 1 ,  n _ iter + 1 numbers ) for the element ( 1 , 3 ) ,  - the second column contains the smallest eigenvalue for the " stressed "  correlation matrix  ( which is the same as the original matrix except the elements ( 1 , 3 ) and ( 3 , 1 )  which take values from - 1 to 1 ) .  thus , the user can see which values for the chosen element ( 1 , 3 ) are  permitted  ( those for which the smallest eigenvalue is positive ( marked green in the  example ) .  the user might decide that he wants to assign the correlation which is " not  permitted " to this particular element  ( the smallest eigenvalue is negative ) . then the user might have a few options :  1 . all the elements of the correlation matrix will be modified so that the  chosen element has the  desired correlation in it , but the change in the correlation matrix is the  " smallest " possible  ( in the sense of matrix norm ) ( this is my next step to do for this  spreadsheet ) .  2 . just one column ( and the corresponding row , of course ) will change , while  the rest of the matrix  will stay unchanged ( kevin ' s suggestion ) . in this case the user have to  choose which column ( and row )  he prefers to modify ( in my example - column - row 1 or column - row 3 ) .  we can discuss this approach with risk control and see how they like it . i  send you only the spreadsheet with an example now .  tanya .</t>
  </si>
  <si>
    <t>Subject: vega v @ r , credit reserve model update  attached is a draft of the vega var implement documentation . we will discuss  this issue tomorrow .  index var and the vega var status :  because any modification of the var model has to be coded into the new  version by it , the index var model and the vega var model are on the waiting  list to get into it group ' s door . currently , they are struggling with the  credit model . accord to jonathan le , they will implement the " prudency "  model after the " credit " and before anything else . so , it ' s uncertain when  they can begin these two projects .  credit reserve model status :  new version developed by it is still in the debugging stage . two major  difference exist between the new and old versions :  1 ) old version uses delta - gammar methodology , new version uses full  evaluation . it group is not comfortable with their implementation of the  " spread option " and " swaption " evaluation . i am working with them on it .  2 ) insurance projects are new to the new version . it also wants our help too .  only after the it finishes the debugging process , could we start testing the  new version with the current one .  thanks .  vincent</t>
  </si>
  <si>
    <t>Subject: re : invitation to my house  tony ,  great . i look forward to visiting you and your wife on april the 22 nd .  no dietary restrictions .  vince  from : anthony mends @ enron communications on 03 / 07 / 2000 03 : 52 pm  to : vince j kaminski / hou / ect @ ect @ enron  cc :  subject : re : invitation to my house  vince ,  april 22 is fine . thanks for accepting the invitation . do you have any  dietary restrictions or preferences ? please it is no trouble to tell us ( my  wife would be doing the cooking but i can speak for her ) . please let me know .  thank you ,  tony .  vince j kaminski @ ect  03 / 07 / 00 10 : 00 am  to : anthony mends / enron communications @ enron communications @ enron  cc : vince j kaminski / hou / ect @ ect , vkaminski @ aol . com  subject : re : invitation to my house  anthony ,  thanks for the invitation . what about april 22 ? i have committed to different  speaking engagements , charities , off - sites etc . for all the saturdays prior to  this date .  vince  from : anthony mends @ enron communications on 03 / 06 / 2000 02 : 18 pm  to : vince j kaminski / hou / ect @ ect  cc :  subject : invitation to my house  vince ,  i hope you are well . sorry i have not been in touch but i have been swamped  trying to build my organization simultaneously as i endeavor to understand  ebs and navigate its political terrain . quite interesting . i shall tell you  more later .  my wife , elisabeth and i would love to have you for dinner at our house any  saturday at you convenience . would please let me know which saturday would  be suitable ? we are both looking forward to it so please let me know .  thanks ,  tony</t>
  </si>
  <si>
    <t>Subject: telephone interview with the houston research group  good morning quentin :  vince kaminski and the research group would like to conduct a telephone  interview with you sometime next week . considering the time difference  between  houston and australia , it probably makes sense to try and schedule it very  early in the morning your time , say 7 : 00 am ? it would be 5 : 00 pm here in  houston .  how does next wednesday or thursday , ( 8 / 16 or 8 / 17 ) at 7 : 00 am your time  sound ?  also , please let me know if you want to be reached at home or work .  thanks quentin and have a great day !  shirley crenshaw  administrative coordinator  enron research  713 / 853 - 5290  email : shirley . crenshaw @ enron . com</t>
  </si>
  <si>
    <t>Subject: enron / globe  dear drs . roberts and benjamin ,  vince kaminski and i enjoyed and appreciated the opportunity to speak with  you this morning . enron is very happy to agree to participate in stanford ' s  globe project ( being conducted in partnership with mckinsey &amp; company ) .  attached please find my business card with all of my contact information .  i look forward to hearing from dr . benjamin in the near future to begin  enron ' s involvement .  thank you !  - - christie .</t>
  </si>
  <si>
    <t>Subject: re : schedule and more . .  jinbaek ,  may 30 sounds good . i shall inform our hr department .  i don ' t see any project i could get going with your advisor on such a short  notice .  when you come here you can determine in what area he could make  the biggest contribution to enron . i shall call or e - mail  him independently and talk to him .  vince  " jinbaek kim " on 05 / 07 / 2001 02 : 25 : 53 am  to :  cc :  subject : schedule and more . .  dr . kaminski ,  i think i ' ll be able to start work from the last week of may ,  but not from monday ,  probably , i ' ll be able to work from 5 / 30 ( wed ) .  will it be good ? i know it is not that much earlier than i mentioned . . 6 / 4  i am sorry .  and actually , there is an e - business conference at haas school of business ,  organized by my advisor  could you distribute the link and the attached invitation letter to groups  interested in e - business and especially procurement ?  the link is as following .  i am afraid you might forgot this i told you in the last email . . .  my advisor ( arie segev at haas school of business ; segev @ haas . berkeley . edu )  wants me to ask whether you have any idea on joint research with him  during the summer , while i am staying there .  his interest is in e - business . . ( what else . . ? )  and has expertise in e - procurement system and marketplace . . .  xml based standard such as obi , cxml , xcbl , rosettanet , biztalk . .  system interoperability study , auction and negotiation , workflow system ,  e - catalog management , digital signature , edi , etc etc . . .  many technical aspects of e - business . . .  he wants to do some kind of technical case study  that is beneficial for both enron and him .  he may travel one or two times to houston to have a meeting during the  summer .  ( and to be frankly , this will be good for me too ,  because i can have a meeting for my dissertation while he is in houston . . )  could you think about the possibility of joint research , with him ?  thank you . .  sincerely ,  jinbaek  - fcp - invite . pdf</t>
  </si>
  <si>
    <t>Subject: interview &amp; mike / christian  dear vince ,  1 .  quentin kerr ,  we will be pleased to do the initial due diligence in an interview . phil  taylor is contacting quentin and getting him down our sydney office from his  university in the next state - queensland .  2 .  re : christian ,  we will be very glad for christain to interact with houston research on " . .  the weather forecasting technology . . "  however , we are very skinny on w staff here ( like christian is our one &amp;  only ) , and christian is doing much work for both the power &amp; weather  business .  i was thinking that we could run with our initial idea of having mike roberts  come to sydney .  there is still time before the olympics !  will keep you posted on quentin .  regards  raymond  vince j kaminski @ ect  08 / 08 / 2000 06 : 30 am  to : paul quilkey / enron _ development @ enron _ development , raymond  yeow / enron _ development @ enron _ development  cc : vince j kaminski / hou / ect @ ect , grant masson / hou / ect @ ect  subject : thank you  paul &amp; raymond ,  it took more than a few days to catch up after i came back from australia .  there are few things i would like to bring up to your attention .  first of all , i would like to thank you for your hospitality . i learned a lot  about the australian markets and was greatly impressed with the  quality of the people at the sydney office .  1 . the resume you sent to me and grant looks quite good .  i think it makes sense to interview this person and we can help  you with a phone interview .  2 . i have received another resume that looks very promising . i am  very interested in this guy and would be ready to bring him over  to the states where we lack desperately technical talent .  can you help us by interviewing him in sydney ?  the main determination i need from you is whether he can  function in a company like enron . as any good academic  he sent his resume in a ps format and i shall fax you a copy in case  you don ' t have a postscript reader on your system .  3 . christian werner does some really neat things on  the weather front . i would like to determine if he can help  us to upgrade our systems . can we bring him to houston  for a week to discuss the weather forecasting technology with mike  roberts and joe hrgovcic ? i think that he could learn a lot  from mike and other weather guys here how we translate  weather info into business - related information . i shall be glad to  underwrite the cost of this trip .  vince</t>
  </si>
  <si>
    <t>Subject: re : avistar systems  - - - - - - - - - - - - - - - - - - - - - - forwarded by kevin g moore / hou / ect on 10 / 24 / 2000 01 : 08  pm - - - - - - - - - - - - - - - - - - - - - - - - - - -  paige cox @ enron  10 / 24 / 2000 08 : 54 am  to : kevin g moore / hou / ect @ ect  cc :  subject : re : avistar systems  you ' re welcome .  i have vince on the list now . we are installing this week and over next  weekend . we ' ll have to go to the location to see if we ' ll have to pull  additional cable to vince ' s desk . i wouldn ' t look for it to be in before next  monday .  with regards to the billing - - i will have stella ely get with you on that .  thank you for all of the info  paige  kevin g moore @ ect  10 / 24 / 2000 08 : 47 am  to : mike a roberts / hou / ect @ ect , paige cox / corp / enron @ enron , vince j  kaminski / hou / ect @ ect , shirley crenshaw / hou / ect @ ect  cc :  subject : avistar systems  i really appreciate you speaking with gary regarding  the avistar system .  please inform me on what i need to do to make the process  continue .  the location for the avistar is eb 3240 d .  the location belongs to vince kaminski .  if you need more information please call x 34710 .  if possible , would you please inform me as when to  expect the system connection date and time .  thanks  kevin moore</t>
  </si>
  <si>
    <t>Subject: re : m lay response  al ,  thanks for the update . i hope that you and mark  will come up with a good plan of attack .  i can only regret that my workload does not allow me to participate  in this project .  vince  al arfsten on 01 / 25 / 2001 05 : 45 : 54 pm  to : vkamins @ enron . com  cc :  subject : m lay response  vince : i forwarded mark lay ' s reply to update you . al  received : from outbound 5 . enron . com ( 192 . 152 . 140 . 9 ) by  mailo 6 a . intermediahosting . com ( rs ver 1 . 0 . 58 s ) with smtp id 09075930 for  ; thu , 25 jan 2001 18 : 34 : 37 - 0500 ( est )  received : from nahou - msmswolpx . corp . enron . com ( [ 172 . 28 . 10 . 37 ] ) by  postmaster . enron . com ( 8 . 8 . 8 / 8 . 8 . 8 / postmaster - 1 . 00 ) with esmtp id xaal 2799 for  ; thu , 25 jan 2001 23 : 34 : 36 gmt  from : mark . lay @ enron . com  received : from nahou - lnintol . corp . enron . com ( unverified ) by  nahou - msmswolpx . corp . enron . com ( content technologies smtprs 4 . 1 . 5 ) with esmtp  id for  ; thu , 25 jan 2001 17 : 34 : 36 - 0600  to : arfsten @ bflassociates . com  x - priority : 3 ( normal )  importance : normal  date : thu , 25 jan 2001 17 : 34 : 16 - 0600  subject : re : [ fwd : new commodity marketplace opportunity ]  message - id :  x - mimetrack : serialize by router on nahou - lnintol / enron ( release 5 . 0 . 2 b  ( intl ) | 16 december 1999 ) at 01 / 25 / 2001 05 : 34 : 34 pm  mime - version : 1 . 0  content - type : text / plain ; charset = us - ascii  x - loop - detect : 1  x - mozilla - status 2 : 00000000  i did understand that you were still at the concept stage . it is a very  interesting proposal and i would like to think about it .  thanks ,  mark  - - - - - original message - - - - -  from : al arfsten @ enron  enron . com ]  sent : thursday , january 25 , 2001 10 : 45 am  to : lay , mark  subject : [ fwd : new commodity marketplace opportunity ]  mark : per our brief conversation this morning , the attached email was  sent to you yesterday . i hope that you might understand that i am  conceptually looking for " founders " and at the " pre " business plan  stage . there is an enormous problem existing with a very attractive  economic reward and willing participants needing this solution . i need  help . al arfsten 713 965 2158  content - transfer - encoding : 7 bit  x - mozilla - status 2 : 00000000  message - id :  date : wed , 24 jan 2001 15 : 49 : 37 - 0600  from : al arfsten  organization : bfl associates , ltd .  x - mailer : mozilla 4 . 7 [ en ] c - cck - mcd nscpcd 47 ( win 98 ; i )  x - accept - language : en  mime - version : 1 . 0  to : mark . lay @ enron . com  subject : new commodity marketplace opportunity  content - type : text / plain ; charset = us - ascii  mark lay : i shared confidentially with vince kaminski my developing  concept of a highly inefficient not - for - profit enterprise with  dramatically increasing costs . i believe that a for - profit economic  model is possible that should reverse these skyrocketing costs and  ultimately lower the commodity thereby having a national , if not , global  impact of health care costs . vince seems to also believe in the  concepts potential . the ceo of one of the biggest u . s . blood banks has  already asked to become involved . i would like involve more people  with vision , means and desire to help make this a reality . i would look  forward to meeting with you to talk further . al arfsten 713 965 2158</t>
  </si>
  <si>
    <t>Subject: re : wharton tiger team # 3  i have reserved conference room 32 c 2 for thursday , feb 1 , feb 8 , and feb 15  from 3 : 30 - 5 : 30  john to teleconference in tomorrow ( feb 1 ) call 713 - 853 - 9554  please let me know if wharton is using a different number from last week so  that i can inform the scheduling people  melinda  x 31641  christie patrick @ ect  01 / 30 / 2001 06 : 34 pm  to : melinda mccarty / corp / enron @ enron  cc : jhenders @ newpower @ ees , vince j kaminski / hou / ect @ ect ,  degiacic @ wharton . upenn . edu  subject : re : wharton tiger team # 3  melinda ,  would you please coordinate john henderson into the thursday videoconference ?  thanks !  - - christie .  - - - - - - - - - - - - - - - - - - - - - - forwarded by christie patrick / hou / ect on 01 / 30 / 2001  06 : 31 pm - - - - - - - - - - - - - - - - - - - - - - - - - - -  mohn henderson @ newpower  01 / 30 / 2001 04 : 13 pm  sent by : melissa corley @ newpower  to : christie patrick / hou / ect @ ect @ ees  cc : jhenders @ newpower @ ees , vince j kaminski / hou / ect @ ect , melinda  mccarty / corp / enron @ enron , degiacic @ wharton . upenn . edu  subject : re : wharton tiger team # 3  john would prefer to join the thursday call via teleconference . if you could  provide the dial in number he will call in .  thanks ,  melissa corley  john henderson  christie patrick @ ect  01 / 30 / 2001 03 : 50 pm  to : jhenders @ newpower @ ees , vince j kaminski / hou / ect @ ect  cc : melinda mccarty / corp / enron @ enron , degiacic @ wharton . upenn . edu  subject : wharton tiger team # 3  hi john and vince !  john , hopefully you received my voice mail regarding the matter set forth  below .  i ' m in ny now and won ' t return until thursday morning . perhaps it would be  easiest for john to come to the video conference on thursday ( if he ' s in  houston ) or via telephone if he ' s travelling ? ?  whatever you both think is best . . please let me know !  my assistant , melinda mccarty , is setting up the call location at the enron  building , as well as the dial - in number with donna piazze at wharton .  melinda , please include john in the distribution of the video conference  location .  thanks !  - - - - - - - - - - - - - - - - - - - - - - forwarded by christie patrick / hou / ect on 01 / 30 / 2001  03 : 43 pm - - - - - - - - - - - - - - - - - - - - - - - - - - -  " degiacinto , clayton " on 01 / 30 / 2001 02 : 00 : 07 pm  to : " ' christie . patrick @ enron . com ' "  cc : " feerick , dennis " , " lessar , stephen "  , " vittal , maheshram " ,  " bassal , omar " , " cummins , marc "  subject : wharton tiger team # 3  christie ,  as we talked last thursday via video teleconference , we are planning to  narrow our scope to focus on a marketing / promotion plan for newpower  including value - added products and services for the future . before we talk  again on thursday , we would like to speak with john henderson again to see if  he recommends any specific items he would like us to address .  we are having trouble contacting him and wonder if you could facilitate a  phone meeting between us , or if it would be best to include him in our next  video teleconference . we are available the next two days at lpm and 4 pm  houston time .  we understand that john is a very busy person , and we appreciate any help you  can give in getting us together to ensure our work is commensurate with his  expectations .  thanks ,  enron team 3 ( retail )</t>
  </si>
  <si>
    <t>Subject: re : meeting  sorry for the rescheduling . shalesh is unable to make it until late this  afternoon . since what we have is informal and not urgent , perhaps we can  catch you for a few minutes just sometime late today or tomorrow before you  leave . otherwise , it can wait until you return .  thanks ,  martin  vince j kaminski  09 / 19 / 2000 08 : 36 am  to : martin lin / hou / ect @ ect  cc : vince j kaminski / hou / ect @ ect , shirley crenshaw / hou / ect @ ect  subject : re : meeting  martin ,  let ' s try bet 1 and 2 : 30 .  vince  from : martin lin on 09 / 19 / 2000 08 : 30 am  to : vince j kaminski / hou / ect @ ect  cc :  subject : meeting  shalesh and i wanted to meet with you briefly , but this morning ' s timing  isn ' t working out . are you available this afternoon , sometime after 5 pm ?  thanks ,  martin</t>
  </si>
  <si>
    <t>Subject: cvs of candidates for rac support role  these three guys will all be available for interview monday afternoon .  regards  ben</t>
  </si>
  <si>
    <t>Subject: re : double - up swap  thanks  thor  vince j kaminski  12 / 12 / 2000 15 : 18  to : thor lien / osl / ect @ ect  cc : vince j kaminski / hou / ect @ ect , paulo issler / hou / ect @ ect  subject : re : double - up swap  thor ,  we have modeled this structure a few times in the past .  paulo issler will call you shortly to talk about it .  vince  thor lien  12 / 12 / 2000 03 : 02 am  to : vince j kaminski / hou / ect @ ect  cc :  subject : double - up swap  vince  do we have any models to use on this product for power ?  thor</t>
  </si>
  <si>
    <t>Subject: re : hello  hello ,  i just received your message .  are still in nyc ? i like it a lot .  i wish my job was associated with traveling .  according to saturday meeting - i will be there .  have a save trip back home .  patrycja  from : vkaminski @ aol . com save address - block sender  to : pdalecka @ hotmail . com save address  cc : vkaminski @ aol . com save address  subject : re : hello  date : mon , 13 mar 2000 23 : 22 : 26 est  reply reply all forward delete previous next close  hello patrycja ,  greetings from the big apple .  saturday works for me . let ' s meet at 4 : 00 p . m . at carrabba ' s . it ' s an  italian  restaurant on i - 45 in the woodlands . after you pass conroe , take the  research  forest exit ( 5 - 10 miles past conroe ) and stay on the feeder road . go  through  the lights ( research forest intersection with i - 45 ) . as you continue along  the feeder road you will pass on your right the woodlands mall and the  exxonmobil building , . the restaurant will be on your right , about 200 - 300  yards before the next lights ( i - 45 and sawdust ) .  i shall have my cell phone with me ( 713 898 9960 ) . in case you arrive early  you can stop at my home : 10 snowbird place , ( 281 ) 367 5377 . i shall send you  later the instructions how to get there . i shall leave home around 3 : 45 .  look forward to meeting you .  vince</t>
  </si>
  <si>
    <t>Subject: re : thursday night ' s dinner ( and friday also )  hello all :  bad news ! most of the really nice restaurants in breckenridge close on the  22 nd of april . we may have to have all the dinners at the hotel . do you  have  any other suggestions ?  i will check with scott yeager ' s wife again today to see if she perhaps knows  of another good restaurant that may be open , but the owner of pierre ' s told  me most of them close and open again for the summer season in may .  thanks !  shirley  sheryl lara @ enron communications  03 / 28 / 2000 06 : 29 pm  to : ravi thuraisingham / enron communications @ enron communications  cc : shirley crenshaw / hou / ect @ ect , shirley  subject : re : final list of invited participants to offsite meeting  ravi :  can you answer shirley ' s question . are you planning to have the entire group  go to dinner , or just senior management ? please let us know your plan .  sheryl  - - - - - forwarded by sheryl lara / enron communications on 03 / 28 / 00 07 : 24 pm - - - - -  shirley crenshaw @ ect  03 / 28 / 00 03 : 15 pm  to : sheryl lara / enron communications @ enron communications @ enron  cc :  subject : re : final list of invited participants to offsite meeting  sheryl :  i am going to call pierre ' s restaurant and make reservations for thursday  night - will everyone on the list be attending or just part ?  thanks !  sheryl lara @ enron communications  03 / 28 / 2000 03 : 09 pm  to : shirley crenshaw / hou / ect @ ect , ravi thuraisingham / enron  communications @ enron communications  cc :  subject : final list of invited participants to offsite meeting  here it is ! ! !  the final list of participants .</t>
  </si>
  <si>
    <t>Subject: re : latest revision  vince ,  i got the zipped version fine . thanks the only outstanding items relate  to the complete references for your papers ( the book publisher and dates ) .  i spoke with shirley this morning and she is tracing this down for me .  i re - read the gas market paper segment on the take - or - pay contracts and  corrected my " oversight " . by the end of the day i hope to have all the  corrections that you gave me incorporated in the manuscript . we will make  them on the galley pages of the article when it arrives .  thanks again for all your help .  john  p . s . i also spoke with mary joyce ( she returned my earlier call a week ago  when i was trying to ask cindy something ) . all is well . at 10 : 15 am  2 / 5 / 01 - 0600 , you wrote :  &gt;  &gt; john ,  &gt;  &gt; html version of enron article :  &gt;  &gt;  &gt; vince  &gt;  &gt; ( see attached file : b 3719001 . htm ) ( see attached file : b 3719003 . htm ) ( see  &gt; attached file : b 3719004 . htm ) ( see attached file : b 3719005 . htm ) ( see attached  &gt; file : b 3719006 . htm ) ( see attached file : b 3719007 . htm ) ( see attached file :  &gt; b 3719008 . htm ) ( see attached file : b 3719009 . htm ) ( see attached file :  &gt; b 3719010 . htm )  &gt;  &gt;  &gt;  &gt;  &gt;  &gt; " john d . martin " on 02 / 04 / 2001 06 : 37 : 47 pm  &gt;  &gt; to : vkamins @ enron . com  &gt; cc :  &gt; subject : latest revision  &gt;  &gt; vince ,  &gt;  &gt; i have made bold face edits to the attached document . i still have two  &gt; edits to make but am concerned that you were not reading the most recent  &gt; version . sorry for any confusion but the editor doesn ' t use the edit  &gt; function in word so i have ended up making edits on new versions of the  &gt; paper .  &gt;  &gt; i still haven ' t made the change regarding the take - or - pay problem ( i left  &gt; that paper at home in my briefcase and will make the change tomorrow  &gt; morning ) . also , i haven ' t added anything regarding the conflict that arose  &gt; over pay for new hires nor have i received the business week e - mail from  &gt; you .  &gt;  &gt; however , if the paper looks ok to mark palmer we can make these minor edits  &gt; on the galley pages of the article .  &gt;  &gt; thanks  &gt;  &gt; john  &gt;  &gt; p . s . i am very disappointed about the scheduling conflict you have on feb  &gt; 23 rd . you will be greatly missed but i certainly understand .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&gt; attachment converted : " c : \ windows \ desktop \ b 3719001 . htm "  &gt;  &gt; attachment converted : " c : \ windows \ desktop \ b 3719003 . htm "  &gt;  &gt; attachment converted : " c : \ windows \ desktop \ b 3719004 . htm "  &gt;  &gt; attachment converted : " c : \ windows \ desktop \ b 3719005 . htm "  &gt;  &gt; attachment converted : " c : \ windows \ desktop \ b 3719006 . htm "  &gt;  &gt; attachment converted : " c : \ windows \ desktop \ b 3719007 . htm "  &gt;  &gt; attachment converted : " c : \ windows \ desktop \ b 3719008 . htm "  &gt;  &gt; attachment converted : " c : \ windows \ desktop \ b 3719009 . htm "  &gt;  &gt; attachment converted : " c : \ windows \ desktop \ b 3719010 . htm "  &gt;  john d . martin  carr p . collins chair in finance  finance department  baylor university  po box 98004  waco , tx 76798  254 - 710 - 4473 ( office )  254 - 710 - 1092 ( fax )  j _ martin @ baylor . edu  web : http : / / hsb . baylor . edu / html / martinj / home . html</t>
  </si>
  <si>
    <t xml:space="preserve">Subject: capm and cost of capital  greetings from the global association of risk professionals ! ! we are  putting together a panel for our march meeting related to one of the  following topics ; cost of capital , estimating risk premium , and capm  approaches to measuring risk . currently , we have steve mann , an assistant  professor of finance at tcu , is scheduled to speak and we are seeking  additional volunteers for our panel . if you are interested please respond  via email . if your organization would like to host the event , please let me  know so that arrangements can be made .  fyi , we have identified resources in new york city that would come to  houston to speak , and we are in need of a sponsor ( or suggestions ) to cover  the general expense of bringing these individuals to houston .  steve mann is an assistant professor of finance at the neeley school at tcu ,  where he teaches courses in derivatives and corporate finance . his primary  area of research is trading , with focus on the risk &amp; reward of market  making in derivative contracts , as well as behavioral aspects of trading ,  and liquidity measurement . his publications to date include papers in the  review of financial studies , the journal of business , and the journal of  futures markets .  looking forward to your response .  respectfully ,  frank hayden  garp  the information in this email is confidential and may be legally privileged .  it is intended solely for the addressee . access to this email by anyone else  is unauthorized .  if you are not the intended recipient , any disclosure , copying , distribution  or any action taken or omitted to be taken in reliance on it , is prohibited  and may be unlawful . when addressed to our clients any opinions or advice  contained in this email are subject to the terms and conditions expressed in  the governing kpmg client engagement letter . </t>
  </si>
  <si>
    <t>Subject: colorado  fyi  - - - - - - - - - - - - - - - - - - - - - - forwarded by stinson gibner / hou / ect on 08 / 17 / 2000  11 : 25 am - - - - - - - - - - - - - - - - - - - - - - - - - - -  from : samer takriti @ enron communications on 08 / 17 / 2000 10 : 57 am  to : stinson gibner / hou / ect @ ect  cc :  subject : colorado  stinson ,  i prefer to skip the trip . as i said , it would feel a little uncomofortable  and strange . thanks though .  - samer</t>
  </si>
  <si>
    <t>Subject: technical corner  vince ,  last monday , i sent the vp ' s an e - mail asking for their help ( from them , or  from one of the people working with them ) in providing a technical corner  article by today . to date , sandeep and mike have responded but cannot do one  for this coming week . i didn ' t get a response from the other three . do you  have something that could be easily adapted for the monday issue ?  and , any suggestions about how to motivate a vp would be appreciated . my  usual approach is to ask politely , which usually gets a positive response . i  know the newsletter is low priority compared to our daily work , but surely as  much as our people like to publish their ideas , one person out of  forty - some - odd would be able to do something in a week ' s time , right ?  as always , i appreciate your help . and , if you would care to share some  advice on how i can do this in a better way , i will always listen and learn .  sam</t>
  </si>
  <si>
    <t>Subject: re : i will miss the tuesday staff meeting  osman ,  vasant is setting up a meeting to review the credit  models with ees . please , call - in or  attend when the meeting is set .  vince  osman sezgen @ ees  01 / 15 / 2001 02 : 49 pm  to : vince j kaminski / hou / ect @ ect  cc :  subject : i will miss the tuesday staff meeting  vince ,  i will not be able to attend the meeting . here are some updates :  1 ) i left a message to george posey , i will follow up tomorrow ( tuesday ) ,  2 ) i will follow up on the credit reserve issue asap , i will find out what the  present state of the models are and come up with modification requirements  to accomodate asset related projects .  3 ) this week i will need to spend much of my time in meeting with the  breakthrough  folks . they are at a stage where  our contribution is being defined and specifies ( curves , components , etc . ) .  if you  would like to contact me urgently , please leave a phone message instead of  e - mail - -  i will be checking my phone messages more frequently .  4 ) we have a var meeting with rac on eam issues wednesday at lpm .  5 ) other issues are covered in my project list .  regards ,  osman</t>
  </si>
  <si>
    <t>Subject: consulting project  dear vince :  i have now spent 16 hours on the valuation project and wanted to touch  base with you to make sure that the basic approach makes sense and that you  think we are making an appropriate amount of progress . my invoice is  attached .  by the way , john martin just mentioned that you have agreed to be our  luncheon speaker at the texas finance festival . i really appreciate your  help on this and would like to schedule some time next week to talk about  it in more detail .  i look forward to hearing from you .  regards ,  sheridan  - invoice for february and march 2001 . doc  sheridan titman  department of finance  college of business administration  university of texas  austin , texas 78712 - 1179  512 - 232 - 2787 ( phone )  512 - 471 - 5073 ( fax )  titman @ mail . utexas . edu</t>
  </si>
  <si>
    <t>Subject: re : mid - project review dates - enron  great ! i ' ll arrange it with donna ! melinda arranged the video conference  on 32 . see you there !  - - christie .  - - - - - - - - - - - - - - - - - - - - - - forwarded by christie patrick / hou / ect on 01 / 24 / 2001  10 : 23 am - - - - - - - - - - - - - - - - - - - - - - - - - - -  vince j kaminski  01 / 24 / 2001 09 : 47 am  to : christie patrick / hou / ect @ ect  cc : vince j kaminski / hou / ect @ ect , shirley crenshaw / hou / ect @ ect  subject : re : mid - project review dates - enron  christie ,  feb the 20 th is the best time for me .  vince  christie patrick  01 / 23 / 2001 11 : 29 pm  to : vince j kaminski / hou / ect @ ect  cc :  subject : mid - project review dates - enron  hi vince !  the best dates for me are the 16 th or the 20 th .  please let me know !  thanks !  - - christie .  - - - - - - - - - - - - - - - - - - - - - - forwarded by christie patrick / hou / ect on 01 / 23 / 2001  11 : 29 pm - - - - - - - - - - - - - - - - - - - - - - - - - - -  fap on 01 / 23 / 2001 11 : 46 : 32 am  to : " ' vkamins @ enron . com ' " , " ' christie . patrick @ enron . com ' "  cc : fap  subject : mid - project review dates - enron  tiger hosts :  this is a reminder that the deadline for setting up the mid - project review  dates for your tiger team is friday , jan 26 .  the following are the remaining available dates / times . please let me know  what works best for you at your earliest convenience .  monday , feb 12 4 : 30 - 6 : 30 or 6 : 30 - 8 : 30  tuesday , feb 13 4 : 30 - 6 : 30 or 6 : 30 - 8 : 30  wed . , feb 14 4 : 30 - 6 : 30 or 6 : 30 - 8 : 30  friday , feb 16 10 : 00 - 12 : 00 or 6 : 30 - 8 : 30  tuesday , feb 20 6 : 30 - 8 : 30  again , this will be based on a first come - first serve basis . you may come to  campus or this can be done by videoconference . if you choose the latter ,  please provide to me a call - in number for the conference .  any questions , please contact the fap office .  donna piazze  program director  field application project  the wharton school  univ . of pennsylvania  215 . 573 . 8394 fax 215 . 573 . 5727  fap @ management . wharton . upenn . edu  piazze @ wharton . upenn . edu</t>
  </si>
  <si>
    <t>Subject: steve ' s trip to houston  dale , richard ,  i am ready to cover the cost of steve ' s trip to houston ( one month in the  summer ) .  i think very highly of steve and think about coaching him a bit to expand his  horizons . i see him as a very valuable asset of enron and a great leader  in not too distant future . he needs exposure to more diverse business  problems and areas of research . i think it will be in the best interest of  the company  to devote some resources to foster his development .  vince</t>
  </si>
  <si>
    <t>Subject: command confirmation request ( 4 e 46 c 824 )  your command :  subscribe frbnyrmagl vince kaminski  has been received . you must now reply to this message ( as explained  below ) to complete your subscription . the purpose of this confirmation  procedure is to check that the address listserv is about to add to the  list for your subscription is reachable . this is a typical procedure for  high - volume lists and all new subscribers are subjected to it - you are  not being singled out . every effort has been made to make this  verification as simple and painless as possible . thanks in advance for  your cooperation .  to confirm the execution of your command , simply point your browser to  the following url :  alternatively , if you have no www access , you can reply to the present  message and type " ok " ( without the quotes ) as the text of your message .  just the word " ok " - do not retype the command . this procedure will work  with any mail program that fully conforms to the internet standards for  electronic mail . if you receive an error message , try sending a new  message to listserv @ peach . ease . lsoft . com ( without using the " reply "  function - this is very important ) and type " ok 4 e 46 c 824 " as the text of  your message .  finally , your command will be cancelled automatically if listserv does  not receive your confirmation within 48 h . after that time , you must start  over and resend the command to get a new confirmation code . if you change  your mind and decide that you do not want to confirm the command , simply  discard the present message and let the request expire on its own .</t>
  </si>
  <si>
    <t>Subject: non - disclosure agreement  p . o . box 2227  livermore , california 94550  april 4 , 2001  dr . vince j . kaminski  vice - president of research  enron corporation  p . o . box 1188  huston , texas 77251  vince ,  i have cleared my calendar , and i am looking forward to meeting with you  in houston on may 4 th .  transmitted herewith is the agreement that you requested .  thanks . have a great weekend .  larry thorne  attachments : non - disclosure agreement  - non - disclosure agreement . pdf</t>
  </si>
  <si>
    <t>Subject: re : programming for rdi model  michelle ,  the coding is progressing nicely . cecil and david have the first part of the  code  almost done ( there are 3 parts of code ) , and they expect to have the first  two parts  completed by next tuesday or wednesday . if ken ' s needed , that will be in the  testing of the third part of code , which should be sometime next week or  later .  i will inform you of the status change as soon as possible .  best ,  alex</t>
  </si>
  <si>
    <t>Subject: statistician position open  feel free to circulate this to get a statistician for us .  thanks ,  krishna</t>
  </si>
  <si>
    <t>Subject: re : ca for henwood engagement  i suspect that enron india llc would be the entity to use . however , is  anyone from tax involved in this ? if not , we need to get someone in the  loop .  _ _ _ _ _ _ _ _ _ _ _ _ _ _ _ _ _ _ _ _ _ _ _ _ _ _ _ _  lauren hagerty  enron india / ebs asia  three allen center , room 2119  houston , texas 77002  phone : 713 - 646 - 6529  fax : 713 - 646 - 7549  bonnie nelson  01 / 19 / 2001 11 : 54 am  to : stinson gibner / hou / ect @ ect , bruce  lundstrom / enron _ development @ enron _ development , lauren  cc : vince j kaminski / hou / ect @ ect , sandeep  subject : re : ca for henwood engagement  stinson ,  please find attached a revised version of the draft consulting agreement with  henwood . fyi , i am attaching both a clean version and one marked toshow  changes from the last draft i sent you . please let me know if you have any  questions or comments on the agreement or the most recent changes .  what is the status of henwood ? do you still want to engage them and what is  the timeframe for their work ( the dates in the draft may need to be  corrected ) .  bruce and lauren : please advise on which enron entity should be the party to  this consulting agreement .  thanks , bonnie</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</si>
  <si>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carson , margaret m james d steffes may 26 , 2000  vernon , clayton j vasant shanbhogue may 26 , 2000  zipter , rudi c theodore r murphy may 25 , 2000</t>
  </si>
  <si>
    <t>Subject: friday night dinner itinerary  dinner team itinerary  date : friday , december 1 , 2000  restaurant : la columbe d ' or  3410 montrose  713 - 524 - 7999  cocktails : 7 : 30 pm  dinner : 8 : 30 pm _x0001_ ) 10 : 30 pm  table no . 7  executive host : vince kaminski  associate / analyst co - host : joana ryan  dinner details :  all super saturday candidates will be arriving at the restaurant by shuttle .  a member of the associate and analyst program staff will greet them . this  staff member will also be there to assist you .  there will be a short cocktail reception prior to dinner . during the  reception , you will have the opportunity to meet many of the candidates . a  table has been reserved in the executive host _x0001_ , s name . students will not have  seating assignments this year . the hosts should feel free to invite up to  four students to sit at their table if desired .  dress for the evening is business attire . hosts are no longer responsible  for the bill .  if you would like to provide feedback on any candidate , an evaluation form is  attached or you may discuss your input with the associate and analyst staff  member after dinner . the evaluation form must be faxed to 713 - 646 - 5935 ,  prior to 12 : 00 p . m . on saturday to be included in the decision meeting .</t>
  </si>
  <si>
    <t>Subject: re : houston visit  thank you very much for your prompt reply . pls let me know if you ' re going  to be in ny , otherwise i look forward to seeing you soon in houston .  soussan  ( 914 ) 253 - 4187  - - - - - original message - - - - -  from : vince . j . kaminski @ enron . com [ mailto : vince . j . kaminski @ enron . com ]  sent : tuesday , april 25 , 2000 11 : 23 am  to : faizs @ texaco . com  subject : re : houston visit  soussan ,  it looks fine .  look forward to meeting you again in houston or new york .  vince  " faiz , soussan " on 04 / 25 / 2000 09 : 29 : 34 am  to : " ' vince . j . kaminski @ enron . com ' "  cc :  subject : re : houston visit  dear vince ,  firstly , i really appreciate your time and our meeting last week . learning  about enron ' s use of leading - edge practices was quite enlightening and i  truly benefited from our visit .  secondly , i ' ve summarized my key " take - aways " as stated below . before  conveying it to my management , however , i really appreciate it if you can  pls review my conclusions and ensure that they are not miss - stated .  again , thanks so much for your time and wisdom . i was also honored that  you  gave me a copy of the " managing energy price risk " book and shall reference  it with interest . thank you .  i really look forward to seeing you again next time i ' m in houston .  best regards ,  soussan  ( 914 ) 253 - 4187  ps . the latest fortune article on ene is a great read and substantiates  the  company ' s innovative and creative approach to business .  - - - - - -  as you may know , i was invited to visit with enron ( ene ) last week . i met  with vince kaminski , the vp and head of research in the risk management  group of ene . vince who used to be with salomon brothers and at &amp; t is the  " brain " of ene w . r . t . their analytical tools for pricing of commodities ,  hedging , optimization of financial and physical transactions , as well as  the  value - at - risk systems . in addition , vince has received the 1999 james h .  mcgraw award for energy risk management ( energy risk manager of the year )  and is well published . he is the key contributor to a best - selling  publication by risk books entitled : managing energy price risk .  our meeting was mainly focused on gaining additional insights re  leading - edge practices within ene . my key findings are summarized below :  1 . ene does not use corporate price premises . they use market price info  only and adhere to mark - to - market accounting .  2 . ene uses the " heath , jarrow , and morton " methods for modeling price  dynamics ( i ' ve asked bic for a copy of the associated paper ) . they have  their own " home - grown " software , however , they periodically review selected  external developments for internal inclusion and advancement .  3 . vince ' s group comprises of mathematicians , physicists , and operations  researchers who are responsible for the development and advancement of  ene ' s  risk management tools . these models are religiously used by the traders ,  risk managers , and bus across ene .  4 . investment proposals are screened , risked , and " roved " by a separate  corporate group ( similar to our special studies and with business and real  options skills ) who work in conjunction with the bus . all evaluations and  transactions are marked - to - market .  5 . ene does not use efficient - frontier portfolio concepts . they " vc fund "  any opportunity that has a credible value proposition and can stand on its  own . they believe that with the current plentiful liquidity in the market ,  project - financing in not an issue for a " good " opportunity . however , they  closely monitor the development of each opportunity , within their deep  portfolio , at the corporate level and know how to " fail fast " .  6 . the employee reward system is based on p &amp; ls as well as the creation of  new business .  7 . most employees have stock options .  i really enjoyed my visit and hope to meet with vince again the next time  i ' m in houston .</t>
  </si>
  <si>
    <t>Subject: var update memo  hi grant ,  as requested i have sent a quick summary document giving an up - to - date  description of the var model .  i may well have missed some points but cantekin has worked closely with me on  any changes so it is worth  consulting him on any details i have missed .  thanks  kirstee</t>
  </si>
  <si>
    <t>Subject: friday brown bag lunch on option pricing  zimin ,  i have talked to alex about it . i don ' t think that the additional seminars  will  crowd out the brown bag lunches .  the seminars are really targeted to people who recently joined the group and  have very limited , or zero , exposure to energy markets .  for most members of the group it should be the piece of cake . brown bag  lunches  are not that time intensive , except for the speaker .  plus , we ran out of days available for lunch meetings .  vince  - - - - - - - - - - - - - - - - - - - - - - forwarded by vince j kaminski / hou / ect on 01 / 03 / 2001  08 : 27 am - - - - - - - - - - - - - - - - - - - - - - - - - - -  alex huang @ enron  01 / 02 / 2001 12 : 15 pm  to : vince j kaminski / hou / ect @ ect  cc : stinson gibner / hou / ect @ ect  subject : friday brown bag lunch on option pricing  vince ,  this is a brief summary of last year ' s friday brown bag lunch option pricing  series .  we had about 15 lectures , given by the following people :  grant , stinston , vasant , krishna , zimin , maureen , clayton , paulo , chonawee ,  myself , and  some outside speakers . we were able to attract some outside audience as well .  overall the response is quite encouraging and we have planned  to continue it .  in light of the presently scheduled seminars on " energy derivatives " , it  seems our friday  schedule will be too crowded if we have seminars on " energy derivatives " on  two fridays  and fbblop on other fridays . what ' s your suggestion ? should we discontinue  the fbblop ?  we also have scheduled january 19 for tom halliburton ' s visitor leon lasdon  from ut austin  to talk on non - linear programming . should we cancel it ?  best ,  zimin &amp; alex</t>
  </si>
  <si>
    <t xml:space="preserve">Subject: fyi </t>
  </si>
  <si>
    <t>Subject: re : lawyer  ian ,  sorry for a delay in responding to you .  i am currently in london , flying back to houston tomorrow .  the problem is not with the lawyers . we worked on our presentation  materials together with a professor from another university  and we agreed to use these materials only internally .  we have to honor our commitment to him . i am sure  that this is exactly what you would have expected from us if we had  made a similar commitment to you .  vince  " macmillan , ian " on 03 / 21 / 2001 04 : 31 : 27 pm  to : " ' vince . j . kaminski @ enron . com ' "  cc :  subject : re : lawyer  what do i need to do to move this thing forward ?  i suspect that the problem is basically with the lawyers . they only know how  to stop things , but in a way they play a role in global society . if it were  not for the handicaps they lay on us the rest of the world would never have a  chance .  - - - - - original message - - - - -  from : vince . j . kaminski @ enron . com  to : macmilli @ wharton . upenn . edu  cc : vince . j . kaminski @ enron . com  sent : 3 / 8 / 01 12 : 12 pm  subject : re : lawyer  ian ,  sorry for a delay in getting back to you .  i have one challenge i did not anticipate  when i talked to you the first time about our real options  internal seminar .  the materials were prepared in collaboration with a professor  from another school , and there is some sensitivity regarding  the intellectual property rights and the ability to distribute the  materials  outside enron .  please , give me some time to find out if i can work  around this issue .  vince  " macmillan , ian " on 03 / 07 / 2001 06 : 46 : 28 am  to : " ' vince . j . kaminski @ enron . com ' "  cc :  subject : lawyer  i still have not heard from your lawyer . i would like to see whar  materials you are using and assess how we could work on the topic of  real  options with enron</t>
  </si>
  <si>
    <t>Subject: re : interview with enron corp .  cliff :  thank you for replying and we want to wish you the best in your new  endeavor . texaco is also a good company and i am sure you will  be pleased .  best of luck !  sincerely ,  shirley crenshaw  cliff parsons on 06 / 27 / 2000 02 : 05 : 13 pm  to : shirley crenshaw  cc : vince j kaminski , pinnamaneni krishnarao  , osman sezgen ,  cp 38 @ andrew . cmu . edu  subject : re : interview with enron corp .  dear ms . crenshaw :  i recently accepted a quant position with texaco in houston . lara berry  from enron contacted me just after that , and i told her of the situation .  i agreed to send her my resume ( which i did ) and keep in touch .  enron is a fabulous corporation with exciting opportunities . mr . kaminski  is very well known in the energy field , and i have read some of his  material . i am extremely pleased that you all would be interested in me ;  however , i have given my word to texaco .  the texaco position offers a lot of opportunity and risk . this is the kind  of challenge for which i am looking . if things do not work out , however , i  would definitely contact enron again and cherish any opportunity for an  interview .  thank you very much ,  cliff parsons  - - on monday , june 26 , 2000 , 11 : 27 am - 0500 shirley crenshaw  wrote :  &gt;  &gt;  &gt; good morning mr . parsons :  &gt;  &gt; the enron corp . research dept . would like to conduct a telephone  &gt; interview with you at your convenience .  &gt;  &gt; the interviewers would be :  &gt;  &gt; vince kaminski managing director  &gt; p . v . krishnarao director  &gt; osman sezgen manager  &gt;  &gt; please give me some dates and times either this week or july 5 , 6 &amp; 7  &gt; of next week that you would be available and i will coordinate the  &gt; calendars .  &gt;  &gt; look forward to hearing from you .  &gt;  &gt; regards ,  &gt;  &gt; shirley crenshaw  &gt; administrative coordinator  &gt; enron corp . research  &gt; 713 / 853 - 5290  &gt; email : shirley . crenshaw @ enron . com  &gt;  &gt;</t>
  </si>
  <si>
    <t xml:space="preserve">Subject: invitation to cera multiclient study workshop  mr . vincent j . kaminski  managing director  enron capital &amp; trade resources corp .  dear mr . kaminski :  you are cordially invited to attend a special workshop during ceraweek 2001  in houston addressing new and subtle dynamics in the oil market that could be  costing companies millions of dollars in lost revenue .  the workshop presents insights from a recent cera study entitled : " the hole  in the barrel : capturing value from a volatile oil price " . ? the speakers will  explain the challenges and suggest practical steps not only to mitigate these  forces , but use them as a way to increase revenue .  time : monday , february 12 , 2001 , 2 : 00 - 5 : 00 pm  location : westin galleria , houston , tx  cost : the workshop is a deliverable to members of the hole in the barrel :  capturing value from a volatile oil price .  for non - members of the hole in the barrel multiclient study , a fee of  us $ 3 , 500 will be charged ( fee can be applied to the purchase of the study ) .  please visit our online prospectus for the study located at :  for more information , please contact me at badedamola @ cera . com or + 1 617  441 - 1348 .  barry adedamola  associate director , oil &amp; global strategies  our relationship with you is very important to us . ? if you  wish not to receive e - mail notifications from cera , please  send a reply to this message with " donotemail " as the subject  of your message . ( mailto : info @ cera . com ? subject = donotemail ) </t>
  </si>
  <si>
    <t>Subject: re : fw : citi , wells , enron , sl and i 2 form a b 2 b venture  wicke ,  thanks for a prompt reply . i am not planning any particular trip to houston  yet . for the time being , i am about to leave for london , and then poland . i  will most likely be at the olympics in sydney in late september , and in ny  in early october . mid - october could be the first realistic opportunity to  visit with enron , although i am looking forward to seeing you sooner in palo  alto . i am simply curious whether and how we could leverage together core  competencies and connectivity that both our companies seem to have or are  developing .  i am senior vice president for visa usa , responsible for strategy and  planning . i would probably bring with me ( though i haven ' t discuss it yet )  people in charge of our network or / and our coo .  best ,  andrzej  - - - - - original message - - - - -  from : vince . j . kaminski @ enron . com [ mailto : vince . j . kaminski @ enron . com ]  sent : friday , august 18 , 2000 6 : 24 am  to : lubowski , andrzej  cc : vince . j . kaminski @ enron . com  subject : re : fw : citi , wells , enron , sl and i 2 form a b 2 b venture  andrzej ,  thanks . please , send me the information about the dates  when you plan to visit houston . also , the information about  your position / title / responsibilities ( as well as the info  about the other members of your team ) would be useful .  i shall be in the bay area between the 10 th and the 20 th of october .  hope to see your then .  wicek</t>
  </si>
  <si>
    <t>Subject: sevil yamin  anne ,  vasant sent this information to norma . i shall fwd his message to you .  vince  - - - - - - - - - - - - - - - - - - - - - - forwarded by vince j kaminski / hou / ect on 04 / 10 / 2001 03 : 02 pm - - - - - - - - - - - - - - - - - - - - - - - - - - -  stinson gibner  04 / 10 / 2001 02 : 57 pm  to : vince j kaminski / hou / ect @ ect  cc :  subject : sevil yamin  vince ,  do you want me to do this , or vasant ?  - - stinson  - - - - - - - - - - - - - - - - - - - - - - forwarded by stinson gibner / hou / ect on 04 / 10 / 2001 02 : 57 pm - - - - - - - - - - - - - - - - - - - - - - - - - - -  from : anne labbe / enron @ enronxgate on 04 / 06 / 2001 09 : 57 am  to : stinson gibner / hou / ect @ ect  cc :  subject : sevil yamin  stinson ,  i am the new hr generalist for the research group because norma villarreal is moving to business analysis and reporting . earlier this week , norma and i met with vince , and he said that he was going to talk to you about writing up a list of sevil ' s projects / accomplishments for last year and this year , so that we can give her a project bonus since she did not receive a bonus during the normal prc time . at your earliest convenience , will you please email me this list so that i can get started putting together all of the paperwork so that she can receive a check on april 16 th .  if you have any questions , please feel free to contact me at 5 - 7809 . i look forward to meeting you , and the rest of the group next week at vince ' s staff meeting .  thanks ,  anne labbe '</t>
  </si>
  <si>
    <t>Subject: re : uk rab multiples  michael ,  thanks for the information . we shall have the  results for you by tomorrow morning .  vince  michael anderson @ azurix  08 / 23 / 2000 07 : 48 pm  to : vince j kaminski / hou / ect @ ect  cc : keith . harris @ wessexwater . com  subject : uk rab multiples  i talked with keith harris , our cfo at wessex , about the rab multiple graph i  gave you . he expressed that the wessex people had originated the data and  that the graph was correct , to the best of their knowledge . the only ( but  very important correction ) is that they started the graph at an index of  100 % , which does not imply a 100 % of rab multiple . rather , the initial rab  multiple was around 80 % , implying that the entire line should be taken down  by 20 percentile points . thus the all time hime in late 98 should be closer  to the 1 . 3 x rab that i had targeted during our discussion . please call keith  if he has not yet contact you .</t>
  </si>
  <si>
    <t>Subject: re : article  hello , vince !  i just got this from steve bigalow . is it okay to use for monday ' s  newsletter ?  thanks for the help ,  sam  - - - - - - - - - - - - - - - - - - - - - - forwarded by william smith / corp / enron on 03 / 09 / 2001  12 : 42 pm - - - - - - - - - - - - - - - - - - - - - - - - - - -  steve bigalow  03 / 09 / 2001 11 : 39 am  to : william smith / corp / enron @ enron  cc :  subject : re : article</t>
  </si>
  <si>
    <t>Subject: the february issue of reactions is now live online  dear colleague ,  the latest edition of the financial magazine for the global insurance market  is now live at ;  http : / / www . reactionsnet . com  our monthly analysis of all the financial issues to affect the insurance  industry could be just what you were looking for . ? with unique data and  superb supplements such as the a - z of reinsurers , asia cover magazine and s simply click on the link  to enter the site , http : / / www . reactionsnet . com  you can contact us for help at mailto : web - help @ euromoneyplc . com or + 44 ( 0 ) 20  7779 8006 . ?  february 2001 ' s cover story ? ?  ?  insurance tax battle : the war of the loophole  although a handful of us insurers failed last year in their attempt to make  rivals owned by offshore parents pay more tax , they have vowed to fight on .  they are confident of victory . simon challis looks at the loophole that is  tying politicians and businessmen in knots .  february 2001 ' s this issue features  ace ' s ina gamble : duperreault ' s risky bet  ace took a very big risk when it acquired the property / casualty operations of  cigna back in july 1999 . so far , the gamble appears to have paid off , but can  ace keep it up ?  captives : havens from a hard market  bermudian performance survey : bermuda marches again  oecd initiative : fighting spirit  profile : stockton re - widening the net  plus all this month ' s biggest stories  ? - - - - - - - - - - - - - - - - - - - - - - - - - - - - - - - - - -  for your conference diary  + + + + + + + + + + + + + + + + + + + + + + + + + + + + + + + + + + + + + +  new world old world  risks have changed - 15 - 16 march , 2001 , berkeley court hotel , dublin , ireland  the @ revolution is driving changes in the business practice of buyers ,  service providers and providers of risk finance . ? what are the key  practitioners doing and what are the implications ? ? dublin 2001 will explore  the emerging new dimensions of risk financing , the threats and opportunities  and present practical strategies for addressing these issues .  for a programme and registration form contact hannah bassally on : ? + 44 20  8895 3258 or e - mail : bassalh @ towers . com .  + + + + + + + + + + + + + + + + + + + + + + + + + + + + + + + + + + + + + + +  don ' t miss iasa 2001 ! ? iasa is recognized as one of the premier providers of  insurance industry education . ? and , iasa ' s annual educational conference and  business show is one of the most important industry conferences of the year .  during june 3 - 6 , 2001 , choose from over 100 educational sessions , meet more  than 200 exhibiting companies , and network with 4 , 000 of your industry  colleagues . earn cpe credits , learn about new technologies and hear from  industry experts . register today at www . iasa . org ! ? or , for more information ,  call ( 919 ) 489 - 0991 . we hope to see " y ' all " in san antonio , texas during iasa  2001 !  + + + + + + + + + + + + + + + + + + + + +  weather derivatives and risk management  april 2 - 4 , 2001 , london crowne plaza , st james  this two - day weather risk management conference and half - day workshop on  valuation of weather derivatives organised by euromoney energy events , in  association with weather risk advisory , will bring together the most  experienced decision - makers in the weather risk market , and will give  delegates a thorough education on the use of weather products .  to find out more ;  e mail : mailto : energyevents @ euromoneyplc . com ? online :  www . coaltransconferences  + + + + + + + + + + + + + + + + + + + + + + + + + + + + +  * plus ! * ? industry publications - read the executive summaries online !  reinsurance 4 th edition - the definitive industry - standard textbook  @ risk - internet &amp; e - commerce insurance and reinsurance legal issues  insurance risk securitisation - a guide for issuers and investors  to advertise or link your company website to this industry circular please  contact nick lipinski  tel : + 44 ( 0 ) 20 7779 8199 or e - mail mailto : nlipinski @ euromoneyplc . com  if you have any problems logging onto or using ? www . reactionsnet . com please  call our dedicated help desk  + 44 ( 0 ) 20 7779 8006 or email mailto : web - help @ euromoneyplc . com  we send this email because we believe you will find our magazine of value ,  however if you do not wish to continue receiving our monthly updates please  reply to this email with unsubscribe in the title bar .</t>
  </si>
  <si>
    <t>Subject: update - reimbursement of individually billed items  the use of cell phones and pagers has increased dramatically in the past few  years . as a result the accounts payable department has seen a rapid increase  in the number of invoices and vendors . with the higher volume , we have  reviewed our processes in order to continue our rapid payment cycle .  although we encourage vendors to address their invoices to individual  employees , they often mail invoices directly to accounts payable . at times  they fail to list the individual who uses the pager or cell phone . in these  cases we return the invoice to the vendor . if the employee is designated , we  try to track him / her down and forward the invoice . the high level of  employee movement among jobs and locations at enron has made this  increasingly challenging . either way , we end up doing something less  productive than paying invoices .  to maintain satisfactory response to our vendors and to reduce time necessary  for research , we request that employees who have pagers , cell phones , and  other individually billed items such as licenses , subscriptions , etc . , pay  for them by personal check or charge card ( if applicable _x0001_ * payment instructions  are usually indicated on the invoice ) and request reimbursement through  employee expense reports .  by submitting these charges on your expense report , you can help us reduce  the amount of time spent researching and forwarding invoices , the number of  checks generated by treasury , the number of vendors in our database , and the  turnaround time for payment of invoices .  incidentally , accounts payable is currently installing a corporate - wide  web - based expense reporting system similar to what enron international has  used for the past year . this will make it even easier to file your expense  report and receive quick reimbursement .  we _x0001_ , d like to make this effective immediately . if you have any questions or  suggestions , please contact the accounts payable department .</t>
  </si>
  <si>
    <t>Subject: re : enron credit modeling discussions  hi again ,  some of you have been kind enough to supply me with information that can be used for the strategic plan ( i am writing for duffie ) .  to assist you in gathering further information , it was suggested that i forward a preliminary outline of this strategic plan to your attention .  thanks in advance for your assistance ,  iris  table of contents  executive summary  highlights  introduction  what is enron credit ?  what is the business plan ?  what are the products planned ?  current status : what we currently trade , how we price .  what new models we need to achieve goals .  what attempts are being made internally and what external commercial sources are available .  swot analysis  strengths  weakness  opportunities  threats  pricing approach  a diagram illustrating how various models are tied together for the overall objective of coming up with final cds and dbs pricing .  brief description of each model shown in the diagram .  public firm versus private firm  what we have as first cut for modeling primarily public firms .  our understanding on public versus private firms ' credit risk characteristics , data availability and possible modeling approaches .  our proposed approach / plan towards development of private firm model , including comparative analysis , model development , etc . .  portfolio level business feasibility analysis  accounting breakeven analysis  portfolio theory  alternative ( short term ) measures  kmv ' private firm model  moody ' s riskcalc model for private firms  comparison of kmv vs moody ' s private firm model  future strategy  development of private firm pricing models ( short - and long - tenor modelso  completion of parent / subsidiary model  risk management model for ect business  references</t>
  </si>
  <si>
    <t>Subject: refined products line - - north american markets - cera alert : decem  ber 15 , 2000  cera alert : december 15 , 2000  title : refined products line - - north american markets  cera knowledge areas : refined products  us margin highlights  * responding to falling apparent demand and rising primary inventory levels ,  us gulf coast unleaded gasoline margins versus wti fell by $ 2 . 26 per barrel  to average $ 1 . 45 per barrel during november . gasoline margins have returned  to a historically normal range after spending the summer of 2000 at  exceptionally high values . cera expects gasoline margins to wti to average  $ 2 . 75 per barrel during the first quarter of the new year , $ 1 . 16 per barrel  lower than this year ' s first quarter average .  * high sulfur no . 2 fuel oil differentials with wti dropped slightly ,  averaging $ 5 . 97 per barrel in november . despite the drop of $ 0 . 37 per barrel  from october ' s average , fuel oil differentials remain at unprecedented  values - $ 4 . 20 per barrel higher than a year ago and $ 3 . 46 per barrel greater  that the previous five - year average . for the first quarter of 2001 , cera  anticipates distillate margins to moderate somewhat but remain at a record  high level of $ 4 . 75 per barrel in the first quarter .  * jet / kerosene differentials versus wti rose $ 0 . 63 per barrel from the  october average , reaching a whopping $ 8 . 59 per barrel in november . in  correspondence with the distillate market , jet / kerosene margins are at  historically high levels and receiving support from relatively tight  fundamentals . cera expects jet / kerosene margins to moderate somewhat in the  first quarter in response to seasonal weakening of demand following the  holiday travel season but to remain exceptionally strong at an average of  $ 5 . 75 per barrel .  * margins for us gulf coast 1 % sulfur residual fuel dropped by $ 2 . 15 per  barrel , reaching $ 3 . 99 per barrel below wti during november . despite the  recent widening of differentials , cera expects soaring natural gas prices to  support relatively narrow residual fuel differentials throughout the winter  months . residual fuel differentials are expected to average $ 2 . 50 per barrel  below wti during the first quarter of next year , at the high end of the  historical range .  us demand highlights  * apparent demand for unleaded gasoline fell seasonally by about 0 . 5 million  barrels per day ( mbd ) from the october level , reaching 8 . 36 mbd for the four  weeks ending december 8 . demand is averaging less than 1 percent below last  year largely because y 2 k concerns helped inflate december demand a year ago .  cera anticipates gasoline demand to continue to decline seasonally as colder  temperatures arrive , averaging 8 . 08 mbd during the first quarter of 2001 .  * reported distillate apparent demand remains exceptionally strong at 3 . 94  mbd for the four weeks ending december 8 , over 7 percent greater than this  time last year . this represents a slight increase of about 0 . 05 million  barrels ( mb ) from the end - october level of 3 . 90 mb , but still a record high  level for early december . with support from low home heating oil inventories ,  particularly in the northeast , distillate demand has been very strong during  the fall of 2000 . cera expects demand to remain strong in the coming winter  months , averaging 3 . 79 mb during the first quarter of next year .  * apparent demand for jet fuel declined by 5 percent from the october level  to reach 1 . 68 mbd for the four weeks ending december 8 . despite the decline ,  apparent jet fuel demand is over 1 percent above the year - ago level . the  relative strength of jet fuel reported demand continues to parallel  distillate demand strength with support coming from the use of jet fuel to  help mitigate the tight distillate market fundamentals . cera expects the  demand for jet fuel to average 1 . 81 mb during the fourth quarter .  * reported demand for residual fuel dropped to 0 . 87 mbd for the four weeks  ending december 8 , a decline of about 0 . 09 mbd from the october average and a  slight increase over the november level . demand for residual fuel is  currently 11 percent greater than last year , and surging natural gas prices  are expected to result in continued strong residual fuel demand throughout  the winter . residual fuel demand is expected to remain in the 0 . 85 to 0 . 9 mbd  range during the first quarter of 2001 .  us inventory highlights  * primary inventories of unleaded gasoline rose to 196 . 5 mb , increasing  almost 10 mb from the end - october value . responding to rising stock levels  and declining apparent demand , forward supply coverage of gasoline climbed to  23 . 5 days for the four weeks ending december 8 . forward supply is 2 . 5 percent  below last year ' s level at this time of year and at its lowest level in the  past eight years - although cera still believes coverage is currently  sufficient for the level of demand expected this winter . however , cera is  looking cautiously at the implications of high distillate refinery yields and  production because of the possibility of low gasoline inventories at the  start of the driving season in the second quarter of next year .  * distillate inventory coverage has remained about level since the end of  october at 29 . 2 days of forward supply for the four weeks ending december 8 .  despite record high apparent demand , strong refinery production levels helped  boost primary distillate inventories slightly , to 115 . 3 mb for this period .  primary stocks are 16 percent below last year ' s level at this time and at  their lowest historical level ever . although stocks are low , cera does not  anticipate shortages to occur this winter . assuming normally cold weather ,  refinery production and net imports are expected to be capable of meeting  demand requirements - albeit at a high price .  * jet fuel inventory coverage crept upward by about 1 day of coverage , to  reach 25 . 7 days of forward supply for the four weeks ending december 8 . this  moves jet fuel coverage above the 23 . 5 to 25 days ' supply range that it had  been in for the past four months . the rise of just under 1 day in forward  supply was mainly a response to a decline in apparent demand . jet inventories  and coverage are expected to become tighter in the coming weeks as the pull  from tight distillate markets strengthen , but supplies are expected to be  adequate for the winter .  * inventory coverage of residual fuel rose by almost 4 days of forward supply  from october , reaching 41 . 7 days of forward supply during the four weeks  ending december 8 . the increase in coverage was a temporary response to a  drop in demand and an increase in stocks . with demand expected to strengthen  because of colder weather and high gas prices , cera looks for inventories and  coverage gradually to decline in the coming weeks .  * * end * *  this cera alert will be available in pdf format within 24 hours .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 cera . com / tos . html  questions / comments : webmaster @ cera . com  copyright 2000 . cambridge energy research associates</t>
  </si>
  <si>
    <t>Subject: purchase of license for software  hello all !  please order visual studio ( visual basics and c + + ) for chonawee supatgiat  a new manager with the research group .  the information you will need to order this package is as follows :  co . # : 0011  rc # : 100038  head of research  department : vince kaminski  name : chonawee supatgiat  title : manager  location : eb 1942  phone : 5 - 8756  if you need anything else , please let me know .  thanks and have a great day !  shirley  3 - 5290</t>
  </si>
  <si>
    <t>Subject: re : lunch  przepraszam , ze tak dlugo nie odpowiadalem . nasz team mial zaplanowany  wspolny wieczor w piatek , ale nic nie bylo pewne , poniewaz mamy duzo osob sie  rozchorowalo . z tegoz powodu wieczor zostal odwolany , a ja jestem wolny .  jesli nadal nie ma pan planow na piatkowy wieczor , to ja jestem jak  najbardziej za spotkaniem .  j  vince j kaminski  12 / 19 / 2000 10 : 05 am  to : julius zajda / lon / ect @ ect  cc :  subject : re : lunch  juliusz ,  sorry , i have to cancel the lunch meeting today .  pleas , give a call sometimes today . maybe we can meet for drinks friday  afternoon .  i am taking the next week off .  vince  julius zajda  12 / 19 / 2000 09 : 25 am  to : vince j kaminski / hou / ect @ ect  cc :  subject : lunch  dzien dobry ,  mam nadzieje , ze nic sie nie zmienilo i jestesmy umowieni na dziesiejszy  lunch . proponuje sie spotkac o godzinie 12 . 00 na parterze obok biurka  " security ladies " ( bo wiem gdzie to jest ) . ubrany jestem w czarne spodnie ,  bezowe buty i szara bluze . nie jestem pewien czy bede mogl przeczytac  potwierdzenie , bo od 10 do 11 . 45 przeprowadzam szkolenie .  juliusz</t>
  </si>
  <si>
    <t>Subject: pdo ' s in the media  more about the pacific decadal oscillation . . .  q . will we have a drought in southern california ?  a . if the pacific decadal oscillation has switched we are likely to have  20 - 30 years with lower rainfall that  we have had since the late ' 70 ' s . we will still have winter rains , but  the number of really wet years is likely  to decrease .</t>
  </si>
  <si>
    <t>Subject: re : enron contact info  christie ,  thanks for taking initiative on the trip so quickly . let ' s meet with jeff  shankman  to discuss the agenda . i shall try to organize a meeting next week after prcs  are over .  i agree with your assessment of the group . i was greatly impressed with the  caliber of the students .  vince  christie patrick @ ect  12 / 07 / 2000 06 : 33 pm  to : fap @ enron  cc : clay degiacinto @ enron , deepa  mallik @ enron , dennis feerick  @ enron , edson otani  @ enron , gustavo palazzi  @ enron , " heather n . thorne ( e - mail ) "  @ enron , jack rejtman  @ enron , jaideep singh  @ enron , jason cummins  @ enron , joshua leventhal  @ enron , kim whitsel  @ enron , " louis a thomas ( e - mail ) "  @ enron , murat camoglu  @ enron , nick levitt  @ enron , omar bassel  @ enron , pat henahan  @ enron , ram vittal  @ enron , steve lessar  @ enron , tulika bhalla  @ enron , vincent chen  @ enron , weigelt  @ enron , fap  @ enron , " ' christie . patrick @ enron . com ' "  @ enron , " ' vkamins @ enron . com ' "  @ enron , jeffrey a shankman / hou / ect @ ect  subject : re : enron contact info  hi evryone !  vince , vasant and i are very excited about the tiger project ! we all  thoroughly enjoyed the opportunity to meet with such an incredibly  interesting , enthusiastic and intelligent group . thank you for your time !  for those interested in the houston trip on january 18 - 19 th , please let me  know by the 15 th of december so that i can get the best deal on air fare  ( one - month in advance ) .  also , i ' ll be forwarding the enron information packages to donna piazze for  your receipt next week . i am including jeff shankman in this reply , as jeff  is a wharton grad , leader of one of our enron business units , and one of the  most enthusiastic enron / wharton cheerleaders .  please feel free to individually contact me if there is anything i can do for  any of you .  thanks again for your enthusiastic interest in enron !  - - christie .</t>
  </si>
  <si>
    <t xml:space="preserve">Subject: re : executive program on credit risk  vince ,  next time this program will be offered in ca in october ( see below ) .  let me know what you think ,  tanya .  " isero , alicia " on 01 / 07 / 2000 12 : 38 : 12 pm  to : tanya tamarchenko / hou / ect @ ect  cc :  subject : re : executive program on credit risk  thank you for your message . yes , it will be offered in california at  stanford , but not until october 15 - 20 . if you look on our website :  www . gsb . stanford . edu / exed  ( click on programs )  it will give you the information for both programs ( london and stanford ) .  regards ,  alicia steinaecker isero  program manager , executive education  stanford university  graduate school of business  stanford , ca 94305 - 5015  phone : 650 - 723 - 2922  fax : 650 - 723 - 3950  email : isero _ alicia @ gsb . stanford . edu  - - - - - original message - - - - -  from : tanya tamarchenko [ smtp : ttamarc @ ect . enron . com ]  sent : thursday , january 06 , 2000 3 : 23 pm  to : isero _ alicia @ gsb . stanford . edu  subject : re : executive program on credit risk  hi , alicia ,  i work for enron research and i would like to take the executive  program on  credit risk .  i am trying to find out if this program is going to be offered in  california  soon . is the date known ?  can you , please , let me know .  appreciate it ,  tanya tamarchenko  11 / 19 / 99 01 : 37 pm  to : tanya tamarchenko / hou / ect @ ect  cc :  subject : re : executive program on credit risk ( document link :  tanya  tamarchenko )  " isero , alicia " on 11 / 10 / 99 06 : 10 : 57  pm  to : " ' credit risk mailing ' "  cc : " weidell , anna " , " sheehan ,  alice "  ( bcc : tanya  tamarchenko / hou / ect )  subject : executive program on credit risk  subject : announcement : executive program on credit risk modeling  credit risk modeling for financial institutions  february 27 - march 2 , 2000  in london , at the lanesborough hotel  risk management specialists , stanford business school professors of  finance  darrell duffie and kenneth singleton will be repeating their  successful  executive program on credit risk pricing and risk management for  financial  institutions . the course is created for risk managers , research  staff , and  traders with responsibility for credit risk or credit - related  products ,  including bond and loan portfolios , otc derivative portfolios , and  credit  derivatives .  this program includes :  * valuation models for corporate and sovereign bonds , defaultable  otc  derivatives , and credit derivatives  * models for measuring credit risk , with correlation , for  portfolios  * analyses of the empirical behavior of returns and credit risk  * the strengths and limitations of current practice in modeling  credit  risk  * practical issues in implementing credit modeling systems  application form :  credit risk modeling for financial institutions  london , february 27 - march 2 , 2000  this form may be completed and returned by email , or may be printed  and sent  by fax to :  stanford gsb executive education programs  fax number : 650 723 3950  you may also apply and see more detailed information by visiting our  web  site at :  http : / / www . gsb . stanford . edu / eep / crm  applications will be acknowledged upon receipt . if you have not  received an  acknowledgement within two weeks , please contact us .  please complete all sections . all information is kept strictly  confidential .  name :  put an x beside one , please : male : female :  citizenship :  job title :  company :  your company ' s main activity :  business mailing address :  business phone ( all codes please ) :  business fax :  email address :  home address :  home phone :  nickname for identification badge :  emergency contact name :  emergency contact phone :  title of person to whom you report :  your job responsibilities and experience related to this course :  ( please  provide a brief job summary here , or attach and send a biographical  summary  containing information relevant to your purpose and qualifications  for the  course . )  college or university education : please list , by degree :  college or university dates degree granted  _ _ _ _ _ _ _ _ _ _ _ _ _ _ _ _ _ _ _ _ _ _ _ _ _ _ _ _ _ _ _ _ _ _ _  _ _ _ _ _ _ _ _ _ _ _ _ _ _ _ _ _ _ _ _ _ _ _ _ _ _ _ _ _ _ _ _ _ _ _  please note :  all classes and discussions are conducted in english .  in order to reserve a place in the course , the program fee of  us $ 6 , 500 is  due upon notification of acceptance . this fee covers the tuition ,  most  meals , and all course materials ( including a proprietary manuscript  on  credit risk pricing and measurement ) . the program classes will be  held at  the lanesborough hotel at hyde park corner , london . hotel  accommodations  are not included .  our refund policy is available upon request .  please state the source from which you heard about this course :  name and date :  if you would like a hard copy brochure and application form , please  contact :  ( make sure to include your mailing address )  alicia steinaecker isero  program manager , executive education  stanford university  graduate school of business  stanford , ca 94305 - 5015  phone : 650 - 723 - 2922  fax : 650 - 723 - 3950  email : isero _ alicia @ gsb . stanford . edu </t>
  </si>
  <si>
    <t>Subject: final version of the presentation  george ,  here is the presentation . i wasn ' t able to add a table showing the  distribution of bids by fuel type for april 2000 since the database is not  updated . also , in the map i didn ' t make those minor changes . because when i  try to erase those names , the map looks ugly . when i get back from california  let ' s get together and discuss the feedbacks from traders .  sevil ,</t>
  </si>
  <si>
    <t xml:space="preserve">Subject: congratulations - well deserved . </t>
  </si>
  <si>
    <t>Subject: interviews  hi vince ,  thanks for taking the time off to meet with me last week . i did enjoy  meeting you and your co - workers in the research group .  i do realize my background may not be the best fit for the type of work  done in your division . i ' ll be job hunting over the next several weeks ,  and would really appreciate it if you could let let me know if something  opens up at enron . thanks again and best regards .  ruwan - -  *  ruwan jayasuriya  economics department ruwan @ rice . edu  rice university http : / / www . ruf . rice . edu / ~ ruwan  houston , tx 77005  *</t>
  </si>
  <si>
    <t>Subject: re : follow up on houston opportunity  anjam :  11 : 30 works for me . give me a call .  grant .</t>
  </si>
  <si>
    <t>Subject: re : dale nesbitt meeting tues  margaret ,  i shall try to invite hunter shiveley who is in charge of gas market  fundamentals .  vince  margaret carson @ enron  11 / 02 / 2000 09 : 57 am  to : vince j kaminski / hou / ect @ ect  cc : james d steffes / na / enron @ enron  subject : dale nesbitt meeting tues  vince do you plan on inviting anyone from the power issues side  - - perhaps ben jacoby , julie gomez , jean mrha , scott neal to this meeting ?  thanks margaret  - - - - - - - - - - - - - - - - - - - - - - forwarded by margaret carson / corp / enron on 11 / 02 / 2000  09 : 54 am - - - - - - - - - - - - - - - - - - - - - - - - - - -  from : john goodpasture 11 / 01 / 2000 05 : 53 pm  to : vince j kaminski / hou / ect @ ect , margaret carson / corp / enron @ enron , mike  mcgowan / et &amp; s / enron @ enron , dave neubauer / et &amp; s / enron @ enron , robert  hill / npng / enron @ enron , shelley corman / et &amp; s / enron @ enron  cc : danny mccarty / lon / ect @ ect , bill cordes / et &amp; s / enron @ enron , michael  moran / et &amp; s / enron @ enron , rod hayslett / fgt / enron @ enron  subject : dale nesbitt meeting  margaret carson is going to join us in the meeting next week with nesbitt .  vince will check with ena to see if they also want to attend . i would also  like to determine if ets and / or nbp would want to send a representative ( s ) ,  although margaret said she would take copious notes for distribution to other  key players as necessary . we should ask nesbitt how he would structure a  deal for multiple clients ( eg . ets , nbp , ena , and maybe el paso ) .  [ we need to remain aware of any " affiliate " issues that may result , and make  certain that we are in complete compliance with the regs . ]  i will wait until after our meeting with nesbitt before deciding if / how to  approach el paso . presumably , if asked to particpate , they would share the  cost and have independent access to any working model that is developed .  jng  - - - - - - - - - - - - - - - - - - - - - - forwarded by john goodpasture / ots / enron on 11 / 01 / 2000  04 : 51 pm - - - - - - - - - - - - - - - - - - - - - - - - - - -  vince j kaminski @ ect  10 / 30 / 2000 04 : 42 pm  to : john goodpasture / ots / enron @ enron  cc : vince j kaminski / hou / ect @ ect  subject : dale nesbitt  john ,  i talked to dale nesbitt . he suggested that the best way to evaluate his  model is to  go through a one week intensive project with assistance of somebody from his  company .  our cost is a flat fee of $ 12 , 500 that would be deducted from the purchase  price of $ 55 , 000 ,  in case we buy the software package .  the price of 55 k is indicative and will be adjusted based on the required  level of support .  dale will be in houston next week . i have tentatively invited him to visit  with us on tuesday ,  november 7 , at 3 : 00 p . m . he will adjust if you are busy at this time .  please , let me know what you think .  vince</t>
  </si>
  <si>
    <t>Subject: preliminary interviews with the research group  good morning professor ordonez :  vince would like to bring ernesto and carlos in for a preliminary interview .  vince and stinson are available on tuesday , december 5 or wednesday ,  december 6 .  should i contact them personally , or will you arrange the interviews ?  i will need to know the times they are available on these days and i will also  need copies of their resumes .  if you need any information , please call me at 713 / 853 - 5290 .  regards ,  shirley crenshaw  administrative coordinator  enron research group  - - - - - - - - - - - - - - - - - - - - - - forwarded by shirley crenshaw / hou / ect on 11 / 27 / 2000  10 : 48 am - - - - - - - - - - - - - - - - - - - - - - - - - - -  vince j kaminski  11 / 27 / 2000 10 : 47 am  to : shirley crenshaw / hou / ect @ ect  cc : vince j kaminski / hou / ect @ ect , stinson gibner / hou / ect @ ect  subject : re : greetings  shirley ,  please , invite them for a preliminary interview ,  stinson , zimin , paulo and myself .  vince  - - - - - - - - - - - - - - - - - - - - - - forwarded by vince j kaminski / hou / ect on 11 / 27 / 2000  10 : 46 am - - - - - - - - - - - - - - - - - - - - - - - - - - -  carlos ordonez on 11 / 27 / 2000 10 : 15 : 51 am  to : vince . j . kaminski @ enron . com  cc :  subject : re : greetings  dear vince ,  i am sorry for the dely in answering . these are their phone numbers :  ernesto hernandez : ( 713 ) 532 - 0573  carlos gorrichategui : ( 713 ) 668 - 0408 .  the best way to get a hold of them at this point would be through  me . i would pass along the information and then they can contact you .  cheers ,  carlos  at 12 : 50 pm 11 / 21 / 00 - 0600 , you wrote :  &gt;  &gt; carlos ,  &gt;  &gt; i need their phone numbers .  &gt;  &gt; vince  &gt;  &gt;  &gt;  &gt;  &gt;  &gt; carlos ordonez on 11 / 21 / 2000 11 : 45 : 45 am  &gt;  &gt; to : vince . j . kaminski @ enron . com  &gt; cc :  &gt; subject : re : greetings  &gt;  &gt;  &gt; vince ,  &gt;  &gt; i gave you both their academic reports from here and mexico and panama .  &gt; this  &gt; information i believe also contain some personal info . would you need more ?  &gt; one of them was a bit nervous about the formality of turning in an actual  &gt; resume . . .  &gt;  &gt; please let me know whether the academic info is not enough .  &gt;  &gt; cheers ,  &gt;  &gt; carlos  &gt;  &gt;  &gt;  &gt;  &gt;  &gt; at 10 : 41 am 11 / 21 / 00 - 0600 , you wrote :  &gt; &gt;  &gt; &gt; carlos ,  &gt; &gt;  &gt; &gt; please , forward their resumes to us and we shall set up an interview for  &gt; &gt; them .  &gt; &gt;  &gt; &gt; vince  &gt; &gt;  &gt; &gt;  &gt; &gt;  &gt; &gt;  &gt; &gt;  &gt; &gt; carlos ordonez on 11 / 21 / 2000 09 : 30 : 08 am  &gt; &gt;  &gt; &gt; to : stinson . gibner @ enron . com  &gt; &gt; cc : vkamins @ enron . com  &gt; &gt; subject : re : greetings  &gt; &gt;  &gt; &gt;  &gt; &gt; dear vincent and stinson ,  &gt; &gt;  &gt; &gt; both my students would love to come visit you guys for an informal  &gt; &gt; visit in the near future . please let me know well ahead of time  &gt; &gt; when they can come . if possible , see to it that their parking expenses  &gt; &gt; be paid when they do come .  &gt; &gt;  &gt; &gt;  &gt; &gt; i ' ll be in touch with you all over the next months about this and  &gt; &gt; a possible postdoctoral / trainee agreement ( world lab . ) .  &gt; &gt;  &gt; &gt; cheers ,  &gt; &gt;  &gt; &gt; carlos  &gt; &gt;  &gt; &gt;  &gt; &gt;  &gt; &gt;  &gt; &gt;  &gt; &gt;  &gt; &gt;  &gt; &gt;  &gt;  &gt;  &gt;  &gt;  &gt;  &gt;</t>
  </si>
  <si>
    <t>Subject: gentlemen ,  spoke to vince k today and asked if he would send stinson gibner to sidney  to be available on monday to review the x system .  paul , make sure our x friends are available and the confidentially agreement  is signed . further , i spoke to phillip b . about a technical going too .  g ' day mates ,  gary</t>
  </si>
  <si>
    <t>Subject: a letter i sent  fiona ,  ?  i sent you a letter a while ago to obtain enron ' s approval of the text . ? are  you still ? my contact for this ? ? if not , please let me know who i should send  the ? promotional material for approval .  ?  thanks ,  julie brennan  ?  lacima group  - covering letter for book brochures - final . doc</t>
  </si>
  <si>
    <t>Subject: re : var for 1 . 5 years for frozen portfolio  vince , i sent it to you yesterday , sending again , let me know if you don ' t  get it .  tanya .  tanya tamarchenko  06 / 20 / 2000 02 : 15 pm  to : vince j kaminski / hou / ect @ ect  cc :  subject : re : backtesting : using historical vols versus implied</t>
  </si>
  <si>
    <t>Subject: re : anita dupont resume  sheila ,  no , we have to go through the posting phase first .  i shall ask shirley to provide the job description .  vince  from : sheila walton 08 / 04 / 2000 02 : 44 pm  to : vince j kaminski / hou / ect @ ect  cc : norma villarreal / hou / ect @ ect  subject : re : anita dupont resume  vince , alice has strong qualities for a sr admin asst . vince , have we posted  this position on the job posting board ? if so , great . if not , we need to  post this opening to prove that we have given an opportunity to all existing  enron employees before we go outside to external candidates . otherwise ,  existing employees have a valid complaint that we are limiting their  advancement within enron but hiring externally . if we have not posted this ,  i will have the recruiter contact shirley so shirley can give us a job  description . then we can post and interview anita simultaneously . please  let me know asap if this has been posted . thanks .  sheila walton  vince j kaminski  08 / 02 / 2000 08 : 48 am  to : sheila walton / hou / ect @ ect  cc : vince j kaminski / hou / ect @ ect  subject : anita dupont resume  sheila ,  i would like to hire anita dupont as a senior admin assistant , reporting  to shirley .  please , call me about it after you review the resume .  vince  - - - - - - - - - - - - - - - - - - - - - - forwarded by vince j kaminski / hou / ect on 08 / 02 / 2000  08 : 52 am - - - - - - - - - - - - - - - - - - - - - - - - - - -  anita dupont @ enron  08 / 02 / 2000 08 : 17 am  to : vince j kaminski / hou / ect @ ect  cc : shirley crenshaw / hou / ect @ ect  subject : anita dupont resume  vince :  here is the resume you requested . thanks . anita</t>
  </si>
  <si>
    <t>Subject: entouch newsletter  business highlights  enron industrial markets  metal bulletin - iron and steel awards for 2000  pushiest entrant : enron , the us commodity trading company , which promised it would revolutionize the steel business by offering futures in hot rolled coil via its online market place .  the eim fundamentals analysis group is excited to announce that dave allan has joined as a director , responsible for all forest products lines . he comes to eim with 20 years of experience in the forest products industry , of which 14 were spent at abitibi and 6 with pulp and paper week . please join us in welcoming dave .  the siebel team ( " the force " ) continues to work towards program implementation of its customer management system in early may , with training to begin at the end of april . stay tuned for updates .  enron global lng  enron global lng is positioning itself to be a creator and leader of a global wholesale lng market . the rising prices of natural gas in the united states and concerns over future energy supplies have created a bullish outlook for lng in the u . s . and around the globe . lng has played a major role in serving energy needs in many parts of the world , but its place in the u . s . energy picture has been limited . an lng market that spans the globe can supply vast amounts of otherwise stranded gas to the world ' s growing appetite for cleaner burning fuels . enron global lng sees great opportunity for enron ' s wholesale energy business model to help shape yet another energy market .  in the news  enron corp . says first - quarter profit rose 20 percent  houston , april 17 ( bloomberg ) - - enron corp . , the largest energy trader , said first - quarter profit rose 20 percent as sales almost quadrupled . profit from operations rose to $ 406 million , or 47 cents , from $ 338 million , or 40 cents , in the year - earlier period . enron raised its 2001 profit forecast to $ 1 . 75 to $ 1 . 80 a share , from its january projection of $ 1 . 70 to $ 1 . 75 .  first - quarter revenue surged to $ 50 . 1 billion from $ 13 . 1 billion as enron boosted the volume of power sold in north america by 90 percent . enron had a first - quarter gain of $ 19 million , or 2 cents a share , for an accounting change , making net income $ 425 million , or 49 cents a share . there were no charges or gains in the year - earlier period .  welcome  new hires  egm - janelle russell ,  eim - david allan , sylvia carter  ena - sasha divelbiss , amy quirsfeld , judy zhang , annette thompson , kelly donlevy - lee , grant patterson  transfers ( to or within )  ena - william abler , magdalena cruz , barbara taylor , james reyes , marvin carter , angel tamariz , jesse bryson  eim - cassandra dutton , christine sullivan , camille gerard , sherri kathol , jennifer watson  egm - steven batchelder  legal stuff  the information contained in this newsletter is confidential and proprietary to enron corp . and its subsidiaries . it is intended for internal use only and should not be disclosed .</t>
  </si>
  <si>
    <t>Subject: damages limitations  bill and vince , please see the attached memorandum . vince , this relates to  what we briefly spoke about during our recent meeting .  cheryl , can you set up a meeting for bill , vince and i to meet and discuss ?  thanks .  rz</t>
  </si>
  <si>
    <t>Subject: info about enron ' s bandwidth market  martin ,  can you , please , call shu and provide him with information about ebs ?  vince  - - - - - - - - - - - - - - - - - - - - - - forwarded by vince j kaminski / hou / ect on 10 / 25 / 2000  05 : 46 pm - - - - - - - - - - - - - - - - - - - - - - - - - - -  jun shu on 10 / 23 / 2000 07 : 27 : 49 pm  to : vkamins @ enron . com  cc :  subject : info about enron ' s bandwidth market  dear dr . kaminski ,  i enjoyed your talk this afternoon at ieor very much .  i wonder if you could point me to some information  resource on enron ' s bandwidth market .  i am a ph . d student at ieor . i work with professor  oren and professor varaiya from eecs department on  the topic of pricing the internet . in particular , i am designing  pricing mechanism in the framework of the diffserv  architecture which is the latest proposal made by  ietf to provide scalable service differentiation .  i would very much like to get in touch with people  in enron working on the similar topics .  thank you very much .  jun shu  http : / / www . ieor . berkeley . edu / ~ jshu</t>
  </si>
  <si>
    <t>Subject: addition to enron - summer internships  vince :  please include ram vittal to the summer internship list , if you have not  already done so .  according to my count , that make a total of 8 students from the enron tiger  team who have a desire to work with enron .  thanks ,  donna  - - - - - original message - - - - -  from : vittal , maheshram [ mailto : mvittal @ wharton . upenn . edu ]  sent : friday , february 02 , 2001 10 : 17 pm  to : ' fap '  subject : re : call from enron  donna :  i had submitted my resume directly to their recruiting office and haven ' t  heard from them . i would be very willing to reforward my resume , if  required .  thanks ,  ram</t>
  </si>
  <si>
    <t>Subject: career opportunity  dear mr . kaminski :  i recently sent you a copy of my resume and am just  following up to see if it reached you without any problems ? i know you  are a very busy professional and i would like to apologize for any  inconvienence i have caused . i am just very dedicated in trying to  obtain a career with your very well - respected company . i would really  like to put my expereince and education to work for enron , as well as  establish my life around the company . i am looking for an entry - level  postion if that ' s what it takes to bulid my life and family enron  corporation . once again mr . kaminski , i am deeply apologetic for taking  up any of your time . any information you could help me with about my  resume would be greatly appreciated . thank you for your valuable time .  warmest regards ,  eric hilton</t>
  </si>
  <si>
    <t>Subject: risk chapters  conrad - - i am working on development of enrononline ' s web site . i got your  name from vince kaminski . could you send me the pdf files of the chapters  that you and vince discussed for posting on enrononline along with any  copyright information ?  thanks  kal shah  001 713 853 9354  - - - - - - - - - - - - - - - - - - - - - - forwarded by kal shah / hou / ect on 06 / 21 / 2000 12 : 39 pm  - - - - - - - - - - - - - - - - - - - - - - - - - - -  vince j kaminski  06 / 21 / 2000 12 : 39 pm  to : kal shah / hou / ect @ ect  cc :  subject : re : enron site / mepr 2  - - - - - - - - - - - - - - - - - - - - - - forwarded by vince j kaminski / hou / ect on 06 / 21 / 2000  12 : 42 pm - - - - - - - - - - - - - - - - - - - - - - - - - - -  conrad gardner on 06 / 05 / 2000 09 : 16 : 05 am  to : vince . j . kaminski @ enron . com  cc :  subject : re : enron site / mepr 2  sorry vince  one must have got away !  will contact dan shortly .  conrad  at 08 : 04 am 6 / 5 / 00 - 0500 , you wrote :  &gt;  &gt; conrad ,  &gt;  &gt; thanks for your message .  &gt;  &gt; there are 3 papers enron contributed to the last mepr .  &gt;  &gt; there is also another paper on electricity i contributed to the " red book "  &gt; on us  &gt; power markets , as well as a paper or credit risk management , and a paper  &gt; on weather derivatives . all these papers included in other risk books were  &gt; written by enron  &gt; employees .  &gt;  &gt; we would like them included as well , if technically possible .  &gt;  &gt;  &gt; i think that offering other energy related books through our site , in  &gt; addition to mepr 2 ,  &gt; is fine , but i would leave the decision to dan diamond , who is responsible  &gt; for the project .  &gt;  &gt;  &gt; vince  &gt;  &gt;  &gt;  &gt;  &gt;  &gt; conrad gardner on 06 / 05 / 2000 07 : 08 : 36 am  &gt;  &gt; to : vince . j . kaminski @ enron . com  &gt; cc :  &gt; subject : enron site / mepr 2  &gt;  &gt;  &gt; &gt; date : mon , 05 jun 2000 13 : 02 : 02  &gt; &gt; to : vince kaminski  &gt; &gt; from : conrad gardner  &gt; &gt;  &gt; &gt; dear vince  &gt; &gt;  &gt; &gt; thanks for the call and email on friday . i will contact masuyuki and  &gt; follow  &gt; it from there .  &gt; &gt;  &gt; &gt; regarding the enron site , i think it is absolutely fine to put up the two  &gt; enron chapters ( i ' ll provide pdfs ) , and prevent any customer leakages from  &gt; your site by the use of " submit " buttons . as mentioned , i ' ll offer a 20 %  &gt; discount on mepr 2 to customers but would you be interested in some of other  &gt; energy titles ? - please let me know .  &gt; &gt;  &gt; &gt; many thanks  &gt; &gt;  &gt; &gt; conrad gardner  &gt; &gt;  &gt; head of book publishing  &gt; risk books  &gt; haymarket house  &gt; 28 - 29 haymarket  &gt; london  &gt; swly 4 rx  &gt; direct tel : + 44 ( 020 ) 7 484 9750  &gt; main tel : + 44 ( 020 ) 7 484 9700  &gt; fax : + 44 ( 020 ) 7 484 9758  &gt; e - mail : conrad @ risk . co . uk  &gt; www . riskpublications . com  &gt;  &gt;  &gt;  &gt;  &gt;  &gt;  &gt;  head of book publishing  risk books  haymarket house  28 - 29 haymarket  london  swly 4 rx  direct tel : + 44 ( 020 ) 7 484 9750  main tel : + 44 ( 020 ) 7 484 9700  fax : + 44 ( 020 ) 7 484 9758  e - mail : conrad @ risk . co . uk  www . riskpublications . com</t>
  </si>
  <si>
    <t>Subject: re : enron / stanford program  hi vince , stinson  thank you for hosting my visit to enron and arranging for me to meet  with you and other decision - makers at enron . the meetings been very  productive on my side , as i try to formulate the project more  clearly .  we are entering the period that i have to set up the research assistantships  ( ra )  for next year for giuseppe and the other student i have committed to support  on this project . school starts in late september , but already i have to  start putting together the papers for the ras in the fall , as per departmental  requirement .  would it be possible to put the project in place soon , so that i can  do the raship papers for the students ? i expect i will start having  pressure from the department to do the paperwork for these raships early  september , and i have to have them in place by the third week of september ,  just before school starts .  i am attaching below the same draft of a letter i had sent you in a previous  e - mail , which would be required to set up the project at stanford . please ,  let me know how you would like to proceed .  again , thanks for your hospitality and i look forward to productive  collaboration  during the coming year and beyond .  best regards ,  nick  ps : vince , i look forward to seeing you during your visit to the bay area  in october .  draft of letter to be sent from enron to stanford .  prof . nicholas bambos  420 terman engineering center  management science &amp; eng . dept . and  electrical engineering department  stanford university  stanford , ca 94305  dear nick ,  we are happy to provide gift funds of $ 100 , 000 per year , over  three years , to support a program in your research group , related  to bandwidth markets / trading and networking technologies .  enron would like to support research activities in the above  mentioned area , including pd . d . student work , research seminars etc .  there may also be opportunities to have the supported ph . d . students  do summer internships at enron , related to their research interests .  please find enclosed a check of $ 100 , 000 payable to stanford university  for supporting this research effort in your group during the first year .  best regards ,  name and title</t>
  </si>
  <si>
    <t>Subject: vince ,  liberty gas storage project - we appreciated the insight from zimin lu on the  liberty gas storage project . i had originally thought that enron could  negotiate a deal directly with hng storage co . on the joint development of  these facilities . however , hngs has now retained wasserstein pirella to  " market " the opportunity . [ fyi - wasserstein was the investment banker that  handled the recent sale of the market hub partners storage facilities , so  they certainly would have a current list of interested parties . ]  unfortuneately , we will now have to participate in another " auction " if we  are to pursue this further . i ' ll let you know what we decide to do .  alaska / northern canada pipeline - i would like to discuss ways that enron  might enhance our prospect of participating in the initiative to bring  substantial new gas reserves from alaska and northern canada to the lower  48 . a large equity investment in a very expensive , regulated pipeline is not  likely to get much support within enron . instead , our competitive advantage  may best be realized through the efficient and creative utilization of the  existing us pipeline grid , ( " backhaul " on northern natural , expansion  opportunities on northern border and nng , or even capacity exchanges with  other pipeline operators ) .  i think it would be very useful if we had the capability to model the impact  of the evolving north american marketplace on that initiative , and vice  versa . any insight we could develop on who will be the eventual " winners "  and " losers " if / when that large volume of new gas enters the market would  be valuable .  i will look forward to our discussion tomorrow ( thursday ) at 1 : 30 pm .  regards , jng</t>
  </si>
  <si>
    <t>Subject: re : presentation  david ,  i am leaving for vacation this weekend and i haven ' t received the copy of  your presentation yet .  the window during which i could make changes to my presentation is closing  very fast . let ' s  do the following : i shall keep my presentation as is ( this means that i shall  use the copy of my  presentation i sent to dawn scovill and you this week ) . if there is an  overlap between our presentations , so be it .  dawn , please use the copy of my presentation i sent you earlier this week .  vince  - - - - - - - - - - - - - - - - - - - - - - forwarded by vince j kaminski / hou / ect on 03 / 17 / 2000  04 : 33 pm - - - - - - - - - - - - - - - - - - - - - - - - - - -  vince j kaminski  03 / 16 / 2000 08 : 02 am  to : " dawn scovill " @ enron  cc : sobotkad @ kochind . com , vince j kaminski / hou / ect @ ect  subject : re : presentation  dawn ,  i met david sobotka from koch this morning and we talked about coordinating  our presentations .  this means there will be changes intended to avoid overlaps . sorry for that .  the portions of my presentation  will survive ( those about valuation paradigms ) and i shall add a few more  pages on accounting treatment of weather derivatives  plus more specific examples . david will cover primarily market evolution +  plus examples of some  standard structures , and we shall both give more interesting examples of  specific deals executed by our companies .  i shall send you an updated version of my part next week . let me know what  the deadline is .  vince  " dawn scovill " on 03 / 14 / 2000 07 : 53 : 47 am  to : " vince j kaminski "  cc :  subject : re : presentation  thanks - - would you like me to include these in the conference book ? or do  you anticipate changes ?  dawn  from : dawn scovill , conference coordinator  " powerful new ideas 2000 "  dawn @ perfectmeeting . com  - - - - - original message - - - - -  from : vince j kaminski  to :  cc : shirley crenshaw ; vince j kaminski  ; vince j kaminski  sent : monday , march 13 , 2000 1 : 56 pm  subject : presentation  &gt;  &gt;  &gt; dawn ,  &gt;  &gt; i am sending you an electronic version of my presentation .  &gt;  &gt; vince kaminski  &gt;  &gt; ( see attached file : fplo 400 . ppt )  &gt;</t>
  </si>
  <si>
    <t>Subject: re : seismic data on oil &amp; gas field development via satellite  there may be a business opportunity with this company , but i would not advise  making an investment .  kevin garland  richard reichardt  10 / 10 / 00 12 : 30 pm  to : mike mcconnell / hou / ect @ ect  cc : larry lawyer / enron communications @ enron communications , tom gros / enron  communications @ enron communications , vince j kaminski / hou / ect @ ect , kevin  garland / enron communications @ enron communications , richard dimichele / enron  communications @ enron communications , ken rice / enron communications @ enron  communications  subject : seismic data on oil &amp; gas field development via satellite  mike ,  using nasa satellite transmission of maritime data and establishing a houston  data center to consolidate and centrally process 3 d seismic data surveys for  oil and gas extraction , exploration and development could save the petroleum  industry more than $ 300 million dollars annually through reduced operational  expenses . added value in shortening the time to process and deliver the  finished surveys should generate more than $ 26 million per site ( based upon  $ 15 / barrel for average oil well production to market 30 days sooner ) in  revenue . by re - selling this data to market analysts or by internally using  this data for forecasting future oil / gas production enron could increase the  accuracy of forecasting reserves and production capabilities globally . by  holding the data as exclusive ( or partially exclusive ) , enron would have a  significant market advantage in futures pricing for oil and gas . ( vince ' s team  is quantifying the valuation of this information )  attached please find an updated version of the business case for seismic data  transfer via satellite , by a geophysicist at spacedata - william k . aylor ,  calculated using $ 22 / barrel oil .  based upon your availability , jon adler and i would like to make a  presentation to you ( or your designated representative ) on the enron  potential of this opportunity , sometime next week ( 17 - 20 october ) .  - sdt business case 4 . pdf  v . r . ,  richard reichardt  enron broadband services  ( 713 ) - 345 - 8377 ( office )  ( 713 ) - 907 - 3767 ( mobile )  1400 smith street , suite eb 4364  houston , texas 77002</t>
  </si>
  <si>
    <t>Subject: confirmation of your order  this is an automatic confirmation of the order you have placed using it  central .  request number : ecth - 4 qqqzj  order for : maureen raymond  1 x ( compaq armada m 700 $ 3522 ) enron it purchasing</t>
  </si>
  <si>
    <t>Subject: congratulations  vince ,  congratulations on your promotion to managing director . you certainly deserve  it .  zhiyong</t>
  </si>
  <si>
    <t>Subject: houston research opportunity  hi vince ,  thank you for offering the opportunity in houston to me last week . i guess i  would interested to discuss it further with you - one question i have is  about which commercial groups within the houston office you were looking for  additional research coverage on ? please let me know when you might be free  to talk - the best times for me would be from between 12 pm and 5 pm houston  time ( i am usually home from 3 pm houston time ) .  regards ,  anjam  x 35383  home : 0208 877 9741</t>
  </si>
  <si>
    <t>Subject: re : completion of ibuyit request for wincenty ( vince ) kaminski :  eva : remedy 412144  vince ,  you have been approved for the technical view within ibuyit . changes will  take effect on next login .  thank you ,  sap security ( eva -  from : raul davila / enron @ enronxgate on 04 / 19 / 2001 06 : 02 pm  to : sap security @ enron  cc :  subject : re : pending approval for ibuyit request for wincenty ( vince )  kaminski : eva : remedy 412144  approved  - - - - - original message - - - - -  from : tow , eva on behalf of sap security  sent : thursday , april 19 , 2001 5 : 39 pm  to : davila , raul  cc : vkamins @ enron . com ; crenshaw , shirley  subject : re : pending approval for ibuyit request for wincenty ( vince )  kaminski : eva : remedy 412144  raul ,  raul ,  vince kaminiski is requesting acces to the technical view for catalog along  with the ibuyit approval role . this is pending your approval . please send  your response to sap security .  thanks !  shirley crenshaw @ ect  04 / 19 / 2001 03 : 01 pm  to : sapsecurity @ enron . com  cc : vince j kaminski / hou / ect @ ect  subject : ibuyit form  attached please find the completed form for vince kaminski , managing  director , research group .  he will be approving all purchases for cost center 107043 .  &gt;  - - - - - - - - - - - - - - - - - - - - - - forwarded by shirley crenshaw / hou / ect on 04 / 19 / 2001  02 : 58 pm - - - - - - - - - - - - - - - - - - - - - - - - - - -  from : debbie skinner / enron @ enronxgate on 04 / 19 / 2001 02 : 52 pm  to : shirley crenshaw / houston / eott @ eott , shirley crenshaw / hou / ect @ ect  cc :  subject : ibuyit form  hi shirley  there were two shirleys , so sending to both  &gt;  isc help desk</t>
  </si>
  <si>
    <t>Subject: model validation  trena ,  i have received your message . please , send the model for review to zimin lu .  maureen raymond  and myself will work with zimin to review the model .  vince</t>
  </si>
  <si>
    <t>Subject: enron ' s 2001 goals  our vision to become the world ' s leading company positions our company for  great success this year and beyond . our success is dependent on execution .  with that in mind , we are making enron ' s 2001 corporate and business unit  goals available to employees .  please take a few minutes to review our 2001 goals on enron ' s intranet at  http : / / 172 . 28 . 92 . 190 / bowne / we believe they will help you gain a better  understanding of our vision for the company and will inspire you to identify  innovative ways to help your organization and enron achieve our objectives .  we have a lot to accomplish this year , and with your hard work and  dedication , we can realize another year of stellar performance .</t>
  </si>
  <si>
    <t>Subject: fwd : dinner for paula  return - path :  received : from rly - zbo 2 . mx . aol . com ( rly - zbo 2 . mail . aol . com [ 172 . 31 . 41 . 2 ] ) by  air - zbol . mail . aol . com ( v 67 _ bl . 21 ) with esmtp ; fri , 28 jan 2000 17 : 38 : 20 - 0500  received : from mailman . enron . com ( mailman . enron . com [ 192 . 152 . 140 . 66 ] ) by  rly - zbo 2 . mx . aol . com ( v 67 _ bl . 21 ) with esmtp ; fri , 28 jan 2000 17 : 38 : 03 - 0500  received : from dservl . ect . enron . com ( dservl . ect . enron . com [ 172 . 16 . 1 . 37 ] ) by  mailman . enron . com ( 8 . 8 . 8 / 8 . 8 . 8 / corp - 1 . 03 ) with esmtp id waal 4060 for  ; fri , 28 jan 2000 22 : 37 : 36 gmt  received : from notes . ect . enron . com ( notes . ect . enron . com [ 172 . 16 . 4 . 33 ] ) by  dservl . ect . enron . com ( 8 . 8 . 8 / 8 . 8 . 8 ) with smtp id qaa 22343 for  ; fri , 28 jan 2000 16 : 38 : 01 - 0600 ( cst )  received : by notes . ect . enron . com ( lotus smtp mta v 4 . 6 . 5 ( 863 . 2 5 - 20 - 1999 ) )  id 86256874 . 007 c 528 f ; fri , 28 jan 2000 16 : 37 : 55 - 0600  x - lotus - fromdomain : ect  from : " vince j kaminski "  to : vkaminski @ aol . com  message - id :  date : fri , 28 jan 2000 16 : 37 : 55 - 0600  subject : dinner for paula  mime - version : 1 . 0  content - type : text / plain ; charset = us - ascii  content - disposition : inline  content - transfer - encoding : 7 bit  - - - - - - - - - - - - - - - - - - - - - - forwarded by vince j kaminski / hou / ect on 01 / 28 / 2000  04 : 37  pm - - - - - - - - - - - - - - - - - - - - - - - - - - -  from : marie thibaut @ enron communications on 01 / 26 / 2000 02 : 55 pm  sent by : marie thibaut @ enron communications  to : ametz @ uswebcks . com , steve lovett / enron communications @ enron  communications , richard weeks / enron communications @ enron communications ,  anthony mends / hou / azurix @ azurix , vince j kaminski / hou / ect @ ect  cc : paula corey / enron communications @ enron communications  subject : dinner for paula  alaina , richard , vince , tony , elizabeth and paula - following are directions  to  paula ' s birthday dinner ( 6 : 30 pm ) at my house on saturday night , the 29 th  note to all  i hope these directions are somewhat clear but . . . . before you read my  directions  please be advised that it is a well known fact that marie thibaut has  absolutely  " no sense of direction " ! !  directions to my house - coming in from beltway 8 north / sam houston tollway -  exit onto tomball parkway / 249 n and exit towards fml 960 , turn right on 1960 ,  stay on 1960 for approximately 3 miles .  turn left on wunderlich ( there is a 24 hour gym on the corner ) stay on  wunderlich until you come to 14515 trophy club condos - on the left side of  street . turn left into the condos and press * 6070 at the gate entrance .  continue to the left ( which bears slightly to the right ) , pass over 2 speed  bumps until you come to the end of street . turn left and my unit is on the  right side upstairs # 706 . call me at 281 - 587 - 2029 if you have trouble with my  directions .  directions to my house - coming in from i 45 - exit at 1960 going west , stay  on  1960 for approximately 9 miles . turn right on wunderlich until you come to  the  14515 trophy club condos - on the left side of street . turn left into the  condos and press * 6070 at the gate entrance . continue to the left ( which  bears  slightly to the right ) , pass over 2 speed bumps until you come to the end of  street . turn left and my unit is on the right side upstairs # 706 . call me at  281 - 587 - 2029 if you have trouble with my directions .</t>
  </si>
  <si>
    <t>Subject: wall street journal subscription  good morning mary sue :  can you please get the wall street journal for kevin kindall ? it should  be delivered to the 19 th floor along with the rest .  co . # 0011 , rc # 100038  thanks and have a great day !  shirley  3 - 5290</t>
  </si>
  <si>
    <t>Subject: enron research and ebs engineering and operations group technical  forum  scott :  this is the memo that vince sent to the " top " management for the offsite .  i am sending it to you for your information . glad you can be there on  thursday evening .  * * * * * * * * * * * *  i would like to invite you to an off - site meeting of john griebling ' s  organization  and the research group .  date : april 27 - april 29  location : breckenridge , colorado  as you know , john griebling is managing the network design and construction  project  currently under way in ebs . the research group is actively involved in this  effort  which requires advanced quantitative skills in the area of stochastic  optimization and  stochastic processes ( for modeling and forecasting internet traffic flows ) .  the objective of this meeting is to develop common language and accomplish  transfer  of skills between the two groups , to facilitate cooperation on this project  in the future .  we are inviting ken rice and kevin hannon to this meeting . we would  appreciate if you could  speak , together with kevin and ken , on strategic directions of ebs . it is  important for a group  of technical people , with relatively specialized technical skills , to  understand the big picture .  i am attaching the preliminary agenda for this meeting .  vince kaminski</t>
  </si>
  <si>
    <t>Subject: re : risk magazine - enron sponsored issue on energy derivatives  yes , i will have sam send him two copies .  sam : can you send the below enron employee 2 copies of " the book "  thanks !  vince j kaminski  02 / 28 / 2000 08 : 21 am  to : shirley crenshaw / hou / ect @ ect  cc :  subject : risk magazine - enron sponsored issue on energy derivatives  shirley ,  do we still have some copies left ?  vince  - - - - - - - - - - - - - - - - - - - - - - forwarded by vince j kaminski / hou / ect on 02 / 28 / 2000  08 : 19 am - - - - - - - - - - - - - - - - - - - - - - - - - - -  gopalakrishnan subramaniam @ enron _ development  02 / 25 / 2000 11 : 24 pm  sent by : subramaniam gopalakrishnan @ enron _ development  to : vince j kaminski @ ect  cc :  subject : risk magazine - enron sponsored issue on energy derivatives  i have recently come on board as treasurer , enron india . prior to joining ,  i was with reliance industries , a petrochemical conglomerate in india .  the central banking authorities are now thinking of permitting  corporates to hedge their oil and other related risks . i believe the  literature published  by risk in collaboration with enron has come to be considered as an  industry standard . would it be possible to arrange for two copies to be sent  across to us .  thanx n regards  g . subramaniam  treasurer ,  enron india pvt . ltd .  36 , maker chambers vi ,  nariman point ,  mumbai 400 021</t>
  </si>
  <si>
    <t>Subject: understanding and applying financial mathematics  hello -  this email is a reconfirmation that you have received the speaker package i  have sent you last month regarding the above titled training course . if you  have not received it , please contact me asap and i will send you all the  information needed for the training . also , please remember to hand in the  following :  your biographical details  speaker checklist  copy of your presentation for our documentation printed materials ( please  keep in mind that you will need to bring your presentation with you at the  training , as we will not have it pre - downloaded ) .  please keep in mind the deadline of july 27 and please call or email me with  any questions you have .  ?  regards ,  amy lamonsoff  training coordinator  ?  t ( 212 ) 925 - 1864 xl 48  f ( 212 ) 925 - 7585  alamonsoff @ watersinfo . com  ?  risk waters group  270 lafayette street , suite 700  new york , ny 10012</t>
  </si>
  <si>
    <t>Subject: the installation of the equipment you ordered is completed  - - - automatic notification system ( request # : ecth - 4 r 5 mlm )  requested for : vince j kaminski  requested by : shirley crenshaw  the installation of the equipment ( see below ) has been completed .  en 6600 desktop p 3 - 600 10 gb 64 mb 32 x nt 4 . 0  en 6600 128 mb installed in desktop  21 " vl 100 monitor</t>
  </si>
  <si>
    <t>Subject: all about current and near future gas / power markets  it ' s all here .  comments appreciated .  best regards ,  jhherbert  - june 2000 . pdf</t>
  </si>
  <si>
    <t>Subject: maureen ' s expenses  it appears that administratively maureen ' s expenses in coming to london  cannot be processed from this office . can i confirm that there is no doubt  that the london office will pay these . could i therefore please ask shirley  to process them in houston , and we will find out how they can then be charged  back from research in houston to the london metals cost centre .  thanks in advance for you help .  tani nath</t>
  </si>
  <si>
    <t>Subject: interview - numerical methods &amp; finance  dear tanya :  it was a great pleasure to have met you . i very much enjoyed the interview and your insightfull questions .  i am keenly aware that many of the methods that i discussed with you yesterday are unique , new and not reported elsewhere . this is true both about the work i did in whole yield curve interest rate pricing as well as garch . the innovations stem from the extensive numerical analysis experience that i have both in turbulence physics as well as finance . they entailed considering the problem from its raw formulation , mathematical analysis , physical interpretation , taylored numerical method development , software writting and develoment and data management .  as to why i have not yet published anything the answer is that the driver in my work has been adding value to the business not publishing . publishing is however an option that has always been open with my former supervisor who is aware of the work that i did .  i not however that these results were possible only by exploring to the utmost extent the mathematics , finance , software design and data managemnet aspects of the problem . absence of any of these aspects is likely to cripple performance and execution .  please recall that as good as they were the performance measures that i mentioned to you were for a single processor machine . vastly better can be achieved with both soft parallelism ( multithreading ) as well as hard parallelism ( heterogenous network ) . this fo course allows us to step up the reach of the models used .  in fact i know for a fact that better can be done than what i mentioned in the interview . from work that i have been doing on the integration of the swaption volatility surface on the whole yield curve interest rate model itm and otm instruments can be included in both the callibration , pricing and hedging .  i look forward hearing back from you soon and particularly to the opportunity of us cooperating .  best regards  joao</t>
  </si>
  <si>
    <t>Subject: sevil yaman  hi norma ,  sevil ' s primary project has been the generation bidding analysis for the east power desk . she worked closely with the power fundamentals group and the it group in collecting and organizing the data , and then developing the analysis . sha has focused on the pjm area and plans to expand the analysis to other regions in the east .  sevil has also investigated the issue of risk premia in power prices compared to marginal cost .  vasant</t>
  </si>
  <si>
    <t>Subject: re : private firm schedule  thanks for the schedule update  - - - - - original message - - - - -  from : kirkpatrick , eric  sent : monday , april 23 , 2001 10 : 52 am  to : mack , iris ; dhar , amitava ; brent , richard ; salmon , scott ; chaney , craig ;  mumford , mike ; detiveaux , kim ; cruver , brian  subject : private firm schedule  all :  this is the rough schedule we came up with at today ' s video conference :  submit rfp to d &amp; b , experian , and amadeus 2 days 25 apr mumford  receive back rfps 1 . 5 weeks 4 may mumford  complete evaluation , selection &amp; authorization 1 week 11 may mumford / mack  contract complete and signed 2 weeks 25 may mumford  data to iris &amp; amitava 3 weeks 15 june mumford  model development complete 4 weeks 15 july mack  * integration of model and data feeds into cts 6 weeks 30 august kirkpatrick  prior to integration into cts any prices would have to be manually uploaded  into cts via spreadsheet .  the rfp will include a request for a smaller data calibration set that we may  select to purchase immediately .  we can revisit this schedule at our wednesday video conference .  eric kirkpatrick</t>
  </si>
  <si>
    <t>Subject: full - time offer terms  cantekin ,  dolores muzzy forwarded your e - mail . i apologize for not answering sooner  but i have been travelling .  unfortunately , the terms of the associate program compensation package are  not negotiable . we have reviewed our terms and believe we are competitive  with our peers . i have spoken with vince kaminski who will be calling you to  discuss .  given that it has taken 6 days to respond to you , if you are still  considering enron ' s offer of employment i will extend your deadline until  october 24 th .  please call if you have any other questions .  sincerely ,  charlene jackson</t>
  </si>
  <si>
    <t>Subject: sokolov eis expenses  - - - - - - - - - - - - - - - - - - - - - - forwarded by anita dupont / na / enron on 03 / 15 / 2001 05 : 14  pm - - - - - - - - - - - - - - - - - - - - - - - - - - -  from : kevin jolly / enron @ enronxgate on 03 / 14 / 2001 01 : 38 pm  to : anita dupont / na / enron @ enron  cc :  subject : sokolov eis expenses  anita , the other day i called you to get jason sokolov ' s cost center . some  of his eis expenses ( market data , long distance ) for jan and feb 2001 were  charged to the enron corp . rac cost center . in order for our accountants to  reclass the expenses , we need your approval that the expenses can be moved .  if this is okay , just reply back and let me know .  see the attached files for the detail of the expenses to be moved for jan and  feb .  thanks for your help ,  kevin</t>
  </si>
  <si>
    <t>Subject: re : valuation  steve ,  please , let me know when you come back .  i have detected a tendency to implement different  approaches to valuation in the past .  to some extent , it reflects the absence of formal  rules for sign - off on the valuation techniques  which , in turn , reflects , the turf wars and the desire by the  originators to control the outcomes .  vince  stevestock @ pagenetips . com on 01 / 19 / 2001 06 : 53 : 14 pm  to : vince . j . kaminski @ enron . com  cc :  subject : valuation  vince ,  i ' d like an opportunity to talk to you about valuation .  i ' m hearing confusing messages about the way that the uk it team and the uk  traders get their valuation code aparently signed off by research , while  here . . . you provide it for our guys to wrap up .  we have now a situation where the uk team are using a home grown valuation  piece called dove , where results differ from those of the equivalent usa  portcalc .  i need to break through the pride barriers and the " not built here " syndrome ,  and try to do the right thing , but i don ' t beleive i can do that without you  guidance .  i ' m scared that if we diverge too much we will never work globally on these  systems .  steve  - - - - - - - - - - - - - - - - - - - - - - - -  tel : 713 - 345 - 8980  cell : 281 - 541 - 1862  page : stevestock @ pagenetips . com</t>
  </si>
  <si>
    <t>Subject: re : arthur andersen model validation request  gilian ,  no , we don ' t additional need more data . i understand stinson gibner has  already sent you a reply with  his findings .  vince  to : vince j kaminski / hou / ect @ ect  cc :  subject : arthur andersen model validation request  vince ,  was the data we provided sufficient to determine whether the global markets  book administrator correctly utilized the spread option model ? please let me  know if there are any additional data requirements .  thank you again for your assistance .  gillian boyer  x 30968  - - - - - - - - - - - - - - - - - - - - - - forwarded by gillian boyer / aa / corp / enron on 12 / 18 / 2000  01 : 39 pm - - - - - - - - - - - - - - - - - - - - - - - - - - -  gillian boyer  11 / 27 / 2000 10 : 25 am  to : vince j kaminski / hou / ect @ ect  cc :  subject : arthur andersen model validation request  vince ,  our goal is to validate that the enron global market book  administrators are accurately using the " spread option model " as developed by  the research group . to determine this , we would like to provide you with  the inputs for a particular deal ( as provided by a global markets book  administrator ) and have you recalculate the deal value . we will then  compare your results to the values calculated by global markets .  two koch deals have been chosen due to their substantial p / l effect . i have  attached the deal data in two forms : ( 1 ) the spread option model that kara  boudreau , book administrator egm , provided and ( 2 ) an excel spreadsheet that  isolates the 2 deals .  if there is anything more that we could provide , please don ' t hesitate to  call me at x 30968 .  thank you so much for all of your help .  gillian  1 .  2 .</t>
  </si>
  <si>
    <t>Subject: re : green card  sevil ,  i believe you and margret daffin have spoken about the next steps for your  green card . you will need to start working on you hib at the begining of  october 2001 .  if there is any confusion on my part please let me know .  norma villarreal  x 31545  below is dicussion between margret daffin and sevil in an e : mail january 26 ,  2001 :  " sevil : first of all we have to get you an hib visa before we can work on  getting you the green card .  after you get your opt , contact me sometime in the summer and i will start  working on your hib visa which we will obtain in approx . october , 2001 . we  cannot start the green card process when you are still on an fl visa - you  have to be on an hib visa . there is no rush - you will have six years on the  hib visa - plenty of time in which to get the green card . "  this was in reference to her note to me , as follows :  " i think i ' ll have time approximately until the end of 2002 by using cpt and  opt . this makes almost two years . if we can start green card process now , do  you think that i would get it before i need hl . in every case , can ' t we start  green card before i get hl ? because i don ' t want to waste these two years  given the fact that green card process is a long process . "  - - - - - original message - - - - -  from : yaman , sevil  sent : thursday , march 08 , 2001 3 : 59 pm  to : daffin , margaret  cc : norma villarreal / hou / ect @ enron  subject : green card  i haven ' t heard back from any of you regarding my immigration status . could  you please get back to me with the information about the initialization of my  green card process ? thank you .  sevil yaman  eb 1943  x 58083</t>
  </si>
  <si>
    <t>Subject: re : price process parameter esimator  michael , i think you mean price process parameter esimator .  it is under o : \ research \ exotica \ prices \ reversion 97 _ trend . xls  tanya  " michael schilmoeller " on 05 / 11 / 2000 05 : 04 : 20  pm  to : ttamarc @ enron . com  cc : gmasson @ enron . com , vkamins @ enron . com , mike _ niman @ pgn . com  subject : price process simulator  hi tanya ,  hope things go well for you . can i get a copy of the price process simulator  you wrote ? it would be helpful in developing a plant dispatch module for  monet , the power systems simulation model i co - authrored .  thank you ,  michael</t>
  </si>
  <si>
    <t>Subject: new frbny research : 5 / 3  please respond to michael . demottnow available at the new york fed ' s research site :  " stocks in the household portfolio : a look back at the 1990 s , " by tracy and schneider ( current issues 7 , no . 4 ) http : / / www . newyorkfed . org / rmaghome / curr _ iss / ci 7 - 4 . html  " currency orders and exchange - rate dynamics : explaining the success of technical analysis , " by osler ( staff report 125 ) http : / / www . newyorkfed . org / rmaghome / staff _ rp / 2001 / srl 25 . html  " recent changes in the u . s . business cycle , " by chauvet and potter ( staff report 126 ) http : / / www . newyorkfed . org / rmaghome / staff _ rp / 2001 / srl 26 . html  u . s . and global economies charts , updated every wednesday http : / / www . newyorkfed . org / rmaghome / dirchrts /  in addition , the foreign exchange committee ' s 2000 annual report is now available http : / / www . newyorkfed . org / fxc / ar 2000 / fxaro 0 . html  research home page http : / / www . newyorkfed . org / rmaghome  feel free to forward these messages . to unsubscribe , contact listserv @ peach . ease . lsoft . com . in the e - mail , type : signoff frbnyrmagl . for more details : http : / / www . newyorkfed . org / rmaghome / subscribe / subscribe . html .  this notification service is provided to you free of charge . by subscribing to the service and providing your e - mail address , you agree to waive any claim against the federal reserve bank of new york for any messages that you may receive by reason of your subscription to this service and / or any resultant harm to you and / or your computer from receipt of such messages . the federal reserve bank of new york assumes no responsibility for any inaccuracies in any messages you may receive as a result of your subscription to this service .</t>
  </si>
  <si>
    <t>Subject: regulatory var  tentative agenda for the research lunch meeting on wednesday , august 2 nd at  11 : 30 am :  objective : develop a methodology and a model for estimating risks of the ees  regulatory portfolio .  discussion items :  1 . elements of the regulatory portfolio  - transmission and distribution ( t &amp; d ) positions  - bundled tariffs ( full utility tariffs that are in place prior to  deregulation )  - competitive transition charges ( ctc ) positions  - diversification between the three risk elements  2 . risk drivers in each bucket ( scott stoness of ees to provide more detail )  - t &amp; d : interest rates  - bundled tariffs : regulatory decisions , power prices , interest rates ,  inflation  - ctc : power prices , fuel prices , generation valuation , generation stack ,  regulatory decisions  3 . position aggregation parameters ( scott stoness of ees to provide  suggestions )  - by nerc region  - by state  - by utility  - by utility tariff  4 . model environment  - excel  - grms / risktrac  - other  5 . var parameters  - correlations  - factor loadings ( 1 - factor model ? )  - other  6 . ees specific issues  - the size of ctc positions is impacted by the roll - off date , which is  subject to change due to a number of factors ( jump diffusion ? )  - t &amp; d and bundled tariffs do not move daily , but rather once every 2 - 3 years  ( event driven ? )  thanks , vlady .  ps : shirley , could you please make the lunch arrangements accordingly .</t>
  </si>
  <si>
    <t>Subject: urgent  the associate and analyst recruiting department will be conducting a number  of two hour workshops to review our recruiting and interview process for the  fall on - campus recruiting effort . critical information regarding our  on - campus interview process , revised evaluation forms and program structure  will be reviewed during these two hours sessions .  it is mandatory that all team members attend these workshops . all team  members must attend in order to articulate and demonstrate the enron  recruiting process . knowing how busy schedules are , we have made  arrangements to present these workshops in two hours sessions for a total of  40 workshops that will run during the last week of august , through the month  of september and end at mid october .  listed below are the dates , location and times for each session . please  select a date and time and e - mail this information to my assistant , dolores  muzzy . we can accommodate 25 participants at a time . dolores will take  dates and times on a first come , first serve basis . we have scheduled enough  sessions to accommodate every member of both the associate and analyst  recruiting teams .  in order to participate in the recruiting process , you must attend one of  these sessions . we will be tracking participation . cpe credits will also be  given for attending this workshop .</t>
  </si>
  <si>
    <t>Subject: fw : invitation to 2001 energy finance conference - the university  of texas at austin  vince ,  i understand you ' ll be speaking at the cefer conference . gary taylor , the  head of marketing in the weather deriv . group , would like to know if you plan  on mentioning weather derivatives at all and that if you do , he has numerous  existing slides and presentations that might be useful to you .  joe  - - - - - original message - - - - -  from : angela dorsey [ mailto : angela . dorsey @ bus . utexas . edu ]  sent : wednesday , january 10 , 2001 9 : 06 pm  to : angela dorsey  cc : ehud ronn ; sheridan titman ( e - mail )  subject : invitation to 2001 energy finance conference - the university of  texas at austin  colleagues and friends of the center for energy finance education and  research ( cefer ) :  happy new year ! hope you all had a wonderful holiday season .  on behalf of the university of texas finance department and cefer , we  would  like to cordially invite you to attend our :  2001 energy finance conference  austin , texas  february 22 - 23 , 2001  hosted by the university of texas finance department  center for energy finance education and research  dr . ehud i . ronn and dr . sheridan titman are currently in the process of  finalizing the details of the conference agenda . we have listed the  agenda  outline below to assist you in your travel planning . each conference  session will be composed of a panel discussion between 3 - 4 guest  speakers  on the designated topic .  as supporters of the center for energy finance education and research ,  representatives of our trustee corporations ( enron , el paso , reliant ,  conoco , and southern ) will have the $ 500 conference fee waived .  the conference package includes thursday evening ' s cocktails &amp;  dinner and hotel / ut shuttle service , as well as friday ' s conference  meals ,  session materials and shuttle service . travel to austin and hotel  reservations are each participant ' s responsibility .  a limited number of hotel rooms are being tentatively held at the  radisson  hotel on town lake under the group name " university of texas finance  department " for the nights of thursday , 2 / 22 / 01 and friday , 2 / 23 / 01 ( the  latter evening for those who choose to stay in austin after the  conference ' s conclusion ) . to guarantee room reservations , you will need  to  contact the radisson hotel at ( 512 ) 478 - 9611 no later than monday ,  january  22 nd , and make your reservations with a credit card . please let me know  when you have made those arrangements so that i can make sure the  radisson  gives you the special room rate of $ 129 / night .  please rsvp your interest in attending this conference no later than  january 22 nd to angela . dorsey @ bus . utexas . edu , or ( 512 ) 232 - 7386 , as  seating  availability is limited . please feel free to extend this invitation to  your colleagues who might be interested in attending this conference .  center for energy finance education and research  program of the 2001 energy finance conference  february 22 - 23 , 2001  thursday , feb 22 :  3 : 00 p . m . reserved rooms at the radisson hotel available for  check - in  5 : 30 p . m . bus will pick up guests at the radisson for transport to  ut club *  6 : 00 p . m . cocktails , ut club 9 th floor  7 : 00 p . m . dinner , ut club  8 : 00 p . m . keynote speaker  9 : 00 p . m . bus will transport guests back to hotel  friday , feb 23 :  7 : 45 a . m . bus will pick up at the radisson for transport to ut  8 : 30 a . m . session 1 - real options  panelists : jim dyer , ut ( chair )  sheridan titman , ut  john mccormack , stern stewart &amp; co .  10 : 00 a . m . coffee break  10 : 15 a . m . session 2 - deregulation  panelists : david eaton , ut ( chair )  david spence , ut  jeff sandefer , sandefer capital  partners / ut  peter nance , teknecon energy risk  advisors  11 : 45 a . m . catered lunch &amp; keynote speaker  1 : 30 p . m . guest tour - eds financial trading &amp; technology center  2 : 00 p . m . session 3 - risk management  panelists : keith brown , ut ( chair )  vince kaminski , enron  alexander eydeland , southern co .  ehud i . ronn , ut  3 : 30 p . m . snack break  3 : 45 p . m . session 4 - globalization of the energy business  panelists : laura starks , ut ( chair )  bob goldman , conoco  ray hill , southern co .  5 : 15 p . m . wrap - up  5 : 30 p . m . bus picks up for transport to airport / dinner  6 : 30 p . m . working dinner for senior officers of energy finance  center  trustees  * we have made arrangements to provide shuttle service between the  radisson  hotel and ut during the conference . however , if you choose to stay at an  alternative hotel , then transportation to conference events  will become your responsibility .  * * * * * * * * * * * * * *  angela dorsey  assistant director  center for energy finance education &amp; research  the university of texas at austin  department of finance , cba 6 . 222  austin , tx 78712  angela . dorsey @ bus . utexas . edu  * * * * * * * * * * * * * *</t>
  </si>
  <si>
    <t>Subject: proposed bonuses  greg ,  these are proposed bonuses :  managers :  superior  1 . ravi thuraisingham 40 k  2 . ronnie chahal 40 k  3 . amitava dhar 40 k  excellent  1 . osman sezgen 35 k  2 . tanya tamarchenko 35 k  3 . joe hrgovcic 30 k  4 . vincent tang 30 k  directors :  superior  1 . mike roberts 100 k  2 . krishnarao pinnamaneni 60 k  excellent  1 . zimin lu 50 k  2 . maureen raymond 40 k  assistants :  1 . shirley crenshaw 6 k  2 . robert moore 5 k  you already have the vp numbers .  vince</t>
  </si>
  <si>
    <t>Subject: re : update on iris  molly ,  it seems that we got only bill bradford so far .  given that almost everybody will be out that week ,  we probably should move the interview to the  beginning of january , even if it means higher  costs .  vince  enron north america corp .  from : molly magee 12 / 18 / 2000 06 : 57 pm  to : vince j kaminski / hou / ect @ ect  cc : shirley crenshaw / hou / ect @ ect  subject : update on iris  bill bradford has returned our call , and is scheduled to see iris at 11 : 30 am  on 12 / 28 . more info as it becomes available .  molly</t>
  </si>
  <si>
    <t>Subject: performance  good morning everyone .  please let me know which date you would prefer . december 4 or december 8 th .  thanks !  shirley  - - - - - - - - - - - - - - - - - - - - - - forwarded by shirley crenshaw / hou / ect on 10 / 30 / 2000  07 : 26 am - - - - - - - - - - - - - - - - - - - - - - - - - - -  norma villarreal  10 / 28 / 2000 10 : 47 am  to : shirley crenshaw / hou / ect @ ect , stinson gibner / hou / ect @ ect , mike a  roberts / hou / ect @ ect , vasant shanbhogue / hou / ect @ ect , pinnamaneni  krishnarao / hou / ect @ ect , maureen raymond / hou / ect @ ect , zimin lu / hou / ect @ ect ,  osman sezgen / hou / ees @ ees  cc : vince j kaminski / hou / ect @ ect , ramona perkins / corp / enron @ enron  subject : performance  the research group will be conducting a performance review committee ( prc )  meeting in early december . all vice presidents , sr . directors and directors  should attend . shirley crenshaw will be contacting you to schedule the prc  meeting date and time . these are the current available dates :  december 4 , 8 .  in preparation for the meeting please submit recommended rankings and  promotions to me based on employee feedback by november 29 , 2000 . please  included analyst / associates ,  if you have any questions please feel free to call me or ramona perkins at  x 58165 .  here is some helpful information for you as we proceed throughout he  performance evaluation process  october 25 , 2000 - november 17 , 2000 ( 3 1 / 2 weeks ) :  employees will provide a list of accomplishments occurring after june 1 , 2000  to their supervisors  employees will receive an email advising of access and passwords to pep  system ( 10 / 25 )  employees identify selected reviewers on line and will submit to supervisor  supervisor will add and / or delete reviewers in order to capture a full 360  degree feedback  supervisor will submit and reviewers will receive an e : mail advising them of  their reviewer role  reviewers can decline or complete the review  once system closes on november 17 , 2000 ,  prepare for research prc meeting ( print consolidate review , pre rank  employees , identify candidates for promotion and submit to hr )  important dates ( i will notify you of any changes ) :  september 30 , 2000 only employees before 10 / 1 / 00 will be included for pep and  bonuses  october 15 , 2000 whomever is the supervisor for employees on 10 / 15 / 00 will be  responsible for their reviews  october 25 , 2000 pep system opens ( http : / pep . corp . enron . com )  october 30 - 31 , 2000 pep overview session at doubletree  november 17 , 2000 pep system closes for feedback  november 23 - 24 thanksgiving holiday  november 29 , 2000 provide hr with pre - rankings and promotions  december tbd , 2000 research prc  january 31 , 2001 all reviews must be complete , signed and submitted to hr  norma  sr . hr representative  x 31545</t>
  </si>
  <si>
    <t>Subject: re : uk portfolios and books setup in risktrac  tanya  the books were set up incorrectly when the spreadsheet feeds were  implemented . this has since been corrected . currently the european risk trac  numbers do not feed into the corporate reporting of var .  the books should now contain gas exposures in uk gas and power in uk power  and have no duplication .  i have previously discussed with naveen and kirstee that it would be a good  idea if we set up a regular meeting to projecct manage the implementation of  european var numbers , from risk trac , into the daily reporting . if you have  no objections i suggest we discuss this at the next weekly rac / research  meeting .  rgds  oliver  tanya tamarchenko  03 / 01 / 2001 21 : 05  to : david port / market risk / corp / enron @ enron , vince j kaminski / hou / ect @ ect  cc : kirstee hewitt / lon / ect @ ect , oliver gaylard / lon / ect @ ect  subject : re : uk portfolios and books setup in risktrac  david and vince ,  in my e - mail below i pointed out to a inconsistency in the portfolio  hierarchy for uk positions in risktrac that i found out ,  namely : some books ( for example elsb 1 and elsb 2 ) belong to uk - gas portfolio  and to uk - power portfolio .  i wanted to clarify this in order to reconcile positions in risktrac and in  the spreadsheet .  tanya .  tanya tamarchenko  01 / 03 / 2001 02 : 09 pm  to : naveen andrews / corp / enron @ enron , matthew adams / corp / enron @ enron  cc : rabi de / na / enron @ enron , jaesoo lew / na / enron @ enron , vince j  kaminski / hou / ect @ ect  subject : re : uk portfolios and books setup in risktrac  naveen and matthew ,  i started looking systematically through uk positions and corresponding var  numbers in the risckrac .  i found a few inconsistencies so far .  1 . the portfolio elsb 1 - nbp has a book elsb 1 under it . the sum of delta  positions for this book is  239 , 021 , 655 , the sum of gamma positions is - 211 , 031 , 450 . var for the  portfolio elsb 1 - nbp is zero .  the same refers to a few other portfolios , for example elsb 2 - nbp , elsb 3 - nbp ,  e 2 xxl - nbp .  2 . the portfolio elsbp 1 - ppp also has the book elsb 1 under it . this book  contains the positions on pppwdl  through pppwd 6 and pppwel through pppwe 4 .  the same refers to the other books , for example elsb 2 .  this looks messy . can someone in rac go over all the portfolios , all the  corresponding books and curves  in risktrac and make sure they are set up properly ?  thank you ,  tanya .</t>
  </si>
  <si>
    <t>Subject: interview schedule for martin jermakyan  please find the interview packet for the above - referenced person . the  interview will occur on friday october 27 , 2000 . please print all three  documents for your reference . if you have any questions , or conflicts of  schedule , please do not hesitate to contact me .  stephanie  58701</t>
  </si>
  <si>
    <t>Subject: eprm 2001 houston  dear speaker ,  i would like to remind you that the room block at the houstonian hotel where  the above mentioned event is being held is about to expire . after friday  20 th april you will not be able to take advantage of the discounted rooms  that are being held there .  please book your accommodation asap to take advantage of this offer .  contact the hotel directly and say that you are part of the risk conference  on 14 &amp; 15 may 2001 . 001 713 680 2626 .  risk waters group do not book accommodation for speakers , you have to  contact them yourself , directly .  if you have not already sent me a short biography and your speaker  checklist , please do so at your earliest convenience .  kind regards  layla o ' leary  event co - ordinator  risk waters group  haymarket house  28 - 29 haymarket  london  swly 4 rx  tel : + 44 ( 0 ) 20 7484 9871  fax : + 44 ( 0 ) 20 7484 9800</t>
  </si>
  <si>
    <t>Subject: your approval is overdue : access request for mraymon @ enron . com  this request has been pending your approval for 2 days . please click  approval to review and act upon this request .  request id : 000000000007494  request create date : 11 / 15 / 00 12 : 57 : 59 pm  requested for : mraymon @ enron . com  resource name : unlisted application / software  resource type : applications</t>
  </si>
  <si>
    <t>Subject: jaesoo lew  tanya : although you and i didn ' t have an opportunity to talk this morning ,  vince conveyed to me that an offer should be extended to jaesoo lew . he also  told me that jaesoo would be reporting to you . i need some information  concerning the position , so i am attaching a form that needs to be completed  and returned to me as quickly as possible . in the meantime , i will contact  jaesoo to verbally offer him the position .  please call me with any questions .  molly  x 34804</t>
  </si>
  <si>
    <t>Subject: vince kaminski ' s discussion notes for the enterprise wide risk  management meeting , january 21  attached please find the discussion notes for the offsite meeting on  friday , february 4 th .  if you have any questions or comments , please let me know .  vince kaminski ( by shirley crenshaw )  3 - 3848</t>
  </si>
  <si>
    <t>Subject: re :  frank ,  thanks . i have given your name to the employee energy and power risk  management  magazine who organizes power 2001 conference in houston ( may of 2001 ) .  vince  " frank a . wolak " on 11 / 28 / 2000 09 : 04 : 42 am  to : vince . j . kaminski @ enron . com  cc :  subject :  vince ,  sorry about the delay in responding . it ' s the end  of the quarter and i ' m teaching 3 courses , so things are  very busy , plus i had to work on a response to the ferc  proposed order for california . here is my student ' s cv .  please let me know if you need more information .  frank wolak  - jmyan _ cv _ newl . pdf</t>
  </si>
  <si>
    <t>Subject: re : eprm articles  chris ,  thanks for the invitation . the evening of july the 18 th is fine with me .  the list looks fine and it can be easily expanded , if the first set of  articles is well received . i shall prepare a list of topics that occupy us  every day and that we could write about without revealing the details of our  proprietary research .  please , feel free to send the message from lacima . i think that it ' s better  for us to sign the articles with our names , giving our respective  affiliations . in this way , enron gets the credit , but not the liability if  there is any error in an article .  hope to see you soon .  vince</t>
  </si>
  <si>
    <t>Subject: focus group invitation - supervisors  vince ,  the associate &amp; analyst programs are conducting focus group sessions to  gather feedback regarding the mid - year 2000 prc process . you have been  randomly identified as a participant in the supervisors session .  organizational development consultants from corporate human resources will  facilitate the sessions . we encourage your participation and welcome your  feedback as we prepare for the year - end performance assessment process . the  logistics are as follows :  friday , september 8 , 2000  11 : 00 am - 12 : 30 pm  location - eb 32 c 2  please rsvp to constance charles at 3 - 5614 or by email no later than  wednesday , september 6 th at 12 : 00 noon . lunch will be provided .  i look forward to receiving your feedback .  thank you ,  charlene jackson</t>
  </si>
  <si>
    <t>Subject: powerisk 2000 - october 3 rd - 6 th - paris  dear mr kaminski  i am delighted to say that the printed conference brochure is now available  and our logistics team will be mailing them out , along with the speaker  guideline packs ( including information on hotel discounts etc ) , in the next  couple of weeks . you will also no doubt receive copies via our main mailing  campaign .  in the interim , please find attached a shortened pdf copy of the conference  brochure for your perusal . ( i did not want to send you the complete 12 pages  as it would clog up your email ! ) the full colour version can be found on our  website at www . icbi . uk . com / powerisk  i hope you agree that the speaker plenum and line - up of topics is possibly  one of the best ever and not surprisingly the event is already drawing strong  international interest . in particular the executive summit day on e - business  and power trading is taking numerous bookings . i would be happy for you to  attend either the summit day or one of our two intensive post conference  workshops , but in order to avoid overcrowding on the day ask that all  reservations be made in advance .  i am certain that you have friends or colleagues who would be interested in  attending the conference this year , and would like to ask that you email the  enclosed details to them . to make things easy , i have attached a booking form  which should be faxed to + 44 20 7915 5101 . icbi would be happy to offer a 10 %  discount on registrations received through speaker recommendations .  finally for any enquiries relating to travel or hotel matters please contact  our logistics manager clare capel on + 44 20 7915 5198 . of course for any  programme related issues , please drop me an email or call me on + 44 20 7915  5194 .  i look forward to seeing you in october for what promises to be excellent and  informative week .  kind regards  rosemary fitzgerald  director , powerisk 2000  + 44 20 7915 5194  fax : + 44 20 7915 5101  email : rosef @ icbi . co . uk  !  - poweriska 300 . pdf  - speakerreg . doc</t>
  </si>
  <si>
    <t>Subject: rotation of leandro " roy " ibasco  hello celeste :  plans are in the works to rotate roy ibasco from the research group into  henry arora ' s group . vanessa carranza is handling the churn request . i am  not sure of the rotation date , but we need his desk by the 15 th for gwyn  koepke .  you probably already know all of this , but just in case .  shirley  3 - 5290</t>
  </si>
  <si>
    <t>Subject: re : parking space at 777 clay street for summer interns  hi louis :  we will take it !  listed below are the individuals that will be using the spot .  june lst - july 30 th vince kaminski  july 31 st - august 18 th matthew williams ( london )  august 21 st - sept . 15 th steven leppard ( london )  sept . 18 th - oct . 13 th kirstee hewitt ( london )  oct . 16 th - nov . 10 th ben parsons ( london )  june lst - july 30 th should be billed to vince kaminski - co . # 0011 and  rc # 100038  july 31 st - nov . 10 th should be billed to the london office - i have  requested their co # and rc # and will forward it to you when i get it .  thanks louis !  shirley crenshaw  3 - 5290  louis allen @  ect  06 / 01 / 2000 10 : 11 am  to : shirley crenshaw / hou / ect @ ect @ enron  cc :  subject : re : parking space at 777 clay street for summer interns  hi shirley ,  i have one ( 1 ) space available at 777 clay garage .  please let me know who the summer intern is thats needing a space .  please advise asap .  thanks , louis  shirley crenshaw @ ect  05 / 15 / 2000 11 : 36 am  to : louis allen @ enron  cc :  subject : parking space at 777 clay street for summer interns  good morning louis :  we would like to requst a parking spot at 777 clay street for the months of  june , july , august and september .  we will have 3 employees from the london office that will be rotating on  special assignment to our group .  is there a way that we can go ahead and reserve the spot and i will let  you know the car information and driver information as they come ?  our co . # is 0011 and our rc # is 100038 .  thanks !  shirley  3 - 5290</t>
  </si>
  <si>
    <t>Subject: re : presentation on tuesday  vince ,  i will be out of the office this thursday afternoon .  here is what i can present on tuesday related to power prices :  do you want to discuss it with me some other time ?  tanya</t>
  </si>
  <si>
    <t>Subject: enron earth day " trash bash "  i encourage everybody very strongly to join other enron employees at this  event . it ' s a great opportunity  to contribute to the growth of our city and to make sure that enron is not  embarrassed if other energy companies show  up in strength .  vince  - - - - - - - - - - - - - - - - - - - - - - forwarded by vince j kaminski / hou / ect on 03 / 12 / 2001  11 : 13 am - - - - - - - - - - - - - - - - - - - - - - - - - - -  anita dupont @ enron  03 / 07 / 2001 02 : 37 pm  to : vince j kaminski / hou / ect @ ect , stinson gibner / hou / ect @ ect , pinnamaneni  krishnarao / hou / ect @ ect , vasant shanbhogue / hou / ect @ ect , mike a  roberts / hou / ect @ ect , sandeep kohli / enron _ development @ enron _ development ,  joseph hrgovcic / hou / ect @ ect , tanya tamarchenko / hou / ect @ ect , zimin  lu / hou / ect @ ect , martin lin / hou / ect @ ect , maureen raymond / hou / ect @ ect , osman  sezgen / hou / ees @ ees , paulo issler / hou / ect @ ect , amitava dhar / corp / enron @ enron ,  alex huang / corp / enron @ enron , kevin kindall / corp / enron @ enron , kevin g  moore / hou / ect @ ect , william smith / corp / enron @ enron , jose  marquez / corp / enron @ enron , chonawee supatgiat / corp / enron @ enron , shalesh  ganjoo / hou / ect @ ect , tom halliburton / corp / enron @ enron , elena  chilkina / corp / enron @ enron , sevil yaman / corp / enron @ enron , sofya  tamarchenko / na / enron @ enron , bob lee / na / enron @ enron , gwyn  koepke / na / enron @ enron , hector campos / hou / ect @ ect , shirley  crenshaw / hou / ect @ ect , youyi feng / na / enron @ enron , praveen  mellacheruvu / hou / ees @ ees , stephen bennett / na / enron @ enron , roman  zadorozhny / hou / ees @ ees , lance cunningham / na / enron @ enron , leann  walton / na / enron @ enron , shane green / hou / ees @ ees , seksan  kiatsupaibul / hou / ees @ ees , kate lucas / hou / ect @ ect , nelson  neale / na / enron @ enron , rabi de / na / enron @ enron , kenneth  parkhill / na / enron @ enron , jaesoo lew / na / enron @ enron , jason  sokolov / hou / ect @ ect , steve bigalow / na / enron @ enron , tom  barkley / na / enron @ enron , rakesh bharati / na / enron @ enron , wnarongw @ enron . com ,  iris . mack @ enron . colm  cc :  subject : enron earth day " trash bash "  enron is hosting a special event on saturday , march 31 st . the first annual  enron " trash bash " to clean up the banks of buffalo bayou between shepherd  drive and sam houston park .  i am chairing the check - in team which consists of :  registering all of the volunteers  handing out enron t - shirts and caps  passing out gloves and garbage bags  making clean up section assignments  for anyone who might be interested in helping me , please call me at ext .  30329 .  also , we need a lot of volunteers to walk along buffalo bayou and pick up  trash . this would be a great family project , a good project for your childs  youth group or boy scout or girl scout troop . it will also be fun . they  will have live bands , lyou get an enron t - shirt and enron baseball cap , lunch  will be served at sam houston park and there are a lot of good door prizes .  if you want to volunteer for the " trash bash " clean up , just show up at sam  houston park on saturday , march 31 , 2001 , at 8 am to register . clean up  starts at 9 am and lunch will be served at 11 : 00 am and after lunch door  prizes will be drawn and then you can go home feeling like you have done your  part for houston ' s waterway environment .  i hope you will think about it and bring your friends , family , ect . and help  enron clean up the environment .  thanks , anita</t>
  </si>
  <si>
    <t xml:space="preserve">Subject: re : [ no subject ]  hi vince ,  this resume looks quite good . we may wish to talk to him on the phone . however , now that david hoog has hired his own actuarial guys ( alex tartakowski and larry markus ) from ace , i am not sure if they require support on the actuarial side . with don black ( of global risk markets ) leaving enron , i think the effort to develop power products for the insurance markets is pretty much nonexistent , except for david hoog ' s product . the resume still looks interesting , though .  vasant  - - - - - original message - - - - -  from : kaminski , vince  sent : friday , april 13 , 2001 3 : 56 pm  to : shanbhogue , vasant  subject : [ no subject ]  vasant , please , take a look at this eresume .  vince  - - - - - - - - - - - - - - - - - - - - - - forwarded by vince j kaminski / hou / ect on 04 / 13 / 2001 09 : 55 pm - - - - - - - - - - - - - - - - - - - - - - - - - - -  cathy lira @ enron  03 / 26 / 2001 11 : 12 pm  to : vkamins @ enron . com  cc :  subject : [ no subject ]  - - - - - - - - - - - - - - - - - - - - - - forwarded by cathy lira / na / enron on 03 / 26 / 2001 04 : 12 pm - - - - - - - - - - - - - - - - - - - - - - - - - - -  " imccracken " on 02 / 24 / 2001 04 : 02 : 11 pm  please respond to " imccracken "  to : grad _ programs @ enron . com  cc :  subject : [ no subject ]  dear sir / madam ,  i am a student in a master ' s programme in mathematical finance due to graduate in august . my intention upon graduation is to work in a quantitative capacity in the  power markets and to this end , i am including my resume in the hope that i might be considered for any available position in your risk  management or structured products group requiring such mathematical skills .  i have addressed this email to your graduate programmes address but i am unsure whether or not my candidacy would fall under the umbrella covered by your associate programme . if this is not the case , any help in seeing that my resume finds the correct destination would be greatly appreciated .  yours sincerely ,  ian mccracken  * get free , secure online email at http : / / www . ziplip . com / *  - iancv . doc &gt; </t>
  </si>
  <si>
    <t>Subject: only 1 week left to register for the henwood power market symposium  at the discount registration fee  dear energy participant :  don ' t miss your chance to register for the henwood power market symposium at  the discounted price of $ 875 . after april lst the registration fee increases  to $ 975 . * register now because  space is limited !  this annual three - day event will take place from april 29 to may 1 , 2001 in  atlanta , ga at the beautiful evergreen mountain resort . this year ' s  symposium features leaders from ferc , electric  power research institute , standard &amp; poor ' s , iso new england , conoco , entergy  nuclear , and more . discussion topics will include " rating implications of  the california market failure " ,  " upcoming changes to wholesale electric markets in new england " , " impacts of  high gas costs to the nation ' s supply portfolio " , and many others . as always ,  participants will also have the  opportunity to gain access to henwood ' s software products , consulting  services , and online databases , as a means to develop competitive strategies  and unequalled value in restructured  markets .  your registration fee is inclusive of the following :  - complete hotel accommodations at the stone mountain resort for sunday april  29 th and monday april 30 th , 2001  - all meals and refreshments for april 29 th through may lst . a welcome  reception is planned for sunday , april 29 th . this reception is an excellent  opportunity to network with market participants  and decision - makers of the electric power industry .  - a river boat dinner cruise on monday , april 30 th on board the henry w .  grady paddlewheel riverboat .  also don ' t miss the henwood captain and crew golf tournament planned for  sunday , april 29 th . we invite golfers of all levels to participate in this  fun event .  for more information please contact me at 916 569 - 0985 or  hmason @ hesinet . com . you can also learn more about the symposium by visiting  our web site at www . hesinet . com .  heather mason  marketing assistant  henwood energy  2710 gateway oaks dr .  suite 300 n  916 - 569 - 0985  * make sure to ask about our special 2001 henwood client discount .</t>
  </si>
  <si>
    <t>Subject: fyi : enron = the best  hi vince .  i spoke with molly mcgee down in hr - we are getting the paperwork together .  i will send you those candidates we talked about next .  just to let you know why i contacted you . . .  every student at the better universities including those in the uk - ask  either for you or enron .  i saw enron was voted the best company to work for out of 10 in the world  andthere are countless articles in the financial times on enron . for this i  am thankful to know you now !  did you know why my grandfather changed his name from wesloski to  wesley ? . . . when he came from poland to work as an autoworker in  detroit . . . there was alot of anti - polish sentiment and he was beaten and  intimidated to the point where he was afraid for his life and the saftey of  the family . he then changed the name to the english derivative from wesloski  to " wesley " . nevertheless , they kicked his teeth out of his mouth and beat  him senseless many times . i may change it back . . . i don ' t know .  ok - i will get everything together for you and molly !  thank you for the opportunity to work with you vince and enron .  thank you ,  jeff  * get free , secure online email at http : / / www . ziplip . com / *  - private 9498132241 . pdf</t>
  </si>
  <si>
    <t>Subject: pjm two - settlement &amp; market - based regulation market trials announ  ced  message sent from the pjm - customer - info mailing list at  pjm - customer - info @ majordomo . pjm . com :  pjm two - settlement &amp; market - based regulation market trials  pjm will be conducting two - settlement and regulation market trials in  preparation for the implementation of its two - settlement and regulation  markets  on june 1 , 2000 . the market trials are designed to provide pjm market  participants the opportunity to submit generation offers , regulation offers ,  demand bids ( fixed and price - sensitive ) , increment offers , and decrement bids  using pjm emkt . pjm will clear the markets and provide the ability for pjm  market participants to view two - settlement and regulation market results using  pjm emkt .  pjm will conduct three sets of market trials . the first and second trials will  be conducted on april 19 and on april 27 . the final market trials will be  conducted on business days between may 15 and may 24 , 2000 .  all pjm market participants are eligible to participate in the market trials  for  two - settlement and regulation and must register in advance .  register now ! ! ! ! ( http : / / www . pjm . com / twoset / form _ twoset _ reg . html )  details of the market trails are described in the attached document .  &gt;  - 2 g 3 dol ! . doc  questions may be directed to pjm customer service at ( 610 ) 666 - 8980 .  to unsubscribe from this list , send an e - mail to majordomo @ majordomo . pjm . com  containing only the following line in the body of the e - mail :  unsubscribe pjm - customer - info</t>
  </si>
  <si>
    <t>Subject: re : fw : credit risk model comments - at this point .  bill ,  we spent about an hour with rick explaining the rationale behind different  solutions  and i think he has a better understanding of the models at this point .  i think he was asked by jeremy to look into it .  vince  from : william s bradford / enron @ enronxgate on 04 / 11 / 2001 09 : 05 pm  to : rick buy / enron @ enronxgate , vince j kaminski / hou / ect @ ect  cc : mark ruane / enron @ enronxgate  subject : fw : credit risk model comments - at this point .  rick / vince ,  should this not be a credit / research initiative while the business unit  focuses on originating good economic transactions ? not to be complaining ,  but shouldn ' t ees be focusing on infrastructure issues rather than waste  resources on a project we are already moving forward on ? you can ' t run a  portfolio model , unless you have deals in a risk system ! how complex do we  want these models to be ? behavioral implications on credit default ? they  still don ' t seem to understand .  regards ,  bill  mark - please attend . you may want to include martin to help ees understand  the complexity of their deals .  - - - - - original message - - - - -  from : krishnarao , pinnamaneni  sent : wednesday , april 11 , 2001 9 : 14 am  to : kaminski , vince ; dhar , amitava ; de , rabi ; william s  bradford / hou / ect @ enron ; tamarchenko , tanya  subject : credit risk model comments - at this point .  comments from rick jones on the credit reserve model . anita dupont is setting  up a meet with rick jones to discuss these . vince &amp; bill - if you want to  join the meeting , please let me or anita know .  regards ,  krishna .  - - - - - - - - - - - - - - - - - - - - - - forwarded by pinnamaneni krishnarao / hou / ect on  04 / 11 / 2001 09 : 04 am - - - - - - - - - - - - - - - - - - - - - - - - - - -  richard b jones @ ees  04 / 10 / 2001 04 : 16 pm  to : pinnamaneni krishnarao / hou / ect @ ect  cc :  subject : credit risk model comments - at this point .  - - - - - - - - - - - - - - - - - - - - - - forwarded by richard b jones / hou / ees on 04 / 10 / 2001  04 : 16 pm - - - - - - - - - - - - - - - - - - - - - - - - - - -  richard b jones  03 / 23 / 2001 05 : 53 pm  to : cheryl lipshutz / hou / ees @ ees , trushar patel / corp / enron @ enron ,  michelle . wenz @ enron . com , gayle muench / enron @ enronxgate , jeremy  blachman / hou / ees @ ees  cc :  subject : credit risk model comments - at this point .  hi everyone ,  i have run the model and , along with the contract briefs i have some  questions the number of trials , numerical roundoff , and random number  generator randomness statistical properties . the first two are not a problem  in this application but the last one could be . has anyone examined the effect  of using different random number generators on enron _x0001_ , s aggregate credit risk ?  7 ) there is one last point here . for most of the above points , the " improved "  analysis could make the credit risk be higher .  rick</t>
  </si>
  <si>
    <t>Subject: re : sorry .  thank you , vince . i really like your idea .  thank you again ,  - chonawee  vince j kaminski @ ect  01 / 04 / 2001 05 : 17 pm  to : chonawee supatgiat / corp / enron @ enron  cc : vince j kaminski / hou / ect @ ect  subject : re : sorry .  chonawee ,  this was perfectly all right . as a matter of fact i expect and encourage  the members of the group to disagree with me ( or anybody else )  on any subject . i am never offended by it and take it as a manifestation  of ability to think independently and having the courage of one ' s  convictions .  nobody has the monopoly on truth and nobody knows everything . the only  way we can learn and avoid costly errors ( to ourselves and the  company ) is by having open communication . in enron ,  facts are friendly .  by the way , it was an excellent presentation .  vince  chonawee supatgiat @ enron  01 / 04 / 2001 03 : 10 pm  to : vince j kaminski / hou / ect @ ect  cc :  subject : sorry .  hi vince , i am sorry for correcting on the revenue of the different auctions .  vickrey 1961 showed that all 4 kinds of auctions would yield the same  expected revenue to the auctioneer . ( dutch , english , first price - sealed bid ,  and second - price sealed bid . ) in fact , the selling price is equal to the  valuation of the second highest bidder . for example , in vickrey auction ,  everyone bids at his own valuation . hence , the winner pays the valuation of  the second highest bidder . in english auction , the second highest valuation  bidder will stop competing if the price is above his valuation . hence , the  winner also gets the item at the price of the second highest valuation bidder .  thank you for attending the meeting and giving many helpful contributions .  - chonawee</t>
  </si>
  <si>
    <t>Subject: 3 - d seismic data and oil trading  a brief summary of the research evaluation of siesmic data financial impact  on oil trading is attached for transmittal to the client ( rich reichart ) .  our conclusion is negative .  bob</t>
  </si>
  <si>
    <t>Subject: actuarial course material  hi dale ,  i just talked to the actuarial education company and found that the combined  material packs ( cmps ) are priced per course as follows : -  101 statistical modelling :  102 financial mathematics  103 stochastic modelling  104 survival models  105 actuarial mathematics  106 actuarial mathematics ii  107 economics  108 finance and financial reporting  109 financial economics  302 life insurance  303 general insurance  having reviewed , i think the most suitable ones to order are suggested in  blue . this adds up to o 525 for the sub - set in blue ; alternatively we can  stick to 103 through 106 for o 356 - &gt; i suggest we go for the smaller sub - set  to start off with .  regards ,  anjam  x 3583</t>
  </si>
  <si>
    <t>Subject: new extension installed  we will receive a new employee on jan . 17 th 2000 .  if possible we would like for his telephones and extensions  to be ready .  his name is jose marquez .  his locations are eb 3130 c and ebl 968 .  any questions please call kevin moore x 34710  thanks  kevin moore</t>
  </si>
  <si>
    <t>Subject: re : fw : fw : get together this coming tuesday ?  thanks for the update . kim .  - - - - - original message - - - - -  from : kaminski , vince  sent : tuesday , may 01 , 2001 2 : 08 pm  to : watson , kimberly  cc : gadd , eric ; kaminski , vince  subject : re : fw : fw : get together this coming tuesday ?  kim ,  i talked to dale early this morning and suggested that we meet during his  next trip to houston  when we decide on timing of our project .  vince  from : kimberly watson / enron @ enronxgate on 05 / 01 / 2001 08 : 41 am  to : vince j kaminski / hou / ect @ ect , eric gadd / et &amp; s / enron @ enron  cc :  subject : fw : fw : get together this coming tuesday ?  vince ,  if dale comes in to see you , it looks like eric might be available to meet  with you as well . it would be a good opportunity for eric to meet dale and  get a little more information on his model . eric ' s phone number is x 54713 .  thanks ,  kim .  - - - - - original message - - - - -  from : gadd , eric  sent : monday , april 30 , 2001 8 : 12 pm  to : watson , kimberly  subject : re : fw : get together this coming tuesday ?  works for me . give me a call at 9 : 30 .  from : kimberly watson / enron @ enronxgate on 04 / 30 / 2001 05 : 09 pm  to : eric gadd / et kaminski , vince  subject : re : get together this coming tuesday ?  dale ,  please , call me on tuesday . my morning schedule is full but i am open in the  afternoon .  vince  &gt;  " dale m . nesbitt " on 04 / 30 / 2001 01 : 51 : 21 am  please respond to  to : " vincent kaminski " , " kimberly s . watson "  cc :  subject : get together this coming tuesday ?  vince / kim :  i am flying to houston tonight and wondered if it would fit one or both of  your schedules to get together this coming tuesday sometime for 1 / 2 hour or  so . i really want to reinitiate the conversations marketpoint was having  with john goodpasture and you , and he said either or both of you were the  right people to continue after his responsibility shift . john was quite  positive about the idea of enron acquiring marketpoint narg through license ,  and he implied that one or both of you would be carrying the ball in that  direction after he handed it to you .  would this coming tuesday morning at 930 am be a good time for you guys ? if  so , please give me an email shout at the above address or leave a message on  my voicemail at ( 650 ) 218 - 3069 . i think you will be truly impressed with the  scope and progress we have been able to make with both the short run narg  and the long run narg in which you were interested ( not to mention our power  model ) . the progress is noticeable since you saw it . both long and short  term narg are having quite an impact on a number of gas decisions at the  moment ranging from venezuelan lng , north american lng import terminals and  term , gas basis calculations , trading support , power plant development ,  gas - to - power price spreads in key markets , veracity of heat rate trades ,  bank financings , storage field evaluation , and which new pipelines we can  expect to see enter and which are dogs .  i really hope we can fit it in and get our discussions moving in a mutually  productive direction again . i think narg can help you become even more  successful , and i look forward to working with you .  we have a new office address and new phone number as well . ( we move in may  1 . )  altos management partners  95 main street , suite 10  los altos , ca 94022  ( 650 ) 948 - 8830 voice  ( 650 ) 948 - 8850 fax  ( 650 ) 218 - 3069 cellular  give the phones a week or so to get " debugged " and then switch over .  dale</t>
  </si>
  <si>
    <t>Subject: re : statistician from rice  osman ,  this guy is too much .  i would tell him that we understand  that he has to make the best choice  for himself and can change his mind but at this point we treat  his decision as final but we still appreciate the interest he showed  in enron .  we never had any luck hiring a statistician .  maybe we shall get one some day .  vince  osman sezgen @ ees  04 / 20 / 2001 11 : 54 am  to : vince j kaminski / hou / ect @ ect , pinnamaneni krishnarao / hou / ect @ ect  cc :  subject : statistician from rice  i had a message on my phone this morning from william indicating that  he had changed his mind and will be taking another job . he also mentions that  the other organization will give him time to publish his thesis and he  assumes  enron would not do that .  i am inclined to give up on him but wanted to get your input before doing so .  osman</t>
  </si>
  <si>
    <t>Subject: congratulations !  hi vince :  i just received the email announcing your promotion , and i wanted to take  this opportunity to congratulate you .  best regards ,  bani</t>
  </si>
  <si>
    <t>Subject: re : mscf speaker series  pierre - philippe ,  yes , we are ready . i shall be accompanied by one person from  our analyst / associate program and i would like to ask you if she can be  invited  to dinner as well .  we plan to come thursday night and leave on sat morning to avoid potential  flight delay risk .  vince  pierre - philippe ste - marie on 10 / 08 / 2000 06 : 55 : 27 pm  to : vince . j . kaminski @ enron . com  cc :  subject : re : mscf speaker series  hi mr . kaminski ,  just touching base for the 3 rd of november . is everything ready ?  sincerely ,  pierre - philippe ste - marie</t>
  </si>
  <si>
    <t>Subject: re : anjam ' s term sheet  tara :  i am forwarding it to vince for his approval . it looks good although i have  three questions :  1 ) i presume that it is clear that enron pays housing up to 1500 / month .  anjam does not get a check for 1500 to play with . utility bills are not  included unless part of the rent , right ? this should be clarified ; as you  know , houston summers are a significant burden on the pocket - book .  2 ) economy class plane . can we even do that ? i thought enron policy was for  a b - class ticket for flights over 6 hours .  3 ) 500 lbs of transport . i don ' t know if this is a big ticket item , but i  would give him less , 250 say , if it would save enron considerable expense .  regards ,  grant .</t>
  </si>
  <si>
    <t>Subject: project with maria garcia  vince ,  here is a brief about the project with maria garcia .  promigas , in partnership with others , wants to acquire $ 80 mm tvcable  company in mexico .  promigas ' s ownership would be 25 % , i . e . , 20 mm . 10 mm of it would come from  debt .  enron wants to participate this deal by offer promigas loan guarantee in  exchange of call options  on 50 % promigas equity in tvcable .  following suggestions have been made :  1 ) get a market quote for the loan guarantee ;  use credit risk model to price the guarantee internally ;  need to speak to vasant  2 ) find a comparable company , study the volatility  using company value histogram from economics model ( crystal ball output ) ,  i can fit a lognormal  distribution , then find the volatility  3 ) calcalte the call option value , find braek - even strike .  any inputs are extremely welcome .  zimin</t>
  </si>
  <si>
    <t>Subject: re : risk 2000 panel discussion  steve ,  a meeting at 8 : 00 - 8 : 15 is fine with me .  vince  " bramlett , stephen " on 06 / 06 / 2000 08 : 24 : 08 am  to : " ' vince j kaminski ' " , " bramlett , stephen "  cc : jefferid @ kochind . com , oliver @ risk . co . uk  subject : re : risk 2000 panel discussion  vince - thanks for the update . i ' ve been pulled into a 7 : 00 am breakfast  which i must attend . chances are i could catch up with everyone between  8 : 00 and 8 : 15 . i apologize , but two of my breakfast dates are taking  special flights in just for the breakfast - or i wouldn ' t inconvenience  everyone .  - - - - - original message - - - - -  from : vince j kaminski [ mailto : vince . j . kaminski @ enron . com ]  sent : tuesday , june 06 , 2000 8 : 11 am  to : bramlett , stephen  cc : jefferid @ kochind . com ; oliver @ risk . co . uk ; vince j kaminski  subject : re : risk 2000 panel discussion  steve ,  this looks fine . i think we are meeting at 7 : 45 a . m . on the 14 th  next to the general reception area .  vince  " bramlett , stephen " on 06 / 05 / 2000 06 : 28 : 36 pm  to : " ' jefferis , dick ' " , " bramlett , stephen "  , vince j kaminski / hou / ect @ ect ,  " ' oliver @ risk . co . uk ' "  cc :  subject : re : risk 2000 panel discussion  gentlemen ,  please see the edit of my outline below .  also , what time did we agree to meet on the 14 th ?  successes and failures ( stephen bramlett )  risk consideration directed at the enterprise level . what makes for a  successful application ?  long - term view of managing weather  identifying the corporate objectives  lost opportunities  trading desks at utilities  insurance comparisons  product managers  target audience scale of the failure  treasury  enterprise risk management  cfo  assistance of wall street  link to stock prices  earnings smoothing</t>
  </si>
  <si>
    <t>Subject: two - settlement xml / csv conversion utilities  message sent from the pjm - customer - info mailing list at  pjm - customer - info @ majordomo . pjm . com :  the two - settlement xml / csv conversion utilities are now available for  download  from the pjm web site . the zip file containing the required programs and  examples can be downloaded from  please do not reply to this message . if you have a question for pjm customer  relations and training , please send an e - mail to custsvc @ pjm . com .  to unsubscribe from this list , send an e - mail to majordomo @ majordomo . pjm . com  containing only the following line in the body of the e - mail :  unsubscribe pjm - customer - info</t>
  </si>
  <si>
    <t>Subject: cera conference call : ferc ' s order for california market : bold  decision of insufficient action ? - cera conference call  cera conference call : sent tue , november 07 , 2000  title : cera conference call : ferc ' s order for california market : bold  decision of insufficient action ?  author :  e - mail category : conference call  product line : western energy , north american power ,  url : http : / / www . cera . com / cfm / track / eprofile . cfm ? u = 5166 &amp; m = 1412 ,  http : / / www . cera . com / cfm / track / eprofile . cfm ? u = 5166 &amp; m = 1413 ,  alternative urls :  western energy members :  n . american electric power members :  north american electric power and western energy  conference call  a cambridge energy research associates conference call  topic  ferc ' s order for the california market :  bold decision or insufficient action ?  * a ferc vote for market solutions  * where is the relief for retail customers ?  * what ' s next for california and western wholesale  markets ?  * implications for the broader north american power  market  format  at the time listed below , our speakers will address this  topic for approximately 30 minutes , followed by an open  question and answer period .  speakers  larry makovich , cera senior director , north american  electric power  mike zenker , cera director , western energy  time  1 : 00 p . m . eastern , monday , november 13 , 2000  eligibility  clients eligible to participate in this conference call  are those who subscribe to the north american electric  power retainer advisory service or the western energy  retainer advisory service .  to enroll  to enroll , please contact ms . kari paakaula via fax at  ( 617 ) 497 - 0423 , or enroll via e - mail at  kpaakaula @ cera . com before 4 : 00 p . m . , friday , november  10 , 2000 .  audio  for the audio portion of the call , please call in on one  of the following numbers approximately five ( 5 ) minutes  before the call :  within the united states : 1 - 800 - 946 - 0741  outside the united states : ( 719 ) 457 - 2649  confirmation code : 640107  title of the call : cera call  technical assistance  u . s . callers : if you are experiencing difficulties  during the call , you may signal for technical assistance  by pressing * 0 ( star , zero ) on your telephone keypad  international callers : please re - dial and ask the  operator for assistance before giving the confirmation  code .  a recording of this call ( audio only ) will be available  until december 13 , 2000 . to access this recording ,  please call 1 - 888 - 203 - 1112 ( within the u . s . ) or ( 719 )  457 - 0820 ( outside the u . s . ) . please use confirmation  number 640107 to access the call .  * *  for more information , please contact kari paakaula via  e - mail at kpaakaula @ cera . com or via telephone at ( 617 )  441 - 1362 .  * * end * *  follow url for html version of this message only .  account changes  to edit your personal account information , including your e - mail  address , etc . go to : http : / / eprofile . cera . com / cfm / edit / account . cfm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 cera . com / tos . html  questions / comments : webmaster @ cera . com  copyright 2000 . cambridge energy research associates</t>
  </si>
  <si>
    <t>Subject: volumetric optionality model changes  - - - - - - - - - - - - - - - - - - - - - - forwarded by zimin lu / hou / ect on 06 / 15 / 2000 08 : 19 am  - - - - - - - - - - - - - - - - - - - - - - - - - - -  natasha danilochkina  06 / 15 / 2000 05 : 26 am  to : david gallagher / lon / ect @ ect , peter crilly / lon / ect @ ect , richard  lewis / lon / ect @ ect , haakon olafsson / lon / ect @ ect , tony fricker / lon / ect @ ect ,  andrew fairley / lon / ect @ ect , matthew nicholas / lon / ect @ ect , david  redmond / lon / ect @ ect , steven mccarthy / lon / ect @ ect , dale surbey / lon / ect @ ect ,  matthew nimmo / lon / ect @ ect , matthew ferguson / lon / ect @ ect  cc : anjam ahmad / lon / ect @ ect , zimin lu / hou / ect @ ect , steven  leppard / lon / ect @ ect , stinson gibner / hou / ect @ ect  subject : volumetric optionality model changes  as a result of meetings with zimin lu ( houston research ) and anjam ahmad in  early june , the gas desk together with research will be revising the models  for pricing options on volume ( swing ) and similar products .  the idea is to have a consistent method that can be applied to all contracts .  this will affect :  flat price gas swing options  indexed gas swing options  j - block contract  modified thermbank contract  enbank ( virtual storage )  the new feature that will be introduced into all models is ability for  real - time mtm ( and prospectively - sensitivities calculations ) .  the work will be carried out as follows :  natasha danilochkina : problem definition , contracts / products summary ,  functional specification  anjam ahmad : zimin ' s model modifications / implementation and houston / london  interaction  start date : june 16 th , 2000  end date : tbc</t>
  </si>
  <si>
    <t>Subject: re : telephone interview with the enron corp . research group  fyi  - - - - - - - - - - - - - - - - - - - - - - forwarded by shirley crenshaw / hou / ect on 04 / 19 / 2000  12 : 19 pm - - - - - - - - - - - - - - - - - - - - - - - - - - -  hao peng on 04 / 19 / 2000 11 : 52 : 53 am  to : shirley crenshaw  cc :  subject : re : telephone interview with the enron corp . research group  dear shirley :  it is my pleasure to have the opportunity to interview with enron . i will  be available at 412 - 661 - 3393 at 4 : 30 pm eastern time . please let me know if  there is any change about this sechedule . thanks .  hao  - - on wednesday , april 19 , 2000 , 11 : 29 am - 0500 shirley crenshaw  wrote :  &gt;  &gt;  &gt; hello hao :  &gt;  &gt; the enron corp . research group would like to interview you by telephone  &gt; tomorrow , thursday , april 20 , at 3 : 30 pm central standard time ( 4 : 30  &gt; eastern time ) .  &gt;  &gt; please let me know if this is satisfactory to you and what telephone  &gt; number they may reach you at .  &gt;  &gt; the interview will include the following members of the research group :  &gt;  &gt; vince kaminski managing director  &gt; stinson gibner vice president  &gt; vasant shanbhogue vice president  &gt; zimin lu director  &gt; tanya tamarchenko manager  &gt;  &gt; if you have any questions , please let me know  &gt;  &gt; thanks you very much and look forward to hearing from you .  &gt;  &gt; shirley crenshaw  &gt; administrative coordinator  &gt; enron corp . research  &gt; 713 / 853 - 5290  &gt; email : shirley . crenshaw @ enron . com  &gt;  &gt;  &gt;</t>
  </si>
  <si>
    <t>Subject: job description  good afternoon . here is the job description for the computational finance  students . we should have our preferred interview dates shortly . please let  us know if you have any questions , and have a happy thanksgiving .  - kevin kindall</t>
  </si>
  <si>
    <t>Subject: re : sms conference  yes ,  i shall be glad to make a presentation .  thanks for considering me .  vince  zzmacmac @ aol . com on 01 / 31 / 2001 08 : 01 : 23 am  to : vkamins @ enron . com  cc :  subject : sms conference  the strategic management society is holding its annual meeting in san  francisco oct 21 to 24  we have a panel on real options , the thrustof which i attach . i was  wondering if you would be interested in presenting on the practitioner ' s  perspective - if not you would one of your colleagues be interested ?  - sms 2001 1 - 23 - 01 . doc</t>
  </si>
  <si>
    <t>Subject: re : anshuman srivastava  sandeep : further to my voice mail to you today , i will meet with anshuman at  10 : 30 am and will keep his documents in a file .  however , without some type of job offer in the us , we cannot move forward  with an ll visa for him and if you believe he will not be returning to the us  to work , then we really do not need to get him the ll at this time .  if the circumstances change , please let me know .  margaret  sandeep kohli @ enron _ development  02 / 15 / 2001 02 : 05 pm  to : margaret daffin @ ect  cc : molly magee @ ect , anshuman srivastav / enron _ development @ enron _ development  subject : anshuman srivastava  margaret ,  please find attached the resume of anshuman , as well as the form needed for  l - 1 visa , duly filled in .  copies of all required material for the visa , has already been put into  inter - office mail .  please do call me at 713 - 857 - 6826 . i want to reschedule today ' s meeting for  another time , since we are working on a deadline here .  regards ,  sandeep .  - - - - - - - - - - - - - - - - - - - - - - forwarded by sandeep kohli / enron _ development on  02 / 15 / 2001 01 : 58 pm - - - - - - - - - - - - - - - - - - - - - - - - - - -  sandeep kohli  02 / 15 / 2001 11 : 21 am  to : anshuman srivastav / enron _ development @ enron _ development  cc :  subject :</t>
  </si>
  <si>
    <t>Subject: computer - new location  hello ,  i need a computer and flat screen moved .  the location is eb 3240 e .  only - one computer and a flat screen needs to be moved to eb 3240 g .  the remaining flat screens should stay at the location eb 3240 e .  r . c . 107043 - co . # 0413  thanks  kevin moore  please if at all possible let me know when this should take place .</t>
  </si>
  <si>
    <t>Subject: re : real options conference in cambridge  lenos  i ' d like to give a talk entitled " diagrammatic representation of real options  in enron " , in which i will give a brief run - down of a diagrammatic technique  i have developed for representing real option deals . my notation allows  originators , managers and quants to communicate unambiguously , while still  appreciating the complexity and subtlety of real optionality . i have defined  a " diagrammatic grammar " which guarantees that the pricing of the deal  follows immediately and automatically from the diagram .  i propose to introduce the symbols and grammar , then go on to present some  suitable examples of diagrams . if appropriate i ' ll talk about the links with  dynamic programming . ( i will need some guidance as to how much technical  detail i can go into based on the audience . )  all the best ,  steve  enron capital &amp; trade resources corp .  from : lenos trigeorgis  04 / 20 / 2000 08 : 45 pm  to : " steven leppard "  cc : " vince j kaminski "  subject : re : real options conference in cambridge  steve  thanks for agreeing to talk . i attach the program to see the other speakers  and style ( it is addressed to a professional autience )  please give me a suitable title for the talk ( replacing kaminski _x0001_ % s slot on  july 6 / energy session ) and the details of your position  thanks  lenos  at 05 : 01 _ _ 04 / 20 / 00 + 0100 , steven leppard wrote :  &gt;  &gt;  &gt; dear prof trigeorgis  &gt;  &gt; vince kaminski has suggested that i would be a suitable speaker at your july  &gt; conference in cambridge , and i ' d be happy to come along if required . please  &gt; could you send me appropriate details , and the audience type expected .  &gt;  &gt; many thanks .  &gt;  &gt; yours sincerely ,  &gt; steve leppard  &gt;  &gt;  &gt;  &gt;  - 4 thconfsessions . doc  lenos trigeorgis  professor of finance  university of cyprus  dept of business  75 kallipoleos , po box 20537  cy 1678 nicosia cyprus  tel : + 357 2 892261  fax : 339063</t>
  </si>
  <si>
    <t>Subject: f / u from iris mack , mba / phd to enron  vince , iris received an error message when sending this to you so she ask i  forward it to you . she is currently living in california .  - - - - - - - - - - - - - - - - - - - - - - forwarded by toni graham / corp / enron on 11 / 15 / 2000  09 : 49 am - - - - - - - - - - - - - - - - - - - - - - - - - - -  " iris mack " on 11 / 14 / 2000 11 : 20 : 15 pm  to : vincent . kaminski @ enron . com  cc :  subject : f / u from iris mack , mba / phd to enron  dear dr . kaminski ,  how are you ? i seemed to have lost contact with you . the last contact  was with a ms . graham - regarding my coming to houston for an interview -  while i was still living in london .  i am now back in the states - where i spent the last few months working  for a dot . com . although this internet opportunity was interesting , it was  not a viable one . i guess part of the technology firm shake out .  therefore i am now interviewing again - with investment banks and  insurance companies . is enron still interested in having me come down for  an interview ? if so , please let me know how to proceed .  thank you in advance for your time and consideration .  kind regards ,  iris mack  925 . 933 . 7833  get your private , free e - mail from msn hotmail at http : / / www . hotmail . com .  share information about yourself , create your own public profile at  http : / / profiles . msn . com .  - cv for iris mack , mba , phd . doc</t>
  </si>
  <si>
    <t>Subject: a paper of mine  vince ,  i have written a paper , which supposedly is going to be published in the  february 2000 issue of eprm , probably after some editorial cuts ( at least  this is what i am being told by them ) . i would appreciate your thoughts if  you would have time to read it .  regards ,  martin  - userconf . doc</t>
  </si>
  <si>
    <t>Subject: eol wti maket maker simulation model  stinson ,  i add the total p / l due to contract rollover . when the number of trades is  large  and the spread is not too small , the model prints a lot of money , dominated by  those trade earning the half of bo spread .  i also wrote an explaination about the model on the front page . i think we  are  ready to deliever the model v . 1 .  the next step is to incorporate the intra - day market movement by using high  and low  prices into the pricing . i will call you on monday .  happy thanksgivings !  zimin</t>
  </si>
  <si>
    <t>Subject: enron , india database  sandeep ,  ?  below , i have summarized henwood ' s work on the india database to date .  ?  the " inter _ regional links . ppt " file shows the topology and links between  bubbles in the our model and " expand _ india _ data _ 011000 . xls " details the  existing station information that we have compiled to date . ? total resources  closely match reported resources as shown in " l &amp; r _ 0110 . xls " . reported india  total in 1997 is 86 , 000 mw and that in the henwood database is 84 , 000 mw  through 1997 .  ?  region  emss database  reported [ 1 ]  difference  - inter _ regional links . ppt  - expand _ india _ data _ 011000 . xls  - l &amp; r _ 0110 . xls</t>
  </si>
  <si>
    <t>Subject: to ops - revised february bod approved risk management policy  fyi  - - - - - - - - - - - - - - - - - - - - - - forwarded by cassandra schultz / na / enron on 02 / 18 / 2001  10 : 44 pm - - - - - - - - - - - - - - - - - - - - - - - - - - -  from : cassandra schultz  02 / 18 / 2001 10 : 26 pm  to : bob m hall / na / enron @ enron , leslie reeves / hou / ect @ ect , jeffrey c  gossett / hou / ect @ ect , peggy hedstrom / cal / ect @ ect , stacey w white / hou / ect @ ect ,  brent a price / hou / ect @ ect , scott earnest / hou / ect @ ect , sheila  glover / hou / ect @ ect , d todd hall / hou / ect , cindy horn / lon / ect @ ect , brenda f  herod / hou / ect @ ect , mike jordan / lon / ect @ ect , howard carter / eu / enron @ enron ,  andrew cornfield / lon / ect @ ect , james new / lon / ect @ ect , orjan  agdesteen / osl / ect @ ect , james new / lon / ect @ ect , marcelo parra / nyc / mgusa @ mgusa ,  louis colarusso / nyc / mgusa @ mgusa , heidi  mason / enron _ development @ enron _ development , jan - erland bekeng / ap / enron @ enron ,  kevin rhodes / eu / enron @ enron , naomi connell / lon / ect @ ect  cc : sally beck , shona wilson , chris abel  subject : to ops - revised february bod approved risk management policy  attached is the revised risk management policy incorporating the bod ' s  changes - please discard the previously circulated version i sent out prior  to the bod meeting . i ' ve also included a recap of substantive changes since  the october 2000 version that was circulated to you in conjuction with the  compliance certificates last fall , but you should read the policy to enhance  your understanding , and distribute it to your groups as some changes are  significant and are detailed further in the policy . i did notify the office  of the chair for each of your business units of these changes earlier this  week , and i will also provide them with a copy of the revised policy .  if you have any questions , feel free to give me a call at x 30429 .  regards ,  cassandra schultz  market risk management</t>
  </si>
  <si>
    <t>Subject: re : bogdan szopa - cv  shawn ,  i have met bogdan a few times socially . he graduated from the same university  i went to in poland .  he seems to be a dynamic and a personable guy .  he has experience that may be useful to your group .  vince  shawn cumberland @ enron _ development  02 / 12 / 2001 08 : 08 am  to : vince j kaminski / hou / ect @ ect  cc :  subject : bogdan szopa - cv  vince :  can you give me some background on bogdan ?  many thanks . shawn  - - - - - - - - - - - - - - - - - - - - - - forwarded by shawn cumberland / enron _ development on  02 / 12 / 2001 08 : 12 am - - - - - - - - - - - - - - - - - - - - - - - - - - -  awenda 2000 @ cs . com on 02 / 11 / 2001 11 : 26 : 12 pm  to : shawn . cumberland @ enron . com  cc :  subject : bogdan szopa - cv  dear shawn ,  it was a pleasure talking to you today . i will call you upon my return from  europe . in the meantime we will stay in touch via e - mail .  enclosed is my curriculum vitae .  best regards ,  bogdan m . szopa  - bogdan res . . doc</t>
  </si>
  <si>
    <t>Subject: video conference with ross mcintyre  vince ,  you should have received an invitation through lotus notes which outlines the  vc location for the conference call tomorrow . it is schedule for 4 : 30 pm uk  time ( 10 : 30 am houston time )  ross ' s background is from investment banking ex dresner bank , he has a phd in  mathematical and is currently with speedwell weather derivatives where he has  been developing weather derivative pricing and portfolio optimisation tools  which they have been marketing to end - users with weather risks .  the attached word documents are articles that he has written for publication .  regards  nick mooney  - mcs . doc  - analytic . doc  - par . doc</t>
  </si>
  <si>
    <t>Subject: praca dyplomowa  niniejszym potwierdzam , ze nastepujacy studenci zlozyli prace dyplomowe :  jerzy seremak prezentacja instrument ? w analizy finansowej jako  podstawa oceny wybranego podmiotu  w kr ? tkim i dlugim okresie czasu ocena : bardzo dobra  waldemar mr ? z controlling w przedsiobiorstwie ocena : bardzo dobra  t . blach analiza wskaznikowa ocena : bardzo dobra  w . kaminski</t>
  </si>
  <si>
    <t>Subject: program  i forgot to attach the program file . here it is  - chonawee  - - - - - - - - - - - - - - - - - - - - - - forwarded by chonawee supatgiat / corp / enron on  10 / 17 / 2000 09 : 13 pm - - - - - - - - - - - - - - - - - - - - - - - - - - -  chonawee supatgiat  10 / 17 / 2000 09 : 13 pm  to : mike a roberts / hou / ect @ ect  cc : vince j kaminski / hou / ect @ ect  subject : program  mike ,  here is third version of the program . it gives better results than the  previous versions you have . sorry for the delay , these past 2 days i have  been busy meeting with people on the new ebs project . i think the result  looks reasonably good . you can try it . ( to run , type cow filename . jpg m )  smallcow . jpg : hand count 165 , program reports 140  cow 2 . jpg : hand count 1 , program reports 1  cow 3 . jpg : hand count 273 , program reports 244  cow 4 . jpg : hand count 7 , program reports 7  cow 5 . jpg : hand count 160 - 180 , program reports 165  - chonawee  you can show it to the others by yourself or i can go with you . i will have  to go to german consulate tomorrow morning and will be in the office around  10 : 30 - 11 am .  - chonawee</t>
  </si>
  <si>
    <t>Subject: research group " millenium " party  hello all !  since we all seemed to survive the " y 2 k " bug , we are going to celebrate !  our " holiday millenium " party will be this saturday .  see attached for information , if you have questions , please call me at 3 - 5290 .  see you there !  shirley</t>
  </si>
  <si>
    <t>Subject: telephone interview with the enron research group  good morning ms . knirel :  vince kaminski and several members of the research group would like  to conduct a telephone interview with you sometime this week at your  convenience . please let me know the times that you are available and  they will contact you .  the telephone interviews usually last approximately 1 hour and will be  conducted via a speaker phone .  the interviewers will be :  vince kaminski managing director and head of research  stinson gibner vice president , research  tanya tamarchenko director , research  zimin lu director , research  look forward to hearing from you .  best regards ,  shirley crenshaw  administrative coordinator  enron research group</t>
  </si>
  <si>
    <t>Subject: cera monthly oil briefing - cera alert - december 20 , 2000  title : cera monthly oil briefing : fundamentals update  e - mail category : cera monthly briefing  cera knowledge area : world oil  in the past two weeks , oil prices have sold off the premium or price strength  that had been built into the market in anticipation of possible shortages  this winter . the exact cause of the sharp switch in market psychology is hard  to pinpoint but seems to be a combination of very early signs that the oil  stock situation is at least stabilizing , even if stocks have not built  substantially , and that , thus far , despite a few weeks of colder - than - normal  temperatures , heating oil supply has been adequate to meet demand in the key  us market . that has allayed some of the concerns that were driving  speculative interest into the market . furthermore , the potential for weakness  in the us economy may be creating expectations for weaker oil demand in 2001 .  the change in market psychology was dramatically illustrated when news that  iraq was cutting off exports caused prices to slide , yet , the iraqi export  cutoff is having a concrete effect on fundamentals . if the cutoff lasts  through december , the effect will be pronounced - it would turn a projected  fourth quarter 2000 stockbuild of 0 . 5 million barrels per day ( mbd ) into a  stockdraw of 0 . 1 mbd . we expect iraqi production levels to remain erratic  because of its dispute with the un security council over sanctions , and  exports may again cease . at some point such a development would have a price  supportive effect .  cera ' s price outlook for 2001 remains the same as that in the world oil watch  released in late november . assuming normal winter weather and no prolonged or  repeated shutdowns of iraqi production , the projected average for first  quarter 2001 is $ 29 per barrel for wti . however , this outlook is based on  opec ' s announcing an agreement early in the first quarter to cut its  production by the start of the second quarter . a failure to restrain output  would result in a downward adjustment to an average of $ 27 wti for the first  quarter of 2001 , with prices lower in the second half of the quarter than in  the first . the downward pressure results from the prospect of a  larger - than - usual implied build in stocks during the second quarter of about  3 . 0 mbd - with a cut in opec output .  iraq in a twilight zone  as anticipated , iraq ceased exporting oil under the un - controlled " oil for  food " program as of december 1 in protest over the rejection by the security  council ' s sanctions committee of its proposed december export price schedule . *  iraq ' s pricing was judged by the un overseers , who monitor the export program  and advise the sanctions committee , to be about 60 cents per barrel below  comparable crudes in an apparent attempt to offset an illicit surcharge that  iraq was seeking from buyers .  although the standoff with the sanctions committee continues , iraq partially  resumed exporting on december 13 . since then , about 1 mbd has been exported  from the mina al - bakr terminal in the persian gulf . prior to the shutdown ,  iraqi exports under un auspices were at a rate of 2 . 21 mbd for november , as  compared with 2 . 08 mbd for the third quarter . exports for november were about  1 . 3 mbd from mina al - bakr and about 0 . 9 mbd from ceyhan in the mediterranean .  exports from ceyhan have not resumed , owing to the surcharge dispute , with  the result that about 1 . 2 mbd of iraqi crude remains off the market .  iraq ' s semi - shutdown has put it into a kind of twilight zone while its  dispute with the sanctions committee over pricing continues . ( in the midst of  this dispute , the un security council approved phase nine of the oil - for - food  program at the last minute on december 5 ; it became effective on december 6  and has been accepted by iraq ) . as of decemberl 9 , iraq ' s revised export price  for ceyhan , proposed for the remainder of december , has again been judged too  low by the overseers and is expected to be rejected by the sanctions  committee . additionally , the overseers have notified lifters of iraqi crude  that any oil payment made directly to iraq rather than to the un escrow  account would be a violation of un sanctions . buyers of iraqi oil from mina  al - bakr have consistently been reported as saying that they are not paying a  surcharge to iraq .  how long iraq may operate at about half capacity is unclear , but it continues  to request a surcharge payment from prospective lifters at ceyhan in an  apparent effort to circumvent and degrade the un financial controls that are  the heart of the sanctions system . the distinction that iraq has made between  mina al - bakr and ceyhan arose when it resumed operations at mina al - bakr by  loading two cargoes for the india oil company . iraq may have judged this  accommodation to be in its interest , since it recently also signed an oil  exploration contract with india under which payments would be made in oil . as  currently structured , the deal would violate un sanctions , but india is  seeking an exception from the security council on grounds of economic  hardship . the exception seems unlikely to be granted , which may lead iraq to  cease exports from mina al - bakr again .  there are many possible scenarios that iraq could follow , but we expect  uncertainty about iraqi exports to continue as iraq uses its oil exports as  leverage to undermine sanctions in its ongoing struggle with the security  council to end all restraints . consequently , the iraq factor will remain an  element in the oil price outlook .  iraq ' s antisanctions campaign has also raised the visibility of the iraq  issue in washington as the incoming bush administration prepares to take  office . secretary of state - designate colin powell has already acknowledged a  need to reassess iraq policy and has said that he would work to " reenergize "  sanctions . the iraq issue is being debated in virtually every foreign  policy - oriented think tank in washington . a consensus seems to be emerging  around seeking renewed international support and legitimacy for sanctions by  retaining un control over iraq ' s oil revenue and strictly enforcing a  prohibition on sales of weapons and related material while lifting general  trade controls that increasingly are both ineffective and an international  irritant . there is virtually no sentiment in favor of operations to  destabilize or remove the saddam hussein regime on the pragmatic basis that  the prospects for success are remote .  demand trends  record high us natural gas prices have increased the economic incentive for  gas consumers with the capability to switch from gas to distillate to do so ,  and reports of switching are emerging in a number of areas . interruptible gas  customers with resid or distillate fuel back - up have already switched to oil ,  so it is now firm gas supply customers with the potential to add to the  already high level of distillate demand . so far in december us distillate  demand is running at a record high december level of 3 . 9 mbd . however , only a  small portion of this demand is the result of economically based  fuel - switching from gas to distillate . cera estimates that the additional  demand likely to come from further switching of gas to distillate is  relatively small , on the order of 0 . 1 to 0 . 2 mbd . in cera ' s view it is likely  that only a portion of the theoretical capacity will be switched on short  notice because in some cases , this theoretically switchable capacity has not  been used in recent years , and tankage and delivery infrastructure may be in  uncertain condition .  switching by interruptible gas customers ( such as utilities ) to distillate  began about a month or more ago , although the volumes involved are relatively  small . switching to residual fuel already occurred months ago when gas prices  started to surge in the summer . a portion of the us secondary and tertiary  distillate stockbuild seen this autumn was likely prompted by interruptible  gas customers filling their reserve distillate fuel storage . given the  expectations of a tight gas market , regulators have been explicit about  enforcing back - up fuel storage requirements in the months leading up to the  current heating season .  other end users of natural gas have few or no options for fuel switching .  some ammonia and ethane producers have shut down operations because the cost  of feedstock natural gas is high . natural gas is also used in some enhanced  oil recovery operations , and some of these producers have also opted to sell  gas back to the grid rather than produce oil .  supply trends  non - opec supply for the fourth quarter is expected to be up 0 . 9 mbd over a  year earlier at 46 . 4 mbd . recent events include a shortfall in mexican  production , curtailed in october by about 300 , 000 bd owing to the effects of  hurricane keith . mexico ' s fourth quarter liquids production is expected to be  3 . 64 mbd - about 95 percent of mexican liquids capacity . norway ' s output  increased 200 , 000 bd from october to november as maintenance season ended .  norway ' s production for the fourth quarter is expected to be 3 . 53 mbd . *  growing russian crude oil production throughout the year is supporting a  recent surge in exports , in spite of higher export taxes . russian exports of  domestic oil production ( excluding transit volumes ) reached 2 . 5 mbd in  november , after remaining fairly steady at about 2 . 35 mbd from july though  october . fourth quarter oil exports are expected to average 2 . 5 mbd , 0 . 3 mbd  greater than in the fourth quarter 1999 .  cera estimates iraqi oil production averaged 2 . 91 mbd in november - down 0 . 1  mbd from the october level . the cutoff in exports earlier this month reduced  iraqi output for the first 12 days of december to roughly 0 . 8 mbd . iraq  resumed exports of about 1 mbd on december 13 , which raised production to  1 . 80 mbd . assuming no change in iraq ' s current production stance , iraqi  production would average 1 . 41 mbd for december . on a quarterly basis , the  decline in iraq output would lead to estimated opec output in the fourth  quarter of 29 . 0 mbd and would turn an estimated global oil stockbuild of 0 . 5  mbd into a stockdraw of 0 . 1 mbd . these production estimates include 0 . 15 mbd  of crude oil exports to syria that began on november 20 without un  authorization and are continuing .  oil stocks  us crude oil inventories ( doe data ) have climbed intermittently from an  annual low of 280 million barrels in september and reached 292 million  barrels in mid - december ( see figure 1 ) . since prices weakened in late  november , crude oil stocks have stabilized above the annual low in september  and the ranges seen in october to levels from 289 - 292 million barrels .  primary inventories of us heating oil remain well below year - earlier levels ;  at 48 million barrels they are 15 million barrels , or 24 percent less , than  those of a year ago , but there are indications of builds in secondary and  tertiary inventories . we estimate that wholesale and consumer stocks are up  5 - 10 million barrels since august and are actually higher than they were at  the end of last year .  in europe crude oil stocks are at more comfortable levels when compared with  those of the united states . in november stocks rose nearly 9 million barrels  to 426 million barrels . at this level they are below the highs of 1999 but  well above the low levels of early 1996 ( see figure 2 ) . japanese crude oil  inventories at end - october were 107 . 6 million barrels , which is above the  record low set earlier this year but still well below levels seen in recent  years ( see figure 3 ) .  come shoot the rapids with us at ceraweek 2001 , " shooting the rapids :  strategies and risks for the energy future " in houston , february 12 - 16 ,  2001 ! ? for more information and to register , please visit  http : / / www 20 . cera . com / ceraweek /  to make changes to your cera . com account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2000 . cambridge energy research associates</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</si>
  <si>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crenshaw , shirley j wincenty j kaminski oct 26 , 2000  kindall , kevin vasant shanbhogue oct 30 , 2000  lamas vieira pinto , rodrigo david port oct 31 , 2000  supatgiat , chonawee peyton s gibner oct 27 , 2000  tamarchenko , tanya v vasant shanbhogue oct 26 , 2000  villarreal , norma e sheila h walton oct 26 , 2000  walton , sheila h david oxley oct 27 , 2000  yaman , sevil vasant shanbhogue oct 27 , 2000  yuan , ding richard l carson oct 31 , 2000</t>
  </si>
  <si>
    <t>Subject: further actions on anjam ' s departure  hi mel  further to our earlier discussions here ' s the full list of actions we ' d like  to put into place regarding anjam ' s departure :  hr - type stuff :  1 . get anjam off the trading floor as soon as possible . there is no need for  him to remain on the floor . this will need to be delayed until it number 1  is completed ( cataloguing his work ) .  2 . determine where anjam is heading . we need to know who is going to know  our positions and curves next .  3 . remove his security pass , and insist that he is always accompanied when in  the building . sharad is to sit with him while he catalogues his work .  it - type stuff :  1 . ask him to catalogue the contents of his h : drive , since the rest of the  group will need to support his work in the future . this should take no more  than a day or two .  2 . get it to obtain their backups of anjam ' s h : drive for weekly intervals  over the last two months . this will allow us to determine what he has  deleted .  3 . get it to provide a snapshot of anjam ' s notes folders , and provide records  of mail sent out to the internet over the last couple of months . i ' m worried  about code / data he may have zipped up and mailed out .  4 . ask it to use a utility program to determine what has been deleted from  anjam ' s c : drives . there may be useful info here too .  5 . revoke all internet access , whether via explorer or notes mail .  6 . get a record of all files he has printed over the last couple of months .  vince has ok ' d this lot , so let ' s do it asap .  many thanks ,  steve</t>
  </si>
  <si>
    <t>Subject: re : bandwidth + +  stinson ,  let ' s bring up these two ideas at the meeting with john bloomer  ( to discuss the other product ideas ) .  vince  steven leppard  05 / 11 / 2000 08 : 38 am  to : vince j kaminski / hou / ect @ ect  cc :  subject : re : bandwidth + +  vince  if it ' s new ebs products you ' re after , how about a real - time bandwidth swing  contract with automatic exercise ? the customer pays for the minimum  ( baseload ) bandwidth they need for their ( say ) videoconference , with a  premium on top that automatically buys them extra bandwidth as it becomes  available from the system . they are guaranteed a minimum quality they can  live with , and ( more than likely ) they get improved quality much of the time  for a bargain price .  we get to charge for the use of bandwidth that would otherwise be idle .  steve  vince j kaminski  05 / 11 / 2000 02 : 09 pm  to : steven leppard / lon / ect @ ect  cc : stinson gibner / hou / ect @ ect , vince j kaminski / hou / ect @ ect  subject : re : bandwidth + +  steve ,  i think personally it ' s a great idea , though my son , who studies  computer science , poured a bucket of icy water on me . computers  are becoming very cheap and most companies have already a lot of  spare capacity on their systems .  but we can always try . we shall take this idea , to the person in ebs  responsible for the  new products and ask him to talk directly to you to discuss the details .  ebs is dying to come up with some new products .  vince  steven leppard  05 / 11 / 2000 03 : 56 am  to : vince j kaminski / hou / ect @ ect , stinson gibner / hou / ect @ ect  cc :  subject : bandwidth + +  vince , stinson  have any investigations been made of the issue of trading ( spare ) processing  power ? such a proposal would have natural synergies with the bandwidth  business , since the jobs to be processed would need to be piped around , as  would their results .  obvious technical and legal problems are :  1 . standardisation . ( java ? )  2 . security and confidentiality .  just a thought that ' s been buzzing around my head for a while .  steve</t>
  </si>
  <si>
    <t>Subject: storage book . . .  ravi :  samer and i met this morning with sara ledbetter . she is starting the  groundwork for setting up a storage book and a streaming book for tracking  the e - powered products positions . they are having a meeting on next  tuesday to discuss this . samer will attend . this is a good opportunity to  start compiling the data that we will need for some of john grieblings  questions .  - - stinson  p . s . sara also asked if we knew anyone who would be interested in managing  the storage book . any suggestions ?</t>
  </si>
  <si>
    <t>Subject: re : billing question  thank you for your message . the credit card i want to use is currently stored  in your system . when i want to update the billing information with this card  number , i am getting the answer : credit card already in use . the card is in  good standing and there is absolutely no problem with this card and there was  never any problem . i don ' t understand why your system failed . i think that  this is your problem , not mine .  discover  last 4 digits : 0057 .  expiration : 05 / 02  sincerely ,  w . kaminski  p . s . i have just called discover and was told the account is in pefect shape  ( as expected ) . as i have said , you must have a bug in your system .</t>
  </si>
  <si>
    <t>Subject: re : garp 2001 convention  frank ,  i assume you want to take advantage of this opportunity .  please , confirm .  i shall notify andreas .  vince  enron north america corp .  from : frank hayden @ enron 12 / 14 / 2000 09 : 55 am  to : vince j kaminski / hou / ect @ ect  cc :  subject : re : garp 2001 convention  thanks ,  frank  vince j kaminski @ ect  12 / 14 / 2000 09 : 45 am  to : frank hayden / corp / enron @ enron  cc : vince j kaminski / hou / ect @ ect  subject : re : garp 2001 convention  frank ,  does this help ? please , let me know .  vince  - - - - - - - - - - - - - - - - - - - - - - forwarded by vince j kaminski / hou / ect on 12 / 14 / 2000  09 : 44 am - - - - - - - - - - - - - - - - - - - - - - - - - - -  " andreas simou " on 12 / 13 / 2000 04 : 51 : 51 am  to :  cc :  subject : re : garp 2001 convention  dear vince  thank you for your recent enquiry concerning a complimentary pass to the  two - day garp convention . unfortunately , it is not garp ' s policy to allow  this for a number of reasons : garp is a not - for - profit organisation , will  much lower delegate fees ( and still the same overheads ) than other  conference organizers . garp ' s mission is to allow an educational forum for  furtherance of financial risk management and an opportunity to allow  networking and contact time between financial risk professionals . however ,  in an attempt to remain at ease with my speakers , i would like to offer a  50 % discount off the delegate fee for one of you colleagues in enron . this  will be for the two - day convention and will include the gala awards evening  on 13 th february , which had over three financial and risk professionals at  garp 2000 .  i trust that this is satisfactory . if you would like to take advantage of  this , please fax a completed registration form , along with a brief covering  note referring to this e - mail , and i will ensure that our administration  depart handle the relevant paper work . if you have any questions please do  not hesitate to contact me .  i look forward to your response and to meeting you in new york in february  ( and receiving a copy of your presentation in a few days ) .  kind regards  andreas  - - - - - original message - - - - -  from :  to :  cc :  sent : tuesday , december 12 , 2000 8 : 50 pm  subject : re : garp 2001 convention  andreas ,  am i entitled to bringing one delegate as a guest , free of charge ?  some conferences offer such privileges .  vince  " andreas simou " on 12 / 04 / 2000 06 : 31 : 37 am  to :  cc :  subject : garp 2001 convention  dear garp 2001 speaker  this is just a quick note to keep you up - to - date with developments at the  garp 2001 convention , which will be held in new york between 12 th and 15 th  february , 2001 .  thus far , garp 2001 looks set to far exceed our expectations and garp  2000 . there has been a great deal of interest in the 2001 convention .  delegate bookings have been much higher than this time last year . as a  result , we are set to far exceed the number of delegates that attention  earlier this year . the three workshops and the one - day asset management  forum are also very well received and will probably reach full capacity . i  will of course provide you with much fuller details closer to the time of  the event .  regarding the event itself , i would like a few outstanding issues :  1 . presentations : can you please e - mail your presentation to me by 15 th  december , so that i have enough time to reproduce them and place them in a  delegate pack for the convention . ( given the break of the christmas and  new york period , and that the event is being held in new york , i am sure  you can appreciate that there are certain logistical factors that need to  be taken into account , hence the reason why the presentations are required  as soon as possible ) . this is purely for reproduction , we also request you  bring your presentation to the convention on the day in either a floppy  disc or a laptop .  2 . audio - visual requirements : can you please inform me of what  audio - visual requirements you may have ( 35 mm slides ; ohp ; lcd projection -  notably powerpoint ) .  3 . check list : i have attached a check list for your information . if you  have not returned this already , can you please read and fax it to my  colleague , claire as soon as possible .  if you have any questions or queries , please do not hesitate to contact  me , otherwise i eagerly await your response in due course .  i look forward to seeing you in new york in february .  kind regards  andreas  _ _ _ _ _ _ _ _ _ _ _ _ _ _ _ _ _ _ _ _ _ _ _ _ _ _ _ _ _  andreas simou  garp 2001 - conference producer  tel + 44 ( 0 ) 20 7626 9301  fax + 44 ( 0 ) 20 7626 9900  don ' t miss the garp 2001 convention ,  program details via our web site  www . garp . com  ( see attached file : speaker checklist . doc )</t>
  </si>
  <si>
    <t>Subject: re : additional bloomberg terminal for weather group on 31 st floor  jason ,  there was a problem with the request . i could not approve it ( the system would  not let me do it ) . there must have been a mistake in the way it was  submitted ) .  please , ask shirley to resubmit .  vince  from : jason sokolov 01 / 28 / 2000 08 : 51 am  to : vince j kaminski / hou / ect @ ect  cc :  subject : additional bloomberg terminal for weather group on 31 st floor  vince ,  a few weeks ago we talked about installing an additional bloomberg terminal  on the 31 st floor for mike ' s weather team .  i have submitted a security request , and we are now waiting for your  approval .  could you , please , go over that request and give mike roberts and me your  feedback ?  jason sokolov</t>
  </si>
  <si>
    <t xml:space="preserve">Subject: re : spring 2001 conference participation by jeffrey k . skilling  thanks for the note and i enjoyed seeing you the other night . we are working  with jeff ' s assistant on the date . it looks like it may be possible but  there are a few conflicts to dodge . we will be in touch soon . thanks  " ehud i . ronn " on 09 / 20 / 2000 11 : 12 : 46 am  to : rcausey @ enron . com , vkamins @ enron . com  cc :  subject : spring 2001 conference participation by jeffrey k . skilling  rick / vince ,  good morning .  in my 9 / 14 e - mail , i advised you of the practitioner - industry cefer ( center  for energy finance education and research ) conference we are planning for  spring 2001 . as you know , we would like to invite jeff skilling to be the  keynote speaker at the thur . evening dinner . the following day ' s four  topics consist of risk management , deregulation , real options , and  international / globalization . the majority of invitees would be  ( predominantly u . s . - based ) energy - industry practitioners , as well as  several academics .  given lead time issues in these matters , we have reserved hotel rooms in  austin for feb . 22 , 2001 . could i ask you to ascertain jeff skilling ' s  availability for that evening ?  thanks ,  ehud ronn  ehud i . ronn  professor of finance and jack s . josey professor in energy studies  director , center for energy finance education and research  mccombs school of business  university of texas at austin  austin , tx . 78712 - 1179  voice : ( 512 ) 471 - 5853  fax : ( 512 ) 471 - 5073  internet : eronn @ mail . utexas . edu </t>
  </si>
  <si>
    <t>Subject: risk report on " guide to electricxity hedging " and request for gu  est access to enrononline  louise ,  it would be a good commercial for enron . what can we do to help him and  get free publicity ?  vince  - - - - - - - - - - - - - - - - - - - - - - forwarded by vince j kaminski / hou / ect on 01 / 18 / 2000  01 : 40 pm - - - - - - - - - - - - - - - - - - - - - - - - - - -  ekrapels on 01 / 18 / 2000 12 : 00 : 12 pm  to : vince j kaminski / hou / ect @ ect  cc :  subject : risk report on " guide to electricxity hedging " and request for gu  est access to enrononline  dear vince ,  greetings from boston , where we ' re doing all we can to help keep the price  of gas high .  as i may have told you earlier , i ' m writing a " guide to electricity hedging "  for risk publications similar to the report on oil . i had planned to write a  significant section on enrononline , and in the midst of my research on the  topic was denied access by enron ' s gatekeeper . can you help get me in ?  as always , the best from here .  ed krapels  - - - - - original message - - - - -  from : donna greif [ mailto : dcorrig @ ect . enron . com ]  sent : tuesday , january 18 , 2000 12 : 37 pm  to : ekrapels @ esaibos . com  subject : request for guest access  dear mr . krapels :  thank you for requesting guest access to enrononline . unfortunately , we are  unable to give you quest access at this time .  enrononline is exclusively for those companies who can transact wholesale  energy  commodities and related products .  in addition , you had indicated within the comments section of your email  that  you are preparing a " guide to electricity hedging "  for risk publications . i have forwarded your inquiry to our public  relations  department along with your contact information .  should you not hear back from anyone within a reasonable amount of time ,  please  feel free to contact our call center at  713 853 - help ( 4357 ) .  sincerely ,  donna corrigan greif  enrononline help desk  713 / 853 - 9517  - attl . htm</t>
  </si>
  <si>
    <t>Subject: london telephonhe numbers change  fyi !  - - - - - - - - - - - - - - - - - - - - - - forwarded by shirley crenshaw / hou / ect on 04 / 26 / 2000  12 : 05 pm - - - - - - - - - - - - - - - - - - - - - - - - - - -  anjam ahmad  04 / 26 / 2000 11 : 44 am  to : shirley crenshaw / hou / ect @ ect  cc :  subject : london telephonhe numbers change  hi shirley ,  please could you forward this to houston research . . . may explain difficulty  in calling london .  thanks ,  anjam  - - - - - - - - - - - - - - - - - - - - - - forwarded by anjam ahmad / lon / ect on 26 / 04 / 2000 16 : 54  - - - - - - - - - - - - - - - - - - - - - - - - - - -  enron europe general announcement  20 / 04 / 2000 15 : 41  please respond to european it support / lon / ect  to : ect london  cc :  subject : very important - " change of telephone numbers " this weekend ! ! !  as you are no doubt aware , this weekend ( 22 nd april 2000 ) the 0171 and 0181  london dialling codes are being replaced by 0207 and 0208 respectively .  since our move to enron house all external customers should have been made  aware of the new 020 7783 telephone numbers .  we are however still receiving calls on the old 0171 numbers .  please be aware that these 0171 numbers will be cease to operate on the 22  april 2000 .  from this date , calls made to the old 0171 numbers will reach an announcement  advising them to call enron ' s new switchboard number : 020 7783 0000 .  please ensure that your external contacts are made aware of the correct  number convention :  020 7783 xxxx  details of new phone and fax numbers are as follows :  click here - - &gt; &lt; - - to access the personal fax numbers ( surname k - z ) details  in the " non - commercial bulletin board " database on ectlon - ln 2 / ect .  if you access the enron network via ' ras ' , you must ensure that the ras  number is updated in your laptop settings .  the old ras number was 0171 316 6666 . this has changed to 020 7783 6666 .  from the 22 april 00 oftel ' s ' big number ' day you will no longer be able to  dial 0171 and 0181 numbers . the new 0207 and 0208 numbers must be used in  their place . current users of the new code will know that at present you  must use the new area code as well as the new number .  from the 22 april 00 you will be able to dial either the local number on it ' s  own i . e . 7783 0000 or the area code and local number i . e . 020 7783 0000 .  if you have any questions please contact european it support on 36777</t>
  </si>
  <si>
    <t>Subject: my trip to india  tentative plan is like this :  leave houston : sun . 9 th to arrive bombay mon late night .  leave bombay for hyderabad fri 14 th .  leave for vijayawada 16 th night .  return to bombay and leave bombay on 19 th wed .  back to houston on thursday .  i will be taking vacation on 17 th &amp; 18 th visiting my family . i don ' t have a  number for bombay , but i should be with sandeep kohli ( cell # below ) .  contact # s :  bombay 011 - 91 - 982 - 1068238 ( to 14 th )  hyderabad 011 - 91 - 40 - 7114833 ( 15 - 16 th )  vijayawada 011 - 91 - 866 - 430928 ( 17 - 18 th )  hopefully , there won ' t be too much of excitement on the flights , especially  in india !  krishna .</t>
  </si>
  <si>
    <t>Subject: component var  tanya ,  some stability tests were performed on the simulation .  ( 1 ) the window size of the averaging in the simulation was changed from 10 to  20 for ng - price ( the biggest book in gas ) for effective date june - 28 . as you  can see in the file 28 ng - price _ windowsize , the component var numbers are very  similar .  ( 2 ) to look at a calculational comparison , i looked at the storage - prc book  ( which has no gamma position ) for effective date of 27 th and ( a ) calculated  ffvols , and ( b ) calculated the riskmetrics var ( the correlations are very high  across the term structure ) and compared to the component var code  calculation , and again the two nubers are comparable , given the different  modes of calculation .  naveen</t>
  </si>
  <si>
    <t>Subject: new order : palm vx for grant masson  lyn :  please order for me one palm pilot vx including docking cradle ( that ' s the  palm v with 8 mb of ram ) .  company number is : 0011  rc is : 100038  thanks ,  grant masson  v . p . research  eb 1966  x 34768</t>
  </si>
  <si>
    <t>Subject: the latest ( last ? )  intended for mark a . palmer . . . .  - - - - - - - - - - - - - - - - - - - - - - forwarded by mark s palmer / na / enron on 02 / 02 / 2001  08 : 02 am - - - - - - - - - - - - - - - - - - - - - - - - - - -  vince j kaminski @ ect  02 / 02 / 2001 08 : 45 am  to : mark s palmer / na / enron @ enron  cc : vince j kaminski / hou / ect @ ect , christie patrick / hou / ect @ ect  subject : the latest ( last ? )  mark ,  i am sending you the final ( ? ) draft of the paper by john martin  on enron ' s transformation . john martin is a prof from baylor who visited us  a few weeks ago .  can you take a look at the paper and bless it . i haven ' t read this last  version  of the paper yet and i will go through it on weekend .  vince  - - - - - - - - - - - - - - - - - - - - - - forwarded by vince j kaminski / hou / ect on 02 / 02 / 2001  08 : 44 am - - - - - - - - - - - - - - - - - - - - - - - - - - -  " john d . martin " on 02 / 01 / 2001 04 : 15 : 36 pm  to : vkamins @ enron . com  cc :  subject : the latest ( last ? )  vince ,  attached is my latest attempt to wrap everything together . our timetable  is very short as we need an " approved by enron " version of the paper to don  by next wednesday . don has already made editorial changes for us and may  make some additional " writing style " changes but he doesn ' t change the  content .  i ' ll give you a call later today to alert you to the e - mail .  take care ,  john  p . s . i had a nice conversation with steve . sounds like he ' s landed a  pretty good contract with wiley .  - enron _ paper _ 2 _ 1 _ 01 . doc  john d . martin  carr p . collins chair in finance  finance department  baylor university  po box 98004  waco , tx 76798  254 - 710 - 4473 ( office )  254 - 710 - 1092 ( fax )  j _ martin @ baylor . edu  web : http : / / hsb . baylor . edu / html / martinj / home . html</t>
  </si>
  <si>
    <t>Subject: re : follow up on houston opportunity  anjam ,  i have another meeting . please , talk to grant .  i shall catch him in the morning to review  where we stand .  vince  enron capital &amp; trade resources corp . - europe  from : anjam ahmad 08 / 10 / 2000 08 : 41 am  to : vince j kaminski / hou / ect @ ect , grant masson / hou / ect @ ect  cc :  subject : follow up on houston opportunity  hi vince &amp; grant ,  i was wondering if you would have some time to discuss the opportunity  tomorrow morning ( friday ) ? i am free from 10 am to 12 pm houston time .  thanks ,  anjam  x 35383</t>
  </si>
  <si>
    <t>Subject: re : personal  dear mr . kaminski :  thank you very much for meeting with me again today over lunch . i appreciated  the opportunity to catch up with you .  please find attached my current resume ( both a short and a long version ) . i  have worked as a trader , portfolio risk manager , and a stock analyst . i have  traded derivatives , bonds , and stocks , and managed insurance and pension  investment portfolios to maximize risk - adjusted returns . let me highlight  some of my work experiences .  trading and risk management  a . . structured , negotiated , and traded otc interests rate swaps ,  cross - currency swaps , swaptions , and exchange - traded equity index futures and  options . made powerpoint presentations to garp and the uoh on credit  derivatives .  b . . developed investment hedging program utilizing exchanged - traded bond  futures and interest rate swaps .  c . . traded and managed pension and insurance fixed income portfolios to  maximize total return and funding ratios . bonds traded : treasuries , agencies ,  mbs / cmos , abs , corporate , yankees , and foreign .  d . . traded and managed stock mutual portfolios for total return .  e . . created a computer program to quantify the attribution of total  return for fixed income portfolios relative to market returns .  f . . programmed investment compliance rules to monitor the management of  domestic and global stock , bond and money market mutual funds .  g . . supervised market risks , credit risks , legal risks , and operations  risks of derivatives , bonds , money market securities , and equities .  policy , reporting and projects  a . . developed investment policy guidelines to manage fixed income  portfolios .  b . . rewrote derivatives policy manual .  c . . prepared a 20 - page powerpoint slide presentation on india for the  senior management .  d . . prepared and presented investment reports to cios , investment  committees , and boards of trustees  i shall , therefore , appreciate your help in connecting me with the right  individual within enron for a job interview to work as a financial  trader / risk manager . i can provide excellent references upon request .  thank you for the lunch .  sincerely ,  maruti d . more , cfa  713 - 722 - 7199  more @ insync . net  - - - - - original message - - - - -  from : vince j kaminski  to : more  date : tuesday , january 25 , 2000 12 : 39 pm  subject : re : fw : luncheon meeting : asap  hello ,  i shall be traveling this week . i shall be glad to meet  you for lunch next week . please give me a call monday  at 713 853 3848 .  vince  " more " on 01 / 25 / 2000 10 : 27 : 09 am  to : vince j kaminski / hou / ect @ ect  cc :  subject : fw : luncheon meeting : asap  dear mr . kaminski :  just to bring you up to date . i am no longer with american general . i  shall ,  therefore , appreciate an opportunity to meet with you for lunch at the  earliest  possible time . i can be reached at 713 - 722 - 7199 .  thank you .  maruti more  713 - 722 - 7199  - - - - - original message - - - - -  from : more  to : vince j kaminski  date : friday , december 17 , 1999 8 : 55 pm  subject : re : luncheon meeting  thank you for your response . i was very happy to hear from you .  i am also taking next week off and will be back to work on december 27 th .  please do call me when you get back . would very much appreciate the  opportunity  to have a quick lunch with you , if possible . hope everything is going  well .  have wonderful christmas holidays .  regards  maruti more  713 - 831 - 6209 ( o )  - - - - - original message - - - - -  from : vince j kaminski  to : more  cc : vince j kaminski  date : friday , december 17 , 1999 3 : 35 pm  subject : re : luncheon meeting  hello ,  i shall be taking a few days off around xmas . i shall call you at the  end of  december  when i get back to the office .  with best holiday wishes ,  vince  " more " on 12 / 01 / 99 09 : 28 : 09 pm  to : vince j kaminski / hou / ect @ ect  cc :  subject : re : luncheon meeting  dear mr . kaminski :  how are you doing ? i want to find out if we can meet again for a quick  lunch .  you might know that in maharashtra , india there is now a new chief  minister  ( ceo of the state government ) . i am proud to say that he and i are  from the  same  town , latur .  i would really enjoy talking with you again , at your convenience .  i will call you tomorrow to follow up .  thank you .  sincerely ,  maruti more  - - - - - original message - - - - -  from : vince j kaminski  to : more  cc : vince j kaminski ; vkaminski @ aol . com  date : thursday , july 01 , 1999 6 : 16 am  subject : re : luncheon meeting  dear mr . more ,  let ' s meet at 11 : 45 in the lobby of the enron building .  we can walk to one of the restaurants in the downtown area .  vince kaminski  ( embedded enron capital &amp; trade resources corp .  image moved  to file : from : " more "  picl 7002 . pcx ) 06 / 30 / 99 10 : 38 pm  to : vince j kaminski / hou / ect  cc :  subject : luncheon meeting  dear mr . kaminski :  i am looking forward to our luncheon meeting on this friday ,  july 2 ,  1999  at  11 : 30 am . please let me know where we should meet . thank you for  taking  time  out  from your busy schedule .  sincerely ,  maruti more  tel . : 713 - 831 - 6209  - attl . htm  - bio @ home . doc  - more @ home . doc</t>
  </si>
  <si>
    <t>Subject: re : vincent tang  vince - thanks so much for the job description . i forwarded it to our legal  counsel for their review , and they were very pleased with it .  they said it really helped them to understand what vincent is actually doing ,  which will enable them to better prepare his case .  thanks again .  candace  vince j kaminski  01 / 07 / 2000 12 : 20 pm  to : candace womack / hou / ect @ ect  cc : vince j kaminski / hou / ect @ ect  subject : re : vincent tang  candace , .  sorry for additional delay . editing took a long time .  vince  - - - - - - - - - - - - - - - - - - - - - - forwarded by vince j kaminski / hou / ect on 01 / 07 / 2000  12 : 18 pm - - - - - - - - - - - - - - - - - - - - - - - - - - -  vince j kaminski  01 / 04 / 2000 12 : 11 pm  to : candace womack / hou / ect @ ect  cc : vince j kaminski / hou / ect @ ect  subject : re : vincent tang  candace ,  sorry for the delay . i shall edit the job description and forward it to you  later today .  vince  candace womack  01 / 04 / 2000 11 : 24 am  to : vince j kaminski / hou / ect @ ect  cc : rebecca shelp , " r . van ravenswaay "  , margaret daffin / hou / ect @ ect , jane  allen / hou / ect @ ect  subject : vincent tang  vince - will you please review the following job description which tindall research analyst )  overview : provides research support for specific projects and programs .  essential functions :  projects may involve collecting and analyses data to formulate  recommendations , policies or solutions .  marginal functions :  may involve mathematical or simulation models of problem for solution by  computers or other methods : analyzes problem in terms of information and  conceptualizes and defines problem .  studies information and selects plan from competitive proposals that  affords maximum probability of profit or effectiveness in relation to  cost or risk .  prepares model of problem in form of one or several equations that  relates constants and variables , restrictions , alternatives , conflicting  objectives and their numerical parameters .  defines data requirements and gathers and validates information applying  judgment and statistical tests .  specifies manipulative or computational methods to be applied to model .  performs validation and testing of model to ensure adequacy , or  determines need for reformulation .  prepares reports to management defining problem , evaluation , and  possible solution .  evaluates implementation and effectiveness of research .  may design , conduct , and evaluate experimental operational models where  insufficient data exists to formulate model .  may specialize in research and preparation of contract proposals  specifying competence of organization to perform research , development ,  or production work .  may develop and apply time and cost networks , such as program evaluation  and review techniques ( pert ) , to plan and control large projects .  may work in association with engineers , scientists , and management  personnel in business , government , health , transportation , energy ,  manufacturing , environmental sciences or other technologies .  i look forward to your response .  rebecca shelp  legal assistant  tindall &amp; foster , p . c .  600 travis , suite 2800  houston , texas 77002 - 3094  telephone : ( 713 ) 229 - 0636 ext . 101  fax : ( 713 ) 228 - 1303  email : rshelp @ tindallfoster . com</t>
  </si>
  <si>
    <t>Subject: re : technical corner article  tanya ,  looks good . we should break it up in 2 parts .  vince  tanya tamarchenko  02 / 09 / 2001 10 : 36 am  to : vince j kaminski / hou / ect @ ect  cc : william smith / corp / enron  subject : re : technical corner article  vince ,  see if this is a good article for our technical corner .  tanya</t>
  </si>
  <si>
    <t>Subject: re : amitava ' s visit  bryan ,  i am glad we could help . let me talk to vasant about amitava ' s support  for you .  vince  bryan seyfried  11 / 05 / 2000 05 : 26 am  to : vince j kaminski / hou / ect @ ect , vasant shanbhogue / hou / ect @ ect  cc : steven leppard / lon / ect @ ect , markus fiala / lon / ect @ ect  subject : amitava ' s visit  really appreciate your freeing amitava up to provide critical input into the  quantitative work we have undertaken . as you are aware much of the work  requires exploring uncharted territory and the team has confirmed the  significant contribution that amitava ' s experience and expertise has provided  in a very short timeframe .  as you might expect , this quickly confirms that we really need more dedicated  support from someone with amitava ' s background . it is imperative that we  leverage his experience to speed up the process and apply critical insights  into our project . this will not only speed up the work considerably but also  ensure that we have put our best team on the difficult issues in front of us .  i would like to discuss an arrangement where we can ensure amitava is more  integrated into our efforts . i realize it will be difficult to free him up  but maybe we can put something together which works for everybody .  some early ideas :  have amitava and family come over for 6 weeks of dedicated support . this  should allow us to develop the communication processes to run a global quant  effort for the project and then continue with amitava a full time ec . com  resource working from houston . this is likely my preference .  or  agree a schedule of regular trips which allows amitava to provide critical  insights and oversight of the project and give our team a resource to extract  his experience on an ongoing basis .  let ' s discuss before i talk to john about the practicalities  thanks for your assistance .</t>
  </si>
  <si>
    <t>Subject: a message from joe sutton  today , i announce my departure from enron . enron is a great company and i  have enjoyed working with our terrific employees over the last eight years .  together , we have made enron a successful global company .  with enron _x0001_ , s decreased emphasis on international asset development activity ,  however , i have decided to pursue opportunities where i can make greater use  of my skills and experience . i leave enron with wonderful memories of our  employees and the many successes we have achieved together . you have my best  wishes for enron _x0001_ , s continued success .  joe</t>
  </si>
  <si>
    <t>Subject: enhanced energy scheduler tool in production today  message sent from the pjm - customer - info mailing list at  pjm - customer - info @ majordomo . pjm . com :  the new pjm enhanced energy scheduler ( ees ) will go into production at 10 : 00  this morning 4 / 17 / 00 at https : / / ees . pjm . com / mui / index . htm . schedules may be  submitted for energy that begins on or after tomorrow , 4 / 18 / 00 . for questions  please contact pjm at 610 - 666 - 2270 .  questions may be directed to pjm customer service at ( 610 ) 666 - 8980 .  to unsubscribe from this list , send an e - mail to majordomo @ majordomo . pjm . com  containing only the following line in the body of the e - mail :  unsubscribe pjm - customer - info</t>
  </si>
  <si>
    <t>Subject: summer position  - - - - - - - - - - - - - - - - - - - - - - forwarded by stinson gibner / hou / ect on 03 / 13 / 2000  01 : 56 pm - - - - - - - - - - - - - - - - - - - - - - - - - - -  amy ruth ward on 03 / 13 / 2000 01 : 31 : 54 pm  to : celeste roberts / hou / ect @ ect  cc : stinson gibner / hou / ect @ ect  subject : summer position  dear celeste and stinson ,  i am writing to refuse enron ' s offer for a summer position . after several  conversations with my advisor at stanford , we have decided that i should  remain at stanford to work on my dissertation .  thank you again for taking the time to show me around enron .  sincerely ,  amy ward</t>
  </si>
  <si>
    <t>Subject: re : confirm participation at real options conference at cambridge  u . - urgent  i ' d love to . it ' d be good to get to know lenos .  cheers ,  steve  vince j kaminski  04 / 20 / 2000 02 : 09 pm  to : steven leppard / lon / ect @ ect  cc : vince j kaminski / hou / ect @ ect  subject : re : confirm participation at real options conference at cambridge  u . - urgent  steve ,  are you interested in speaking at this conference ?  vince  - - - - - - - - - - - - - - - - - - - - - - forwarded by vince j kaminski / hou / ect on 04 / 20 / 2000  08 : 10 am - - - - - - - - - - - - - - - - - - - - - - - - - - -  lenos trigeorgis on 04 / 19 / 2000 05 : 32 : 27 pm  to : " vince j kaminski "  cc :  subject : re : confirm participation at real options conference at cambridge  u . - urgent  vince  can you please check with steve leppard and ask him to confirm , and send to  me his position and title of his talk ( if different from yours ) ?  thanks very much again  lenos  at 05 : 14 _ _ 04 / 19 / 00 - 0500 , you wrote :  &gt;  &gt;  &gt; lenos ,  &gt;  &gt; my busy schedule does not allow me to attend .  &gt;  &gt; i would like , however , to recommend my colleague who works  &gt; in london , steve leppard .  &gt; he can make a very interesting and original presentation on real options .  &gt; please , let me know what you think .  &gt;  &gt; vince  &gt;  &gt;  &gt;  &gt;  &gt;  &gt;  &gt; lenos trigeorgis on 04 / 18 / 2000 09 : 29 : 18 pm  &gt;  &gt; to : lenos . trigeorgis @ rogroup . com  &gt; cc : ( bcc : vince j kaminski / hou / ect )  &gt; subject : confirm participation at real options conference at cambridge  &gt; u . - urgent  &gt;  &gt;  &gt;  &gt; the attached file contains the tentative program for two back - to - back real  &gt; options conferences ( a professional one for july 5 - 6 , and the standard  &gt; annual academic one for july 7 - 8 ) at cambridge u .  &gt;  &gt; your name has been provisionally included on the program . please check all  &gt; the information relating to you and confirm your participation as listed  &gt; ( or advice us of desired changes immediately ) .  &gt;  &gt; thank you .  &gt;  &gt; lenos  &gt;  &gt;  &gt;  &gt; attachment converted : " c : \ drive _ e \ eudora \ attach \ 4 thconfsessionsl 2 . doc "  &gt;  &gt;  &gt; lenos trigeorgis  &gt; professor of finance  &gt; university of cyprus  &gt; dept of business  &gt; 75 kallipoleos , po box 20537  &gt; cy 1678 nicosia cyprus  &gt;  &gt; tel : + 357 2 892261  &gt; fax : 339063  &gt;  &gt;  &gt;  lenos trigeorgis  professor of finance  university of cyprus  dept of business  75 kallipoleos , po box 20537  cy 1678 nicosia cyprus  tel : + 357 2 892261  fax : 339063</t>
  </si>
  <si>
    <t>Subject: re : research meeting  steve ,  yes . i shall try to call you later this morning . i had a schedule from hell  the last few days .  vince  steven leppard  10 / 26 / 2000 08 : 45 am  to : john sherriff / lon / ect @ ect , michael r brown / lon / ect @ ect , richard  lewis / lon / ect @ ect , joe gold / lon / ect @ ect , tani nath / lon / ect @ ect  cc : vince j kaminski / hou / ect @ ect , sarah jane white / lon / ect @ ect , lauren  urquhart / lon / ect @ ect , kirsten nelz / lon / ect @ ect , sarah knott / lon / ect @ ect ,  fiona stewart / lon / ect @ ect  subject : research meeting  all  john sherriff has suggested we all get together in the near future to discuss  the demands being placed on the research group . i will be making a request  for additional resources , and the aim of the meeting is to determine the most  appropriate size for the team .  assistants : can we aim for week commencing 6 th november ?  vince : would you like to teleconference in ?  many thanks  steve</t>
  </si>
  <si>
    <t>Subject: visit may 4 th  vince :  per susan ' s email below , do you want to go to the luncheon for john  hennessey ? she doesn ' t say where the lunch is going to be , did you  get an invite ?  the only thing you have that day is 9 : 00 am larry thorne and the  energy derivatives class at 11 : 30 .  let me know .  thanks !  shirley  - - - - - - - - - - - - - - - - - - - - - - forwarded by shirley crenshaw / hou / ect on 04 / 17 / 2001 11 : 55 am - - - - - - - - - - - - - - - - - - - - - - - - - - -  " susan c . hansen " on 04 / 17 / 2001 10 : 47 : 38 am  to : shirley . crenshaw @ enron . com  cc : clovell @ stanford . edu , donna lawrence  subject : visit may 4 th  hi shirley ,  thanks for corresponding with carol during my absence , and confirming our  meeting with vince kaminski at 1 : 30 on may 4 th . i have a question about  the logistics . i believe dr . kaminski has received an invitation to an  event in houston : new stanford president john hennessy is visiting a number  of cities on a " welcome tour , " and it just so happens he is hosting a  luncheon in houston on may 4 th . if dr . kaminski wants to attend the  hennessy welcome tour luncheon , donna lawrence and i could meet with him at  1 : 30 somewhere in the hotel . if he ' s not attending the presidential event ,  please let me know where you are located , and we ' ll plan travel time  accordingly .  regards ,  susan  susan c . hansen  director , corporate relations  school of engineering  stanford university  stanford , ca 94305 - 4027  ( 650 ) 725 - 4219</t>
  </si>
  <si>
    <t>Subject: re : equity investment fair value in turkey  john ,  please , give me another day to elaborate . it ' s quite hectic here .  vince  enron capital &amp; trade resources corp . - europe  from : john bottomley 06 / 21 / 2000 03 : 41 am  to : vince j kaminski / hou / ect @ ect  cc :  subject : re : equity investment fair value in turkey  vince ,  any further thoughts on your end ?  john  vince j kaminski  19 / 06 / 2000 15 : 45  to : john bottomley / lon / ect @ ect  cc : dale surbey / lon / ect @ ect , vince j kaminski / hou / ect @ ect , stinson  gibner / hou / ect @ ect  subject : re : equity investment fair value in turkey  john ,  it seems to me that using a risk - free rate is not appropriate . i shall  elaborate on my  position and send you a longer message this afternoon ( my time ) .  vince  enron capital &amp; trade resources corp . - europe  from : john bottomley 06 / 19 / 2000 05 : 55 am  to : vince j kaminski / hou / ect @ ect  cc : john sherriff / lon / ect @ ect , dale surbey / lon / ect @ ect  subject : equity investment fair value in turkey  vince ,  john sherriff recommended that i contact you regarding an interesting ( and  potentially contentious ) option valuation issue we are currently dealing with  in london . we hold longish term options in a private company in turkey which  is currently seeking to ipo . the issue we are discussing with rac is which  discount rate ( i . e . , risk - free ? and if so turkish or us ? ) should we use to  value these options  first , some additional information .  option characteristics :  - - 116 , 000 options ( representing 9 % of the company )  - - term : minimum of 3 years but possibly longer - - still being renegotiated  - - strike price : 20 % below the upcoming ipo price ( either priced in us $ or  turkish lire )  we currently hold the above number of options with a fixed price of $ 118 . 75  per option but 34 , 800 expire on july 15 , 2000 with the remainder expiring on  december 15 , 2000 . the company ' s investment bankers ( abn / amro rothchilds )  are concerned regarding the strike price because it values the company at  $ 118 million and they believe the company is worth approx $ 300 million . due  to such a large " valuation gap " , they originally encouraged us to exercise  all of the options by the end of june ( ipo target date in late sept / early  oct ) . our counter - proposal is to " swap " instrinsic value for time value by  repricing the options strike higher while extending their term .  we are currently negotiating with rac the most appropriate discount rate to  use to value the options . we are arguing that the us risk free is the most  appropriate discount rate and their current position is that the company ' s  historical senior debt cost ( 18 % ) is the more appropriate number to use  ( although admit that this is not justifiable - - only a proxy )  a few key points :  - - rac is valuing the options via crystal ball simulations such that this " to  be negotiated " discount rate is used to calculate the pv of the future  options intrinsic value in 3 years  ( i . e . , for black - scholes , a higher discount rate yields a higher value but  the opposite is true using crystal ball simulation )  - - the model simulates both an ipo / no ipo case and in the case of no ipo we  have put options for our equity priced at a fixed 17 % return  - - the model assigns a 30 % illiquidity discount  - - in the simulated cases where the options are out - of - the - money , we  obviously do not exercise .  we understand that for black - scholes option valuation , one needs to be able  to construct a comparable portfolio of cash flows using equity futures and  the risk free in order for the valuation to hold . and here is where we reach  our difficulty : since the company doesn ' t currently trade on a public market  and since equity futures do not exist for turkish equities , rac is arguing  that a us risk free is not appropriate to use . our argument is that the  non - ipo scenario , a 30 % illiquidity discount and a us $ based option  volatility are already in the factored into the simulation . as such , we feel  rac ' s approach is double counting .  if you managed to get through the above , your a patient man ! i ' ll give you a  call today or tomorrow after you ' ve had a chance to digest the information .  regards ,  john bottomley</t>
  </si>
  <si>
    <t>Subject: stanford associate recruiting  i would like to take this opportunity to thank each of you for your  participation in the stanford associate interviews last week . our efforts  resulted in 6 summer associate offers and 1 full - time associate offer .  althea gordon will be e - mailing you the names of the individuals who will  receive offers . we would like you to contact these individuals to  congratulate them and encourage their acceptance . althea will match you up  with the candidates you interviewed and provide you with contact information .  althea has verbally contacted both the offers and the declines . we will be  sending out both offer letters and decline letters by end of day tuesday ,  march 20 . in the meantime , should any of you be contacted by students who  did not receive an offer , i recommend the following verbal response :  " our summer program is highly competitive , forcing us to choose a smaller  number of candidates from a highly qualified pool . our summer hiring this  year will be between 35 - 40 associates . the full - time program typically hires  between 80 - 90 associates . given that you made it this far in our selection  process , i would strongly encourage you to apply in the fall for the  full - time associate program . "  we will keep you informed via e - mail of our acceptance rate at stanford .  again , thank you for your support . we look forward to working with you on  potential future stanford recruiting events .  regards ,  celeste roberts</t>
  </si>
  <si>
    <t>Subject: my coordinates  test message  vincent kaminski  managing director - research  enron corp .  1400 smith street  room ebl 962  houston , tx 77002 - 7361  phone : ( 713 ) 853 3848  fax : ( 713 ) 646 2503  e - mail : vkamins @ enron . com</t>
  </si>
  <si>
    <t>Subject: re : visit to houston and vince kaminski ' s research group  vince ,  thanks for the update . i ' m looking forward to meeting you too .  shijie  shi - jie deng  assistant professor  school of isye  georgia institute of technology  office phone : ( 404 ) 894 - 6519  e - mail : deng @ isye . gatech . edu  home page : http : / / www . isye . gatech . edu / ~ deng  on thu , 27 jul 2000 vince . j . kaminski @ enron . com wrote :  &gt;  &gt; shijie ,  &gt;  &gt; we would like you to meet tomorrow morning , starting at 9 : 00 , with a few  &gt; members of the  &gt; group . around 11 : 15 we shall go to lunch ( myself , stinson gibner and zimin  &gt; lu ) .  &gt; at 1 : 00 we would like you to make a presentation to the research group on  &gt; the topic  &gt; of your choice . after 2 : 30 we shall continue with individual meetings .  &gt;  &gt; we shall give you an agenda with the names and times when you arrive .  &gt;  &gt; you can come to the lobby of the enron building ( 1400 smith )  &gt; between 8 : 30 and 9 : 00 and call me ( 3 - 3848 ) or my assistant ,  &gt; shirley crenshaw ( 3 - 5290 ) , to be admitted to the building .  &gt; we are on the 19 th floor .  &gt;  &gt; look forward to meeting you .  &gt;  &gt; vince kaminski  &gt;  &gt;  &gt;  &gt;  &gt;  &gt;  &gt; shijie deng on 07 / 27 / 2000 10 : 10 : 03 am  &gt;  &gt; to : shirley . crenshaw @ enron . com  &gt; cc : vince kaminski  &gt; subject : re : visit to houston and vince kaminski ' s research group  &gt;  &gt;  &gt;  &gt; hi shirley ,  &gt;  &gt; an overhead would be good . thanks .  &gt; btw , is there happen to be an agenda for my visit ? thank you .  &gt;  &gt; shijie  &gt;  &gt; shi - jie deng  &gt; assistant professor  &gt; school of isye  &gt; georgia institute of technology  &gt;  &gt; office phone : ( 404 ) 894 - 6519  &gt; e - mail : deng @ isye . gatech . edu  &gt; home page : http : / / www . isye . gatech . edu / ~ deng  &gt;  &gt; on fri , 7 jul 2000 shirley . crenshaw @ enron . com wrote :  &gt;  &gt; &gt;  &gt; &gt; shijie :  &gt; &gt;  &gt; &gt; thanks for the information .  &gt; &gt;  &gt; &gt; please let me know if you need av equipment , i . e . , lcd projector ,  &gt; overhead  &gt; &gt; projector , etc .  &gt; &gt;  &gt; &gt; thanks !  &gt; &gt;  &gt; &gt; shirley  &gt; &gt;  &gt; &gt;  &gt; &gt;  &gt; &gt;  &gt; &gt;  &gt; &gt;  &gt; &gt;  &gt; &gt;  &gt; &gt;  &gt; &gt; shijie deng on 07 / 03 / 2000 11 : 40 : 05 am  &gt; &gt;  &gt; &gt; to : shirley . crenshaw @ enron . com  &gt; &gt; cc : vince kaminski  &gt; &gt; subject : re : visit to houston and vince kaminski ' s research group  &gt; &gt;  &gt; &gt;  &gt; &gt;  &gt; &gt; shirley ,  &gt; &gt;  &gt; &gt; i just booked my flights and the hotel . i ' ll be arriving houston on  &gt; &gt; the evening of 7 / 27 and leaving on 7 / 29 . i ' ll stay at the doubletree  &gt; &gt; houston allen center for two nights . looking forward to meeting you at  &gt; &gt; enron .  &gt; &gt;  &gt; &gt; regards ,  &gt; &gt;  &gt; &gt; shijie  &gt; &gt;  &gt; &gt; shi - jie deng  &gt; &gt; assistant professor  &gt; &gt; school of isye  &gt; &gt; georgia institute of technology  &gt; &gt;  &gt; &gt; office phone : ( 404 ) 894 - 6519  &gt; &gt; e - mail : deng @ isye . gatech . edu  &gt; &gt; home page : http : / / www . isye . gatech . edu / ~ deng  &gt; &gt;  &gt; &gt;  &gt; &gt;  &gt; &gt;  &gt; &gt;  &gt; &gt;  &gt; &gt;  &gt;  &gt;  &gt;  &gt;  &gt;  &gt;</t>
  </si>
  <si>
    <t>Subject: your visit to sydney in july  dear vince ,  hi ! , it ' s only two weeks until the aust energy risk ( 17 - 19 july ) seminar in  sydney .  is risk organising your hotel ?  otherwise , kirsty can organise for you ,  eg harbour view at the regent or convenience to the seminar location at the  sheraton ?  we would like to make sure that you have all the necessary " comforts " of home  when you are with us ,  elliott &amp; david can set up a desk for you in the office / trading room with  phone etc  so you can use one of our pc to access email or plug in your laptop .  please let elliott or david kmow your requirements .  how long will you be with us ?  is this your first trip to sydney ?  there are several of us in the office who would like to take you for a  meal ( s ) / show you the sights etc and  discuss the latest research findings with you whilst you are in sydney eg var .  hear from you soon .  raymond  725 pm 4 july</t>
  </si>
  <si>
    <t>Subject: re : grades  thank you ! - pvc  at 09 : 19 am 5 / 3 / 01 - 0500 , you wrote :  &gt; pam ,  &gt;  &gt; another group :  &gt;  &gt; stuart hamel  &gt; jed howard  &gt; brian nelson  &gt;  &gt;  &gt;  &gt; b +  &gt;  &gt;  &gt;  &gt; vince  &gt;  &gt;  &gt;  &gt;  &gt;  &gt; pamela vande krol castro on 05 / 03 / 2001 08 : 58 : 24 am  &gt;  &gt; to : vince . j . kaminski @ enron . com  &gt; cc :  &gt; subject : re : grades  &gt;  &gt;  &gt; got them - thank you ! - pvc  &gt;  &gt; at 05 : 21 pm 5 / 2 / 01 - 0500 , you wrote :  &gt; &gt; pam ,  &gt; &gt;  &gt; &gt; another team :  &gt; &gt;  &gt; &gt; elena chilkina  &gt; &gt; robert j . guadette  &gt; &gt; joseph helms  &gt; &gt; kenneth jett  &gt; &gt; todd litton  &gt; &gt; mark westmoreland  &gt; &gt;  &gt; &gt;  &gt; &gt; grade : a -  &gt; &gt;  &gt; &gt;  &gt; &gt; vince kaminski</t>
  </si>
  <si>
    <t>Subject: move to the research area  hi shalesh :  the move team has informed me that they will not be able to move your  telephone until wednesday , the 23 rd . i have asked them to bring you  boxes by friday , but i have not heard back from them . your computer  is here , but without a telehone , you may not want to move down here  until the 23 rd .  just to let you know .  have a great day !  shirley</t>
  </si>
  <si>
    <t>Subject: dr . gabriel bitran  vince ,  fyi .  prof . gabriel bitran of the m . i . t . management science department is planning  to visit ebs on wednesday , aug . 9 , to discuss research topics which might be  of interest to ebs . ( this is amit dhadwal ' s advisor . ) he still has 25 k of  funding to use for research , but we are having a hard time coming up with a  mutually suitable topic . i have asked samer to work with him in trying to  come up with a research subject .  stinson</t>
  </si>
  <si>
    <t>Subject: re : visit to houston  martin ,  all other things equal , i would prefer march 2 nd as the following friday is  the beginning of spring break for hisd . can you check with racicot and  fallon ?  - - stinson  - - - - - - - - - - - - - - - - - - - - - - forwarded by stinson gibner / hou / ect on 02 / 12 / 2001  11 : 10 am - - - - - - - - - - - - - - - - - - - - - - - - - - -  nick bambos on 02 / 09 / 2001 11 : 33 : 33 am  to : stinson . gibner @ enron . com  cc : gappy @ stanford . edu , cope @ csli . stanford . edu  subject : re : visit to houston  hi stinson ,  eventually , the team here ( giuseppe , eric , myself ) has converged to two  possible dates to propose for a visit :  1 ) friday , march 2  2 ) friday , march 9  how do these look on your side ?  we ' ll structure the agenda immediately after we fix the date .  i look forward to seeing you again .  best ,  nick  stinson . gibner @ enron . com wrote :  &gt;  &gt; nick ,  &gt;  &gt; i hope things are going well and you are not staying too busy . we should  &gt; start planning for your next trip to houston , as i ' m sure your schedule  &gt; will be getting full very soon . perhaps you could give the people in  &gt; enron broadband an overview of the areas of interest within your research  &gt; group . i ' m sure we could also benefit from you views of how the current  &gt; technology is evolving .  &gt;  &gt; are there certain dates which would potentially work for you ? please let  &gt; me know by email or give me a call at 713 853 4748 .  &gt;  &gt; looking forward to talking with you .  &gt;  &gt; - - stinson</t>
  </si>
  <si>
    <t>Subject: re : testiing component var  naveen ,  as we discussed yesterday , i would like to see the results of components var  testing .  i got some from sunil today for agg - gas .  in addition if you can send me component var results for ng - price for some  date ,  as well as ng positions , forward price curve , forward volatility curve for  ng - price - prc for that  same date , i can verify the numbers .  thank you ,  tanya .</t>
  </si>
  <si>
    <t>Subject: soma ghosh prc mid year review  tim davies has requested that i contact you regarding soma ghosh ' s prc mid  year review .  you will recall that you were asked to do a review for soma and to date this  is still outstanding . i would be grateful if you could do this at some stage  today as our review meeting will be held tomorrow .  thank you for your assistance  claire dunnett  37462</t>
  </si>
  <si>
    <t>Subject: career opportunities @ enron  - - - - - - - - - - - - - - - - - - - - - - forwarded by jens gobel / corp / enron on 03 / 15 / 2000 09 : 51  am - - - - - - - - - - - - - - - - - - - - - - - - - - -  gordian kemen on 03 / 15 / 2000 09 : 13 : 47 am  to : jens . gobel @ enron . com  cc :  subject : re : bei enron  hi jens ,  anbei findest du meinen cv in englisch als pdf - file .  ein treffen in austin wuerde mir gut passen . diesen feitag wegen sehr spaeter  ankunft ausgenommen , ginge es prinzipiell an beiden wochenenden . ich muesste  allerdings vorher noch abklaeren , was meine schwiegereltern konkret an events  geplant haben . wann wuerde es dir denn passen ? ich gebe dir jetzt auf jeden  fall schon mal die telefonnr . meiner in - laws : ( 512 ) 301 - 9819 , damit wir uns  nicht verpassen . bist du in austin oder mobil erreichbar ?  schoene gruesse und vielen dank fuer dein engagement .  gordian  - gordianresume . pdf  - - - - - - - - -  gordian kemen , dipl . - volksw .  universit , t mannheim | | university of mannheim  lehrstuhl f _ r finanzierung | | chair of finance  l 5 , 2  d - 68131 mannheim  germany  fon : + 49 621 181 - 1524  fax : + 49 621 181 - 1519  mailto : g . kemen @ uni - mannheim . de  - - - - - - - -</t>
  </si>
  <si>
    <t>Subject: eim organization change  as part of enron industrial market ' s ( eim ) move into the pulp , paper and  steel markets , our european effort is well underway . our markets are global  in nature and we believe we need a strong presence in europe to penetrate  that market effectively . accordingly , we are pleased to announce that bruce  garner has been appointed president and chief executive officer of enron  industrial markets - europe . in this role , bruce will be responsible for all  activities for eim in the european market .  please join us in congratulating bruce in his new position .</t>
  </si>
  <si>
    <t>Subject: contact - joao c . neves &amp; enron  dear vince :  it is my understanding that ms . kate szablya ( whom you apparently  met this past week ) of power brokers has expressed to you my interest in  considering the possibility of working at enron . in addition i belive that  she has forwarded to you my cv .  my communication with ms . szablya has been less than satisfactory  for some time . therefore ms . szablya is nolonger representing me and i would  like ms . rita de claris ( whom i cc ) of de claris &amp; associates ( 713 - 868 -  4440 ) to represent me in the future in this search . i have instructed her to  forward my cv to you once more .  forgive me for this , perhaps unusual , step but i regard highly the  opportunity of working at enron and do not feel i am being adequately  represented at present .  i look forward to hearing from you soon .  best regards  joao</t>
  </si>
  <si>
    <t>Subject: greeting from charles  dear molly :  happy new year ! haven _x0001_ , t talked to you for a while ,  hope you and your family had a great holiday . i can _x0001_ , t  believe we are already in 2001 !  i remember we had talk last december , and you were  basically waiting for the response from vince , have  you heard anything back from vince yet ? since we are  already in january , i really hope we can move forward .  if you have any questions , please feel free to call me  at 918 - 409 - 4308 . thank you .  sincerely ,  charles  do you yahoo ! ?  yahoo ! photos - share your holiday photos online !  http : / / photos . yahoo . com /</t>
  </si>
  <si>
    <t>Subject: re : interview  rahul ,  i shall be glad to meet with you . please , give me a call  when you get here .  vince  rahul kumar @ enron _ development  08 / 16 / 2000 09 : 49 am  to : vince j kaminski @ ect  cc :  subject : interview  vince ,  we had spoken a few weeks back , but were unable to meet due to our  schedules . i will be back in houston next week ( august 21 st ) , and would  appreciate the opportunity to meet with you and take your advice .  as i may have mentioned to you , i am interested in exploring opportunities  that are more us focused . i think paula corey has already forwarded my  resume to you . however , i have attached it to this note just in case .  i would really appreciate the opportunity to meet with you next week , and  would be grateful if you could let me know what time fits best with your  schedule . i look forward to hearing from you .  regards ,  rahul</t>
  </si>
  <si>
    <t>Subject: re : guest access to enrononline  ed ,  i am glad i got it resolved . hope you will like the system .  vince  ekrapels on 02 / 18 / 2000 03 : 43 : 54 pm  to : donna greif / hou / ect @ ect  cc : vince j kaminski / hou / ect @ ect  subject : re : guest access to enrononline  dear donna , thanks for your help , and to vince as well . i ' ll access the site  next week , when i ' m back from a holiday weekend .  ed krapels  - - - - - original message - - - - -  from : donna greif [ mailto : donna . greif @ enron . com ]  sent : friday , february 18 , 2000 10 : 53 am  to : ekrapels @ esaibos . com  subject : guest access to enrononline  attention : esai  ed krapels  thank you for your interest in enrononline .  as requested , following is a guest password that will allow you temporary  view  only access to enrononline . please note , the user id and password are  case  sensitive .  guest user id : ena 61296  guest password : tr 84 byl 3  in order to apply for transaction status with enrononline , your company  needs to  complete a password application and registration form for a master user  account .  each master user will be able to grant various levels of access for  additional  users .  to obtain a password application and registration form , you can visit  our  website at www . enrononline . com and select the ? how to register ? link , or  call  our helpdesk at 713 / 853 - help ( 4357 ) .  we hope you will find that enrononline provides an easy and more efficient  way  to do business with enron . we look forward to transacting with you online .  sincerely ,  donna corrigan greif  enrononline helpdesk  713 / 853 - help ( 4357 )  - attl . htm</t>
  </si>
  <si>
    <t>Subject: cal berkeley general presentation confirmation - 10 / 16 / 00  cal berkeley  general presentation  monday , october 16 th  this note is to confirm that you are scheduled to attend the cal berkeley  general presentation on monday october 16 th . this e - mail should contain any  information that you need to know pertaining to your trip . please print out  a hard copy and bring with you in case of emergency . if you have any  questions , there is a list of contacts listed below .  once again , thank you for offering to help with technology recruiting at cal  berkeley . see you on campus !  lara  the general presentation will be held :  monday , october 16 th  the faculty club  seaborg room - 2 nd floor  7 : 00 p . m . to 9 : 00 p . m .  * * please plan on arriving at the general presentation by 6 : 00 p . m .  the general presentation is designed to educate the students on enron and the  global technology track . following the presentation we will invite the  students to ask questions about enron and the global technology track .  please plan to arrive at the general presentation by 6 : 00 p . m . it is  business casual attire .  flight arrangements :  you are responsible for scheduling your own flight arrangements with your  preferred airline provider . please schedule your flight to arrive to the san  francisco airport on monday , october 16 th . please remember that there can  be significant traffic over the bay bridge and to get into town at least an  hour prior to the event . please make all flight arrangements through the  travel agency in the park so that we are able to take advantage of discount  fares . if you do not have a representative that you currently use at the  travel agency in the park - feel free to contact liz mendiola at 713 - 860 - 1140 .  rental car arrangements :  once again , you are responsible for scheduling your own rental car  arrangements with your preferred provider . your travel agency in the park  representative should be able to assist you with rental car reservations .  hotel arrangements :  hotel reservations are currently being made by our representative at the  travel agency in the park .  as soon as we have confirmation numbers , i will let you know .  san francisco airport to the faculty club  take 101 northbound  exit to san francisco / oakland bay bridge  exit to 1 - 80 east  exit on university ave .  east on university avenue for 1 . 5 miles to oxford st .  right on oxford st . , left on durant ave . , left on piedmont  you will see parking on the right side  once again , thank you so much for helping with the general presentation .  below are some last minute tips to keep in mind :  please remember to dress business casual .  please remember to bring some business cards for students .  i have attached a pdf version of the global technology track brochure .  please forward all expense receipts to grace garcia . she will handle any  expenses incurred for this recruiting trip including : flight costs , hotel ,  car , food , valet , etc . however , you must turn in some sort of receipt - so  be sure and save them !  ashley baxter work : 713 - 853 - 3589  cell : 281 - 793 - 0567  lara berry work : 713 - 345 - 8320  cell : 713 - 857 - 1034  grace garcia work : 713 - 853 - 7252  simone lewis work : 713 - 853 - 1645</t>
  </si>
  <si>
    <t>Subject: re : follow up  dale ,  i have passed on the information you gave me but you have to realize that  i acted just as a go - between . i shall be glad to remind our new business unit  about your proposal . i have already asked a few times .  i shall be traveling this week , wed - fri . i shall be back in the office on  monday .  vince  " dale nesbitt " on 06 / 06 / 2000 02 : 03 : 18 am  to : " vincent kaminski "  cc :  subject : follow up  vince :  just wanted to make sure you know we are still vitally interested in getting  together with you and the key enron people . thanks so much for all your  help . i understand how busy you and the new person are , but i hope you are  interested enough to find a slot for us . i think it will benefit you as  well as us .  dale</t>
  </si>
  <si>
    <t>Subject: re : from larry roberts  thanks for the referral on this matter . we want to be the best and honor our  affirmative action and accessibility responsibility to all people , so we plan  to satisfy at least the priority 1 points in the web content accessibility  guidelines put out by the world wide web consortium . in addition , we will  continue to monitor and improve as we develop new tools . thanks again  have a good weekend !</t>
  </si>
  <si>
    <t>Subject: re : enron exotica options library  patrick ,  we have those two models in the exotica library . you need to add exotica . xll  located in o : \ research \ exotica \ xll to your excel before you can use the  functions .  you can find the documentation in o : \ research \ exotica \ doc .  example spreadsheets can be found in o : \ research \ exotica \ .  the precedure of addin is as follows .  1 ) clik tools / addin on your excel  2 ) choose browse and got to o : \ research \ exotica \ xll  3 ) select exotica . xll or its identical copy exotical . xll  4 ) answer the question " copy . . . " no .  5 ) click ok , then you should see exotica menu bar pop up .  if you have any more questions please let me know .  zimin  vince j kaminski  11 / 21 / 2000 08 : 06 am  to : patrick markey / hou / ect @ ect  cc : vince j kaminski / hou / ect @ ect , zimin lu / hou / ect @ ect  subject : re : enron exotica options library  patrick ,  please , contact zimin lu , 713 853 6388 .  vince  patrick markey  11 / 21 / 2000 05 : 15 am  to : vince j kaminski / hou / ect @ ect  cc : patrick markey / hou / ect @ ect  subject : enron exotica options library  vince ,  i am trying to price a crack spread option utilizing either of the following  models in the exotica library :  1 . spread options by 1 - d integration - sprdopt  2 . spread options on asian spreads - asnsprd  how do i get access to these options models ? who can i visit with in the  houston group if i have any questions regarding the models . your help would  be greatly appreciated . i am located in singapore , so i would probably be  visiting with the houston personnel via e - mail .  thanks ,  pat markey  p . s . - i have access to the o : \ research \ exotica \ xll \ xll _ templates \ directory ;  however , there are no macros associated with the programs that i can find .  also , i don ' t have access to the m : drive . please let me know where to find  these options models .</t>
  </si>
  <si>
    <t>Subject: re : efa meetings  hey vince ,  thanks for your reply . i ' ll see what becomes of the session and keep you  informed . as to the paper , tim crack and i have a revised version of the  paper i gave you . we have since found out that by using certainty  equivalence , our model is more robust . for example , if one has an asset  pricing model that incorporates mean , variance , and skewness ( harvey and  siddique , jf june , 2000 ) and a binomial model that incorporates mean ,  variance , and skewness ( johnson , paulukiewicz , and mehta , rqfa , 1997 ) , our  model allows you to price options under the real world measure . the  benefit is that one can take all of the model parameters from historical  data that is non - risk neutralized .  from a pricing perspective , there isn ' t a tremendous benefit in a  mean - variance world ( variance stays the same in risk neutral or risky  measure ) . however , in the mean - variance - skewness world , there is a benefit  because we do not believe ( although we ' re still hunting down an appropriate  cite ) skewness is the same under risk - neutral and risky measure . given we  can only measure the skewness in our risky world , our model becomes much  more significant .  i would certainly appreciate comments on the version of the paper you  have and would also pass on the new version of the paper if you would like  to see it .  thanks again ,  tom</t>
  </si>
  <si>
    <t>Subject: research family outing and volleyball game  hello everyone :  start practicing ! we are going to have an outing and volleyball game for  the research employees and their families ! .  details are as follows :</t>
  </si>
  <si>
    <t>Subject: 2000 projects  in order to better understand the research group , can i get a list of  projects that your group works on during 2000 ? were these projects budgeted  for separately in 2000 ? if the answer is yes , can we do a comparison  analysis on these projects ( actual vs plan ) ? based on the 2001 plan , i do  not think we budgeted by project , but i have to ask . . . if you have any  questions , please call me at 5 - 7094 . thanx .</t>
  </si>
  <si>
    <t>Subject: re : petronas benchmarking visit  khairuddin ,  yes , it ' s correct . we have experienced problems replying to a number of  messages  sent by your organization ( not just your e - mail address ) . i shall send you  the list of people  who will attend the meeting at a later day . we shall have representatives  from the crude and lng trading  desks , research and risk control .  could you , please , resend me the list of your delegates .  vince  i have invited a number  khairuddinbmjaafar @ petronas . com . my on 01 / 19 / 2001 02 : 53 : 53 am  please respond to khairuddin _ mjaafar @ petronas . com . my  to : vkamins @ ect . enron . com  cc :  subject : re : petronas benchmarking visit  vince ,  it was brought to my attention that something was wrong with my ' reply to : '  function of my email resulting in difficulties to reply to my email .  below is the e - mail that i ' ve sent to you earlier and i believe this  time , i will receive your reply .  thanks ,  regards ,  khairuddin  to : vince . j . kaminski @ enron . com  cc :  subject : re : petronas benchmarking visit ( document link : khairuddin b m  jaafar )  vince ,  thank you for your prompt reply . we have received your fax earlier this  morning . fyi , we shall be sending you the questionaires by next week as we  are going through the final draft this week . could you please tell me who  will be joining the discussion during our visit ? thanks .  regards ,  khairuddin  disclaimer : this e - mail and any files transmitted with it ( " message " )  is intended only for the use of the recipient ( s ) named above and may  contain confidential information . you are hereby notified that the  taking of any action in reliance upon , or any review , retransmission ,  dissemination , distribution , printing or copying of this message or any  part thereof by anyone other than the intended recipient ( s ) is strictly  prohibited . if you have received this message in error , you should  delete this message immediately and advise the sender by return e - mail .  opinions , conclusions and other information in this message that do not  relate to the official business of petronas or its group of companies  shall be understood as neither given nor endorsed by petronas or any of  the companies within the group .  ( embedded image moved to file : pic 24393 . pcx )  - pic 24393 . pcx</t>
  </si>
  <si>
    <t>Subject: re : spring 2001 schematic  david ,  i am an adjunct professor at rice . can i get access to  embanet ?  vincent kaminski  managing director - research  enron corp .  1400 smith street  room ebl 962  houston , tx 77002 - 7361  phone : ( 713 ) 853 3848  fax : ( 713 ) 646 2503  e - mail : vkamins @ enron . com  - - - - - - - - - - - - - - - - - - - - - - forwarded by vince j kaminski / hou / ect on 01 / 23 / 2001  05 : 26 pm - - - - - - - - - - - - - - - - - - - - - - - - - - -  kathy spradling on 01 / 23 / 2001 03 : 03 : 05 pm  to : vince . j . kaminski @ enron . com  cc :  subject : re : spring 2001 schematic  mr . kaminski ,  you will need to speak with david kilgore at kilgore @ rice . edu or by calling  david at 713 - 348 - 5378 regarding getting set up in embanet and if you can  have access from the outside .  kathy  at 02 : 40 pm 1 / 23 / 01 - 0600 , you wrote :  &gt; you will need to speak with david kilgore  &gt; at kilgore @ rice . edu or by calling david at 713 - 348 - 5378 .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</si>
  <si>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associate prc , martin lin  dave ,  you are representing martin lin , an associate currently in the research  group , at the mid - year prc . we would like to promote martin to a manager  position in the research group , so you will need to nominate him for  promotion at the prc meeting for us .  martin has spent the last four months supporting ebs . his primary project  has been development of a simulation model for analyzing the capability of  the media - cast product running on the ebs network . this type of analysis is  critical to understanding what types of bottlenecks we might encounter in  trying to service , for example , the blockbuster deal . martin has already  come up to speed so that he is able to largely replace an expensive  contractor from lucent who is under contract to support this modelling  effor . prior to supporting ebs , martin used his engineering skills ( b . s .  caltech , ph . d . u . of texas in ee ) to create models of regional power  transmission networks in order to better understand possible congestion  constraints .  in our internal pre - ranking meeting we felt that martin was deserving of a  rating of superior due to his technical excellence , his excellent attitude  and work ethic , and his ability to move projects forward with minimal  supervision .  regards ,  stinson</t>
  </si>
  <si>
    <t>Subject: re : pound sterling economic analysis 30 august 2000  - - - - - - - - - - - - - - - - - - - - - - forwarded by leann walton / na / enron on 10 / 26 / 2000 10 : 54  am - - - - - - - - - - - - - - - - - - - - - - - - - - -  maureen raymond  09 / 11 / 2000 04 : 01 pm  to : trena mcfarland / lon / ect @ ect @ enron  cc :  subject : re : pound sterling economic analysis 30 august 2000  thanks ,  i hope everything is fine in ny !  say hello to the big apple for me .  regards ,  maureen  p . s . i still owe you sushi ! ! ! i worked until 7 : 30 p . m . on that friday in  london when i invited  you out for drinks . by the time i called you were gone for the day . sorry .  trena mcfarland @ ect  09 / 08 / 2000 03 : 39 pm  to : maureen raymond / hou / ect @ enron  cc :  subject : re : pound sterling economic analysis 30 august 2000  this was a great summary !  t</t>
  </si>
  <si>
    <t>Subject: interview schedule for jeff lei he  attached please find the interview packet for the above - referenced person .  the interview will happen friday july 14 , 2000 . please print all three  documents for your hard copies . if you have any questions , or conflicts of  schedule , please do not hesitate to contact me .  sean  58701</t>
  </si>
  <si>
    <t>Subject: sap id - here it is ! ! ! ! !  the following sap id and password allows you to access pay , benefit , and  personal data via ehronline . do not provide this id / password to anyone as it  enables modification to direct deposit account information .  the sap system and ehronline will be available beginning  friday , june 23 at 8 : 00 am for time entry .  full sap functionality for financials will be available on july 5 , 2000 .  you will be asked to change your password at the initial logon . your new  password should meet the following criteria :  must be 6 - 8 characters long  can include numbers and letters  can not include ' enron ' in your password .  the system will require you to change your password every 90 days .  the following address will connect you to ehronline beginning friday , june 23  at 8 : 00 am , http : / / ehronline . enron . com  ( must use internet explorer , version 4 . 01 or higher to access this link . )  how do i get help ? :  sap support :  call the coe sap hotline at 713 - 345 - 4 sap ( 4727 ) .  for quick reference tools , security request processes , after hours contact  information and other general information , go to the coe web site via  internet explorer using the following url address :  http : / / sap . enron . com / coe  for troubleshooting and go - live tips , go to the following web site , via  internet explorer , using the following url address :  http : / / sap . enron . com / coe  click on sap , then click on troubleshooting and go - live tips  training :  contact your site manager if you were not able to attend a sap training  class , and would like to attend one ,  for approval and role assignment .  for interactive web based training for ehronline time entry , go to the  following web site , via internet explorer ,  using the following url address :  select the " new users click here to register " link</t>
  </si>
  <si>
    <t>Subject: visit with vince kaminski on may 4 th  carol :  for your information and susan ' s , christie patrick will not be available on  the  4 th of may . she will be out of the city . maybe susan can contact her  directly  at another time .  i still have 1 : 30 as the time for vince and susan to meet .  thanks !  shirley crenshaw  - - - - - - - - - - - - - - - - - - - - - - forwarded by shirley crenshaw / hou / ect on 04 / 09 / 2001  03 : 30 pm - - - - - - - - - - - - - - - - - - - - - - - - - - -  shirley crenshaw  04 / 09 / 2001 11 : 14 am  to : susan . hansen @ stanford . edu  cc :  subject : visit with vince kaminski on may 4 th  good morning susan :  vince forwarded the below message to me and after looking over his  calendar , he appears to be free most of the afternoon on the 4 th of may .  please let me know what would be a good time for you and i will block  it out before someone else gets it .  thanks !  shirley crenshaw  administrative coordinator  enron research group  713 - 853 - 5290  email : shirley . crenshaw @ enron . com  - - - - - - - - - - - - - - - - - - - - - - forwarded by shirley crenshaw / hou / ect on 04 / 09 / 2001  11 : 05 am - - - - - - - - - - - - - - - - - - - - - - - - - - -  vince j kaminski  04 / 06 / 2001 05 : 36 pm  to : " susan c . hansen " @ enron  cc : vince j kaminski / hou / ect @ ect , shirley crenshaw / hou / ect @ ect  subject : re : visit from stanford ?  susan ,  thank you for your message . i shall be glad to meet with you on may the 4 th .  i shall ask my assistant , shirley crenshaw ( 713 ) 853 5290 , to call you to set  up the meeting .  also , for your information , we have recently set up a special unit to  coordinate enron ' s  relationships with the universities . the person running this unit is christie  patrick .  please , feel free to contact her and give my name as a reference . i shall  coordinate the meeting  on may the 4 th with her .  vince  additional information re christie :  phone : ( 713 ) 853 - 6117  email : christie _ patrick @ enron . com  " susan c . hansen " on 04 / 03 / 2001 04 : 33 : 54 pm  to : vkamins @ enron . com  cc :  subject : visit from stanford ?  dear dr . kaminski ,  let me briefly introduce myself , i am the director of corporate relations  for the school of engineering at stanford university . in this role , i am  always on the watch for ways to bring our faculty together with companies  that have an appetite for engagement with top tier research institutions .  i believe you know hill huntington , who is a senior researcher with  stanford ' s energy modeling forum . he suggested i get in touch with you for  some ideas about contacts at enron . i ' m in the process of planning a trip  to texas in early may along with my colleague donna lawrence , the  university ' s director of corporate relations . we were hoping to be able to  include a stop at enron on our itinerary . right now it appears that friday ,  may 4 th would work best for us but we ' re at the very beginning of our trip  planning .  the purpose of our visit would be to review the current relationship  between enron and stanford , to give you an overview of current priorities  in the school of engineering , and ask for your help in identifying the best  points of contact .  i look forward to hearing from you about your availability ,  sincerely ,  susan hansen  susan c . hansen  director , corporate relations  school of engineering  stanford university  stanford , ca 94305 - 4027  ( 650 ) 725 - 4219</t>
  </si>
  <si>
    <t>Subject: re : joao neves  thank you vince . i look forward to speaking with you tomorrow , and in  meeting you on april 13 th !  regards ,  kate szablya  power brokers , llc  energy search and recruitment  303 - 716 - 2987  303 - 619 - 7589 cell  303 - 716 - 3426 fax  www . powerbrokersllc . com</t>
  </si>
  <si>
    <t>Subject: followup from iris mack  hi ,  thank you for your email . i am indeed interested in exploring  opportunities in your group - research ( quantitative modeling ) .  just a note to let you know that i am not in the pure quantitative  research  group here at bnp paribas - but in the derivatives structured products . i do  some of my own modeling and basic excel programming . i used to do a lot of  fortran programming . however , i am not a very good c / c + + programmer .  hope this gives you further details about my skills and interests .  thank you ,  iris  in  iris ,  at this point it ' s my group : research , i . e . quantitative modeling .  please , let me know what your interests are and i shall try to line up  other groups for the interview .  vince  iris . mack @ bnpparibas . com on 06 / 09 / 2000 02 : 33 : 50 am  to : vince . j . kaminski @ enron . com  cc :  subject : re [ 10 ] : greetings from london ( to enron )  hi ,  i will be out of the country until wednesday afternoon - london time .  maybe we can chat then .  also , could you please tell me about the group ( s ) that are interested  in  speaking with me .  thanks ,  iris  internet  from : vince . j . kaminski @ enron . com on 06 / 06 / 2000 20 : 31 gmt  to : iris mack  cc : vince . j . kaminski  bcc :  subject : re : re [ 8 ] : greetings from london ( to enron )  iris ,  leaving for ca in a few minutes . i shall get back to you monday .  vince  iris . mack @ bnpparibas . com on 06 / 06 / 2000 10 : 36 : 46 am  to : vince . j . kaminski @ enron . com  cc :  subject : re [ 8 ] : greetings from london ( to enron )  hi ,  thanks for your email . begining of july - what about july 4 th week ?  could you give me a bit more info regarding the best days for you and  your  colleagues .  thanks ,  iris  internet  from : vince . j . kaminski @ enron . com on 06 / 06 / 2000 14 : 29 gmt  to : iris mack  cc : vince . j . kaminski  bcc :  subject : re : re [ 6 ] : greetings from london ( to enron )  iris ,  the beginning of july would be better for us . please , let me know what  is your availability .  vince  iris . mack @ bnpparibas . com on 06 / 06 / 2000 02 : 30 : 49 am  to : vince . j . kaminski @ enron . com  cc :  subject : re [ 6 ] : greetings from london ( to enron )  hi ,  thank you for your email . how many days do we need ?  i have checked my calendar . and think that i should be able to come on  monday june 19 th ( tuesday june 20 th - if you need more than one day ) . .  i can fly from london to houston during the following weekend to  arrive in  time for monday morning .  let me know if these days are good for you and your colleagues .  regards ,  iris  internet  from : vince . j . kaminski @ enron . com on 25 / 05 / 2000 18 : 33 gmt  to : iris mack  cc : vince . j . kaminski  bcc :  subject : re : re [ 4 ] : greetings from london ( to enron )  iris ,  we can invite you for an interview to houston .  what would be a the time for you ?  vince  iris . mack @ bnpparibas . com on 05 / 25 / 2000 11 : 32 : 04 am  to : vince . j . kaminski @ enron . com  cc :  subject : re [ 4 ] : greetings from london ( to enron )  hi ,  thank you for your prompt response . i am interested in any contacts  you  may have in your rolodex .  also , i would be opened to talk to enron as well . please let me know  more  details .  kind regards ,  iris  internet  from : vince . j . kaminski @ enron . com on 25 / 05 / 2000 16 : 19 gmt  to : iris mack  cc : vince . j . kaminski , stinson . gibner , grant . masson ,  pinnamaneni . krishnarao ,  vasant . shanbhogue  bcc :  subject : re : re [ 2 ] : greetings from london ( to enron )  iris ,  i shall go through my rolodex and try to find some good leads for you . i  left  investment banking 8 years ago and this field changes very fast .  alternatively , would you be interested in a company like enron  or another energy company in houston ?  please , let me know .  vince  iris . mack @ bnpparibas . com on 05 / 25 / 2000 09 : 20 : 01 am  to : vince . j . kaminski @ enron . com  cc :  subject : re [ 2 ] : greetings from london ( to enron )  hi ,  how are you ? thank you kindly for your email . sorry i have not  responded  sooner .  currently i am working in derivatives structured products and risk  management at bnp paribas in london . although i currently enjoy living and  working in london , i may need to return to the states - because of my  mother ' s  failing health .  do you know of any good contacts at investment banks that i may  forward my  details to ?  for your information , i have attached my cv . ( please see attached  file :  iris marie mack . doc ) .  thank you in advance for your time and consideration .  kind regards ,  iris mack  44 ( 0 ) 20 7595 8665 ( work )  44 ( 0 ) 20 7229 9986 ( home )  ( see attached file : iris marie mack . doc )  internet  from : vince . j . kaminski @ enron . com on 04 / 04 / 2000 15 : 03 gmt  to : iris mack  cc : vince . j . kaminski  bcc :  subject : re : greetings from london ( to enron )  iris ,  please , feel free to give me a call when you have a few minutes .  i shall be glad to chat with you .  vince  iris . mack @ paribas . com on 03 / 30 / 2000 02 : 24 : 27 am  to : vkamins @ enron . com  cc : denis . autier @ paribas . com  subject : greetings from london ( to enron )  dear dr . kaminski ,  how are you ? it was nice to meet you at the real options conference  in  nyc .  i was intrigued by some of the comments in your conference talk . in  particular , by your use of real options to hedge financial options . this  is  something i am interested in as well .  when you have some time , could we chat about this topic in a bit more  detail ?  thanks for your time and consideration . hope to hear from you soon .  regards ,  iris mack  - - - - - - - - - - - - - - - -  this message is confidential ; its contents do not constitute a  commitment by bnp paribas group * except where provided  for in a written agreement between you and bnp paribas group * .  any unauthorised disclosure , use or dissemination , either  whole or partial , is prohibited . if you are not the intended  recipient of the message , please notify the sender immediately .  * bnp paribas group is a trading name of bnp sa and paribas sa  ce message est confidentiel ; son contenu ne represente en  aucun cas un engagement de la part du groupe bnp paribas *  sous reserve de tout accord conclu par ecrit entre vous et le  groupe bnp paribas * . toute publication , utilisation ou diffusion ,  meme partielle , doit etre autorisee prealablement . si vous n ' etes  pas destinataire de ce message , merci d ' en avertir immediatement  l ' expediteur .  * le groupe bnp paribas est le nom commercial utilise par bnp sa et paribas  sa  ( see attached file : iris marie mack . doc )  ( see attached file : iris marie mack . doc )  ( see attached file : iris marie mack . doc )  ( see attached file : iris marie mack . doc )  ( see attached file : iris marie mack . doc )  - iris marie mack . doc</t>
  </si>
  <si>
    <t>Subject: re : congratgulations  thanks vince , and congratulations on your promotion too .  vince j kaminski  01 / 11 / 2000 04 : 02 pm  to : harry arora / hou / ect @ ect  cc :  subject : congratgulations  harry ,  congratulations . well deserved .  vince</t>
  </si>
  <si>
    <t>Subject: uoft  rick ,  thanks for your message . i shall talk to greg whalley about his  participation .  vince</t>
  </si>
  <si>
    <t>Subject: re : mission impossible - hr associate groups recommendation and  next steps  david ,  no problem . we shall send the required fire power .  the person who will attend is amitava dhar .  vince  p . s . amitava , please , take note .  david oxley  09 / 26 / 2000 11 : 38 am  to : andrea yowman / corp / enron @ enron , bob sparger / corp / enron @ enron , gerry  gibson / corp / enron @ enron , tim o ' rourke / corp / enron @ enron , ted c  bland / hou / ect @ ect , vince j kaminski / hou / ect @ ect  cc : daniel brown / na / enron @ enron , tana cashion / na / enron @ enron , rhonna  palmer / hou / ect @ ect , cindy olson / corp / enron @ enron  subject : mission impossible - hr associate groups recommendation and next  steps  rhonna ,  please arrange a meeting later this week for all of those addressed by this  message ( vince , it would great if one of your team could attend since we will  need some heavy statistical and analytical help to complete this project ) .  the prupose of the meeting will be to discuss and delegate next steps  required to implement the hr associate groups recommendations for the  development of an hr " value index " at enron .  i would anticipate we will need approx 45 minutes .  david</t>
  </si>
  <si>
    <t>Subject: iso new england and pjm propose standard market design  message sent from the pjm - customer - info mailing list at  pjm - customer - info @ majordomo . pjm . com :  iso new england and pjm interconnection propose a  standard market design for wholesale electricity markets  march 29 , 2001 - holyoke , ma - two of the country ' s leading wholesale  electricity market administrators , iso new england inc . and pjm  interconnection ,  l . l . c . , together with alstom esca corporation , a systems developer for  electric  utilities , today announce their intent to formalize an agreement that will not  only standardize their electricity markets , but will lead , they believe , to  the  standardization of wholesale electricity markets across the country .  today , iso new england delivered a letter to the chairman and commissioners of  the federal energy regulatory commission ( ferc ) , enclosing a report concerning  its proposed comprehensive wholesale market program that combines salient  features of the pjm market model with elements of its own existing wholesale  market design . the combination would create a standardized wholesale market  structure called the standard market design for wholesale electricity markets  ( " standard market design " ) .  iso new england , alstom esca and pjm , acting through its wholly - owned  subsidiary , pjm technologies inc . , have agreed to proceed with the negotiation  of an agreement where iso new england will purchase the existing pjm market  design and certain software components from alstom esca and pjm . the two isos  and alstom esca will work together to create a standardized market design that  includes solutions to reserve markets and a common solution to unit dispatch .  " this new market standard should put into place the necessary market  improvements more quickly and at a reduced cost than if we were to implement a  customized market system for new england , " said william w . berry , chairman and  acting ceo of iso new england . " now is the time to stop the experimentation .  ultimately , we hope the standard market design will serve as the benchmark for  wholesale electricity marketplaces across the country , if not around the  world . "  " pjm is very excited to further standardize a design for a competitive  wholesale  electricity market , " said phillip g . harris , chairman and ceo of pjm . " along  with the progress in the implementation of the pjm west concept , this  initiative  will provide an even broader standardized market design . "  this approach should further expedite the elimination of trading barriers  across  different markets and promote ferc ' s goal of creating a seamless marketplace .  " we intend to continue to work with the new york iso on issues of mutual  importance , " stated mr . berry . " this new market design , together with our  efforts to address the market " seams " and other coordination issues , will  eventually bring the three northeast iso markets closer together . " iso new  england and the new york iso will continue to work together on these issues  under a joint board resolution passed on january 16 , 2001 .  " because of our geographic location , new york is in the center of the  northeast  markets , with iso new england , pjm and imo each on one of our borders . we  support the continued elimination of barriers across northeast trading markets  to develop a more seamless marketplace where everyone will benefit , " said  william j . museler , president and ceo of the new york independent system  operator . " the new york iso will continue to work with our neighboring markets  to remove barriers to trading across the region and to move towards larger  regional markets . "  this proposed market design standard will be developed jointly with  stakeholder  input . iso new england will propose the standard market design to the new  england conference of public utility commissioners and the new england power  pool in a series of meetings next week . additional meetings will be conducted  in the next few weeks . the standard market design for new england will be  subject to ferc approval .  " standardization requires consistent and reliable technology to facilitate a  market ' s efficiency . a market that moderates price fluctuations and  encourages  investment based on an expected return is an efficient market - - and  efficiency  is the key to establishing market liquidity , " said alain steven , ceo of alstom  esca . " in the future , this agreement will be viewed as a catalyst in  establishing more robust electricity markets . "  iso new england inc . is the not - for - profit corporation responsible for the  day - to - day reliable operation of new england ' s bulk generation and  transmission  systems with an installed capacity of almost 26 , 000 megawatts . in addition to  operating the bulk power grid , iso new england is the administrator of the  region ' s wholesale electricity marketplace and the open access transmission  tariff on behalf of the new england power pool . iso new england is based in  holyoke , massachusetts .  the pjm interconnection , l . l . c . , is an independent system operator ,  administering the pjm open access transmission tariff and operating the pjm  energy markets and capacity markets . pjm currently administers the largest  wholesale electricity market in the world and has a membership of more than  200 .  it is headquartered in norristown , pennsylvania . pjm technologies , inc . is a  wholly - owned subsidiary of pjm interconnection , l . l . c . , designed to respond to  market opportunities by bringing cost - effective , reliable solutions to the  energy marketplace . it was created to commercialize pjm ' s knowledge capital ,  experience , and proven success in electric energy markets , system operations ,  and applications development .  # # #  for more information about the new york iso , please call : steve sullivan ,  director of communications , 518 - 356 - 7605 .  please do not reply to this message . if you have a question for pjm customer  relations and training , please complete and submit this form :  to unsubscribe from this list , send an e - mail to majordomo @ majordomo . pjm . com  containing only the following line in the body of the e - mail :  unsubscribe pjm - customer - info</t>
  </si>
  <si>
    <t>Subject: personnel announcement  jordan h . mintz has been named vice president &amp; general counsel for enron  global finance and will be leaving the enron north america tax group .  stephen h . douglas , sr . director , will head up tax services for ena . steve  came to ena ' s tax planning group from the charlotte , north carolina firm  fennebresque , clark , swindell &amp; hay in may , 1998 . he was previously  affiliated with the skadden , arps law firm in new york city . steve received  his bs degree in finance and mathematics from trinity university ( 1987 ) , his  jd from the university of texas school of law ( 1990 ) and his llm in taxation  from the new york university school of law ( 1993 ) .  please join me in congratulating jordan and steve in their new roles .  robert j . hermann , managing director &amp; general tax counsel</t>
  </si>
  <si>
    <t>Subject: re : summer internship  thanks dr . kaminski ,  i forgot that : - )  i ' ll understand it as  i may identify work that i think will be  beneficial to both of us .  actually ,  i have more ideas on the work , beyond the suggestion .  i ' ll work on it and send it in more formal way again .  ( i mean , work list , schedule , deliverables etc )  i ' ll take steps to get work permit for those two months .  and please tell me know what you can support  and what i should start to do to find a place to stay ,  rent a car etc .  warm regards ,  jinbaek  ps . and thanks for forwarding the message .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thu , 22 mar 2001 vince . j . kaminski @ enron . com wrote :  &gt;  &gt; jinbaek ,  &gt;  &gt; the answer to the lst question is yes .  &gt; the project list is fine with me and is still valid . we are an organization  &gt; driven by the needs of our internal customers .  &gt;  &gt; i shall froward your message to the person in ebs .  &gt; hopefully , we shall get a positive response .  &gt;  &gt;  &gt; vince  &gt;  &gt;  &gt;  &gt;  &gt;  &gt; jinbaek kim on 03 / 15 / 2001 01 : 12 : 32 am  &gt;  &gt; to : vince . j . kaminski @ enron . com  &gt; cc :  &gt; subject : summer internship  &gt;  &gt;  &gt; dr . kaminski ,  &gt;  &gt; sorry for the late response ,  &gt; it took me some time to coordinate things .  &gt; finally , it ' s almost dont : - )  &gt; it turned out that from june to august  &gt; will be best for me for work at enron  &gt; ( say june . 4 to august . 4 )  &gt;  &gt; but i still need to know several things from your side .  &gt; could you answer following questions ?  &gt;  &gt; first :  &gt; is my suggested working period is ok with you ?  &gt; if so , let me know what to do for settlement  &gt; during the period .  &gt;  &gt; second :  &gt; i got a list of work , i might be able to do for  &gt; dealbench team from ross and suresh .  &gt; i ' d like to know it is still a valid work list :  &gt; the list he sent is as following :  &gt;  &gt; &gt; 1 . write a paper in layman ' s terms that answers  &gt; &gt; questions like the following :  &gt; &gt; benefits of auctioning online for both buyers and  &gt; &gt; sellers , particularly in reverse auctions  &gt; &gt; explanation how multi - variable auctions are not  &gt; &gt; as efficient as price - only auctions ( is this true ? )  &gt; &gt; how many participants are recommended for a  &gt; &gt; successful live auction  &gt; &gt; what types of goods and services are best suited  &gt; &gt; for live auctions versus sealed bid quotes  &gt; &gt; opinions on lotting strategies  &gt; &gt; trends in online private auctions  &gt;  &gt; &gt; 2 . identify appropriate recent auction research ( 3  &gt; &gt; or 4 papers out of the 90 + you provided ) and obtain approvals from the  &gt; &gt; authors to post on our site  &gt;  &gt; &gt; 3 . create a list / bibiliography of relevant auction  &gt; &gt; literature ( with hyperlinks ? )  &gt;  &gt; &gt; 4 . would you be willing to offer auction consulting  &gt; &gt; services to our customers ( if they are interested )  &gt;  &gt; third :  &gt; there is an e - procurement forum at haas school of business ,  &gt; in may 22 . the chair of the forum is my advisor prof . arie segev .  &gt; a person from wells fargo bank will talk about wells fargo ' s role  &gt; in e - marketplace payment initiative ,  &gt; where enron broadband services is also one of key players  &gt; along with citibank .  &gt; he asked me whether you can contact a person at  &gt; enron broadband services , who ' s related to the initiative .  &gt; he wants to know whether we will have a speaker from enron  &gt; to see enron ' s perspective , in the forum .  &gt;  &gt; here is a link to news related to the initiative ,  &gt;  &gt; http : / / www . internetweek . com / story / inw 20000808 so 001  &gt;  &gt; fourth :  &gt; my advisor wants to know whether  &gt; there could be any opportunity to do a case study ,  &gt; regarding enron ' s business .  &gt; he is interested in e - procurement and e - marketplaces .  &gt; business model and system architecture . . .  &gt;  &gt; thanks for reading this long email .  &gt; i ' ll look forward to your answer . .  &gt; i am sorry for giving you so much burden  &gt; to answer those questions possibly not easy to answer .  &gt;  &gt; warm regards ,  &gt; jinbaek  &gt;  &gt; - - - - - - - - - - - - - - - - - - - - - - - - - - - - - - - - - - - - - - - - - - - - - - - - - - - - - - - - - - - - - - - - - - - - - - -  &gt; jinbaek kim  &gt; ph . d candidate  &gt; dept . of industrial engineering and operations research  &gt; u . c . berkeley  &gt; http : / / www . ieor . berkeley . edu / ~ jinbaek  &gt;  &gt; go bears !  &gt;  &gt; : " ' . _ . . - - - . . _ . ' " ; ` . . ' . ' ` .  &gt; : a a : _ _ . . . . . _  &gt; : _ . - 0 - . _ : - - - ' " " ' " - . . . . - - ' " ' .  &gt; : . ' : ` . : ` , ` .  &gt; ` . : ' - - ' - - ' : . ' ; ;  &gt; : ` . _ ` - ' _ . ' ; . '  &gt; ` . ' " ' ;  &gt; ` . ' ;  &gt; ` . ` : ` ;  &gt; . ` . ; ; : ;  &gt; . ' ` - . ' ; : ; ` .  &gt; _ _ . ' . ' . ' : ; ` .  &gt; . ' _ _ . ' . ' ` - - . . _ _ _ . _ . ' ; ;  &gt; ` . . . . . . ' . ' ` ' " " ' ` . ' ; . . . . . . - '  &gt; ` . . . . . . . - ' ` . . . . . . . . '  &gt;  &gt;  &gt; on mon , 5 mar 2001 vince . j . kaminski @ enron . com wrote :  &gt;  &gt; &gt;  &gt; &gt; jinbaek ,  &gt; &gt;  &gt; &gt; this is fine though you are welcome to spend more  &gt; &gt; time with us this summer .  &gt; &gt;  &gt; &gt; vince  &gt; &gt;  &gt; &gt;  &gt; &gt;  &gt; &gt;  &gt; &gt;  &gt; &gt; jinbaek kim on 03 / 04 / 2001 03 : 45 : 40 pm  &gt; &gt;  &gt; &gt; to : vince . j . kaminski @ enron . com  &gt; &gt; cc :  &gt; &gt; subject : re : summer internship  &gt; &gt;  &gt; &gt;  &gt; &gt; dr . kaminski ,  &gt; &gt;  &gt; &gt; thanks for your answer .  &gt; &gt; before i tell you the time frame ,  &gt; &gt; i ' ll need to talk with my advisor , first .  &gt; &gt; because here is an on - going - project .  &gt; &gt; i need to coordinate the schedule .  &gt; &gt;  &gt; &gt; i ' ll appreciate it if you understand my situation ,  &gt; &gt; and give me some time ( less than a week , of course ) .  &gt; &gt;  &gt; &gt; for your reference ,  &gt; &gt; probably  &gt; &gt; the dates i ' d like to ask you will be  &gt; &gt; from mid - may to mid - july ( 2 months )  &gt; &gt;  &gt; &gt; warm regards ,  &gt; &gt; jinbaek  &gt; &gt;  &gt; &gt; - - - - - - - - - - - - - - - - - - - - - - - - - - - - - - - - - - - - - - - - - - - - - - - - - - - - - - - - - - - - - - - - - - - - - - -  &gt; &gt; jinbaek kim  &gt; &gt; ph . d candidate  &gt; &gt; dept . of industrial engineering and operations research  &gt; &gt; u . c . berkeley  &gt; &gt; http : / / www . ieor . berkeley . edu / ~ jinbaek  &gt; &gt;  &gt; &gt; go bears !  &gt; &gt;  &gt; &gt; : " ' . _ . . - - - . . _ . ' " ; ` . . ' . ' ` .  &gt; &gt; : a a : _ _ . . . . . _  &gt; &gt; : _ . - 0 - . _ : - - - ' " " ' " - . . . . - - ' " ' .  &gt; &gt; : . ' : ` . : ` , ` .  &gt; &gt; ` . : ' - - ' - - ' : . ' ; ;  &gt; &gt; : ` . _ ` - ' _ . ' ; . '  &gt; &gt; ` . ' " ' ;  &gt; &gt; ` . ' ;  &gt; &gt; ` . ` : ` ;  &gt; &gt; . ` . ; ; : ;  &gt; &gt; . ' ` - . ' ; : ; ` .  &gt; &gt; _ _ . ' . ' . ' : ; ` .  &gt; &gt; . ' _ _ . ' . ' ` - - . . _ _ _ . _ . ' ; ;  &gt; &gt; ` . . . . . . ' . ' ` ' " " ' ` . ' ; . . . . . . - '  &gt; &gt; ` . . . . . . . - ' ` . . . . . . . . '  &gt; &gt;  &gt; &gt;  &gt; &gt; on fri , 2 mar 2001 vince . j . kaminski @ enron . com wrote :  &gt; &gt;  &gt; &gt; &gt;  &gt; &gt; &gt; jinbaek ,  &gt; &gt; &gt;  &gt; &gt; &gt; you can coordinate the details with me .  &gt; &gt; &gt; let me know what the time frame is for you  &gt; &gt; &gt; and we shall send you an appropriate offer .  &gt; &gt; &gt;  &gt; &gt; &gt; vince  &gt; &gt; &gt;  &gt; &gt; &gt;  &gt; &gt; &gt;  &gt; &gt; &gt;  &gt; &gt; &gt;  &gt; &gt; &gt; jinbaek kim on 03 / 02 / 2001 04 : 43 : 06 pm  &gt; &gt; &gt;  &gt; &gt; &gt; to : vince . j . kaminski @ enron . com  &gt; &gt; &gt; cc :  &gt; &gt; &gt; subject : re : summer internship  &gt; &gt; &gt;  &gt; &gt; &gt;  &gt; &gt; &gt; dr . kaminski ,  &gt; &gt; &gt;  &gt; &gt; &gt; thank you very much .  &gt; &gt; &gt; of course , i ' ll be happy to have an opportunity  &gt; &gt; &gt; to work at such a wonderful company .  &gt; &gt; &gt; i was contacting with surech raghavan at deal bench team ,  &gt; &gt; &gt; and was going to express my appreciation to you again  &gt; &gt; &gt; after settling down process with them .  &gt; &gt; &gt;  &gt; &gt; &gt; for the period of working ,  &gt; &gt; &gt; i still need to coordinate with my advisor and  &gt; &gt; &gt; may need to adjust according to that .  &gt; &gt; &gt; but anyway , i ' ll try to coordinate smoothly .  &gt; &gt; &gt;  &gt; &gt; &gt; please let me know whether i should keep contacting  &gt; &gt; &gt; with deal bench team ,  &gt; &gt; &gt; for working period and  &gt; &gt; &gt; for misc . living support such as finding a place , rent a car , etc .  &gt; &gt; &gt;  &gt; &gt; &gt; i appreciate you so much again ,  &gt; &gt; &gt; for arranging such meetings and giving me an opportunity .  &gt; &gt; &gt; all this opportunity will not be available to me ,  &gt; &gt; &gt; without your kind help .  &gt; &gt; &gt;  &gt; &gt; &gt; warm regards ,  &gt; &gt; &gt; jinbaek  &gt; &gt; &gt;  &gt; &gt; &gt; - - - - - - - - - - - - - - - - - - - - - - - - - - - - - - - - - - - - - - - - - - - - - - - - - - - - - - - - - - - - - - - - - - - - - - -  &gt; &gt; &gt; jinbaek kim  &gt; &gt; &gt; ph . d candidate  &gt; &gt; &gt; dept . of industrial engineering and operations research  &gt; &gt; &gt; u . c . berkeley  &gt; &gt; &gt; http : / / www . ieor . berkeley . edu / ~ jinbaek  &gt; &gt; &gt;  &gt; &gt; &gt; go bears !  &gt; &gt; &gt;  &gt; &gt; &gt; : " ' . _ . . - - - . . _ . ' " ; ` . . ' . ' ` .  &gt; &gt; &gt; : a a : _ _ . . . . . _  &gt; &gt; &gt; : _ . - 0 - . _ : - - - ' " " ' " - . . . . - - ' " ' .  &gt; &gt; &gt; : . ' : ` . : ` , ` .  &gt; &gt; &gt; ` . : ' - - ' - - ' : . ' ; ;  &gt; &gt; &gt; : ` . _ ` - ' _ . ' ; . '  &gt; &gt; &gt; ` . ' " ' ;  &gt; &gt; &gt; ` . ' ;  &gt; &gt; &gt; ` . ` : ` ;  &gt; &gt; &gt; . ` . ; ; : ;  &gt; &gt; &gt; . ' ` - . ' ; : ; ` .  &gt; &gt; &gt; _ _ . ' . ' . ' : ; ` .  &gt; &gt; &gt; . ' _ _ . ' . ' ` - - . . _ _ _ . _ . ' ; ;  &gt; &gt; &gt; ` . . . . . . ' . ' ` ' " " ' ` . ' ; . . . . . . - '  &gt; &gt; &gt; ` . . . . . . . - ' ` . . . . . . . . '  &gt; &gt; &gt;  &gt; &gt; &gt;  &gt; &gt; &gt; on fri , 2 mar 2001 vince . j . kaminski @ enron . com wrote :  &gt; &gt; &gt;  &gt; &gt; &gt; &gt; hello ,  &gt; &gt; &gt; &gt;  &gt; &gt; &gt; &gt; sorry for a delay in getting back to you .  &gt; &gt; &gt; &gt; we would like very much to offer you a summer internship .  &gt; &gt; &gt; &gt;  &gt; &gt; &gt; &gt; please , let me know if you are interested .  &gt; &gt; &gt; &gt;  &gt; &gt; &gt; &gt; vince kaminski  &gt; &gt; &gt; &gt;  &gt; &gt; &gt; &gt;  &gt; &gt; &gt;  &gt; &gt; &gt;  &gt; &gt; &gt;  &gt; &gt; &gt;  &gt; &gt; &gt;  &gt; &gt; &gt;  &gt; &gt;  &gt; &gt;  &gt; &gt;  &gt; &gt;  &gt; &gt;  &gt; &gt;  &gt;  &gt;  &gt;  &gt;  &gt;  &gt;</t>
  </si>
  <si>
    <t>Subject: re : ibuyit user set up  diane :  we have had quite a few problems with this ibuyit procedure . i have submitted several invoices for payment since may lst and  have reveived none of them back for coding and approval . i am afraid the vendors are going to be coming after us !  we also have had approval problems . i submitted a hardware request and it went to every manager in our group . i think we  have finally gotten that straightened out for the present .  the requestors and coders would be :  shirley crenshaw  anita dupont  kevin moore  the only approved for our group is vince j . kaminski ( co 0413 - cc 107043 )  if you need anything else , please let me know .  shirley  - - - - - original message - - - - -  from : fellers , diane r .  sent : thursday , may 10 , 2001 4 : 56 pm  to : kaminski , vince j .  cc : crenshaw , shirley  subject : fw : ibuyit user set up  vince ,  per the request below , i need a list of people you would like to serve as approvers and requestors for the research group for the ibuyit program . of course , they want this as soon as possible . please let me know who you would like to include .  thanks ,  diane  x 5 - 7996  - - - - - original message - - - - -  from : vandor , david  sent : thursday , may 10 , 2001 4 : 18 pm  to : fellers , diane r . ; guilliams , lisa ; heath , holly ; nguyen , vivian  cc : leschber , edie  subject : fw : ibuyit user set up  could you please gather this info for all your support departments ?  in case you don ' t know , ibuyit is the web site where employees can purchase , code , and approve invoices for items online .  thanks ,  david  - - - - - original message - - - - -  from : day , misti  sent : thursday , may 10 , 2001 3 : 43 pm  to : becton , pam ; brown , sarah ; cameron , marlene ; carter , carol ; coffey jr . , jim ; davis , angelic ; dawson , brian ; east , laynie ; fredericks , kristi ; hanslip , david ; hardy , stacy ; hardy , trey ; harris , paula ; helton , susan ; killen , faith ; lamb , marnie ; leschber , edie ; long , lindsay ; mayeux , cassandra ; orsak , susie ; patterson , grant ; pierce , jody ; schwertner , brian ; vandor , david ; vargas , hope ; vu , nancy h . ; washington , deanna ; wolfe , stephen  subject : ibuyit user set up  the ibuyit team is trying to get a complete list of approvers and requestors for this program .  for each of your teams , please send me the following :  names of approvers ( team head , cc owner , etc . )  names of requestors ( admins , anyone who would be ordering )  cost center  the ibuyit team wants to keep the number of requestors and approvers limited , but each team will need more than one approver . every requestor will have a pre - approved limit for each transaction . approvers will be required to go into the system and approve all transactions that exceed that limit in order for the transaction to be completed .  unfortunately , we need this information as soon as possible ( monday afternoon at the latest ) !  please feel free to call me with any questions .  thanks ,  misti  x 39525</t>
  </si>
  <si>
    <t>Subject: re : mec  mark ,  steve ' s comment has many merits . i think stinson gibner and grant masson  ( physics ph . d . ' s ) can help to identify  academic and industry sources to validate some of the claims .  on the other hand , even if our guests were wrong by a factor of 2 or 3 in  their time estimates , the technology  they develop will bring about a technological revolution with enormous  potential payoffs . it make sense to  stay close to them and to explore potential investment opportunities .  vince  steven j kean @ ees  07 / 26 / 2000 05 : 11 pm  to : mark lay / hou / ect @ ect  cc : rex shelby / enron communications @ enron communications @ ect , mike  mcconnell @ ect , vince j kaminski / hou / ect @ ect , philippe a bibi / hou / ect @ ect ,  kenneth lay / corp / enron @ enron @ ect , fabricio soares / hou / ect @ ect  subject : re : mec  i think it would be useful to verify their view that they are really only 2 - 3  years from commercial production . ideally , we could get that confirmation  from someone familiar with the technology but without any financial interest  in its success . their technology pitch sounded good , but i don ' t know enough  to recognize the potential shortcomings . i want to feel comfortable that you  all feel this is real , then i would be happy to have me and my team spend  some time with them .  to : rex shelby / enron communications @ enron communications , steven j  kean / hou / ees @ ees , mike mcconnell , vince j kaminski / hou / ect @ ect , philippe a  bibi / hou / ect @ ect  cc : kenneth lay / corp / enron @ enron , fabricio soares / hou / ect @ ect  subject : mec  thank you for participating in yesterday ' s meeting . we spoke with harvey and  jim after the meeting and they took to speed to market comments to heart .  there is an opportunity for enron to participate with mec in the early  development of their company , but it seems the one thing they want is the one  thing we also want , people . i would appreciate your thoughts and comments on  the possiblity of creating a small team that could work directly with mec as  part of a potential investment and strategic relationship . given our  resource constraints , this would most likely be part of the organization that  sees the greatest strategic impact from mec ' s development .  mark  x 37408</t>
  </si>
  <si>
    <t>Subject: iv kirstee hewitt fifth floor se 5005  intervew schedule  17 . 30 - 18 . 00 vince kaminski &amp; anjam ahmad  18 . 00 - 18 . 30 ben parsons  18 . 30 - 19 . 00 stephen leppard</t>
  </si>
  <si>
    <t>Subject: fwd : latest roster - rice  let ' s try this again ! - pam  &gt; date : wed , 07 mar 2001 16 : 13 : 42 - 0600  &gt; to : vince . j . kaminski @ enron . com  &gt; from : pamela vande krol castro  &gt; subject : latest roster - rice  &gt;  &gt; here is your latest roster for mgmt 656 . let me know if you need the list  &gt; of e - mail addresses or if there are any discrepancies that i should  &gt; address . thanks for your help ! - pam ( 713 - 348 - 6223 )  - 656 . doc</t>
  </si>
  <si>
    <t>Subject: re : picks and publishers  sure . i ' d love to share my experiences . have him give me a call .  by the way , the chapter you sent has been very helpful to me in coming to  understand enron ' s early history . " i ' m getting it " even if slowly .  john  at 07 : 57 am 1 / 31 / 01 - 0600 , you wrote :  &gt; john .  &gt;  &gt; i want to ask you for a favor . can you help  &gt; this fellow ( who is negotiating a contract with john wiley  &gt; by giving him some advice ?  &gt;  &gt; vince  &gt; - - - - - - - - - - - - - - - - - - - - - - forwarded by vince j kaminski / hou / ect on 01 / 31 / 2001  &gt; 07 : 58 am - - - - - - - - - - - - - - - - - - - - - - - - - - -  &gt;  &gt;  &gt; steve bigalow @ enron  &gt; 01 / 31 / 2001 07 : 37 am  &gt;  &gt; to : vince j kaminski / hou / ect @ ect  &gt; cc :  &gt; subject : picks and publishers  &gt;  &gt; good morning ,  &gt;  &gt; first , a reminder that you want to see follow through strength on the picks  &gt; before going into them secondly do you know anybody that has published a  &gt; book ? i need some help in how to negotiate points in the contract .  &gt;  &gt; thanks , steve  &gt;  &gt;  &gt;  john d . martin  carr p . collins chair in finance  finance department  baylor university  po box 98004  waco , tx 76798  254 - 710 - 4473 ( office )  254 - 710 - 1092 ( fax )  j _ martin @ baylor . edu  web : http : / / hsb . baylor . edu / html / martinj / home . html</t>
  </si>
  <si>
    <t>Subject: request submitted : access request for tony . harris @ enron . com  you have received this email because you are listed as an alternate data  approver . please click  approval to review and act upon this request .  request id : 000000000006452  approver : stinson . gibner @ enron . com  request create date : 11 / 2 / 00 1 : 12 : 58 pm  requested for : tony . harris @ enron . com  resource name : \ \ enehou \ houston \ common \ research - [ read / write ]  resource type : directory</t>
  </si>
  <si>
    <t>Subject: gas &amp; power marketing &amp; trading study  vincent ,  i enjoyed meeting with you yesterday and discussing our gas &amp; power  marketing &amp; trading study . we really hope that enron is able to participate  this year and we will work with you to address your concerns . i believe  that the problem last year was primarily due to concerns over releasing data  in general and not our study in particular .  i am attaching an electronic copy of the latest version of the input sheet  for the study . it is far easier to read on a computer than in print .  please remember that enron does not need to answer every question to  participate and that all results are reported back in a blinded format . the  only data points identified by company are the data points for the company  values of the company receiving the report .  if you have any further questions regarding the report , please do not  hesitate to call john stephenson or myself at ( 713 ) 523 - 8001 . have a great  weekend and thank you for your efforts to enable enron to participate in  this year ' s study .  sincerely ,  richard murphy  rmurphy @ navigantconsulting . com  ( 713 ) 523 - 8001  - 2000 input sheet . xls</t>
  </si>
  <si>
    <t>Subject: re : martin lin  norma ,  thanks for your message . approved .  vince  from : norma villarreal 08 / 30 / 2000 08 : 12 pm  to : vince j kaminski / hou / ect @ ect  cc : grant masson / hou / ect @ ect  subject : martin lin  per my voice mail to vince , martin lins offer letter will be provided to him  on thursday , august 31 , 2000 .  however , a concern was shared regarding the retention bonus we originally  discussed . therefore , based on his phd and market information we are able to  offer him a base salary of 98 - 100 k and no retention bonus . we can discuss  retention bonus after he begins his manager role in your group .  if you would like to discuss further please feel free to call me . otherwise ,  please approve salary structure of base 98 , 000 with no bonus .  thank you .  norma villarreal  x 31545</t>
  </si>
  <si>
    <t>Subject: re : fw : energy book promotion  thanks .  - - - - - original message - - - - -  from : vince . j . kaminski @ enron . com  to : julie  cc : vince . j . kaminski @ enron . com  sent : saturday , march 24 , 2001 1 : 18 am  subject : re : fw : energy book promotion  julie ,  i shall track down fiona .  she may be on vacation .  vince  " julie " on 03 / 22 / 2001 03 : 28 : 34 pm  please respond to " julie "  to : ? ? " vincejkaminski "  cc :  subject : ? fw : energy book promotion  hi vince ,  i sent the attached for enron ' s approval to fiona grant , but haven ' t heard  back . in the contract that we signed it states that we need to seek  approval from enron if we want to use the company name . is there someone  else we should direct these requests ?  hope you are well .  julie  - - - - - original message - - - - -  from : julie  to : fiona . grant @ enron . com  sent : thursday , march 15 , 2001 5 : 20 pm  subject : energy book promotion  fiona ,  i ' ve attached a letter that is going to be sent out to some ? universities ,  promoting the energy derivative book . are we allowed to ? mention , " . . . in  association with enron corp . " ? please see attached .  should we check with you every time we would like to use " enron corp . " when  advertising the book ? it will usually follow similar format .  thanks ,  julie  lacima group  ( see attached file : covering letter for book brochures . doc )</t>
  </si>
  <si>
    <t>Subject: re : forward oil prices  john ,  i can extract the curves from the database .  thanks .  vince  john l nowlan  10 / 30 / 2000 07 : 28 am  to : vince j kaminski / hou / ect @ ect  cc :  subject : re : forward oil prices  vince , i would have no problem in giving these numbers , do you have the  numbers to forward or would someone in our group need to help him ?  vince j kaminski  10 / 27 / 2000 04 : 24 pm  to : john l nowlan / hou / ect @ ect  cc : vince j kaminski / hou / ect @ ect , stefan - jorg gobel / fra / ect @ ect  subject : forward oil prices  john ,  i am forwarding to you the request by jens . we gave in the past  our forward oil curves ( with approval of greg whalley ) to some academics .  what is your position on this request ?  vince  - - - - - - - - - - - - - - - - - - - - - - forwarded by vince j kaminski / hou / ect on 10 / 27 / 2000  04 : 29 pm - - - - - - - - - - - - - - - - - - - - - - - - - - -  jens gobel @ enron  10 / 26 / 2000 12 : 06 pm  to : vince j kaminski / hou / ect @ ect  cc :  subject : forward oil prices  vince ,  as discussed on the phone , i am sending you the request that i have received  from prof . buehler . prof . buehler is the  head of the faculty of finance at mannheim university in germany . currently ,  he is writing a study about the hedging  strategy that led to the metallgesellschaft debacle . for this study he would  like to get forward oil prices form us .  the forward oil prices should be for wti with cushing as the delivery point  for the time period july 1986 and december 1996  with remaining contract durations between one and ten years . it would be  ideal to get this data on a daily basis . weekly  or monthly data is helpful as well , of course .  since mannheim university is among enron ' s tier one recruiting universities  in germany , it would be great if we could help  him with some data . thanks a lot for your help .  jens  o . korn @ uni - mannheim . de on 10 / 10 / 2000 11 : 44 : 57 am  to : jens . gobel @ enron . com  cc :  subject : daten  sehr geehrter herr goebel ,  bezugnehmend auf ihr heutiges telefongespraech mit herrn prof .  buehler hat mich prof . buehler gebeten , ihnen genauer  darzustellen , welche daten idealerweise fuer unsere studie  benoetigt wuerden .  zunaechst zum hintergrund . wir sind auf enron gestossen , weil  eduardo schwartz in einer seiner arbeiten die folgende datenquelle  angibt :  " in addition to the publicly available futures data described above ,  for the purpose of this study enron capital and trade resources  made available some proprietary historical forward price curves  from 1 / 15 / 93 to 5 / 16 / 96 . from these data ten forward prices were  used in estimation , ranging in maturities from two months to nine  years "  dies laesst uns annehmen , dass enron bestimmte daten  verfuegbar hat .  nun zum idealen datensatz :  forwardoelpreise ( am besten wti mit lieferung in cushing ) fuer  restlaufzeiten zwischen einem und zehn jahren fuer den zeitraum  juli 1986 bis dezember 1996 . dabei waere eine hohe  datenfrequenz ideal ( taeglich , ansonsten woechentlich oder  monatlich ) . zusaetzlich waeren auch spotpreise fuer wti mit  lieferung in cushing nuetzlich .  diese idealen datenanforderungen werden sich vermutlich nicht  erfuellen lassen . jedoch waere uns auch schon geholfen , wenn ein  kuerzerer zeitraum oder eine niedrigere datenfrequenz vorlaege .  wir waernen ihnen sehr dankbar , wenn sie in erfahrung bringen  koennten , inwiefern solche daten von enron zu erhalten sind .  herzlichen dank fuer ihre muehe und beste gruesse  olaf korn  p . s . bei rueckfragen stehe ich ihnen jederzeit gern zur verfuegung  dr . olaf korn  university of mannheim  chair of finance  d - 68131 mannheim  germany  tel . : + + 49 / 621 / 181 - 1487  fax . : + + 49 / 621 / 181 - 1519  e - mail : o . korn @ uni - mannheim . de</t>
  </si>
  <si>
    <t>Subject: enron open positions  hello mr . kaminski ,  can we meet for a quick lunch again at your  convenience ? just to bring you up to date about my search for the right  opportunity . also i noticed in the risk magazine that enron investment  partners and aig have joined treasuryconnect as strategic partners to  capitalize on internet - based transaction execution of financial derivatives .  i would like to explore if i can be any help to hank finkenstaedt , the  director of enron investment partners .  please let me know what day and time might be  convenient for you .  thank you .  sincerely ,  maruti more  832 - 251 - 7267  mmore @ houston . rr . com  - - - - - original message - - - - -  from : more  to : vince j kaminski  date : monday , july 10 , 2000 11 : 28 am  subject : enron open positions  dear mr . kaminski :  i would like to explore the opportunity to join  enron investment partners . i understand that enron has $ 20 million fund set  up to finance start - ups , and gene humphreys and his assistant john godbold  are trying to attract minority - owned start - up firms . i also learned that  enron has plans to increase the size of this fund to $ 200 million . i can find  these opportunities for enron around the globe . given my background as a  chartered financial analyst , with hands - on experience in investment  management covering financial derivatives , fixed income , and equity , i can be  a valuable resource to do the due diligence , origination , valuation , and  monitoring of these start - ups . would you please help me arrange a meeting  with either gene humphreys , ted murphy , or may be ken lay ?  i am pasting below the job opportunities open at enron . i am also interested  in these positions and would like to meet with the hiring manager .  i will give you a call to follow up .  thank you .  sincerely ,  maruti more  832 - 251 - 7267  job 0000104282 details  manager / director  essential functions : candidates will be responsible for helping  facilitate the transaction approval process for domestic and international  investments . these investments include , but are not limited to , private  equity , project development , venture capital , and structured credits .  candidates will work with business developers and underwriters in  identifying , understanding , and documenting transaction risks . they will also  assist in preparing transaction approval documentation . in addition , they  will oversee the valuation , modeling , and simulation process for investments .  the primary focus is to identify and measure key risk factors from both a  quantitative and a qualitative perspective with an emphasis on fundamental  analysis . the candidate must be able to assist in management and training of  departmental staff and in formulation of investment valuation policies and  procedures .  essential requirements : ? strong interpersonal skills ?  understanding of transaction structuring and credit risk issues ?  understanding of finance and valuation methodologies . ? proficiency with  excel cash flow models ? experience with financial statement analysis ?  understanding of statistics and simulation techniques ( monte carlo ) .  preferred skills : na .  special characteristics : the ideal candidate will possess an  undergraduate degree in finance , accounting , or economics , and an mba .  relevant experience could include credit analysis or valuation / finance  experience . manager / director in the risk assessment department of a $ 20  billion energy company .  contact : please email resumes to corpjobsl @ enron . com , please  refer to job no . 104282 when responding .  job id 0000104282  department capital pricing / risk an  company corporate staff  risk assessment and control  location houston , tx  type  posting date 05 - jun - 00  to submit your resume for this position :  online enter your resume id : no resume id ? you can create a  resume on - line , deposit it in our database , and receive a resume id using our  resume builder .  your resume id will allow you to submit your resume  once , but route it to up to 20 open positions . enron does not process resumes  that are not sent in response to specific positions .  if you have an existing resume in electronic format ,  the resume builder allows you to cut and paste your whole resume .  fax our fax number is 1 - 888 - 588 - 7152 .  you must tell us which jobs you ' re interested in , or  we will not be able to process your resume . write on your resume ( or on a  separate page ) all of the jobs ids of the jobs you ' re interested in pursuing .  an equal opportunity and affirmative action employer  top of page copyright 1997 - 1999 enron corp . all rights  reserved . contact us .  job 0000104281 details  staff / spec / sr spec  essential functions : " snapshot " preparation - responsible for  preparation of quarterly asset " snapshots " which provides enron ' s senior  management with summarized operational and financial information on selected  merchant portfolio investments . responsibilities associated with preparation  of snapshots include : researching publicly traded companies , calculating key  financial data , updating and analyzing graphical summaries of performance ,  reviewing press releases for recent events data , updating stock prices from  bloomberg ? weekly underwriters report - full responsibility for updating and  distributing weekly underwriters ' report . involves regular interaction with  executive vice president , london office personnel , as well as several vice  presidents within underwriting group within rac . ? various projects - will be  utilized on special projects on an as needed basis  essential requirements : accounting / finance / economics degree with  0 - 4 years business experience . excellent computer skills - excel ,  powerpoint , bloomberg , word research skills and the ability to interact with  a variety of personnel and departments . excellent organization skills . self  starter , quick learner . must be team player . good writing skills with the  ability to concisely summarize operational and financial results .  preferred skills : na .  special characteristics : . entry level position with the  opportunity to gain familiarity with all of enron ' s portfolio assets . future  advancement in asset and portfolio management possible for candidate who  exhibits competence and creativity .  contact : please email resumes to enajobsl @ enron . com , please refer  to job no . 104281 when responding .  job id 0000104281  department due diligence / asset mgmt  company corporate staff  risk assessment and control  location houston , tx  type  posting date 05 - jun - 00  job 0000102789 details  sr specialist  essential functions : in this position candidates will model , run  monte - carlo simulations , evaluate capital investments . these investments will  cover a wide range . candidates will be responsible for the validation of  models as well as insuring the accuracy and integrity of the model and  underlying assumptions . the primary focus will be to provide an objective  valuation for an investment by identifying and measuring key risk factors  from both a quantitative as well as qualitative perspective . ? understanding  of valuation techniques applied to equity or structured financial products . ?  understanding of cash flow models and option pricing models . ? proficiency in  excel . ? understanding of project finance and risk mitigation techniques . ?  experience with financial statement analysis and pro forma statements . ?  understanding of statistics and application to financial analysis .  essential requirements : na .  preferred skills : ? understanding of simulation methodologies  such as montecarlo . ? exposure to statistical analysis software such as  crystal ball or @ risk . the ideal candidate will possess an undergraduate  degree in finance , accounting , or economics and have 2 to 3 years of  financial modeling experience and an mba / cpa .  special characteristics : na .  contact : please do not contact the hiring manager . please no  faxes . send resumes via e - mail to corpjobsl @ enron . com or mail to enron , attn :  tvasut - eb 3628 , 1400 smith st . , houston , tx 77002 . please refer to job #  102789  job id 0000102789  department capital pricing / risk an  company corporate staff  risk assessment and control  location houston , tx  type  posting date 17 - mar - 00  - attl . htm</t>
  </si>
  <si>
    <t>Subject: new documents  vince ,  here ' s the latest set of interview notes as well as the latest " version " of  the paper . i will be working more this afternoon ( if i can ) and send an  updated version .  talk to you later tomorrow or friday .  john  - enron transformation paperl 2 _ 17 _ 00 . doc  - . doc  john d . martin  carr p . collins chair in finance  finance department  baylor university  po box 98004  waco , tx 76798  254 - 710 - 4473 ( office )  254 - 710 - 1092 ( fax )  j _ martin @ baylor . edu  web : http : / / hsb . baylor . edu / html / martinj / home . html</t>
  </si>
  <si>
    <t>Subject: re : action learning project and enron tour  christie ,  let ' s meet to discuss this project . i need more information from you about it .  by the way , i shall meet bob westbrook on wednesday to discuss unrelated  issues .  vince  christie patrick  11 / 02 / 2000 12 : 33 am  to : cmiller @ rice . edu , cindy derecskey / corp / enron @ enron , michael b  rosen / hou / ect @ ect , steven j kean / na / enron @ enron , vince j  kaminski / hou / ect @ ect , grwhit @ rice . edu , westbro @ rice . edu , mark  palmer / corp / enron @ enron  cc :  subject : action learning project and enron tour  hi carrie ,  it was great meeting with you and dean whitaker again last friday , as well as  mr . westbrook .  as we discussed , i have submitted the action learning program materials to  vince kaminski , our managing director of risk analysis and corporate  research . i ' ll be following up with him , and his recommendations for project  proposals next week .  also , i ' ve discussed with our university affairs team setting up the  faculty tours - - we ' re ready when you are ! ! the sooner the better - - i ' d love to  get these in pretty immediately , and in any event , before the reception at  the end of the month . i " ll have cindy derecskey in my group email you - - she  is prepared to set these tours up .  i look forward to continuing to develop the multiple potential dynamics of  the enron - rice relationship !  thanks !  - - christie .  ps : thanks so much for the crystal rice owl - - my participation as a judge in  the rice invitational case competition was my pleasure indeed !  - - - - - - - - - - - - - - - - - - - - - - forwarded by christie patrick / hou / ect on 11 / 02 / 2000  12 : 23 am - - - - - - - - - - - - - - - - - - - - - - - - - - -  carrie miller on 11 / 01 / 2000 12 : 47 : 17 pm  to : christie _ patrick @ enron . com  cc : grwhit @ rice . edu , westbro @ rice . edu  subject : action learning project and enron tour  christie ,  i enjoyed visiting with you last week at the jones school . thanks for  taking time to come see us . i wanted to follow up with you regarding the  action learning project program and enron tour . we hope to have enron as  part of the program in 2001 . please let me know how i can help make this  happen . i look for the program to be full before the deadline of december lst . also , i am happy to help organize a group to tour enron . if you were  to participate in the alp program , january / february might be a good time to  put something together with key faculty and the alp team . let me know your  thoughts .  again , many thanks for your continued support of the jones school . i look  forward to hearing from you soon .  carrie  = = = = = = = = = = = = = = = = = = = = = = = = = = = = = = = = = = = = = =  carrie chamberlin miller  director of mba program  jesse h . jones graduate school of management  rice university  6100 main street , ms 531  houston , texas 77005 - 1892  phone : ( 713 ) 348 - 5260  fax : ( 713 ) 348 - 5251  e - mail : cmiller @ rice . edu  http : / / www . ruf . rice . edu / ~ jgs /</t>
  </si>
  <si>
    <t>Subject: files in houston  hi ,  i am trying to retrieve some analysis that i did while i was in houston . it  is very imporatant that i get these files asap as i need to continue the  correlation analysis for the uk power / gas desk . i have put in a request to  the resolution center in houston to try and get a back up but  would like to know if anyone has any further suggestions ? i was not told that  the files in this folder were periodically deleted .  i think tanya should have a copy of these files but do not know where she is  likely to store them .  thanks in advance ,  kirstee</t>
  </si>
  <si>
    <t>Subject: tiger evals - attachment  tiger hosts :  i understand that some hosts have had problems accessing the database to  complete the tiger team evaluations . i apologize for the difficulties and  have attached the form for your convenience . please feel free to return it  electronically or by fax ( 215 - 573 - 5727 ) .  thank you again for your time .  donna piazze  program director  field application project  the wharton school  univ . of pennsylvania  215 . 573 . 8394 fax 215 . 573 . 5727  fap @ management . wharton . upenn . edu  piazze @ wharton . upenn . edu  &gt;  - tiger team host evaluation . doc</t>
  </si>
  <si>
    <t>Subject: re : sddp  vince ,  i ' ll send him one of the manuals , and perhaps a paper on sddp .  tom  vince j kaminski @ ect  07 / 28 / 2000 10 : 53 am  to : tom halliburton / corp / enron @ enron  cc : vince j kaminski / hou / ect @ ect  subject : re : sddp  tom ,  can you send the info regarding sddp to john ?  vince  - - - - - - - - - - - - - - - - - - - - - - forwarded by vince j kaminski / hou / ect on 07 / 28 / 2000  10 : 52 am - - - - - - - - - - - - - - - - - - - - - - - - - - -  vince j kaminski  07 / 19 / 2000 06 : 41 pm  to : " o ' brien john " @ enron  cc : vince j kaminski / hou / ect @ ect  subject : re : sddp  john ,  i shall e - mail the information about sddp from houston .  vince  " o ' brien john " on 07 / 18 / 2000 01 : 47 : 41 am  to : vkamins @ enron . com  cc :  subject : sddp  vincent ,  you kindly suggested that i email you with regard to some information you  have on the sddp system ( i ' m not sure if i ' ve got the abbreviation correct ,  but it ' s something that is currently used in south america ) .  your presentation was very interesting and informative .  kind regards ,  john o ' brien  manager , treasury &amp; risk management  snowy hydro trading pty ltd  level 17 , bligh house  4 bligh street  sydney nsw 2000</t>
  </si>
  <si>
    <t>Subject: meeting for friday on storage  hi mark , i have not met you yet but heard a lot of good things about you . i  would like to discuss with you and possibly with john bloomer and richard  reichardt about the ebs research ' s role in supporting the storage market  development from the origination and trading perspective . there are several  people in various groups that are talking about storage but here is what ' s my  take on our involvement - - please correct me or suggest otherwise .  shalesh ganjoo is our lead analyst on this effort . in addition to his effort  with your group , he is presently supporting jean mrha with pricing and  standardization for a traded storage maret - - stinson gibner is directly  supervising him in this effort .  shalesh came to us through referal from david cox - - david discovered him at  one of his speaking engagements . shalesh had talked to david about traded  storage market development some time last october and david refered shalesh  to enron research group . we hired shalesh for general analyst position and  now he is pulled into all aspect of this storage effort . currently , he is  our point person ( with stinson or i supervising his effort ) who is supporting  jean mrha and you on the subject . kara knop has aproached shalesh with  request for some support and shalesh and she are sorting out each other _x0001_ , s  role in this regard . as per my discussion today with david , we need to  coordinate this storage effort from the perspective of modeling market  assessment etc . for this i suggest shalesh and his effort so that all parties  involved can benefit from collective effort within one central source . based  on david ' s and my assessment of shalesh ' s capabilities , i would like to  suggest that the commercial heads use shalesh for his creative thinking ,  understanding of the market and analytical capabilities and not just for data  gathering and simple research effort . we can add other staff as we see the  need and as you request them .  please respond this e - mail with your comments if this sounds like aplan , so  that we can support this effort efficiently and in a scalable manner .  kind regards ,  ravi .  a bit about ebs research group  john bloomer and richard reichardt have met me and are aware of my role and  stinston gibner ' s role in ebs . i lead a team of quantitative professionals  via a group we are calling ebs research . this group reports to stinson  gibner ( vp ) and vince kaminski ( md and head of enron research ) . stinson and  vince are the original founders of enron corp research that has been charged  with model development efforts to support enron energy trading and other  enron business . enron research is involved in all aspects of enron buinesses  ( ees , international , corporate affairs such as fas 133 and other accounting  and new product ( derivatives ) development , etc . ) .  within ebs research , there serveral professionals supporting kevin howard  ( cfo office ) , john griebling , tom gros and jean mrha , david cox ( via boris ) ,  and the war room . our main area of focus is with jean mrha ( trading ) and  john griebling ( optical network design and optimization , etc . ) . we play a  key role with john griebling ' s go forward network design and implementation  through our responsiblity to provide traffic engineering analysis and  modeling effort .  - - - - - forwarded by ravi thuraisingham / enron communications on 03 / 08 / 00 09 : 31  am - - - - -  shalesh ganjoo @ ect  03 / 07 / 00 08 : 01 pm  to : mark s palmer / enron communications @ enron communications  cc : ravi thuraisingham / enron communications @ enron communications @ enron  subject : meeting for friday on storage  dear mark ,  i am looking forward to presenting my competitive analysis on the storage  market on friday to you and others . ravi thurasingham will be calling you to  find out if we ( research group ) can assist your group in any other way .  please let me know if you need any information before we meet . thank you .  sincerely ,  shalesh ganjoo</t>
  </si>
  <si>
    <t>Subject: happy thanksgiving !  hello , vince !  happy thanksgiving !  per our talk , here is a master list of total return swap deals . i am giving  it a shot to compile everything in a spreadsheet ( " trigger event " ) , please be  advised whether it is helpful .  thanks !  li</t>
  </si>
  <si>
    <t>Subject: re : allan roberts email  jim ,  thanks . i shall drop him an e - mail .  vince  james . w . petrie . jr @ us . arthurandersen . com on 07 / 27 / 2000 05 : 51 : 31 pm  to : vkamins @ enron . com  cc : allan . roberts @ uk . arthurandersen . com  subject : allan roberts email  vince - it was a pleasure to meet you this afternoon . as promised , please  find  allan ' s email address above . we look forward to working with enron and mit on  finding better ways to value companies .  if you have any questions , please feel free to contact me .  jim  - - - - - - - - - - - - - - - - - - - - - - - - - - - - - - - - -  james w . petrie , jr .  knowledge sharing director  energy industry knowledge services group  arthur andersen llp - houston office  voice = = &gt; 713 . 237 . 2357 , fax = = &gt; 713 . 237 . 5673  james . w . petrie . jr @ us . arthurandersen . com  - - - - - - - - - -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</si>
  <si>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re : eol guest account access  i ' ve logged on . thanks for your help .  - - - - - original message - - - - -  from : danny . lee @ enron . com [ mailto : danny . lee @ enron . com ]  sent : thursday , july 27 , 2000 5 : 07 pm  to : ekrapels @ esaibos . com  subject : eol guest account access  attention : esai  ed krapels  thank you for your interest in enrononline .  the following is a guest password that will allow you temporary view only  access to enrononline . please note , the user id and password are case  sensitive .  guest user id : ena 61296  guest password : welcome !  in order to apply for transaction status with enrononline , your company  needs to complete a password application and registration form for a master  user account . each master user will be able to grant various levels of  access for additional users .  to obtain a password application and registration form , you can visit our  website at www . enrononline . com and select the " how to register " link , or  call our helpdesk at 713 / 853 - help ( 4357 ) . alternatively , you may click on  the attached documents , complete the forms , and fax to 713 - 646 - 8511 .  just a reminder , in order to access enrononline , shockwave needs to be  installed . the shockwave installer can be found within " about enrononline "  on the home page . after opening " about enrononline " , using right scroll  bar , go to the bottom . click on " download shockwave " and follow the  directions . after loading shockwave , shut down and reopen browser ( i . e .  microsoft internet explorer / netscape ) .  we hope you will find that enrononline provides an easy and more efficient  way to do business with enron . we look forward to transacting with you  online .  sincerely ,  danny lee  enrononline helpdesk  713 / 853 - help ( 4357 )  ( see attached file : na pa ver 2 web . doc ) ( see attached file :  registration _ form . doc )</t>
  </si>
  <si>
    <t>Subject: re : extreme value theory applied to weathet  dear vince and grant ,  i am currently reviewing some of the more erecent references on evt and its  application . i get back to you shortly with some points regarding the  usefulness of evt and how traders ( electricity and weather ) can benefit from  evt .  cheers ,  christian  to : christian werner / enron _ development @ enron _ development  cc :  subject : re : extreme value theory applied to weathet  christian :  to my knowledge , the research group is examining evt primarily in the context  of value at risk calculations . we have not looked at evt for power , because ,  to date , we have been focussing on shorter term fundamental forecasting of  price excursions : i . e . given tomorrow ' s load forecasts and expected plant  dispatch , we attempt to predict which lines will become constrained and how  the system will react to alleviate these constraints . i would be interested  in your thoughts on how evt would benefit the traders however . as far as the  weather goes , i would expect the weather desk to use evt at some level .  clearly you should talk to joe hrgovcic , the researhc chap attached to the  weather desk , for a more accurate assessment .  cheers ,  grant .</t>
  </si>
  <si>
    <t>Subject: re : fw : wharton resume submission - summer intern  kristin ,  yes , we would like very much to have her as a summer intern .  i can take her ino my group .  vince  enron north america corp .  from : kristin gandy @ enron 01 / 26 / 2001 04 : 03 pm  to : vince j kaminski / hou / ect @ ect  cc :  subject : re : fw : wharton resume submission - summer intern  vince ,  can you tell me if these candidates will be part of the program ? i will  generate an offer letter as soon as i know this information .  thank you ,  kristin  vince j kaminski @ ect  01 / 23 / 2001 01 : 23 pm  to : kristin gandy / na / enron @ enron  cc : jeffrey a shankman / hou / ect @ ect , vince j kaminski / hou / ect @ ect  subject : fw : wharton resume submission - summer intern  kristin .  kim is a member of the tiger team . she is interested in a summer  internship with enron and i shall be glad to take her .  vince  - - - - - - - - - - - - - - - - - - - - - - forwarded by vince j kaminski / hou / ect on 01 / 23 / 2001  01 : 24 pm - - - - - - - - - - - - - - - - - - - - - - - - - - -  " kim whitsel " on 01 / 22 / 2001  12 : 07 : 35 am  to : ,  cc :  subject : fw : wharton resume submission  - - - - - original message - - - - -  from : kim whitsel [ mailto : kimberly . whitsel . wgo 2 @ wharton . upenn . edu ]  sent : friday , december 22 , 2000 6 : 51 pm  to : kristin . gandy @ enron . com  subject : wharton resume submission  summer position under wharton schedule # 1823  - kim whitsel - enron cover letter . doc  - kim whitsel - wharton 2 resume . doc</t>
  </si>
  <si>
    <t>Subject: re : kwi user group  david ,  i regret to inform you i am unable to attend the conference due to previous  commitments .  would you consider a speakers form our london office ?  vince  david warwick on 04 / 24 / 2001 09 : 47 : 31 am  to : " ' vince . j . kaminski @ enron . com ' "  cc :  subject : re : kwi user group  vince  any further thoughts on this ?  david  - - - - - original message - - - - -  from : vince . j . kaminski @ enron . com [ mailto : vince . j . kaminski @ enron . com ]  sent : 13 april 2001 21 : 44  to : djw @ kwi . com  cc : vince . j . kaminski @ enron . com ; vkaminski @ aol . com  subject : re : kwi user group  david ,  thanks for the invitation .  i shall check my schedule on monday and will get back to you  regarding the conference .  i hope you will a very happy easter .  vince  david warwick on 04 / 12 / 2001 04 : 04 : 32 pm  to : " ' vince . j . kaminski @ enron . com ' "  cc :  subject : kwi user group  dear vince  please may i reintroduce myself . we met last year at the sydney eprm  conference which my company kwi sponsored . i chaired the session at which  you spoke .  as you may remember , my company , kwi are one of the world ' s leading  provider  of systems ( kw 3000 ) and consultancy for energy , trading and risk  management .  we have over 60 clients worldwide including many of the world ' s leading  energy companies ( not enron unfortunately ) :  north america  - tva  - ontario power  - cinergy  - bonneville power  europe  - enel  - atel  - electrabel  - edf  nordic  - vattenfall  - fortum  - sydkraft  - statkraft  - birka energi  - norsk hydro  each year we stage a " kwi users forum " - a 2 - day event attended by leading  trading and risk staff from our clients . last year there were about 100  delegates . the agenda primarily focusses on issues surrounding risk  management for the energy sector .  the agenda comprises keynote presentations on burning risk issues from  industry leading energy speakers and practical workshops focussed around  using our software .  this years event is at a luxury hotel in the wonderful spanish city of  barcelona and runs from the evening of sunday september 9 th to tuesday  september 11 th . the main conference dinner is on the monday evening and is  always a memorable event . this year it is in a leading barcelona restaurant  preceded by a bus tour of the city with a stop for pre - dinner drinks .  i would like to invite you to make the opening keynote address , the  highlight of the conference .  the subject could be :  * a general energy risk related topic  * a general insight into the secret of enron ' s continued success in  the energy markets  * your thoughts on the future development on energy markets ( and other  commodity related - bandwidth etc . ) worldwide  obviously , we would cover all your delagate costs including accomodation ,  food and drink .  what ' s in it for you ? many of our users are some the energy sectors  leading  risk thinkers and i ' m sure you would enjoy meeting them and exchanging  views .  please let me know if you are able to accept the invitation .  best regards  david warwick - marketing dierctor and co - founder</t>
  </si>
  <si>
    <t>Subject: enron interview of james valverde  hi molly !  has this been scheduled yet ? the recruiter is asking for a copy of the  itinerary for his client and directions to the enron bldg . i thought i would  send both at the same time .  let me know .  thanks !  shirley  - - - - - - - - - - - - - - - - - - - - - - forwarded by shirley crenshaw / hou / ect on 01 / 30 / 2001  08 : 03 am - - - - - - - - - - - - - - - - - - - - - - - - - - -  shirley crenshaw  01 / 29 / 2001 10 : 26 am  to : molly magee / hou / ect @ ect  cc :  subject : enron interview of james valverde  molly :  vince arranged the times for this interview with a recruiting firm - it will  be  thursday , february 1 from 1 : 00 pm - 5 : 00 pm .  i am enclosing an interview request form for him and i have scheduled vince ,  krishna , and stinson . if these times need to be changed to accommodate  the others , please let me know .  his resume is also attached .  thanks !  shirley  - - - - - - - - - - - - - - - - - - - - - - forwarded by shirley crenshaw / hou / ect on 01 / 29 / 2001  09 : 50 am - - - - - - - - - - - - - - - - - - - - - - - - - - -  vince j kaminski  01 / 26 / 2001 05 : 09 pm  to : shirley crenshaw / hou / ect @ ect  cc : vince j kaminski / hou / ect @ ect  subject : re : fwd : re : enron - resume interview of james valverde  shirley ,  we want to invite him for an interview ,  thu , 1 - 5 . interviews with kp , sg , vk , gk , br , molly , cs , dan rack .  vince  - - - - - - - - - - - - - - - - - - - - - - forwarded by vince j kaminski / hou / ect on 01 / 26 / 2001  05 : 10 pm - - - - - - - - - - - - - - - - - - - - - - - - - - -  johan dahl on 01 / 26 / 2001 05 : 04 : 50 pm  to : vince . j . kaminski @ enron . com  cc :  subject : re : fwd : re : enron - resume interview of james valverde  vince ,  james valverde is confirmed for a face - to - face interview with you on thursday  february lst at 1 . 00 pm to 5 . 00 pm . ? when you have an interview itinerary ,  please share it with me so james know who he is interviewing with . ? please  also tell me where you want him to show up , what floor , suite etc . ? i am  assuming you are in the building on 1400 smith st . , right ?  we have not discussed yet the details regarding what key skills and  qualifications you are looking for in a candidate , other than that they are  bright and talented . could you please share , via email or over the phone ,  what you are looking for in candidate for your organization . ? if you want me  to put a search together , i can only do it by knowing what you want . ? thank  you .  if there is anything else i can do for you before the interview on thursday ,  please let me know .  respectfully ,  johan  at 04 : 39 pm 1 / 26 / 01 - 0600 , you wrote :  johan ,  please , confirm the interview on thursday next week , 1 - 5 .  vince  johan dahl on 01 / 24 / 2001 12 : 04 : 42 pm  to : ? ? vince . j . kaminski @ enron . com  cc :  subject : ? fwd : re : enron - resume interview of james valverde  johan c . dahl  director energy staffing group  management recruiters of portland , inc .  phone : 503 - 290 - 1153  phone : 800 - 979 - 8701  fax : 503 - 282 - 4380  e - mail : jdahl @ mrportland . com  web : www . mrportland . com / html / energy . htm</t>
  </si>
  <si>
    <t>Subject: mr . big shot !  vince -  i couldn ' t have been more pleased than when i saw your name on the managing  director promotion list last january - who says nice guys finish last !  i ' ve had the announcement in my " to do " folder all this time , waiting for me  to catch up enough to send you this message , but i guess you ' re no stranger  to that scenario . . . .  nothing stochastic about it , you ' re simply the best !  betty : )</t>
  </si>
  <si>
    <t>Subject: re : seminar series mug  barbara , i think you make valid points in your e - mail . the latest design you  sent me looks fine and meets with our approval . thanks .  marge  barbara ostdiek on 08 / 17 / 2000 04 : 10 : 44 pm  to : " marge nadasky "  cc :  subject : re : seminar series mug  at 03 : 58 pm 8 / 17 / 00 - 0500 , you wrote :  &gt; barbara , vince kaminski had forwarded me the artwork for the mug being  &gt; worked on  &gt; for the seminar series for review / comment . we in public relations were  &gt; wondering if you might be able to incorporate the enron logo in the design ?  &gt; could you please contact me and advise if this is possible ?  we tried to use both the enron logo and the rice university seal . it just  didn ' t work . there seemed to be a few problems . the first was color - as  is , the mug will be black with metallic gold text ; introducing the other  colors was distracting . our admissions department uses a black and gold  mug that is quite stunning and , it seems to go with " finance . " that was my  motivation . the second problem was that the logos themselves , even if it  made sense to do them in gold , made the design too busy - a lot of the  appeal in these " word " mugs is the clean , linear look . finally , i think  lack of company and competing business school logos increases the chances  that the academics who come to present their work at our workshop will  display this mug on their desk or on their shelves .  i think the mug will look quite stunning and i think the display of finance  terms will make it an interesting conversion piece - i ' ve never seen  anything like it in academics , let alone in finance . i think enron ' s  sponsorship of the seminar series will get noticed when people follow their  interest in the mugs to say " what is this ? where ' d this come from ? "  i ' m hoping this version will be acceptable to you for our first shot at  this . please advise .  barbara ostdiek</t>
  </si>
  <si>
    <t>Subject: re : vacation  shirley ,  no problem . please , coordinate with kevin and anita .  vince  shirley crenshaw  09 / 06 / 2000 03 : 30 pm  to : vince j kaminski / hou / ect @ ect  cc :  subject : vacation  vince :  i would like to take next wednesday , the 13 th as a vacation day , if it is  alright . you will not be here .  thanks !  shirley</t>
  </si>
  <si>
    <t>Subject: hello all  just wanted to share the list of " one - page " bios and summary statements  that i have collected to this point . i have two more yet to come and will  share them asap . have a great weekend and i look forward to seeing  everyone in " sunny / warm waco " next week .  by the way , bill petty has challenged everyone to a 40 minute jog along the  river on friday morning at 6 : 45 a . m . so bring your jogging gear . i also  have heard from very reliable sources that bennett stewart is the odds on  favorite to " win the race " ( cynthia leaked the story that he ' s been in  training now for several months ) .  i ' ll also be sending you driving / parking , etc . instructions early next week .  have a great weekend ,  john  - bennett _ stewart . doc  - david palumbo current bio . doc  - g _ ferrell . doc  - ivaysmanbiosketch . doc  - jmartinbiosketch . doc  - korpi _ bio _ plus _ views _ v 2 . doc  - m _ froehls . doc  - srivastava new econ . rtf  john d . martin  carr p . collins chair in finance  finance department  baylor university  po box 98004  waco , tx 76798  254 - 710 - 4473 ( office )  254 - 710 - 1092 ( fax )  j _ martin @ baylor . edu  web : http : / / hsb . baylor . edu / html / martinj / home . html</t>
  </si>
  <si>
    <t>Subject: re : follow - up meeting on wharton  hi christie :  the telephone number in ebl 938 is : 713 / 853 - 3135 . have a safe trip .  shirley  christie patrick  12 / 12 / 2000 10 : 36 pm  to : shirley crenshaw / hou / ect @ ect  cc : vince j kaminski / hou / ect @ ect  subject : re : follow - up meeting on wharton  shirley ,  unless my flights change , i can call in from my cell phone - - what number shall  i dial ?  thanks !  - - christie .</t>
  </si>
  <si>
    <t>Subject: re : light switch for eb 1939  dolores :  vince said to go ahead and do it . it is a health need .  her eb # is 1939 and our co . # is 0011 and rc # 100038 .  thanks for your prompt response !  have a great day !  shirley  dolores sustaita  02 / 28 / 2000 09 : 06 am  to : shirley crenshaw / hou / ect @ ect  cc :  subject : re : light switch for eb 1939  f . y . i . , please read below .  dolores  - - - - - - - - - - - - - - - - - - - - - - forwarded by dolores sustaita / epsc / hou / ect on  02 / 28 / 2000 09 : 05 am - - - - - - - - - - - - - - - - - - - - - - - - - - -  enron property &amp; services corp .  from : charles upshaw 02 / 28 / 2000 08 : 32 am  to : dolores sustaita / epsc / hou / ect @ ect  cc :  subject : re : light switch for eb 1939  approx . $ 500 .  dolores sustaita  02 / 25 / 2000 02 : 31 pm  to : shirley crenshaw / hou / ect @ ect , charles upshaw / epsc / hou / ect @ ect  cc :  subject : light switch for eb 1939  charles ,  can you help with cost estimate ?  dolores  - - - - - - - - - - - - - - - - - - - - - - forwarded by dolores sustaita / epsc / hou / ect on  02 / 25 / 2000 02 : 29 pm - - - - - - - - - - - - - - - - - - - - - - - - - - -  shirley crenshaw  02 / 24 / 2000 08 : 56 am  to : pat scarborough / epsc / hou / ect @ ect , dolores sustaita / epsc / hou / ect @ ect  cc : vince j kaminski / hou / ect @ ect , kevin g moore / hou / ect @ ect , william  smith / corp / enron @ enron  subject : light switch for eb 1939  good morning all :  maureen raymond castaneda is officed in ebl 939 . she has terrible migraine  headaches which are made worse by light . we would like to get a price on  having an on / off switch installed in her room . as of now , they have removed  the light bulbs , but said that may not completely answer the problem as some  one may see that they are out and request they be replaced .  i think the answer ( if it is not too expensive ) would be to have a switch  installed .  please let me know .  our co . # is 0011 and our rc # is 100038 .  thanks !  shirley  3 - 5290</t>
  </si>
  <si>
    <t>Subject: tiger team  mr . bayne :  attached is the updated document . if you need anything else , please let  me know .</t>
  </si>
  <si>
    <t>Subject: hi vince ,  as always , i enjoyed having dinner with you . its always interesting .  per your recommendation from last night , you should have received a note i  just sent to andy fastow .  if you can fit it into you schedule , sheridan and i would appreciate having  you attend the conference , the conference dinner and reception . also , if  you would like to participate on saturday only , that is a possibility as  well . whatever might work with you .  regards ,  dave  * * * * * * * * * * * * * * * * * * * * * * * * * * * * * * * * * * *  prof . david ikenberry  jones graduate school of management  rice university  713 - 348 - 5385</t>
  </si>
  <si>
    <t>Subject: resume for wichai narongwanich  i was able to retrieve his resume . please print out a hard copy for your  files .</t>
  </si>
  <si>
    <t>Subject: christmas baskets  the christmas baskets have been ordered .  we have ordered several baskets .  individual earth - sat freeze - notis  smith barney group baskets  rodney keys matt rodgers charlie  notis jon davis move  team  phillip randle chris hyde  harvey  freese  faclities  iain russell darren  prager  telephone services  mary  martinez  ( robert knights dept . )  trina  williams  daniel hornbuckle  todd butler  pamela ford  ozarka -  maryam golnaraghi  special baskets  greg whalley  richard weeks  any questions please contact kevin moore  other request contact kevin moore  price information contact kevin moore  please also if you need any assistance with your christmas cards let me know .  thanks kevin moore</t>
  </si>
  <si>
    <t>Subject: re : looking for someone who has experience in finance , math ,  programming , and the energy industry ? ( that ' s right , all four . . . )  megan ,  thanks for your interest in the research group . please , call me next week  ( tuesday  and later ) and stop by . i would like to talk to you for a few minutes before  we shall  go ahead with a formal interview .  vince  megan cooper @ ees  12 / 04 / 2000 04 : 54 pm  to : vince j kaminski / hou / ect @ ect  cc :  subject : looking for someone who has experience in finance , math ,  programming , and the energy industry ? ( that ' s right , all four . . . )  vince ,  following your espeak session , erin rice suggested i contact you about  joining your group . i have been with ees for almost three years , and during  that time i have worked on tasks that are similar to what your group does on  a larger scale . specifically , i excel at analytical / quantitative problem  solving and the development of models and user requirements for application  development . my educational background is energy management , and i have  recently become involved in the financial aspects of transactions . i have  attached my resume for your review , and i hope you will call me so we can  talk in person .  thank you .  megan cooper  integrated water solutions group  ees - na  ( 713 ) 853 - 1461</t>
  </si>
  <si>
    <t>Subject: new pc  shirley ,  ok .  vince  - - - - - - - - - - - - - - - - - - - - - - forwarded by vince j kaminski / hou / ect on 01 / 07 / 2000  12 : 02 pm - - - - - - - - - - - - - - - - - - - - - - - - - - -  alex huang @ enron  01 / 07 / 2000 08 : 28 am  to : shirley crenshaw / hou / ect @ ect  cc : vince j kaminski / hou / ect @ ect , grant masson / hou / ect @ ect  subject : new pc  hi shirley ,  i would like to request for a new pc . my current pc is quite old with not  enough memory . twice  i ran out of memory and had to have it people coming to clean it for me .  their suggestion is  to either get a new hard drive or a new pc . given that dell has pentiumc iii  processor at 800 mhz  on market , i would like to request a pc with process at 500 mhz or higher  level .  thank you very much .  best ,  alex</t>
  </si>
  <si>
    <t>Subject: presentation to faculty and students at berkeley  vince - -  please feel free to also call jeff dasovich ( 415 - 782 - 7822 ) in our san  fransisco office . he has been very involved in the california market  discussions and presented before ferc during their field hearings . he knows  the profs you are meeting with and has some great insights into our positions .  jeff also attended berkeley as an undergrad and is now attending their  b - school in the evenings .  thanks .  jim steffes  - - - - - - - - - - - - - - - - - - - - - - forwarded by james d steffes / hou / ees on 09 / 20 / 2000  09 : 33 am - - - - - - - - - - - - - - - - - - - - - - - - - - -  from : steven j kean @ enron on 09 / 20 / 2000 09 : 21 am  sent by : steven j kean @ enron  to : maureen mcvicker / na / enron @ enron , james d steffes / hou / ees @ ees , elizabeth  linnell / na / enron @ enron  cc : vince j kaminski / hou / ect @ ect  subject : presentation to faculty and students at berkeley  maureen - - please send vince my california testimony and the talking point  presentation for jeff skilling at the national press club .  eliz - - keep vince on the distribution list for the documents we are  generating now to repond to the california situation .  - - - - - forwarded by steven j kean / na / enron on 09 / 20 / 2000 09 : 18 am - - - - -  vince j kaminski @ ect  09 / 18 / 2000 01 : 26 pm  to : steven j kean / na / enron @ enron  cc : charlene jackson / corp / enron @ enron , celeste roberts / hou / ect @ ect , vince j  kaminski / hou / ect @ ect , ashley baxter / corp / enron @ enron  subject : presentation to faculty and students at berkeley  steve ,  i am a lead recruiter at the university of california at berkeley for  enron analyst / associate program .  i contacted several friends who work at berkeley and received an invitation  from one of them to make a presentation at the weekly faculty seminar  of the dept . of industrial engineering and operations research .  the students and faculty members from the business school will be also  invited .  berkeley in general , and department of industrial engineering and operations  research in  particular , are important centers of academic research on electricity markets  ( s . oren works very closely with severin borenstein ) .  my presentation will focus on the analyst / associate program . i shall also  have  an opportunity to discuss the power markets in california ( i expect many  questions ) before many experts who are very important to shaping  public opinion and regulatory agenda .  please , let me know who in you group could help me in preparing this  presentation  and in presenting enron ' s point of view in a more effective way .  vince  fyi . the name of my friend who invited me :  shmuel s . oren , professor  dept . of industrial engineering  and operations research  4117 etcheverry hall  university of california  berkeley , ca 94720 - 1777</t>
  </si>
  <si>
    <t>Subject: re : power crisis in the west  tim belden ' s office referred me to you . has grant masson been replaced ?  - - - - - original message - - - - -  from : vince . j . kaminski @ enron . com [ mailto : vince . j . kaminski @ enron . com ]  sent : monday , november 06 , 2000 11 : 00 am  to : niam @ infocastinc . com  subject : re : power crisis in the west  nia ,  please , contact tim belden in our portland office .  his phone number is : ( 503 ) 464 - 3820  vince  nia mansell on 11 / 03 / 2000 12 : 46 : 52 pm  to : vkamins @ enron . com  cc :  subject : power crisis in the west  dear vince ,  i spoke with you briefly yesterday regarding grant masson . you informed me  that he is no longer an enron employee . i have also been informed that  grant has not yet been replaced .  i am inquiring because infocast would like to have an enron representative  speak at an upcoming conference entitled " power crisis in the west : status  it is certainly  going to be an exciting conference due to all of the controversy  surrounding  the situation in san diego .  kind regards ,  nia mansell  infocast  conference manager  ( 818 ) 888 - 4445 ext . 45  ( 818 ) 888 - 4440 fax  niam @ . com  &gt;  ( see attached file : power crisis in the west invite . doc )</t>
  </si>
  <si>
    <t>Subject: draft from the editor with questions . i ' ll call  mark ,  this is the latest draft ( fri afternoon ) , of the paper by john martin  from baylor . please , review the draft from the point of view of our pr  policy . i shall read it as well .  vince  - - - - - - - - - - - - - - - - - - - - - - forwarded by vince j kaminski / hou / ect on 02 / 02 / 2001  02 : 03 pm - - - - - - - - - - - - - - - - - - - - - - - - - - -  " john d . martin " on 02 / 02 / 2001 10 : 59 : 11 am  to : vkamins @ enron . com  cc :  subject : draft from the editor with questions . i ' ll call  vince ,  attached is the editor ' s latest edits on my draft . there are a couple of  things i ' d like to discuss with you and will call right after lunch .  john  - 134 martin 2 . doc  john d . martin  carr p . collins chair in finance  finance department  baylor university  po box 98004  waco , tx 76798  254 - 710 - 4473 ( office )  254 - 710 - 1092 ( fax )  j _ martin @ baylor . edu  web : http : / / hsb . baylor . edu / html / martinj / home . html</t>
  </si>
  <si>
    <t>Subject: re : conference : monetary policy in the new economy  maureen ,  ok .  vince  maureen raymond  10 / 11 / 2000 05 : 39 pm  to : vince j kaminski / hou / ect @ ect , gary hickerson / hou / ect @ ect  cc :  subject : conference : monetary policy in the new economy  i would like to attend the following conference : " monetary policy in the new  economy " on october 19 th in washington dc . this is the topic of an annual  conference on monetary policy . fed chairman alan greenspan is the keynote  speaker . also , former fed vice chairman manuel johnson and many prominent  monetary economists will be attending and participating in the debate on u . s .  monetary policy . the cost of the conference is $ 375 . while in washington ,  i could also arrange meetings with the iif economist on our largest  investment exposures . in addition , i could interview mark giancola and  possibly some other candidates from johns hopkins school of advanced  international studies for our group .  regards ,  maureen</t>
  </si>
  <si>
    <t>Subject: re : nymex volumes for rebuttal  vince - i need these numbers by tomorrow am as we are at crunch time . thanks  - chris  margaret carson  09 / 27 / 2000 08 : 44 am  to : chris long / corp / enron @ enron  cc :  subject : nymex volumes for rebuttal  chris i track physical volumes in markets not really financials . . . try  vince kaminski vp in ena ' s  research desk and his people will have this for you . . . . margaret</t>
  </si>
  <si>
    <t>Subject: re : ca for henwood engagement  badri ,  in the event dpc signs the contract , we would need to make it indian tax  efficient . please suggest the structure / clauses / information required by which  we need not pay withholding taxes . if you need more info on the scope of work  contemplated you can talk to wade / neil / sandeep .  regards  mohan  sandeep kohli  01 / 22 / 2001 07 : 11 am  to : wade cline / enron _ development @ enron _ development , mohan gurunath  cc : stinson gibner @ ect , vince j kaminski @ ect , bruce  lundstrom / enron _ development @ enron _ development , bonnie  nelson / enron _ development @ enron _ development , lauren haggety  subject : re : ca for henwood engagement  wade / mohan ,  please find below the last draft copy of the henwood consulting agreement .  we need to sign this asap so as to not be in violation of ene policies .  as you will see , the draft agreement is made out with enron in mind , even  though we have left the company name blank in the agreement .  mohan - last when we spoke ( friday ) , you were going to explore the tax  aspects of having dpc be the signing company . please tell us if that works .  separately , you and wade may need to consider how dpc lenders may look upon  some of the information emerging from this study , and whether you want all of  it in lender domain .  based on the same you may want to decide whether this needs to be eipl , ene  houston , or dpc . we could also have a version where ene houston is signing  the contract on behalf of dpc .  please let me know what you decide , and we will proceed accordingly . if you  would like someone in eipl / dpc to be signing the contract , please let me  know , who the signing authority is . i suspect , that even i could sign on  behalf of dpc or ene ? ? if so , i will be in houston on wednesday , and sign  at the time . if not , you can assign someone to sign .  regards ,  sandeep .  - - - - - - - - - - - - - - - - - - - - - - forwarded by sandeep kohli / enron _ development on  01 / 22 / 2001 06 : 59 am - - - - - - - - - - - - - - - - - - - - - - - - - - -  lauren hagerty  01 / 20 / 2001 01 : 01 am  to : bonnie nelson / enron _ development @ enron _ development  cc : bruce lundstrom / enron _ development @ enron _ development , sandeep  kohli / enron _ development @ enron _ development , stinson gibner / hou / ect @ ect , vince  j kaminski / hou / ect @ ect  subject : re : ca for henwood engagement  i suspect that enron india llc would be the entity to use . however , is  anyone from tax involved in this ? if not , we need to get someone in the  loop .  _ _ _ _ _ _ _ _ _ _ _ _ _ _ _ _ _ _ _ _ _ _ _ _ _ _ _ _  lauren hagerty  enron india / ebs asia  three allen center , room 2119  houston , texas 77002  phone : 713 - 646 - 6529  fax : 713 - 646 - 7549  bonnie nelson  01 / 19 / 2001 11 : 54 am  to : stinson gibner / hou / ect @ ect , bruce  lundstrom / enron _ development @ enron _ development , lauren  cc : vince j kaminski / hou / ect @ ect , sandeep  subject : re : ca for henwood engagement  stinson ,  please find attached a revised version of the draft consulting agreement with  henwood . fyi , i am attaching both a clean version and one marked toshow  changes from the last draft i sent you . please let me know if you have any  questions or comments on the agreement or the most recent changes .  what is the status of henwood ? do you still want to engage them and what is  the timeframe for their work ( the dates in the draft may need to be  corrected ) .  bruce and lauren : please advise on which enron entity should be the party to  this consulting agreement .  thanks , bonnie</t>
  </si>
  <si>
    <t>Subject: re : d - g energy  please let me know when you send it to legal , so i can track the progress .  thanks ,  - - stinson  from : laine borgman @ enron on 11 / 20 / 2000 03 : 23 pm  to : stinson gibner / hou / ect @ ect  cc :  subject : re : d - g energy  stinson , attached is the final version of the sofware license agreement .  prior to any signatures being placed on the document by enron , i need to send  the document to our legal counsel for his sign - off by initialing .  laine</t>
  </si>
  <si>
    <t>Subject: ppi index short - term models  - - - - - - - - - - - - - - - - - - - - - - forwarded by zimin lu / hou / ect on 03 / 31 / 2000 01 : 43 pm  - - - - - - - - - - - - - - - - - - - - - - - - - - -  anjam ahmad  03 / 21 / 2000 04 : 10 pm  to : martina angelova / lon / ect @ ect , trena mcfarland / lon / ect @ ect  cc : dale surbey / lon / ect @ ect , stinson gibner / hou / ect @ ect , zimin  lu / hou / ect @ ect , vince j kaminski / hou / ect @ ect  subject : ppi index short - term models  hi martina i believe that the  forecasts are accurately reflecting this . please see graphs below :  both models really need our rpi curve to be linked ( at the moment i have just  copied the 2 . 3 % number forward ) . because the auto - regressive error term is  not very important , we can run the models forward with reasonable  confidence . as i mentioned , i don ' t think we can really run this model more  than 12 months , in fact , i think we should run for 9 - 12 months and blend the  next 3 - 4 months out with the long - term model .  hope i can fix the long - term ones now with some new insight !  regards ,  anjam  x 35383  pllu : dzcv :</t>
  </si>
  <si>
    <t>Subject: re : loan pc  charlotte ,  i confirmed today with your colleague stuart at x 34073 and he arranged for  the cpu to be removed .  please call me if you have any questions . thanks !  martina x 34327  vince j kaminski  24 / 02 / 2000 15 : 28  to : charlotte baldock / lon / ect @ ect  cc : vince j kaminski / hou / ect @ ect , anjam ahmad / lon / ect @ ect , martina  angelova / lon / ect @ ect  subject : re : loan pc  charlotte ,  i am back in houston . please , contact anjam ahmad and / or  martina angelova . they will be able to help you .  vince kaminski  charlotte baldock  02 / 24 / 2000 05 : 22 am  to : vince j kaminski / hou / ect @ ect  cc :  subject : loan pc  vince  can you confirm that you will returning the loan pc to it support today  please ?  thanks  charlotte</t>
  </si>
  <si>
    <t xml:space="preserve">Subject: re : offer  ken ,  either is really fine with me . i ' m glad to have you coming . i will be out  of the office on nov . 21 and the 22 nd is likely to be a short day for most  people , so starting on nov . 27 would probably work the best for us .  - - stinson  kenneth parkhill on 11 / 10 / 2000 03 : 59 : 42 pm  to : " stinson gibner ( e - mail ) "  cc :  subject : offer  stinson ,  i have talked with folks here at fn , and i am happy to say that may be able  to start at enron as soon as monday november 20 , the week of thanksgiving .  i am in the process of wrapping up my existing projects , but it appears that  things are coming together well , and i may be able to leave a little earlier  than i had thought . would you prefer that i start the week after  thanksgiving ?  ken  kenneth l . parkhill , p . e . , ph . d .  freese &amp; nichols , inc .  4055 international plaza , suite 200  fort worth , texas 76109 - 4895  817 . 735 . 7391  817 . 735 . 7491 ( fax ) </t>
  </si>
  <si>
    <t>Subject: wharton business plan competition  hi anne !  i ' ll be at wharton on tuesday the 20 th - - perhaps we can get together to  discuss this sometime later in the afternoon . what does your schedule look  like ?  thanks !  - - christie .  - - - - - forwarded by christie patrick / hou / ect on 02 / 16 / 2001 10 : 08 am - - - - -  " stamer , anne "  01 / 26 / 2001 03 : 47 pm  to : " ' christie _ patrick @ enron . com ' "  cc :  subject : wharton business plan competition  dear christie :  thank you for your voice mail . things are moving along nicely with the  competition . phase ii deadline was today , so we hope to have some  statistics in the next few weeks . i have attached the statistics from phase  i , for your files . listed below are ways that enron could be involved , let  me know in which ( or all ) of these enron would be interested in participating .  * we want to start listing our sponsors , so it would be really good if we  could get your logo .  * also , does enron wish to be a judge in phase iii and the venture fair  ( vf ) ? for phase iii , we would mail each judge about 3 full blown business  plans to be ranked . we anticipate this taking no more than 1 afternoon  * for the vf , we would need a judge to be present for the entire day . the  vf is by invitation only and we anticipate about 350 students , venture  capitalists , business entrepreneurs and faculty . the vf will be held in  philadelphia on april 30 th .  * at the vf we will provide an opportunity for our sponsors with a 6 foot  table for exhibits or materials to hand out . we will need to know if you  wish to use the exhibit space .  * we plan on providing our 25 semi - finalist teams with one - on - one  mentoring . if enron is interested , that would be about 1 / 2 or 1 day  commitment .  * there might be an opportunity for a workshop to the university community .  would enron be interested in participating in something like this ?  i look forward to working with you to make this year ' s bpc a success . thank  you .  sincerely ,  anne stamer  &gt;  anne stamer  wharton business plan competition  wharton entrepreneurial programs  the wharton school  419 vance hall , 3733 spruce street  philadelphia , pa 19104 - 6374  215 - 746 - 6460 ( direct )  215 - 898 - 4856 ( office )  215 - 898 - 1299 ( fax )  stamer @ wharton . upenn . edu  - phase ioverview . doc</t>
  </si>
  <si>
    <t>Subject: pjm / ftrs ' meeting this thursday 6 / 8  ftr team ,  the pre - bid meeting arrangements are as follows :  location : eb 3125 a  date : 6 / 8 ( thursday )  time : 8 : 30 am to 2 : 00 pm cdt  breakfast : provided  lunch : sandwiches  thanks .</t>
  </si>
  <si>
    <t>Subject: visit by enron , 19 october 2000  a team of key executives from enron will be on campus on the 19 th of october  for the purposes of meeting with key staff and faculty to learn more about  the school and how the firm can gain a greater presence here . included in  this group will be :  vince kaminski , director of research  christie patrick , vp , university relations  mike rosen , director , university affairs group  i have developed a proposed agenda for the visit . please review and confirm  that you are available to meet with one or more of the enron team at the  times specified . if so , please provide me a prefered meeting location . if  not , please alternate times and locations .  8 : 00 - 9 : 00 breakfast with donna piazze and keith weigelt to discuss " tiger  team fap project " the ivy grill , inn at penn  9 : 00 - 10 : 30 meeting with raffi amit , ian macmillan , emily cieri and anne  stamer to discuss the sol c . snider entreprenuer center and its related  programs , the business plan competition and webi . . . 4 th floor conference room ,  vance hall ? ? ?  10 : 30 - 12 : 00 christie and mike hold discussions with cara tyler , bob bonner  and pat rose regarding recruiting processes and procedures . . . cms conference  room  10 : 30 - ? ? ? broadband executive meets with gerry mccartney and other  university officials to discuss campus needs , future usage projections , etc .  10 : 30 - 11 : 30 vince meets with sid winter reference jones center and related  research  11 : 30 - 12 : 00 vince meets with howard kunruether to discuss risk management  12 : 00 - 1 : 15 pm group lunch with jerry wind at faculty club to discuss the  e - fellows program  2 : 00 - 3 : 00 pm christie and mike meet with mike baltes to discuss co - branding  issues with wharton and upenn  5 : 00 pm all will attend the et conference dinner event  please confirm your willingness and availability to support this agenda .  thanks for your help .  tom</t>
  </si>
  <si>
    <t>Subject: london , new york , houston , financial mathematics june / july 2001  hello speakers !  ?  my name is joanna vidal and i am the coordinator for the financial  mathematics training course being in held on the following dates :  ?  london on june 28 &amp; 29  new york on july 9 &amp; 10  houston on july 16 &amp; 17 ?  ?  i am in the process of preparing the speaker packs which will include an  updated contact information sheet with ? all your details . ? you will receive  this pack shortly after you confirm your addresses . ? i will list them below  and i ask that you please look it over and make any necessary corrections . ?  ?  ? my contact details , for your information are :  ?  joanna vidal  events coordinator  risk waters group  t : ( 212 ) 925 1864 ext . 197  f : ( 212 ) 925 7585  jvidal @ riskwaters . com  www . riskwaters . com  ?  thank you and i look forward to working with you .  ?  duane seppi  carnegie mellon university  graduate school of industrial administrations  pittsburgh , pa 15213 - 3890  t : 001 412 - 268 - 2298  f : 001 412 - 269 - 8896  ?  helyette geman  universite de paris dauphine  finance department au de ka grand ecole  corgy pontois , paris  france 95021  t : 00 33 60 - 807 - 4200  ?  vincent kaminski  enron credit  1400 smith street  room ebl 962  houston , tx 77002 - 7361  t : 001 713 - 853 - 3848  f : 001 713 - 646 - 2503  ?  peter nance  teknecon , inc .  1515 s . capital of texas highway  suite 101  austin , tx 78746  t : 001 512 - 732 - 7084  f : 001 512 - 732 - 7099  ?  chris harris  innogy holdings place  windmill hill business park  whitehill way  swindon , wiltshire  uk , 5 n 5 6 pb  t : 44 793 387 - 7777  f : 44 793 389 - 7811  ?  spyros maragos  dynergy , inc .  1000 louisiana street  suite 5800  houston , tx 77002  t : 011 713 - 507 - 6589  f : 001 713 - 767 - 5958  ?  ehud ronn  university of texas at austin  department of finance  mccombs school of business  austin , tx 78712 - 1179  t : 001 512 - 471 - 5853  f : 001 512 - 471 - 5073  ?  ?  ?</t>
  </si>
  <si>
    <t>Subject: 2 nd message - re : dec 2 super saturday interviewer confirmation  please see the attached for interviewer information .  shelly jones  11 / 28 / 2000 05 : 54 pm  to : scott earnest / hou / ect @ ect , tim mckone / corp / enron @ enron , richard  dimichele / enron communications @ enron communications , brandon  neff / hou / ees @ ees , john j lavorato / corp / enron @ enron , guido  caranti / enron _ development @ enron _ development , robert bailey / hou / ees @ ees , dixie  yeck / enron communications @ enron communications , cheryl lipshutz / hou / ect @ ect ,  john godbold / hou / ect @ ect , chuck randall / hou / ees @ ees , michelle  juden / hou / ees @ ees , mark reese / hou / ees @ ees , jim fallon / enron  communications @ enron communications , sarah wesner / corp / enron @ enron , sylvia  barnes / hou / ees @ ees , kirk neuner / enron communications @ enron communications ,  mari capestany / hou / ees @ ees , wayne perry / enron _ development @ enron _ development ,  john neslage / enron _ development @ enron _ development , fred lagrasta / hou / ect @ ect ,  bani arora / hou / ees @ ees , jonathan risch / hou / ees @ ees , heather  kroll / hou / ect @ ect , brad romine / na / enron @ enron , julia kazibwe / hou / ees @ ees ,  thomas rich / fgt / enron @ enron , mark smith / corp / enron @ enron , vince j  kaminski / hou / ect @ ect , kathy m lynn / corp / enron @ enron , stephen stenhouse / enron  communications @ enron communications , jere c overdyke / hou / ect @ ect , jim  meyn / na / enron @ enron , donald reid / enron @ gateway , ken gustafson / hou / ees @ ees ,  daniel reck / hou / ect @ ect  cc : sue foust / hou / ect @ ect , rebecca serwin / corp / enron @ enron , crissy  collett / enron communications @ enron communications , sonia  guerra / enron _ development @ enron _ development , mary lou  browder / enron _ development @ enron _ development , mary lou  browder / enron _ development @ enron _ development , adriana cortes / hou / ect @ ect ,  leticia botello / hou / ees @ ees , paula pierre / enron communications @ enron  communications , theresa davis / hou / ect @ ect , kelly lacalli / hou / ees @ ees , lily  guerra / hou / ees @ ees , lucy marshall / enron communications @ enron communications ,  amy rios / hou / ect @ ect , karen street / hou / ees @ ees , cindy long / corp / enron @ enron ,  becky young / na / enron @ enron , marcia a linton / na / enron @ enron , claudette  harvey / hou / ect @ ect , brenda flores - cuellar / na / enron @ enron , valerie  villareal / hou / ees @ ees , becky young / na / enron @ enron , amy  flores / corp / enron @ enron , sally slaughter / enron communications @ enron  communications , donna baker / hou / ect @ ect , chaun roberts / na / enron @ enron , terri  bachand / enron communications @ enron communications , angie collins / hou / ect @ ect  subject : dec 2 super saturday interviewer confirmation  please see the attached .  this is a confirmation for saturday interviews only . if you volunteered for  friday night dinner as well , notification will be sent via email by end of  work day wednesday regarding your friday night dinner participation .  please feel free to contact me with any questions .  thank you  shelly jones  ext . 3 - 0943</t>
  </si>
  <si>
    <t>Subject: re : re : workshop  this is great news for me and even more so  for icbi ( or the other way around . . ) .  could you call me today before 11 . 30 p . m  paris time or to - morrow between 3 and 5 . 30 p . m  paris time ? i think i do not have the right numbers  for you any more  helyette</t>
  </si>
  <si>
    <t>Subject: analysis of dabhol energy cost  jeff ,  i am forwarding an analysis put together by sandeep kohli and reviewed by  vince and me . the results in the attached word document show that dabhol  energy costs are several cents below that of roughly 600 mw of distributed  generation which has been identified in maharastra . this 600 mw does not  include innumerable small generators which will have even worse energy  costs . the excel spreadsheet contains the data and calculations .  regards ,  stinson  x 34748  - - - - - - - - - - - - - - - - - - - - - - forwarded by stinson gibner / hou / ect on 01 / 05 / 2001  03 : 04 pm - - - - - - - - - - - - - - - - - - - - - - - - - - -  sandeep kohli @ enron _ development  01 / 05 / 2001 02 : 28 am  to : vince j kaminski @ ect , stinson gibner @ ect  cc :  subject :  vince / stinson ,  please find the two attachments that give a more detailed calculation , as  well as the revised statement that can be made to press .  the numbers are not small , but really do not reflect the true magnitude of  the genset issue . they do not take into account the capital costs of the  gensets , and also do not focus on the many smaller units that are operating  in homes , and commercial establishments .  hope ths helps .  regards ,  sandeep .</t>
  </si>
  <si>
    <t>Subject: re : default rates  mark , this is a good point . in moody ' s june 1999 study , debt recoveries for  corporate bankruptcies , there is a graph of firm - level recovery rates by year  of bankruptcy resolution ( as opposed to default year ) . reading from the  graph finds :  as the data above is based on resolution year , the same study finds the  average length of time spent in bankruptcy is 1 . 30 years ( median 1 . 15 years  and standard deviation of 1 . 20 years ) . the interesting point is the slide in  recovery value 1996 to 1998 . one would wonder if the mix of high - yield  issuance slanted towards the tech companies would yield lower recoveries  ( quick technological obsolescence - - little tangible recovery value ) .  interesting to note is the december 1999 to december 2000 change in spreads .  the table below divides the december 2000 spreads by the december 1999  spreads . one would have expected a pronounced flight to safety over this  time - frame , but the figures are more mixed :  to : michael tribolet / corp / enron @ enron , william s bradford / hou / ect @ ect , david  gorte / hou / ect @ ect , vince j kaminski / hou / ect @ ect  cc :  subject : re : default rates  per our discussion , see attached for impact of assumed recovery rates :  michael tribolet @ enron  12 / 11 / 2000 08 : 09 am  to : william s bradford / hou / ect @ ect , david gorte / hou / ect @ ect , vince j  kaminski / hou / ect @ ect , mark ruane / hou / ect @ ect  cc :  subject : default rates  please see below for my note to jeremy at the bottom and his reponse . i  have placed mark ruane ' s yields against a mid november default frequency  table . note there may be a slight shearing in dates , but the concept is  more important :  market implied cumulative default rates ( % ) :  1 year 5 year 10 year  aaa 0 . 51 5 . 74 14 . 54  aa 0 . 67 6 . 39 16 . 61  a 0 . 98 8 . 98 21 . 03  bbb 1 . 17 9 . 88 22 . 39  bb 3 . 27 18 . 62 37 . 51  b 4 . 65 24 . 21 46 . 27  s &amp; p historical default rates ( % ) :  1 year 5 year 10 year  aaa 0 . 00 0 . 13 0 . 67  aa 0 . 01 0 . 33 0 . 90  a 0 . 04 0 . 47 1 . 48  bbb 0 . 21 1 . 81 3 . 63  bb 0 . 91 8 . 82 14 . 42  b 5 . 16 20 . 95 27 . 13  in looking at the one - year transition rates as a very rough proxy for how  many more defaults occur in a recession ( 1991 ) versus average ( 1981 - 1999 )  historical default rates ( % ) :  investment grade non - investment  grade  avg . 1981 - 99 0 . 07 4 . 21  1991  0 . 12 10 . 40  multiple 1 . 7 x  2 . 5 x  looking at where the market implied default rates divided by the historicals  default rates to obtain a " multiple " ( how much more severe than historical ) :  1 year 5 year 10 year  aaa infinite 44 . 2 x 21 . 7 x  aa 67 . 0 x 19 . 4 x 18 . 5 x  a 24 . 5 x 19 . 1 x 14 . 2 x  bbb 5 . 6 x 5 . 5 x 6 . 2 x  bb 3 . 6 x 2 . 1 x 2 . 6 x  b 1 . 1 x 1 . 2 x 1 . 7 x  on the 10 year historical figures , we need to be careful as the s &amp; p static  pool figures show a definite seasoning ( lower defaults in late years probably  due to prepayment ) versus our contracts . secondly , the s &amp; p figures have  withdrawn ratings , which usually mean they are stale , but loosing some  information content .  i will ask emy to set up a meeting to discuss further .  - - - - - - - - - - - - - - - - - - - - - - forwarded by michael tribolet / corp / enron on 12 / 11 / 2000  07 : 06 am - - - - - - - - - - - - - - - - - - - - - - - - - - -  from : jeremy blachman @ ees on 12 / 10 / 2000 07 : 21 am  to : michael tribolet / corp / enron @ enron  cc :  subject : default rates  thanks . i would strongly suggest an offsite sooner than later with a handful  of the right people so that we can step back and design the right  architecture for looking at credit in our deals . it is broken , not clear ,  killing our velocity and true capabilities . we also need to look at staffing ,  skills sets , the credit reserve model etc . perhaps you should take a crack at  an agenda .  - - - - - - - - - - - - - - - - - - - - - - forwarded by jeremy blachman / hou / ees on 12 / 10 / 2000  07 : 08 am - - - - - - - - - - - - - - - - - - - - - - - - - - -  michael tribolet @ enron  12 / 09 / 2000 03 : 51 pm  to : jeremy blachman / hou / ees @ ees  cc :  subject : default rates  i visited with vince kaminski for about 20 minutes today regarding the market  implied defaults rates and the disconnect in investment grade land . he is  seeing the same anomaly and agreed that we as a company need to revisit the  methodology employed in calculating the implied figures . i will follow  through and report back .</t>
  </si>
  <si>
    <t>Subject: thanks  maureen - thanks for your outstanding presentation on friday . sorry again for  the difficulties in scheduling .  i can see some excellent collection opportunities for our group as a result  of your presentation and look forward to discussing them with you on my  return . we think we can get excellent info on production &amp; exports in  russia , as well as good insight into anti - dumping out of dc and the wto .  labor unrest , environmental problems , civil unrest are other possibilities .  fyi , the speeches from today ' s lme seminar will be posted on the lme website  tomorrow . you may be particularly interested in the outlooks for aluminum ,  nickel , and copper .  rj</t>
  </si>
  <si>
    <t>Subject: managing enron ' s relationships with the universities  jeff ,  i would like to get on your calendar ( together with jeff shankman ) for 15 -  30 minutes  to discuss the results of my visit at the wharton school with tom piazze .  a separate message about this visit will follow .  i would like also to talk to you about the way we manage our relationships  with  different universities . historically , we were rather passive customers of  the academic institutions , trying to hire the best students and limiting our  presence  on the campuses mostly to the recruiting trips and campus receptions .  we should rethink the way we work with universities . the efforts to get  the best students look more and more like a hand - to - hand combat and often we  are not  very successful . it is critical that we increase our presence on the campuses  and this can be accomplished in a number of different ways :  1 . involvement in research projects . for example , we are currently  underwriting two research  projects at stanford university , involving ph . d . students of professor  nicholas bambos  ( a top expert on communications networks ) . we shall participate in formulation  of the projects ' objectives and will be given access to the results .  involvement in research projects allows us to obtain  access to current scientific developments in the leading universities and  also to lock - up some very  promising students . most companies in the high tech industries have such  programs .  2 . lectures and presentations by enron employees . practically every  presentation  i have made so far at different universities resulted in a number of resumes  and hiring decisions .  it is important that students get exposed to enron early in their academic  program . in many cases ,  the best students have already made up their mind by the time we approach  them during their  senior years .  3 . visits by faculty members in enron .  closer cooperation with the universities has many advantages in addition to  getting the best students  and obtaining access to current research . the universities are very important  in shaping public opinion  on the issues critical to enron ' s future ( especially in the area of  deregulation and design of new markets ) .  currently , the relationships with many leading academic centers depend on  personal commitment of a number  of overworked enron employees . in many cases , there is no continuity and  focus .  i want to recommend a creation of a special function ( vp or md level )  responsible for coordinating  our relationships with the universities . this function would be separate from  our analyst / associate  program . i have many ideas how this function could be structured .  vince</t>
  </si>
  <si>
    <t>Subject: re : risk 2000 panel discussion , boston  oliver ,  makes sense to me .  vince  " oliver bennett " on 04 / 03 / 2000 09 : 49 : 13 am  please respond to " oliver bennett "  to : , " vince j kaminski " ,  cc :  subject : risk 2000 panel discussion , boston  just a quick email to start some discussion about the panel session you are  involved in during risk 2000 in boston on 13  similarly it is often interesting to hear the panel ' s comments on one  individual ' s more specific area of knowledge .  ?  conseqently if you could return this email ( to all panel members ) with  topics you feel should be covered , any particular areas you would personally  like to focus on , any proposed changes to the actual panel structure , and  possibly additonal panel members you think should be there , that would be a  good start . i am still in the process of looking for a moderator and if  anyone has any suggestions , please let me know .  ?  ( the talk title is effectively applying weather derivatives )  ?  best regards ,  ?  oliver ?  ?  ?  direct : + 44 ( 0 ) 20 7484 9880  ?  risk publications , 28 - 29 haymarket , london swly 4 rx  fax : + 44 ( 0 ) 20 7484 9800 ? email : oliver @ risk . co . uk  www . riskpublications . com</t>
  </si>
  <si>
    <t>Subject: re : trading algorithms  andy ,  sounds good . one comment : vasant is swamped with work coordinating  several high profile projects .  bob is very productive and thorough and will get a lot of support  internally from other members of the group : this contribution  may not be directly visible but it will be still very important .  we appreciate your hands - on involvement . it ' s always the most  important condition of a successful project to have direct and frequent interaction  with the customer . look fwd to working on this project .  vince  from : andy zipper / enron @ enronxgate on 04 / 18 / 2001 01 : 57 pm  to : jay webb / enron @ enronxgate , vince j kaminski / hou / ect @ ect  cc :  subject : trading algorithms  guys ,  here is what i took away from our meeting :  1 ) . research will continue working on custom reporting off of enrononline data .  2 ) . research will continue working on market analysis off of enrononline data  3 ) . research will a contribute a resource to the trading algorithm effort , presumably one at this point in time . i would prefer it to be vasant but i am flexible . the trading algorithm group will be run by the enrononline team with its product reviewed by research . it is my belief that projects like this require a firm commercial hand in their infancy to make sure they stay on the right track .  if this presents a problem for anyone please let me know so that we can discuss .  thanks ,  andy</t>
  </si>
  <si>
    <t>Subject: re : check  vince ,  ?  oh . ? i sent an invoice to habiba for aus 5 k a while back , and she informed  me that she passed it along to the people who are handling the agreement now  ( i take that as fiona grant in london ? ) . ? i will then send out another  invoice of aus 5 k in the next week or so for the remaining balance . ? should  i have sent the invoice to you ?  ?  thanks ,  julie  - - - - - original message - - - - -  from : vince . j . kaminski @ enron . com  to : julie @ lacima . co . uk  cc : vince . j . kaminski @ enron . com  sent : monday , october 30 , 2000 9 : 12 pm  subject : re : check  julie ,  a clarification . we had an agreement with chris and les to contribute ? aus  10 , 000  as a part of the cost .  vince  " julie " on 10 / 30 / 2000 12 : 32 : 14 pm  to : ? ?  cc :  subject : ? re : check  vince ,  thank you for your email .  we will send you a copy of the book as soon as it is available , which we  are now estimating to be around 21 november ( no need to send us a cheque ;  you deserve it ) .  just let us know if we should use a different address than your office ? in  houston .  thanks again for all of your help .  julie  - - - - - original message - - - - -  from : ? vince . j . kaminski @ enron . com  to : julie @ lacima . co . uk  cc : vince . j . kaminski @ enron . com  sent : monday , october 30 , 2000 2 : 16 ? pm  subject : check  julie ,  this message was returned to me a few times when ? i sent it from my home  address .  vince  - - - - - - - - - - - - - - - - - - - - - - ? forwarded by vince j kaminski / hou / ect on 10 / 30 / 2000  08 : 00 am ? - - - - - - - - - - - - - - - - - - - - - - - - - - -  vkaminski @ aol . com on 10 / 28 / 2000 12 : 12 : 57 ? pm  to : julie @ lacima . co . uk  cc : vkaminski @ aol . com , vkamins @ enron . com  subject : ? check  julie ,  as the book is about to be released to the ? market , i would like to start  the  process to issue the check to lacima . ? who will be the payee ( lacima ) and  what  is the ? address ?  vince</t>
  </si>
  <si>
    <t>Subject: re : philippe jorion ' s pending visit to rice  david ,  it ' s even better .  dinner on the 18 th works best for me .  i sent your outline to our cfo with my recommendation .  i hope to hear shortly from him .  vince  david ikenberry on 02 / 05 / 2001 02 : 29 : 04 pm  to : " vkamins @ ennron . com "  cc :  subject : philippe jorion ' s pending visit to rice  hi vince ,  we have tentatively re - scheduled philippe jorion for monday , march 19 . he  will likely come for dinner on sunday , march 18 and return to california on  march 19 . would dinner on the 18 th and / or a seminar sometime on monday the  19 th work with your schedule ?  thanks , dave  * * * * * * * * * * * * * * * * * * * * * * * * * * * * * * * * * * *  prof . david ikenberry  jones graduate school of management  rice university  713 - 348 - 5385</t>
  </si>
  <si>
    <t>Subject: organizational announcement - introducing enron engineering and  operational services  in order to better align our engineering and operations capabilities with the  commercial businesses they support , we are pleased to announce the following  organizational change will be effective immediately . a new business unit ,  enron engineering and operational services ( eeos ) , is being formed which will  include our existing operations in enron engineering and construction company  ( ee &amp; cc ) , operational energy corporation ( oec ) , and national energy production  corporation ( nepco ) .  brian stanley , as president and chief executive officer , and keith dodson , as  chief operating officer will provide the leadership for this new  organization , reporting to the office of the chairman of enron wholesale  services . nepco will continue to operate as a stand - alone business under  john gillis , president .  with the majority of ee &amp; cc and oec _x0001_ , s activities focused on assets and  projects which are in wholesale services , this will better align the efforts  of eeos with the commercial businesses it supports . while eeos will be a  stand - alone unit within enron wholesale services it will work very closely  with and have direct accountability to the business units it supports .  this realignment also centralizes our engineering and operations capabilities  in a single business segment and should ensure that innovation and best  practices are shared and implemented across our many operations and will also  allow for better identification of priorities and more effective allocation  of resources to these projects . consistent with this approach , development  engineering will have dual reporting to both eeos and the business units  which they support .  with an extensive and varied portfolio of assets around the world and a wide  variety of new development opportunities available to enron , it is critical  that we continue to maintain the best in class capability to design ,  construct , commission , and effectively manage and operate enron _x0001_ , s assets on a  global basis .  this new global business unit should insure that we will continue to enhance  these demonstrated capabilities and provide us with a sustainable advantage  as we advance our business strategy around the world .  please join us in congratulating brian and keith on their new assignments .  mark frevert &amp; dave delainey</t>
  </si>
  <si>
    <t>Subject: re : fw : citi , wells , enron , sl and i 2 form a b 2 b venture  great . we will be around . let ' s get together . please , give me a call  ( 650 - 570 - 6509 ) or / and let me know your phone number in palo alto .  andrzej  - - - - - original message - - - - -  from : vince . j . kaminski @ enron . com [ mailto : vince . j . kaminski @ enron . com ]  sent : tuesday , october 24 , 2000 12 : 58 pm  to : lubowski , andrzej  cc : vince . j . kaminski @ enron . com  subject : re : fw : citi , wells , enron , sl and i 2 form a b 2 b venture  andrzej ,  i shall be in the bay area again for thanksgiving . i came to sf for one  day to  do recruiting at berkeley . i hope you will feel better soon .  vince  " lubowski , andrzej " on 10 / 20 / 2000 12 : 45 : 25 pm  to : " ' vince . j . kaminski @ enron . com ' "  cc :  subject : re : fw : citi , wells , enron , sl and i 2 form a b 2 b venture  wicku ,  i hoped to hear from you . please , let me know whether your plans have  changed , and if so , when you are coming to palo alto .  i spent theer weeks in europe in september ( had dinner with leszek and  ewa ) ,  and went to sydney as a guest of nbc . upon return i caught a flu , and  travelled heavily congested to new york , which led to some ear  problems . consequently i intend to stay put for several weeks , and will have  to reschedule my trip to houston for dec . or january . hope to see you here  before then .  best to all three of you .  andrzej  - - - - - original message - - - - -  from : vince . j . kaminski @ enron . com [ mailto : vince . j . kaminski @ enron . com ]  sent : friday , august 18 , 2000 6 : 23 am  to : lubowski , andrzej  cc : vince . j . kaminski @ enron . com  subject : re : fw : citi , wells , enron , sl and i 2 form a b 2 b venture  andrzej ,  thanks . please , send me the information about the dates  when you plan to visit houston . also , the information about  your position / title / responsibilities ( as well as the info  about the other members of your team ) would be useful .  i shall be in the bay area between the 10 th and the 20 th of october .  hope to see your then .  wicek</t>
  </si>
  <si>
    <t>Subject: new recruit : matthew williams work and training plan  attached . those in the us please feel free to resize the document to your  printer ' s content .  steve</t>
  </si>
  <si>
    <t>Subject: re : fw : possible visit to enron by professor nalin kulatilaka of  boston university  thanks , i will followup with shirley and vasant asap .  - - - - - original message - - - - -  from : kaminski , vince  sent : monday , april 02 , 2001 10 : 32 am  to : mack , iris  cc : kaminski , vince ; shanbhogue , vasant  subject : re : fw : possible visit to enron by professor nalin kulatilaka of  boston university  iris ,  please , check with shirley . she keeps my calendar up to date .  also , we got a 2 nd desk for you with the credit group  on the 23 rd floor . you can divide your time  bet the 19 th floor and the 23 rd floor to stay in touch with the  business unit . please , check with vasant and he will introduce you to the  credit team here in houston ( jeff kinneman , craig chaney ) .  also , please plan for a trip to london in 3 - 4 weeks .  vince  vince  from : iris mack / enron @ enronxgate on 04 / 02 / 2001 09 : 57 am  to : vince j kaminski / hou / ect @ ect  cc : stinson gibner / hou / ect @ ect  subject : re : fw : possible visit to enron by professor nalin kulatilaka of  boston university  hi ,  thanks for your prompt response .  nalin kulatilaka wants to visit when you are in town . what are good  thursdays for you ?  thanks ,  iris  - - - - - original message - - - - -  from : kaminski , vince  sent : monday , april 02 , 2001 8 : 14 am  to : mack , iris  cc : gibner , stinson ; kaminski , vince  subject : re : fw : possible visit to enron by professor nalin kulatilaka of  boston university  iris ,  i wrote an endorsement for his book on real options ( it was on the cover  under jeff skilling ' s  name ) . let ' s invite him to the thursday lunch .  vince  from : iris mack / enron @ enronxgate on 03 / 29 / 2001 05 : 52 pm  to : stinson gibner / hou / ect @ ect , stinson gibner / enron communications  cc : vince j kaminski / hou / ect @ ect  subject : fw : possible visit to enron by professor nalin kulatilaka of boston  university  hi stinson ,  a colleague of mine - professor nalin kulatilaka of boston university -  is interested in visiting enron to give a talk on work he is doing in the  broadband area .  please see the forwarded emails for further information and available  dates .  can you let me know if we can give him a forum at one of our thursday  research lunches or a friday brown bag lunch ?  thanks ,  iris  - - - - - original message - - - - -  from : nalin kulatilaka @ enron  com ]  sent : thursday , march 29 , 2001 5 : 40 pm  to : mack , iris  cc : lin , martin  subject : re : possible visit to enron by professor nalin kulatilaka of boston  university  hi iris  i have two different hats to wear in talking to enron . one is as a  financial economist . the other as the director of the newly formed " global  mobility innovation initiative ( gmii ) - - this is the research project  funded by lucent , involving bu , lbs , and insead , to study various aspects  of the mobile internet ( read 3 g ) .  on the former i am working with a couple of ph . d . students in understanding  ( a ) details of how having physical supply ( inventory ) can be used by a  market maker . this is a problem that has been studies in the context of  specialists inventory in the stock market but i think really interesting in  the way enron does it in some of the newer markets like bandwidth . i  think this is a big issue in lighting up all the dark fiber that is in the  ground .  ( b ) how enron is disciplining the internal decision making process with  market . this is in many ways the critical aspect of real options that  most finance people miss - - having options is one thing but exercising them  and realizing their value is another . all of the incomplete contracting ,  asymmetric information , and incentive issues are ignored in real options  valuation models . but they are real in practice . my impression is enron ' s  real success is in putting place an organization that is able to mitigate  these problems by imposing a market disciplining .  ( c ) how enron manages the various books that involve physicals , financials ,  credit etc . this is specially important when many of the real assets have  options features and therefore , include non - linear risk profiles . the  story of gas is pretty well understood but not many of the others markets  enron has been moving into over the last few years .  on the gmii front , i think that some interesting opportunities arise when  you think of the spectrum in a way similar to that of dark fiber . i am  working with several people at lucent on this issue . i think it would be  wonderful to engage in a conversation with enron and lucent folks in the room .  i can do a lunch time talk on any of these issues . perhaps we can discuss  some of these over a conference call . clearly , having vince kaminski in the  room would be very important to me .  as for schedules , the first 3 weeks of april are horrible . april 26 / 27 ,  may 3 / 4 are good for me .  regards  nalin  at 06 : 56 pm 03 / 22 / 2001 , mack , iris wrote :  &gt; hi ,  &gt;  &gt; as we briefly discussed , i spoke with one of my colleagues ( dr .  &gt; martin lin ) about your visiting enron to give a talk and to spend some  &gt; time with us to discuss you work in telecommunications , real options ,  &gt; etc .  &gt;  &gt; martin and i are working on various broadband related problems .  &gt;  &gt; we thought it might be helpful if you let us know a bit more about  &gt; the following :  &gt; * when you want to come ( the research group has weekly  &gt; catered lunch on thursday and brown bag lunches on every other friday ) .  &gt;  &gt; * a description of what you want to talk about with respect  &gt; to telecoms , broadband , etc .  &gt; * who you would like to meet with me - vince kaminski ( our  &gt; boss ) , any other of our colleagues in research , broadband , etc .  &gt; . . . . . . . . . . . . . . . . . etc .  &gt;  &gt;  &gt;  &gt;  &gt; look forward to hearing from you .  &gt;  &gt; regards ,  &gt; iris</t>
  </si>
  <si>
    <t>Subject: re : invoice for energy derivatives courses  i already did - you signed it this morning .  thanks !  vince j kaminski  03 / 29 / 2000 12 : 33 pm  to : shirley crenshaw / hou / ect @ ect  cc : vince j kaminski / hou / ect @ ect  subject : invoice for energy derivatives courses  shirley ,  please , pay .  vince  - - - - - - - - - - - - - - - - - - - - - - forwarded by vince j kaminski / hou / ect on 03 / 29 / 2000  12 : 33 pm - - - - - - - - - - - - - - - - - - - - - - - - - - -  lacima @ compuserve . com &gt; on 03 / 28 / 2000 02 : 49 : 43 pm  to : shirley  cc : vince  subject : invoice for energy derivatives courses  shirley ,  please find attached the invoice for the energy derivatives courses . if i  should forward this to someone in accounts , please let me know who i should  contact and i will take care of it .  thanks ,  julie  lacima consultants  - enron 28 _ 03 _ 00 . doc</t>
  </si>
  <si>
    <t>Subject: new research tool - too cool ! ! !  this tool is really a breakthrough . real - time off our new satellite  controller , meteorological info from noaa ' s satellite ! ! !  simple and easy .  just go to . . .  further instruction ( there is only one instruction ) . .  type in your station of interest , example : khou for houston , texas , lirf for  rome , italy , eddh for hamburg , etc ( see attached city code list )  you will be constantly updated way before the competition !  enjoy . . .</t>
  </si>
  <si>
    <t>Subject: re : real options  vince ,  thanks again for coming to austin to speak with my class . i am sure  that they appreciated hearing about the use of real options at enron , and i  think it was a very fine way to finish the semester .  along with my colleagues from finance , i appreciate the strong  support that enron has provided to the college of business administration .  we appreciate the relationship , and look forward to seeing you in austin  again next year .  jim</t>
  </si>
  <si>
    <t>Subject: re : candidate evaluation , wendi germani  pam ,  we don ' t think wendi has skills required for this job .  vince  from : pam wilson @ enron communications on 03 / 10 / 2000 12 : 27 pm  to : vince j kaminski / hou / ect @ ect , vasant shanbhogue / hou / ect @ ect , jonathan  davis / hou / ect @ ect  cc :  subject : candidate evaluation , wendi germani  please complete the attached form and also let me know if you have an  interest in proceeding with wendi .  thanks !  pam</t>
  </si>
  <si>
    <t>Subject: research and development charges to gpg  dawn :  here is the original notification . i will also send you the one where vera  says  it was never done .  thanks !  shirley  - - - - - - - - - - - - - - - - - - - - - - forwarded by shirley crenshaw / hou / ect on 08 / 14 / 2000  07 : 46 am - - - - - - - - - - - - - - - - - - - - - - - - - - -  kimberly watson @ enron  06 / 15 / 2000 03 : 26 pm  to : kent miller / et &amp; s / enron @ enron , martha janousek / et &amp; s / enron @ enron , elaine  concklin / et &amp; s / enron @ enron , vera apodaca / et &amp; s / enron @ enron , rod  hayslett / fgt / enron @ enron , vince j kaminski / hou / ect @ ect , pinnamaneni  krishnarao / hou / ect @ ect , shirley crenshaw / hou / ect @ ect  cc :  subject : research and development charges to gpg  vince , krishna and i met to discuss the research and development cross  charges to gpg for january through june . these charges are based upon a  budgeted amount of allocating three resources to the gpg group ( two resources  for revenue management and one resource for gpg marketing ) . we have utilized  the r &amp; d group some during the first half of the year , but not to the full  extent of three resources . vince and krishna have agreed to reverse out some  of the charges that were budgeted january through june . we will revisit this  issue again toward the end of the year to determine if any adjustments are  necessary for july through december .  the budgeted amount january through june has been distributed between the nng  and tw as follows :  research and development  budget ( $ 000 ) nng tw et &amp; s  january $ 46 . 7 $ 46 . 7  february $ 26 . 1 $ 20 . 4 $ 46 . 5  march $ 35 . 9 $ 10 . 2 $ 46 . 1  april $ 34 . 8 $ 10 . 2 $ 45 . 0  may $ 36 . 4 $ 8 . 8 $ 45 . 2  june $ 36 . 4 $ 8 . 8 $ 45 . 2  $ 274 . 7  out of the $ 274 . 7 budgeted for the first half of the year , $ 199 . 7 is to be  reversed back to the research and development department . this reversal will  occur in july . vince , vera apodaca ( ext . x 35980 ) will be our contact to  help facilitate the reversal of these charges .  elaine , the remaining $ 75 . 0 ( $ 274 . 7 - $ 199 . 7 ) is to be allocated with $ 50 . 0  going to the revenue management work order and $ 25 . 0 remaining in o &amp; m .  if anyone has any questions or needs additional information , please don ' t  hesitate to call me ( x 33098 ) . thanks , kim .</t>
  </si>
  <si>
    <t>Subject: manoj gupta - interview schedule  attached you will find the interview packet for the above - referenced person .  the interview will happen monday , april 16 , 2001 . please print all three  documents for your hard copies . if you have any questions , or conflicts of  schedule , please do not hesitate to contact me .  sasha divelbiss  58714</t>
  </si>
  <si>
    <t>Subject: maureen ' s presentation  here it is !</t>
  </si>
  <si>
    <t>Subject: invitation to sunday dinner with vince @ 6 . 30 pm  hi steve &amp; ben ,  we are planning an early sunday dinner ( one of the few evening slots that are  free in vince ' s schedule ) at :  diverso restaurant  85 piccadilly  london wlv 9 hd  tel : 020 7491 2222  it ' s just a few yards to the left of park lane hotel on park lane , close to  hyde park corner underground and we ' ve been there before . vince would like  to discuss the latest developments and it seems like the best opportunity to  do so . please let me know if you can make it and i can make sure the table  is booked accordingly .  regards ,  anjam  x 35383  p . s . vince will be staying at the park lane hotel , telephone number 0171 499  6321</t>
  </si>
  <si>
    <t>Subject: joint probabilities  michael  tables of joint probabilities for scenario 3 ( 8 % improvement rate during the  regulatory cycle ) are attached .  call if you have any questions .  bob x 35163</t>
  </si>
  <si>
    <t>Subject: re : aiesec polska - eurolds 2000  szanowny panie kaminski ! ! !  bardzo dziekuje za okazana pomoc !  mimo wielu bledow , ktore popelnilismy , a przede wszystkim to , ze zglosilismy  sie do pana astramowicza zbyt pozno , bardzo nam pomogl . european leadership  development seminar 2000 w polsce sie odbedzie , i postaramy sie , zeby bylo  to wydarzenie na wysokim poziomie ! ! !  jeszcze raz bardzo dziekuje i postaram sie aby nastepne mozliwe informacje o  naszych projektach szybciej docieraly do firmy takiej jak enron , a w  szczegolnosci do takiej osoby jak pan i pan jarek astramowicz .  bardzo dziekuje  z powazaniem  andrzej wodnicki  - - - - - original message - - - - -  from : vince . j . kaminski @ enron . com  to : awodni @ sgh . waw . pl  cc : vince . j . kaminski @ enron . com  date : 23 lutego 2000 09 : 37  subject : re : aiesec polska - eurolds 2000  &gt;  &gt; drogi panie andrzeju ,  &gt;  &gt; prosze powolac sie na mnie .  &gt;  &gt; w . kaminski  &gt;  &gt;  &gt;  &gt;  &gt; andrzej wodnicki on 02 / 22 / 2000 04 : 02 : 42 pm  &gt;  &gt; to : vince . j . kaminski @ enron . com  &gt; cc :  &gt; subject : re : aiesec polska - eurolds 2000  &gt;  &gt;  &gt;  &gt; drogi panie kaminski !  &gt;  &gt; bardzo przepraszam za klopot . wiem , ze jest pan niezmiernie  &gt; zajetym czlowiekiem . jednak chcialem zapytac sie pana o jeszcze  &gt; jedna kluczowa dla nas sprawe , ze wzgledy na termin naszego  &gt; wydarzenia - 7 marzec 2000 .  &gt;  &gt; mianowicie , czy byloby mozliwe , aby w  &gt; rozmowie z panem astramowiczem powolac sie na pana .  &gt; wydaje mi sie , ze bardzo by nam pana nazwisko pomoglo .  &gt; bardzo liczymy na pana pomoc ,  &gt;  &gt;  &gt; pozdrawiam  &gt;  &gt; andrzej wodnicki  &gt;  &gt;  &gt;  &gt;  &gt;  &gt;</t>
  </si>
  <si>
    <t>Subject: norway visit : research agenda  dear all ,  i would like to make myself available for some meetings at the oslo office  during my visit on friday pm , monday and tuesday . i believe bjarne will be  available on tuesday , if not monday , and so would like to arrange the trading  and origination meetings for tuesday ( so that he can attend ) and maybe go  through the energydesk issues on monday . i will also give a presentation ,  probably on monday .  trading : options &amp; volatility curves  it would be useful to meet with the traders along with bjarne ' s team to help  us improve our understanding of the valuation / hedging issues encountered in  trading options ( both european and asian ) . i hope to discuss the vol curves  and will bring the example of the recent work done for the uk electricity  desk where a monthly volatility curve generator and initial half - hourly  forward volatility curve have been developed .  origination :  any issues arising in complex deals ( e . g . dry reservoir , user - time contracts )  etc . perhaps with didrik .  energydesk . com  to support the on - going effort to ensure the accuracy of the energydesk . com  systems , i hope to help james stephen nail - down the reasons for some of the  discrepancies between the energydesk . com valuation and the oslo book ( for  this i hope to meet with trond ) .  exotic options :  if everything runs smoothly , i plan to roll - out the new asian model which  should also help us in improving our electricity volatility curve .  i will be in the oslo office from friday afternoon , and available all day  monday and tuesday . i will be staying at the grand hotel and probably  contactable on my mobile : 07747 86813 .  look forward to meeting you soon !  regards ,  anjam  x 35383  p . s . i will be contactable on my mobile for any urgent queries from london  customers : 07747 868131 , or reachable through catherine / maret ( x 2570 )</t>
  </si>
  <si>
    <t>Subject: interview schedule for greg mikkelson  attached please find the interview packet for the above - referenced person .  the interview will happen tuesday , july 11 , 2000 . print all three documents  for your hard copies . if you have any questions , or conflicts of schedule ,  please do not hesitate to contact me .  liz alvarado  58983</t>
  </si>
  <si>
    <t>Subject: multi trigger  vince ,  jere asked that i forward you a copy of the draft presentation on the multi  trigger transactions .  please call if you have any questions .  54426  joana</t>
  </si>
  <si>
    <t>Subject: brad romine  greg ,  as you may know , brad romine ' s dot . com venture fell apart .  the offer from enron looks much better now . i have arranged for him  a number of different interviews ( including one with you ) . i think we should  not be too  punitive and give him the 2 nd chance . i am also setting up for him interviews  with rac  and ebs and he should be able to negotiate a good first rotation .  please , give me a call if you have any other question .  vince kaminski</t>
  </si>
  <si>
    <t>Subject: my new position  i wanted to submit my notice of rotation to the " fundamental analysis " group  and thank the fx and country risk group for giving me an opportunity to work  in such exiting learning environment . i really enjoyed being part of the  research group and hope to keep all of the relationships i have developed  throughout my rotation . i am looking forward to my new position as an  opportunity to learn more about the company and to try my abilities in a new  environment . " fundamental analysis " group is a new and developing group ,  which will give me an opportunity to develop and grow as an employee .  i understand that it is my responsibility to train the individual who will  be taking my current position . in an effort to make a smooth transition to  my new rotation i will train the new individual and starting december 18 th  will devote my free time to pursue my new job responsibilities . in agreement  with maureen official start date of new rotation is january 2 nd 2001 .  sincerely ,  yana kristal</t>
  </si>
  <si>
    <t>Subject: projected fund giving  george -  here is one statistical method ( linear regression ) , applied to hosanna ' s fund  giving . the method is deterministic , where contributions each sunday are  attempted to be explained by significant events on the church ' s and members '  calendars , and the method shoudl be considered in contrast to an anecdotal  one , where each sunday ' s giving might be estimated to be the average giving  of the same sunday ( e . g . , each 2 nd sunday in january ) in the past .  the following effects are estimated independently by the computer ( they add  and subtract with each other accordingly ; some sundays can have more than one  effect " in play " ) :  1 ) most positive for giving : an additional + $ 8 , 802 for special pastoral  appeals ( 3 of them in the past 3 years )  2 ) positive for giving : an additional + $ 2 , 551 easter and nearest - christmas  " sunday , " an additional + $ 59 thanksgiving sunday , and a tiny additional + $ 1  each week pure time trend .  3 ) negative for giving : - $ 304 for sundays of monday federal holiday weekends ,  and - $ 9 during the summer ( june 1 - aug 31 )  4 ) " wave " : there is an $ 80 per week " wave " - giving $ 80 higher one week , $ 80  lower the next , etc . . .  the computer can explain roughly 60 % of the absolute variation in giving the  past 3 years using this approach . keep in mind , much of the information ,  statistically , is captured in the pastoral appeals , easter and christmas  sundays , and holiday weekends . the rest of the variation cannot be explained  by this simple model ( i . e . , it looks like " noise " ) .  here are the predictions for fund giving for the upcoming year . you can  cut - and - paste these numbers to any file or spreadsheet you like . they may  seem " boring " to you ; please remember they are the deterministic components  of a process that involves a lot of volatility , and your church ' s actual  experience will predictably be volatile . these numbers are as - if the " means "  of experiences dependent on the " standard deviations . "  01 / 02 / 00 4611  01 / 09 / 00 4699  01 / 16 / 00 4394  01 / 23 / 00 4705  01 / 30 / 00 4701  02 / 06 / 00 4702  02 / 13 / 00 4703  02 / 20 / 00 4400  02 / 27 / 00 4710  03 / 05 / 00 4706  03 / 12 / 00 4708  03 / 19 / 00 4709  03 / 26 / 00 4710  04 / 02 / 00 4711  04 / 09 / 00 4712  04 / 16 / 00 4713  04 / 23 / 00 7265  04 / 30 / 00 4672  05 / 07 / 00 4717  05 / 14 / 00 4718  05 / 21 / 00 4719  05 / 28 / 00 4416  06 / 04 / 00 4717  06 / 11 / 00 4713  06 / 18 / 00 4714  06 / 25 / 00 4715  07 / 02 / 00 4716  07 / 09 / 00 4718  07 / 16 / 00 4719  07 / 23 / 00 4720  07 / 30 / 00 4721  08 / 06 / 00 4722  08 / 13 / 00 4723  08 / 20 / 00 4724  08 / 27 / 00 4725  09 / 03 / 00 4432  09 / 10 / 00 4742  09 / 17 / 00 4738  09 / 24 / 00 4739  10 / 01 / 00 4740  10 / 08 / 00 4742  10 / 15 / 00 4743  10 / 22 / 00 4744  10 / 29 / 00 4745  11 / 05 / 00 4746  11 / 12 / 00 4747  11 / 19 / 00 4748  11 / 26 / 00 4808  12 / 03 / 00 4750  12 / 10 / 00 4752  12 / 17 / 00 4753  12 / 24 / 00 7305  12 / 31 / 00 4711  best wishes ,  clayton vernon  manager , research</t>
  </si>
  <si>
    <t>Subject: re : paper - request ( informs meeting in san antonio )  erik ,  i regret to inform you i had to cancel my presentation .  i am working on another presentation on the same topic for  a different audience , and i shall send you the slides .  vince kaminski  erik pruyt on 11 / 28 / 2000 08 : 39 : 11 am  to : vince . j . kaminski @ enron . com  cc :  subject : paper - request ( informs meeting in san antonio )  brussels , 28 / 11 / 2000  ref : md 29 price volatility and probabilistic methods  in the energy market : current challenges  dear sir ,  unfortunately i could not attent the informs 2000  meeting in san antonio . since i am very interested in  the topic you presented there , i would really like to  read the paper you presented or have a look at the  slides you showed .  could you please be so kind as to send me a copy of  the paper ? or could you tell me where i might find  your paper ( already published ) ?  thank you so much .  yours sincerely ,  erik pruyt  free university of brussels  = = = = =  erik pruyt erik . pruyt @ vub . ac . be or erikpruyt @ yahoo . com  vrije universiteit brussel , faculteit esp , dienst stoo - csoo  pleinlaan 2 , 1050 brussel , belgium , tel : + 32 / ( 0 ) 2 629 20 64  private address : stockemstraat 14 , b - 3040 huldenberg , belgium  tel : ( + 32 ) 2 / 6875257 handy : ( + 32 ) 496185687 fax : ( + 32 ) 2 / 6883760  do you yahoo ! ?  yahoo ! shopping - thousands of stores . millions of products .  http : / / shopping . yahoo . com /</t>
  </si>
  <si>
    <t>Subject: e &amp; p company model  mark ,  did you have a chance to review the e &amp; p company model  ( the old cash flow mode ) and determine if it can be used  by fred lagrasta ' group .  please , let me know .  vince</t>
  </si>
  <si>
    <t>Subject: re : european energy 2000 , april , amsterdam  angela ,  no problem . i shall be glad to do it .  happy holidays if i don ' t hear from you .  vince  " angela adedeji " on 12 / 14 / 99 12 : 00 : 40 pm  please respond to " angela adedeji "  to : vince j kaminski / hou / ect @ ect  cc :  subject : european energy 2000 , april , amsterdam  hi vince  re : european energy 2000 , 3 &amp; 4 april , amsterdam  i hope all is well . i wondered whether or not you would be interested in  chairing the stream of your talk ?  i look forward to hearing from you soon .  kind regards  angela  - attl . htm</t>
  </si>
  <si>
    <t>Subject: greg whalley ' s new office location  greg whalley and i have moved to the 33 rd floor .  greg ' s new office location is eb 3324 - steno # 549  i ' m located at eb 3322 - steno # 598  many thanks ,  liz taylor</t>
  </si>
  <si>
    <t>Subject: london meeting  dear vince  could you let me know when you are able to meet riskcare ? i will try to  reach you in houston , otherwise i will give anjam ' s office a call  tomorrow .  regards  manuel  manuel rensink  riskcare - financial technology services  piercy house  7 copthall avenue  london  http : / / www . riskcare . com  tel : + 44 ( 0 ) 20 7562 3400  fax : + 44 ( 0 ) 20 7562 3401  about riskcare  since riskcare ' s inception in 1994 , we have specialised in providing  pre - eminent services and pioneering tools to the financial markets  industry .  riskcare offers :  * a range of hands - on technology services for systems implementation  and operation , including development , integration , support , technical  skills and software selection  * a range of financial engineering services , including model  validation , risk advisory , analytics integration , development of pricing  models for derivative instruments and front office analytics such as  willow , a revolutionary tool for option pricing</t>
  </si>
  <si>
    <t>Subject: it compliance  after 23 years of service to enron , alberto gude retired on april 30 , 2000 .  on behalf of the many personnel that knew and worked with alberto , i want to  thank him for his dedication to enron and also for his friendship and  mentoring that he provided to so many . we wish alberto , his wife maria , and  their children steven and michelle all our very best .  following alberto _x0001_ , s retirement , the following organizational changes will  take place immediately within the it compliance group .  andrew parsons , senior director , will be responsible for all corp . it  compliance activities . andrew will report directly to me .  mark thibodeaux , director , will continue working primarily on information  security evaluations and technical reviews . mark has 16 years of experience  as an it security expert and ten years as a cpa .  stephen simpson recently joined it compliance as a director . steve came to  enron with 8 years of experience in arthur andersen _x0001_ , s computer risk  management practice . steve will focus on application risk management .  the corp . it compliance group is responsible for enterprise wide information  technology reviews and it risk management compliance activities . these  activities include ensuring that our systems and related processes are  secure , available , operating with integrity and are adhering to audit  standards developed in conjunction with arthur andersen .  please join me in congratulating andrew , mark and steve on their new  responsibilities .</t>
  </si>
  <si>
    <t>Subject: re : gwen koepke  i will see you on friday at 3 . if you would like for me to come before then ,  just let me know .  - - - - - original message - - - - -  from : kaminski , vince  sent : wednesday , may 02 , 2001 3 : 01 pm  to : labbe , anne  cc : kaminski , vince  subject : re : gwen koepke  anne ,  thanks for contacting me about this .  as a matter of fact , i wanted to talk to you about it  today as this matter was outstanding for a long time .  i think we should go ahead and adjust gwen to manager ,  effective march 1 . the compensation would be her current base plus  10 k . this is what we typically do when we promote an associate to a manager .  such promotions take place in march and i think  gwen should not be penalized for the inefficiency of her management  ( i . e . my and maureen ' s procrastination ) .  on unrelated and more serious matter . gary hickerson is the primary client  for maureen ' s services . he communicated to me a few weeks ago that he is  unwilling to underwrite maureen ' s position ( he is in general unhappy with  her contribution ) . this means that maureen will have to find another sponsor  or leave enron .  given her abrasive and aggressive personality finding another internal  customer  will be quite a challenge .  gary volunteered to pay a very generous severance to maureen from his budget .  i would like to talk to you about it when you have a few minutes .  vince  from : anne labbe / enron @ enronxgate on 05 / 02 / 2001 10 : 34 am  to : vince j kaminski / hou / ect @ ect  cc :  subject : gwen koepke  vince ,  just wanted to touch base with you . i have tried to contact maureen so that  gwen ' s title and salary can be adjusted to manager just as you requested , but  have not heard any response from her . would you like for me to wait until i  hear from maureen or should i go ahead and proceed in changing her title ? i  just want to make sure that gwen is in the right peer group during prc .  also , i am going to try and set up a meeting with you next week through  shirley to discuss any buring issues that you are experiencing , and your  expectations during prc .  thanks ,  anne</t>
  </si>
  <si>
    <t>Subject: phone number in france :  mes amis ,  in case of emergencies , you can reach me after july 3 at 011 33 4 50 02 22  12 .  france is 7 hours later than houston , i . e . 11 : 00 am in houston is cocktail  hour ( 6 : 00 pm ) in france .  affecteusement ,  grant .</t>
  </si>
  <si>
    <t>Subject: elena chilkina  hi</t>
  </si>
  <si>
    <t>Subject: clean fuels - gpg business segment  dwight and i are working to develop an updated valuation for the mtbe and  methanol business segments . we would appreciate assistance from your group  in assessing the market over the next 3 - 4 years .  with the octane shortage this summer , and the strong gas and oil price  environment , mtbe prices are well above budgeted levels . how will  political / environmental issues affect mtbe prices over the next few years .  methanol prices are also now very favorable , but it would seem that north  american methanol producers will be disadvantaged if gas prices in na remain  higher than the rest of the world .  your thoughts on these and any other factors affecting prices would be most  helpful . both dwight and i are available to meet with you or a member of  your group as soon as convenient .  thanks , sorry we missed you today .  jng</t>
  </si>
  <si>
    <t>Subject: fwd : billing question  return - path :  received : from rly - yao 3 . mx . aol . com ( rly - yao 3 . mail . aol . com [ 172 . 18 . 144 . 195 ] )  by air - yao 5 . mail . aol . com ( v 67 . 7 ) with esmtp ; mon , 10 jan 2000 07 : 03 : 24 - 0500  received : from abbott . office . aol . com ( abbott . office . aol . com [ 10 . 2 . 96 . 24 ] )  by rly - yao 3 . mx . aol . com ( 8 . 8 . 8 / 8 . 8 . 5 / aol - 4 . 0 . 0 ) with esmtp id haal 1942 for  ; mon , 10 jan 2000 07 : 03 : 24 - 0500 ( est )  received : from sunphol . ops . aol . com ( sunphol . office . aol . com [ 10 . 5 . 4 . 200 ] ) by  abbott . office . aol . com with smtp ( 8 . 8 . 6 ( phne _ 14041 ) / 8 . 7 . 1 ) id haal 1465 for  ; mon , 10 jan 2000 07 : 03 : 22 - 0500 ( est )  received : from 0 by sunphol . ops . aol . com ( smi - 8 . 6 / smi - svr 4 ) id haa 28403 ; mon ,  10 jan 2000 07 : 03 : 21 - 0500  message - id :  from :  to :  date : 01 / 10 / 2000 20 : 04 : 28  reply - to :  subject : re : billing question  dear valued member ;  thank you for taking time to write us . i apologize for the frustration you  are experiencing with america online . i appreciate your patience and  understanding regarding this matter .  upon reviewing your account record there was a failed transaction on your  account which was the amount of your subcription to aol annual plan , this  bill was just been " resubmitted " on your next month billing date . so that we  can answer your questions and concerns in a timely manner it is requested  that along with your response , please include your correct last four numbers  of your current payment method .  you may of course contact our billing department directly at 1 - 800 - 827 - 6364  or 1 - 888 - 265 - 8003 toll free number between 6 : 00 am to 2 : 00 am est . seven days  a week and they will be happy to assist you . i do apologized for any  inconvenienced this matter has may caused you .  we hope we have provided you with useful information about your inquiry . if  you have any further questions , please feel free to write us back . take care  and wishing you all the best and happiness in life . we greatly appreciate  your aol membership and customer service is important to us . we hope that  you were satisfied with the service you have received .  marvin l .  customer care consultant  billing department  america online , inc .  - - - - - - - - - - original message - - - - - - - - - -  from : vkaminski @ aol . com  to : billingl @ abbott . office . aol . com  field 1 = wincenty kaminski  field 2 = 10 snowbird  field 4 = the woodlands  field 5 = texas  field 6 = 77381  field 7 = 0057  field 8 = other ( please give details below )  field 9 = i have just sent you another message . i have inspected the bill  summary for the last and current months , and it seems that my payment plan  has been changed by you without my authorization . last year i was on a flat  annual payment plan ( about $ 220 per year ) , paid in one installment . i did not  agree to switch to any other plan , unless you asked me a question regarding  the billing in a vague or deceptive way . i hope that you will look into this  matter promptly and refund any excessive charges .  w . kaminski  field 10 = texas  field 11 = other - see comments  x - rep : 822  x - mailid : 583192  x - queue : 4  x - mailer : swiftmail v 3 . 50</t>
  </si>
  <si>
    <t>Subject: invites for australian energy risk 2000 july 17 - 18  dear lucie ,  when i agreed to speak at the above conference , it was agreed that enron  could bring another staff member to attend gratis . however , i noticed that  enron is actually providing two speakers - dr vince kamainski and myself . it  would be appreciated if we could instead of sending two staff members to the  same seminar that enron sends one staff member to the aust energy seminar and  one staff member to the risk 2000 - sydney seminar in august 22 - 23 . the  length &amp; pricing are similar for both the seminars .  upon your reply , i will supply the names of the staff members , there is  strong internal competition to go .  thank you , raymond  715 pm 4 july  " lucie deathridge " on 05 / 25 / 2000 09 : 30 : 25 am  please respond to " lucie deathridge "  to :  cc :  subject : australian energy risk 2000  thank you for agreeing to speak at the australian energy risk 2000  conference in sydney in july . last week i sent a speaker pack to you . i  would be grateful if you would confirm receipt of this by return of email .  in the event that you have not received it please let me know immediately  and send me your full contact details . i am the co - ordinator of this  conference and please do not hesitate to contact me if you have any queries .  regards  lucie deathridge  conference co - ordinator  risk publications  ?  tel : ( + 44 ) ( 0207 ) 484 9867</t>
  </si>
  <si>
    <t>Subject: re : alp presentation  fyi  vince  - - - - - - - - - - - - - - - - - - - - - - forwarded by vince j kaminski / hou / ect on 04 / 30 / 2001 02 : 05 pm - - - - - - - - - - - - - - - - - - - - - - - - - - -  " dennis w . loughridge " on 04 / 30 / 2001 10 : 49 : 10 am  please respond to  to :  cc :  subject : re : alp presentation  vince  i will be attending the alp presentation on may 7 and would be pleased to  join the team for dinner if it is not too late .  thank you  dennis loughridge  dennis w . loughridge  director of energy consortium  rice university  713 - 348 - 2812  - - - - - original message - - - - -  from : vince . j . kaminski @ enron . com [ mailto : vince . j . kaminski @ enron . com ]  sent : tuesday , april 10 , 2001 8 : 16 am  to : loughrid @ rice . edu  cc : luigical @ rice . edu  subject : alp presentation  sorry , trying again . i probably got a wrong e - mail address and the original  message  was returned .  vince kaminski  - - - - - - - - - - - - - - - - - - - - - - forwarded by vince j kaminski / hou / ect on 04 / 10 / 2001  08 : 15 am - - - - - - - - - - - - - - - - - - - - - - - - - - -  vince j kaminski  04 / 10 / 2001 08 : 13 am  to : barrett @ rice . edu , uecker @ rice . edu , cmiller @ rice . edu ,  lounghrid @ rice . edu , luigical @ rice . edu  cc : vince j kaminski / hou / ect @ ect , christie patrick / hou / ect @ ect , shirley  crenshaw / hou / ect @ ect , kenneth parkhill / na / enron @ enron  subject :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</si>
  <si>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Subject: various market data charges to the research group for february 2001  clifford :  in reviewing our february eis billing summary for co # 0413 , cc # 107043 ,  i have several questions .  telerate : ( february charges : $ 3 , 032 , 35 )  i polled the group and only one person has asked for telerate and he is  not shown being charged for it . that is jason sokolov . he would like to  have access to telerate . if you could let me know how to get that for him .  the largest percent of the telerate charges appear to be for maureen  raymond , who says that she does not use telerate . could she be accessing  some data that she does not know is telerate ? please let me know . if there  are individual accounts for telerate the only one we need is for jason  sokolov ,  unless maureen ' s charges are for something that she does not know is telerate .  tanya tamarchenko does not need telerate and she has the second largest  percentage of the charges . anyway , the only telerate subscription we need is  for jason sokolov .  reuters : ( february charges : $ 405 . 96 )  no one in research uses reuters . i believe most of the charges are for  hector  campos who used it when he was on the trading desk . when he rotated into the  research group he did not need it any longer , but is still being billed for  it . please  remove from the research cost center .  the following individuals are no longer with enron or no longer with research  and their accounts should be removed from the research cost center .  clayton vernon no longer with the research group remove his lim / lim / excel  and lim core charges from the research cost center  brad amoine no longer with enron remove his lim / lim / excel and lim core  charges from the research cost center  shalesh ganjoo no longer with the research group remove his lim and lim core  charges from the research cost center  i hope this is not too confusing !  please advise .  thanks !  shirley crenshaw</t>
  </si>
  <si>
    <t>Subject: linear programming software purchase  vince ,  i ' d like to purchase some copies of the xpress lp solver for the gas storage  optimization model . we have previously discussed the purchase of cplex , but  after trialing both systems , have found some worthwhile advantages with  xpress . if others find planner / cplex best suited to their application , i  see no problem is their use of a different system - both have strengths , and  it is likely that i would use planner / cplex myself on some future project if  we were to have both systems available .  xpress is particularly suited to my application because it handles special  ordered sets . this is a very efficient way of representing the storage  ratchets as the integer search process is able to use the extra information  provided by the set , rather than just using binary integer variables to  represent the ratchets .  planner is a c + + interface for cplex . it has some significant limitations ,  and does not permit access to all cplex features .  dash optimization have made the following offer :  all software purchases made by enron this year will be at 30 % off the list  price - we do not need to make a single purchase of any specific quantity of  licenses to obtain this discount .  90 days of full maintenance services will be provided with the purchase .  the emosl utility will be provided at no cost .  the xbsl system will be provided at no cost when it is released in a few  weeks time .  for the gas storage optimization model , i would like to purchase :  one development license , hyper version , with modeller , primal / dual simplex ,  mip search , dlls , emosl and xbsl when available .  list price $ 10 , 000 discounted price $ 7 , 000  two run time licenses for above ,  list price total $ 8 , 000 discounted price $ 5 , 600  total cost $ 12 , 600  i ' ve used the usually security request system to set the purchase process  going , should you agree to this .  tom .</t>
  </si>
  <si>
    <t>Subject: re : power play book  vince ,  i ' m really feeling like a blind mouse about this because i haven ' t ( nor has  christie , mike and mark ) read mr . mehta ' s comments . i believe that we would  be better equipped to discuss the course of action that should be taken , if  any , after we are well versed with mr . mehta and his perspectives .  although , i do suggest that if we do decide to proceed , we should approach it  by addressing the issues mr . mehta discussed under a different premise , i . e .  sponsor a speaking engagement where one of the speakers ' topics would be  related to mr . mehta ' s topic - allowing us to strategically tell our side of  the story without it appearing that this is a planned rebuttal . we should  specifically invite those who attended mr . mehta ' s engagement , but not limit  it to this group .  let ' s all discuss this once our group has read mr . mehta ' comments .  regard ,  cindy  vince j kaminski @ ect  10 / 12 / 2000 04 : 37 pm  to : cindy derecskey / corp / enron @ enron  cc : mark palmer / corp / enron @ enron , christie patrick / hou / ect @ ect , michael b  rosen / hou / ect @ ect , vince j kaminski / hou / ect @ ect  subject : re : power play book  cindy ,  i had rather in mind targeting the same audiences to which mr . mehta spoke ,  not a general press release . i agree that a general message to the world  would  attract attention .  vince  from : cindy derecskey @ enron on 10 / 12 / 2000 03 : 55 pm  to : vince j kaminski / hou / ect @ ect  cc : christie patrick / hou / ect @ ect , michael b rosen / hou / ect @ ect , mark  palmer / corp / enron @ enron  subject : re : power play book  vince ,  you are a saint for lending me a copy of your book . i agree with you that we  don ' t want increase there revenues even by a $ 1 . 00 , although my  recommendation ( and mark palmer ' s as well ) is that we should pursue a  rebuttal for the following reasons :  as i mentioned i scoured the internet ( britannica . com , amazon . com , yahoo . com  and dow jones ) and could not find one mention of the book , therefore mr .  mehta ' s distribution must not be wide at all . consequently , his comments may  not have reached a large audience . issuing a rebuttal , may in fact , draw  more attention to the comments and issues then they are currently receiving .  i believe we should proceed with caution , and respond accordingly ( with  counter comments ) only when comments are solicited from us . so far , we have  not received any telephone inquiries from media in relation to mr . mehta ' s  enron bashing . may be we should ' leave the stones unturned ' .  let me know what you think . also , please contact me when it is convenient  for me to borrow the book from you .  regards ,  cindy  vince j kaminski @ ect  10 / 12 / 2000 03 : 38 pm  to : cindy derecskey / corp / enron @ enron  cc : vince j kaminski / hou / ect @ ect  subject : re : power play book  cindy ,  i got a copy of the book and another one is on the way from our officer in  india .  i can lend you the book and you can makes copies of the most important  chapters .  i don ' t think we should be buying too many copies and increasing the sales of  the book .  in general , i think that we should counter the presentations made by mr .  mehta . the person in charge of  our dhabol operation is a stanford graduate and maybe he could obtain an  invitation  to speak at the same forum and present the facts as they are . he should be  here for the management  conference .  vince  from : cindy derecskey @ enron on 10 / 11 / 2000 01 : 30 pm  to : vince j kaminski / hou / ect @ ect  cc : christie patrick / hou / ect @ ect , michael b rosen / hou / ect @ ect  subject : power play book  good afternoon vince ,  christie patrick mentioned to me the conference that your wife recently  attended at stanford . at this coference abahy mehta discussed his / her  recently published book ' power play ' - that certainly does not flatter  enron . i have conducted a search on amazon . com , britannica . com and dow jones  and i am coming up empty handed . would you be kind enough to briefly trouble  your wife to provide any other information she may remember , so i can narrow  my search .  i greatly appreciate it .  regards ,  cindy</t>
  </si>
  <si>
    <t>Subject: christmas baskets  here is the final list for christmas baskets for this year  with the exception of stinson gibner and vasant shanbhogue .  any comments or questions please call x 34710 .  thanks  kevin moore  we still have plenty of time . . . . . .  deadline date : december 12 , 2000</t>
  </si>
  <si>
    <t>Subject: i ' m in hospital ! ! !  i ' ve had a burst appendix and pneumonia .  call debbie for details on 936 - 321 - 8836 ( home ) or 936 - 499 - 4996 ( cell ) or me  directly on 713 - 598 - 0732 ( but i share a room with someone , so we may disturb  them . . . .  steve  - - - - - - - - - - - - - - - - -  tel : 713 - 345 - 8980  cell : 713 - 598 - 0732</t>
  </si>
  <si>
    <t>Subject: wti maket maker simulation model  john ,  we finished the version 2 of the simulation model which deals with the  open - close trading versus the continuous trading in the previous version .  i added the cummulative p / l as an output . there are a few apparent trading  strategies from this model :  1 ) higher bid / offer spread , more profit  2 ) more daily # of trades , more profit  3 ) smaller net open positions allowed , more profit  1 ) and 2 ) are obvious , but 3 ) is more interesting . it means that we are  better off  if we do not allowed net open positions at end of the day . in a trending  market ,  this makes an intuitive sense , for example , in the case of bull market we are  short as a market maker and we can avoid the loss at the higher openning price  by keeping zero or small net short positions .  i have attached the model with this mail , and i ' ll be happy to discuss the  model  in more details with you .  zimin</t>
  </si>
  <si>
    <t>Subject: good meeting  mark :  i enjoyed our meeting last tuseday very much and i look forward to calling  you again in a week or so . i think your idea of having me present to several  senior enron executives including koenig and , perhaps , jeff skilling is very  good .  i discussed this a bit with vince kaminski on thursday as well and he  expressed a strong interest in attending the meeting as well .  regards ,</t>
  </si>
  <si>
    <t>Subject: request for two powerpoint presentations from risk 2000 conferenc e  - - - - - - - - - - - - - - - - - - - - - - forwarded by vince j kaminski / hou / ect on 06 / 26 / 2000  10 : 55 am - - - - - - - - - - - - - - - - - - - - - - - - - - -  " bryson , allen " on 06 / 26 / 2000 09 : 17 : 07 am  to : " ' vkamins @ enron . com ' "  cc :  subject : request for two powerpoint presentations from risk 2000 conferenc e  vince ,  i would like to receive copies of both your energy risk and weather  presentations from the risk 2000 conference in boston .  thanks ,  allen bryson  conoco</t>
  </si>
  <si>
    <t>Subject: re : houston trip  i extended the rental on the apartment until the 20 th of november .  shirley  vince j kaminski  10 / 30 / 2000 01 : 31 pm  to : shirley crenshaw / hou / ect @ ect  cc : vince j kaminski / hou / ect @ ect  subject : houston trip  shirley ,  i hope it ' s ok with the apartment company .  vince  - - - - - - - - - - - - - - - - - - - - - - forwarded by vince j kaminski / hou / ect on 10 / 30 / 2000  01 : 38 pm - - - - - - - - - - - - - - - - - - - - - - - - - - -  enron capital &amp; trade resources corp . - europe  from : sharad agnihotri 10 / 30 / 2000 11 : 40 am  to : paulo issler / hou / ect @ ect , zimin lu / hou / ect @ ect  cc : vince j kaminski / hou / ect @ ect  subject : houston trip  hi all ,  i am hoping to come to houston from the 5 th to the 17 th of november .  sorry about the short notice .  looking forward to seeing you .  sharad agnihotri</t>
  </si>
  <si>
    <t>Subject: re : charm  jim ,  charm looks more like a prototype that requires a lot of work to make it  more a  production tool .  we have developed a similar model ( without some nice functionalities charm  has )  in about two weeks , at request of rick jones who joined ees from hsb . rick  worked on a similar model at his old company and wanted to have a similar  tool  for his projects with enron . i can tell you more about it when we meet  ( hopefully ) later  this week .  i would tell willis that the model requires more work before enron can  consider it as commercial product .  vince  james l bouillion  04 / 11 / 2001 06 : 52 am  to : vince j kaminski / hou / ect @ ect  cc : jonathan davis / hou / ect @ ect , vasant shanbhogue / hou / ect @ ect  subject : re : charm  vince , what feedback should i give willis on their charm product ?  - - - - - - - - - - - - - - - - - - - - - - forwarded by james l bouillion / hou / ect on 04 / 11 / 2001  06 : 50 am - - - - - - - - - - - - - - - - - - - - - - - - - - -  james l bouillion  04 / 11 / 2001 06 : 50 am  to : " bertil olsson " @ enron  cc :  subject : re : charm  no word yet . i will follow up with the attendees .  thanks for taking thje time to make the presentation .  " bertil olsson " on 04 / 10 / 2001 04 : 07 : 11 pm  to : james . l . bouillion @ enron . com  cc :  subject : re : charm  jim ,  any feed - back on our meeting ? we certainly appreciated the opportunity and  the fact that the meeting was very interactive .  regards ,  bertil  the information in this email and in any attachments is confidential and  may be privileged . if you are not the intended recipient , please destroy  this message , delete any copies held on your systems and notify the sender  immediately . you should not retain , copy or use this email for any  purpose , nor disclose all or any part of its content to any other person .</t>
  </si>
  <si>
    <t>Subject: the main list should be :  michael farmer - ceo merchanting ( michael . farmer @ mgmcc . co . uk )  thomas boettcher ( thomas . boettcher @ mgmcc . co . uk )  michael hutchinson - chairman mg ltd ( michael . hutchinson @ mgltd . co . uk )  tim jones - md mg ltd - head of trading ( tim . jones @ mgltd . co . uk )  russell plackett - head of options trading ( russell . plackett @ mgltd . co . uk )  christian schirmeister - director of marketing  ( christian . schirmeister @ mgltd . co . uk )  alex heath - it development ( alex . heath @ mgltd . co . uk )  phil bacon - head of concentrates trading ( philip . bacon @ mgusa . com )  jo robertson - senior executive ( joe . robertson @ mgusa . com )  tom mckeever - chairman mg plc ( tom . mckeever @ mgplc . co . uk )  regards  vince j kaminski  07 / 07 / 2000 22 : 04  to : lloyd fleming / lon / ect @ ect  cc : maureen raymond / hou / ect @ ect , vince j kaminski / hou / ect @ ect  subject : re :  lloyd ,  yes , this would be very useful . i was told that we should not do any official  business with  mg until july 15 . i don ' t want to violate those rules of engagement and go  beyond casual contacts .  after the 15 th all the stops are off .  vince  from : lloyd fleming 07 / 07 / 2000 01 : 51 am  to : vince j kaminski / hou / ect @ ect  cc :  subject : re :  no problem - i do think this could wait until mg are more closely integrated  in any case . a useful first step might be an email to relevant trading  staff at mg outlining briefly what maureen does and how she can provide a  service to them . would you like me to send her a list of potential people to  email ?  regards  lloyd  vince j kaminski  06 / 07 / 2000 23 : 39  to : lloyd fleming / lon / ect @ ect  cc : vince j kaminski / hou / ect @ ect , maureen raymond / hou / ect @ ect  subject : re :  lloyd ,  i think that we can arrange a few video conference meetings instead .  i don ' t see a justification for extending the stay over the weekend if we  have an alternative solution .  vince  enron capital &amp; trade resources corp . - europe  from : lloyd fleming 07 / 06 / 2000 12 : 37 pm  to : vince j kaminski / hou / ect @ ect  cc : maureen raymond / hou / ect @ ect  subject :  vince  i met maureen yesterday and had a useful discussion on her role within  enron . i think it would be very helpful to promote the research group  function of the company , particularly given maureen ' s background , if she  could be introduced to some of the main traders down at mg . unfortunately  she won ' t have time to meet with mg unless we can schedule some meetings on  monday .  would you be happy for her to extend her stay here till monday to allow the  meetings to take place ?  regards</t>
  </si>
  <si>
    <t>Subject: off work  all  i will be taking the following days off work :  thursday 9 th march ( all day )  friday 10 th march ( all day )  monday 13 th march ( all day )  tuesday 14 th march ( all day )  wednesay 15 th march ( morning only )  steve</t>
  </si>
  <si>
    <t>Subject: continue enjoying iijournals - - renew today !  dear vince kaminski ,  we hope you are enjoying the benefits of receiving market - leading , rigorous and current research from industry experts through your subscription to derivatives quarterly .  unfortunately , your subscription is about to expire ! by renewing now , your access to the web site and to your print copies will be uninterrupted .  you can continue to get the exclusive research and practical advice for financial practitioners - written by the best minds in your business !  click here to renew today  thank you .</t>
  </si>
  <si>
    <t>Subject: more jcc  the historical context . . .  - - - - - - - - - - - - - - - - - - - - - - forwarded by kevin kindall / corp / enron on 12 / 20 / 2000  05 : 43 pm - - - - - - - - - - - - - - - - - - - - - - - - - - -  kevin kindall  11 / 28 / 2000 09 : 29 am  to : russell dyk / corp / enron @ enron  cc :  subject : jcc writeup  - - - - - - - - - - - - - - - - - - - - - - forwarded by kevin kindall / corp / enron on 11 / 28 / 2000  09 : 32 am - - - - - - - - - - - - - - - - - - - - - - - - - - -  kevin kindall  09 / 28 / 2000 04 : 44 pm  to : james pyke / ap / enron @ enron  cc :  subject : jcc writeup  here are the results that i sent to marc de la rouche . the answers to both  questions below is " yes . " as mentioned earlier , i ' ll send the complete  analysis along with explanations tomorrow . incidentally , here is a list of  contacts regarding lng and jcc . its a bit dated , but may prove useful .  clay harris lng houston ( 713 ) 853 - 1631  brad hitch lng houston ( 713 ) 345 - 5140  marc de la roche global fuels houston ( 713 ) 853 - 3949  victor santos global fuels singapore ( 65 ) 838 - 9041  li yin lim global fuels singapore ( 65 ) 838 - 9029  vv rao lng singapore ( 65 ) 838 - 9043  - kevin kindall  - - - - - - - - - - - - - - - - - - - - - - forwarded by kevin kindall / corp / enron on 09 / 28 / 2000  04 : 37 pm - - - - - - - - - - - - - - - - - - - - - - - - - - -  from : marc de la roche @ ect 06 / 06 / 2000 02 : 50 pm  to : kevin kindall / corp / enron @ enron  cc : grant masson / hou / ect @ ect , vince j kaminski / hou / ect @ ect  subject : re : jcc  that this email constitutes your groups ( vince kaminski ' s ) sign - off on using  this hedge ratio to hedge jcc and jcc - based products ?  thanks in advance ,  marc de la roche  kevin kindall @ enron  06 / 06 / 2000 02 : 18 pm  to : marc de la roche / hou / ect @ ect  cc : grant masson / hou / ect @ ect  subject : re : jcc &amp; brent  good afternoon . i have performed a review of the jcc data that you sent  some time ago . the study was done using several different excel workbooks ,  and are available upon request . relevant charts are embedded in the  powerpoint attachment . questions / comments welcome .  - kevin kindall</t>
  </si>
  <si>
    <t>Subject: re : enron alp  vince ,  many thanks for the invitation . ? i ' m leaving for a conference in new orleans  today and won ' t be in town . ? however , i ' d love to join you if dinner should  happen again in the future .  thanks again for all your support and interest in the alp program . ? i feel  confident that this will be a great project .  carrie  at 10 : 03 am 1 / 24 / 01 - 0600 , you wrote :  carrie ,  we have invited the team to dinner thursday , 7 : 00 p . m .  would you loike to join us ?  vince  - - - - - - - - - - - - - - - - - - - - - - forwarded by vince j kaminski / hou / ect on 01 / 24 / 2001  10 : 04 am - - - - - - - - - - - - - - - - - - - - - - - - - - -  pamela vande krol castro on 01 / 22 / 2001 06 : 18 : 16 pm  to : ? ? kenneth . parkhill @ enron . com , vkamins @ enron . com  cc :  subject : ? enron alp  dear alp company representatives :  thank you again for your participation in the alp company day at rice  university . we are pleased to inform you that your project proposal has  been chosen for the 2001 alp program . the following students will be  working on your project :  ? ? calabrese , luigi ? ? ? ? ? ? ? luigical @ rice . edu  ? ? ghose , ivy ? ? ? ? ? ? ? ? ? ? ? ? ? ghosei @ rice . edu  ? ? ghosh , ronnie ? ? ghoshr @ rice . edu  ? ? iqbal , syed ? ? ? ? ? ? ? ? ? ? ? ? iqbal @ rice . edu  ? ? sud , pravas ? ? ? ? ? ? ? ? ? ? ? ? pravas @ rice . edu  ? ? womack , charles cwomack @ rice . edu  the faculty liaisons for your project are :  ? ? barrett , deborah ? ? ? ? ? ? ? ? ? ? ? ? ? ? ? barrett @ rice . edu  ? ? uecker , will ? ? ? ? ? ? ? ? ? ? ? ? ? ? ? ? ? ? ? uecker @ rice . edu  ? ? loughridge , dennis ? ? ? ? ? loughrid @ rice . edu  a representative from the student team will contact you soon to set up  meeting time . if you need to contact your team , i have included the  students ' email addresses . they check their email on a regular basis , so  this is a good way to communicate with them .  please let me know if you have any questions regarding this information .  again , thank you for your interest in the jones school . best wishes for  great project !  carrie chamberlin miller  director of mba program  rice university  6100 main street , ms 531  houston , texas 77005 - 1892  phone : ( 713 ) 348 - 5260  fax : ( 713 ) 348 - 5251  e - mail : cmiller @ rice . edu  http : / / www . ruf . rice . edu / ~ jgs /  pamela castro  mba program associate  rice university  phone : 713 - 348 - 6223  fax : 713 - 348 - 5251  e - mail : castro @ rice . edu  = = = = = = = = = = = = = = = = = = = = = = = = = = = = = = = = = = = = = =  carrie chamberlin miller  director of mba program  jesse h . jones graduate school of management  rice university  6100 main street , ms 531  houston , texas 77005 - 1892  phone : ? ( 713 ) 348 - 5260  fax : ? ( 713 ) 348 - 5251  e - mail : ? cmiller @ rice . edu  http : / / www . ruf . rice . edu / ~ jgs /</t>
  </si>
  <si>
    <t>Subject: the garp 2001 convention : invitation to speak  invitation to speak  garp 2001  the 2 nd annual risk management convention  13 th &amp; 14 th february , 2001 _x0001_ ) marriott world trade center , new york  dear kaminski  further to my telephone conversation today with your secretary , shirley  crenshaw , and on behalf of the global association of risk professionals , i  have great pleasure in inviting you to speak at our 2 nd annual risk  management convention _x0001_ ) garp 2001 .  this event has rapidly establishing itself as the risk management industry _x0001_ , s  most important meeting point . garp 2000 reflected the key concerns of risk  management experts world - wide , with over 400 attendees in its first year .  three simultaneous streams address traditional pricing and risk management  techniques , along with specialised streams addressing new sectors , such as  the corporate world and the insurance industry . with a speaker panel of over  55 senior and executive financial professionals from investment banks ,  regulatory bodies , asset management firms , academics , insurers / re - insurers ,  corporate and system providers this is the financial risk management event  of the year .  key areas that this convention will consider include market risk ( stress  testing , liquidity , jump diffusion , evt ) , credit risk ( regulation , modeling ,  stress testing , credit portfolio management , credit derivatives ) ,  operational risk , ( regulation , data , modeling , validation , evt ) advanced  asset &amp; liability management , corporate / energy risk management and the  insurance &amp; capital markets .  from my research and discussions with experts in this arena your name was  highly recommended as a speaker for this event . below is the stream on  corporate / energy risk management and i had in mind one of the sessions  below for you . also , the topic titles are provisional and i am open to  suggested alterations .  corporate / energy risk management  modelling corporate risk _x0001_ ) risk management from a shareholder value  perspective  measuring energy risk _x0001_ ) tackling price volatility , adapting var , scenario  modelling and regulatory requirements  forward pricing _x0001_ ) construction of the forward curve , correlations ,  transparency issues  the volatility challenge _x0001_ ) modelling price volatility and examining the new  products designed to stabilise volatility  energy credit risk management  garp is a not - for - profit , independent organisation of risk management  practitioners and researchers from leading financial institutions  world - wide . garp _x0001_ , s mission is to facilitate the exchange of information ,  developing educational programs and promoting standards in the area of  financial risk management . for more information please refer to our web  site : www . garp . com  i sincerely hope you will be able to accept this invitation and i look  forward to hearing from you in due course . should you have any questions  please do not hesitate to contact me , otherwise i will call you again on to  discuss this further .  best regards  andreas  ps i have also attached a copy of garps 2000 program for your attention .  _ _ _ _ _ _ _ _ _ _ _ _ _ _ _ _ _ _ _ _ _ _ _ _ _ _ _ _  andreas simou  garp 2001 - conference producer  tel ? + 44 ( 0 ) 20 7626 9301  fax + 44 ( 0 ) 20 7626 9900  - draft programme . doc  - g 2000 b &amp; wlowr . pdf</t>
  </si>
  <si>
    <t>Subject: eol wti trading simulation  - - - - - - - - - - - - - - - - - - - - - - forwarded by stinson gibner / hou / ect on 12 / 22 / 2000  01 : 28 pm - - - - - - - - - - - - - - - - - - - - - - - - - - -  stinson gibner  12 / 22 / 2000 01 : 24 pm  to : ted murphy / hou / ect @ ect  cc :  subject : eol wti trading simulation  ted ,  maximum daily loss was $ 12 . 2 mm on a daily move of $ 1 . 74 when we would have  started the day already near the position limit of 5 mm bbl .  - - stinson</t>
  </si>
  <si>
    <t>Subject: power spread option - curve access request  kevin ,  i am helping doug for building a model to price power spread options he saw  in the market . this includes power capacity , transmission , heating rate  options , etc .  i do not have the access to the power curves in m : \ power 2 \ region as i used  to .  i need your permission to regain the read - only access to the curves .  thanks in advance .  zimin lu  research  x 36388</t>
  </si>
  <si>
    <t>Subject: cera conference call : mexican energy in transition - - update - cera  conference call  cera conference call : sent tue , november 07 , 2000  title : cera conference call : mexican energy in transition - - update  author : latin america energy team  e - mail category : conference call  product line : latin american energy ,  url : http : / / www . cera . com / cfm / track / eprofile . cfm ? u = 5166 &amp; m = 1414 ,  alternative url :  latin america energy conference call and web  presentation  a cambridge energy research associates conference call &amp;  web presentation  topic  mexican energy in transition - update  * cera ' s view on the fox administration  * cabinet announcements  * mexico ' s energy sector dynamics  format  at the time listed below , our speakers will address this  topic for approximately 30 minutes , with accompanying  graphics presented on the internet , followed by an open  question and answer period .  speakers  sondra scott , cera director , latin american energy  time  11 : 00 a . m . eastern , thursday , november 16 , 2000  eligibility  clients eligible to participate in this conference call  are those who subscribe to the latin america energy  retainer advisory service .  to enroll  to enroll , please contact ms . nelly rivera via fax at  ( 617 ) 576 - 8763 , or enroll via e - mail at nrivera @ cera . com  before 4 : 00 p . m . , wednesday , november 15 , 2000 .  audio netscape navigator 3 . 02 or  higher ; or sun hot java ( tm )  * close all desktop applications and disable your screen  saver  technical assistance  u . s . callers : if you are experiencing difficulties  during the call , you may signal for technical assistance  by pressing * 0 ( star , zero ) on your telephone keypad  after you have connected to the audio portion of the  conference .  international callers : please re - dial and ask the  operator for assistance before giving the confirmation  code .  a recording of this call ( audio only ) will be available  until december 16 , 2000 . to access this recording ,  please call 1 - 888 - 203 - 1112 ( within the u . s . ) or ( 719 )  457 - 0820 ( outside the u . s . ) . please use confirmation  number 403120 to access the call .  for more information , please contact nelly rivera via e -  mail at nrivera @ cera . com or via telephone at ( 617 ) 441 -  2642 .  * * end * *  follow url for html version of this message only .  account changes  to edit your personal account information , including your e - mail  address , etc . go to : http : / / eprofile . cera . com / cfm / edit / account . cfm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 cera . com / tos . html  questions / comments : webmaster @ cera . com  copyright 2000 . cambridge energy research associates</t>
  </si>
  <si>
    <t>Subject: re : lost cell telephone  thanks !  chris samaniego on 12 / 18 / 2000 03 : 06 : 09 pm  to : " ' shirley . crenshaw @ enron . com ' " , enron  cc :  subject : re : lost cell telephone  request completed .  chris samaniego  account associate  houston cellular corporate accounts  petrochemical vertical  ( 713 ) 562 - 2995 cellular  ( 713 ) 345 - 7183 enron direct  ( 713 ) 646 - 2415 fax  enron @ houstoncellular . com e - mail  samaniec @ houstoncellular . com e - mail  samaniec @ bellsouthips . com interactive pager  &gt; - - - - - original message - - - - -  &gt; from : shirley . crenshaw @ enron . com [ smtp : shirley . crenshaw @ enron . com ]  &gt; sent : monday , december 18 , 2000 2 : 19 pm  &gt; to : enron  &gt; subject : lost cell telephone  &gt;  &gt; hello :  &gt;  &gt; vince kaminski left his cell phone on the bus last friday . he has  &gt; contacted  &gt; the bus line , but the person in charge of the lost and found is not in the  &gt; office today .  &gt;  &gt; if there any way that we can put a hold on this telephone until he can see  &gt; whether it has been turned in or not ?  &gt;  &gt; the cell # is : 713 / 410 - 5396 and the account # is : 88563580 .  &gt;  &gt; please let me know as soon as possible .  &gt;  &gt; thanks !  &gt;  &gt; shirley crenshaw  &gt; 3 - 5290  &gt; ebl 961  &gt; shirley . crenshaw @ enron . com  &gt;  &gt;</t>
  </si>
  <si>
    <t>Subject: re : fw : a request from uc hicago student  laura ,  we shall have phone interviews with both candidates you brought up to our  attention .  vince  from : laura howenstine / enron @ enronxgate on 02 / 28 / 2001 04 : 05 pm  to : vince j kaminski / hou / ect @ ect , ravi thuraisingham / enron  communications @ enron communications  cc :  subject : fw : a request from uc hicago student  hi vince and ravi ,  here is another student from univ . of chicago ' s financial mathematics program  who is interested in enron . his resume is attached at the bottom .  thanks .  regards ,  laura  - - - - - original message - - - - -  from : " laura howenstine " @ enron  e + 40 enron @ enron . com ]  sent : tuesday , february 27 , 2001 11 : 16 am  to : howenstine , laura  subject : fwd : a request from uc hicago student  &gt; from : " ramaswamy garimella "  &gt; to : lhowenstine @ hotmail . com  &gt; cc : ramaswamy _ garimella @ hotmail . com  &gt; subject : a request from uc hicago student  &gt; date : tue , 27 feb 2001 01 : 08 : 00 - 0600  &gt;  &gt; hello ms . laura howenstine ,  &gt;  &gt; my name is ramaswamy , and i am student of the ms financial  &gt; mathematics program at the university of chicago ( uc ) . i found your  &gt; address in the uc alumni gateway .  &gt;  &gt; i am interested in the associate position at enron , and would like  &gt; to request you for any information that you can share with me in  &gt; this respect . please find my resume attached to this message .  &gt; briefly , i have an mba - finance from smu - dallas , and have  &gt; extensive experience in it . currently , i am learning risk  &gt; management / derivative pricing in the ms financial mathematics  &gt; program at uc .  &gt;  &gt; you are the first alumni that i sought for informational help . so ,  &gt; please excuse me for any mistakes in protocol . please reply me at  &gt; your convenient time . thank you very much .  &gt;  &gt; sincerely ,  &gt; ramaswamy garimella .  &gt;  &gt;  &gt;  get your free download of msn explorer at http : / / explorer . msn . com  - resume . doc</t>
  </si>
  <si>
    <t>Subject: ljm  vince / stinson :  the following is an update on ljm deal :  1 ) i participated on a conference call with aa ( jitendra and others ) and our  accounting / credit group ( wes , bill bradford and others ) yesturday , in which  we discussed the best approach for definining credit reserves at year - end for  the puts we own .  2 ) a big chunck of the meeting was dedicated to explain aa the details of the  deal . little progress was made on achieving the meeting ' s goal .  3 ) apparently , accounting did want to expose the calculation we made for puts  value that considers credit risk - the two factor model we developed . that  line of action was implied on a pre - meeting we had early that morning . from  my understanding , accounting argues that we should not make any credit  reserve because we could not liquidate our position by year - end .  4 ) at a certain point jintendra suggested me to use a two factor  mc - simulation for calculating the position with credit risk . the approach is  actually a more simplified version of the model we have . i and nobody  mentioned the results we got from our 2 - factor model .  5 ) at that same afternoon i knew from accounting that we are in a process of  unwinding our position .  these are the main points . please let me know if need more details .  paulo issler</t>
  </si>
  <si>
    <t>Subject: re : stanford project  nick ,  thanks for your message . my family is in houston for the christmas holidays  and this means i am not coming any time soon to stanford .  i shall probably visit the campus for the parents weekend . let ' s  plan to meet for dinner then .  i am very glad that you have recruited the 2 nd phd student for the research  project .  we are discussing internally what would be the best topic ( s ) for the project  and we should be ready to talk to you in the nearest future about it .  it makes a lot of sense for you to visit enron to finalize the selection  of the research topics .  we shall be glad to take both eric and giuseppe as summer interns .  everybody was immensely impressed with giuseppe and we shall  welcome him with open arms .  i shall get in touch with you in the beginning of january to finalize the  arrangements for your trip and our meeting at stanford .  vince  nick bambos on 12 / 20 / 2000 12 : 14 : 40 pm  to : vince . j . kaminski @ enron . com  cc : stinson . gibner @ enron . com  subject : stanford project  hello vince and stinson ,  first of all ,  best wishes for happy holidays ! ! ! !  if you are in the stanford area during the holidays , let ' s get together  some time to have dinner .  i have formally established the project - thanks again for funding  it - and i have also recruited the second phd student . his name is  eric cope , and he is a top - notch student , very mature , and entrepreneurial !  we have started working on some interesting problems in this area . i would  hope that eric could spend the coming summer at enron to get immersed into  the " problem / opportunity generation environment . " that really helps the  student  to develop a realistic vision about their research .  perhaps , our whole team could visit enron again some time in the next quarter ,  say in march or so , to discuss the research issues we are pursuing . and of  course  you could visit us before that too .  with my warmest wishes ,  nick</t>
  </si>
  <si>
    <t>Subject: hrgovcic , hrvoje  please incease the bonus for hrgovcic in vince kaminski ' s research group for  a total of $ 75 , 000 . the difference of $ 47 , 500 should be charged to jeff  shankmans cost center . this request was prompted by jeff shankman and vince  kaminski .  norma villarreal  ews generalist  x 31545</t>
  </si>
  <si>
    <t>Subject: re : your presentation  vince ,  i ' m very happy you found the presentation useful .  i ' m working very closely with adam kulick who you probably know .  please let me know if you have any questions or if you have any difficulty  opening the file .  best regards ,  alla  - - - - - original message - - - - -  from : vince j kaminski [ mailto : vince . j . kaminski @ enron . com ]  sent : monday , june 19 , 2000 1 : 43 pm  to : gil , alla  cc : vince j kaminski  subject : your presentation  alla ,  i enjoyed your presentation at risk 2000 last week .  i would appreciate an electronic copy of the documentation .  vince kaminski  vincent kaminski  managing director - research  enron corp .  1400 smith street  room ebl 962  houston , tx 77002 - 7361  phone : ( 713 ) 853 3848  fax : ( 713 ) 646 2503  e - mail : vkamins @ enron . com  - riskcongress . ppt</t>
  </si>
  <si>
    <t>Subject: enron wholesale services legal department  as a follow - up to the recent enron corp . memorandum forming enron wholesale  services ( ews ) , effective today , we have reorganized the wholesale services  legal department .  the goals in reorganizing the department are as follows : ( i ) align the  legal department as closely as possible with the business units , ( ii ) speed  the flow of legal technology across the business units , and ( iii ) achieve  greater efficiency and consistency across the organization .  to this end , a legal policy group will be formed for ews legal , which will  include lance schuler , enron americas ; mark evans , enron europe ; mark taylor ,  enron net works ; alan aronowitz , enron global markets ; julia murray , enron  industrial markets ; and bruce lundstrom , enron global assets .  the organization chart for the ews legal department is attached . more  comprehensive organization charts will follow for each group .  mark frevert and mark haedicke</t>
  </si>
  <si>
    <t>Subject: vmi agreements  hi richard , here is a marked up version from our lawyer . please have your  people look at it and if it seems fine make the changes and send a signed  copy back to me .  ravi .  - - - - - forwarded by ravi thuraisingham / enron communications on 02 / 17 / 00 06 : 21  pm - - - - -  mark holsworth @ enron  02 / 17 / 00 04 : 10 pm  to : ravi thuraisingham / enron communications @ enron communications , gene  diers / corp / enron @ enron  cc :  subject : vmi agreements  please find attached my redlining of the vmi agreelment . please review it  and send it to the vendor for their review .</t>
  </si>
  <si>
    <t>Subject: venue details for energy derivatives and weather derivatives course  and workshops  the venue details for the courses are the following :  ?  city : ? houston  hotel : ? hyatt regency houston  address : ? located in the center of downtown houston  1200 louisiana  houston , tx ? 77002 usa  ?  telephone : ? + 1 713 654 1234  fax : ? + 1 713 951 0934  ?  we have ? been offered a room rate of us $ 199 a night . ? your company may be  able to obtain a better quote , by contacting them directly . ? ? however , at  reservations , they may not have the course name and information logged into  their system yet because this is being handled directly by their catering  manager . ? if you would like us to make your hotel reservations , we would  need your arrival date and departure date . ?  ?  the ? itinerary for each day of the course is as follows :  ?  9 : 00 ? ? ? start  10 : 30 ? coffee break  12 : 30 ? lunch  15 : 30 ? coffee break  17 : 30 ? approximate finish  ?  course format will consist of segments of lecture followed by computer based  workshops ( two a day ) . ? if you need anything further , please contact us .  ?  sincerely ,  julie  ?</t>
  </si>
  <si>
    <t>Subject: position report for dual trigger product  vince ,  i have enclosed a summary of our proposed approach on calculation of notional  and the greeks for dual trigger option portfolio . please let us know your  thoughts / comments .  amitava</t>
  </si>
  <si>
    <t>Subject: telephone interview with the enron research group  good morning richard :  your resume was forwarded to vince kaminski and the research group  and they would like to conduct a telephone interview with you at your  convenience .  please give me some dates and times that you would be available and  i will coordinate the schedule . also , the telephone number you wish to be  contacted at .  the telephone interview will be last approximately an hour and the  interviewers would be :  vince kaminski managing director , research  stinson gibner vice president , research  vasant shanbhogue vice president , research  thanks richard and we look forward to hearing from you .  regards ,  shirley crenshaw  administrative coordinator  enron research group  713 - 853 - 5290  email : shirley . crenshaw @ enron . com</t>
  </si>
  <si>
    <t>Subject: wharton collaborative research  here is a short note on potential research with wharton . please review and  edit and then we can send some indication to the wharton guys . - - - - - - - - - -  the objective would be to define the amount of risk an enterprise can take ,  and the difference between this and the actual amount of risk the enterprise  chooses to take based on the capital structure and reporting structure . in  particular , one can view enron as a hierarchy of companies , and assuming we  can separately quantify the risks of each unit , what framework would one use  to analyze risk at enron ?  a related question is how one should represent risks in the different  units ? risks may be of different types - - - short - term volatility risk ,  catastrophic risk , liquidity risk , etc - - - what should one focus on for a  first cut ?  another related question is to decide on the optimal amount of insurance  both at the unit level and the enterprise level , and relate the decision to  get insurance to the cost / benefit of insurance .</t>
  </si>
  <si>
    <t>Subject: re : interview schedule for iris mack  oops ! i guess you were supposed to know that she is coming this friday ,  the 8 th of december .  sorry !  shirley  - - - - - - - - - - - - - - - - - - - - - - forwarded by shirley crenshaw / hou / ect on 12 / 05 / 2000  08 : 41 am - - - - - - - - - - - - - - - - - - - - - - - - - - -  vince j kaminski  12 / 05 / 2000 08 : 41 am  to : shirley crenshaw / hou / ect @ ect  cc :  subject : re : interview schedule for iris mack  shirley ,  what day is she coming ?  vince  shirley crenshaw  12 / 04 / 2000 01 : 36 pm  to : stinson gibner / hou / ect @ ect , vince j kaminski / hou / ect @ ect , zimin  lu / hou / ect @ ect , tanya tamarchenko / hou / ect @ ect , vasant shanbhogue / hou / ect @ ect  cc :  subject : interview schedule for iris mack  below is the interview schedule for iris mack . i will give your her  resume on thursday .  8 : 30 am vince kaminski  9 : 00 am stinson gibner  9 : 30 am tanya tamarchenko  10 : 00 am zimin lu  10 : 30 am vasant shanbhogue  11 : 00 am molly magee  thanks !  shirley</t>
  </si>
  <si>
    <t>Subject: tiger team  hi vince !  attached is part 1 for the " tiger team " application . nb : can shirley please  fill in your fax number ?  thanks !  - - christie .</t>
  </si>
  <si>
    <t>Subject: organizational announcement  in case you have not already heard through the extensive grapevine , i am  indeed leaving the company to take a challenging position in product  development for panamsat , the satellite communications company . i would like  to thank all of you - many friends that i ' m leaving behind at enron .  please stop by and visit when you ' re in the northeast ( i ' ll be working in  greenwich ct ) , and my permanent email address is  dinos @ oskar . uchicago . edu  all the best ,  dinos</t>
  </si>
  <si>
    <t>Subject: re : uk : reconciling the spreadsheet and risktrac var numbers  hi , tanya :  the factor loading results for the eff _ dt = ' 12 - dec - 2000 ' are available on  the rms _ stage database .  the parameters being used :  effective _ date = ' 12 - dec - 2000 '  start _ date = ' 12 - sep - 2000 '  end _ date = ' 12 - dec - 2000 '  please check the result in the database with :  factor _ def _ id = 1510  basis _ map _ id = 1562  corr _ def _ id = 1280  notice : this is only a testing result !  jin  tanya tamarchenko  12 / 15 / 2000 05 : 20 pm  to : debbie r brackett / hou / ect @ ect  cc : vince j kaminski / hou / ect @ ect , rabi de / na / enron @ enron , jin yu / hou / ect @ ect ,  wenyao jia / hou / ect @ ect , ganapathy ramesh / hou / ect @ ect  subject : re : uk : reconciling the spreadsheet and risktrac var numbers  debbie ,  we asked dba to refresh stage this monday .  it was refreshed on thursday . jin is running vatrfacs today ( friday ) to  create correlations and factors .  then , according to our plan , we will ask ramesh to run var on these inputs .  we will send the inputs to you to run var in the spreadsheet and reconcile  the results for uk .  tanya .</t>
  </si>
  <si>
    <t>Subject: re : enron credit model docs for the comparative model study - to be  sent to professor duffie @ stanford  hi ben ,  i think i have read all the papers that are to be used in the comparative model study to be sent to professor duffie at stanford .  these documents are all listed below . please let me know if i have omitted any ( however , don ' t get the impression that i am begging for more papers to read ) .  now i will try to transform my notes into a draft for professor duffie .  thanks ,  iris  list of papers for comparative model study  1 . actively managing corporate credit risk : new methodologies and instruments for non - financial firms  by r . buy , v . kaminski , k . pinnamaneni &amp; v . shanbhogue  chapter in a risk book entitled credit derivatives : application for risk management , investment and portfolio optimisation  2 . neural network placement model  by george albanis , enroncredit ( 12 / 22 / 00 )  3 . pricing parent companies and their subsidiaries : model description and data requirements  by ben parsons and tomas valnek , research group  4 . a survey of contingent - claims approaches to risky debt valuation  by j . bohn  www . kmv . com / products / privatefirm . html  5 . the kmv edf credit measure and probabilities of default  by m . sellers , o . vasicek &amp; a . levinson  www . kmv . com / products / privatefirm . html  6 . riskcalc for private companies : moody ' s default model  moody ' s investor service : global credit research  7 . discussion document : asset swap model  by ben parsons , research group ( 4 / 20 / 01 )  8 . asset swap calculator : detailed functional implementation specification ( version 1 . 0 )  by ben parsons , research group  9 . discussion document : live libor bootstrapping model  by ben parsons , research group ( 4 / 20 / 01 )  10 . the modelling behind the fair market curves : including country and industry offsets  by nigel m . price , enron credit trading group  11 . pricing portfolios of default swaps : synthetic cbos - moody ' s versus the full monte ( carlo )  by nigel m . price , enron credit trading group  12 . placement model vl . 0 : discussion document  by ben parsons , research group , 2000  13 . credit pricing methodology - enroncredit . com  by ben parsons , research group  14 . correlation : critical measure for calculating profit and loss on synthetic credit portfolios  by katherine siig , enron credit group  15 . discussion document : var model for enron credit  by ben parsons , research group , ( 1 / 3 / 01 )  16 . methodology to implement approximate var model for the credit trading portfolio  by kirstee hewitt , research group</t>
  </si>
  <si>
    <t>Subject: fas 133 working group meeting - energy issues 9 / 20  dear working group participant  we are stating up the garp fas 133 working group meetings again . the next  meeting is on wednesday september 20 from 6 : 30 - 8 : 30 central time in  houston .  phone - in will be provided .  greetings from garp ! we are having the next meeting september 20 th at  enron , from 6 : 30 pm until 8 : 30 pm . due to security we need everyone to rsvp ,  including the names of any guest they may be bringing . please rsvp to  rita . hennessy @ enron . com .  the meeting will cover sfas 133 and related risk management issues .  sajjad rizvi and phillip merrill ( garp chairman relating to sfas 133 ) will  be presenting . attendence is anticipated to include risk  control / accounting / and quantitative analyst . below is the following  agenda :  " fasl 33 and beyond ; an update on sfas 138 and eitf 98 - 10 "  overview of ? 4 major amendments to sfas 133 , that were made in 138 ,  accounting for certain derivative instruments and certain hedging  activities  impact of the expanded definition of normal purchase normal sales  on the commodity transactions .  update on all the recently finalized implementation issues from  dig since the last garp meeting in may / june 2000 .  discussion on ? eitf 98 - 10 issues on energy related contracts .  ? ? ? eitf 00 - t - capacity ? contract subject to ? lease accounting  treatment under sfas 13 .  ? ? ? eitf 96 - 17 - power contracts - long term  ? ? ? eitf 91 - 6 - ? power contracts - long term  outline garp ' s role and methodology in dealing with the fasb regarding  energy related issues  overview of fasb and dig rule making process and how garp can make  impact  discussion to find common ground on issues relating to this new  accounting rule  outstanding issues in the energy industry , including capacity  sales transactions , book - outs etc .  prioritizing issues  explore various positions and how to take next steps  the issues presented by sfas 133 are very dynamic and the presenters have  requested that if you would like a particular issue raised at this meeting ,  please direct your interests and questions to sajjad rizvi at  lima @ flash . net , or call sajjad at 281 - 579 - 3410  again , i would like to extend a thank you to our presenters and i look  forward to your attendence .  regards ,  frank hayden  director - garp houston chapter</t>
  </si>
  <si>
    <t>Subject: don ' t forget - coffee colloquium this morning ( 4 - 25 - 01 ) last one  of this academic year  students , faculty , and staff ,  don ' t forget to participate in the coffee colloquium this morning ( 4 - 25 - 01 )  from 9 : 45 to 10 : 45 held outside room 124 . this will be the last coffee  colloquium of this academic year . hope to see you there .  the coffee colloquium is an informal gathering which will allow faculty ,  administration , and students an opportunity to talk , exchange ideas and get  to know each other better . the jones school coffee colloquium will be a  regular gathering every wednesday ( same time , same place ) unless there is  another scheduled event ( dean ' s lecture , exam day , holiday ) . we usually  have coffee , tea , juice , soft drinks , and some light snacks available to  all who participate .  kathy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</si>
  <si>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re : approval is overdue : access request for stewart . range @ enron . com  i will ask him which specific directories he needs to access .  - - stinson  vince j kaminski  11 / 22 / 2000 08 : 08 am  to : stinson gibner / hou / ect @ ect  cc :  subject : approval is overdue : access request for stewart . range @ enron . com  stinson ,  should we do it ?  vince  - - - - - - - - - - - - - - - - - - - - - - forwarded by vince j kaminski / hou / ect on 11 / 22 / 2000  08 : 08 am - - - - - - - - - - - - - - - - - - - - - - - - - - -  arsystem @ mailman . enron . com on 11 / 21 / 2000 07 : 04 : 54 pm  to : vince . j . kaminski @ enron . com  cc :  subject : approval is overdue : access request for stewart . range @ enron . com  this request has been pending approval for 2 days and you are the  alternate . please click  approval to review and act upon this request .  request id : 000000000007876  approver : stinson . gibner @ enron . com  request create date : 11 / 20 / 00 2 : 36 : 29 pm  requested for : stewart . range @ enron . com  resource name : \ \ enehou \ houston \ common \ research - [ read / write ]  resource type : directory</t>
  </si>
  <si>
    <t>Subject: real options conference programs ( ucla , july 11 - 14 )  please find attached the programs for the two back - two - back conferences on real options at ucla ( you may also download them from www . realoptions . org and www . rogroup . com ) . the two conferences are separate but complementary events . the first conference , co - sponsored with accenture and morgan stanley dean witter , on july 11 - 12 , is a professional conference on real options valuation in the connected economy : high tech , pharma , energy , corporate valuation &amp; strategic / portfolio management . for information and online registration see www . rogroup . com .  the second is the 5 th annual international conference on real options : theory meets practice ( the annual industry event where academics and practitioners get together to share the latest developments on theory and applications ) , co - organized with the anderson school at ucla on july 13 - 14 . for information and online registration see www . realoptions . org  between the two complementary events , we are pleased to present an extensive array of practitioner and cutting - edge academic presentations , sharing of experiences by corporate executives , and panel discussions by experts from leading organizations and universities . our keynote speaker this year will be eduardo s . schwartz of ucla .  interested participants must register for the conference online www . realoptions . org ) and indicate hotel preferences by may 31 or asap .  we look forward to seeing you at this exciting event , and would appreciate if you share this with interested colleagues .  lenos trigeorgis  - 5 2001 . doc  - 5 2001 . doc</t>
  </si>
  <si>
    <t>Subject: re : get together this coming tuesday ?  dale ,  i can reserve 2 to 2 : 30 time slot but there is really not much that  i can tell you at this point .  the commercial groups are still interested and are moving  towards the test of the package . as soon as they will decide  to move ahead , we ( research ) shall be involved , helping to evaluate the  product . as i have said , we are not the  decision makers in this case .  i think that we should allow simply the process to run its course .  vince  " dale m . nesbitt " on 04 / 30 / 2001 05 : 59 : 30 pm  please respond to  to :  cc :  subject : re : get together this coming tuesday ?  vince :  i will call tomorrow in the morning . lunch or right after lunch would be  great . how would 100 pm work for you ?  dale  - - - - - original message - - - - -  from : vince . j . kaminski @ enron . com [ mailto : vince . j . kaminski @ enron . com ]  sent : monday , april 30 , 2001 3 : 07 pm  to : dale . nesbitt @ marketpointinc . com  cc : kimberly . watson @ enron . com ; vince . j . kaminski @ enron . com  subject : re : get together this coming tuesday ?  dale ,  please , call me on tuesday . my morning schedule is full but i am open in  the afternoon .  vince  " dale m . nesbitt " on 04 / 30 / 2001 01 : 51 : 21  am  please respond to  to : " vincent kaminski " , " kimberly s . watson "  cc :  subject : get together this coming tuesday ?  vince / kim :  i am flying to houston tonight and wondered if it would fit one or both of  your schedules to get together this coming tuesday sometime for 1 / 2 hour or  so . i really want to reinitiate the conversations marketpoint was having  with john goodpasture and you , and he said either or both of you were the  right people to continue after his responsibility shift . john was quite  positive about the idea of enron acquiring marketpoint narg through  license ,  and he implied that one or both of you would be carrying the ball in that  direction after he handed it to you .  would this coming tuesday morning at 930 am be a good time for you guys ?  if  so , please give me an email shout at the above address or leave a message  on  my voicemail at ( 650 ) 218 - 3069 . i think you will be truly impressed with  the  scope and progress we have been able to make with both the short run narg  and the long run narg in which you were interested ( not to mention our  power  model ) . the progress is noticeable since you saw it . both long and short  term narg are having quite an impact on a number of gas decisions at the  moment ranging from venezuelan lng , north american lng import terminals and  term , gas basis calculations , trading support , power plant development ,  gas - to - power price spreads in key markets , veracity of heat rate trades ,  bank financings , storage field evaluation , and which new pipelines we can  expect to see enter and which are dogs .  i really hope we can fit it in and get our discussions moving in a mutually  productive direction again . i think narg can help you become even more  successful , and i look forward to working with you .  we have a new office address and new phone number as well . ( we move in may  1 . )  altos management partners  95 main street , suite 10  los altos , ca 94022  ( 650 ) 948 - 8830 voice  ( 650 ) 948 - 8850 fax  ( 650 ) 218 - 3069 cellular  give the phones a week or so to get " debugged " and then switch over .  dale</t>
  </si>
  <si>
    <t>Subject: re : book cover  habiba ,  thanks for this , but i haven ' t heard a peep out of them yet , and i ' m  concerned since the book and cover are going to print in about a week . ? is  it possible for me to contact them ?  ?  thanks ,  julie  - - - - - original message - - - - -  from : habiba . bayi @ enron . com  to : julie @ lacima . co . uk  sent : wednesday , september 27 , 2000 2 : 46 pm  subject : re : book cover  julie ,  i have forwarded your e : mails and information to london . ? they now have  responsibility for this project and they would be making the necessary  decisions . ? i have given them your contact information so that they can  coordinate efforts with you .  thank you .  habiba  " julie " on 09 / 27 / 2000 08 : 21 : 54 am  to : ? ?  cc :  subject : ? book cover  habiba ,  could you please let us know if we can use the book cover on our web ? page ?  we would like to put this on our web site next week .  please let us know .  thanks ,  julie</t>
  </si>
  <si>
    <t>Subject: re : mathworks  molly ,  i met lou in the building lobby last wednesday and he suggested that he  ( or his representatives ) join the mathworks presentation to my group ) .  it ' s a good software package for mathematical modeling ,  but there is a limit to the number of different installations any group  can productively use .  i shall take a look at some new features they offer  and decide whether it ' s worth the effort .  vince kaminski  lou casari @ enron communications  09 / 20 / 2000 02 : 10 pm  sent by : molly carnes @ enron communications  to : vince j kaminski / hou / ect @ ect  cc :  subject : mathworks  do you know this person or this company ? they are want to set an appointment  with ebs and i believe , are wanting to meet with you , also . any feedback ?  thanks .  molly carnes for lou casari  enron broadband services  713 - 853 - 1467 , room eb 4486 a  molly _ carnes @ enron . net  - - - - - forwarded by molly carnes / enron communications on 09 / 20 / 00 02 : 09 pm  - - - - -  scottw @ mathworks . com  09 / 20 / 00 08 : 46 am  to : lou casari / enron communications @ enron communications  cc :  subject : we ' ll be in houston  hello mr . casari :  myself and our energy trading financial team will be visiting with the r &amp; d  group at enron the week of 10 / 16 / 00 . they have several applications can be  dramatically improved with our tools .  we are very interested to understand the bandwidth trading market , to see  if any additional challanges can be overcome with our tools .  i would like to understand your challanges of modeling , simulating and  deploying applications to control risk .  are you available to discuss these items prior to our visit ?  i look forward to hearing from you .  thanks  scott wakefield</t>
  </si>
  <si>
    <t>Subject: hello guys  vince and stinson ,  just got a copy of the attached paper and thought it may have some interest  for you guys .  on another note , i am putting together a workshop in the spring on the new  economy and business education and will be seeking out some enron network  people to join in the discussion ( 2 - hours on friday march 2 nd ) . i ' ll let  you know more as we work through the details . the idea is to " brainstorm "  about the new world you guys work in every day and its implications for  what we should be doing . hope this is interesting to you and that you ' ll  want to spend the day with us .  take care and enjoy the weekend .  john  - risk . pdf  john d . martin  carr p . collins chair in finance  finance department  baylor university  po box 98004  waco , tx 76798  254 - 710 - 4473 ( office )  254 - 710 - 1092 ( fax )  j _ martin @ baylor . edu  web : http : / / hsb . baylor . edu / html / martinj / home . html</t>
  </si>
  <si>
    <t>Subject: re : houston trip  dear vince / christie ,  thanks for coming to philadelphia to present an overview of the projects . we  enjoyed meeting you and your colleagues and look forward to working with  enron . i would also like to pass on my team ' s appreciation for the dinner as  well .  we wanted to give you an update on our project and get some feedback and  additional information prior to our upcoming visit to houston on january  19 th . our project is going to be geared to the 3 rd option you mentioned . we  plan on addressing some part of the retail energy services business . we are  considering two options regarding this topic and would like to pursue either  ( i ) how customers are acquired and recommending new processes and ways to  serve retail customers , or  ( ii ) studying the supply chain and coming up with recommendations for areas  for further investments .  however , we would like to get some more information on the retail energy  services before truly scoping the project . we are also very open to  suggestions , especially if you had a much broader or different scope in mind ;  so please let us know .  we have not yet reviewed the introductory information received last week , but  here are the questions we have specific to the retail energy services unit :  can we look at its overall business plan or a more detailed summary than is  in the annual report ?  what is the pricing philosophy / overall structure ?  who are the customers and how are they acquired ?  what would the customers be doing if they did not work with enron ?  what are the international expansion plans and capabilities ?  is there any important regulatory summary information we can have ?  if this information is not already covered in the review material you sent ,  will you be able recommend other sources where we may find such information ?  after we have reviewed the material sent to us recently , we may want to  schedule a phone call with you and / or one of your colleagues directly  involved in the retail energy services business . i would like to call you in  the new year to discuss this further . in the meantime , please feel free to  call me at ( 215 ) 546 - 9416 if you need any information .  regards ,  retail energy services tiger team  ram  dennis  jason  omar  steve  clay</t>
  </si>
  <si>
    <t>Subject: research prc  please make sure that vince has the new location on his calendar - i think  shirley is out of the office  - - - - - - - - - - - - - - - - - - - - - - forwarded by norma villarreal / hou / ect on 12 / 07 / 2000  04 : 07 pm - - - - - - - - - - - - - - - - - - - - - - - - - - -  ramona perkins @ enron  12 / 06 / 2000 05 : 38 pm  to : shirley crenshaw / hou / ect @ ect  cc : norma villarreal / hou / ect @ ect , susan wimberley / hou / ect @ ect  subject : research prc  the prc meeting for research has been moved to eb 42 cl . please make the  necessary changes to vince ' s calendar . thanks .</t>
  </si>
  <si>
    <t>Subject: position  shirley ,  i would like to invite him to an interview next week . we should use his home  phone  number and / or private e - mail address .  vince  - - - - - - - - - - - - - - - - - - - - - - forwarded by vince j kaminski / hou / ect on 10 / 18 / 2000  12 : 33 pm - - - - - - - - - - - - - - - - - - - - - - - - - - -  " jaesoo lew " on 10 / 17 / 2000 09 : 59 : 01 pm  to : vkamins @ enron . com  cc :  subject : position  dear dr . kaminski  my name is jaesoo lew and i am referred by dr . wayne lee .  currently i ' ve been working at aquila energy in kansas city as an pricing  analyst since july 2000 . since then , i have developed a natural gas storage  valuation model applying the swing options ( forest method ) pricing approach .  the price processes would be considered critical for the storage valuation  since a trinomial forest is required to value storage . also the c + +  programming using excel dll has been developed , too .  i attached my resume to this message for your consideration and am looking  forward to talking about an opportunity at enron .  my home phone number is 913 - 649 - 0578 , dr . kaminski , i will wait your call in  this week as dr . lee informed me . if possible , please let me know your  expected calling day through the mail . i appreciate your consideration .  thank you very much .  sincerely ,  jaesoo lew  get your private , free e - mail from msn hotmail at http : / / www . hotmail . com .  share information about yourself , create your own public profile at  http : / / profiles . msn . com .  - vitae 2 . doc</t>
  </si>
  <si>
    <t>Subject: re : hello from vince kaminski at enron  shmuel ,  thanks for the message . i am working with our recruiter , ashley baxter ,  to finalize the date of the trip . i shall shoot for october the 23 rd  if this date works for the rest of our team .  vince  " shmuel oren " on 08 / 23 / 2000 11 : 46 : 19 am  to : vince j kaminski / hou / ect @ ect  cc :  subject : re : hello from vince kaminski at enron  dear vince .  i sent you a reply earlier this month but i haven ' t heard from you about the  date of your visit . our department has a seminar every monday . if you can  schedule your visit on a monday i would like to invite you to give a seminar  which will be attended by many of our graduate students and faculty and will  give you an opportunity to tell them about your program . with sufficient  lead - time i can advertise the seminar in the hass school to their financial  engineering students .  shmuel .  shmuel s . oren , professor  dept . of industrial engineering  and operations research  4117 etcheverry hall  university of california  berkeley , ca 94720 - 1777  e - mail : oren @ ieor . berkeley . edu  phone : ( 510 ) 642 - 1836 or 5484  fax : ( 510 ) 642 - 1403  - - - - - original message - - - - -  from :  to : ; ;  sent : tuesday , august 08 , 2000 10 : 59 am  subject : hello from vince kaminski at enron  &gt; shmuel ,  &gt;  &gt; i hope you remember me . i visited you together with aram sogomonian , a  &gt; good friend of mine , a few years ago . i am currently responsible , among  &gt; other things , for recruiting graduates with finance and / or technical  &gt; backgrounds at the university of berkeley . i would be glad to give you a  &gt; call and talk more about the details of our program . my colleague ,  &gt; ashleybaxter , from the analyst / associate program at enron would join me  &gt; as well .  &gt;  &gt; i am sending you a copy of the brochure about the analyst / associate  &gt; program .  &gt;  &gt; vince kaminski  &gt;  &gt;  &gt; vincent kaminski  &gt; managing director - research  &gt; enron corp .  &gt; 1400 smith street  &gt; room ebl 962  &gt; houston , tx 77002 - 7361  &gt;  &gt; phone : ( 713 ) 853 3848  &gt; fax : ( 713 ) 646 2503  &gt; e - mail : vkamins @ enron . com  &gt;</t>
  </si>
  <si>
    <t>Subject: var methodology change  gentlemen ,  below is a plan of action for moving along with the var methodology change  related to forward - forward volatility :  1 . finalize the methodology proposed ( research / market risk )  - determine the time period used to calculated forward - forward vols vs .  correlations ( 20 days vs . 60 days )  - stabilize the calculation for curves and time periods where the curve does  not change based on historical prices , implying volatility of 0 %  2 . get approval for the methodology change from rick buy ( see draft of the  memo attached ) - john lavorato and john sherriff  3 . develop and implement the new methodology in a stage environment  ( research / it )  4 . test the new methodology ( market risk , traders )  5 . migrate into production ( research / it )  please let me know if this is reasonable and meets everyone ' s expectations .  vlady .</t>
  </si>
  <si>
    <t>Subject: re : edith terry  vince :  thank you very much . i hope i get a chance to meet you sometime ,  cheers ,  edith terry  enron / dc  vince j kaminski @ ect  04 / 14 / 2000 01 : 46 pm  to : scott tholan / corp / enron @ enron  cc : vince j kaminski / hou / ect @ ect ( bcc : edith terry / enron _ development )  subject : edith terry  scott ,  i spoke briefly with edith terry from our dc office . there is not a good fit  for my group  but she could be a great asset for you .  i have her resume in case you are hiring and would like to take a look at  her .  vince</t>
  </si>
  <si>
    <t>Subject: re : invitation to speak at infocast ' s managing summer price volat  ilit y conference in houston  thank you very much , mr . kaminsky !  britta bothe  - - - - - original message - - - - -  from : vince . j . kaminski @ enron . com [ mailto : vince . j . kaminski @ enron . com ]  sent : tuesday , october 17 , 2000 1 : 58 pm  to : brittab @ infocastinc . com  cc : vince . j . kaminski @ enron . com  subject : re : invitation to speak at infocast ' s managing summer price  volatilit y conference in houston  dear ms . bothe ,  i have forwarded my message to one of my associates who  specializes in weather derivatives .  vince kaminski  britta bothe on 10 / 17 / 2000 12 : 38 : 33 pm  to : vkamins @ enron . com  cc :  subject : invitation to speak at infocast ' s managing summer price volatilit  y conference in houston  dear ms . kaminsky :  as i just mentioned on your voicemail , infocast is going to host a  managing  summer price volatility course , january 30 - february 1 , 2001 in houston .  the course will focus on the various tools at hand to manage summer price  and load volatility . our target audience for this event will primarily be  risk managers and managers in bulk power sales &amp; purchase ( our secondary  target audience is energy traders ) .  attached you will find a draft program agenda for your review . please let  me know if you or someone else at enron is interested in presenting at this  event . in particular , we are looking for someone to talk about weather  derivatives .  i appreciate you taking the time to review the conference schedule and i  hope that i will have an opportunity to talk to you . unfortunately , i am  running behind schedule in finalizing this program . i will call tomorrow  to  see what your feedback is . if you have any questions or suggestions ,  please  do not hesitate to contact me at ( 818 ) 888 - 4445 ext . 30 .  sincerely ,  britta bothe  infocast  conference manager  ( 818 ) 888 - 4445 ext . 30  &gt;  ( see attached file : agenda 5 . doc )</t>
  </si>
  <si>
    <t>Subject: re : agenda for houston visit  mike ,  sounds good .  christian  mike a roberts @ ect  21 / 12 / 2000 09 : 26 am  to : christian werner / enron _ development @ enron _ development  cc : vince j kaminski / hou / ect @ ect , paul  quilkey / enron _ development @ enron _ development , mark tawney / hou / ect @ ect  subject : re : agenda for houston visit  christian ,  just finished meeting with pual , vince &amp; mark  new plan :  let ' s plan on your coming to houston march 12 th - april 2 nd ( after our  summer / winters respectively  but . .  let ' s proceed with the project without pause :  1 . please send up the software that needs to be installed along with  operating system requirements  2 . please copy me on forecasting provided to sydney office on a daily basis  if we work on these two fronts , it will optimize your time here and permit  transotion to cover your forecasting there  thanks  - - - mike</t>
  </si>
  <si>
    <t>Subject: ppa auction  the government of alberta power purchase arrangement auction of the regulated  generation plants and units commenced wednesday , august 2 nd , and will  continue through a number of rounds over a number of days and possibly  weeks . enron canada power corp . ( ecpc ) , a wholly - owned subsidiary of enron  canada corp . , is an invited bidder participating in the auction . for  strategic corporate purposes and as a result of restrictions imposed under  the auction participation agreement and the auction rules ( compliance with  which is secured by a us $ 27 mm bid deposit ) , any information , details or  speculation regarding ecpc ' s involvement in the auction , including whether  ecpc is participating or continuing to participate in the auction or has  withdrawn from the auction at any time , the plants or units ecpc is or is not  bidding on , the amounts ecpc is bidding or is approved for bidding , and any  other information whatsoever about the auction process is to be kept strictly  confidential . in particular , the auction has been followed closely by the  media and may be of interest to shareholders , investors and other  constituents , and such communications are prohibited until after the auction  has been completed and the winning bidders have been announced by the  government of alberta .  if you have any questions or concerns , please contact peter keohane , enron  canada corp . , at 403 - 974 - 6923 or peter . keohane @ enron . com .</t>
  </si>
  <si>
    <t>Subject: re : matthew williams  let ' s agree the switch happens november lst and we will change sap to reflect  specialist status and matthew will be send a letter .  matt , can you just send me a note confirming you are ok with this and cc .  karen tamlyn who will make the change .  regards  sk  dale surbey  11 / 10 / 2000 18 : 21  to : steven leppard / lon / ect @ ect  cc : melanie doyle / lon / ect @ ect , sophie kingsley / lon / ect @ ect , tani  nath / lon / ect @ ect , matthew d williams / lon / ect @ ect , vince j  kaminski / hou / ect @ ect  subject : re : matthew williams  i agree - sounds like a good idea .  - dale  steven leppard  11 / 10 / 2000 18 : 05  to : melanie doyle / lon / ect @ ect , sophie kingsley / lon / ect @ ect  cc : tani nath / lon / ect @ ect , dale surbey / lon / ect @ ect , matthew d  williams / lon / ect @ ect , vince j kaminski / hou / ect @ ect  subject : matthew williams  all  following discussions between matt , vince kaminski , and me , matt has decided  he ' d like to make a longer - term commitment to research . with this in mind  we ' d like to request that matt is switched from a &amp; a to the specialist track .  vince and i feel this is clearly in the best interests of enron given matt ' s  proven strengths in quant analysis .  how do we proceed ?  all the best ,  steve</t>
  </si>
  <si>
    <t>Subject: april futures contract  vince and vasant :  for the record , the april hh future closed last monday at $ 2 . 72 , and is now  trading at $ 2 . 97 , a 9 % rise in less than one week .  for the record , enron ' s technical " experts " strongly advised selling this  contract last week , predicting a " collapse . "  clayton</t>
  </si>
  <si>
    <t>Subject: re : summer internship  shirley ,  cantekin will be joining us again this summer as a summer intern . he will  be starting around the end of may .  - - stinson  - - - - - - - - - - - - - - - - - - - - - - forwarded by stinson gibner / hou / ect on 04 / 17 / 2000  12 : 21 pm - - - - - - - - - - - - - - - - - - - - - - - - - - -  " cantekin dincerler " on 04 / 14 / 2000 03 : 52 : 04 pm  please respond to  to : " ' stinson gibner ' "  cc :  subject : re : summer internship  stinson ,  i have received the offer , thank you . i am looking forward to being there  again and getting involved in some interesting projects . i bet it will be  fun .  as to when i can start , i think i can start around the end of may . i can  give you a more precise date after i figure out the schedule regarding my  assistanship obligations .  ps : could you give some idea about the kind of projects that we ' ll be  working on ? i might do some advance reading if you could point out some  references .  best regards ,  cantekin  &gt; cantekin ,  &gt;  &gt; you should be getting an offer of a summer internship within  &gt; the next few days .  &gt; if you don ' t , please let me know .  &gt;  &gt; i think you will be working with me on a combination of enron  &gt; broadband services  &gt; and enron north america projects and am looking forward to  &gt; having your help .  &gt; some of the projects should be a lot of fun .  &gt;  &gt;  &gt; when are available to start so i can plan ahead for you ?  &gt;  &gt; best regards ,  &gt;  &gt; stinson  &gt;  &gt;</t>
  </si>
  <si>
    <t>Subject: interview for japan office  darren ,  tanya and i had a telephone interview for yumi . i do not know what  kind of position you would offer her .  if you intended to let her do the work on quantitative modeling , her knowledge  in math seems very sallow . she is working on a math degree on stochastic  process , but she can not explain what ito ' lemma is . we also asked questions  about volatility of a basket , value at risk , etc . she did not have a clear  answer .  if you intended to let her to be a junior trader , she might be ok . it seems  she has  some experience of financial market , but i think you are much more qualified  to  probe her than i do in this aspect .  keep in touch ,  best regards  zimin  from : darren delage @ enron on 01 / 12 / 2001 11 : 59 am ze 9  to : " mm 21 yumi "  cc : zimin lu / hou / ect @ ect  subject : re : next tuesday  good afternoon imokawa - san ,  we would like to invite you to have a brief dialogue with some members of our  research team . they would like to ask you to briefly expound on your  mathematical studies . if you could please contact them next wednesday at  7 : 50 am ( it should be 4 : 50 pm houston time , tuesday ) . the conversation should  take no more than 20 minutes of your time , and will enable us to get a more  enhanced understanding of your quantitative abilities .  zimin lu , director of research , can be reached at 713 - 853 - 6388  to dial from japan , 0061 - 1 - 713 - 853 - 6388  if you could please send zimin a copy of your resume before the interview ,  that would be much appreciated . you can call the above number to obtain the  appropriate fax number .  i will be in touch with you shortly thereafter .  sincerely ,  darren  " mm 21 yumi "  01 / 11 / 2001 08 : 35 pm  to :  cc :  subject : thank you  darren , thank you for cordinating everything .  i understand it takes time , this is  only the first week of the year in japan , and i do not like to  push you much . normally , i have long meetings every thursday .  for other dates , i make best effort to fit the schedule for  your convenience , including early morning or late evening .  i am looking forward to seeing you sometime soon .  sincerely ,  yumi imokawa</t>
  </si>
  <si>
    <t>Subject: eol stuff  vince -  i spoke with tom , and i completely agree and would like to hand all this eol  stuff over to you .  we need a sun server to take over the task . as it happens martin lin has one  in his office he ' s not using and up to the task . his box could serve sas to  enron , as well as handle listening in on the eol feedds and maintaining its  database .  martin ' s box technically belongs to ebs , but i think they are downsizing and  wouldn ' t mind giving it up .  in this way , you would have complete physical and administrative custody over  the data and any work you do with it . i needn ' t be involved , and you can know  your work is completely confidential .  i ' ll make sas and the eol software available , as well as the necessary ram  the server , at no charge . you just need to summon up some sysadmin resources  to finish the job . there is a fine unix guy named ben thompson who will  support you , i ' m sure .  task :  1 ) upgrade ram on martin ' s server  2 ) install newest solaris os on server  3 ) install tibco and gnu software on server  4 ) install sas on server  clayton</t>
  </si>
  <si>
    <t>Subject: interview schedule for punit rawal  hi molly :  punit rawal is a carnegie mellon student that kevin kindall and bob lee  interviewed back in december . we would like to bring him in for an  interview . he is definately a " trading support " prospect .  i forwarded his resume to john lavorato back in december and inquired  as to whether he would be interested in interviewing him or not , but have  had no response , except that he has not had a chance to look at his  resume yet .  vince originally said that either john or gary hickerson might be interested .  i did not send his resume to gary , maybe you can check with him ?  i am attaching the interview request form and his resume . thanks !  shirley  - punit + rawal + newresume . doc</t>
  </si>
  <si>
    <t>Subject: request submitted : access request for john . f . anderson @ enron . com  you have received this email because you are listed as an alternate data  approver . please click  approval to review and act upon this request .  request id : 000000000005409  approver : stinson . gibner @ enron . com  request create date : 10 / 23 / 00 8 : 47 : 14 am  requested for : john . f . anderson @ enron . com  resource name : \ \ enehou \ houston \ common \ research - [ read / write ]  resource type : directory</t>
  </si>
  <si>
    <t>Subject: the ferc staff report on western markets and the causes of the  summer 2000 price abormalities , entit  the ferc staff report on western markets and the causes of the summer 2000  price abormalities , entitled , part i of staff report on u . s . bulk power  markets , is available at the following website :  http : / / www . ferc . fed . us / electric / bulkpower . htm . if you have any questions or  comments , please call jack cashin at 202 / 508 - 5499 .</t>
  </si>
  <si>
    <t>Subject: enron credit modeling discussions  hi ,  this email is in reference to our plan for detailed discussions about enron  credit ' s modeling strategy . several meetings have already been scheduled .  please refer to the attached excel spreadsheet for further details .  also , if you like , we can have more informal discussions over lunch , dinner ,  drinks , etc .  thanks in advance for your time .  regards ,  iris</t>
  </si>
  <si>
    <t>Subject: resending paper  - - - - - - - - - - - - - - - - - - - - - - forwarded by jason sokolov / hou / ect on 04 / 30 / 2001 05 : 04  pm - - - - - - - - - - - - - - - - - - - - - - - - - - -  " lynn nazareth " on 04 / 27 / 2001 12 : 46 : 37 pm  to : jason . sokolov @ enron . com  cc :  subject : resending paper  jason :  here is our team ' s assignment . please confirm receipt . i am also sending you  the file via my outlook address in case this doesn ' t work .  this is our team :  helen demianenko  javier lamas  lynn nazareth  shauywn smith  carlos wheelock  sarah wooddy  thanks , jason ! see you at enron this fall !  lynn  get your free download of msn explorer at http : / / explorer . msn . com  - mg _ analysis _ final . doc</t>
  </si>
  <si>
    <t>Subject: re : lawyer  i will sign an agreement not to use the materials  - - - - - original message - - - - -  from : vince . j . kaminski @ enron . com [ mailto : vince . j . kaminski @ enron . com ]  sent : thursday , march 08 , 2001 11 : 13 am  to : macmilli @ wharton . upenn . edu  cc : vince . j . kaminski @ enron . com  subject : re : lawyer  ian ,  sorry for a delay in getting back to you .  i have one challenge i did not anticipate  when i talked to you the first time about our real options  internal seminar .  the materials were prepared in collaboration with a professor  from another school , and there is some sensitivity regarding  the intellectual property rights and the ability to distribute the  materials  outside enron .  please , give me some time to find out if i can work  around this issue .  vince  " macmillan , ian " on 03 / 07 / 2001 06 : 46 : 28 am  to : " ' vince . j . kaminski @ enron . com ' "  cc :  subject : lawyer  i still have not heard from your lawyer . i would like to see whar  materials you are using and assess how we could work on the topic of real  options with enron</t>
  </si>
  <si>
    <t>Subject: 4 : 00 pm budget meeting  dave will continue to have the friday afternoon " budget meetings " with one  change : effective april 21 , 2000 the time will change from  4 : 00 pm to 3 : 00 pm .  date : fridays this friday , aril 14 , 2000 remains at 4 : 00 pm  time : 3 : 00 pm - 4 : 00 pm  location : 3321  topic : budget meeting  if you have any questions / conflicts , please feel free to call me or bev  ( 5 - 7857 ) .  thanks ,  kay 3 - 0643</t>
  </si>
  <si>
    <t>Subject: re : power play book  vince ,  you are a saint for lending me a copy of your book . i agree with you that we  don ' t want increase there revenues even by a $ 1 . 00 , although my  recommendation ( and mark palmer ' s as well ) is that we should pursue a  rebuttal for the following reasons :  as i mentioned i scoured the internet ( britannica . com , amazon . com , yahoo . com  and dow jones ) and could not find one mention of the book , therefore mr .  mehta ' s distribution must not be wide at all . consequently , his comments may  not have reached a large audience . issuing a rebuttal , may in fact , draw  more attention to the comments and issues then they are currently receiving .  i believe we should proceed with caution , and respond accordingly ( with  counter comments ) only when comments are solicited from us . so far , we have  not received any telephone inquiries from media in relation to mr . mehta ' s  enron bashing . may be we should ' leave the stones unturned ' .  let me know what you think . also , please contact me when it is convenient  for me to borrow the book from you .  regards ,  cindy  vince j kaminski @ ect  10 / 12 / 2000 03 : 38 pm  to : cindy derecskey / corp / enron @ enron  cc : vince j kaminski / hou / ect @ ect  subject : re : power play book  cindy ,  i got a copy of the book and another one is on the way from our officer in  india .  i can lend you the book and you can makes copies of the most important  chapters .  i don ' t think we should be buying too many copies and increasing the sales of  the book .  in general , i think that we should counter the presentations made by mr .  mehta . the person in charge of  our dhabol operation is a stanford graduate and maybe he could obtain an  invitation  to speak at the same forum and present the facts as they are . he should be  here for the management  conference .  vince  from : cindy derecskey @ enron on 10 / 11 / 2000 01 : 30 pm  to : vince j kaminski / hou / ect @ ect  cc : christie patrick / hou / ect @ ect , michael b rosen / hou / ect @ ect  subject : power play book  good afternoon vince ,  christie patrick mentioned to me the conference that your wife recently  attended at stanford . at this coference abahy mehta discussed his / her  recently published book ' power play ' - that certainly does not flatter  enron . i have conducted a search on amazon . com , britannica . com and dow jones  and i am coming up empty handed . would you be kind enough to briefly trouble  your wife to provide any other information she may remember , so i can narrow  my search .  i greatly appreciate it .  regards ,  cindy</t>
  </si>
  <si>
    <t>Subject: re : ( no subject )  jana ,  sounds perfect . look forward to meeting  you on saturday . any suggestions regarding the movie ?  vince  jlpnymex @ aol . com on 04 / 07 / 2000 08 : 28 : 53 am  to : vince . j . kaminski @ enron . com  cc :  subject : re : ( no subject )  vince  you missed a really fun party last night . the turnout was even better than  we had hoped - - about 250 people .  how about saturday , april 15 for a 5 : 00 pm ( or so ) movie and then dinner ?  have a good weekend , and i hope to see you tuesday evening at the hea / nymex  crawfish boil !  jana</t>
  </si>
  <si>
    <t>Subject: re : bei enron  anjam ,  can you , please , invite gordian kemen to an interview in london ?  stinson , zimin , vasant and krishna can interview  him from houston ( video conference ) .  vince  - - - - - - - - - - - - - - - - - - - - - - forwarded by vince j kaminski / hou / ect on 04 / 04 / 2000  10 : 13 am - - - - - - - - - - - - - - - - - - - - - - - - - - -  jens gobel @ enron  03 / 16 / 2000 05 : 36 pm  to : vince j kaminski / hou / ect @ ect  cc :  subject : re : bei enron  gordian kemen on 03 / 15 / 2000 09 : 13 : 47 am  to : jens . gobel @ enron . com  cc :  subject : career opportunities @ enron  hi vince ,  following up to our chat on the phone .  gordian kemen will be arriving in austin on the 16 th . he will be staying in  austin for 2 weeks . he would very much appreciate to have the opportunity to  have a talk with you to find out if there is a place for him at enron . you  can reach him under ( 512 ) 301 - 9819 ( his parents in law ' s phone number ) .  thanks a lot for you help and attention ,  jens  - gordianresume . pdf</t>
  </si>
  <si>
    <t>Subject: re : risk 2000 - boston  oliver ,  i apologize for the delay . i was traveling over the last few weeks .  please , feel free to edit my bullet points .  i shall be back in the office on friday afternoon . in the meantime you can  reach me on my cell  phone : 713 410 5396  my name : vince kaminski ( not kaminsky )  managing director  enron corp .  the challenge of valuation of energy related derivatives  - modeling the dynamics of energy prices  - incomplete markets  - complexity of the energy related contracts  - embedded options  - multiple layers if optionality  vince kaminski  " oliver bennett " on 01 / 24 / 2000 08 : 12 : 16 am  please respond to " oliver bennett "  to : vince j kaminski / hou / ect @ ect  cc :  subject : risk 2000 - boston  dear vince ,  i apologise for sending another email . i was wondering if you could confirm  your talk title ( plus some bullet points ) for your presentation at our annual  us congress . i have attached a condensed programme for the event - you are  speaking on stream three , part of the new research in derivatives modelling  and analysis section .  unfortunately we are printing the brochure at the end of the week and will  need these details by thursday 27 january .  best regards ,  oliver  direct : + 44 171 484 9880  risk publications , 28 - 29 haymarket , london swly 4 rx  fax : + 44 171 484 9800 email : conf - ny @ msn . com  www . riskpublications . com  - attl . htm  - condensed . doc</t>
  </si>
  <si>
    <t>Subject: organisational announcement  we are pleased to announce that we have appointed michael brown as chief  operating officer of enron europe .  michael joined enron _x0001_ , s london legal department in 1995 and has played a key  role in the success of many of our large commercial ventures since then . in  july 1999 , he was made enron europe _x0001_ , s general counsel . replacing michael in  the general counsel role will be mark evans who joined our legal department  in 1995 .  please join us in congratulating michael and mark in their new roles .</t>
  </si>
  <si>
    <t>Subject: from the enron india newsdesk - april 23 rd newsclips  vince ,  from the sound of the articles , it appears ene is ready to exit india , or alternately to get into an arbitration battle .  i have scheduled some time with you at 10 . 30 to discuss .  regards ,  sandeep .  - - - - - - - - - - - - - - - - - - - - - - forwarded by sandeep kohli / enron _ development on 04 / 23 / 2001 07 : 59 am - - - - - - - - - - - - - - - - - - - - - - - - - - -  nikita varma  04 / 23 / 2001 07 : 20 am  to : nikita varma / enron _ development @ enron _ development  cc : ( bcc : sandeep kohli / enron _ development )  subject : from the enron india newsdesk - april 23 rd newsclips  april 23 , 2001 , http : / / www . financialexpress . com / fe 20010423 / fed 3 . html  godbole ' s report unearths absurd calculations , maharashtra could use this to wriggle out of the dabhol project  sucheta dalal  april 23 , 2001 , http : / / www . financialexpress . com / fe 20010423 / newsl . html  dpc board set to authorise president , enron md to issue notice of termination , sanjay jog  scrapping of power purchase agreement  monday , april 23 , 2001 , http : / / www . business - standard . com / today / corp 8 . asp ? menu = 2  dpc seeks ok to exit power project , tamal bandyopadhyay &amp; s ravindran  april 23 , 2001 , http : / / www . cybernoon . com / index . html  enron winding up operations in india ?  state for consolidating all dpc arbitration notices , sanjay jog  monday , april 23 , 2001 , http : / / www . financialexpress . com / fe 20010423 / news 3 . html  monday , april 23 , 2001 , http : / / www . economictimes . com / today / 23 econo 4 . htm  maharashtra to set up experts panel on enron  the article also appeared in the following newspaper  business standard  april 23 , 2001 , http : / / www . business - standard . com / today / state 3 . asp ? menu = 32  maharashtra to set up expert panel on enron  april 23 , 2001 , http : / / www . economictimes . com / today / 23 econo 7 . htm  ' enron is a national problem '  april 23 , 2001 , http : / / www . cybernoon . com / index . html  cm takes enron to delhi today  monday , april 23 , 2001 , http : / / www . outlookindia . com / full . asp ? fname = enron + % 28 f % 29 &amp; fodname = 20010430 &amp; sid = 1  the real story of dabhol if a judicial probe , suggested by the committee , is ordered into the enron deal , it could embarrass three governments ranjit bhushan  monday , april 23 , 2001 , http : / / www . business - standard . com / today / state 2 . asp ? menu = 32  mseb revenue collections up at rs 968 crore in march , renni abraham  the financial express , april 23 , 2001  godbole ' s report unearths absurd calculations , maharashtra could use this to wriggle out of the dabhol project , sucheta dalal  it is finally quit india time for enron . though the controversial multinational has denied plans to sell its stake in dabhol power company ( dpc ) , informed sources say that it has sent feelers to china light it deliberately uses expensive raw material ( ignoring world bank warnings ) , has worked on fanciful demand - supply estimates and several legal requirements and permissions .  in fact , the committee has found that the mseb has been paying enron rs 930 crore more than it should every year . this comprises overcharging of rs 253 crore on account of the large regassification plant of which only 42 per cent of the capacity is used for dpc . there ' s also a rs 100 crore extra billing to the mseb for shipping and harbour charges although the cost of these facilities had been included in the capital recovery charge . by charging more than twice the operations &amp; maintenance rate stipulated by the government of india , enron collects approximately rs 246 crore extra every year . it has also been collecting rs 332 crore every year through inflated fuel consumption claims . enron has been charging at 1878 kcal / kwh under the power purchase agreement ( ppa ) although the equipment manufacturer has guaranteed it a much lower consumption rate . this gives it a fat fuel arbitrage opportunity at the cost of the people of maharashtra .  the committee has also pointed to the strange practice of using four different exchange rates for different aspects of the project negotiation : a rate of rs 32 per dollar was assumed for calculating debt service of rupee loans , rs 34 . 5 per dollar as reference rate for phase - i , rs 39 . 35 per dollar as reference rate for phase - ii and a curious rs 42 per dollar for calculating government of india tariff . forcing a reduction of these excessive charges has nothing to do with contract cancellation . all it needs is tough negotiation and public pressure on the political establishment .  the godbole committee has established that dpc ' s tariffs can easily be halved if excess payments are eliminated and unfair conditions such as the dollarisation of payments , the take - or - pay clause and escrow facility ( which is in fact hampering mseb ' s reform particularly in power distribution ) are scrapped . the security of future payments to dpc under the restructured tariff would be based on increased cash flows from a reformed distribution system . the committee also gives enron a difficult escape route . it says that if the multinational finds the conditions for restructuring too onerous , it should free mseb from its contractual obligations and find buyers outside maharashtra . the committee has tried to establish another precedent on all projects negotiated by government : " the public has a right to know what is being contracted on their behalf " and has recommended that all documents , including contracts related to all independent power projects ( ipps ) , particularly dpc , should be published by the maharashtra government within two months .  also , having established that demand - supply estimates by the state government were fanciful , the committee has asked mseb to defer all negotiations with power producers until demand levels in the state permit full absorption of power generation from such ipps . it recommends that such negotiations should be in accordance with the least - cost plan spelt out by the report . this should also end the hectic lobbying by reliance ( patalganga ) , mittals ( bhadravati ) , the bses ( saphale ) and others to set up ipps in maharashtra .  - - - - - - - - - - - - - - - - - - - - - - - - - - - - - - - - - - - - - - - - - - - - - - - - - - - - - - - - - - - - - - - - - - - - - - - - - - - - - - - - - - - - - - - - - - - - - - - - - - - - - - - - - - - - - - - - - - - - - - - - - - - - - - - - - - - - - - - - the financial express , april 23 , 2001  dpc board set to authorise president , enron md to issue notice of termination , sanjay jog  scrapping of power purchase agreement  the board of directors of dabhol power company ( dpc ) , which has already taken an aggressive posture , has proposed to authorise the enron india managing director k wade cline and dpc president and chief executive officer neil mcgregor to issue notices for the termination of power purchase agreement ( ppa ) and transfer of dabhol project in view of continuing default by the state and central governments and maharashtra state electricity board ( mseb ) .  the board of directors , which would meet on april 25 in london , also plans to appoint mr cline as its " true and lawful attorney - in - fact " and authorise him to represent the company in the negotiation of all project contracts and financing agreements and their amendments and modifications . top sources told the financial express that dpc would authorise mr cline and / or mr mcgregor to serve the preliminary termination notices and transfer notices to the state and central governments and mseb under clause 17 and schedule 11 of the ppa .  " in response to the continuing default by the mseb of its payment obligations under the ppa , the failure of the government of maharashtra to honour obligations under its guarantee and state support agreement and failure of the government of india to honour obligations under its counter guarantee , the company has sought recourse to dispute resolution and has initiated conciliation and arbitration proceedings , " the company resolution said . " consistent with this recourse to contractual remedies , the company now seeks the authority to serve preliminary termination notices and transfer notices pursuant to clause 17 and schedule 11 of the ppa from time to time and at any time upon the occurrence of an event giving rise to its right to serve such notices as determined by the company , " the resolution added .  according to the resolution , the directors , the company secretary and officers of the company and each of them acting individually , are authorised and empowered to execute and deliver such documents and instruments and take such other actions as they deem fit to effect the purpose of the resolution , in the name and for and on behalf of the company . against this backdrop , the state government and mseb have been exploring the possibilities of issuing termination notice to the dpc for its failure to meet the contractual obligations under the ppa . the state government and mseb sources said that such a notice could be served by the mseb as dpc has not paid the rebate ( penalty ) of rs 409 crore for misdeclaration and default on the availability of power on january 28 and february 13 .  the state government and mseb , which reviewed its position on saturday at a meeting convened by the chief minister vilasrao deshmukh , are of the view that they have a strong case and substantial grounds to slap the termination notice to the dpc . the dpc ' s move to appoint mr k wade cline as its " true and lawful attorney - in - fact " deserves importance especially when the state government proposes to set up a negotiating committee to cut the per unit cost and gauge the possibility of sale of dabhol power to the power deficit states .  mr cline would also be authorised to dispose of equipment that is worn out or obsolete or other equipment or fuel no longer expected to be used in the ordinary course in amounts exceeding rs 64 crore or the equivalent in foreign currency in any financial year . furthermore , mr cline would be in a position to enter into contracts and take any other actions for purpose relating to the day - to - day operation of the company ' s business or exercise its rights and discharge its obligations under the project contracts and the financing agreements  - - - - - - - - - - - - - - - - - - - - - - - - - - - - - - - - - - - - - - - - - - - - - - - - - - - - - - - - - - - - - - - - - - - - - - - - - - - - - - - - - - - - - - - - - - - - - - - - - - - - - - - - - - - - - - - - - - - - - - - - - - - - - - - - - - - - - - - - business standard , monday , april 23 , 2001  dpc seeks ok to exit power project , tamal bandyopadhyay otherwise it cannot be a complete exercise , " he added .  deshmukh and the mseb team are scheduled to meet union finance minister yashwant sinha and power minister suresh prabhu on monday in new delhi to discuss the stalemate and find a acceptable solution for the same . " i am meeting sinha and prabhu to request them to take an initiative and send representatives for the negotiations committee , " he said . deshmukh ' s meeting with the centre comes at a crucial stage as dpc ' s lenders would be meeting in london , on the same day , to decide upon the future finances of the controversy marred 2 , 184 - mw project in dabhol .  moreover , the dpc board is also scheduled to meet on april 25 in london to decide the fate of its $ 900 million project in dabhol , including winding up of its operations . the meeting would discuss the topmost item on the agenda , which was to empower dpc managing director neil mcgregor to wind up operations in the country . dpc has already slapped one conciliation notice on the centre and three arbitration notices on the state government over non - payment of dues amounting to rs 213 crore plus interest towards the bills due for the months of december 2000 and january 2001 .  asked whether the centre had send any feel over a possible clubbing together of the arbitration and conciliation processes , deshmukh replied in the negative . deshmukh said mseb chairman vinay bansal along with two senior officials would attend dpc ' s board meeting in london . bansal had said on sunday that mseb would present its case concerning the rs 401 - crore penalty that the loss - making board slapped on dpc on february 28 , for not generating required power within the stipulated time as per the ppa . currently , enron india holds 65 per cent in the $ 900 - million dpc project , which includes mseb ' s 15 per cent , while general electric and bechtel hold 10 per cent each . ( pti )  - - - - - - - - - - - - - - - - - - - - - - - - - - - - - - - - - - - - - - - - - - - - - - - - - - - - - - - - - - - - - - - - - - - - - - - - - - - - - - - - - - - - - - - - - - - - - - - - - - - - - - - - - - - - - - - - - - - - - - - - - - - - - - - - - - - - - - - - the economic times , april 23 , 2001  ' enron is a national problem '  union power minister suresh prabhu on sunday said the centre would render all possible help to resolve the enron crisis faced by maharashtra which is " haunting the entire country " . prabhu said he would meet the state chief minister vilasrao deshmukh in new delhi tomorrow to discuss stalemate over the payments due to the us energy major - promoted dhabol power company by the maharashtra state electricity board . referring to godbole committee report ' s finding that dpc was keen on offering mseb ' s 15 per cent stake to the national thermal power corporation , prabhu said : " the centre has not received any such proposal regarding participation of the central power utility . " ( pti )  - - - - - - - - - - - - - - - - - - - - - - - - - - - - - - - - - - - - - - - - - - - - - - - - - - - - - - - - - - - - - - - - - - - - - - - - - - - - - - - - - - - - - - - - - - - - - - - - - - - - - - - - - - - - - - - - - - - - - - - - - - - - - - - - - - - - - - - - afternoon , april 23 , 2001  cm takes enron to delhi today  chief minister vilasrao deshmukh will discuss the enron imbroglio with union finance minister yashwant sinha and union power minister suresh prabhu in delhi today . he will request the centre to appoint a representative to the committee that the state government is setting up to carry on discussions and negotiations regarding the dabhol power project of the us - based enron power company . today , a special meeting of representatives of all those finanicial institutions which have extended loans to the dabhol power project is also being held in london . a meeting of its directors will be held on wednesday to discuss the fate of the $ 900 million project which has been under a cloud ever since its inception .  yesterday , mr . prabhu declared at a ' janata darbar ' in thane that the centre would extend all help to solve the enron crisis . this is in the backdrop of pending bills to the tune of rs . 213 crore which the state fowarded to the centre against payments for the months of december 2000 and january 2001 . confirming that there was no proposal from the state government to handover the project to the centre , mr . prabhu said that the situation of the electricity boards in the country was precarious . the centre had decided to assist maharashtra upto rs . 250 crore every year to improve customer services .  - - - - - - - - - - - - - - - - - - - - - - - - - - - - - - - - - - - - - - - - - - - - - - - - - - - - - - - - - - - - - - - - - - - - - - - - - - - - - - - - - - - - - - - - - - - - - - - - - - - - - - - - - - - - - - - - - - - - - - - - - - - - - - - - - - - - - - - - outlook , monday , april 23 , 2001  the real story of dabhol if a judicial probe , suggested by the committee , is ordered into the enron deal , it could embarrass three governments ranjit bhushan  " the committee has prima facie found infirmities in several decisions taken in respect of the enron project at different points of time by successive governments and agencies in the centre and state . "  - - energy review committee headed by former home secretary madhav godbole  this could well be the real enron story  a five - member high - powered committee headed by madhav godbole - and including former union economic affairs secretary e . a . s . sarma , hdfc chairman deepak parekh , teri chairman rajendrapachauri and maharashtra government official vinay mohan lal - has recommended a judicial probe into the entire enron power project deal saying it signified " the utter failure of governance that seems to have characterised almost every step of the decision - making process relating to the dabhol project " . the report , which was submitted to the maharashtra government last fortnight and has been acquired by outlook , is severely critical of former chief minister sharad pawar ( with the congress then ) , the 13 - day bjp - led union government which reworked the deal in 1996 , shiv sena supremo balasaheb thackeray and his government in maharashtra headed by manohar joshi  " the utter failure of governance seems to have characterised almost every step of decision - making relating to the dabhol project . " madhav godbole committee report  an investigation , if ordered , could embarrass at least these three governments the report clearly upholds the allegations of money being paid by enron to politicians and bureaucrats for clinching the deal . according to the committee , the deal reveals failure of governance , both at the centre and state , and across different agencies . " it strains belief to accept that such widespread and consistent failure to execute responsibilities is purely coincidental , " the report said , proposing a set of measures to be implemented if something of the project was to be retrieved . godbole and sarma also felt that the panel should categorically recommend the government of india to order a judicial inquiry . this was finally adopted by it . says a congress leader : " enron could well become the biggest political issue in maharashtra and put to question liberalisation , particularly in the power sector . "  the proposal has already struck panic . says ncp ' s praful patel : " if the enron decision has at all been detrimental , it is because of the haste with which phase 2 was cleared by the shiv sena - bjp government . now with the state having already entered into an agreement with enron , the important thing is to resolve it amicably . a judicial inquiry will be an eyewash because it ' s not an issue of corruption but that of perception . "  pro - market congressmen privately admit that it was their governments at the centre and the state which invited enron , even though the second phase was cleared by the bjp - shiv sena combine . says congress spokesperson jaipal reddy : " right now we ' re too involved with the parliament deadlock over tehelka . " pro - liberalisation congress mps also fear that such witch - hunting could send wrong signals to foreign investors . non - congress mps from maharashtra , meanwhile , claim that the godbole committee was instituted with the express purpose of politicising the enron issue . " i think i know vilasrao deshmukh ' s gameplan , " says an mp from the state . but some mps like congress ' prithviraj chavan question the cloak of secrecy that ' s surrounded the deal : " i ' ve maintained for long that there should be a judicial committee to examine this " .  the committee report also says that had the enron project been subjected to a techno - economic appraisal , as envisaged under provisions of the electricity supply act of 1948 and related legislations , the infirmities could have been avoided . since this wasn ' t done , questions about a concerted effort towards exercising undue influence at every stage of the project are bound to arise , the exhaustive 93 - page report points out .  " i ' d highlight the speed with which the 13 - day vajpayee government cleared the project minutes before it quit , " says congress mp prithviraj chavan .  the enron project had been held out as an exemplar of the impending liberalisation in the early ' 90 s and , despite several controversies , is now an established power project at dabhol , 150 km south of mumbai . in july 1992 , enron signed an mou with the maharashtra state electricity board ( mseb ) to set up a 2 , 550 mw station as part of the government ' s ' fast track ' projects .  subsequently , when the shiv - sena - bjp came to power in maharashtra it filed a writ against the project . this curiously led to renegotiations with enron . the committee has quoted a bombay high court order on the renegotiated deal . " once it ( gom ) decided to revive the project , it acted in the very same manner its predecessors in office had done . it forgot all about competitive bidding and transparency . the speed with which the negotiating group studied the project and made its proposal for renegotiatons , which was accepted by dabhol , is unprecedented . " says chavan : " i would particularly like to highlight the speed with which the 13 - day vajpayee government at centre endorsed the renegotiated project minutes before it resigned . "  since the commissioning of the plant in may 1999 , the mseb has paid rs 1 , 607 crore for the power it has bought from dabhol . if the same watttage of power had been bought from indian - built power plants fired by indigenous coal , the payment would have been approximately rs 736 crore . in the first year - and - a - half of its operation itself , the dpc had drained the maharashtra exchequer of nearly rs 1 , 000 crore .  the central electricity authority ( cea ) , in fact , pointed out that the dabhol plant was not the least costly option . the mseb had other inexpensive alternatives like the four units of kaparkheda , but they were in a preliminary stage . the report notes : " . . . if the mseb had made efforts to seriously pursue these projects , they might not have remained in their preliminary stages " . it adds that the members were of the opinion that " the mseb and the maharashtra government erred seriously , based on information available at that time , in proceeding with the dpc as a base - load factor even when its capacity was reduced . " the failure seems to have been compounded by the laxity of the union power ministry , finance ministry and the cea . it quotes the cea as saying that since the union finance ministry found the tariff reasonable , no further examination was required  strangely , bal thackeray ' s shiv sena , when it came to power together with the bjp in maharashtra , filed a writ in the court and then renegotiated the deal .  after the new shiv sena - bjp government took over , its cm , manohar joshi , appointed a renegotiating committee in 1996 which made the right noises , actually managing to reduce the tariff . but certain things remained inexplicable . no fresh clearances were required from the cea , which also said that " since no cost increase was involved . . . fresh formal clearance wasn ' t necessary . " says the committee : " this only adds strength to the suspicion that the cea didn ' t consider the economic aspects of the project at all . indeed , given the non - availability of any official record of the meeting on june 24 , 1994 , with the committee and the nature of this letter dated december 23 , 1994 , the committee is doubtful whether the economic aspects of dpc were discussed at all . ' '  the credibility of the shiv sena - bjp government has been seriously questioned . " the committee finds it unexplicable ( sic ) why there was no mention of any reduction in capital cost of the project from $ 2 , 828 million to $ 2 , 501 million as agreed by dpc in the summary report of the renegotiating committee , " the panel observes . says lawyer prashant bhushan : " it is strange that the shiv sena - bjp government first filed a writ in the court and then coolly renegotiated the deal . " the committee further spells out the losses incurred through the deal . " subsequent to the commissioning of the dpc , the financial deterioration of mseb has been rapid . while the mseb was in profit in 1998 - 99 , it plunged into huge losses of rs 1681 crore in 1999 - 2000 . "  significantly , the world bank in 1993 had predicted the system ' s inherent weaknesses . in a letter written to the then power secretary , r . vasudevan , a top bank official had said that " after a detailed review of the analytical framework and costing assumptions , we reconfirm our earlier conclusion that the dabhol project , as presently formulated , is not economically justified " and that in " our assessment the project is too large to enter the mseb system in 1998 . the proposed base - load operation could result in uneconomic plant dispatch , as already existing lower variable cost coal power would be replaced by the higher cost lng power . "  enron ' s persistence and the ' gullibility ' of the indian side can be gauged from high - ranking enron official joe sutton ' s letter to a key indian official , ajit nimbalkar : " i recently met with the world bank and have been following the articles in the india papers . i feel that the world bank opinion can be changed . we ' ll engage a pr firm and hopefully manage the media from here on . the project has solid support from all other agencies in washington . "  the key question in the enron deal is whether a developed state like maharashtra needs outside intervention in the power sector at all ? for the first time the godbole committee has raised objections about the viability of such a project . according to the report , the mseb has been one of the better performing boards in the country and has , despite a faulty transmission and distribution ( t and d ) system , managed to consistently earn net revenue surpluses on an accrual basis .  maharashtra accounts for nearly one - fourth of the gross value of india ' s industrial sector . it ' s one of the few states to achieve 100 per cent electrification . since ' 95 , the mseb has been adding to its generation . " this improvement , which has been largely due to renovation and modernisation undertaken by the mseb , exceeded its own expectations at a time when the dpc was being considered , " the report points out . following a policy of cross - subsidy , roughly nine out of its ten users are subsidised .  but the gap between the average cost of supply and average realisation hasn ' t been much . in fact , the subsidy claim decreased from rs 630 crore in 1995 - 96 to rs 355 crore in 1998 - 99 , until in 1999 - 2000 it increased nearly five - fold to rs 2 , 084 crore due to the sudden increase in the gap by 26 paise per unit - from 15 to 41 paise - an increase of 173 per cent . " the increase in the subsidy claim by rs 1 , 729 crore is due to the increase in the gap principally because of the increase in power purchase costs , " says the committee , adding : " without the dpc and without problems of t and d loss , the mseb could be financially healthy . "  but can that happen now since enron is here to stay ? the committee has come up with some far - reaching recommendations : make public all dabhol - related documents and agreements , restructure the dabhol project itself to bring down the cost of power , restructure dpc financially , allow sale of dpc power outside maharashtra , re - examine ppas in accordance with least - cost plans , and thoroughly reform the mseb . the committee know this can become reality only with political consensus and through forming of public opinion . the question is , can that be achieved in an unstable political environment ?  with priya sahgal  making of a scam  ? 1992 : centre invites enron to set up ' fast track ' power project  ? dec 1993 : first ppa signed with mseb  ? 1994 : enron starts construction  ? 1995 : sena - bjp govt scraps enron  ? 1996 : state govt renegotiates project  ? 1996 : 13 - day vajpayee govt approves counter - guarantee  ? may 1996 : state cabinet clears ppa  ? may 13 , 1999 : phase i commissioned  ? jul 1999 : financial closure for phase ii  ? oct 2000 : mseb defaults on payment , subsequently stops paying monthly bills  ? feb 6 , 2001 : enron invokes central government ' s counter - guarantee  - - - - - - - - - - - - - - - - - - - - - - - - - - - - - - - - - - - - - - - - - - - - - - - - - - - - - - - - - - - - - - - - - - - - - - - - - - - - - - - - - - - - - - - - - - - - - - - - - - - - - - - - - - - - - - - - - - - - - - - - - - - - - - - - - - - - - - - - business standard , monday , april 23 , 2001  mseb revenue collections up at rs 968 crore in march , renni abraham  the maharashtra state electricity board ' s ( mseb ) revenue collections in march 2001 stood at a record rs 968 crore . this was largely due to the disconnection drive on defaulter connections - - pegged at nearly 20 , 000 disconnections a month - - which resulted in compliance by consumers . with the dabhol power company ( dpc ) monthly financial burden issue now a topic of discussion among arbitrators on the negotiating table , the mseb has turned to putting its house in order .  as if to ward of any criticism of its fiscal condition that could be termed as the facilitator to the entire dpc tariff crisis , the state electricity board has put matters relating to its performance on record . for instance , mseb has recorded the highest power generation in the year ended march 31 , 2001 , at 45930 units , compared with the previous year ' s 45582 units , making it the top seb of the country in this respect . similarly its power stations recorded the highest availability percentage at 86 . 1 up from 84 . 6 per cent last fiscal . plant load factor is up to 72 . 78 per cent , compared with 71 . 7 per cent in 2000 .  the parli power station has recorded the highest ever generation in the ten years of its life time in 2000 at 4545 million units , which made it eligible for the meritorious productivity award under the eligibility guidelines issued by the government of india carrying a cash award of rs 12 . 5 lakh . all other power stations in the state , without exception , also fulfill the eligibility criteria for the cash award , a senior mseb official said . similarly , the chandrapur power station became the first power station of any state electricity board to get the iso 9002 certification .  a senior mseb official said : " earlier mseb was suffering from too much interference in its day to day functioning . the agriculturists were touted as the major reason for its deteriorating accruals , while theft of electricity during the transmission and distribution stage was conveniently camouflaged under this head . in the recent past , the government has authorised mseb to take steps to curb this misuse of power by its own officials , many of whom , including a chief engineer have suffered suspensions</t>
  </si>
  <si>
    <t>Subject: phone interview  per our conversation yesterday , i will have a job description for the comp  finance students sometime today . i have also gone through the mba resume  stack yet again . the person who requested the phone interview is troy  mischke . he works for pratt &amp; whitney in florida . cmu has a flexmode  program , which is another phrase for distance learning .  it turns out that there are a number of people that work for pratt &amp; whitney  in florida . my guess is that they all know each other , and decided to take  the flexmode program together . here are the names  tony garcia  k . todd kuykendall  timothy leonard  troy mischke  only troy requested the phone interview , although tony gacia did send a  cover letter . what is the best path forward ?  - kevin kindall</t>
  </si>
  <si>
    <t>Subject: interview schedule for yingquan shen ( charles )  please be aware of the correction on candidate ' s name . thank you  stephanie  - - - - - - - - - - - - - - - - - - - - - - forwarded by stephanie summers / na / enron on 10 / 10 / 2000  04 : 00 pm - - - - - - - - - - - - - - - - - - - - - - - - - - -  stephanie summers  10 / 10 / 2000 03 : 41 pm  to : vince j kaminski / hou / ect @ ect , zimin lu / hou / ect @ ect , alex  huang / corp / enron @ enron , tanya tamarchenko / hou / ect @ ect , paulo  issler / hou / ect @ ect  cc : anita dupont / na / enron @ enron , shirley crenshaw / hou / ect @ ect , marlow  anderson / corp / enron @ enron  subject : interview schedule for yingquan shen ( charles )  please find the interview packet for the above - referenced person . the  interview will occur on friday october 13 , 2000 . please print all three  documents for your reference . if you have any questions , or conflicts of  schedule , please do not hesitate to contact me .  stephanie  58701</t>
  </si>
  <si>
    <t>Subject: re : ca for henwood engagement  sandeep ,  it probably makes sense for you to directly coordinate the signing of the  contract for henwood . attached is another copy of the earlier email  containing a draft contract provided by bonnie nelson in legal . she would  still like to change section 6 on exclusivity . her number in houston is  713 646 7712 .  let me know whatever i can do to help .  - - stinson  - - - - - - - - - - - - - - - - - - - - - - forwarded by stinson gibner / hou / ect on 01 / 18 / 2001  08 : 43 am - - - - - - - - - - - - - - - - - - - - - - - - - - -  bonnie nelson @ enron _ development  01 / 11 / 2001 12 : 51 pm  to : stinson gibner / hou / ect @ ect  cc : vince j kaminski / hou / ect @ ect , sandeep  subject : re : ca for henwood engagement  stinson ,  attached please find a draft consulting agreement for use with henwood .  you will want to review it before you send it to henwood . please see section  6 in particular . also , i put in that arbitration will be in houston and  texas law will apply . we could move that to new york , with new york law if  that is better for henwood . if pressed , we could make it singapore or u . k .  law , with arb in singapore . but any other law , including australian law ,  would mean we would need to get this contract reviewed by foreign counsel - - so  i strongly urge you to argue for texas or ny law ( no other state , please ) .  i tried to make this agreement reflect the terms in henwood ' s proposal , and  believe i succeeded . our form has some additional terms not contained in  their proposal , as well as fcpa boilerplate ( ie . , the " business conduct " and  " drug policy " language ) . also , i just want to point out that this agreement  allows them to subcontract the work - - but only with our written agreement .  under their proposal , the subcontractor costs will be charged to us at cost  plus 15 % - - so you might not want to do it .  please let me know if you have any comments or questions .  bonnie</t>
  </si>
  <si>
    <t>Subject: re : book review  great job vince . i know people will be knocking themselves over for the  book . i know for a fact that the consultants can make a lot of money just  ' reselling ' stuff that are in the book ! i know first hand since d &amp; t did that  with even the first version .  i think the fas 133 article by some out - of - work nuclear engineer was the bomb !  ravi .</t>
  </si>
  <si>
    <t>Subject: resume , cv . , etc .  dear mr . kaminski :  as explained over the phone , i have been doing political , economic , and  strategic analysis for terry thorn , formerly head of government affairs for  ei . most of my work has been focussed on asia , a region in which i have deep  experience and speak major languages . wtih the restructuring of the  asia - pacific group , terry is moving to a new function and i am seeking a new  role . since i have been based in washington , dc , with more frequent trips to  asia than to houston , i still feel as though i don ' t know my way around the  company , a disadvantage in my current situation . several people have  recommended that i talk to you about your shop , but more generally if you  have any ideas about where i might fit in , i would appreciate them .  i am attaching my resume , cv and a biographical sketch as you requested ,  edith terry  enron / dc</t>
  </si>
  <si>
    <t>Subject: alliance info alert : ferc report on western markets  at its special meeting today , ferc released the results of its eagerly  awaited probe into california ' s summer power crisis , concluding that under  certain circumstances , california ratepayers were subjected to unjust and  unreasonable power rates due to california ' s " seriously flawed " market  structure and rules in conjunction with tight demand and supply conditions  throughout the west .  the ferc staff report on western markets and the causes of the summer 2000  price abormalities , entitled , part i of staff report on u . s . bulk power  markets , is available at the following website :  in response , ferc issued an order proposing a series of sweeping structural  changes to the california iso and px to help remedy the pricing problems , and  solicited public comment by november 22 . a technical conference has also  been scheduled for november 9 , to discuss the proposed solutions and other  remedies that might be suggested ( details tba ) . while all four commissioners  supported the order , the order stretched the commission . chairman hoecker  and comm . breathitt expressed strong endorsements , while comms . hebert and  massey concurred , citing areas where they felt the commission had either  " over - reached " or not gone far enough , as discussed below . a final order is  expected to be issued by year ' s end .  at the same time , the commission warned california consumers of their  continued risk of paying higher prices unless policy makers there resolve  state issues , such as : ( 1 ) immediately implementing the availability of day  ahead markets for power purchases ; ( 2 ) development of demand responses ; ( 3 )  siting of generation and transmission ; and ( 4 ) assurance of sufficient  reserve requirements .  highlights of proposed california structural remedy  in its order , ferc proposed a series of market overhauls , including :  ( 1 ) eliminating the state ' s mandatory requirement that the state ' s  investor - owned utilities buy and sell electricity through the px , and allowing  these utilities to purchase electricity through forward contracts and other  alternative mechanisms to manage supply risks .  ( 2 ) requiring market participants to schedule 95 percent of their  transactions in the day - ahead market and instituting a penalty charge for  under - scheduling ( in excess of five percent of hourly load requirements ) , in  order to discourage over - reliance on the real - time spot market .  ( 3 ) establishing independent , non - stakeholder governing boards for the iso  and px .  ( 4 ) modifying the current single price auction system by ( a ) imposing a  temporary $ 150 / mwh " soft cap " that prohibits supply bids in excess of $ 150  from setting the market - clearing price for all bidders ; ( b ) requiring sellers  bidding above $ 150 / mwh to report their bids to ferc on a confidential , weekly  basis and provide certain cost support ; and ( c ) requiring the iso and px to  report monthly information on such bids . the commission ' s price mitigation  measures would remain in effect through december 31 , 2002 .  ( 5 ) declining to order retroactive refunds for the state ' s ratepayers and  utilities , citing insufficient authority to do so , but subjecting sellers to  potential refund liability for transactions from october 2 , 2000 until  december 21 , 2002 , but no lower than their marginal or opportunity costs , if  ferc finds non - competitive behavior .  ( 6 ) encouraging accelerated state siting approval and introduction of demand  response management programs .  separately , the draft order rejected the iso ' s request for an extension of  its current purchase price cap authority , and the px ' s request for price  capping authority .  commissioner responses  comm . herbert reluctantly concurred , noting that his decision may change when  a final order is considered based on comments filed or testimony offered at  the november 9 meeting . he stressed that he would have preferred that the  order address four areas : ( 1 ) eliminate all price controls in california  markets ; ( 2 ) abolish the single price auction entirely ; ( 3 ) terminate the  " buy and sell " mandate in the px ; and ( 4 ) direct the iso to address a long  list of cited problems in its january 2001 rto filing , rather than having the  commission prescribe specific remedies .  hebert stated that while he was opposed in principle to the " soft cap "  concept , if one had to be adopted , then the soft cap should increase  incrementally increase over time at specific pre - announced dates . he  believes that this would serve to both encourage greater investment in  facilities and additional forward contracting as well as provide an incentive  for california regulators to address market design and other flaws . also , he  would not have disbanded the stakeholder governing boards at this time , but  allow the iso and px to address this issue in their january 2001 rto  filings . in addition , he would not dictate risk management methods ,  preferring instead that market participants determine appropriate actions on  their own . finally , he advised californians not to be so environmentally  focused that they do not realize their tremendous need for generation  capacity .  comm . breathitt stated her approval of the order while warning that ferc  cannot allow the events of this past summer to reverse or slow the progress  towards open and competitive markets . she noted that it was the commission ' s  job to guide the market to self - correct and not to conduct " command and  control . " she also commended the managers of the iso and px , saying that  they have performed admirably . however , she noted she is awaiting comments  on the single price auction remedy and its accompanying confidential  reporting requirements .  comm . massey concurred , but emphasized that he advocates a more aggressive  approach . he feels that the congress has " put its thumb on the scale " in the  federal power act to protect consumers . stating that prices will continue to  be unreasonable in the future , he believes that this order moves in the right  direction , by proposing solutions to identified problems such as an over  reliance on the spot market , lack of demand response , the need to  reconstitute governance of the iso and px and the elimination of the buy / sell  mandate . comm . massey specifically called for comments regarding whether the  $ 150 / mwh soft cap went far enough , whether ferc has the legal authority to  issue refunds and to determine whether there should be a requirement for a  certain percentage of forward contracting to hedge against the spot market  price volatility .  finally , chairman hoecker stated his strong support of the order , but noted  that this is " no time to pull punches . " he emphasized that the commission  needed frank comments from the industry . he echoed comm . breathitt ' s warning  that competition is at risk and that they needed to get the markets back on  track . noting that the commission lacked authority to order refunds , he  stated that the responsibility rests with congress . addressing  jurisdictional issues , he stated that siting problems encountered at the  state level are slowing the " meandering transition " to competition . he feels  that the state of california and ferc need to work together to resolve these  problems and that ferc is not attempting to usurp power . rather , california  is part of a broader interstate market and is dependent on the western region  for reliable energy , thus placing the burden on federal action to make things  work , hoecker maintained . the chairman also said that the commission will  fully investigate and act upon complaints of market power abuse or further  evidence provided by staff ' s ongoing investigation .  if you have any questions or comments , please call jack cashin at  202 / 508 - 5499 .</t>
  </si>
  <si>
    <t>Subject: revised : restricted list  neither ena / rac / egf employees nor family members or others living in their  household or financially dependent on the ena / rac / egf employee may purchase  or sell securities of any entity ( or derivatives thereof ) listed on the  restricted list for your or their personal or related accounts or recommend  the purchase or sale of such securities to any person , except with the prior  approval of the compliance department in consultation with the ena legal  department .  in addition to the trading restrictions above , should you at any time possess  non - public material information about any public company , you , your family  members and anybody that is financially dependent on you , are restricted from  trading in that issue , and you may not disclose the non - public material  information to anyone that does not have a business need to know .  company name stock symbol  adrian resources  beau canada exploration ltd bau cn  belco oil &amp; gas corporation bog  bonus resource services corp bou  brigham exploration bexp  canfibre group ltd . cfgl  carrizo oil &amp; gas inc . crzo  costilla energy cose  crown energy croe  cynet , inc . cyne  cypress energy cyz  esenjay exploration esnj  hanover compressor co . hc  ice drilling enterprises inc . idf  industrial holdings , inc . ihii  inland resources , inc . inln  kafus environmental industries , inc . ks  nakornthai strip mill public co ltd nsm set  paladin resources plc plr ld  paradigm geophysical pgeof  place resources , inc . plg cn  quanta services inc . pwr  queen sand resources , inc . qsri  quicksilver resources inc . kwk  rhythms netconnection inc . rthm  saxon petroleum , inc . sxn cn  startech seh cn  syntroleum corp . synm  tejon ranch corp . trc  titan exploration texp  transcoastal marine services , inc . tcms  zargon oil &amp; gas zar cn  the restricted list is solely for the internal use of ena / rac / egf . no one  may engage in discussions regarding whether a security is or is not on the  restricted list with persons outside ena / rac / egf without specific clearance  from the compliance department in consultation with the ena legal department .  in addition to the above , you are reminded that pursuant to enron corp . ' s  risk management policy ( " policy " ) , no ena / rac / egf employee may engage in the  trading of any " position " ( " position " means any commodity , financial  instrument , security , equity , financial asset or liability that are  authorized for trading in the policy for the benefit of any party other than  ena / rac / egf , whether for his / her own account or the account of any third  party , where such position relates to ( i ) any commodity , financial  instrument , security , equity , financial asset or liability which falls within  such employee ' s responsibility at ena / rac / egf or ( ii ) any energy commodity .  the prohibitions listed above do not replace or modify the policies set forth  in ena ' s policies and procedures regarding confidential information and  securities trading , enron corp . ' s risk management policy , or enron corp . ' s  conduct of business affairs . should you have any questions regarding the  above , please contact me at ext . 31939 .</t>
  </si>
  <si>
    <t>Subject: seasonal factors and curve fitting  i have written a c + + code to do the following : for a given curve ,  the code will filter out the seasonal factor . it then fits the deseasoned  curve to a smooth function of the form f ( t ) = a + a / ( t + b ) c , with 00 , which is useful in calculating forward - forward ? vol . ? the outputs are season patterns ( 2 different patterns are allowed ) ? and the smoothed curve . one can then calculate forward - forward vol ? from the smoothed curve and superimpose the seasonal factors back ? onto the curve . ? ? this procedure is not useful for var calcuation . however , i believe it ? is useful for other situations which require the knowledge of seasonal ? forward - forward vols . for example , in power plant valuation and ? credit exposure simulations , it would reflect the reality more closely ? if we add seasonality to our forward - forward vol in simulating the forward ? prices . ? ? attached are the spreadsheet and xll file . i will forward the c code if ? any of you is interested . ? ? alex ? ?</t>
  </si>
  <si>
    <t>Subject: doreen  v -  i spoke with doreen this morning re : our san francisco project . please  forward info to her at  doreen @ magdalinweiss . com  are you up fro brunch at my house on sunday with bill and mary ? kathryn will  be home on midterm break  p -</t>
  </si>
  <si>
    <t>Subject: re : ken lay ' s speech  the $ 460 billion would be the cumulative tax cut over the first five years .  the $ 1 . 3 trillion would be the cumulative tax cut over 10 years ,  so yes , the $ 460 billion is part of the $ 1 . 3 trillion .  attached is the inforamtion that you requested on the ppi .  regards ,  maureen</t>
  </si>
  <si>
    <t>Subject: fea announces the release of @ energy 2 . 1 .  05 / 14 / 2001  enron north america corp .  vince kaminski  1400 smith street  30 th floor , rm . 3036 b  houston , tx 77251 - 1188  1 713 - 853 - 3848  dear vince kaminski ,  this is to inform you of the release of @ energy 2 . 1 . ftp download  instructions are available immediately . the download instructions are  included at the end of this email . please see below for more information  regarding this new release . .  fea is pleased to enclose your new version of @ energy / erglib . the  accompanying documentation contains installation and other information .  here is an overview of the new and changed features since version 2 . 0 .  @ energy ( forward curve ) no change .  @ energy ( basics ) a control variate methodology hull ( 1997 ) has been  implemented for valuation of american options ( opt ) , black and  mean - reverting models . it greatly improves accuracy at minimal cost in  speed . all models now supports new scalar risk measures corresponding to  parallel displacement delta , hedge , and gamma . average price / strike options  now support an alternative way of computing theta . the definition of gamma  curves has been modified for all models .  @ energy ( advanced ) a faster and more accurate methodology is used to value  spread options . models affected are spreadopt , stripspreadopt , optspreadopt ,  optstripspreadopt . the new methodology dramatically improves speed . all  models now supports new scalar risk measures corresponding to parallel  displacement delta , hedge , and gamma . average price / strike options now  support an alternative way of computing theta . the definition of gamma  curves has been modified for all models .  @ energy ( swing ) the definition of gamma curves has been modified for all  models .  @ energy ( weather ) no change .  see the file fea \ energy \ ergnote . txt in your distribution for a list of bug  fixes .  here is an overview of the new and changed features since version 1 . 6 .  @ energy ( forward curve )  jump parameters are now calibrated for use in other @ energy functions .  inputs and outputs to powercalib and comcalib have changed . see the  corresponding function syntax in the user guide for additional information .  35 - 40 % speed improvement . the module is now out of beta .  @ energy ( basics )  different interpolation schemes on forward prices are now supported . if you  use indexswap , exoticswap , or optindexswap with floating price linked to a  series of futures dates , such futures dates need not be close to dates  specified in the forward curve input . a new utility function , pathutil ,  allows you to simulate and visualize price paths consistent with the models  supported by @ energy . 25 - 30 % speed improvement .  @ energy ( advanced )  different interpolation schemes on forward prices are now supported . if you  use optdiffswap or diffswap with floating price linked to a series of  futures dates , such futures dates need not be close to dates specified in  the forward curve input . calspreadopt now allows for the specification of  two different mean reversion rates . 30 - 35 % speed improvement .  @ energy ( swing )  swingopt and stripswingopt now allow for valuation of swing straddle  contracts with overall load constraints . 65 - 70 % speed improvement . the  module is now out of beta .  @ energy ( weather )  30 - 35 % speed improvement .  see the file fea \ energy \ ergnote . txt in your distribution for a list of bug  fixes .  if you are a user of the erglib library , please be aware of possible  backward compatibility issues in calls to eapo , easo , espreadapo ,  espreadaso , and ecrackapo . see fea \ energy \ ergnote . txt for additional  details .  here is an overview of the new and changed features since version 1 . 5 .  @ energy ( basics )  european options and strips of european options now support valuation via a  jump diffusion model ( see opt and stripopt functions ) . average price options  ( see the apo , spreadapo , crackapo functions ) , and average strike options  ( see the aso , spreadaso functions ) now allow for a direct input of the  fixing dates .  @ energy ( advanced )  includes two new functions , optstripopt and optstripspreadopt for valuation  of complex compound options .  if you are a user of the erglib library , please be aware of backward  compatibility issues in calls to eapo , easo , espreadapo , espreadaso , and  ecrackapo . see fea \ energy \ ergnote . txt for additional details .  here is an overview of the new and changed features since version 1 . 4 .  @ energy ( forward curve )  @ energy ( forward curve ) is the new module which includes functions designed  to generate forward curves , volatility curves and mean reversion rates used  in many other @ energy functions . module in beta release .  @ energy ( basics )  apo ' s and aso ' s : bug fixed when avg _ starts prompt .  type " quit " .  the file will be downloaded into the directory at which you entered the ftp  site .  double click on the exe and follow the instructions on the screen .  there is also a readme file which contains installation instructions .  you may wish to print this out for easy reference .  n . b . : the password is only valid until the first friday of next month .  if you have any questions please feel free to contact us . we appreciate this  opportunity to be of continuing service to enron north america corp . .  regards ,  erin hopkins  administrative assistant  financial engineering associtates , inc .  tel : + 1 . 510 . 548 . 6200  mailto : info @ fea . com  or  mailto : support @ fea . com</t>
  </si>
  <si>
    <t>Subject: re : garp 2001 convention  andreas ,  am i entitled to bringing one delegate as a guest , free of charge ?  some conferences offer such privileges .  vince  " andreas simou " on 12 / 04 / 2000 06 : 31 : 37 am  to :  cc :  subject : garp 2001 convention  dear garp 2001 speaker  ?  this is just a quick note to keep you up - to - date with developments at the  garp 2001 convention , which will be held in new york between 12 th and 15 th  february , 2001 .  ?  thus far , garp 2001 looks set to far exceed our expectations and garp 2000 .  there has been a great deal of interest in the 2001 convention . delegate  bookings have been much higher than this time last year . as a result , we are  set to far exceed the number of delegates that attention earlier this year .  the three workshops and the one - day asset management forum are also very  well received and will probably reach full capacity . i will of course  provide you with much fuller details closer to the time of the event .  ?  regarding the event itself , i would like a few outstanding issues :  ?  1 . presentations : can you please e - mail your presentation to me by 15 th  december , so that i have enough time to reproduce them and place them in a  delegate pack for the convention . ( given the break of the christmas and new  york period , and that the event is being held in new york , i am sure you can  appreciate that there are certain logistical factors that need to be taken  into account , hence the reason why the presentations are required as soon as  possible ) . this is purely for reproduction , we also request you bring your  presentation to the convention on the day in either a floppy disc or a  laptop .  ?  2 . audio - visual requirements : can you please inform me of what audio - visual  requirements you may have ( 35 mm slides ; ohp ; lcd projection - notably  powerpoint ) .  ?  3 . check list : i have attached a check list for your information . if you  have not returned this already , can you please read and fax it to my  colleague , claire as soon as possible .  ?  if you have any questions or queries , please do not hesitate to contact me ,  otherwise i eagerly await your response in due course .  ?  i look forward to seeing you in new york in february .  ?  kind regards  ?  andreas  _ _ _ _ _ _ _ _ _ _ _ _ _ _ _ _ _ _ _ _ _ _ _ _ _ _ _ _ _  andreas simou  garp 2001 - conference producer  tel ? + 44 ( 0 ) 20 7626 9301  fax + 44 ( 0 ) 20 7626 9900  ?  don ' t miss the garp 2001 convention ,  program details via our web site  www . garp . com  - speaker checklist . doc</t>
  </si>
  <si>
    <t>Subject: logistics for the sycamore meeting in chelmsford next week  hi barb , please add the following enron names to your list . i will call to  confirm this later today ( 1 / 28 / 00 ) . krishna and samer , please go ahead and  arrange the travel plans as per the following schedule and my e - mail before .  kind regards ,  ravi .  - - - - - forwarded by ravi thuraisingham / enron communications on 01 / 28 / 00 11 : 10  am - - - - -  barb . vanbeyrer @ sycamorenet . com  01 / 28 / 00 08 : 56 am  to : phil markwart / enron communications @ enron communications  cc : ravi thuraisingham / enron communications @ enron communications , erik  simpson / enron communications @ enron communications , stinson gibner @ ect , john  griebling / enron communications @ enron communications , allan grimm / enron  communications @ enron communications , dorn hetzel / enron communications @ enron  communications , michael baker / enron communications @ enron communications ,  nicole gilson / enron communications @ enron communications , hardeep  luthra / contractor / enron communications @ enron communications ,  larry . sakauye @ sycamorenet . com , richard reichardt / enron communications @ enron  communications , susan wadle / enron communications @ enron communications  subject : logistics for the sycamore meeting in chelmsford next week  hi phil , here are the logistical details for our meetings next week at  sycamore in chelmsord ( 10 elizabeth drive ) .  hotel : double tree in lowell .  transportation : everyone should fly into boston monday afternoon / early  evening . chelmsford is about 40 - 45 minutes from the airport , more in  traffic . i can arrange for a car service from the airport to the restaurant  monday night for everyone , and have the limo wait for you until we are  through with dinner ( then everyone can leave there bags in the limo ) . if  some or all want to use this car service , i ' ll need their flight information  by friday afternoon so i can make arrangements .  here is the agenda for next week :  monday : dinner at 7 : 30 pm - agresti ' s restaurant , 175 littleton rd ,  westford , ma . directions will immediately follow this email .  tuesday meetings at sycamore 8 : 30 am - 5 : 00 pm  planning session :  - enron ' s business drivers / vision  - enron ' s optical networking architecture  - dinner planned - - location tbd  wednesday meetings at sycamore 8 : 30 am - 5 : 00 pm  planning session :  - detailed route design  - deployment planning  - dinner planned - - location tbd ( boston ? )  thursday meetings at sycamore 8 : 30 am - 4 : 00 pm  - review detailed route designs  - metro area services : access partners  - depart for airport at 4 pm thursday , or friday morning  depending on flight availability  as of this morning , here is the list of enron attendees that we are  expecting :  john griebling  dorn hetzel  phil markwart  ravi thuraisingham  stinson gibner  allan grimm  erik simpson  mike baker  nicole gilson  hardeep luthra  richard reichardt  valient employee ( i have no name as of today )  can you please let me know of any additions or changes to the attendee list ?  and please send this email to anyone planning to attend that is not on the  cc : ' d list . thanks .  please call me today , or over the weekend if you have any questions . my  cell phone number is listed below . look forward to seeing everyone next  week !  barb  barbara van beyrer  national account manager  sycamore networks  office : 503 - 977 - 6354  mobile : 503 - 781 - 0693  fax : 503 - 977 - 6185  barb . vanbeyrer @ sycamorenet . com  www . syacmorenet . com</t>
  </si>
  <si>
    <t>Subject: energy &amp; power risk management 2001  dear vince ,  i would like to confirm the invitation for you to participate at our annual  congress in houston . following our conversation , i would be most interested  in including a presentation on ' modeling price volatility in us power  markets ' in the pricing , hedging &amp; trading stream on the 14 th may , 2001 .  i am keen to confirm each speaker and session by the end of next week , which  will then allow time to work with each presenter on titles and points that  will provide an accurate summary for the session .  if you have any overall views or suggestions regarding the conference feel  free to email me at pbristow @ riskwaters . com or call me on 212 925 6990 ,  extn . 225 . i look forward to confirming your participation at energy &amp; power  risk management 2001 . important : due to system problems i am using another  system . please do not reply to this email . please reply to the address given  above .  yours sincerely ,  paul bristow  manager of conferences , usa  risk waters group  - spktemp 2 . doc</t>
  </si>
  <si>
    <t>Subject: introduction of the european gas advisory service and european po  wer advisory service  to : european gas and power clients  from : peter hughes , cera senior director ; scott foster , cera director ; simon  blakey , cera director ; mack brothers , cera director  date : 14 march 2000  re : introduction of the european gas advisory service and european power  advisory service  for the past 15 years , cera ' s european gas and power retainer advisory  service has been primarily a natural gas service , with a small component  related to electric power issues . in recognition of the changing industry  and regulatory environment for electric power , we have significantly added  to our electric power capabilities in europe over the past three years , in  terms of both staff and of the depth and breadth of our research . based on  strong client demand for a dedicated team and service focused on the  impending sea change for the power industry and our desire not to lessen the  service we provide to the natural gas industry and market in europe , cera is  pleased to announce the launch of the european power advisory service as of  1 april 2000 . this new service , in combination with our existing european  gas advisory service , will maintain cera ' s thought leadership and provide  clients with an " early warning " system in these fast changing and important  markets .  the two teams will continue to work closely together , which will allow them  to identify and analyze the important aspects of " convergence " between the  gas and electric power markets while highlighting and researching the  independent issues in each market .  european gas advisory service  the european gas advisory service will continue to provide clients with  independent analysis and insight on the changing dynamics of the european  gas market . it offers decision makers clear and comprehensive analysis on  the future energy landscape and the challenges posed by the emerging  competitive environment in europe . the focus is on market fundamentals , the  impact of european union and national policies , the changing industry  structure , and strategic responses .  the deliverables include :  the semi - annual european gas watch  european gas decision briefs  european gas private reports  european gas energy signposts  interactive media conference calls  dedicated european gas website - highlighting cera ' s current thinking and  market fundamentals on the gas sector in europe on a country - by - country  basis .  attendance at european gas roundtables ( optional )  european power advisory service  the european power advisory service will provide clients with independent  analysis and insight on the changing dynamics of the european power market .  the service will review the market fundamentals for the european electricity  market and will provide clients with a framework for understanding and  interpreting the major changes taking place in the market . european power  advisory service will present cera ' s view of the dynamics and assessment of  the opportunities being created in the market .  the deliverables will include :  a semi - annual european power watch  european power decision briefs  european power private reports  european power energy signposts  interactive media conference calls  dedicated european power website - highlighting cera ' s current thinking and  market fundamentals on the power sector in europe on a country - by - country  basis .  attendance at european power roundtable ( optional )  we are pleased at this opportunity to enhance cera ' s coverage of a rapidly  changing market and look forward to providing you with deeper and broader  perspectives on the future of european energy .  if you have any questions regarding this exciting transition , please contact  mack brothers * in our paris office at + 33 ( 0 ) 1 42 44 10 10 . also please  note the upcoming european gas and european power roundtable sessions  scheduled for monday 5 june 2000 in paris . these roundtables commence at 9  a . m . and include dinner that evening .  * cera is pleased to announce that as of 1 april 2000 mack brothers will be  moving from our cambridge office to our paris office to head the commercial  team for european energy .  * * end * *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 attl . htm</t>
  </si>
  <si>
    <t>Subject: leadership committees  we are launching a number of committees to perform key functions across  enron . enron _x0001_ , s breadth of activities and nonhierarchal organization make it  increasingly necessary to broaden the participation of enron _x0001_ , s next  generation of leadership in the important decisions affecting the company .  broadening participation will result in increased access to information as  decisions are made and will allow committee members to extend their working  relationships and influence throughout the company .  the committee charters and memberships are set forth below . not everyone  listed has been contacted in advance . we urge you to serve if at all  possible , but , if you cannot , please contact the committee chair .  vp prc  the vp prc will continue to be responsible for evaluating the performance of  enron _x0001_ , s vice presidents , determining promotions to vice president , and  recommending promotions to managing director . additionally , the vp prc will  review and propose changes to the prc process , the performance evaluation  criteria and the promotion criteria .  the vp prc will be chaired by dave delainey and its membership is as follows :  tim belden ben glisan danny mccarty  michael brown joe gold jeff mcmahon  rick buy mark haedicke rob milnthorp  wes colwell jim hughes matthew scrimshaw  david cox louise kitchen jeff shankman  janet dietrich michael kopper richard shapiro  dave duran john lavorato marty sunde  jim fallon dan leff  analyst / associate prc  the analyst / associate prc will be divided into 3 groups . enron europe will  have the same committee evaluate analysts and associates . this group will be  chaired by john sherriff and its membership is as follows :  pierre aury kevin heffron andreas radmacher  rob bayley joe hirl stuart rexrode  paul chivers chris mahoney marcello romano  markus fiala christopher mckey bjarne schieldrop  david gallagher roy poyntz ron slimp  bruce garner paul quilkey rob stewart  the associate prc for the americas will be chaired by stan horton and its  membership is as follows :  sally beck troy henry kevin presto  jeremy blachman sean holmes brad richter  don black sean long stewart seeligson  dan castagnola rodney malcolm hunter shively  joe deffner scott neal jim steffes  kevin garland john nowlan andy zipper  david gorte ozzie pagan  the analyst prc for the americas will be chaired by steve kean and its  membership is as follows :  federico cerisoli mark jackson everett plante  jennifer fraser ben jacoby paul racicot  derrick davies steve jernigan angela schwarz  scott gahn jay lewis ed smida  rod hayslett cheryl lipshutz jon thomsen  rogers herndon michael mann emilio vicens  brenda herod ed mcmichael frank vickers  kevin howard steve meyers  analyst / associate program  the most essential determinant of enron _x0001_ , s continued growth is our ability to  attract and develop new talent . the analyst / associate program has been the  biggest contributor to our success in this area . charlene jackson , currently  leading our analyst / associate program , has taken a commercial position in  ees _x0001_ , account management organization . we thank charlene for her hard work  and many contributions to the program . going forward , this program will be  administered by a committee chaired by john sherriff , ceo of enron europe .  the members of this committee are listed below . billy lemmons , currently  vice president of enron global markets , will lead the day - to - day operations  of the program . billy joined enron in 1992 , and has served in a variety of  commercial capacities across the company and has been an active participant  in the associate / analyst program . please join us in congratulating billy on  his new responsibilities .  phillip allen andy fastow eric shaw  robina barker - bennett kevin garland hunter shively  rick causey ken rice stu staley  joe deffner  culture  we are combining the vision and values , diversity and corporate  responsibility committees into a single corporate culture committee chaired  by ken lay . cindy olson , beth tilney and kelly kimberly will serve as  executive directors of this committee . this committee will focus on  leadership and work - life issues ( making it easier to attract and retain the  best talent ) , in addition to continuing the work of the vision and values ,  diversity and corporate responsibility task forces . the members of this  committee are as follows :  greg adams louise kitchen mark palmer  shelley corman michael kopper paula rieker  janet dietrich richard lewis jeff shankman  jeff donahue sean long mitch taylor  gene humphrey dan mccarty mike terraso  robert jones jean mrha  the corporate policy committee will conduct the md prc and review the  recommendations of the other committees , giving substantial deference to the  decisions of those other committees . we will be forming other committees to  deal with other significant functions , tasks and issues facing the company .</t>
  </si>
  <si>
    <t>Subject: employees that are listed in the research time site that are not in  the research group  hello everyone :  in doing the sap timesheets this time i have discovered there are several  people listed in the 105896 cost center - org . unit # 1424 ( research ) that  are no longer in the research group . shouldn ' t they be moved ?  they are :  alexios kollaros 502373 now with the new power co .  farouk lalji 501609 analyst rotated out  ainsley gaddis 400250 summer intern returned to school ( last day the 11 th )  mandeep chahal 502876 now with the new power co .  james aimone 514849 summer intern returned to school ( last day the 11 th )  roman zadorozhny 501778 now with another co . in enron  please let me know if i need to do anything .  thanks !  shirley</t>
  </si>
  <si>
    <t>Subject: re : vacation  shirley ,  no problem .  vince  shirley crenshaw  01 / 09 / 2001 10 : 24 am  to : vince j kaminski / hou / ect @ ect  cc :  subject : vacation  vince :  if it is allright , i would like to take the following days as vacation days :  friday , january 12  friday , february 2  anita will be here .  thanks !  shirley</t>
  </si>
  <si>
    <t>Subject: spreadsheet for george posey  vince and clayton :  attached is the spread sheet i worked up for george posey . feel free to  edit or let me know and i will .  thanks !</t>
  </si>
  <si>
    <t>Subject: meeting with vince kaminski  hello mr . roberts :  vince kaminski will be arriving in london on monday , the 18 th of september  at 9 : 55 am . he would be available to meet with you in the afternoon on the  18 th .  please let me know if this is acceptable and who the individuals are that  will be attending the meeting . you also mentioned an agenda , which would  be great .  thanks !  shirley crenshaw  administrative coordinator  enron research group</t>
  </si>
  <si>
    <t>Subject: flat screens  hello ,  please call or contact regarding the other flat screens requested .  trisha tlapek - eb 3132 b  michael sergeev - eb 3132 a  also the sun blocker that was taken away from eb 3131 a .  trisha should two monitors also michael .  thanks  kevin moore</t>
  </si>
  <si>
    <t>Subject: re : follow - up on siam workshop  thanks for forwarding peter ' s resume . by copy of this memo i am forwarding peter ' s resume to danny mccarty and phil lowry . danny and phil : please follow - up with vince if you have an interest in meeting with peter . he seems to be a very qualified candidate .  vince j kaminski @ ect  04 / 30 / 2001 02 : 28 pm  to : stanley horton / corp / enron @ enron , danny mccarty / et &amp; s / enron @ enron  cc : vince j kaminski / hou / ect @ ect  subject : follow - up on siam workshop  i am forwarding for your attention the resume of peter percell  who has an extensive experience in modeling physical flows  of natural gas in pipeline systems . peter is looking currently for a job .  i met him last week at the meeting of the science and industry advance with mathematics  society at the university of houston .  the application of recent developments in optimization theory  and numerical methods can help enron to improve further  efficiency of our pipeline system and reduce the consumption of compressor fuel .  please , let me know if you interested in introducing peter to executives  in your organization . i shall be glad to make arrangements for an interview .  vince kaminski  - - - - - - - - - - - - - - - - - - - - - - forwarded by vince j kaminski / hou / ect on 04 / 30 / 2001 02 : 17 pm - - - - - - - - - - - - - - - - - - - - - - - - - - -  peter percell on 04 / 30 / 2001 11 : 16 : 58 am  to : vincent kaminski  cc :  subject : follow - up on siam workshop  i enjoyed your presentation , and meeting you briefly afterwards , at the  siam workshop last friday .  i have extensive experience as a technical leader in the design and  development of modeling and simulation software products , mostly  for the oil and gas pipeline industry .  i am looking for a position that can utilize my software development and  mathematical skills . getting out of the narrow confines of the pipeline  simulation industry would be a plus .  please consider whether i might fit in your group . your answer to a  question indicated that i have several of the skills you look for .  also , please let me know , by email , the names and contact information of  other managers within enron who might benefit from having someone with  my qualifications in their group .  attached are my resume and an addendum covering academic &amp; consulting  experience . publications are available on request .  i will call you in a couple of days to follow up on this email .  thank you for your time .  peter percell 10030 doliver drive  percell @ swbell . net houston , tx 77042 - 2016  ( 713 ) 532 - 3836 voice &amp; fax  - percell , peter resume only . doc  - percell , peter a &amp; c exp . doc</t>
  </si>
  <si>
    <t>Subject: hello  hi vince ,  how are you . it was really a pleasure meeting you and talking to you at  the toronto energy derivative conference . thank you for speaking with  me about the possibility of visiting your research group . it will be  great if i could have such opportunity whenever you see your schedule  fits . i am very much open for the last week of july and early august .  i ' m looking forward to hearing from you soon .  best ,  shijie  shi - jie deng  assistant professor  school of isye  georgia institute of technology  office phone : ( 404 ) 894 - 6519  e - mail : deng @ isye . gatech . edu  home page : http : / / www . isye . gatech . edu / ~ deng</t>
  </si>
  <si>
    <t>Subject: resume for bruce james  dr . kaminski :  please find attached my resume and cover letter .  sincerely ,  bruce james  - jameslett 60 . zip</t>
  </si>
  <si>
    <t>Subject: ( no subject )  vince ,  here are the overview powerpoint slides for the investment and strategic  relationship management firm , azure capital , i mentioned in my voice  mail . the transactions they completed in their past lives at csfb and  already in the new firm , as well as their advisory board are probably  the strongest evidence of their capabilities .  hope all is well .  blake  - azure slides . ppt</t>
  </si>
  <si>
    <t>Subject: resume - rabi de  vince , thanks for returning my call . here ' s rabi ' s resume for your review . as  i mentioned , i worked with rabi for a little over a year at shell and was  very impressed with both his abilities and work ethic . if you would like any  further info from me , please do not hesitate to give me a call .  thanks .  bill  ( for human resources )  - - - - - - - - - - - - - - - - - - - - - - forwarded by bill berkeland / corp / enron on 06 / 26 / 2000  11 : 08 am - - - - - - - - - - - - - - - - - - - - - - - - - - -  rabi de on 06 / 25 / 2000 08 : 24 : 07 pm  to : bill . berkeland @ enron . com  cc :  subject : resume  dear bill :  thank you very much for volunteering to circulate my resume within enron . as  you know , i am interested in exploring career opportunities in financial  engineering within enron . i am particularly interested in joining the  research group headed by dr . vince kaminski .  enron continues to innovate its way through the energy and telecom  marketplace using its substantial intellectual capital . the enclosed resume  details my experience , academic background , and contributions in the area of  risk modeling and management . understanding risk is a core competency of  enron and i am excited about the possibility of working , learning , and  growing with the very best in the industry .  please forward my resume within enron as you see fit . thank you in advance  for any referrals or recommendations you may be able to provide .  best regards ,  rabi s . de  do you yahoo ! ?  get yahoo ! mail - free email you can access from anywhere !</t>
  </si>
  <si>
    <t>Subject: re : transition to research group - an update  sounds great - -  molly  vince j kaminski  01 / 19 / 2001 06 : 21 pm  to : molly magee / hou / ect @ ect  cc : vince j kaminski / hou / ect @ ect  subject : re : transition to research group - an update  molly ,  thanks .  let ' s wait for sandeep : he comes back wednesday .  anshuman will work with him .  vince  enron north america corp .  from : molly magee 01 / 19 / 2001 06 : 08 pm  to : margaret daffin / hou / ect @ ect  cc : vince j kaminski / hou / ect @ ect  subject : re : transition to research group - an update  once again , margaret , we are in your debt . vince , let ' s get together some  time next week and see where you would like us to go with this . . .  molly  margaret daffin  01 / 19 / 2001 03 : 27 pm  to : molly magee / hou / ect @ ect  cc : vince j kaminski / hou / ect @ ect  subject : re : transition to research group - an update  molly : just to be sure that everyone understands , anshuman cannot work in  the us on a bl visa - he can only come here for business meetings and  training .  we will have to get him the ll visa in order for him to work in the us .  margaret  enron north america corp .  from : molly magee 01 / 19 / 2001 02 : 53 pm  to : vince j kaminski / hou / ect @ ect  cc : margaret daffin / hou / ect @ ect  subject : re : transition to research group - an update  thank you so much for the information , vince . i hope that you have a great  weekend !  molly  vince j kaminski  01 / 19 / 2001 02 : 39 pm  to : molly magee / hou / ect @ ect  cc : vince j kaminski / hou / ect @ ect  subject : re : transition to research group - an update  molly ,  i shall ask sandeep to do it when he comes back from india next week .  i have just learned that anshuman has bl visa and he can start on a project  as a person  delegated by dhabol power company to houston . to be absolutely above the line ,  i would still arrange the ll visa .  vince  enron north america corp .  from : molly magee 01 / 19 / 2001 10 : 44 am  to : vince j kaminski / hou / ect @ ect  cc : margaret daffin / hou / ect @ ect  subject : re : transition to research group - an update  i agree that it makes sense to put the ll in place . there are several things  we will need from you in order to start the visa process . the first is a  fairly detailed job description for anshuman . secondly , we also need to know  whether or not he will be in a managerial position here and / or managing a  project . if there is someone else in your group who can furnish this job  description , just let me know and i will be happy to contact him / her .  as for sandeep , i have been told that he is a u . s . resident so there should  be no problems with him . margaret daffin will be contacting him to be  absolutely sure .  thanks ,  molly  vince j kaminski  01 / 19 / 2001 10 : 21 am  to : molly magee / hou / ect @ ect  cc : vince j kaminski / hou / ect @ ect  subject : re : transition to research group - an update  molly ,  let ' s get ll for anshuman , just in case . i am sure he will stay here for a  while  once he comes . it is quite obvious jeff shankman will have to keep him  longer ,  given the priority of the project .  i assume there are no problems with sandeep .  thanks .  vince  enron north america corp .  from : molly magee 01 / 19 / 2001 09 : 54 am  to : vince j kaminski / hou / ect @ ect  cc : margaret daffin / hou / ect @ ect  subject : re : transition to research group - an update  thank you for the update , vince . i have been working with margaret daffin  with regard to anshuman ' s visa status . we will have to get an ll visa in  place before he can come to the united states , even in a temporary  capacity . do you want to move forward with that effort at this time , or  is the possibility of him coming to the u . s . so remote that it wouldn ' t be  worth the time and money right now ?  molly  vince j kaminski  01 / 19 / 2001 09 : 42 am  to : molly magee / hou / ect @ ect  cc : vince j kaminski / hou / ect @ ect  subject : transition to research group - an update  molly ,  this is an update on anshuman . please , see below . it seems  that his transfer is not an issue for the time being .  we can put it on a back - burner till he gets here .  vince  p . s . the relevant section .  i also spoke about anshuman , and there was resistance to his leaing for such  a long time . however , i have agreement from folks here to send him to  houston for a shorter stint on dpc budget . i will try to finalize that  before i leave . i will call you in the evening to just chat .  - - - - - - - - - - - - - - - - - - - - - - forwarded by vince j kaminski / hou / ect on 01 / 19 / 2001  09 : 45 am - - - - - - - - - - - - - - - - - - - - - - - - - - -  sandeep kohli @ enron _ development  01 / 19 / 2001 04 : 32 am  to : vince j kaminski @ ect  cc :  subject : transition to research group - an update  vince ,  just wanted to let you know that i had a meeting with wade cline ( coo , enron  india ) , neil mcgregor ( president , dpc ) , and mohan gurunath ( cfo , dpc ) today .  though i had already spoken to all of them earlier about my joining your  group , today it became official , and all of them supported the move . i  explained to them what we would be doing , and the results expected from the  henwood study .  dpc would like to pay the costs for the study , and that was mentioned . there  maybe some tax issues etc . that need to be cleared , and other related issues  that i would like to discuss with you , so i will leave them till i get to  houston .  i also spoke about anshuman , and there was resistance to his leaing for such  a long time . however , i have agreement from folks here to send him to  houston for a shorter stint on dpc budget . i will try to finalize that  before i leave . i will call you in the evening to just chat .  i am very thankful to you for giving the opportunity you have . things here  have deteriorated dramatically over the last few weeks . morale is quite down  due to many lay - offs .  i am really looking forward to returning to houston , and the family ! !  regards ,  sandeep .</t>
  </si>
  <si>
    <t>Subject: re : summer work . .  jinbaek ,  thanks for your message .  we have a number of additional fascinating projects that you can work  on . as a matter of fact , it would be great to have you here earlier .  vince  " jinbaek kim " on 05 / 02 / 2001 05 : 18 : 32 am  to : , " raghavan , suresh " , " mesquita , ross "  cc :  subject : summer work . .  long time no see ,  how have you been . . . must be busy and living a challenging life ?  i have been pretty busy too ,  to finish a project and write a paper , these days .  everything looks going ok for my summer internship .  i took necessary steps to work out of campus , and sent  signed contract to molly a week ago . .  here is what i am expecting to do in the summer .  please let me know if you have any change in mind .  actually , i wonder a little bit if dealbench changed its business model . . .  and maybe you got priority in something different  because it has been quite a while since we talked .  i ' d like to what ' s going on in dealbench team . . .  raghavan and ross ,  if we talk over phone it will be great !  dr . kaminski ,  if you think there is something else interesting to work with during the  summer ,  to both you and i , please let me know .  my interest is auction , market design , and simulation .  i am taking a financial engineering class , ( mostly on option pricing )  and working on electricity generator valuation problem based on  spark spread option .  all of you ,  let ' s keep in touch until we meet in june ! !  best regards ,  jinbaek  tentative work period : 6 / 4 - 8 / 4  1 . tasks :  1 ) survey on auctions : the state of art  single - item auction , multi - unit auction , sequential auction ,  multi - attribute auction , combinatorial auction  - theoretical  - experimental  - algorithmical  2 ) deal bench ' s auction model analysis  2 . deliverables :  1 ) 3 presentations :  - lst presentation : around 6 / 30 : on different auction types and researches  - 2 nd presentation : around 7 / 15 : the state of art in auction studies  - 3 rd presentation : around 8 / 1 : deal bench ' s model analysis  2 ) report :  summary of auction study in laymen ' s term  deal bench ' s model analysis</t>
  </si>
  <si>
    <t>Subject: contstraints on the shape of a smile  stinson , vince , zimin ,  here ' s a brief document on constraints on the shape of a smile for a fixed  expiry date .  the constraints are neccessary and sufficient for no arbitrage in this case .  i ' ve used a template created by dr . leppard which is why it looks so scary .  if you need constraints in the time direction then i will have to think a  little bit more about it .  i think constraints in this direction are very model depenendent e . g .  stochastic volatility and local volatility models  will throw up different constraints .  steve ,  i am not sure if our traders ( or quants for that matter ) are aware of these  constraints  and some desks are beginning to build smiles . . .  regards  sharad</t>
  </si>
  <si>
    <t>Subject: re : invoices  hi julie :  the march invoice # 000166 was sent to our accounting department for  payment on march 28 th . i have a call into them to see what happened to  it . i will let you know .  the aud 5000 invoice was sent to the accounting department but they  sent it back saying they cannot pay invoices in foreign currency . so i then  had to send it to the treasury dept . i will check on it today also .  as far as the other invoice . it should be sent to our australia office to  the  attention of paul quilkey . we had agreed to split this with them . their  address is :  paul quilkey  enron australia  pty . ltd .  level 21  9 castlereagh street  sydney , nsw 200000 ,  australia  if you need anything else , please let me know .  shirley  .  " julie " on 12 / 12 / 2000 07 : 03 : 32 am  please respond to " julie "  to :  cc :  subject : invoices  shirley ,  ?  sorry to bother you again , but we still have two outstanding invoices from  enron . ? they are :  ?  march ' 00 : ? ? ? ? ? enron ? inv . 000166 ? ? ? ? ? ? usd 4900  ?  september ' 00 ? ? enron inv . 000202 ? ? ? ? ? ? ? aud 5000  i have another invoice to send out for the balance of ? the original aud  10 , 000 ( balance would be the remaining aud 5 , 000 ) , but ? i ' m ? unsure to whom i  should direct it ? ? i sent ? an email to vince several weeks ago asking for  this information , but haven ' t heard ( assume he ' s tremendously busy ) .  ?  let me know what you ? need from ? me .  ?  thanks ,  julie  ?  lacima group  ? ? ? ? ? ? ? ? ? ? ? ? ? ? ?</t>
  </si>
  <si>
    <t>Subject: re : mscf speaker series  pierre - philippe ,  friday would be beter .  vince  pierre - philippe ste - marie on 10 / 09 / 2000 10 : 11 : 37 am  to : vince . j . kaminski @ enron . com  cc :  subject : re : mscf speaker series  dear mr . kaminski ,  it goes without saying that whoever come with you is invited for dinner .  would you prefer to have dinner on thursday night or friday night . i think  it would be better friday night as we could discuss the presentation .  sincerely ,  pierre - philippe ste - marie</t>
  </si>
  <si>
    <t>Subject: hi vince !  please let me know if university affairs cana ssist in setting up interviews  to address the ees issues raised by maheshram . i ' m at beaver creek in  colorado now , and will be in california making presentations of various  cases for completeing my phd course work jan 3 - 4 . back in houston on the  5 th . if anything needs to get arranged on this before then , please feel free  to call mike rosen at 3 - 9624 . he will be happy to help .  thanks vince !  may your new year be filled with peace - of - mind , good health and many joys !  see you there !  best regards ! - - christie .  - - - - - - - - - - - - - - - - - - - - - - forwarded by christie patrick / hou / ect on 12 / 29 / 2000  12 : 23 am - - - - - - - - - - - - - - - - - - - - - - - - - - -  " vittal , maheshram " on 12 / 26 / 2000 10 : 59 : 38 am  to : " ' vince . j . kaminski @ enron . com ' "  cc : " ' christie . patrick @ enron . com ' "  subject : re : houston trip  dear vince / christie ,  thanks for coming to philadelphia to present an overview of the projects . we  enjoyed meeting you and your colleagues and look forward to working with  enron . i would also like to pass on my team ' s appreciation for the dinner as  well .  we wanted to give you an update on our project and get some feedback and  additional information prior to our upcoming visit to houston on january  19 th . our project is going to be geared to the 3 rd option you mentioned . we  plan on addressing some part of the retail energy services business . we are  considering two options regarding this topic and would like to pursue either  ( i ) how customers are acquired and recommending new processes and ways to  serve retail customers , or  ( ii ) studying the supply chain and coming up with recommendations for areas  for further investments .  however , we would like to get some more information on the retail energy  services before truly scoping the project . we are also very open to  suggestions , especially if you had a much broader or different scope in mind ;  so please let us know .  we have not yet reviewed the introductory information received last week , but  here are the questions we have specific to the retail energy services unit :  can we look at its overall business plan or a more detailed summary than is  in the annual report ?  what is the pricing philosophy / overall structure ?  who are the customers and how are they acquired ?  what would the customers be doing if they did not work with enron ?  what are the international expansion plans and capabilities ?  is there any important regulatory summary information we can have ?  if this information is not already covered in the review material you sent ,  will you be able recommend other sources where we may find such information ?  after we have reviewed the material sent to us recently , we may want to  schedule a phone call with you and / or one of your colleagues directly  involved in the retail energy services business . i would like to call you in  the new year to discuss this further . in the meantime , please feel free to  call me at ( 215 ) 546 - 9416 if you need any information .  regards ,  retail energy services tiger team  ram  dennis  jason  omar  steve  clay</t>
  </si>
  <si>
    <t>Subject: the real options conference  shirley ,  please , forward my bio to crystal .  vince  - - - - - - - - - - - - - - - - - - - - - - forwarded by vince j kaminski / hou / ect on 02 / 11 / 2000  08 : 34 am - - - - - - - - - - - - - - - - - - - - - - - - - - -  crystal barry on 02 / 09 / 2000 05 : 05 : 17 am  to : vince j kaminski / hou / ect @ ect  cc :  subject : the real options conference  dear vince ,  as the above event is drawing closer , i thought i would write a quick email  to finalise a few things with you . i understand that you would like a guest  to attend , please can you let me know their name and job title . also , if you  could send me your conference checklist i would appreciate it , so that i can  finalise details with my audio visual company .  in the meantime , if there is anything i can do for you , please do not  hesitate to let me know on 0171 - 915 - 5116 .  kind regards  crystal</t>
  </si>
  <si>
    <t>Subject: off - site : john griebling ' s organization and research group  jeff ,  i would like to invite you to an off - site meeting of john griebling ' s  organization  and the research group .  date : april 27 - april 29  location : breckenridge , colorado  as you know , john griebling is managing the network design and construction  project  currently under way in ebs . the research group is actively involved in this  effort  which requires advanced quantitative skills in the area of stochastic  optimization and  stochastic processes ( for modeling and forecasting internet traffic flows ) .  the objective of this meeting is to develop common language and accomplish  transfer  of skills between the two groups , to facilitate cooperation on this project  in the future .  we are also inviting to this off - site senior management of ebs and plan to  have  on the agenda several presentations about strategic directions of ebs . the  effort  of network design and construction currently under way is unprecedented in  terms  of its scope and complexity and it is important for technical people , who  often have  highly specialized technical skills , to understand the broad picture .  i would appreciate if you could join us for friday afternoon ( april 28 ) and  saturday ( april 29 ) . i understand that you have commitments on thursday and  friday  morning . we have reorganized the tentative agenda of the meeting to devote  friday afternoon to more general topics .  vince</t>
  </si>
  <si>
    <t>Subject: data for moody ' s riskcalc  craig and kim ,  as you know , i have obtained a 60 day trial subscription to moody ' s riskcalc .  you wanted to know if it makes sense for enron to purchase riskcalc .  well , after plowing through their 100 page manual and sitting through today ' s 2 - hour moody ' s presentation , it is necessary for us to have information about enron ' s counterparties to move to the next step with riskcalc .  we have obtained some information on enron ' s european counterparties from our colleagues in the london office .  we need for you and / or your colleagues in the houston office to supply us with a list of enron ' s north american counterparties .  more specifically , to evaluate moody ' s riskcalc we will need the following financial inputs for enron ' s north american ( private firm ) counterparties :  fiscal year  the prior twelve months of financial data are represented . annual statements are usable as well as quarterly statements after summing the flow variables , such as cost of goods sold , net income , sales , and ebit . the value should be a four - digit integer year without mention of the day or month such as 1999 or 2000 . forecasts until the year 2009 can be made . a constant rate of inflation is applied to future years using last year ' s ( 1999 ) inflation level . in general this ' estimation error ' will not cause any great problems , as size affects default rates at very large scales ( e . g . , $ 10 , 000 , 000 vs . $ 1 , 000 , 000 makes a significant difference , $ 1 , 000 , 000 vs . $ 1 , 050 , 00 does not ) .  cash &amp; equivalents  this measure of liquid assets includes cash and marketable securities .  inventory  inventories are taken directly from the balance sheet , in thousands dollars , without any alterations for accounting method ( e . g . , lifo , fifo , average cost ) . this item represents merchandise bought for resale and materials and supplies purchased for use in production of revenue . specifically this would include purchase cost , sales cost , sales taxes , transportation costs , insurance costs , and storage costs .  current assets  this item primarily represents cash , inventories , accounts receivables , marketable securities , and other current assets .  total assets  total assets and every other variable are entered in thousands of dollars . for example , $ 15 , 500 , 000 should be entered as 15500 . specifically , total assets are the sum of current assets plus net property , plant , and equipment plus other noncurrent assets ( including intangible assets , deferred items , and investments and advances ) . leave previous year ' s total assets blank for australian companies .  current liabilities  liabilities are positive values . included in current liabilities are short - term debt , accounts payable , and other current liabilities .  total liabilities  this balance sheet account , total liabilities , is a positive number representing the sum of current liabilities plus long - term debt plus other noncurrent liabilities ( including deferred taxes , investment tax credit , and minority interest ) .  retained earnings  retained earnings , a historical measure of performance , is the cumulative earnings of the company less total dividend distributions to shareholders . typically , it is the prior year ' s retained earnings plus net income less distributions . retained earnings are generally positive . some firms with low credit quality will have negative retained earnings . leave this field blank for australian companies .  sales  this item consists of the industry segment ' s gross sales ( the amount of actual billings to customers for regular sales completed during the period ) reduced by cash discounts , trade discounts , and returned sales and allowances for which credit is given to customers .  cost of goods sold  entered in thousands of dollars , this value is generally a positive number less than sales . it represents all costs directly allocated by the company to production , such as material , labor , and overhead . not fixed overhead or items that would be included in selling , general , and administrative expenses . leave this field blank for australian companies .  ebit  earning before interest expense is operating income after depreciation . it can be positive or negative but is usually greater then net income .  interest expense  this item represents the periodic expense to the company of securing short - and long - term debt . typically , we expect this charge to be approximately the prevailing interest rate times the total liabilities . one measure of computing this is : interest expense = 0 . 07 * total liabilities .  net income  this item represents the income ( or loss ) reported by a company after expenses and losses have been subtracted from all revenues and gains for the fiscal period including extraordinary items and discontinued operations . a loss is represented by a negative sign . for example , a $ 5 , 000 , 000 loss would be entered as - 5000 . leave previous year ' s net income blank for australian companies .  extraordinary items  positive or negative , this item represents unusual items that sometimes appear on the income statement . the items are designated by the company as extraordinary and presented after net income from continuing operations and discontinued operations . these items include extraordinary gains / losses , income ( loss ) from discontinued operations , and cumulative affect of accounting changes . expenses are entered as negative values , gains as positive values . leave previous year ' s extraordinary items blank for australian companies .  country  this model is calibrated for the united states , canada , and australia .  we look forward to receiving this information for enron ' s private firm north american counterparties so that we can move on to the next step with the evaluation of riskcalc .  thanks ,  iris</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</si>
  <si>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crenshaw , shirley j wincenty j kaminski oct 26 , 2000  tamarchenko , tanya v vasant shanbhogue oct 26 , 2000  villarreal , norma e sheila h walton oct 26 , 2000  walton , sheila h david oxley oct 27 , 2000  yaman , sevil vasant shanbhogue oct 27 , 2000</t>
  </si>
  <si>
    <t>Subject: color copier information  kevin ,  please see the following websites for features and specifications of the  color copiers currently available to enron and pricing is on an attacment @  the bottom of the mesage . let me know if you would like to meet with any of  the reps or if vince / mike / shirley or yourself would want to take a trip to  the vendor location for demonstrations on any of the equipment listed below .  these color copiers are only supported by the vendor and the lease would be  between your group and the relative vendor . response times have been  specified as 4 hr from the time the call is placed to the vendor tech  arriving during normal business hours . after hours service is available @  premium rates , yet to be quoted = let me know if you require this after hours  service pricing .  epsc key - op does not currently support color copier equipment and as such ,  someone in your group would receive the necessary training for low level  maintenance { jams / toner / staples etc } . you would also need to store the  necessary supplies for the selected color copier .  lanier 5706  website : - - &gt; http : / / www . lanier . com / ps / products / wkgrp / c 5706 . html  canon clc 900  website : - - &gt; http : / / www . usa . canon . com / corpoffice / copiers / clc 900 . html  lanier 5710  website : - - &gt; http : / / www . lanier . com / ps / products / hivol / c 5710 . html  canon clcl 150  website : - - &gt; http : / / www . usa . canon . com / corpoffice / copiers / clcl 150 . html  { we have one of these installed @ 3 acl 612 }  canon clc 2400  website : - - &gt; http : / / www . usa . canon . com / corpoffice / copiers / clc 2400 . html  canon clcl 000  website : - - &gt; http : / / www . usa . canon . com / corpoffice / copiers / clcl 000 . html  { we have some of these installed @ 3 acl 8 &amp; 3 aco 9 }  pricing  please see attached winzip file : - - &gt;  thanks , iain russell @ 713 - 853 - 6861  contracts supervisor administration  enron property &amp; services corp .</t>
  </si>
  <si>
    <t>Subject: uk swap rpi model  - - - - - - - - - - - - - - - - - - - - - - forwarded by zimin lu / hou / ect on 03 / 31 / 2000 01 : 44 pm  - - - - - - - - - - - - - - - - - - - - - - - - - - -  martina angelova  03 / 22 / 2000 02 : 59 pm  to : zimin lu / hou / ect @ ect  cc : anjam ahmad / lon / ect @ ect , trena mcfarland / lon / ect @ ect  subject : uk swap rpi model  hi zimin !  please find attached the rpi model i developed by bootstrapping rpi swaps .  the structure of this particular swap is :  semi / semi act / 365 f  &gt;  &gt; yoyukrpi = ( ukrpi ( p - 2 ) / ukrpi ( p - 14 ) - 1 ) / 2  &gt; p = payment month  &gt;  the first payment is the latest known historical rpi , february 2000 . you will  notice that i have assumed constant cashflows between the quoted years ( as  opposed to interpolating swaps which distorts the curve a lot ) .  please find below a graphic comparison between the rpi curve produced by  swaps and the one produced by the gilt market .  looking forward to your comments .  best regards ,  martina  x 34327</t>
  </si>
  <si>
    <t>Subject: risk systems enhancements meeting 9 / 29 / 00 - 11 : 30 - 1 : 00 p . m . eb 2868  tanya :  fyi . this is the meeting you will be attending for vince tomorrow .  thanks !  shirley  - - - - - - - - - - - - - - - - - - - - - - forwarded by shirley crenshaw / hou / ect on 09 / 28 / 2000  10 : 09 am - - - - - - - - - - - - - - - - - - - - - - - - - - -  dorothy youngblood  09 / 28 / 2000 09 : 11 am  to : karen k heathman / hou / ect @ ect , jo corbitt / na / enron @ enron , rita  hennessy / na / enron @ enron , cherylene r westbrook / hou / ect @ ect , shirley  crenshaw / hou / ect @ ect , peggy mccurley / hou / ect @ ect , patti thompson / hou / ect @ ect ,  giselle james / corp / enron @ enron  cc :  subject : risk systems enhancements meeting 9 / 29 / 00 - 11 : 30 - 1 : 00 p . m . eb 2868  ladies ,  good morning ,  just a reminder of the above referenced meeting will be held tomorrow  9 / 29 / 2000 @ 11 : 30 a . m . - 1 : 00 p . m . lunch will be served .  attendees :  rick buy  sally beck  philippe bibi ( or representative from his group )  bill bradford  debbie brackett  vince kaminski ( or representative from his group )  ted murphy  beth perlman  david port  stephen stock  thank you in advance . .  dorothy  3 - 6114  - - - - - - - - - - - - - - - - - - - - - - forwarded by dorothy youngblood / hou / ect on 09 / 28 / 2000  08 : 37 am - - - - - - - - - - - - - - - - - - - - - - - - - - -  dorothy youngblood  09 / 21 / 2000 11 : 41 am  to : karen k heathman / hou / ect @ ect , jo corbitt / na / enron @ enron , rita  hennessy / na / enron @ enron , cherylene r westbrook / hou / ect @ ect , shirley  crenshaw / hou / ect @ ect , peggy mccurley / hou / ect @ ect , patti thompson / hou / ect @ ect ,  giselle james / corp / enron @ enron  cc :  subject : risk systems enhancements meeting 9 / 22 / 00 - 11 : 30 - 1 : 00 p . m . eb 2868  ladies ,  just a quick reminder about the meeting tomorrow . lunch will be served - - so  each of your bosses or their representatives will be served . so they do not  have to worry about bringing their lunches . yeah ! ! ! ! !  attendees :  rick buy  sally beck  philippe bibi ( or representative from his group )  bill bradford  debbie brackett  vince kaminski ( or representative from his group )  ted murphy  beth perlman  david port  stephen stock  please see below :  menu  blackened chicken  fettuccine  fresh seasonal vegetables  ceasar salad w / assorted dressings  fresh baked rolls w / butter  bottled water  assorted drinks  cookies ( assorted )  thank you very much in advance .  thanks . . dy  - - - - - - - - - - - - - - - - - - - - - - forwarded by dorothy youngblood / hou / ect on 09 / 21 / 2000  10 : 59 am - - - - - - - - - - - - - - - - - - - - - - - - - - -  dorothy youngblood  09 / 19 / 2000 12 : 52 pm  to : karen k heathman / hou / ect @ ect , jo corbitt / na / enron @ enron , rita  hennessy / na / enron @ enron , cherylene r westbrook / hou / ect @ ect , shirley  crenshaw / hou / ect @ ect , peggy mccurley / hou / ect @ ect , patti thompson / hou / ect @ ect ,  giselle james / corp / enron @ enron  cc :  subject : risk systems enhancements meeting  ladies  rick buy would like to have the above meeting on a weekly basis . debbie  brackett asked that i send an email to invite your bosses . the meeting will  be from 11 : 30 a . m . - 1 : 00 p . m . this meeting will be held each friday - room  eb 2868 for the rest of the year .  attendees :  rick buy  bill bradford  debbie brackett  philippe bibi  ted murphy  david port  stephen stock  vince kaminski  beth perlman  sally beck  thank you  dorothy  3 - 6114  - - - - - - - - - - - - - - - - - - - - - - forwarded by dorothy youngblood / hou / ect on 09 / 19 / 2000  12 : 29 pm - - - - - - - - - - - - - - - - - - - - - - - - - - -  from : debbie r brackett  09 / 11 / 2000 10 : 09 am  to : dorothy youngblood / hou / ect @ ect  cc :  subject : rac it improvement projects  - - - - - - - - - - - - - - - - - - - - - - forwarded by debbie r brackett / hou / ect on 09 / 11 / 2000  10 : 09 am - - - - - - - - - - - - - - - - - - - - - - - - - - -  rick buy @ enron  09 / 07 / 2000 04 : 35 pm  sent by : jo corbitt @ enron  to : sally beck / hou / ect @ ect , philippe a bibi / hou / ect @ ect , debbie r  brackett / hou / ect @ ect , william s bradford / hou / ect @ ect , mike  jordan / lon / ect @ ect , vince j kaminski / hou / ect @ ect , ted murphy / hou / ect @ ect  cc : john j lavorato / corp / enron @ enron , mike mcconnell / hou / ect @ ect , john  sherriff / lon / ect @ ect  subject : rac it improvement projects</t>
  </si>
  <si>
    <t>Subject: california power 1 / 15 / 01  vince - kristin mentioned that you might be interested in receiving our daily  updates on the california situation . hope that you are doing well and let us  know if you require any additional information .  rj  - - - - - - - - - - - - - - - - - - - - - - forwarded by robert johnston / hou / ect on 01 / 16 / 2001  08 : 08 am - - - - - - - - - - - - - - - - - - - - - - - - - - -  robert johnston  01 / 15 / 2001 09 : 10 pm  to : michelle d cisneros / hou / ect @ ect  cc : gary hickerson / hou / ect @ ect , james d steffes / na / enron @ enron , richard  shapiro / na / enron @ enron , jaime gualy / na / enron @ enron , john greene / lon / ect @ ect ,  jeff kinneman / hou / ect @ ect , kristin walsh / hou / ect @ ect , scott  tholan / corp / enron @ enron  subject : california power 1 / 15 / 01  as talks continued toward the tuesday deadline markets have been focused on  for the california electricity crisis , state officials around governor gray  davis have  toughened up their rhetoric on a couple of fronts even as they confirmed  they would be in the market as early as tuesday taking bids for energy to be  paid by the  state of california . one problem on that front is still how much producers  want to charge the state for electricity . as we reported last week , davis and  his aides  want to pay around $ 50 to $ 55 dollars per megawatt hour and suppliers want  about $ 75 . treasury secretary summers has suggested an auction as the best  way to  determine the price , but california officials are taking a less free market  approach and still hope to set the price through negotiation over long - term  contracts .  our sources in washington , sacramento , and california are increasingly of the  view that governor davis is positioning his government to establish long - term  power contracts with the generators that could be passed through to the  utilities following a bankruptcy in the near term . this week ' s legislative  activities  in sacramento will create the vehicle to do so . state credit backing  purchases of power would obviate the need for super - priority borrowing to  finance power  purchases after utility bankruptcy .  1 . audit - untangling utility relationships  california officials have also toughened their rhetoric on the debt repayment  front as they say results from a preliminary audit show that  half of the $ 9 to $ 12 billion the utilities say they owe is actually owed to  themselves for power they bought from their corporate relations  this strange situation is due to the fact that one holding company owns both  the power - generating and power - distributing companies under a  holding company umbrella . of course , that means that some of the power pg &amp; e  and southern california edison bought at highly inflated prices  was bought from themselves .  but it was not all bad news in the tense negotiations . sources confirm that  davis increasingly understood that the state finance role was a crucial part  of any  potential solution . he told our sources this afternoon that he is willing to  use state credit to eliminate the " risky debt " premium that pg &amp; e  and sce are being charged by suppliers because of their shaky finances and  that he is willing to extend the current 10 % rate increase  utility customers are paying far beyond the initial 90 - day deadline . in  return he is demanding that the companies prepare to " share the  burden of debt reduction in return for state help and credit extension . "  2 . debt restructuring - guarantees , but no direct state money  davis also told the videoconference that he believes the $ 12 billion in back  debt owed by the utility companies can be cleared up  during a 90 - day forbearance period ( whether that period has been agreed to by  all creditors is not something we are clear about right now ) . davis ' idea , as  he laid it out in the meeting , is to use the forbearance period to securitize  the debts and sell them against the utilities ' forward rate base or by  establishing a  medium - term repayment plan backed by continued state guarantees .  in both cases the restructured debt would be resolved over a decade without  direct use of taxpayer money as the utilities use their positive margins to  paydown their debt . one of the reasons davis wants to stay close to the  $ 50 - $ 55 megawatt charge is that it maximizes the rate at which utilities can  pay  down this debt . there is a strong chance that davis will agree to use state  guarantees to sweeten the pot at the end of these negotiations , but he remains  opposed to using direct state money . this frustrates both clinton  administration and utility creditors , but davis has not yet shown much  flexibility .  3 . eminent domain / reregulation  perhaps most frustrating to the washington dc free market crowd at treasury  and the white house was the continued comfort davis and his group of political  advisers have with " non - market " solutions to the energy crisis . although  the governor ' s aides actually believe the weapon is more a " way to force  eventual  agreement , than an actual solution , " the talk returns frequently to these  non - market mechanisms . " we have the ultimate weapon to enforce compliance by  the  tuesday deadline . if we make no progress . if this thing looks like it will  turn into a genuine crisis , then we will use our powers of condemnation and  we will re - take  the plants and equipment and run them ourselves , " a close political aide to  davis said . " we will absorb the plants , the transmission lines and the  reserved parking  places of the executives . the legislature would agree in a second . "</t>
  </si>
  <si>
    <t>Subject: energy book  fiona ,  ?  thanks for your message and the update . ? we haven ' t made any changes . ? i was  referring to the enron changes , and the electronic brochure i sent to you  yesterday . ? in total , we have the following pieces which list the enron name :  ?  - ? book cover  - ? bios which are on the cover and in the " preface " section of the book  - ? chapter 3 which was written by vince kaminski ' s group  - ? electronic brochure  ?  the first 3 pieces are the most important since they have to do with the  printing of the book . ? if you could ? get the modifications to us by thursday ,  that would be great . ?  ?  thanks , and look forward to hearing from you .  ?  julie  ?</t>
  </si>
  <si>
    <t>Subject: re : yes sir  jeff ,  thanks .  we shall try to arrange a video conference with houston  when howard is back .  vince  " $ $ $ $ $ $ $ $ $ $ $ $ $ $ $ $ $ $ $ $ $ $ $ $ $ $ $ " on 02 / 05 / 2001 07 : 29 : 12 pm  please respond to " $ $ $ $ $ $ $ $ $ $ $ $ $ $ $ $ $ $ $ $ $ $ $ $ $ $ $ "  to : vince . j . kaminski @ enron . com  cc :  subject : yes sir  ok , vince .  i ' ll track him and find when he is back .  i will inform alec and his manager what you want .  i ' m on it .  thank you .  jeff  jeff ,  we shall continue talking to howard when he comes back from nyc .  i shall set up an interview with him .  vince  * get free , secure online email at http : / / www . ziplip . com / *</t>
  </si>
  <si>
    <t>Subject: trash bash event on saturday , march 31 st  thanks for the interest so many of you have shown in trash bash . several of  you are of the mistaken idea that trash bash is tomorrow . it is not until  saturday , march 31 , 2001 . registration will be in sam houston park and  trash will be picked up along buffalo bayou from so . shephard to the wortham  center . the work areas will be divided into 8 to 10 sections . when you  check in , you will be assigned to a work section . if you are going to work  at the registration desk , you need to be at sam houston park by 7 : 30 am . if  you are going to pick - up trash , you need to be at sam houston park by 8 : 00 am .  there will be a pre - registration desk set up in the lobby of the enron bldg .  sometime during the week of march 26 th and i will let you know the exact  dates when they are given to me . if you pre - register , you won ' t have to  stand in the long lines at sam houston park .  thanks again for your interest and help .  anita</t>
  </si>
  <si>
    <t xml:space="preserve">Subject: re : prospective 6 / 22 houston visit  hi professor ronn :  i have ordered a flip chart and markers and an overhead projector .  there were 11 pages in your presentation and they look fine . we have  already made the copies .  i believe everything is set - if you think of anything else , please let me  know .  enjoy your dinner tonight and we will see you tomorrow .  regards ,  shirley crenshaw  " ehud i . ronn " on 06 / 21 / 2000 02 : 03 : 03 pm  to : shirley . crenshaw @ enron . com  cc :  subject : re : prospective 6 / 22 houston visit  shirley :  &gt; please let me know if you need  &gt; anything else .  there is one additional item i would request : if the room does not contain  a blackboard or whiteboard , i would appreciate a flip chart and markers .  i am faxing you my presentation handout for tomorrow . i would be grateful  if your produced copies in sufficient number for tomorrow ' s 11 : 30 a . m .  meeting ; vince advises me the number of attendees will be in the 25 - 30  range . i will also bring along a " master copy " in case the trasmission  unduly mangles the fax .  thanks ,  ehud  ehud i . ronn  department of finance  mccombs school of business  university of texas at austin  austin , tx . 78712 - 1179  voice : ( 512 ) 471 - 5853  fax : ( 512 ) 471 - 5073  internet : eronn @ mail . utexas . edu </t>
  </si>
  <si>
    <t>Subject: re : visit to enron  fyi  - - - - - - - - - - - - - - - - - - - - - - forwarded by stinson gibner / hou / ect on 05 / 19 / 2000  11 : 40 am - - - - - - - - - - - - - - - - - - - - - - - - - - -  nick bambos on 05 / 19 / 2000 11 : 33 : 29 am  to : stinson . gibner @ enron . com  cc :  subject : re : visit to enron  stinson ,  &gt; 1 . will you be able to arrive in houston by , say , 6 p . m . on thursday so  &gt; that we can schedule a dinner meeting that evening ?  i ' m arriving at the george bush airport in houston next thursday at 5 : 15 pm .  i could then take a taxi to the hotel or the restaurant . how long would it  take me to get there ? is there a " rush hour " problem at that time ?  &gt; also , if you are  &gt; returning on friday , what time is your flight ? i don ' t want to book  &gt; meetings too late in the afternoon for you , if you will need to leave for  &gt; the airport .  i ' m flying out of houston on friday at 6 : 45 pm . is there a rush hour problem  on the freeways at that time ? what time should i leave from enron to be at the  airport at 6 pm ?  &gt; 2 . would you be amenable to giving a 45 minute presentation on friday ?  &gt; this would be an effective way of introducing you to many more people in  &gt; ebs , including many of the traders . the topic could be of your choice and  &gt; could be related to networks or the future of the internet .  i hope i ' ll have opportunities to give talks at enron in subsequent visits  along the research path . in this first visit i was hoping to understand better  the research goals of enron and brainstorm with people about what are the  top challenges and opportunities for our research collaboration . identifying  the best research problems in terms of  1 ) highest innovation potential and  2 ) highest projected impact  would be at the top of my list . it might be unprofessional on my side to  talk to an audience that i don ' t have any prior information about and is  very diverse anyway ; it could actually be " dangerous . " i would feel much more  comfortable to do that in my second visit , after i have understood the  environment  better and i have some results to talk about . i would like to be in a  position to " impress " people when i give my first talk at enron . ( besides ,  i will have to prepare good slides for such a talk and i am totally swamped  all next week . )  &gt; 3 . do you have time to draft a short letter of understanding that vince  &gt; could use to document the support being given to you and the uses which  &gt; would be made of our contribution to your research effort ?  i ' m swamped , but i ' ll try to put something together .  i look forward to seeing you next week .  nick</t>
  </si>
  <si>
    <t>Subject: good morning  vince ,  attached you will find a draft " thought document " based on our  conversations yesterday . i think that it captures much of my  recollections . please edit it to your liking and pass it back to me . in  the next steps i have laid out a plan of action that should lead us to a  successful conclusion and a draft by christmas .  let me emphasize that this is a working document so feel free to modify it  in whatever ways you think appropriate ( don ' t be bashful - - i want us to get  this right ) .  have a great day .  your friend ,  john  - enroninterview . doc  john d . martin  carr p . collins chair in finance  finance department  baylor university  po box 98004  waco , tx 76798  254 - 710 - 4473 ( office )  254 - 710 - 1092 ( fax )  j _ martin @ baylor . edu  web : http : / / hsb . baylor . edu / html / martinj / home . html</t>
  </si>
  <si>
    <t>Subject: vacation  vince :  i would like to take a day of vacation next friday , october 6 th if it ok .  anita will be here .  thanks !  shirley</t>
  </si>
  <si>
    <t>Subject: ideas  vince :  i may have neglected to send you the attached last week . enron is one of a  handful of institutions which could facilitate an entire transaction of the  kind described here . this is simply your old production payment concept  applied to corporate finance .  best ,  - pressrelease . pdf  - monetization . pdf</t>
  </si>
  <si>
    <t>Subject: riskbrief - january issue  riskbrief - http : / / www . financewise . com / risk  dear risk brief subscriber ,  it _x0001_ , s been a while since you last received your monthly ' risk brief ' update  from financewise . but not without good reason - we ' ve changed a lot .  we have launched an exciting online news product called ' risknews ' . this  free website provides dedicated global coverage of all the top stories ,  informed analysis and best practice in the world of financial risk  management , derivatives , technology and exchanges , people moves and key  industry events . breaking news is added to the website throughout the day ,  every day .  another key benefit of risknews is a free weekly e - mail update covering  the need - to - know headlines and links back to the relevant news items . so ,  if you can ' t find the time to visit http : / / www . risknews . net regularly ,  don ' t worry , you can keep yourself informed with the weekly ' risknews  update ' .  so , what does this mean for you ?  from now on , as well as receiving your monthly ' risk brief ' e - mail  summarising risk management news a month after it happens , you can now  receive the weekly ' risknews update ' . the e - mail update is sent every  friday and the service is free . starting from friday 26 january you will  receive your first ' risknews update ' with coverage from stories occurring  just this week .  and finally _x0001_ (  to celebrate this important milestone in our internet services  development , we would like to offer you a free copy of the february issue  of ' operational risk ' , worth $ 70 . this special issue serves as a guide to  the regulators _x0001_ , proposals on operational risk capital charges as contained  in the basle committee ' s second consultative paper released in january  2001 . coverage contains market reactions , impacts and implications , as  well as :  ? contributing articles from the regulators  ? views and reactions from banking analysts  ? views of the banking industry bodies  ? implications for the risk technology sector with interviews  order your free copy ( worth $ 70 ) now and check out http : / / www . risknews . net  for the first time !  your comments please e - mail us on  mailto : web @ riskwaters . com ,  best regards ,  the risknews team ( formerly risk brief )  if you think any of your business associates or colleagues would find  risknews useful , please forward a copy of this e - mail to them for us .  thanks !  all of risk waters group online services can be accessed through  http : / / www . riskwaters . com  risk waters group _x0001_ ) providing products with accurate analysis and  technical commentary on the latest developments in the world of finance ,  financial technology , credit , emerging markets , market data , bandwidth  trading &amp; telecoms , risk management and derivative products .  to unsubscribe to this list , send a blank message to  mailto : financewise - unsubscribe @ listbot . com or visit  http : / / www . financewise . com / public / edit / riskm / briefix . htm and unsubscribe  from there .  to unsubscribe , write to financewise - unsubscribe @ listbot . com</t>
  </si>
  <si>
    <t>Subject: re : green card for paulo  stinson ,  yes , makes perfect sense . brad can start the process .  vince  stinson gibner  03 / 10 / 2000 02 : 15 pm  to : vince j kaminski / hou / ect @ ect  cc :  subject : green card for paulo  vince :  now that paulo is a manager , i think we can start the process for trying to  get him a permanent resident status .  should i contact brad mcsherry about this ?  - - stinson</t>
  </si>
  <si>
    <t>Subject: re : march real options conference  gary , peter ,  this is a copy of my london presentation . i expect to  make some minor changes to this presentation for march 13 .  vince  vince kaminski  " jackson , gary l . " on 02 / 27 / 2000 03 : 07 : 13 pm  to : vince j kaminski / hou / ect @ ect , " ' peter tufano ' "  cc : " demars , suzanne "  subject : re : march real options conference  &gt;  this is a draft of what i was thinking of presenting . i was not planning to  go over any specific options or opas ( these are covered by confidentiality  clauses and i have to be careful from a competitive standpoint ) but to give  the audience a few of the " real world " applications and challenges . i  welcome any thoughts or comments .  gary  &gt; - - - - - - - - - -  &gt; from : peter tufano [ smtp : ptufano @ hbs . edu ]  &gt; sent : friday , february 18 , 2000 4 : 56 pm  &gt; to : vkamins @ ect . enron . com ; gljackson 2 @ tva . gov  &gt; subject : re : march real options conference  &gt;  &gt; dear vince and gary ,  &gt;  &gt; we are all speaking at the march real options session in ny . my work in  &gt; real options in the energy field has come , to a large part , from my  &gt; casewriting in your two organizations , so i feel that we should probably  &gt; allocate more time toward your presentations and less to mine . while we  &gt; have a two hour block among the three of us , i think we can freely  &gt; re - arrange things to produce the best result . would you two like to  &gt; schedule a brief conference call to coordinate our talks ? i am free  &gt; virtually all of next wednesday 2 / 23 , perhaps we could talk at 10 am ( est )  &gt; or 2 pm ( est ) ? i am happy to arrange the call , if you send me your phone  &gt; numbers . thanks .  &gt;  &gt; peter tufano  &gt;  &gt;  &gt; - - - - - - - - - - - - - - - - - - - - - - - - - - -  &gt; prof . peter tufano  &gt; harvard business school  &gt; morgan hall 377  &gt; soldiers field  &gt; boston , massachusetts 02163  &gt; phone : ( 617 ) 495 - 6855  &gt; fax : ( 617 ) 496 - 6592  &gt; email : ptufano @ hbs . edu  &gt; http : / / www . people . hbs . edu / ptufano  &gt;  - real options valuation in the new economy . ppt</t>
  </si>
  <si>
    <t>Subject: re : alp presentation  christie ,  great ! ! you think big .  it also puts a lot of pressure on the students .  vince  christie patrick  04 / 11 / 2001 10 : 57 am  to : vince j kaminski / hou / ect @ ect , kenneth parkhill / na / enron @ enron , melinda  mccarty / corp / enron @ enron , shirley crenshaw / hou / ect @ ect  cc :  subject : re : alp presentation  vince and ken ,  please see note below . rice ' s president is planning to attend the  presentation and dinner ! i ' ll let you know when i hear from gil ( dean  whitaker ) . thanks !  also , please remember that i ' ve scheduled steve kean for lunch ( i ' ll have  melinda have lunches brought to the conference room ) . please let me know the  exact room number and the exact number of lunches needed from your end .  thanks !  - - christie .  - - - - - - - - - - - - - - - - - - - - - - forwarded by christie patrick / hou / ect on 04 / 11 / 2001  10 : 38 am - - - - - - - - - - - - - - - - - - - - - - - - - - -  judith duvall on 04 / 11 / 2001 10 : 36 : 06 am  to : christie . patrick @ enron . com  cc :  subject : re : alp presentation  ms . patrick ,  dr . gillis will attend both events .  judith  at 06 : 01 pm 4 / 10 / 01 - 0500 , you wrote :  &gt; president gillis and dean whitaker ,  &gt;  &gt; enron would be honored with your presense at the presentation set forth  &gt; below .  &gt;  &gt; under the guidance of vince kaminski and his team here at enron , we are  &gt; thoroughly enjoying working with this group of bright and enthusiastic rice  &gt; students . we hope you can join us for the culmination of their significant  &gt; efforts .  &gt;  &gt; please let me know - - thanks ! !  &gt;  &gt; - - christie .  &gt; - - - - - - - - - - - - - - - - - - - - - - forwarded by christie patrick / hou / ect on 04 / 10 / 2001  &gt; 05 : 52 pm - - - - - - - - - - - - - - - - - - - - - - - - - - -  &gt;  &gt;  &gt; vince j kaminski  &gt; 04 / 10 / 2001 08 : 13 am  &gt;  &gt; to : barrett @ rice . edu , uecker @ rice . edu , cmiller @ rice . edu ,  &gt; lounghrid @ rice . edu , luigical @ rice . edu  &gt; cc : vince j kaminski / hou / ect @ ect , christie patrick / hou / ect @ ect , shirley  &gt; crenshaw / hou / ect @ ect , kenneth parkhill / na / enron @ enron  &gt;  &gt; subject : alp presentation  &gt;  &gt; on behalf of enron corp . i would like to invite you to an alp project  &gt; presentation by a group of students  &gt; of jesse h . jones graduate school of management , rice university .  &gt;  &gt; the students will present the results of a research project regarding  &gt; electronic trading  &gt; platforms in the energy industry .  &gt;  &gt; the presentation will be held on may 7 , at 4 : 00 p . m . at enron , 1400 smith .  &gt;  &gt; we would also like to invite you to dinner , following the presentation .  &gt;  &gt;  &gt; vince kaminski  &gt;  &gt; vincent kaminski  &gt; managing director - research  &gt; enron corp .  &gt; 1400 smith street  &gt; room ebl 962  &gt; houston , tx 77002 - 7361  &gt;  &gt; phone : ( 713 ) 853 3848  &gt; ( 713 ) 410 5396 ( cell )  &gt; fax : ( 713 ) 646 2503  &gt; e - mail : vkamins @ enron . com  &gt;  &gt;  &gt;  &gt;  &gt;  &gt;  judith duvall  secretary to the president  rice university  6100 main street - - msl  houston , tx 77005  713 / 348 - 4601  713 / 348 - 5271 ( fax )</t>
  </si>
  <si>
    <t>Subject: spring 2001 course schedule  spring 2001 faculty ,  the spring 2001 course schedule has been posted to embanet . to access the  schedule please open the jgsm area icon on the embanet desktop . next  please open the announcement jgsm icon . you will find the spring 2001  course schedule located under the subject column . please open the  document . if you do not have access to embanet you will need to speak with  david kilgore at kilgore @ rice . edu or by calling david at 713 - 348 - 5378 .  thanks ,  kathy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</si>
  <si>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re : houston visit  soussan ,  thanks for your message . it would be great to meet you when you come to  houston .  i shall be in town on december 7 , flying back from philly in the morning .  assuming that the flight is on schedule , i shall be available for dinner .  please , let me know how i can contact you on thursday , december the 7 th ,  to confirm .  look forward to meeting you .  vince  " faiz , soussan " on 11 / 26 / 2000 09 : 04 : 01 pm  to : " ' vince . j . kaminski @ enron . com ' "  cc :  subject : houston visit  dear vince ,  greetings from ny and hope that all is well and you had a great  thanksgiving . i ' ll be coming to houston for 12 / 6 - 12 / 7 and hope you are  available either evening for dinner . would be great to see you again and  catch up with the latest . . . i really enjoyed my visit last april , your  insights , and the risk book you gave me .  i do hope you ' re available to meet and pls let me know which evening suits  you better .  best ,  soussan faiz  texaco inc .  914 253 4187</t>
  </si>
  <si>
    <t>Subject: invitation - wharton et events  mark ,  fyi .  what about going to wharton in october to attend the e - commerce conference ?  vince  - - - - - - - - - - - - - - - - - - - - - - forwarded by vince j kaminski / hou / ect on 08 / 18 / 2000  11 : 56 am - - - - - - - - - - - - - - - - - - - - - - - - - - -  tomczyk @ wharton . upenn . edu ( michael tomczyk ) on 08 / 15 / 2000 01 : 37 : 34 pm  to : vkamins @ enron . com  cc : thomas . piazze @ wharton . upenn . edu  subject : invitation - wharton et events  vince hello ,  i just wanted to followup up on our meeting at wharton and let you know  that there are two upcoming events that you may want to attend - or  designate others from enron to attend . both of these events are good  opportunities to " test drive " the emerging technologies program and see if  there is an interest in joining our partner group .  september 8 - what next on the internet ?  our next insight - building event will be held at wharton on friday ,  september 8 and is entitled " what next on the internet ? "  this is primarily a wharton faculty event and we will be exploring 3 areas :  1 ) the new economics on the web , 2 ) internet , anywhere , and 3 )  implications for ( academic ) research and education . speakers will include  jay walker ( priceline . com ) , david farber ( chief technologist at the fcc )  and mohan sawhney ( kellog univ . , one of the nation ' s thought leaders on  e - commerce ) , along with several senior wharton faculty members .  there will be considerable discussion on how the next generation of the  internet will evolve and the implications for management and management  research . we are inviting our industry partners to join us at this event ,  and participate in the discussion , which should contain some valuable  insights and also provides an opportunity to help set our research agenda .  you are most welcome to participate , or designate a colleague , if you like .  october 19 &amp; 20 - winners &amp; losers in the e - commerce shakeout  this will be a major impact conference to explore the coming internet  shakeout , and apply some of the traditional shakeout measures to e - commerce  and try to determine what we can expect . it should be an intriguing day .  if you plan to attend please rsvp early since we are sure to be  " overbooked " for this event . this is probably the best showcase for our  insight - building activities , if you would like to invite any colleagues  help determine if it makes sense for enron to become a partner in the et  program .  if you ' d like to rsvp for you and any colleagues who would like to attend  one or both of the events described above , send me an email reply and i ' ll  send you a more detailed agenda and speaker description , etc .  i ' ll be on vacation the rest of this week but if you have any questions or  comments you can call or email me next week .  best regards ,  michael  michael s . tomczyk  managing director  emerging technologies management research program  1400 sh - dh / 6371  the wharton school  philadelphia , pa 19104 - 6371  tel 215 - 573 - 7722  fax 215 - 573 - 2129</t>
  </si>
  <si>
    <t>Subject: re : invitation to my house  anthony ,  thanks for the invitation . what about april 22 ? i have committed to different  speaking engagements , charities , off - sites etc . for all the saturdays prior to  this date .  vince  from : anthony mends @ enron communications on 03 / 06 / 2000 02 : 18 pm  to : vince j kaminski / hou / ect @ ect  cc :  subject : invitation to my house  vince ,  i hope you are well . sorry i have not been in touch but i have been swamped  trying to build my organization simultaneously as i endeavor to understand  ebs and navigate its political terrain . quite interesting . i shall tell you  more later .  my wife , elisabeth and i would love to have you for dinner at our house any  saturday at you convenience . would please let me know which saturday would  be suitable ? we are both looking forward to it so please let me know .  thanks ,  tony</t>
  </si>
  <si>
    <t>Subject: re : lng may 19 decision  john ,  this is the update on what i have done for the lng transactions .  1 . i was not involved in the lng ship project . i shall read the dash  and give you my comments . without looking at the details , i think that the  decision  to charter a tanker removes one significant risk we have at the elba island  project ( please , see point 2 ) .  2 . elba island . i am working with doug rotenberbg , brad hitch , scott earnest  ( sally beck ' s organization ) and rac to set up the book for the elba island  transaction . the next step  will be to expand the book to capture all the enron ' s lng - related positions  in one place and  to look for natural risk offsets and possible hedges . a working group is  meeting to close a few  remaining gaps tomorrow ( tuesday ) at 8 : 30 .  a few comments on the book design and my view of the project :  a . the current thinking is that lng will be sourced for the elba island  facility  by buying marginal cargos on the fob basis . marginal cargos will represent  supply from excess capacity that has not been committed under long - term  contracts or became available due to some short - term frictions .  the fob cargos are typically selling at a significant discount to the  long - term  contract prices . the economics of the deal , as represented by the book we are  setting up , will reflect the assumption that not only we can locate marginal  cargos  but that we shall be able to do it on a regular basis , arranging shipping and  coordinating  the facility schedule and natural gas transactions in the us . in other words ,  we have a significant logistical and operational risk in this transaction .  b . the transaction will cover the period of 17 years ( with an extension  option of  5 years ) . even if we can lock - in the lng volumes over this time period , we  have no ability to lock - in the other side of the spread ( us gas prices ) for  such a long tenor . this is  essentially a tolling transaction with exposure to the lng - nat gas spread  and  i would not recommend locking - in only one leg of the spread .  one solution would be to cover , let ' s say , 50 % of he lng volumes for the  first  5 years and lock - in the nat gas side on the us market side .  c . the book we are setting up will be based on many managerial assumptions  regarding sources of lng , shipping rates , schedules , etc . i would set up a  big prudence reserve  in case we mark it to market .  d . my group will work on valuation of some options we have in the elba island  deal  ( that are good for enron ) and on the hedging strategy for the lng positions .  long - term lng contracts are typically based on the japanese crude cocktail  that  correlates very well with brent .  vince  john sherriff  05 / 14 / 2000 01 : 40 am  to : vince j kaminski / hou / ect @ ect  cc : lauren urquhart / lon / ect @ ect  subject : lng may 19 decision  vince  i haven ' t spoken to you for awhile but hope the world is treating you well .  anyway with greg moving to his  new role i have ( i hope only temporarily ) staff trading oversight for the  eastern hemishere plus lng .  i understand that your group is taking a first cut at developing curves for  lng and lng ship values . i also understand  that another lng ship decision is on the dockets for may 19 ( not very far  away ) . anway i understand this  is a big decision but i still have gotten very little info yet . can you  please let me know where you stand now ?  i will ask my assistant lauren to set up a time that i can speak with you in  the next couple of days and if you  have anything for me to review before then she can get it faxed to me as well .  look forward to connecting with you vince .  john</t>
  </si>
  <si>
    <t>Subject: contact for sam audit  vince &amp; stinson ,  for your information , professor duffie assigned taiichi , his ph . d . student  to work on the audit back in may .  i will contact with him about the progress .  zimin  - - - - - - - - - - - - - - - - - - - - - - forwarded by zimin lu / hou / ect on 08 / 02 / 2000 10 : 50 am  - - - - - - - - - - - - - - - - - - - - - - - - - - -  hoshino @ leland . stanford . edu on 05 / 25 / 2000 09 : 14 : 52 pm  please respond to hoshino @ leland . stanford . edu  to : zimin . lu @ enron . com  cc :  subject : it worked !  dear zimin ,  it was nice talking to you on the phone today  and thank you for the tip . i manually created " c : \ temp "  and that was it . the spreadsheet works now . with pentium  200 mhz and 80 m memory , it runs within 5 minutes .  very best regards ,  / ~ / ~ / ~ / ~ / ~ / ~ / ~ / ~ / ~ / ~ / ~ / ~ / ~ / ~ / ~  taiichi hoshino  ph . d . candidate  ees &amp; or  stanford university  the shadows apt # 171  750 north shoreline blvd .  mountain view ca 94043  home tel / fax ) 650 - 960 - 1993  / ~ / ~ / ~ / ~ / ~ / ~ / ~ / ~ / ~ / ~ / ~ / ~ / ~ / ~ / ~</t>
  </si>
  <si>
    <t>Subject: benefits - personal days  vince :  is the following all right to send to the group ?  * * * * * * * *  good morning all :  the question has arisen as to whether enron has " personal days " , that ,  you can take in case of repair problems at home ; car problems ; sick spouse ,  sick child , etc .  i checked with hr and the policy manual and the answer is " no " , but they  can be designated at the discretion of the supervisor . i talked this over  with vince and he has decided that the research group will be allowed  two ( 2 ) personal days per year to take care of personal business and  not have to take a vacation day , discretionary day , or leave of absence .  if you have advance notice ( such as an air conditioner repair scheduled ) ,  please let me know when you are going to take these days . if an  emergency arises with no notice , please call in and let me know that you  are taking a personal day . it will be coded on your time sheet .  these two personal days will in no way cancel or take the place of , " funeral  leave " , " family leave " , or " civic duty leave " . they are just a way of being  able to take care of repair problems and other personal problems that arise .  these should be very beneficial and i am sure very much appreciated by  all of us .  if you have any questions , please call me .  shirley  3 - 5290</t>
  </si>
  <si>
    <t>Subject: btrieve free ride ends  network world fusion focus : dave kearns on novell netware  today ' s focus : btrieve free ride ends  03 / 14 / 00  dear wincenty kaminski ,  today ' s focus : btrieve free ride ends  by dave kearns  netware has shipped with btrieve ( originally a flat - file database  system , now grown into a full - fledged relational database system ) since  the days of netware 2 some 12 years ago . many independent software  vendors have relied on this and constructed their netware applications  to use the built - in facilities btrieve afforded .  originally licensed from its creator , softcraft , novell bought btrieve  outright in the late _x0001_ + 80 s , then sold it off 10 years later to some of  the original developers , now incorporated as pervasive software .  pervasive has , essentially , retired the btrieve name in favor of  " pervasive sql 2000 , " a true relational database system which  nevertheless still purports to support applications written to the  btrieve 6 . x specification .  a major change has been introduced in netware 5 . 1 , however . there is no  longer an unlimited - use version of the database included . novell still  uses btrieve technology for ( among other things ) its installed products  database ( sys : system \ products . dat is the file ) , but netware 5 . 1  includes only a two - user license for sql 2000 enough for the  administrator to add new products and services , but not enough for any  btrieve - based applications the network might be running .  there is an unlimited - use version of sql 2000 included , but it _x0001_ , s an  evaluation version only . it will time out after 90 days . full - use  licenses may be purchased from pervasive software ( or your software  vendors may provide them ) , but unsuspecting network administrators  could be caught off - guard when applications stop working .  for the adventurous , there is an unlimited - use version of btrieve 6 . 10  included with the netware 5 . 1 distribution . but novell admits it hasn ' t  tested the software with netware 5 . 1 , it may not work , and the real  killer most current applications ( such as computer associates  arcserve ) require btrieve 6 . 15 .  check the applications you ' re using before doing that upgrade to  netware 5 . 1 , and calculate the additional costs of obtaining the  requisite number of sql 2000 licenses . then , decide if that ' s what you  want to do , or if switching to a different application is the better  choice .  to contact dave kearns :  - - - - - - - - - - - - - - - - - - - - - - -  dave kearns is the word wrangler for virtual quill , a writing agency  serving the computer and networking industries . if your target  customer doesn ' t know your product , doesn ' t know its uses and doesn ' t  know he needs it , he ' s not going to buy it . from books to reviews ,  marketing to manuals , vq can help you and your business . virtual quill  - " words to sell by . . . " find out more at : http : / / www . vquill . com / , or  by e - mail at mailto : info @ vquill . com .  for related links - - click here for network world ' s home page :  http : / / www . nwfusion . com  pervasive . sql _x0001_ v 2000 product family sdk  understanding pervasive . sql 2000 , a white paper ( pdf )  migration guide 6 to pervasive . sql . doc  % 20 to % 20 pervasive . sql . pdf  other netware - related articles from network world :  active directory upgrade requires strong game plan , network world ,  03 / 13 / 00  microsoft exec sketches future for win 2000 , network world , 03 / 13 / 00  subscription services  to subscribe or unsubscribe to any network world e - mail newsletters ,  go to :  to change your email address , go to :  subscription questions ? contact customer service by replying to this  message .  other questions / comments  have editorial comments ? write jeff caruso , newsletter editor , at :  mailto : jcaruso @ nww . com  for advertising information , write jamie kalbach , account executive ,  at : mailto : jkalbach @ nww . com  network world fusion is part of idg . net , the idg online network .  it all starts here :  http : / / www . idg . com  copyright network world , inc . , 2000</t>
  </si>
  <si>
    <t>Subject: copier on 32 nd floor  hello iain ,  well time is drawing near for another move  for us .  the problem is we do not have a heavy duty  copier for the floor .  we do need a copier .  please inform me as how we can work through  this , maybe we can split the cost with others on the floor .  the move is schedule sometime at the end of the month .  i will keep you informed . . . . . . . .  thanks  kevin moore</t>
  </si>
  <si>
    <t>Subject: continental phone #  1 - 800 - 621 - 7467 or ? cust . serv . 1 - 800 - 932 - 2732</t>
  </si>
  <si>
    <t>Subject: open enrollment 2001  open enrollment 2001 is going on now through october 22 nd , 5 pm cst for  regular full - time and regular part - time employees . your 2000 elections will  automatically rollover for 2001 , so if you don _x0001_ , t want to make any changes , do  absolutely nothing ! annual elections for all flexible spending accounts will  rollover too ! yes , you heard right _x0001_ ) all 2000 elections will automatically  rollover for 2001 , including spending accounts !  to make it even more convenient , print your 2001 confirmation statement right  from the web site and you _x0001_ , re finished ! sound easy ? it is ! don _x0001_ , t have your  packet ? no problem ! you can access the enrollment 2001 web site and print  your personal worksheet right from your desktop . call benefits at  1 - 800 - 332 - 7979 , option 1 , for additional information or assistance .  confirmation statements will be mailed to your home at the end of october and  final changes for 2001 can be made via the web or ivr from 11 / 8 - 11 / 15 .  logon to www . enron . benefitsnow . com today !  quick facts  ? 100 % default for all current elections and spending accounts _x0001_ ) don _x0001_ , t want  to make a change ?  then do absolutely nothing _x0001_ ) your 2000 annual election will rollover for  2001 !  ? $ 250 medical deductible plan for employees residing outside of a network  area  ? hmo plans going away _x0001_ )  coventry health care of iowa ( formerly known as principal health care )  presbyterian health plan  healthnet of oregon ( formerly known as qual / med )  blue shield of california  ? orthodontia treatment is not considered a pre - existing condition under the  enron corp . dental plan .  the plan will coordinate with other coverage based on coordination of  benefit ( cob ) rules .  ( contact metlife at 1 - 800 - 492 - 8588 for specific details and information )  ? new hires who make their 2000 elections by 10 / 16 will receive their 2001  packets the first week of  november for enrollment during 11 / 8 - 11 / 15 ; elections not in by 10 / 16 will  require a manual enrollment  for 2000 and 2001 and must be made within 31 days of their hire date  ? provider directories can be accessed directly from the enrollment 2001 web  site or - 1 ) link directly  to the providers through the hr / benefits intranet website or 2 ) go directly  to the source by logging  on through the web at :  www . cigna . com www . vsp . com  www . provider . uhc . com / enron www . merck - medco . com</t>
  </si>
  <si>
    <t>Subject: thank - you . . .  dear dr . kaminski :  i enjoyed our discussion this morning . it sounds like there is a great deal  of overlap between enron business units and my interests . i am very much  looking forward to meeting you and your colleagues . thank - you for the  invitation to interview with your group .  sincerely ,  rodney greene  work : 312 - 692 - 8129 rgreene @ heliosgroup . com  home : 773 - 881 - 7142 rodneyg @ interaccess . com</t>
  </si>
  <si>
    <t>Subject: re : status of enron project  howard ,  sorry for the delay .  i shall be able to get back to you next week . a very interesting new research  idea came up  and we have to close a few loops internally .  vince  " kunreuther , howard " on 04 / 05 / 2001 08 : 42 : 44 pm  to : " kaminski ( e - mail ) "  cc : " kleindorfer , paul "  subject : status of enron project  hi vince :  just a short note to indicate that we have not heard received any information  from your group since our discussion at wharton in february . we look forward  to get some information on what issues you would like us to spend some time  thinking about .  hope all is well .  regards ,  howard  howard kunreuther  cecilia yen koo professor of decisions sciences and public policy  chairperson operations and information management department  1326 steinberg hall - dietrich hall  wharton school  university of pennsylvania  philadelphia , pa 19104 - 6366  phone : 215 - 898 - 4589  fax : 215 - 573 - 2130  email : kunreuth @ wharton . upenn . edu</t>
  </si>
  <si>
    <t>Subject: request submitted : access request for chris . clark @ enron . com  you have received this email because you are listed as an alternate data  approver . please click  approval to review and act upon this request .  request id : 000000000005413  approver : stinson . gibner @ enron . com  request create date : 10 / 23 / 00 8 : 50 : 58 am  requested for : chris . clark @ enron . com  resource name : \ \ enehou \ houston \ common \ research - [ read / write ]  resource type : directory</t>
  </si>
  <si>
    <t>Subject: enron / stanford program  paul ,  thanks for putting in place the funding for our stanford relationship with  nick bambos .  below is a draft letter which should accompany the funds sent to stanford .  by designating the funds as a gift to this specific research area , all the  funds can be used to support bandwidth and networking research without any  overhead charge from the university . if you need any clarification or  assistance , please contact vince , me , or nick bambos directly . nick ' s  email is bambos @ stanford . edu .  - - stinson  x 34748  draft of letter to be sent from enron to stanford .  prof . nicholas bambos  420 terman engineering center  management science &amp; eng . dept . and  electrical engineering department  stanford university  stanford , ca 94305  dear nick ,  we are happy to provide gift funds of $ 100 , 000 per year , over  three years , to support a program in your research group , related  to bandwidth markets / trading and networking technologies .  enron would like to support research activities in the above  mentioned area , including pd . d . student work , research seminars etc .  there may also be opportunities to have the supported ph . d . students  do summer internships at enron , related to their research interests .  please find enclosed a check of $ 100 , 000 payable to stanford university  for supporting this research effort in your group during the first year .  best regards ,  name and title</t>
  </si>
  <si>
    <t>Subject: energy derivatives book  hi vince ,  it was good to speak to you and grant the other day . plese find attached a  block of 3 chapters that are basically the middle of the book . this should  give you an idea at the level it is pitched - although these are probably  some of the the most technical of the chapters . julie who works for us will  be getting in contact with you soon to chase you up on your chapter !  i ' ve asked julie to have a chat to you about a couple of other things at  the same time . i hope this is ok with you . julie and i will be making a  trip thru houston around the third week of february to try and visit some  energy companies . it ' s mainly a fact finding trip to see what the energy  companies are doing and how we might be able to make use of our skills in a  commercial sense . would you recommend any people we should talk too ? also  we will be running a course on energy derivatives in houston at the end of  march following the success of the course in new york last year and want to  advertise this . do you know of people who would be interested in such a  course ?  we are currently putting together promotional material for the book - can  you please let julie know how you and grant would like to be advertised -  your official positions , etc .  best regards , and i look forward to reading your chapter soon .  chris .  - ed _ vince . zip</t>
  </si>
  <si>
    <t>Subject: re : this summer ' s houston visits 2  anjam ,  it makes sense to come to houston for a longer time period .  i think that you should spend here at least 3 weeks .  vince  anjam ahmad  04 / 28 / 2000 05 : 47 am  to : vince j kaminski / hou / ect @ ect , dale surbey / lon / ect @ ect  cc :  subject : this summer ' s houston visits 2  hi vince ,  one of my only windows of opportunity right now is to schedule the houston  visit for monday 10 th july for a single week only .  regards ,  anjam  - - - - - - - - - - - - - - - - - - - - - - forwarded by anjam ahmad / lon / ect on 28 / 04 / 2000 11 : 33  - - - - - - - - - - - - - - - - - - - - - - - - - - -  steven leppard  28 / 04 / 2000 10 : 15  to : vince j kaminski / hou / ect @ ect , dale surbey / lon / ect @ ect  cc : anjam ahmad / lon / ect @ ect , benjamin parsons / lon / ect @ ect , kirstee  hewitt / lon / ect @ ect , matthew d williams / lon / ect @ ect , steven  leppard / lon / ect @ ect  subject : this summer ' s houston visits  vince , dale  here are our proposals for houston visits from our group :  kirstee all of july , all of september . ( kirstee ' s personal commitments mean  she needs to be in the uk for august . )  ben all of october . ( no crossover with kirstee , ensures var / credit cover  in london office . )  steve 2 - 3 weeks in july , first 3 weeks of september .  anjam to be arranged at anjam and houston ' s mutual convenience .  matt not a permanent research group member . i ' m asking richard ' s group to  pay for his visit , probably in august .  steve</t>
  </si>
  <si>
    <t>Subject: promotions  our promotions are listed below . we will notify these in the next couple of  days . call with questions .  - - - - - - - - - - - - - - - - - - - - - - forwarded by steve w young / lon / ect on 11 / 01 / 2000 20 : 34  - - - - - - - - - - - - - - - - - - - - - - - - - - -  amy fitzpatrick  11 / 01 / 2000 14 : 57  to : steve w young / lon / ect @ ect  cc :  subject : promotions  below is a listing of all of your employees which have been approved for  promotion . please be sure to communication with all those listed below by  monday as there will be a company - wide announcement going out .  claire viejou to senior professional  ben parsons to junior professional  steven leppard to manager  if you have any questions , please let me know .  thanks !  amy</t>
  </si>
  <si>
    <t>Subject: videoconferences w / enron  team and host :  i have set up the following dates / times for videoconferences .  unfortunately , 4 : 00 - 6 : 00 was not available , so i arranged for 4 : 30 - 6 : 30 pm on  the following dates . i hope this does not cause anyone inconvenience , but i  took time and space that was available .  note : i did not schedule during interview week , finals week or spring  break .  1 / 25 shdh 1203  2 / 1 shdh 1203  2 / 15 shdh 1203  3 / 1 shdh 215  3 / 22 shdh 215  3 / 29 shdh 215  any questions , please contact the fap office .  donna piazze  program director  field application project  the wharton school  univ . of pennsylvania  215 . 573 . 8394 fax 215 . 573 . 5727  fap @ management . wharton . upenn . edu  piazze @ wharton . upenn . edu</t>
  </si>
  <si>
    <t>Subject: organisational announcement - introducing enron global markets  as evidenced by an exceptionally strong performance in the second quarter ,  enron _x0001_ , s wholesale energy businesses in north america and europe continue to  experience tremendous growth . the opportunities to continue to grow our  natural gas and power businesses have never been better and it is critical to  enron _x0001_ , s future success that we remain focused on expanding these businesses  and maintaining the strong momentum we have in these markets .  it is equally important that we continue to develop new businesses outside of  gas and electricity , which can make significant contributions to our earnings  growth . we have made significant progress in developing these businesses in  north america , europe , and most recently in our new net works business unit .  included in these global businesses are our efforts in crude and products ,  coal , emissions , insurance , currency , equity trading , interest rates , credit  trading , paper and pulp , and metals .  while significant progress has been made in these efforts we need to  accelerate the growth of these new businesses while continuing to  aggressively expand our core gas and electricity businesses in north america  and europe . in order to accomplish these two objectives and to capitalize on  the increasingly global opportunities in these new businesses we are today  announcing the formation of a new business unit _x0001_ ) enron global markets . this  new business unit will focus on markets and commodities which are global in  scope , but outside our traditional gas and power markets . this new core  business unit will operate in parallel with and in close coordination with  the north american and european businesses .  enron global markets will be headed by mike mcconnell , president and chief  executive officer , and jeff shankman , chief operating officer . they will  report to mark frevert who will be chairman of enron global markets . mark ,  mike and jeff will comprise the office of the chairman for enron global  markets .  included in this new business unit and reporting to the office of the  chairman will be the following businesses and their leaders :  - global crude and products : john nowlan  - coal : george mcclellan  - currency , equities , interest rate and agricultural trading : gary hickerson  - insurance and weather : jere overdyke  enron _x0001_ , s metals business and enron credit . com will remain the responsibility  of enron europe . the paper and pulp business will continue to reside in north  america .  with the departure of mike mcconnell from enron net works , we are pleased to  announce the following appointments in that business unit :  - jeff mcmahon : president and chief operating officer  - louise kitchen : chief commercial officer  - philippe bibi : chief technology officer  jeff , louise and philippe , along with greg whalley , will comprise the office  of the chairman for enron net works .  with jeff shankman _x0001_ , s departure from enron north america _x0001_ , s natural gas  operation , all of jeff _x0001_ , s direct reports will report to john lavorato .  we are also pleased to announce the following changes to the enron north  america office of the chairman . john lavorato will join the ena office of  the chairman as chief operating officer . dave delainey will assume the role  of president and chief executive officer . mark frevert will retain his role  as chairman of enron north america in addition to his role as chairman of  both enron global markets and enron europe .  please join us in congratulating everyone in their new assignments and in  supporting the new enron global markets organisation .</t>
  </si>
  <si>
    <t>Subject: re : petronas benchmarking visit  khairuddin ,  i am glad you received the fax .  i shall send you the list of enron ' s participants at a later date .  i have invited a numbers of enron employees representing  our different business units , including  lng and crude trading , risk controls group and research .  vince kaminski  khairuddinbmjaafar @ petronas . com . my on 01 / 17 / 2001 06 : 39 : 10 pm  to : vince . j . kaminski @ enron . com  cc :  subject : re : petronas benchmarking visit  vince ,  thank you for your prompt reply . we have received your fax earlier this  morning . fyi , we shall be sending you the questionaires by next week as we  are going through the final draft this week . could you please tell me who  will be joining the discussion during our visit ? thanks .  regards ,  khairuddin</t>
  </si>
  <si>
    <t>Subject: invitation to speak at power 2000  hi vince  it is my great pleasure to invite you to speak at power 2000 which will be  in houston on 9 &amp; 10 may 2000 .  would you be interested in chairing one of the streams on day 2 of the  conference ? or making a full presentation on one of the days ? please let me  know which talks interest you . obviously , some of the talks are no longer  available but i would like to give you a choice as much as possible . please  could you get back to me asap on 212 925 1864 ext 151 or by return email .  i very much hope you can make the dates as i ' m very keen to have you  participate at power . not to flatter you unnecessarily , but i know that a  lot of people come to our conferences to hear what you have to say .  best regards  emma  - invite . doc</t>
  </si>
  <si>
    <t>Subject: new book out : theory of financial risks  dear colleague ,  you have recently downloaded a draft version of our book ,  we are pleased to announce that it is now available in print :  * * * theory of financial risks * * *  &gt; from statistical physics to risk management  by jean - philippe bouchaud ( commissariat a l ' energie atomique , saclay )  and marc potters ( science &amp; finance )  cambridge university press ( 2000 )  isbn 0 521 78232 5  the book is available in bookstores in europe and should be  available before october in the rest of the world . you can find out  more about it , including links to order it on - line , on our web site :  http : / / www . science - finance . fr / book . html  we wish you a pleasant reading ,  sincerely ,  jean - philippe bouchaud  and marc potters  - -  science &amp; finance - - capital fund management  109 - 111 rue victor hugo | book @ science - finance . fr  92532 levallois | tel : + 33 . 1 . 41 . 27 . 91 . 11  france | fax : + 33 . 1 . 47 . 39 . 04 . 47</t>
  </si>
  <si>
    <t>Subject: allocation schedule  we spoke prior to the holiday and you were working on a list on support names  and projects that research is working on for various bus . can you tell me  how you are doing on that ? sarah brown , my manager , had a meeting with corp  and they are disputing the billing we are proposing to bill to them ( $ 1 . 9 m ) .  their argument is that they are going to bill ena back anyway ; therefore ,  they have agreed to take 40 % of the amount we intented to bill them in 2001 ,  which is approximately $ 760 k . if you have any questions , please call .  thanx .</t>
  </si>
  <si>
    <t>Subject: pjm files load reduction pilot program with ferc  message sent from the pjm - customer - info mailing list at  pjm - customer - info @ majordomo . pjm . com :  the pjm interconnection , l . l . c . filed the pjm customer load reduction pilot  program with the federal energy regulatory commission ( ferc ) on friday july 7 .  this innovative program pays participants to reduce their own load or operate  backup generation to produce a beneficial load reduction for the grid during  pjm  emergency events at times of peak demand .  " we are excited about this program that will provide an important resource  during times of high electricity usage . the program will augment the region ' s  well - established emergency procedures " stated bruce balmat , vice president ,  system operations . the pilot program was developed in response to a may 17 ,  2000  ferc notice and is in effect through september 30 , 2000 .  a full description of the program and pjm ' s filing , including participation  requirements and procedures , can be found on the pjm website ( www . pjm . com ) .  those interested in participating in the program should complete a  registration  form indicating their load reduction plan . those who are not already pjm  members , will become special non - voting members with membership fees waived .  please do not reply to this message . if you have a question for pjm customer  relations and training , please send an e - mail to custsvc @ pjm . com .  to unsubscribe from this list , send an e - mail to majordomo @ majordomo . pjm . com  containing only the following line in the body of the e - mail :  unsubscribe pjm - customer - info</t>
  </si>
  <si>
    <t>Subject: re : ca for henwood engagement  stinson ,  attached please find a draft consulting agreement for use with henwood .  you will want to review it before you send it to henwood . please see section  6 in particular . also , i put in that arbitration will be in houston and  texas law will apply . we could move that to new york , with new york law if  that is better for henwood . if pressed , we could make it singapore or u . k .  law , with arb in singapore . but any other law , including australian law ,  would mean we would need to get this contract reviewed by foreign counsel - - so  i strongly urge you to argue for texas or ny law ( no other state , please ) .  i tried to make this agreement reflect the terms in henwood ' s proposal , and  believe i succeeded . our form has some additional terms not contained in  their proposal , as well as fcpa boilerplate ( ie . , the " business conduct " and  " drug policy " language ) . also , i just want to point out that this agreement  allows them to subcontract the work - - but only with our written agreement .  under their proposal , the subcontractor costs will be charged to us at cost  plus 15 % - - so you might not want to do it .  please let me know if you have any comments or questions .  bonnie</t>
  </si>
  <si>
    <t>Subject: re : sevil yamen  anne ,  thanks .  vince  from : anne labbe / enron @ enronxgate on 04 / 20 / 2001 01 : 31 pm  to : vince j kaminski / hou / ect @ ect  cc :  subject : sevil yamen  good news , i finally received the memo from legal that accompanies project bonuses . i have left sevil a voice mail to contact me at her earliest convenience . sevil should receive this payment on april 30 th .</t>
  </si>
  <si>
    <t>Subject: pravas sud  billy ,  i would like you to ask for a favor for one of the rice students ,  pravas sud . he is interested in a summer internship . his phone  number is ( 713 ) 283 5825 , ( 832 ) 647 8738 ( c ) .  vince  p . s . a phone message explaining the special circumstances  follows . it ' s very important for enron .</t>
  </si>
  <si>
    <t>Subject: luigi zingales seminar on april 27  rice / enron finance seminar participants :  luigi zingales will present a paper co - authored with raghuram g . rajan , entitled " the great reversals : the politics of financial development in the 20 th century . " the full text of the paper is available in pdf form on the seminar website : http : / / www . ruf . rice . edu / ~ jgsfss the baton for organizing the seminar series has been passed from barbara ostdiek to myself . if you have questions regarding the series , please contact me ( wangfa @ rice . edu or 713 - 348 - 5404 ) .  as we have done in the past , we will post the abstract and a downloadable version of the paper ( if available ) to the website a week or two before the seminar . the website will also provide a link to the speaker ' s homepage so you can access his or her biographical information . if the paper is not available at the website , i will send a hardcopy to interested jones school faculty , to felecia jones ( economics ) , sorin sorescu ( university of houston ) , and vince kaminski ( enron ) .  i will e - mail an announcement before each seminar , reminding you of the seminar date , time , and location . the distribution list will include everyone that receives this e - mail . please let me know if you would like to be deleted from the mailing list or if you know of someone who should be added .  albert  fu - kuo albert wang  assistant professor  jones graduate school of management - - ms 531  rice university  6100 main street  houston , tx 77005  phone : 713 - 348 - 5404  fax : 713 - 348 - 5251  email : wangfa @ rice . eduhttp : / / www . ruf . rice . edu / ~ wangfa /</t>
  </si>
  <si>
    <t>Subject: re : research sign off  steve ,  sign - off from the research group is something that requires defining formal  rules going forward .  my concern over the last few years was that we were asked on many occasions  to sign - off on partial results of valuation , without the benefits of a full  picture .  sometimes , we were asked to sign - off on trade ideas , over which we have no  control long - term .  i shall talk to rick buy and david port about setting up more formal rules  for the research sign - off .  vince  steven leppard  01 / 24 / 2001 03 : 42 am  to : sharad agnihotri / lon / ect @ ect  cc : tani nath / lon / ect @ ect , ted murphy / lon / ect @ ect , james new / lon / ect @ ect ,  vince j kaminski / hou / ect @ ect  subject : research sign off  hi sharad  i note from our discussion earlier this morning that you ' ve been asked to  sign off a calculation from another group , which is something we ' re asked to  do from time to time .  i take the view that we in research can assess a computation in terms of what  it achieves with respect to its requirements , what its shortfalls are , and  therefore what the risks associated with using this method are . we cannot  provide an opinion on whether these risks are acceptable to enron , which i  feel falls firmly within rac territory .  this then raises the question of can research sign off anything for other  groups after all ? to " sign off " means to accept something , which our opinion  in itself cannot do . it is most appropriate for us to provide a technical  note outlining the methodology , risks and shortcomings of a method , leaving  the formal " sign off " to those best placed to assess these risks for our  company . the alternative is for multiple groups each to have their own view  on what is acceptable risk for the company .  steve</t>
  </si>
  <si>
    <t>Subject: ameriflash newsletter  business highlights  coal trading  the liquidity in trading of the standard european coal agreement has  increased significantly over the last 6 weeks . many counterparties that  previously opted to stay on the sidelines finally chose to join the game .  since the contract ' s inception at the beginning of the year , enron has traded  a total of 5 . 3 million tons against the seca contract , of which 3 . 8 million  tons has been traded via enrononline since july 2000 . we are 5 . 3 million  tons of a total traded market of 5 . 8 million tons .  principal investments  tridium inc . , the leading provider of internet - based automation  infrastructure solutions , announced the close of a $ 20 million round of  capital funding . the funds will be used to increase tridium _x0001_ , s sales and  technical support offices in north america , expand its operations into europe  and asia , and enhance its technology and products . kroad ventures , l . p . and  enron north america each contributed $ 10 million in venture capital .  corporate development  allegheny energy supply company , llc , a wholly owned subsidiary of allegheny  energy , inc . , announced the signing of a definitive agreement under which  allegheny energy supply will purchase three enron natural gas - fired merchant  generating facilities . the acquisition is expected to close in the 2 nd  quarter of 2001 .  performance review  the deadline to provide feedback is friday , november 17 . if you have been  selected to provide feedback on one of your fellow employees , please take the  time to fill out an evaluation online at www . pep . enron . com .  in the news  " enron corp . , already north america ' s biggest , buyer and seller of natural  gas and electric power is dead serious about its efforts to capture a big  slice of the $ 400 billion global trade in pulp , paper and lumber . "  - reuters news service  2000 chairman _x0001_ , s award nominees  please join us in congratulating the ena / eim / egm / employees who have been  recognized as chairman _x0001_ , s award nominees .  congratulations to :  irma alvarez alan aronowitz rick bergseiker carol coats joya davis  rufino durante  sue foust julie gomez barbara gray jackie griffith john harrison gerri  irvine  kathy benedict michael kelley mike mcconnell dave nommensen ina norman  juan padron  veronica parra michael roberts rhonda robinson kevin sweeney helen  taylor stacey white  extra kudos to barbara gray , who is a finalist for the 2000 chairman _x0001_ , s  award . barbara and ten other individuals are flying to san antonio from  around the world to be honored at enron _x0001_ , s annual management conference . one  of these finalists will be recognized as the 2000 chairman _x0001_ , s award winner .  welcome  new hires ena / eim / egm  ena _x0001_ ) anil chandy , alejandra chavez  egm _x0001_ ) marty cates , joanne underwood , brad miller  transfers to ena / eim / egm  ena _x0001_ ) mark wadlington , jennifer blay - smith , georgian landau , kathryn bussell ,  john coleman , steven gillespie , clarissa garcia , ina rangel , farouk lalji ,  eva rainer , chuchu wang , smith day  egm _x0001_ ) gloria solis , carmella jones , nancy haralson  legal stuff  the information contained in this newsletter is confidential and proprietary  to enron corp . and its subsidiaries . it is intended for internal use only  and should not be disclosed outside of enron .</t>
  </si>
  <si>
    <t>Subject: asset swaps vs cds ' s  - - - - - - - - - - - - - - - - - - - - - - forwarded by bryan seyfried / lon / ect on 30 / 03 / 2001  17 : 12 - - - - - - - - - - - - - - - - - - - - - - - - - - -  martin mcdermott  23 / 03 / 2001 18 : 47  to : john sherriff / lon / ect @ ect , bryan seyfried / lon / ect @ ect  cc :  subject : asset swaps vs cds ' s  john ,  i haven ' t had much time to put something together on this issue .  fundamentally both instruments represent the same credit risk , i . e . same  credit events and contingent payments , both represent senior unsecured credit  risk . the differences in pricing therefore arise purely from supply and  demand . one would expect generally that the asset swap would be lower than  the cds because of liquidity : there are only so many bonds out there , and so  demand for asset swaps is limited . i am attaching a one page note by jp  morgan where they claim that one of the principal reasons for the cds to be  more expensive is people hedging convertible bonds by combining ( 1 ) a call  option on the equity and ( 2 ) a cds . if the call is cheap they will be  willing to pay more for the cds , driving the price up . i ' ll try to  synthesize something more complete next week .  cheers  martin</t>
  </si>
  <si>
    <t>Subject: agenda for houston visit  dear vince and mike ,  to maximize my time in houston an agenda needs to be agreed upon as well as  milestones .  here is a summary of what i have in mind :  * mesoscale weather analysis and forecasting  * computer models vs . human forecasters , performance issues  * nwp modeling  - types of numerical weather predictio models ( nwp models )  - objective analysis and initialization  - data iisues and feeds  - ( physical ) processes that determine the quality of a forecast  * predictibility and verification  * visualisation of weather and climate forecasts  * installation of  - short - to - medium term forecast system  - seasonal forecast system  - system testing and verification  * issues  - data feeds  - platform considerations  - realtime performance  what we need to agree on is a firm agenda , milestones , resources , etc . . . . and  a time table . . . .  my contact details are :  office :  + 61 2 9229 2319 ( direct )  cell :  + 61 417 695 212  home :  + 61 2 9871 7369  regards ,  christian</t>
  </si>
  <si>
    <t>Subject: fyi - a new esai report forecasting power prices in eastern markets  attached is a new report forecasting jan - feb - mar power prices based on  weather services international weather forecasts and esai energy analytics .  feel free to comment . a version using national weather service information  will also be available .  ed  edward n . krapels , phd  managing director  esai power and gas services  tel 781 245 2036  cell 617 899 4948  ekrapels @ esaibos . com  www . esai . com  - esai energycast power dec 00 . pdf</t>
  </si>
  <si>
    <t>Subject: re :  shane ,  thanks for your message . as a matter of fact , i expected your resume in time  for our summer internship program .  we shall be glad to invite you for an interview . how long " sabbatical " do you  envisage ?  vince  p . s . shirley , please , call shane to arrange an interview with hr .  " shane green " on 06 / 19 / 2000 02 : 14 : 00 pm  to :  cc :  subject :  dr . kaminski :  ?  you probably won ' t remember my name , but i am the ph . d . student that took  you back to the airport after your visit to louisiana state university  during the previous academic year .  ?  i received my m . s . in finance in may of last year , and chose to ? remain at  lsu to work on my ph . d . at that time , i intended to pursue a career  in ? teaching and research at a four year college or university . ? in  part ? because of your visit , ? and my ? primary interest in normative research ,  my ? plans have changed . ? while i ? still want to earn my ph . d . , ? i plan to  pursue a career in research in the private sector .  ?  as you know , ph . d . programs in financial economics are designed to train  future academics . ? not surprisingly , they emphasize methods to approach the  types of questions that are of interest to finance academics . ? what did  surprise me , however , was that these areas of interest often had little to  do with what i imagined to be the concerns of practitioners in the real  world . ? as you mentioned in your discussion , academic researchers know  little about what their counterparts in the private sector  ?  in light of my objective , i feel i would get the most out of the remainder  of my doctoral studies if i took some time off to work in the private sector  to see first hand the ? types of challenges i can expect to face as a  researcher in corporate america . ? as my primary interests revolve around the  use of derivatives and financial engineering in corporate risk management ,  enron , as the leading innovator in these areas , would be an ideal place to  learn . ? i was wondering if you were aware of any openings at the company  that might provide me with the exposure i am looking for . ? if there are no  such positions or opportunities , any advice or suggestions you could give  me , ? such as whether or not you think such a " sabbatical " ( for lack of a  better term ) would be helpful , or information on private sector careers for  ph . d . ' s would be greatly appreciated . ?  ?  i am sending a current copy of my vita as an attachment . ? if you have any  questions my e - mail address is sgreen @ finance . lsu . edu . ? thanks for your help  and advice .  ?  ?  cordially ,  ?  ?  ?  ?  shane green  ?  ?  ? ? ? ? ?  - vita . doc</t>
  </si>
  <si>
    <t>Subject: re : new color printer  sorry ,  don ' t we need to know the cost , as well .  - - - - - - - - - - - - - - - - - - - - - - forwarded by kevin g moore / hou / ect on 12 / 14 / 99 08 : 15  am - - - - - - - - - - - - - - - - - - - - - - - - - - -  kevin g moore  12 / 14 / 99 08 : 09 am  to : shirley crenshaw / hou / ect @ ect , mike a roberts / hou / ect @ ect  cc :  subject : re : new color printer  this information was also sent to it purchasing .  i need to know what options we have and how soon it  can be delivered .  don ' t we need to know as well ? before purchase .  i also need a central location for this printer .  thanks  kevin moore  sam mentioned hp 4500 , i will check into it .  - - - - - - - - - - - - - - - - - - - - - - forwarded by kevin g moore / hou / ect on 12 / 14 / 99 08 : 05  am - - - - - - - - - - - - - - - - - - - - - - - - - - -  shirley crenshaw  12 / 14 / 99 07 : 55 am  to : kevin g moore / hou / ect @ ect  cc :  subject : re : new color printer  kevin :  what kind of information do you need ? i thought you were going to look  at some colored printer literature . sam seemed to be aware of a  colored printer that might work for us . ask him . i don ' t think we need  anything as big as " sapphire " .  it will be located in your area on the 19 th floor .  thanks !  kevin g moore  12 / 14 / 99 06 : 27 am  to : shirley crenshaw / hou / ect @ ect , vince j kaminski / hou / ect @ ect , mike a  roberts / hou / ect @ ect  cc :  subject : new color printer  we are in need of a new color printer .  we are also in the process of moving to the 19 th floor .  we need the color printer a . s . a . p .  if you would please , i need information concerning this  matter whereby , we can get the printer ordered and delivered  to our new location .  thanks  kevin moore</t>
  </si>
  <si>
    <t>Subject: re : managing energy price risk  let me think about a similar publication . zimin , any ideas ?  vince  gopalakrishnan subramaniam @ enron _ development  03 / 06 / 2000 04 : 34 am  sent by : subramaniam gopalakrishnan @ enron _ development  to : vince j kaminski @ ect  cc :  subject : managing energy price risk  thanx a million . the book is just superb . would there be any similar  literature on the interest rate front ? ?  regards  g . subbu</t>
  </si>
  <si>
    <t xml:space="preserve">Subject: re : prospective 6 / 22 houston visit  ehud ,  we can meet for dinner on the 21 st . then you can visit with us on the 22 nd  in the morning and have individual meetings . at 11 : 30 you can meet the entire  research group at our weekly lunch meeting . we can continue  individual meetings in the afternoon .  please , make a reservation at hyatt regency downtown or double tree  downtown ( there are several hotels with the same names ) .  vince  " ehud i . ronn " on 06 / 09 / 2000 02 : 01 : 09 pm  to : vince . j . kaminski @ enron . com  cc :  subject : re : prospective 6 / 22 houston visit  vince ,  &gt; june 22 works for me . do you want to firm it up ?  if it ' s not too late , i do .  i believe the " game plan " was for me to come in the previous evening . if  you confirm the date , please advise at your convenience how you see the  6 / 21 - 6 / 22 schedule .  best ,  ehud  ehud i . ronn  department of finance  mccombs school of business  university of texas at austin  austin , tx . 78712 - 1179  voice : ( 512 ) 471 - 5853  fax : ( 512 ) 471 - 5073  internet : eronn @ mail . utexas . edu </t>
  </si>
  <si>
    <t>Subject: re : uk rab multiples  vince ,  we have used the updated rab with initial rab around 80 % in the simulation .  zimin  vince j kaminski  08 / 24 / 2000 08 : 47 am  to : zimin lu / hou / ect @ ect , robert e lee / hou / ect @ ect , stinson  gibner / hou / ect @ ect , steven leppard / lon / ect @ ect  cc :  subject : uk rab multiples  fyi  vince  - - - - - - - - - - - - - - - - - - - - - - forwarded by vince j kaminski / hou / ect on 08 / 24 / 2000  08 : 51 am - - - - - - - - - - - - - - - - - - - - - - - - - - -  michael anderson @ azurix  08 / 23 / 2000 07 : 48 pm  to : vince j kaminski / hou / ect @ ect  cc : keith . harris @ wessexwater . com  subject : uk rab multiples  i talked with keith harris , our cfo at wessex , about the rab multiple graph i  gave you . he expressed that the wessex people had originated the data and  that the graph was correct , to the best of their knowledge . the only ( but  very important correction ) is that they started the graph at an index of  100 % , which does not imply a 100 % of rab multiple . rather , the initial rab  multiple was around 80 % , implying that the entire line should be taken down  by 20 percentile points . thus the all time hime in late 98 should be closer  to the 1 . 3 x rab that i had targeted during our discussion . please call keith  if he has not yet contact you .</t>
  </si>
  <si>
    <t>Subject: congratulations  vince  congrats on the promotion to md . well deserved and a sign of many years of  real service to the company . not a bit of controvery in the election process .  well done !  john</t>
  </si>
  <si>
    <t>Subject: new value lab  fyi . . . . . ajo  - - - - - - - - - - - - - - - - - - - - - - forwarded by amy oberg / hou / ees on 08 / 16 / 2000 02 : 22 pm  - - - - - - - - - - - - - - - - - - - - - - - - - - -  richard causey @ enron  08 / 16 / 2000 01 : 42 pm  to : amy oberg / hou / ees @ ees  cc :  subject : re : update  i have a conference call scheduled with them on friday . thanks  to : richard causey / corp / enron @ enron  cc :  subject : update  rick : we ' re trying to reschedule the new value lab meeting . what ' s the status  of your conversation w / your collegues at aa ?  thanks .  amy</t>
  </si>
  <si>
    <t>Subject: enron in india  hi vince ,  i was not aware of the " power play " book tour . i ' ll check it out .  as to the article with the baylor professor , i think it ' s a great idea . i ' d  like the university affairs team to get involved . if a visit is required ,  interviews , etc . , they should coordinate . that way , i think we ' ll have the  greatest opportunity to leverage the relationship .  mark  - - - - - forwarded by mark palmer / corp / enron on 10 / 10 / 2000 02 : 23 pm - - - - -  vince j kaminski @ ect  10 / 09 / 2000 09 : 08 am  to : mark palmer / corp / enron @ enron  cc : vince j kaminski / hou / ect @ ect  subject : enron in india  mark ,  two points .  1 . you probably know about it already . abhay mehta , the author of " power  play " , is on a  tour of the united states . please , take a look at the information about a  meeting last sunday  at stanford university . the web site address is given below . my wife went to  the presentation and told me it was quite critical about enron . about 40  people attended .  2 . i was approached by john martin , a professor of finance at baylor , to  write jointly an  academic paper on enron for a financial journal . he wanted to work on an  article on ebs .  i have suggested a different topic : enron - case study of a company  reinventing itself .  i made a few points to john :  a . enron ' s evolution did not just happen by accident .  it was a result of implementation of a far - reaching  strategy developed by the management .  b . in the process of its evolution enron changed its environment . i came up  with a term  " proactive evolution " , as opposed to " reactive evolution . "  c . the strategy included many elements , including emphasis on the quality  of human resources , changing corporate attitudes to risk taking and employee  empowerment .  d . there are very few companies that match enron ' s experience and  accomplishemnts .  the paper could become a standard reading at the mba courses on corporate  strategy  and would help greatly our recruiting efforts .  writing the paper would require interviews with ken , jeff and a few other key  players .  let me know what you thing about it . john is really excited about this paper .  vince  - - - - - - - - - - - - - - - - - - - - - - forwarded by vince j kaminski / hou / ect on 10 / 09 / 2000  08 : 07 am - - - - - - - - - - - - - - - - - - - - - - - - - - -  vkaminski @ aol . com on 10 / 07 / 2000 05 : 29 : 41 pm  to : vkamins @ enron . com  cc :  subject : enron  http : / / www . stanford . edu / group / sia /  stanford india association</t>
  </si>
  <si>
    <t>Subject: united healthcare contracting update  to : houston area employees participating in domestic medical plan benefits  from : enron human resources  we are pleased to pass along to you the fact that united healthcare ( uhc ) and  memorial herman health systems ( mhhs ) reached agreement on a long - term  contract . there will be no disruption in terms of accessing network  services from the hospital system or those providers who were scheduled to be  terminated . employees currently electing uhc will receive a confirming  letter shortly from uhc .  as mentioned in our earlier memo , it is our understanding that cigna has also  been contacted by mhhs and are now in contract negotiations .  open enrollment packages are in the mail and you should consider the above  facts when making your decision on your medical election .</t>
  </si>
  <si>
    <t>Subject: cplex  stinson ,  enclosed are the details of the cplex purchase . if everyone agrees , i will  assume that ebs is responsible for 1 / 3 of the cost ( with taxes etc . must be  close to $ 15 , 000 ) .  krishna and grant , what do you think ?  - samer  " kim turley " on 05 / 25 / 2000 02 : 22 : 30 pm  please respond to  to :  cc :  subject : revised ilog quote 5 - 25 - 00  hi chonawee ,  you are right , i did make a mistake on the calculation , though it isn ' t  exactly 2 / 3 of the previous 3 pak quote . sorry about that and so glad you  caught it . i multiplied by 1 . 5 and i meant to use 1 . 3 . we have discounted  deployment paks which we discount by quantity . our chart starts with a 3  pak so i took that number from our price list and multiplied by 1 . 3 to get  14 , 560 . 00 . for 2 deployments , i take $ 4 , 500 for one , plus 10 % off for the  second license 4 , 050 , then times 1 . 3 = 11 , 115 . 00 . here is the revised  quote . i checked the other numbers again and they are correct . again , i am  sorry for the mistake .  regards ,  * * * * * * * * * * * * * * * * * * * * * * * * * * * *  may 25 , 2000  enron corporation  a single user cplex v 6 . 6 development license with callable library and  mixed integer , 2 cplex floating deployment licenses with mixed integer and  2  opl studios , all with first year ' s maintenance and on win nt on an intel  pc .  once you have a cplex development license with maintenance and update  services , then you can purchase deployment licenses ( run time / license  derivative works )  item 1 description fee  - - - - - - - - - - - - - - - - - - - - - - - - - - - - -  1 1 cplex floating development license ,  callable library , mixed integer $ 15 , 300 . 00  2 maintenance on item 1 2 , 295 . 00  3 2 opl studio 10 , 000 . 00  4 maintenance on item 3 3 , 000 . 00  5 2 cplex floating deployment / mixed integer 11 , 115 . 00  6 maintenance on item 5 1 , 667 . 25  - - - - - - - - - - - -  total $ 43 , 377 . 25  the cost of ( optional ) annual maintenance and update services is  15 % of the license fees .  the customer is responsible for and must add any applicable sales tax ,  value - added ( ad valorem ) tax , duty or other transaction tax associated with  the sale .  this quotation is firm for 30 days and subject to the terms of the ilog  license agreement and the ilog maintenance agreement .  order information  fax a purchase order ( with clear shipping and billing address ) to  match the above items , attention kim turley . as soon as we receive your  purchase order , we will ship the software and simultaneously send you an  invoice by  separate mail for payment .  payment terms are net 30 .  regards ,  kim turley  ilog direct sales  ilog inc . , lake tahoe office  889 alder avenue , suite 200  incline village , nv 89451 , usa  phone : ( 775 ) 832 - 1960 , ext . 130  fax : ( 775 ) 831 - 7755  email : kturley @ ilog . com  have you downloaded your free copy of opl studio ?  if not , please visit : http : / / www . ilog . com / products / oplstudio /  ilog : powering your software  http : / / www . ilog . com http : / / www . cplex . com  ask me about our  - ampl training june 15 - 16  - next opl studio training , june 2000  p . s . from now until june 30 , 2000 , any ilog cplex licensee may  acquire ilog opl studio for just $ 5 , 000 ( 50 % discount ) . ask me  about the details !</t>
  </si>
  <si>
    <t>Subject: fw : mark boland - deal examples and accomplishments  here ' s the list of deals and accomplishments for mark . . .  molly  - - - - - original message - - - - -  from : vasut , tony  sent : tuesday , march 13 , 2001 9 : 59 am  to : magee , molly  subject : fw : mark boland - deal examples and accomplishments  - - - - - original message - - - - -  from : port , david  sent : monday , march 12 , 2001 10 : 47 am  to : vasut , tony  subject : fw : mark boland - deal examples and accomplishments  - - - - - original message - - - - -  from : mark . boland @ seb . se @ enron  sent : monday , march 12 , 2001 8 : 05 am  to : port , david  subject : fw : mark boland - deal examples and accomplishments  &gt; - - - - - original message - - - - -  &gt; from : boland , mark  &gt; sent : tuesday , january 23 , 2001 15 : 26  &gt; to : ' david . port @ enron . com '  &gt; subject : mark boland  &gt;  &gt; david ,  &gt;  &gt; i ' ll attach below a short outline which i have recently put together to  &gt; summarize what i ' ve been up to .  &gt; also , i ' ve attached a couple of termsheets ( we had very few in english ) to  &gt; give you a sample of my  &gt; production . more is available if need be . i ' ve put together around 200  &gt; various deals in the last 3 years .  &gt; i believe you already have my resume from mark , but i ' ll be glad to send  &gt; another copy .  &gt;  &gt; i ' ll be tracking you down on the phone in the near future .  &gt; regards ,  &gt; mark  &gt;  &gt;  &gt; &gt; &gt;  &gt;  &gt; outline :  &gt; 1 ) structuring  &gt; a ) provided coordination of all parts and entities in closing  &gt; structured bond deals . i . e . : coordination of  &gt; swap . option , bond issuer , back offices , documentation , middle  &gt; office , sales , traders ( swap desk and  &gt; multiple counterparties ) , research , credit limits , legal , etc .  &gt; b ) did all of the above in a ) in a profitable and successful manner ,  &gt; while evolving the product  &gt; and processes at seb . this was accomplished both individually and as  &gt; part of a team .  &gt; 2 ) idea generation  &gt; a ) constantly provided group with new ideas to consider , every week .  &gt; provided written  &gt; and / or verbal explanation and additional information and coaching  &gt; b ) have brought forth new ideas which we have used and made profits  &gt; from  &gt; 3 ) option trading  &gt; a ) represent my department and seb to world ' s leading investment  &gt; banks and derivatives  &gt; traders on some of the most complex financial transactions carried  &gt; out in today ' s market  &gt; b ) successfully trade the product while maintaining huge profits ,  &gt; and not making errors  &gt; which cost the bank money  &gt; c ) providing clients with a superior investment product  &gt; d ) creating enormous profits from arbitrage trading on my own  &gt; abilities ,  &gt; 4 ) systems  &gt; a ) constructed valuation model for use by back , middle office , and  &gt; risk control , and ultimately  &gt; clients receive the results of this , received positive feedback from  &gt; users  &gt; b ) part of team to negotiate and choose new equity derivatives  &gt; systems  &gt; 5 ) training other members of the structured department  &gt; a ) product knowledge  &gt; b ) market knowledge  &gt; c ) system use  &gt; d ) all aspects of structuring to stockholm and international sales  &gt; team  &gt; e ) have successfully played role of " information booth " and " course  &gt; instructor " for  &gt; members of the department and bank wide  &gt;  &gt;  &gt;  &gt; mark m . boland  &gt; seb merchant banking  &gt; 10640 stockholm , sweden  &gt;  &gt; telephone + 46 8 5062 3224  &gt; cell + 46 70 772 3224  &gt;  &gt; this e - mail is from seb , skandinaviska enskilda banken . it may contain  &gt; privileged and confidential information and is intended for the named  &gt; recipient ( s ) only . if you are not an intended recipient , please notify us  &gt; immediately by reply e - mail , delete this e - mail from your system and  &gt; destroy any copy hereof .  &gt;  - broschyr 204 engelska ny . pdf  - broschyr p + engelska . doc</t>
  </si>
  <si>
    <t>Subject: re : spring workshop  folks :  it is my pleasure to announce the visit of professor rene carmona from  princeton on february 13 , 2001 .  ( this web site may provide a little information on professor carmona :  http : / / www . princeton . edu / ~ rcarmona / )  professor carmona is going to talk to us about his research endeavors in  weather and financial engineering .  similarly , we will make a short presentation of our activities and research  interests .  the aim of the meeting is to explore areas of common interest and investigate  the possibility of collaborating in certain research areas .  the time is 2 : 00 - 3 : 30 pm . room eb 30 cl is reserved for 2 : 00 - 4 : 30 pm .  please plan on attending . also , do let me know , if you would like to include  someone else to this distribution list .  yannis tzamouranis</t>
  </si>
  <si>
    <t xml:space="preserve">Subject: energy conference  vince ,  greetings , happy new year , and thanks for your end - of - 2000 e - mail .  &gt; one suggestion i want to make is rick causey . i talked to him and he is  &gt; willing to  &gt; be a speaker . he is a very senior and important executive of enron and a ut  &gt; grad .  i have asked sheridan to raise the keynote - speaker issue with you during  your discussions tomorrow .  best ,  ehud  ehud i . ronn  jack s . josey professor in energy studies  department of finance  mccombs school of business  university of texas at austin  austin , tx . 78712 - 1179  voice : ( 512 ) 471 - 5853  fax : ( 512 ) 471 - 5073  internet : eronn @ mail . utexas . edu </t>
  </si>
  <si>
    <t>Subject: charm  see below for more information on the willis analytic product . i will  provide the brochure when it arrives and we can discuss scheduling the  proposed meeting .  - - - - - - - - - - - - - - - - - - - - - - forwarded by james l bouillion / hou / ect on 01 / 18 / 2001  04 : 14 pm - - - - - - - - - - - - - - - - - - - - - - - - - - -  " bertil olsson " on 01 / 18 / 2001 04 : 03 : 18 pm  to : jbouill @ ect . enron . com  cc : " david scott " , " carl groth "  subject : charm  jim ,  1 . i can confirm that charm does express traditional exposures in a var  format . one of the beauties of charm is that it expresses any quantifiable  exposure in a var format , i . e . financial , insurance , weather risks . in  addition , it has the capability of incorporating correlations between risks  - to the extent that they can be quantified .  2 . to get the ball rolling , i will send you a broschure of charm this  week . i also suggest a conference call with carl groth of our ny office .  carl knows charm well and my thought is that we can give you some more  ideas of this product in order for you to decide whether or not you would  like to pursue a presentation . a presentation can be arranged at the  location of your choice .  let me know if the above fits your purpose or if you would prefer to move  in another direction .  regards ,  bertil  the information in this email and in any attachments is confidential and  may be privileged . if you are not the intended recipient , please destroy  this message , delete any copies held on your systems and notify the sender  immediately . you should not retain , copy or use this email for any  purpose , nor disclose all or any part of its content to any other person .</t>
  </si>
  <si>
    <t>Subject: re : background information  tom ,  electronic version is ok .  vince  " piazze , thomas " on 11 / 07 / 2000 10 : 25 : 45 am  to : " ' vince . j . kaminski @ enron . com ' "  cc :  subject : re : background information  vince : i will be happy to do so . do you wish to have it in hard copy or  electronically ? if in hard copy , how many copies ?  tom  - - - - - original message - - - - -  from : vince . j . kaminski @ enron . com  sent : monday , november 06 , 2000 6 : 00 pm  to : piazzet @ wharton . upenn . edu  cc : vince . j . kaminski @ enron . com  subject : background information  tom ,  can you send me additional copies of the information about the webi  program ? i want to distribute it internally .  vince</t>
  </si>
  <si>
    <t>Subject: re : genetic programming  todd ,  we have several members of the group who can help you . one of them is steve  leppard located  in london .  vince  to : vince j kaminski / hou / ect @ ect  cc :  subject : genetic programming  vince -  i am with the ebs venture capital group . we are looking at evaluating an  investment in a company called widevine out of seattle . part of their value  proposition involves certain patents on genetic programming . are you familiar  with that ? if so , can i set a meeting with you and a few other members of my  group to discuss on tuesday or wednesday ?  todd van roten  enron broadband ventures  office : ( 713 ) 853 - 3850  fax : ( 713 ) 646 - 8010  cell : ( 713 ) 305 - 0110</t>
  </si>
  <si>
    <t>Subject: re : curves for south america  remi ,  no problem . my assistant shirley crenshaw will call you friday to set up a  meeting .  vince  remi collonges @ enron _ development  02 / 24 / 2000 09 : 10 am  to : vince j kaminski @ ect , grant masson @ ect  cc :  subject : curves for south america  vince and grant ,  i have been made responsible for all gas and power curves in south america  ( plus books development , reporting , . . . . . . . ) . i have somewhat started but ,  since i am new on the job , i ' d love to receive advice , guidance ( and at some  stage help ) from you . would you be available for a meeting next week ,  preferably thursday or friday ? i ' m planning to be in houston these days .  remi collonges  ( 55 ) 11 5503 1200</t>
  </si>
  <si>
    <t>Subject: your trip  hi vince ,  the following has been organised for you :  sunday  6 . 45 pm dinner at diverso restaurant 85 piccadilly 0207 491 2222 with ben ,  steve , anjam  monday  clear until noon  12 pm lunch with dale surbey at olivetto or olivo  2 . 30 pm interviews start  6 . 30 pm  or 7 pm approximate time for end of interviews  tuesday  clear until 10 am  10 am to 12 pm energydesk . com meeting with mikael nordstrum  afternoon clear  wednesday  9 am to 10 . 30 am riskcare meeting in nel 002 with michael curran , anjam and dale  11 . 30 am to 12 pm meeting with john sherriff  regards ,  anjam  x 35383</t>
  </si>
  <si>
    <t>Subject: re : action learning project information  kathy ,  enron will be represented by myself ( vince kaminski ) and kenneth parkhill .  vince  kathy spradling on 01 / 05 / 2001 05 : 04 : 21 pm  to : ( recipient list suppressed )  cc : chamberl @ rice . edu , castro @ rice . edu , spradlin @ rice . edu  subject : action learning project information  dear company representative ,  we are pleased to announce that your company _x0001_ , s proposal has been selected  as a potential project in the jones graduate school of management ' s action  learning project ( alp ) program . as indicated in the alp brochure , company  representatives are invited to attend the alp program introduction and  student networking session on wednesday , january 10 . please rsvp to kathy  spradling , mba program coordinator , at 713 - 348 - 3313 or e - mail her at  spradlin @ rice . edu by monday , january 8 to let her know if you plan to  attend the session . please provide your company name and the names of  representatives attending the session so nametags can be prepared . dress  is business casual . below is the schedule of events :  8 : 30 9 : 00 a . m .  ? continental breakfast and setup of your company table  ? farnsworth pavilion ( located in rice student center )  9 : 00 9 : 45 a . m .  ? introduction and program overview with company representatives , alp  administration and faculty liaisons  ? farnsworth pavilion ( located in rice student center )  10 : 00 12 : 00 p . m .  ? student networking session with company representatives and  first - year students  ? grand hall ( located in rice student center )  the alp program introduction and student networking session will be held in  the rice student center ( numbers 10 and 11 on the campus map sent with your  acceptance letter ) . please contact kathy spradling if you need an  additional map faxed to you . there is a large amount of construction taking  place on campus . once the visitor _x0001_ , s lot near the rice memorial center is  full , we recommend you park in the stadium lot in the designated visitor  area and take the shuttle bus to the rice memorial center . make sure to  let the bus driver know your destination .  the mba program office has reserved the grand hall for the student  networking session . each company represented will have a table set up with  signage for your company . you may bring additional materials you feel  might be of interest to students such as company brochures , articles and  packets . due to the limited space , we are discouraging the use of display  boards in the networking session . unfortunately , no internet connections  will be available for use during the session .  again , thank you for your interest in rice . we look forward to working  with you , and hope to see you on wednesday , january 10 .  carrie miller  pam castro  kathy spradling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</si>
  <si>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re : it was nice meeting you at the informs meeting .  i enjoyed talking to you in the slc conference . thank you for the reference  to your recent publication . let me find out about rice seminars and any  interest within our group and get back to you .  regards ,  krishna .  uryasev @ aol . com on 06 / 18 / 2000 05 : 58 : 38 am  to :  cc :  subject : it was nice meeting you at the informs meeting .  dear dr . krishnarao ,  it was nice meeting you at the informs meeting . if it is of interest , you can  download my recent papers and reports in the area of risk management and  financial engineering from  further , i give the list of recent downloadable publications related to the  risk management and financial engineering .  1 . uryasev , s . conditional value - at - risk : optimization algorithms and  applications . financial engineering news , no . 14 , february , 2000 .  2 . uryasev , s . introduction to the theory of probabilistic functions and  percentiles ( value - at - risk ) . research report 2000 - 7 . ise dept . , university of  florida , may 2000 .  3 . chekhlov , a . , uryasev , s . , and m . zabarankin . portfolio optimization with  drawdown constraints . research report 2000 - 5 . ise dept . , university of  florida , april 2000 .  4 . palmquist , j . , uryasev , s . , and p . krokhmal . portfolio optimization with  conditional value - at - risk objective and constraints . research report 99 - 14 .  ise dept . , university of florida , november 1999 .  5 . andersson , f . and s . uryasev . credit risk optimization with conditional  value - at - risk criterion . research report 99 - 9 . ise dept . , university of  florida , august 1999 .  6 . uryasev , s . and r . t . rockafellar . optimization of conditional  value - at - risk . research report 99 - 4 . ise dept . , university of florida , june  1999 .  i am e - mailing to you from japan . i am for three month at the center for  research in advanced financial technology , tokyo institute of technology .  here in japan , i am collaborating with my colleges on new classification  techniques . suppose you have some data set ( e . g . , a data set of financial  records of companies ) and you want to rate the companies based on this ( or  some other information ) . linear programming and semi - definite programming  methods are used for this purpose . with these techniques we are able to  calculate credit rating of investment companies ( aaa , bbb , _x0001_ ( ) . similar  techniques can be used for scoring of credit card applications and other  classification problems .  i am interested in applied projects in energy , risk management , and financial  engineering area . i will be happy to collaborate with you on this subject . i  am looking for financial support for phd students who may work on your  applications . also , i will be interested in to give a presentation at your  company or at the rice university , as we discussed .  best regards ,  stan uryasev  prof . stanislav uryasev  university of florida , ise  po box 116595  303 weil hall  gainesville , fl 32611 - 6595  e - mail : uryasev @ ise . ufl . edu  url : www . ise . ufl . edu / uryasev</t>
  </si>
  <si>
    <t>Subject: interview schedule for wichai narongwanich  attached please find the interview packet for the above - referenced person .  the interview will happen friday july 14 , 2000 . please print both documents  for your hard copies . hardcopies of the resume will be delivered via runner .  if you have any questions , or conflicts of schedule , please do not hesitate  to contact me .</t>
  </si>
  <si>
    <t>Subject: reimbursement of individually billed items  the memo distributed on june 27 on reimbursement of individually billed items  requires  clarification . the intent of the memo was to give employees an alternate  method  of paying for pagers , cell phones , etc . employees can continue to submit  these  invoices to accounts payable for processing or pay these items with their  corporate  american express card and request reimbursement through an expense report .  either  way is an acceptable way to process these small dollar high volume invoices .</t>
  </si>
  <si>
    <t>Subject: re : test  avi ,  these are my coordinates  vince  vincent kaminski  managing director - research  enron corp .  1400 smith street  room ebl 962  houston , tx 77002 - 7361  phone : ( 713 ) 853 3848  fax : ( 713 ) 646 2503  e - mail : vkamins @ enron . com  on 06 / 20 / 2000 01 : 34 : 49 pm  to : " vince j kaminski "  cc :  subject : re : test  vince :  got the message !  kind regards  avi  - - - - - - - - - - - - - - - - - - - - - - - - - - - - - - - - - - - - - - -  avi i . hauser phd mba  cds director  100 international drive mt olive nj 07828 - 1383  + 1 973 691 3664 ( office )  + 1 973 347 8189 ( fax )  + 1 973 727 3622 ( car + slow paging )  hauser @ cdsusa . com</t>
  </si>
  <si>
    <t>Subject: re : your mail  zhendong ,  dr . kaminski called me back telling me that he would like to have you as  an intern student in his research department during the summer . please  write him an email as soon as possible to introduce yourself and letting  him know of your expected starting date and ending date . dr . kaminski ' s  email address is vince . j . kaminski @ enron . com  shi - jie deng  assistant professor  school of isye  georgia institute of technology  office phone : ( 404 ) 894 - 6519  e - mail : deng @ isye . gatech . edu  home page : http : / / www . isye . gatech . edu / ~ deng</t>
  </si>
  <si>
    <t>Subject: aiesec polska - eurolds 2000  jarek ,  czy enron moze pomoc w organizacji tej imprezy ?  bylaby to dobra okazja nawiazania wielu pozytecznych kontaktow .  wicek  - - - - - - - - - - - - - - - - - - - - - - forwarded by vince j kaminski / hou / ect on 02 / 17 / 2000  08 : 51 am - - - - - - - - - - - - - - - - - - - - - - - - - - -  " andrzej wodnicki " on 02 / 16 / 2000 02 : 50 : 05 am  to : vince j kaminski / hou / ect @ ect  cc :  subject : aiesec polska - eurolds 2000  szanowny panie kaminski !  nazywam sie andrzej wodnicki i jestem czlonkiem stowarzysznia studentow  aiesec przy szkole glownej handlowej ( dawnej sgpis ) .  prosze o poswiecenie paru chwil na przeczytanie tego maila .  ( kontakt do pana otrzymalem od kolegi , ktory organizowal prezentacje firmy  enron na sgh , a posrednio od pana jarka astramowicza , przedstawiciela enron  na polske . )  w imieniu aiesec polska chcialbym zwrocic sie do pana z wielka prosba pomocy  przy wydarzeniu , ktore w tym roku organizujemy .  aiesec polska , a w szczegolnosci aiesec przy szkole glownej handlowej ma  zaszczyt organizowac w tym roku european leadership development seminar . jest  to seminarium na temat przywodztwa skierowne do obecnych i przyszlych  czlonkow rad wykonawczych komitetow lokalnych aiesec w calej europie .  po raz pierwszy aiesec polska ma mozliwosc organizacji takiego wydarzenia i  stanowi ono dla nas olbrzymie wyzwanie .  przygotowywalismy sie do niego od kilku lat i obecnie jestesmy juz w koncowej  fazie organizacji eurolds 2000 .  projekt rozpoczyna sie 7 marca 2000 roku oficjalnym otwarciem przez pana  prezydenta aleksandra kwasniewskiego w sali kongresowej . pozniej odbeda sie  dyskusje panelowe ( udzial wielu znakomitych gosci - m . in jan krzysztof  bielecki , jacek saryusz wolski , andrzej olechowski ) oraz wyklady i  prezentacje regionow polski w auli spadochronowej szkoly glownej handlowej , a  nastepnie delegaci udadza sie do hotelu mrongovia na szkolenia , casy i  wyklady na temat przywodztwa . ( szczegolowy program eurolds 2000 przesylam w  zalaczniku . )  jak do tej pory staralismy sie mozliwie najwiecej dokonac wlasnymi silami ,  jednak obecnie na 3 tygodnie przed tym wydarzeniem stoimy przed pewnym  problemem i stad tez pojawil sie pomysl skontaktowania pana , jako osoby ,  ktora moglaby nam wydatnie pomoc .  chcielibysmy poprosic pana o wsparcie finansowe .  wspolpracujemy juz z wieloma firmami i instytucjami ( m . in . deloitte &amp; touche ,  arthur andersen , fundusz phare , fundacja konrada adenauera oraz wieloma  innymi ) , jednak na obecnym etapie organizacji projektu wciaz brakuje nam  12000 $ .  poczatkowo chcielismy nawiazac kontakt z pania eileen price z londynu , jednak  wydaje nam sie , ze pan jako zalozyciel aiesec w polsce powienien po pierwsze  o takim wydarzeniu wiedziec , a po drugie mamy nadzieje , ze moze nam pan pomoc .  bardzo prosze o odpowiedz ,  z powazaniem  andrzej wodnicki  prezydent eurolds 2000  aiesec szkola glowna handlowa  - attl . htm  - eurolds _ prezentacja . ppt</t>
  </si>
  <si>
    <t>Subject: factor loadings  fyi . . jeff  - - - - - - - - - - - - - - - - - - - - - - forwarded by jeffrey a shankman / hou / ect on 06 / 22 / 2000  07 : 47 am - - - - - - - - - - - - - - - - - - - - - - - - - - -  from : ted murphy  06 / 21 / 2000 05 : 43 pm  to : rick buy , john j lavorato / corp / enron @ enron , jeffrey a  shankman / hou / ect @ ect , mark frevert / na / enron @ enron  cc :  subject : factor loadings  i hope that the following clears up some of the confusion regarding the  above - captioned process .  factor loadings are an input to value - at - risk ( var ) . generally , you can  consider them the determinants of relationships between curves , and points on  curves based on trader inputs . these pertain to all curves not just north  american natural gas . there is a specific program which calculates these  relationships which requires a considerable amount of processing time ( 3  hours per run ) as well as another few man - days to evaluate the results .  there is no " ideal " or recommended period in which these must be updated .  more frequent is " better " . given the amount of time it takes to refresh , it  was " agreed " a long time ago amongst rac , research , it and operations that  it would be done every 2 weeks . no commercial input was received . the roles  were to be simple as they are with most roles in and around var and other  risk management controls :  research specifies the math  it codes the program  operations runs the program  rac evaluates the results  the process has been run every two weeks on the second thursday of every  month since february ( as it had been prior ) and rac has rejected the results  because the results did not reflect the underlying math because of the  complexity of the math and the continuing addition of new products and  curves . this created the need to recode the application from scratch . rac  continued to agitate to get this done , particularly knowing that the pressure  on the efficacy of var would be questioned as we went into the volatile  period of 2000 ( e - mails from rudi zipter available upon request ) . the new  code was implemented last thursday and the results were accepted resulting in  an approximate 10 % difference in var .  rac had requested that the code be re - written on 6 / 10 / 99 @ 7 : 44 am with a  target completion date of 8 / 2 / 99 . this was discussed and accepted by  phillipe bibi on 6 / 17 / 99 in a meeting in his conference room with rick buy ,  dan bruce , jonathon le , ted murphy , bill bradford , debbie brackett and rudi  zipter along with the rest of our task list .  we have resolved that the process will continue as stated and will  communicate to you the results .  there are dozens of other processes that are important to the calculation and  interpretation of var that need to be implemented , enhanced , improved or  rewritten altogether . for example , the jump - diffusion factors for north  american power have not been refreshed in 2000 . the prioirty is dependent on  the level of precision required .  i will provide a comprehensive list of those processes in due course .  ted</t>
  </si>
  <si>
    <t>Subject: a few comments  john ,  happy new year . i hope the first few weeks of this year will see the  completed paper .  i am sending you the last version of the paper i have received with a few  comments ( in red ) . i think it makes sense to discuss the paper over the  phone . i have a number of more detailed comments .  vince  - enron transformation paperl 2 _ 17 _ 00 _ vk . doc</t>
  </si>
  <si>
    <t>Subject: mba career opportunity  dear ? vincent kaminski :  ?  i got your contact details from the web site for power marketers . i have a  strong interest in pursuing a career in the energy industry ? with a top  energy company like ? enron , where my abilities and qualifications can be  fully applied for our mutual benefit .  i am graduating in may with an mba ? degree with concentrations in finance and  information systems . this summer i worked ? as an intern with structuring and  analytics group of ameren energy . ? this internship ? has been especially  challenging and has enhanced my professional competencies . while there , i  was afforded the opportunity to ? develop a forward view model ? for ? off -  peak ? electricity price forecasting and analyze the data sets of a  fundamental ? model to create forward price curves . both projects added value  to the company and provided me with first - hand experience in the area of  energy trading and marketing as well as modeling techniques .  in addition , i have an undergraduate degree in mechanical engineering and  two years ' experience in power generating . with my work experience in energy  finance and exceptional academic and professional achievements , along with  my exemplary leadership and management potential and outstanding analytical ,  business communication , problem - solving and computer skills , i ' m convinced  that i will be able to make immediate contributions to your company .  i am attaching my resume for your review . should you have any questions or  need clarification , please feel free to contact me at ( 504 ) 861 - 9110 or  qchenl @ tulane . edu .  as i have some offers with deadlines approaching , i would appreciate it if  you could give me a quick response . i also expect ? a base compensation above  $ 75 k . i look forward to ? hearing from you soon .  ?  best regards ,  qing ( christine ) chen  mba 2001  a . b . freeman school of business  tulane university  tel : ( 504 ) 861 - 9110  - resumeus . doc  - resumeus txt . txt</t>
  </si>
  <si>
    <t>Subject: the installation of the equipment you ordered is completed  - - - automatic notification system ( request # : ecth - 4 rstt 6 )  requested for : vince j kaminski  requested by : shirley crenshaw  the installation of the equipment ( see below ) has been completed .  en 6600 128 mb installed in desktop  en 6600 desktop p 3 - 600 10 gb 64 mb 32 x nt 4 . 0  en 6600 128 mb installed in desktop</t>
  </si>
  <si>
    <t>Subject: risk and purchasing meeting - eb 4438  this is scheduled to be a short ( 1 hour ) meeting to discuss risk and  purchasing</t>
  </si>
  <si>
    <t>Subject: re : holiday greeting from jerry wind  - holiday , revisionl . doc</t>
  </si>
  <si>
    <t>Subject: re : next visit to houston  ed ,  wednesday , july 12 , 2 : 300 will work for me .  i shall be glad to review your website - -  www . weathereffects . com . i shall invite some  people who work on electricity in  my group to join me .  vince  " edward krapels " on 06 / 29 / 2000 03 : 53 : 40 pm  please respond to  to : " ' vince j kaminski ' "  cc : " jeffrey shorter \ ( e - mail \ ) "  subject : re : next visit to houston  vince ,  good to hear from you and i ' m glad you ' re available . how is wednesday at  2 : 30 ?  i did look at eol and am not surprised to see its quality . i was unable to  say much about it in my risk electricity hedging and trading report because  of deadline pressures . how is the site doing ? i am intrigued by the  competition for trading platforms and was astonished to hear that goldman ,  morgan , bp and shell were going to launch a site to compete with yours . talk  about a shotgun marriage !  if we have time next week , i could step you through our website - -  www . weathereffects . com . i ' m very proud of what we ' ve done . i can ' t give out  a password yet but would be happy to walk through the site with you over the  phone using my password . it ' s a very ambitious site - - with state - of - the - art  wsi weather ( seasonal , 6 - 10 , and day to day ) driving a good load model for  pjm and nepool . esai contributes oil and gas input price forecasts , capacity  judgments , and " herding " ideas to develop power price forecasts for same  time periods . after one month ' s full - bore effort , i ' m pleased with the  results ( e . g . , we forecast nepool onpeak to be $ 43 and it turned out $ 46 ) .  have a great weekend .  ed  - - - - - original message - - - - -  from : vince j kaminski [ mailto : vince . j . kaminski @ enron . com ]  sent : wednesday , june 28 , 2000 5 : 29 pm  to : ekrapels @ esaibos . com  cc : vince j kaminski ; shirley crenshaw  subject : re : next visit to houston  ed ,  i shall be available on both days . what about wednesday ,  july 12 , between 1 : 30 and 4 : 00 . please , let me know  what time would work for you .  it will be nice to see you again .  vince  p . s . by the way , did you have a chance to take a look at the eol ?  " edward krapels " on 06 / 28 / 2000 02 : 49 : 41 pm  please respond to ekrapels @ esaibos . com  to : vince j kaminski / hou / ect @ ect  cc :  subject : next visit to houston  dear vince ,  i will be returning to houston during the week of july 10 .  esai and weather services international have launched - - after more than 18  months of r &amp; d - - our service , called energycast power trader and energycast  gas trader , for power traders in nepool and pjm . i would be happy to review  the service with you as well as take you on a tour of our web site . are you  available on july 12 - 13 ?  sincerely ,  ed krapels</t>
  </si>
  <si>
    <t>Subject: re : re [ 10 ] : greetings from london ( to enron )  teresa ,  i would like to invite iris for an interview in houston .  she works currently in london can you call her  and ask when she is planning to visit the states .  we could pay the airfare from a location in the states .  i would hate to pay the lst class ticket from london to houston ,  though i would go for it , if necessary ( i don ' t  want a candidate to think that we are that cheap ) .  business class is a standard  for business related , cross - atlantic flights .  i would be more comfortable if you could negotiate this issue .  thanks  vince  - - - - - - - - - - - - - - - - - - - - - - forwarded by vince j kaminski / hou / ect on 06 / 16 / 2000  10 : 13 am - - - - - - - - - - - - - - - - - - - - - - - - - - -  vince j kaminski  06 / 12 / 2000 03 : 51 pm  to : iris . mack @ bnpparibas . com @ enron  cc : vince j kaminski / hou / ect @ ect  subject : re : re [ 10 ] : greetings from london ( to enron )  iris ,  at this point it ' s my group : research , i . e . quantitative modeling .  please , let me know what your interests are and i shall try to line up  other groups for the interview .  vince  iris . mack @ bnpparibas . com on 06 / 09 / 2000 02 : 33 : 50 am  to : vince . j . kaminski @ enron . com  cc :  subject : re [ 10 ] : greetings from london ( to enron )  hi ,  i will be out of the country until wednesday afternoon - london time .  maybe we can chat then .  also , could you please tell me about the group ( s ) that are interested in  speaking with me .  thanks ,  iris  internet  from : vince . j . kaminski @ enron . com on 06 / 06 / 2000 20 : 31 gmt  to : iris mack  cc : vince . j . kaminski  bcc :  subject : re : re [ 8 ] : greetings from london ( to enron )  iris ,  leaving for ca in a few minutes . i shall get back to you monday .  vince  iris . mack @ bnpparibas . com on 06 / 06 / 2000 10 : 36 : 46 am  to : vince . j . kaminski @ enron . com  cc :  subject : re [ 8 ] : greetings from london ( to enron )  hi ,  thanks for your email . begining of july - what about july 4 th week ?  could you give me a bit more info regarding the best days for you and  your  colleagues .  thanks ,  iris  internet  from : vince . j . kaminski @ enron . com on 06 / 06 / 2000 14 : 29 gmt  to : iris mack  cc : vince . j . kaminski  bcc :  subject : re : re [ 6 ] : greetings from london ( to enron )  iris ,  the beginning of july would be better for us . please , let me know what  is your availability .  vince  iris . mack @ bnpparibas . com on 06 / 06 / 2000 02 : 30 : 49 am  to : vince . j . kaminski @ enron . com  cc :  subject : re [ 6 ] : greetings from london ( to enron )  hi ,  thank you for your email . how many days do we need ?  i have checked my calendar . and think that i should be able to come on  monday june 19 th ( tuesday june 20 th - if you need more than one day ) . .  i can fly from london to houston during the following weekend to  arrive in  time for monday morning .  let me know if these days are good for you and your colleagues .  regards ,  iris  internet  from : vince . j . kaminski @ enron . com on 25 / 05 / 2000 18 : 33 gmt  to : iris mack  cc : vince . j . kaminski  bcc :  subject : re : re [ 4 ] : greetings from london ( to enron )  iris ,  we can invite you for an interview to houston .  what would be a the time for you ?  vince  iris . mack @ bnpparibas . com on 05 / 25 / 2000 11 : 32 : 04 am  to : vince . j . kaminski @ enron . com  cc :  subject : re [ 4 ] : greetings from london ( to enron )  hi ,  thank you for your prompt response . i am interested in any contacts  you  may have in your rolodex .  also , i would be opened to talk to enron as well . please let me know  more  details .  kind regards ,  iris  internet  from : vince . j . kaminski @ enron . com on 25 / 05 / 2000 16 : 19 gmt  to : iris mack  cc : vince . j . kaminski , stinson . gibner , grant . masson ,  pinnamaneni . krishnarao ,  vasant . shanbhogue  bcc :  subject : re : re [ 2 ] : greetings from london ( to enron )  iris ,  i shall go through my rolodex and try to find some good leads for you . i  left  investment banking 8 years ago and this field changes very fast .  alternatively , would you be interested in a company like enron  or another energy company in houston ?  please , let me know .  vince  iris . mack @ bnpparibas . com on 05 / 25 / 2000 09 : 20 : 01 am  to : vince . j . kaminski @ enron . com  cc :  subject : re [ 2 ] : greetings from london ( to enron )  hi ,  how are you ? thank you kindly for your email . sorry i have not  responded  sooner .  currently i am working in derivatives structured products and risk  management at bnp paribas in london . although i currently enjoy living and  working in london , i may need to return to the states - because of my  mother ' s  failing health .  do you know of any good contacts at investment banks that i may  forward my  details to ?  for your information , i have attached my cv . ( please see attached  file :  iris marie mack . doc ) .  thank you in advance for your time and consideration .  kind regards ,  iris mack  44 ( 0 ) 20 7595 8665 ( work )  44 ( 0 ) 20 7229 9986 ( home )  ( see attached file : iris marie mack . doc )  internet  from : vince . j . kaminski @ enron . com on 04 / 04 / 2000 15 : 03 gmt  to : iris mack  cc : vince . j . kaminski  bcc :  subject : re : greetings from london ( to enron )  iris ,  please , feel free to give me a call when you have a few minutes .  i shall be glad to chat with you .  vince  iris . mack @ paribas . com on 03 / 30 / 2000 02 : 24 : 27 am  to : vkamins @ enron . com  cc : denis . autier @ paribas . com  subject : greetings from london ( to enron )  dear dr . kaminski ,  how are you ? it was nice to meet you at the real options conference  in  nyc .  i was intrigued by some of the comments in your conference talk . in  particular , by your use of real options to hedge financial options . this  is  something i am interested in as well .  when you have some time , could we chat about this topic in a bit more  detail ?  thanks for your time and consideration . hope to hear from you soon .  regards ,  iris mack  - - - - - - - - - - - - - - - -  this message is confidential ; its contents do not constitute a  commitment by bnp paribas group * except where provided  for in a written agreement between you and bnp paribas group * .  any unauthorised disclosure , use or dissemination , either  whole or partial , is prohibited . if you are not the intended  recipient of the message , please notify the sender immediately .  * bnp paribas group is a trading name of bnp sa and paribas sa  ce message est confidentiel ; son contenu ne represente en  aucun cas un engagement de la part du groupe bnp paribas *  sous reserve de tout accord conclu par ecrit entre vous et le  groupe bnp paribas * . toute publication , utilisation ou diffusion ,  meme partielle , doit etre autorisee prealablement . si vous n ' etes  pas destinataire de ce message , merci d ' en avertir immediatement  l ' expediteur .  * le groupe bnp paribas est le nom commercial utilise par bnp sa et paribas  sa  ( see attached file : iris marie mack . doc )  ( see attached file : iris marie mack . doc )  ( see attached file : iris marie mack . doc )  ( see attached file : iris marie mack . doc )  - iris marie mack . doc</t>
  </si>
  <si>
    <t>Subject: rab graph  i believe this will be helpful in your analysis .  - - - - - - - - - - - - - - - - - - - - - - forwarded by michael anderson / hou / azurix on 08 / 22 / 2000  08 : 35 am - - - - - - - - - - - - - - - - - - - - - - - - - - -  from : keith harris / wsx / azurix @ exchange on 08 / 03 / 2000 01 : 40 pm gdt  to : michael anderson / hou / azurix @ azurix  cc : colin skellett / wsx / azurix @ exchange  subject : fw : amended index graph  michael  i have got csfb working on the amendment you asked for .  in the meantime we have produced a graph which shows , as indices , market  values of the water companies and the rab of the industry since  privatisation . the following points come out  1 market values overtime have been 1 . 1 x rab  2 the result is significantly skewed by the period between mid 1997 and end  1998 when the ratio was cl . 5 x .  3 the premium to rab is only found at a time when political uncertainty has  been removed the companies are able to outperform the regulatory deal  significantly . those days are gone - a fact witnessed by the decline in  share prices in the last year  just to note that the graph we have produced here is a weighted average of  water companies - whereas the figures we did yesterday on the rab market  value ratio is a straight average . obviously that influences the numbers a  little .  on customerco . csfb have contacted around 7 energy companies . the result  has been positive and they are prepared to enter our journal exercise . i  await a revised fee proposal but csfb have been advised that it should be  more modest than the last one !  keith  - - - - - original message - - - - -  from : david kitchener  sent : 03 august 2000 13 : 27  to : keith harris  subject : amended index graph</t>
  </si>
  <si>
    <t>Subject: re : summer internship  shirley ,  fyi . it looks like cantekin will be starting on may 22 ( summer intern ) .  can we find him space on 19 ?  - - stinson  - - - - - - - - - - - - - - - - - - - - - - forwarded by stinson gibner / hou / ect on 04 / 20 / 2000  02 : 41 pm - - - - - - - - - - - - - - - - - - - - - - - - - - -  " cantekin dincerler " on 04 / 20 / 2000 11 : 21 : 11 am  please respond to  to : " ' stinson gibner ' "  cc :  subject : re : summer internship  stinson ,  i just received a word from associate &amp; analyst program that the official  starting dates are may 22 , and june 2 . they seem to be strict about this .  hopefully i ' ll make it to may 22 .  regards ,  - - - - - - - - - oooo - - - - - oooo - - - - - - - - - -  cantekin dincerler  doctoral candidate  the university of texas at austin  graduate school of business  department of finance  office : ( 512 ) 471 - 1676  fax : ( 512 ) 471 - 5073  home : ( 512 ) 472 - 5356  http : / / uts . cc . utexas . edu / ~ cantekin  - - - - - - - - - - - - - oooo - - - - - oooo - - - - - - - - - -  &gt; - - - - - original message - - - - -  &gt; from : stinson gibner [ mailto : stinson . gibner @ enron . com ]  &gt; sent : thursday , april 13 , 2000 5 : 13 pm  &gt; to : cantekin @ mail . utexas . edu  &gt; subject : summer internship  &gt;  &gt;  &gt;  &gt;  &gt; cantekin ,  &gt;  &gt; you should be getting an offer of a summer internship within  &gt; the next few days .  &gt; if you don ' t , please let me know .  &gt;  &gt; i think you will be working with me on a combination of enron  &gt; broadband services  &gt; and enron north america projects and am looking forward to  &gt; having your help .  &gt; some of the projects should be a lot of fun .  &gt;  &gt;  &gt; when are available to start so i can plan ahead for you ?  &gt;  &gt; best regards ,  &gt;  &gt; stinson  &gt;  &gt;</t>
  </si>
  <si>
    <t>Subject: re : uk portfolios and books setup in risktrac  tanya ,  we have checked the risktrac system and  ( 1 ) the spreadoption , and other , mappings in risktrac are correct . ie ,  els 1 b has both power ( ppp ) and gas ( nbp ) and the deltas / gammas tie out . the  lolp and smp mappings all tie out .  ( 2 ) however , the uk power in risktrac has 25 twh more of power . this has  something to do with the enpower - risktrac communication .  ( 3 ) uk - gas positions tie out in aggregate ( off by a single bcf )  for var discrepancies , other than positions , the following will contrbute  ( 1 ) in risktrac power is mapped to r 4 ( cinergy ) while in the spreadsheet it  is us - ng .  ( 2 ) gas - power and efa - efa correlations are different .  matthew is coordinating with oliver and london it to resolve the position  issues .  naveen  tanya tamarchenko @ ect  01 / 03 / 2001 02 : 09 pm  to : naveen andrews / corp / enron @ enron , matthew adams / corp / enron @ enron  cc : rabi de / na / enron @ enron , jaesoo lew / na / enron @ enron , vince j  kaminski / hou / ect @ ect  subject : re : uk portfolios and books setup in risktrac  naveen and matthew ,  i started looking systematically through uk positions and corresponding var  numbers in the risckrac .  i found a few inconsistencies so far .  1 . the portfolio elsb 1 - nbp has a book elsb 1 under it . the sum of delta  positions for this book is  239 , 021 , 655 , the sum of gamma positions is - 211 , 031 , 450 . var for the  portfolio elsb 1 - nbp is zero .  the same refers to a few other portfolios , for example elsb 2 - nbp , elsb 3 - nbp ,  e 2 xxl - nbp .  2 . the portfolio elsbp 1 - ppp also has the book elsb 1 under it . this book  contains the positions on pppwdl  through pppwd 6 and pppwel through pppwe 4 .  the same refers to the other books , for example elsb 2 .  this looks messy . can someone in rac go over all the portfolios , all the  corresponding books and curves  in risktrac and make sure they are set up properly ?  thank you ,  tanya .</t>
  </si>
  <si>
    <t>Subject: re : ( no subject )  jana ,  sorry , i shall be in florida this thursday .  i am speaking at a conference in key biscayne .  talk to you soon .  vince  jlpnymex @ aol . com on 03 / 28 / 2000 09 : 32 : 16 am  to : doris . a . abernathy @ ucm . com , nalexander @ texasmonthly . emmis . com ,  blackj @ wellsfargo . com , ckcrews @ swbell . net , rclark @ nymex . com ,  kcdunnagan @ aol . com , rdyerlaw @ houston . rr . com , ggulen @ uh . edu ,  lesley . guthrie @ cpa . state . tx . us , elizabethherring @ pzlqs . com ,  eric . hoffman @ esso . com , khcnb @ arkansas . net , michael . jacobs @ hq . doe . gov ,  vkamins @ enron . com , info @ . com , kimmorrell @ excite . com ,  adrian . a . nunez @ usa . conoco . com , elizabeth _ oldroyd @ americancentury . com ,  woodybc @ bp . com  cc :  subject : ( no subject )  dear friends :  it is time for rockin ' at rockefellers which benefits the houston symphony !  this is your chance to dance , your date to associate , and your option to  auction !  join us thursday , april 6 , from 7 - 10 p . m . at the legendary rockefeller hallon  historic washington avenue at heights blvd . dance the night away to the  sounds of sammy relford and friends and enjoy an open bar and light hors  d ' oeuvres , and a silent auction full of unique , celebrity items . tickets are  $ 20 in advance , and $ 25 at the door . invite your friends , and join us there !  jana phillips</t>
  </si>
  <si>
    <t>Subject: help on dpc lng options  jeff ,  i fully support sandeep ' s request to move anshuman srivastav to houston .  i anticipate that we shall be working on dhabol related issues for the next  two years  until all the business problems are successfully resolved .  anshuman is a very capable employee , with the right combination of skills to  attack the dhabol modeling challenge . he understands the indian markets as  well  as international fuel markets . he has also a very good grasp  of power industry fundamentals and of the technology used at the dhabol power  plant .  vince  - - - - - - - - - - - - - - - - - - - - - - forwarded by vince j kaminski / hou / ect on 03 / 12 / 2001  04 : 54 pm - - - - - - - - - - - - - - - - - - - - - - - - - - -  sandeep kohli @ enron _ development  03 / 12 / 2001 12 : 40 pm  to : vince j kaminski @ ect  cc :  subject : help on dpc lng options  vince ,  this is a follow - up of our meeting with jeff shankman on friday , as well as  our discussions with the global assets group on dpc issues .  as you see , there is a need for developing a comprehensive fuel strategy for  dpc that encompasses both the lng phase , and the naphtha side . furthermore ,  any fuel strategy we develop will have to be in consonance with the power  side of the business . there is a lot of analytical work that will be  required in this context over the next several months , and we will need a  person who understands both the power and the fuel side of the business at  dpc .  i believe anshuman is just such a person . he has worked closely with me over  the last 2 yrs . , and has been trained in the derivatives side of the business  ( he has attended all three levels of derivatives classes offered at enron ) .  over the last month , his presence in houston has greatly helped me in melding  the henwood study with the picture on the lng / fuel side . i believe his  presence in houston will be critical to us developing a comprehensive  fuel / lng strategy for dabhol , together with the global markets and asset  groups .  i am therefore requesting you to explore the possibility of anshuman being  moved on a more permanent basis to houston . as you are aware , anshuman  himself would welcome such an arrangement .  regards ,  sandeep .</t>
  </si>
  <si>
    <t>Subject: tage  vince ,  i have the information you requested concerning spyros maragos . please call  me at your convenience .  paul johnson  ( 281 ) 497 - 8595</t>
  </si>
  <si>
    <t xml:space="preserve">Subject: 20 th annual ceraweek - " shooting the rapids : strategies and risks  for the energy future "  mr . vincent j . kaminski  managing director  enron capital &amp; trade resources corp .  dear mr . kaminski :  i am pleased to invite you to join my cera colleagues and me at our 20 th  annual executive conference , " shooting the rapids : strategies and risks for  the energy future " to be held february 12 - 16 , 2001 in houston , texas . ? this  is the premier international gathering offering senior executives new ideas ,  insights and strategic thinking on the issues facing the global energy  industry .  i believe you will find the conference and related social events timely and  of considerable value . ? our focus will be on the critical implications of the  current market turmoil for energy strategies , investment , regulatory  backlash , competitive dynamics , and industry structure . ? presentations cover  all key regions and energy sectors - - oil , natural gas and power - - and their  interconnections . ? the conference is the centerpiece of ceraweek , a full week  of senior level meetings designed to foster exchange and learning , as well as  informal interaction and networking . ? last year ' s participants included some  1600 executives from over 57 countries .  complete details on ceraweek 2001 can be found at ?  http : / / www . cera . com / cfm / track / mc . cfm ? p = 670 &amp; c = 2804 ? . to register , please go  directly to http : / / www . cera . com / cfm / track / mc . cfm ? p = 781 email  register @ cera . com ; or call us at 1 ( 800 ) 879 - 2372 ext . 800 ( outside the u . s .  ( 617 ) 497 - 6446 ext . 800 ) . ? i hope you will join us !  sincerely ,  daniel yergin  chairman , cambridge energy research associates  should you experience problems reaching the web site using the links above ,  please go to http : / / www . cera . com / ceraweek /  our relationship with you is very important to us . ? if you wish not to  receive future e - mail notifications , please send a reply to this message with  " donotemail " as the subject of your message . (  mailto : info @ cera . com ? subject = donotemail ) ? please indicate whether you wish  to be removed from the conference list or alternatively from the list for any  future cera notifications . </t>
  </si>
  <si>
    <t>Subject: re : fw : parent - subsidary model  hi again ,  thanks for the financial data on enron ' s european counterparties .  it is my understanding that you started out with a list of 500 such  counterparties . however , your spreadsheet only contains information for 72  of these european counterparties .  will you please tell me the logic behind the elimination of the 400 + other  counterparties ?  thanks so much ,  iris  - - - - - original message - - - - -  from : parsons , ben  sent : tuesday , april 17 , 2001 2 : 56 am  to : mack , iris  cc : valnek , tomas ; dhar , amitava ; mumford , mike  subject : re : fw : parent - subsidary model  hi iris  the inputs and outputs generated by riskcalc can be seen in the attached file :  &gt;  we only looked at the 5 - yr pd .  inputs are in columns a - u . these are the inputs generated by amadeus . you can  run these inputs through the riskcalc model over the web  ( http : / / www . moodysqra . com / privfirm ) using the login : dupred , password :  detective . this is our trial licence which lasts for about 2 more weeks ( mike  mumford will have more details about the current licence )  tomas valnek was getting the data from the amadeus database , so i ' ll leave it  to him to determine if houston access is possible . in the meantime you can  use the dataset attached for testing purposes .  ben  from : iris mack / enron @ enronxgate on 12 / 04 / 2001 17 : 58 cdt  to : ben parsons / lon / ect @ ect  cc : amitava dhar / corp / enron @ enron  subject : fw : parent - subsidary model  hi ben ,  how are you ? today we had a meeting with craig chaney and jeff kinneman to  discuss the private firm model .  they requested that i spend some time carefully analyzing the moody ' s  riskcalc model . i noticed that you also have been looking at riskcalc - as  indicated in your paper entitled " pricing parent companies and their  subsidiaries : model description and data requirements "  other than the example discussed in your paper , did generate any other test  statistics , scores , etc .  also , you stated that you used amadeus database . we are in the process of  trying to obtain data from various data vendors - but that may take a while .  in the mean time , may we have access to the amadeus database or some sample  dataset ?  thanks so much ,  iris  - - - - - original message - - - - -  from : valnek , tomas  sent : tuesday , april 10 , 2001 9 : 10 am  to : fiala , markus ; seyfried , bryan ; salmon , scott ; kirkpatrick , eric ;  mumford , mike ; fontaine , jean - sebastien ; brooks , simon ; price , nigel ;  diprose , robert ; rezaeian , reza ; gordon , mike ; lee , derek ; hershkovitz , ilan ;  golden , sally ; stephan , nicholas ; albanis , george ; shanbhogue , vasant ; mack ,  iris  cc : parsons , ben  subject : parent - subsidary model  attached is a description of the parent - subsidiary model that ben and i have  been working on over the last few weeks .  comments welcome !  tv  &gt;</t>
  </si>
  <si>
    <t>Subject: interview with the research group  good morning toni :  the research group would like to bring in jerzy jarosz for an exploratory  interview at his convenience . .  the interviewers from the research group would be :  vince kaminski  p . v . krishnarao  zimin lu  paulo issler  tanya tamarchenko  stinson gibner  grant masson ( if the interview is after the 18 th of july )  vasant shanbhogue ( if the interview is after the 21 st of july )  from other departments :  ted murphy  bill bradford  gary hickerson  his resume is attached .  if you need any other information , please let me know .  thanks !</t>
  </si>
  <si>
    <t>Subject: a few loose ends  norma ,  thanks for your mesage .  1 . i shall ask krishna to reduce his rollover to 40 hrs .  2 . any resolution on bonus for lance ( october 2 nd start ) ?  anita dupont is in the same situation .  3 . can you send me a copy of exit interview for grant masson ?  there is a special reason i need and i shall explain it to you in  person .  4 . what time next week would be good for lunch ? i would be glad  to invite you molly and ramona . what about friday the 22 nd ?  vince</t>
  </si>
  <si>
    <t>Subject: a friend of mine  shirley ,  please , arrange a phone interview with richard .  stinson , myself , vasant .  vince  - - - - - - - - - - - - - - - - - - - - - - forwarded by vince j kaminski / hou / ect on 05 / 02 / 2001  08 : 15 am - - - - - - - - - - - - - - - - - - - - - - - - - - -  from : kristin gandy / enron @ enronxgate on 05 / 01 / 2001 05 : 14 pm  to : vince j kaminski / hou / ect @ ect  cc :  subject : a friend of mine  vince ,  last week i was contacted by one of my friends who is very interested in  becoming an enron employee . he has a phd and several years research and lab  experience .  richard is afraid that being a phd is a dying breed and may need to go back  to school to obtain an mba . i was wondering if you would mind looking at the  attached resume to assess if you have any interest in richard , or if you feel  i should encourage him to go back to school . i am unclear as to the  qualifications for your group so i apologize if this request is way off base .  thank you for your help ,  kristin gandy  associate recruiter  enron corporation  1400 smith street eb 1163  houston , texas 77002  713 - 345 - 3214  kristin . gandy @ enron . com</t>
  </si>
  <si>
    <t>Subject: re : enterprise risk management  jim ,  yes , i would be very interested .  vince  james l bouillion  01 / 17 / 2001 03 : 02 pm  to : kevin kindall / corp / enron @ enron  cc : jere c overdyke / hou / ect @ ect , vince j kaminski / hou / ect @ ect  subject : enterprise risk management  i had a meeting with willis ( insurance broker ) today and they advised that  they have a computer analytics tool that can evaluate traditional exposures  and express the risk as var . would you be interested in seeing the tool ?</t>
  </si>
  <si>
    <t>Subject: fwd : re : optical network engineering &amp; enron research offsite meeti  ng  fyi .  - - - - - forwarded by ravi thuraisingham / enron communications on 03 / 17 / 00 09 : 10  am - - - - -  john _ griebling @ palm . net  03 / 17 / 00 06 : 29 am  please respond to john _ griebling  to : scott yeager / enron communications @ enron communications , dorn @ palm . net ,  diane _ hetzel @ palm . net  cc : ( bcc : ravi thuraisingham / enron communications )  subject : fwd : re : optical network engineering &amp; enron research offsite meeti  ng  scott ,  we are definitely going to do the network engineering / research  off - site in breckenridge the weekend of april 21 - 22 - 23 ( fri , sat , sun ) .  there will be 25 - 30 people . we will plan on meeting and lodging  facilities in town . let us know if you want to arrange a social event  or activity at your place for the group . my assistant , sheryl lara ,  will be coordinating with you . she will also be publishing agenda and  attendee invites as soon as we finalize these next week .  - - forwarded message - -  hi vince , here is the official ' go ' signal from john griebling . sheryl  and  shirely please plan the space etc . together . please plan on about 25  to 30  people .  regards ,  ravi .  p . s . vince , john and stinson , i will send another e - mail with the  proposed  ag</t>
  </si>
  <si>
    <t>Subject: re : mscf speaker series  kristin gandy is following up on this . she ' s the new carneige mellon  recruiter . sorry about the delay .  alison  vince j kaminski  08 / 11 / 2000 03 : 59 pm  to : mary alison bailey / hou / ect @ ect  cc :  subject : re : mscf speaker series  fyi  vince  - - - - - - - - - - - - - - - - - - - - - - forwarded by vince j kaminski / hou / ect on 08 / 11 / 2000  04 : 04 pm - - - - - - - - - - - - - - - - - - - - - - - - - - -  " pierre - philippe ste - marie " on 08 / 11 / 2000 03 : 39 : 39 pm  to :  cc :  subject : re : mscf speaker series  thx ,  we are very anxious to hear her answer  pierre - philippe ste - marie  - - - - - - - - - - - - - - - - - - - - - - - - - - - - - - - - - - - - - -  pstemarie . homestead . com  - - - - - original message - - - - -  from :  to :  cc : ;  sent : friday , august 11 , 2000 10 : 55 am  subject : re : mscf speaker series  &gt;  &gt; pierre - philippe ,  &gt;  &gt; i have contacted allison bailey to ask her to move her visit  &gt; to the campus to coincide with my presentation .  &gt; i hope to hear from her soon .  &gt;  &gt; vince kaminski  &gt;  &gt; p . s . nice web site  &gt;  &gt;  &gt;  &gt;  &gt;  &gt;  &gt;  &gt; " pierre - philippe ste - marie " on 08 / 10 / 2000 05 : 13 : 53  pm  &gt;  &gt; to :  &gt; cc :  &gt; subject : mscf speaker series  &gt;  &gt;  &gt;  &gt; dear mr . kaminsky ,  &gt;  &gt; just checking if there was any progress . . . or anything i could do to help  &gt; you .  &gt;  &gt; sincerely ,  &gt;  &gt; pierre - philippe ste - marie  &gt; - - - - - - - - - - - - - - - - - - - - - - - - - - - - - - - - - - - - - -  &gt; pstemarie . homestead . com  &gt;  &gt;  &gt;  &gt;  &gt;</t>
  </si>
  <si>
    <t>Subject: re : f / u to dr . kaminski @ enron from iris mack  hi again ,  i am visiting several family members and friends over the next few days .  therefore it will be hard to contact me .  however , next week i will be easier to reach . my contact details in nyc are  as follows . i will be staying at the following hotels :  washington square hotel  from november 28 th for 3 nights ( tue , wed and thur )  212 . 777 . 9515  marriott nyc financial  december lst for 1 night ( fri )  212 . 385 . 4900  at any rate , i will still try to reach you on tomorrow morning . if all  fails , we will try to reach each other next week .  happy thanksgiving ,  iris  &gt; from : " iris mack "  &gt; to : vince . j . kaminski @ enron . com  &gt; subject : re : f / u to dr . kaminski @ enron from iris mack  &gt; date : tue , 21 nov 2000 22 : 07 : 09  &gt;  &gt; hi ,  &gt;  &gt; how are you ? seems like we have had a bit of difficulty contacting each  &gt; other . sorry i missed your call . i am now in nyc - until december 2 nd .  &gt;  &gt; i will try to call you on tomorrow morning about 8 am houston time .  &gt;  &gt; take care ,  &gt; iris  &gt;  &gt;  &gt;  &gt;  &gt; &gt; from : vince . j . kaminski @ enron . com  &gt; &gt; to : irismmack @ hotmail . com  &gt; &gt; cc : vince . j . kaminski @ enron . com  &gt; &gt; subject : hello  &gt; &gt; date : tue , 21 nov 2000 15 : 14 : 31 - 0600  &gt; &gt;  &gt; &gt; iris ,  &gt; &gt;  &gt; &gt; we are trying to reach you but we are getting error messages .  &gt; &gt; please , call me 713 853 3848 .  &gt; &gt;  &gt; &gt; vince  &gt; &gt;  &gt; &gt;  &gt;  _ _ _ _ _ _ _  get more from the web . free msn explorer download : http : / / explorer . msn . com</t>
  </si>
  <si>
    <t>Subject: telephone interview with the research group  good morning mr . catanese :  your resume was forwarded to the research group and they would like  to conduct a telephone interview with you at your convenience . we would  prefer the week of july 5 - 7 ( monday and tuesday , the 3 rd and 4 th are  holidays ) , if at all possible .  please let me know your availability and where you may be reached by  phone and i will coordinate the calendars .  the interviewers would be :  vince kaminski managing director  stinson gibner vice president  p . v . krishnarao director  osman sezgen manager  i look forward to hearing from you .  sincerely ,  shirley crenshaw  administrative coordinate  enron corp . research group  713 / 853 - 5290</t>
  </si>
  <si>
    <t xml:space="preserve">Subject: re : fw : fw : get together this coming tuesday ?  kim ,  i talked to dale early this morning and suggested that we meet during his next trip to houston  when we decide on timing of our project .  vince  from : kimberly watson / enron @ enronxgate on 05 / 01 / 2001 08 : 41 am  to : vince j kaminski / hou / ect @ ect , eric gadd / et &amp; s / enron @ enron  cc :  subject : fw : fw : get together this coming tuesday ?  vince ,  if dale comes in to see you , it looks like eric might be available to meet with you as well . it would be a good opportunity for eric to meet dale and get a little more information on his model . eric ' s phone number is x 54713 .  thanks ,  kim .  - - - - - original message - - - - -  from : gadd , eric  sent : monday , april 30 , 2001 8 : 12 pm  to : watson , kimberly  subject : re : fw : get together this coming tuesday ?  works for me . give me a call at 9 : 30 .  from : kimberly watson / enron @ enronxgate on 04 / 30 / 2001 05 : 09 pm  to : eric gadd / et kaminski , vince  subject : re : get together this coming tuesday ?  dale ,  please , call me on tuesday . my morning schedule is full but i am open in the afternoon .  vince  " dale m . nesbitt " on 04 / 30 / 2001 01 : 51 : 21 am  please respond to  to : " vincent kaminski " , " kimberly s . watson "  cc :  subject : get together this coming tuesday ?  vince / kim :  i am flying to houston tonight and wondered if it would fit one or both of  your schedules to get together this coming tuesday sometime for 1 / 2 hour or  so . i really want to reinitiate the conversations marketpoint was having  with john goodpasture and you , and he said either or both of you were the  right people to continue after his responsibility shift . john was quite  positive about the idea of enron acquiring marketpoint narg through license ,  and he implied that one or both of you would be carrying the ball in that  direction after he handed it to you .  would this coming tuesday morning at 930 am be a good time for you guys ? if  so , please give me an email shout at the above address or leave a message on  my voicemail at ( 650 ) 218 - 3069 . i think you will be truly impressed with the  scope and progress we have been able to make with both the short run narg  and the long run narg in which you were interested ( not to mention our power  model ) . the progress is noticeable since you saw it . both long and short  term narg are having quite an impact on a number of gas decisions at the  moment ranging from venezuelan lng , north american lng import terminals and  term , gas basis calculations , trading support , power plant development ,  gas - to - power price spreads in key markets , veracity of heat rate trades ,  bank financings , storage field evaluation , and which new pipelines we can  expect to see enter and which are dogs .  i really hope we can fit it in and get our discussions moving in a mutually  productive direction again . i think narg can help you become even more  successful , and i look forward to working with you .  we have a new office address and new phone number as well . ( we move in may  1 . )  altos management partners  95 main street , suite 10  los altos , ca 94022  ( 650 ) 948 - 8830 voice  ( 650 ) 948 - 8850 fax  ( 650 ) 218 - 3069 cellular  give the phones a week or so to get " debugged " and then switch over .  dale </t>
  </si>
  <si>
    <t>Subject: times 2 filing units  pat :  recently , i talked with you about ordering another filing unit . it turns out  that we need 2 more filing units . please order them the same size as the  floor to ceiling cabinet we have . have the inside of the cabinets configured  as follows :  1 cabinet should have 5 shelves  1 cabinet should have 6 shelves  when interstore was here today reconfiguing 2 of our existing cabinets , they  removed 8 shelves that they are going to use on these new units .  please price these 2 new units and charge them to co . # 0413 , rc # 107043 .  please let me the prices and approximate delivery date . also , let me know  if you need anything else . thanks . anita</t>
  </si>
  <si>
    <t>Subject: carnegie mellon  shirley ,  i just spoke with vince and asked him if he would be available to interview  one last candidate on monday . he said no problem that both he and stinson  would be available for interviews . could you please put on vince ' s schedule  one interview at 8 : 45 am - 9 : 15 am . stinson ' s interview will be from  9 : 30 am - 10 : 00 am .  i will just bring the candidate to their offices so they do not have to show  up early .  if you have any questions please feel free to contact me at extension 53214 .  thank you very much ,  kristin gandy</t>
  </si>
  <si>
    <t>Subject: model development  vince ,  here is our final draft for the model development report . i believe that we  have incorporated all your comments from the last meeting . if you have any  questions or would like to sit down and go over the report please feel free  to call myself or patty . if the report is ok or if there are some additional  comments , i would appreciate if you would respond by wednesday january 12 .  thanks  andy</t>
  </si>
  <si>
    <t>Subject: re : request for two powerpoint presentations from risk 2000 confe  renc e  i was wandering whether the document was resent . i still have not seen  anything at either email address .  thanks ,  allen bryson  &gt; - - - - - original message - - - - -  &gt; from : vince . j . kaminski @ enron . com [ smtp : vince . j . kaminski @ enron . com ]  &gt; sent : tuesday , june 27 , 2000 7 : 56 am  &gt; to : r - allen . bryson @ usa . conoco . com  &gt; cc : vince . j . kaminski @ enron . com  &gt; subject : re : request for two powerpoint presentations from risk 2000  &gt; conferenc e  &gt;  &gt;  &gt; allen ,  &gt;  &gt; i responded to your message from home .  &gt;  &gt; please , let me know if you did not receive the attachments .  &gt; aol malfunctions sometimes .  &gt;  &gt; vince  &gt;  &gt;  &gt;  &gt;  &gt;  &gt; " bryson , allen " on 06 / 26 / 2000 09 : 17 : 07 am  &gt;  &gt; to : " ' vkamins @ enron . com ' "  &gt; cc :  &gt; subject : request for two powerpoint presentations from risk 2000  &gt; conferenc  &gt; e  &gt;  &gt;  &gt; vince ,  &gt;  &gt; i would like to receive copies of both your energy risk and weather  &gt; presentations from the risk 2000 conference in boston .  &gt;  &gt; thanks ,  &gt;  &gt; allen bryson  &gt; conoco  &gt;  &gt;  &gt;  &gt;</t>
  </si>
  <si>
    <t>Subject: re : argentina modelling  michael ,  what about 1 : 00 p . m . thursday ?  vince  michael guerriero @ enron _ development  01 / 05 / 2000 05 : 47 pm  to : vince j kaminski / hou / ect @ ect  cc :  subject : re : argentina modelling  could we meet tomorrow afternoon ?  mfg  vince j kaminski @ ect  12 / 30 / 99 06 : 41 pm  to : michael guerriero / enron _ development @ enron _ development  cc : vince j kaminski / hou / ect @ ect  subject : re : argentina modelling  michael ,  sorry , i was out around the holidays .  i shall be glad to meet with you in the lst week  of january . please call me ( 3 - 3848 ) or my assistant ,  shirley crenshaw , 3 - 5290 .  vince  michael guerriero @ enron _ development  12 / 20 / 99 02 : 31 pm  to : vince j kaminski @ ect  cc :  subject : argentina modelling  i am responsible for our argentina operation and would like to discuss some  modelling issues with you . could you be available wednesday for a meeting .  thanks  mfg</t>
  </si>
  <si>
    <t>Subject: visit in november  shirley ,  please , schedule a meeting , 30 minutes with him .  vince  - - - - - - - - - - - - - - - - - - - - - - forwarded by vince j kaminski / hou / ect on 10 / 17 / 2000  05 : 56 pm - - - - - - - - - - - - - - - - - - - - - - - - - - -  carlos ordonez on 10 / 17 / 2000 02 : 56 : 07 pm  to : stinson . gibner @ enron . com  cc : vkamins @ enron . com  subject : visit in november  dear stinson ,  november is fast approaching and my schedule , and i am sure yours and  vincents ' ,  is filling up . i would love to visit with you guys again to discuss  possibilites of collaborations . right now , i am busy nov : 3 in the  afternoon , 6 , 10 in the morning , 15 , and any tuesday or thursday .  please let me know date and time for my visit as early as you can .  best ,  carlos</t>
  </si>
  <si>
    <t>Subject: working paper list &amp; etc  ? ? ? dear vince :  ?  ? ? ? i have put together a list of finance working papers ( some of which i  brought to the interview last wednesday ) which i have written since 1995  mostly in support of my work but also ( at least initially ) as a learning  tool . several of them , however , ? do contain innovations .  ? ? ?  ? ? ? i have asked ms . de claris to forward a copy to you .  ?  ? ? ? as i expressed to you earlier i am particularly interested in enron  credit swaps trading platform and the business opportunities that it will  spawn .  ?  ? ? ? i also think that there are tremendous opportunities to be explored in  the secondary mortgage maket in the us . i do not know if enron has  considered or is active in this market . this would be an area that i am also  very interested and in which i think much better can be done than most of  the players in the street .  ?  ? ? ? the question in my mind ( hopefully not prematurely ) ? is : if there is  interest here would enron consider letting me put together this business ?  ?  ? ? ? i look forward to hearing from you soon .  ?  ? ? ? best regards  ?  ? ? ? joao  ?  ? ? ?</t>
  </si>
  <si>
    <t>Subject: iv rene ledis fifth floor se 5018  interview schedule  17 . 00 - 17 . 30 vince kaminski &amp; anjam ahmad  17 . 30 - 18 . 00 ben parsons  18 . 00 - 18 . 30 stephen leppard</t>
  </si>
  <si>
    <t>Subject: confirmation of your order  this is an automatic confirmation of the request you have placed using it  central .  request number : ecth - 4 ujn 5 l  order for : mitra mujica  1 x ( option : 128 mb upgrade for deskpro en 6600 $ 63 )  1 x ( standard desktop $ 905 ) enron it purchasing  * please send all status inquiries regarding this request to :  mailto : receiving &amp; hardware @ enron . com</t>
  </si>
  <si>
    <t>Subject: re :  dolores  please , register me for a session on 9 / 29 / 2000 at 12 : 45 .  vince kaminski  celeste roberts  08 / 29 / 2000 06 : 21 pm  to : celeste roberts / hou / ect @ ect  cc : ( bcc : vince j kaminski / hou / ect )  subject :  urgent  the associate and analyst recruiting department will be conducting a number  of two hour workshops to review our recruiting and interview process for the  fall on - campus recruiting effort . critical information regarding our  on - campus interview process , revised evaluation forms and program structure  will be reviewed during these two hours sessions .  it is mandatory that all team members attend these workshops . all team  members must attend in order to articulate and demonstrate the enron  recruiting process . knowing how busy schedules are , we have made  arrangements to present these workshops in two hours sessions for a total of  40 workshops that will run during the last week of august , through the month  of september and end at mid october .  listed below are the dates , location and times for each session . please  select a date and time and e - mail this information to my assistant , dolores  muzzy . we can accommodate 25 participants at a time . dolores will take  dates and times on a first come , first serve basis . we have scheduled enough  sessions to accommodate every member of both the associate and analyst  recruiting teams .  in order to participate in the recruiting process , you must attend one of  these sessions . we will be tracking participation . cpe credits will also be  given for attending this workshop .</t>
  </si>
  <si>
    <t>Subject: eol trade size discrepancies  vince -  i have discovered the two sources of discrepancy in the " transaction dollars "  on eol , between my numbers and those of eol . first , eol records all index  trades with the henry hub price ( since the index price isn ' t , inadvertently ,  recorded with the trade , as i told you ) , whereas i went back and appended the  contemporaneous index price to the trades . second , eol ignores all basis  trades in reporting transaction dollars , whereas i append a rough size to  them of the " price " as the basis , times the quantity .  i ' m sorry i wasn ' t ready in time with my numbers ; i took the task of accuracy  very seriously .  clayton</t>
  </si>
  <si>
    <t>Subject: recent projects  hi vince ,  i have been working on and / or planning to work on the following projects :  1 . finished a gas daily swing option model for commodity structuring  group ( sanjeev khanna ) . the model uses american monte carlo  simulation and dynamic programming techniques .  2 . continue working on psim model . this includes reading power generation  and operation books as well as thinking about ways to model power plant and  its operation . the standard approach ( i . e . turn the plant on if power  price &gt; total  generation cost , else turn the plant off ) is not particularly good if the  regional  demand is very high and the plant still has some un - utilized generation  capacity .  that is , the generation criteria is quite different depending on we model  power  plant from regional point view or from plant point of view . plan to have  meetings  with tom and lance .  3 . started working on stochastic process parameter estimation . i will  concentrate  on four processes : gbm , mean reverting , jump diffusion , and jump diffusion  with  mean reverting . i have looked at tanya ' s earlier work and decided to  discretize  the processes slightly differently . it is hoped that this will give a more  stable  estimation .  best ,  alex</t>
  </si>
  <si>
    <t>Subject: re : yaron ' s resume  kevin ,  i would greatly appreciate if you could help me in this case . yaron ' s father  helped me  a lot to open many doors at berkeley .  vince  - - - - - - - - - - - - - - - - - - - - - - forwarded by vince j kaminski / hou / ect on 10 / 25 / 2000  05 : 39 pm - - - - - - - - - - - - - - - - - - - - - - - - - - -  charlene jackson @ enron  10 / 24 / 2000 05 : 15 pm  to : vince j kaminski / hou / ect @ ect  cc : kevin hannon / enron communications @ enron communications , kristin  gandy / na / enron @ enron , shelly jones / hou / ect @ ect  subject : re : yaron ' s resume  vince ,  kevin hannon is the executive lead for cornell and he needs to approve . i  am not sure if they have already interviewed on campus . he should go through  the on - campus screening process before attending a super saturday . we are  reserving the super saturday weekend for individuals that are highly likely  to receive an offer . i will forward this to kevin and kristin gandy .  although they are responsible for graduate recruiting at cornell , perhaps it  is possible for him to interview when they go on campus .  charlene  kevin and kristin ,  please see vince ' s message below . would it be possible for an undergraduate  to interview while you are at cornell ? please let me know .  thanks  vince j kaminski @ ect  10 / 24 / 2000 04 : 37 pm  to : charlene jackson / corp / enron @ enron  cc : mary alison bailey / hou / ect @ ect , vince j kaminski / hou / ect @ ect  subject : yaron ' s resume  charlene ,  please , help . this is a son of a professor at berkeley who helps me a lot in  the recruiting process .  his son goes to cornell . can we invite him ( the son , not the professor ) to a  super saturday ? i really want  to repay the debt to his father who is very instrumental in my recruiting  efforts .  vince  - - - - - - - - - - - - - - - - - - - - - - forwarded by vince j kaminski / hou / ect on 10 / 24 / 2000  04 : 40 pm - - - - - - - - - - - - - - - - - - - - - - - - - - -  " shmuel oren " on 10 / 23 / 2000 04 : 37 : 25 pm  to :  cc :  subject : yaron ' s resume  ?  - yaron - resume 3 . doc</t>
  </si>
  <si>
    <t>Subject: re : houston research opportunity : anjam  vince :  here is an explanation of what a 12 month package for anjam actually entails .  it seems to me that anjam ' s interest in getting an expat package is mostly  about money . based on the uk hr ' s read of anjam , they think he will jump .  i have a telephone conference with anjam at 11 : 00 . my stance will be 110 is  firm . we will help with the transition via a one time settlement : flat  rental issues , 500 lbs of air shipping for moving furniture , maybe one trip  back to uk a year , but no more . re : his concerns of having a place in london  should he want to return , i will say that vince would be far better at  finding a good spot for you than any hr type , so that part of the " package "  promise is not particularly important .  any guidelines for me to follow , coach ?  regards ,  grant .  - - - - - - - - - - - - - - - - - - - - - - forwarded by grant masson / hou / ect on 08 / 11 / 2000 08 : 44  am - - - - - - - - - - - - - - - - - - - - - - - - - - -  tara rozen  08 / 11 / 2000 05 : 44 am  to : grant masson / hou / ect @ ect  cc : melanie doyle / lon / ect @ ect , jane allen / hou / ect @ ect  subject : re : houston research opportunity  grant  not sure if i told you that i work mon , wed , friday hence the delay in  responding . sorry if i forgot to tell you ! another contact name in my absence  who will be able to assist is jane allen in houston ( cc ' ed above ) .  three main reasons we try to stay away from assignments to the us for this  type / level of transfer are : 1 ) cost 2 ) equitability among other peers  3 ) difficulty in transferring employee to local package from assignment  package . however , if this is truly a 12 month assignment with no intention of  extension , we would normally do the following :  12 month assignment  london base , car allowance , and benefits and national insurance contribution  costs ( currently 12 . 2 % of all comp compared with 1 . 45 % of all comp plus 6 . 2 %  up to max of $ 76 k of employers us contribution )  housing costs in houston paid if maintaining housing in the uk ( usually up to  $ 1800 per month for single )  utility costs if maintaining a house in the uk - up to $ 100 per month  home leave - two economy trips per year is standard  transportation to / from assignment - economy class  transportation in houston - we normally give this - up to $ 40 per day for  rental car in addition to the person ' s car allowance as they normally do not  require a car in the uk and take the car allowance as a cash benefit whereas  they will require a car in houston .  shipment of goods - 500 lbs air  tax assistance  disturbance allowance - normally pay approx $ 1000  so , in terms of costs if you just compare a local us salary of manager on  $ 100 k to a local uk manager on o 68 k the us total cost is approx $ 120 k . the uk  cost is approx $ 230 k . then if you add the above costs to the assignment , you  will see an even greater increase in cost compared with the local peers , ie  approx $ 280 k compared with $ 120 k . we do have the ability to change the above  in any way as there is no set policy ; however , anjam has already brought up  other people ' s assignments and i have a feeling he will do his best to find  out what everyone else is receiving . if we make clear , though , that we are  keeping on uk payroll but not providing any assignment type allowances just  in order for him to maintain his pension contributions for the year and at  which point a decision will need to be made ( returns or moves to local us ) ,  then we may be able keep more consistency with your group while maintaining  more reasonable costs . not sure how you want to play this , though .  even if he does go on assignment rather than transfer locally , there is still  the issue of whether or not a suitable job will be here at the end of the 12  months . we will always do our best to find suitable postions but we cannot  guarantee it . if he transfers to a local us contract , enron europe ' s  responsibility of finding suitable employment is pretty much nil .  i hope this has made things clearer rather than more complicated . i honestly  feel that ajnam will absolutely not take this position if it is not on an  assignment basis . he made it pretty clear that unless he could stay on uk  payroll for 12 months , he would not transfer .  call me if you would like to discuss .  tara - x 36763  enron capital &amp; trade resources corp .  from : grant masson 09 / 08 / 2000 20 : 48  to : tara rozen / lon / ect @ ect  cc :  subject : re : houston research opportunity  tara :  thanks for the update . it seems anjam is playing hard ball a little . my  initial reaction is to be inflexible because it is a good offer , but on  second thoughts , could you please give me an idea of what is meant by a  12 - month assignment when you have a moment ? compensation , benefits ,  responsibilities , career path implications , etc .  many thanks !  regards ,  grant .</t>
  </si>
  <si>
    <t>Subject: registration for " north american gas storage conference " - june 22 ,  2001  please register wincenty j . ( vince ) kaminski , managing director , research  enron wholesale services , to the subject conference to be held in houston  on june 22 , 2001 .  if you need more information , please contact me at :  shirley crenshaw  administrative coordinator  enron research group  713 - 853 - 5290  email : shirley . crenshaw @ enron . com</t>
  </si>
  <si>
    <t>Subject: visiting enron may 4 th  christie ,  fyi . a message i received from stanford .  vince  - - - - - - - - - - - - - - - - - - - - - - forwarded by vince j kaminski / hou / ect on 04 / 09 / 2001 11 : 20 am - - - - - - - - - - - - - - - - - - - - - - - - - - -  " susan c . hansen " on 04 / 06 / 2001 06 : 14 : 10 pm  to : vince . j . kaminski @ enron . com  cc : clovell @ stanford . edu , donna lawrence , hillh @ stanford . edu , bambos @ stanford . edu  subject : visiting enron may 4 th  dear vince ,  this is great news ! donna and i are delighted that you have time to see us  on may 4 th .  i ' ll be out of the office next week . by copy of this email to my  assistant , carol lovell , i will ask her to get in touch with shirley for  scheduling as well as directions on where to meet you . we ' ll be glad to  meet with christie patrick as well .  looking forward to meeting you ,  susan  at 05 : 36 pm 4 / 6 / 01 - 0500 , you wrote :  &gt; susan ,  &gt;  &gt; thank you for your message . i shall be glad to meet with you on may the  &gt; 4 th .  &gt; i shall ask my assistant , shirley crenshaw ( 713 ) 853 5290 , to call you to  &gt; set up the meeting .  &gt;  &gt; also , for your information , we have recently set up a special unit to  &gt; coordinate enron ' s  &gt; relationships with the universities . the person running this unit is  &gt; christie patrick .  &gt; please , feel free to contact her and give my name as a reference . i shall  &gt; coordinate the meeting  &gt; on may the 4 th with her .  &gt;  &gt; vince  &gt;  &gt;  &gt; additional information re christie :  &gt;  &gt; phone : ( 713 ) 853 - 6117  &gt;  &gt; email : christie _ patrick @ enron . com  &gt;  &gt;  &gt;  &gt;  &gt;  &gt; " susan c . hansen " on 04 / 03 / 2001 04 : 33 : 54 pm  &gt;  &gt; to : vkamins @ enron . com  &gt; cc :  &gt; subject : visit from stanford ?  &gt;  &gt;  &gt; dear dr . kaminski ,  &gt;  &gt; let me briefly introduce myself , i am the director of corporate relations  &gt; for the school of engineering at stanford university . in this role , i am  &gt; always on the watch for ways to bring our faculty together with companies  &gt; that have an appetite for engagement with top tier research institutions .  &gt;  &gt; i believe you know hill huntington , who is a senior researcher with  &gt; stanford ' s energy modeling forum . he suggested i get in touch with you for  &gt; some ideas about contacts at enron . i ' m in the process of planning a trip  &gt; to texas in early may along with my colleague donna lawrence , the  &gt; university ' s director of corporate relations . we were hoping to be able to  &gt; include a stop at enron on our itinerary . right now it appears that friday ,  &gt; may 4 th would work best for us but we ' re at the very beginning of our trip  &gt; planning .  &gt;  &gt; the purpose of our visit would be to review the current relationship  &gt; between enron and stanford , to give you an overview of current priorities  &gt; in the school of engineering , and ask for your help in identifying the best  &gt; points of contact .  &gt;  &gt; i look forward to hearing from you about your availability ,  &gt;  &gt; sincerely ,  &gt; susan hansen  &gt;  &gt;  &gt;  &gt;  &gt; susan c . hansen  &gt; director , corporate relations  &gt; school of engineering  &gt; stanford university  &gt; stanford , ca 94305 - 4027  &gt; ( 650 ) 725 - 4219  susan c . hansen  director , corporate relations  school of engineering  stanford university  stanford , ca 94305 - 4027  ( 650 ) 725 - 4219</t>
  </si>
  <si>
    <t>Subject: re : compound model for reedy creek  stinson ,  i think the gamma will flow into v @ r .  vince  stinson gibner  11 / 30 / 2000 06 : 14 pm  to : alex huang / corp / enron @ enron  cc : vince j kaminski / hou / ect @ ect , vasant shanbhogue / hou / ect @ ect  subject : compound model for reedy creek  alex ,  paulo and i have continued to look at the model and have come up with a  couple of additional changes .  1 . the cash flow calculations need to include the overlying option strike  payment . also , paulo is trying to clarify if the cashflows should be  discounted to the valuation date or reported as notional future values .  2 . i would suggest trying changing the option valuation from a binomial tree  approach to a one - dimensional integration , perhaps using a quadrature  method . this may allow us to minimize the size of the delta discontinuities .  3 . edith is supposed to check and see if the theoretical gamma is used for  anything . if it is , we will probably need to revisit the gamma calculation  since we are not currently including any cross terms for gamma .  thanks ,  stinson</t>
  </si>
  <si>
    <t>Subject: the expertfinder is here ! !  introducing expertfinder . the expertfinder enables you to identify critical  skills and mobilize enron ' s intellectual capital . by utilizing this powerful  intranet search engine , you can locate people within the enron community by  organization structure , skills , reporting relationships , languages , school  attended , and prior work experience .  to access expertfinder go to https : / expertfinder . enron . com on the enron  intranet . expertfinder is only as good as the data stored in it . does your  data or the data for your business unit need updating ? go to  ehronline . enron . com or home . enron . co . uk / home . asp ( london only ) to update your  data today . view changes in expertfinder tomorrow !  due to the sensitivity of this data , we are initially previewing this tool to  only managing directors &amp; above , as well as key people in the hr community .  we want your feedback on how expertfinder can be further enhanced . try it  out and give us your thoughts by sending an email to expertfinder @ enron . com !  finally , you will have the opportunity to work with your hr leaders to review  and expand the template that is used to store the types of skills that are  relevant for your business . if you want to be able to search on certain  criteria , let us know and the template will be updated immediately .  got information ? we provide the tool , expertfinder . enron . com , you provide  the data , ehronline . enron . com .  theexpertfinderand ehronline - helping to empower you !</t>
  </si>
  <si>
    <t>Subject: change of payroll status for elena chilkina  teresa :  please change elena chilkina ' s payroll record to reflect non - exempt instead  of exempt in order for her to be paid overtime . vince kaminski has approved  this action .  her time site is : 0428  if you need anything else , please let me know .  thanks !  shirley  3 - 5290</t>
  </si>
  <si>
    <t>Subject: test project proposal  vince :  i did get the proposal out today , but after close of business your time .  sorry for the brief delay . you will find two attachments . the first is our  time and materials contract , which will need to be executed if you want to  do the test project . the second is an addendum to that time and materials  contract under section h , which allows for specific work statements to amend  and supersede the general consulting agreement . the general consulting  agreement ( termsandconditions . doc ) contains all the confidentiality , billing  rate , and other provisions that your contract people will probably want and  provides a general framework for doing business . the work statement  ( testproject . doc ) contains the specific provisions for our standard weeklong  onsite test project .  i hope we get the opportunity to serve you and ultimately to make  marketpoint available to you . in light of the contiguity to the holidays , i  dont think it would be realistic to try to schedule this test project before  then , probably from your perpsective as well as ours . let ' s think about  doing it the first opportunity in january if you decide to go forward if  that is ok with you .  all the best .  dale  - testproject . doc  - termsandconditions . doc</t>
  </si>
  <si>
    <t>Subject: re :  frank ,  yes .  vince  from : frank hayden / enron @ enronxgate on 05 / 01 / 2001 07 : 51 am  to : vince j kaminski / hou / ect @ ect  cc :  subject :  vince ,  are you going to be able to make the power var meeting on thursday ?  frank</t>
  </si>
  <si>
    <t>Subject: re : weather and energy price data  mulong ,  we shall send you natural gas henry hub prices right away .  please look at the last winter and the winter of  95 / 96 .  we shall prepare for you the electricity price  information ( cinergy , cobb and palo verde ) but  you have to approach ft ( the publishers of  megawatts daily , a newsletter that produces the price  index we recommend using ) and request the permision  to use the data . we are not allowed to distribute  this information .  please , explain that this is for academic research and that  we can produce the time series for you ,  conditional on the permission from the publishers  of megawatts daily .  vince kaminski  mulong wang on 04 / 15 / 2001 03 : 43 : 26 am  to : vkamins @ ect . enron . com  cc : richard macminn  subject : weather and energy price data  dear dr . kaminski :  i am a phd candidate under the supervision of drs . richard macminn and  patrick brockett . i am now working on my dissertation which is focused on  the weather derivatives and credit derivatives .  could you kindly please offer me some real weather data information about  the price peak or plummet because of the weather conditions ?  the past winter of 2000 was very cold nationwide , and there may be a  significant price jump for natural gas or electricity . could you  please offer me some energy price data during that time period ?  your kind assistance will be highly appreciated and have a great day !  mulong</t>
  </si>
  <si>
    <t>Subject: address  allan ,  i am sending you my coordinates . i expect to be in london around  september the 20 th .  vince kaminski  vincent kaminski  managing director - research  enron corp .  1400 smith street  room ebl 962  houston , tx 77002 - 7361  phone : ( 713 ) 853 3848  fax : ( 713 ) 646 2503  e - mail : vkamins @ enron . com</t>
  </si>
  <si>
    <t>Subject: carnegie mellon recruiting  i received the following email this afternoon .  - kevin k .  - - - - - - - - - - - - - - - - - - - - - - forwarded by kevin kindall / corp / enron on 11 / 16 / 2000  05 : 22 pm - - - - - - - - - - - - - - - - - - - - - - - - - - -  sallygould on 11 / 16 / 2000 03 : 38 : 44 pm  to : kevin . kindall @ enron . com  cc :  subject : carnegie mellon recruiting  kevin ,  jean eisel asked that i connect with you about recruiting comp . finance  students .  please contact me with questions you might have about the recruiting  process or if you have some dates in mind for coming to campus .  i look forward to hearing from you .  regards ,  sally gould  recruiting coordinator  gsia - carnegie mellon university  412 - 268 - 1311  412 - 268 - 4146 ( fx )</t>
  </si>
  <si>
    <t>Subject: re : stanford or - summer interns  ravi ,  i shall leave the decision to stinson and you .  vince  ravi thuraisingham @ enron communications on 02 / 23 / 2000 11 : 39 : 01 am  to : stinson gibner / hou / ect @ ect , vince kaminski  cc :  subject : stanford or - summer interns  hi this is one of the junior phd students that we ' ve visited in stanford .  are we interested in bringing him to enron research and or ebs research .  i ' ll have to think about his role in ebs .  ravi .  - - - - - forwarded by ravi thuraisingham / enron communications on 02 / 23 / 00 11 : 32  am - - - - -  shikhar @ stanford . edu  02 / 20 / 00 07 : 24 pm  to : ravi . thuraisingham . enron _ communications @ enron . com  cc : ravi . thuraisingham @ enron . com , ( bcc : ravi thuraisingham / enron  communications )  subject : stanford or - summer interns  hi ravi :  please find attached my resume for the summer internship program . i  apologize for the delay . we actually lost your contact info . please let me  know if you will need any additional information and / or a cover letter  besides the resume and i can send it right away .  thanks  regards ,  shikhar  - - - - - - - - - - - - - - - - - - - - - - - -  shikhar ranjan  phd student  management science &amp; engineering  stanford university ca  ( 650 ) 497 5762  - resumeo 0 - ene . doc</t>
  </si>
  <si>
    <t>Subject: re : houston visit  great ! i look forward to our dinner on thurs . 12 / 7 evening . hopefully your  flight will be on time . . . although having watched 60 minutes last night and  suffered from a # of delays lately , let ' s hope that the " weather blame "  doesn ' t get in the way . it ' s best to leave me a message @ my usual work #  on thurs . , 914 253 4187 , . . . i can easily check it in houston .  i ' ll be staying @ the westin oaks in the galleria . . . any preferred place  that i can book ( &amp; for what time ) ? ? coming over to down town won ' t be a  problem for me either .  will be great to see you again .  soussan  914 253 4187  - - - - - original message - - - - -  from : vince . j . kaminski @ enron . com [ mailto : vince . j . kaminski @ enron . com ]  sent : monday , november 27 , 2000 12 : 10 pm  to : faizs @ texaco . com  cc : vince . j . kaminski @ enron . com  subject : re : houston visit  soussan ,  thanks for your message . it would be great to meet you when you come to  houston .  i shall be in town on december 7 , flying back from philly in the morning .  assuming that the flight is on schedule , i shall be available for dinner .  please , let me know how i can contact you on thursday , december the 7 th ,  to confirm .  look forward to meeting you .  vince  " faiz , soussan " on 11 / 26 / 2000 09 : 04 : 01 pm  to : " ' vince . j . kaminski @ enron . com ' "  cc :  subject : houston visit  dear vince ,  greetings from ny and hope that all is well and you had a great  thanksgiving . i ' ll be coming to houston for 12 / 6 - 12 / 7 and hope you are  available either evening for dinner . would be great to see you again and  catch up with the latest . . . i really enjoyed my visit last april , your  insights , and the risk book you gave me .  i do hope you ' re available to meet and pls let me know which evening suits  you better .  best ,  soussan faiz  texaco inc .  914 253 4187</t>
  </si>
  <si>
    <t>Subject: re : summer opportunity  kim ,  yes , the offer is coming . it may take a few days to process it , but you can  count on it .  vince  " whitsel , kimberly " on 03 / 05 / 2001 08 : 36 : 47 am  to : " ' vince . j . kaminski @ enron . com ' "  cc :  subject : summer opportunity  vince :  i did get your phone message about the summer , but i still haven ' t heard from  enron about an offer for summer employment . i do have other offers with  other energy companies that i must respond to this week . could you let me  know as soon as possible if an offer will be made to me .  sincerely ,  kimberly whitsel  wharton mba candidate 2002</t>
  </si>
  <si>
    <t>Subject: ll visa - anshuman shrivastava  anshuman : please go ahead and complete the visa questionnaire and send the  required documents so that i can proceed with your working visa for the us .  regardless of the length of time you will be in the us , you will still need  the ll visa in order to work here .  many thanks  margaret  - - - - - - - - - - - - - - - - - - - - - - forwarded by margaret daffin / hou / ect on 01 / 24 / 2001  11 : 24 am - - - - - - - - - - - - - - - - - - - - - - - - - - -  margaret daffin  01 / 23 / 2001 11 : 01 am  to : anshuman . srivastav @ enron . com  cc : molly magee / hou / ect @ ect , vince j kaminski / hou / ect @ ect , jane  allen / hou / ect @ ect , timothy callahan / na / enron @ enron , ranendra  sengupta / enron _ development @ enron _ development , wade  cline / enron _ development @ enron _ development , neil  mcgregor / enron _ development @ enron _ development @ ect , harsimran  subject : ll visa - anshuman shrivastava  anshuman : i have been asked to contact you regarding your possible move to  houston , texas . in order that i may begin the process of getting you an ll  immigration visa , i will need you to complete the attached visa questionnaire  and return it to me with copies of the following documents :  a copy of all pages of your passport , even if blank  copies of all previous us visas issued  an updated resume , showing months and years  copies of all diplomas and transcripts received  if you have dependent family members coming to the states with you , copies of  their passports  please send to my attention , via fedex to :  enron corp .  3 allen center , 3 ac 2026 a  333 clay street  houston , tx 77002  please call me with any questions you may have at 713 - 345 - 5083 .</t>
  </si>
  <si>
    <t>Subject: re : srf for sandeep kohli : eva : remedy 364463  shirley ,  it ' s an it request for sandeep .  please , help .  vince  - - - - - - - - - - - - - - - - - - - - - - forwarded by vince j kaminski / hou / ect on 03 / 08 / 2001  03 : 17 pm - - - - - - - - - - - - - - - - - - - - - - - - - - -  sap security @ enron  03 / 08 / 2001 02 : 20 pm  sent by : eva tow @ enron  to : sandeep kohli / enron _ development @ enron _ development  cc : vince j kaminski / hou / ect @ ect  subject : re : srf for sandeep kohli : eva : remedy 364463  sandeep ,  your request does not look to be sap security related . please use the  erequest to obtain access to the network at itcentral . enron . com .  you may call 713 - 853 - 1411 if you need additional assistance .  thank you ,  sap security ( eva )  kohli @ mailman . enron . com on 03 / 07 / 2001 02 : 34 : 11 pm ; sandeep  on 03 / 07 / 2001 02 : 34 : 11 pm  to : website : sap security request  cc :  subject : sap security request form  the following request information was recently submitted . . .  requestor information :  business unit : ena  cost center : 107043  company code : 0413  business unit for roles : ena  sap id : po 0504918  general information :  supervisor : vince kaminski  supervisor telephone number : 713 - 853 - 3848  employee name ( last , first , m ) : kohli , sandeep  employee location : eb 1958  employee telephone number : 713 - 853 - 5188  employee email address : sandeep . kohli @ enron . com  job title : vice president  sap user type : enron employee  business reason :  i need access to the o : drive , research subdirectory .  this subdirectory has information to be shared between  different members of the research group . i need to  access this for projects we do as a team .  viewer roles :  no roles in this area were selected .  financial accounting roles :  no roles in this area were selected .  project system roles :  no roles in this area were selected .  joint venture roles :  no roles in this area were selected .  materials management / purchasing roles :  no roles in this area were selected .  centralized roles ( limited to specific personnel ) :  no roles in this area were selected .  human resources ( hr personnel only ) :  no roles in this area were selected .  human resources - timekeepers :  no roles in this area were selected .  human resources - benefits ( benefits personnel only ) :  no roles in this area were selected .  human resources - payroll ( payroll personnel only ) :  no roles in this area were selected .</t>
  </si>
  <si>
    <t>Subject: from robert schenck , henwood  sandeep ,  i don ' t know if robert sent you this directly , so am forwarding a copy .  - - stinson  - - - - - - - - - - - - - - - - - - - - - - forwarded by stinson gibner / hou / ect on 01 / 03 / 2001  08 : 42 am - - - - - - - - - - - - - - - - - - - - - - - - - - -  " robert schenck " on 01 / 02 / 2001 11 : 13 : 23 pm  to :  cc :  subject : re : india model  stinson ,  i have attached a marked up copy of the authorisation we need from you  can we please change our phone contact to friday your time , ( saturday mine )  as i have a previous engagement which i cannot cancel  regards  robert  - authorisation . doc</t>
  </si>
  <si>
    <t>Subject: tentative schedule of the talks at siam . doc  tentative schedule of the talks at siam  ?  ?  april 27 , 2001 ? ? ? ? ? ? ? ? ? ? ? ? ? ? ? ? ? ? ? ? ? ? ? ? ? ? ? ? ? ? ? ? ? ? ? ? ? ? ? ? ? ? ? ? ? ? ? ? ? ? ? ? ? ? ? ? ? ? ?  april 28 , 2001  ? ? ? ? ? ? ? ? ? ? ? ? ? ? ? ? ? ? ? ? ? ? ? ? ? ? ? ? ? ? ? ? ? ? ? ? ? ? ? ? ? ? ? ? ? ? ? ? ? ? ? ? ? ? ? ? ? ? ? ? ? ? ? ? ? ? ? ? ?  ? ? ? ? ? ? ? ? ? ? ? ? ? ? ? ? ? ? ? ? ? ? ? ? ? ? ? ? ? ? ? ? ? ? ? ? ? ? ? ? ? ? ? ? ? ? ? ? ? ? ? ? ? ? ? ? ? ? ? ? ? ? ? ? ? ? ? ? ?  8 : 45 _x0001_ ) 9 : 00 ? ? ? ? ? ? ? ? ? ? ? ? ? ? ? ? ? ? ? ? ? ? ? ? ? ? ? ? ? ? ? ? ? ? ? ? ? ? ? ? ? ? ? ? ? ? ? ? ? ? ? ? ? ? ? ? ? ? ?  ? ? ? ? ? ? ? ? ? ? ? 9 : 00 _x0001_ ) 12 : 15  welcoming remarks ? ? ? ? ? ? ? ? ? ? ? ? ? ? ? ? ? ? ? ? ? ? ? ? ? ? ? ? ? ? ? ? ? ? ? ? ? ? ? ? ? ? ? ? ? ? ? ? ? ? ? ?  imaging &amp; inverse problems in  ? ? ? ? ? ? ? ? ? ? ? ? ? ? ? ? ? ? ? ? ? ? ? ? ? ? ? ? ? ? ? ? ? ? ? ? ? ? ? ? ? ? ? ? ? ? ? ? ? ? ? ? ? ? ? ? ? ? ? ? ? ? ? ? ? ? ? ? ?  ? ? ? ? ? ? ? ? ? ? ? ? ? ? ? ? ? ? ? ? ? ? geophysics  9 : 00 _x0001_ ) 10 : 30  arthur vailas _x0001_ ) environmental modeling ? ? ? ? ? ? ? ? ? ? ? ? ? ? ? ? ? ? ? ? ? ? ? ? ? ? ? kurt  marfurt  ? ? ? ? ? ? ? ? ? ? ? ? ? ? ? ? ? ? ? ? ? ? ? ? ? ? ? ? ? ? ? ? ? ? ? ? ? ? ? ? ? ? ? ? ? ? ? ? ? ? ? ? ? ? ? ? ? ? ? ? ? ? ? ? ? ? ? ? ?  ? ? ? ? ? ? ? ? ? ? ? ? ? ? ? ? ? ? ? ? ? ? ?  jason ching ? ? ? ? ? ? ? ? ? ? ? ? ? ? ? ? ? ? ? ? ? ? ? ? ? ? ? ? ? ? ? ? ? ? ? ? ? ? ? ? ? ? ? ? ? ? ? ? ? ? ? ? ? ? ? ? ? ?  ? ? ? ? ? ? ? ? ? ? ? william symes  ?  richard kendall ? ? ? ? ? ? ? ? ? ? ? ? ? ? ? ? ? ? ? ? ? ? ? ? ? ? ? ? ? ? ? ? ? ? ? ? ? ? ? ? ? ? ? ? ? ? ? ? ? ? ? ? ? ? ? ?  ? ? ? ? ? ? ? ? ? ? ? 10 : 30 _x0001_ ) 10 : 45 ? coffee break  ?  10 : 30 _x0001_ ) 10 : 45 ? coffee break ? ? ? ? ? ? ? ? ? ? ? ? ? ? ? ? ? ? ? ? ? ? ? ? ? ? ? ? ? ? ? ? ? ? arthur weglein  ?  10 : 45 _x0001_ ) 12 : 15 ? ? ? ? ? ? ? ? ? ? ? ? ? ? ? ? ? ? ? ? ? ? ? ? ? ? ? ? ? ? ? ? ? ? ? ? ? ? ? ? ? ? ? ? ? ? ? ? ? ? ? ? ? ? ? ? ? ?  jacques tabanou  reservoir simulation  ? ? ? ? ? ? ? ? ? ? ? ? ? ? ? ? ? ? ? ? ? ? ? ? ? ? ? ? ? ? ? ? ? ? ? ? ? ? ? ? ? ? ? ? ? ? ? ? ? ? ? ? ? ? ? ? ? ? ? ? ? ? ? ? ? ? ? ? ?  ? ? ? ? ? ? ? ? ? ? ? ? ? ? ? ? ? ? ? ? ? ? lunch 12 : 15  stephen lyons  ? ? ? ? ? ? ? ? ? ? ? ? ? ? ? ? ? ? ? ? ? ? ? ? ? ? ? ? ? ? ? ? ? ? ? ? ? ? ? ? ? ? ? ? ? ? ? ? ? ? ? ? ? ? ? ? ? ? ? ? ? ? ? ? ? ? ? ? ?  ? ? ? ? ? ? ? ? ? ? ? ? ? ? ? ? ? ? ? ? ? ? 1 : 30 _x0001_ ) 3 : 00 ? ?  amr el bakry ? ? ? ? ? ? ? ? ? ? ? ? ? ? ? ? ? ? ? ? ? ? ? ? ? ? ? ? ? ? ? ? ? ? ? ? ? ? ? ? ? ? ? ? ? ? ? ? ? ? ? ? ? ? ? ? ?  ? ? ? ? ? ? ? ? ? ? ? information technology  ? ? ? ? ? ? ? ? ? ? ? ? ? ? ? ? ? ? ? ? ? ? ? ? ? ? ? ? ? ? ? ? ? ? ? ? ? ? ? ? ? ? ? ? ? ? ? ? ? ? ? ? ? ? ? ? ? ? ? ? ? ? ? ? ? ? ? ? ?  ? ? ? ? ? ? ? ? ? ? ?  lunch 12 : 00 noon ? ? ? ? ? ? ? ? ? ? ? ? ? ? ? ? ? ? ? ? ? ? ? ? ? ? ? ? ? ? ? ? ? ? ? ? ? ? ? ? ? ? ? ? ? ? ? ? ? ? ? ? ? ? ? ? ? ?  david archer  ?  1 : 30 _x0001_ ) 3 : 00 ? ? ? ? ? ? ? ? ? ? ? ? ? ? ? ? ? ? ? ? ? ? ? ? ? ? ? ? ? ? ? ? ? ? ? ? ? ? ? ? ? ? ? ? ? ? ? ? ? ? ? ? ? ? ? ? ? ? ?  ? ? ? ? ? ? ? ? ? ? ? t . lasseter  modeling energy markets  ? ? ? ? ? ? ? ? ? ? ? ? ? ? ? ? ? ? ? ? ? ? ? ? ? ? ? ? ? ? ? ? ? ? ? ? ? ? ? ? ? ? ? ? ? ? ? ? ? ? ? ? ? ? ? ? ? ? ? ? ? ? ? ? ? ? ? ? ?  ? ? ? ? ? ? ? ? ? ? ? ? ? ? ? ? ? ? ? ? ? ? 3 : 00 _x0001_ ) 3 : 15 ? coffee break  pablo padilla  ? ? ? ? ? ? ? ? ? ? ? ? ? ? ? ? ? ? ? ? ? ? ? ? ? ? ? ? ? ? ? ? ? ? ? ? ? ? ? ? ? ? ? ? ? ? ? ? ? ? ? ? ? ? ? ? ? ? ? ? ? ? ? ? ? ? ? ? ?  ? ? ? ? ? ? ? ? ? ? ? ? ? ? ? ? ? ? ? ? ? ? 3 : 15 _x0001_ ) 5 : 00  vince kaminski ? ? ? ? ? ? ? ? ? ? ? workshop on industrial mathematics programs  ?  3 : 00 _x0001_ ) 3 : 15 ? coffee break ? ? ? ? ? ? ? ? ? ? ? ? ? ? ? ? ? ? ? ? ? ? ? ? ? ? ? ? ? ? ? ? ? ? ? ? ? ? ? ? ? ? ? ? ?  samuel rankin  ? ? ? ? ? ? ? ? ? ? ? ? ? ? ? ? ? ? ? ? ? ? ?  3 : 45 _x0001_ ) 4 : 00 ? ? ? ? ? ? ? ? ? ? ? ? ? ? ? ? ? ? ? ? ? ? ? ? ? ? ? ? ? ? ? ? ? ? ? ? ? ? ? ? ? ? ? ? ? ? ? ? ? ? ? ? ? ? ? ? ? ?  ? ? ? ? ? ? ? ? ? ? ? panel  p . percell  ?  4 : 00 _x0001_ ) 5 : 30  session on industrial intern programs  ?  fadil santosa  ?  panel</t>
  </si>
  <si>
    <t>Subject: re : time  david :  i have you scheduled for 2 : 00 pm , monday , august 7 th . in vince ' s office .  regards ,  shirley  david p dupre  08 / 01 / 2000 08 : 46 am  to : shirley crenshaw / hou / ect @ ect  cc :  subject : re : time  2 pm is good for monday the 7 th .  thanks  david  shirley crenshaw  08 / 01 / 2000 08 : 44 am  to : david p dupre / hou / ect @ ect  cc :  subject : re : time  david :  vince would like to talk with you alone for now . monday , the 7 th is a pretty  good day . let me know what times you might be available .  thanks !  shirley  david p dupre  07 / 31 / 2000 05 : 26 pm  to : shirley crenshaw / hou / ect @ ect  cc :  subject : time  hi ,  i wanted to inquire as to which day ( s ) might be convenient to meet with vince  and his colleagues .  many thanks  david</t>
  </si>
  <si>
    <t>Subject: enron mid - year 2000 performance management process  enron ' s mid - year 2000 performance management process has begun . during this  process , you will be required to select suggested reviewers who can provide  performance related feedback on you and you may also be requested to provide  feedback on fellow employees . you will need to do this by accessing the  performance management system ( pep ) at http : / / pep . enron . com .  any questions should be directed to the pep help desk at the following  numbers :  in the u . s . : 1 - 713 - 853 - 4777 , option 4  in europe : 44 - 207 - 783 - 4040 , option 4  in canada : 1 - 403 - 974 - 6724 ( canada employees only )  or e - mail your questions to : perfmgmt @ enron . com  to log on to pep , enter your user id and password provided below .  once you have logged on , you will be immediately prompted to change to a  secure password .  your user id &amp; password are :  user id : wkamins 2910  password : welcome</t>
  </si>
  <si>
    <t>Subject: re : a request  duane ,  i shall be traveling for the rest of the week but my colleague  dr . zimin lu will call you to talk about different  structures .  vince  ds 64 @ cyrus . andrew . cmu . edu on 03 / 13 / 2001 09 : 54 : 24 am  to : " vince j kaminski "  cc :  subject : re : a request  vince ,  sorry that i missed your call yesterday . i have a meeting from 2 - 3 today  ( tuesday ) , but otherwise any time in the afternoon works for me . let me  know what is convenient for you . thanks for your help .  duane  * * * * * * * *  duane seppi  graduate school of industrial administration  carnegie mellon university  pittsburgh pa 15213 - 3890  tel . ( 412 ) 268 - 2298  fax ( 412 ) 268 - 8896  email ds 64 + @ andrew . cmu . edu</t>
  </si>
  <si>
    <t>Subject: hea sporting clays tournament - august 15 , 2000  hea ' s annual sporting clays tournament is just around the corner , august 15 ,  2000 at the american shooting centers . watch your fax for all the details ,  but prepare for the same format as last year with registration starting at  1 : 30 p . m . ( late registration after 2 : 45 earns 2 shot penalty ! ) and the action  beginning at 3 : 30 p . m . warm up with the two - man flush at 1 : 30 . reservation  and pre - payment required by august 9 th ! a " private drawing " for a new  shotgun will be held for reservations / payments received by august 1 , 2000 -  so make your plans now to participate .  after the competition , dinner will be again in the air conditioned pavilion  with thousands of dollars in door prizes ! non shooters pay $ 40 per person  for dinner , drinks and door prizes . luck of the draw ( randomly selected  teams ) pay $ 80 per person - 50 targets , dinner , drinks &amp; door prizes . blast  masters ( make your own 4 shooter team ) pay $ 115 per person - 100 targets ,  dinner , drinks &amp; door prizes .  contributions , corporate sponsors and volunteers are needed . if interested ,  please contact one of our three tournament chairs - jim cody ( 713 / 230 - 3550 ) ,  jeff eatherton ( 713 / 230 - 7286 ) or kemp jones ( 713 / 207 - 5189 ) . thanks again to  our sponsors from last year . details will be faxed out and available on our  website friday ( june 16 ) . or call eva pollard at the hea office  ( 713 / 651 - 0551 ) or jim cody for more information .  this message was sent by :  teresa knight , executive director  houston energy association ( hea )  phone : ( 713 ) 651 - 0551  fax : ( 713 ) 659 - 6424  tknight @ houstonenergy . org  if you would like to have your email address removed from our mailing list ,  please click the link below to the hea home page , where you will find a  mini - form to remove your name automatically .  http : / / www . houstonenergy . org /</t>
  </si>
  <si>
    <t>Subject: re : prosym license  hi karolina ,  the last word i got was that grant masson was still coordinating the contract  and would be the person to talk to about getting a copy of the license . i  checked to see if i had an electronic copy somewhere , but couldn ' t find  anything . i suspect my copy was paper , and it would have been returned to  grant when i went back to portland general electric . probably didn ' t speak  to the situation in london , anyway , because the real interest in london  didn ' t arise until after i would have gotten my copy .  grant is transitioning to his new job with el paso in london , so if you have  difficulty reaching him , check with vince kaminski , or if vince is  unavailable , shriley crenshaw . shirley may know the person in enron legal or  contracts admin . who worked with grant on the henwood license .  of course , eric t . would have a copy . if you run into problems with houston ,  have eric send you a fax . ( the license is relatively short as contracts go . )  hope this helps ,  michael  &gt; &gt; &gt; karolina potter / lon / ect @ enron 10 / 18 / 00 07 : 44 am &gt; &gt; &gt;  michael  two weeks ago i attended hesi client symposium followed by advanced prosym  course in sacramento . during that time i had an opportunity to get to know  several people from both henwood energy services support and development  groups . one of them was eric toolson - head of client support in hesi , with  whom i discussed some issues in regards to our liaison with london based  support team . i agreed to meet up with simon crisp back in london to agree  on a form of our working relationship .  before i go to the meeting i would like to find out the following :  the text of enron ' s prosym license  what service we are entitled to based on the license  i am not sure if you are the person to ask about the above but if you could  help me by either providing the license or directing to the appropriate  person within enron it would be much appreciated .  many thanks  karolina</t>
  </si>
  <si>
    <t>Subject: re : chapter 3 revisions  grant ,  sorry for the silence . it ' s definately not a commentary on your work - i ' ve  been travelling back and forward between sydney and london like a yo - yo and  trying to tidy up things on our end . i ' ve been working on incoporating your  material and will spend all of tomorrow on this ( hopefully ! ) so that i can  ask for the last few amendments before the w / end .  many thanks and best regards .  chris .  - - - - - original message - - - - -  from : grant masson  to : chris strickland  sent : tuesday , june 27 , 2000 8 : 54 am  subject : re : chapter 3 revisions  &gt;  &gt;  &gt;  &gt; chris :  &gt;  &gt; i can ' t decide if i should take your silence over the past several weeks  to mean  &gt; that you are getting stuck into finishing up the book or you are just so  &gt; thoroughly disgusted with our work that you would like to wash your hands  of us .  &gt;  &gt; i ' ve been stuck on trying to get the last figure mentioned in the chapter  into a  &gt; format that i like . the problem is the volatility found in the  regressions is  &gt; on the order of several hundred percent , and so when i plot the historical  data  &gt; next to a simulated curve over the course of the year , the simulated curve  tends  &gt; to drift up or down stupidly both in the jump diffusion and garch + jump  diffusion  &gt; model . any suggestions would be accepted with pleasure . i wonder if i  should  &gt; skip the figure . it seems a pity to do so however , because otherwise the  last  &gt; section comes off as a bit of an afterthought , and i would like to present  a  &gt; practical example . again any guidance would be appreciated .  &gt;  &gt; anyway , i am sending you a somewhat improved draft now ( minus only the  last  &gt; figure ) , rather than sit on the whole thing while i stew on this bit , i  hope  &gt; this will be useful to you . because i am leaving for holidays at the end  of the  &gt; week , i can guarantee you that you will have a final draft before then .  &gt;  &gt; regards ,  &gt; grant .  &gt; ( see attached file : cs 260600 . doc )  &gt;</t>
  </si>
  <si>
    <t>Subject: re : agenda for ny mg metals visit  lloyd ,  no problem . i wanted to make sure that everybody realizes how  detailed - oriented our tasks are  and that we have to be in direct communication with our counterparties .  vince  enron capital &amp; trade resources corp . - europe  from : lloyd fleming 07 / 14 / 2000 10 : 40 am  to : vince j kaminski / hou / ect @ ect  cc : richard sage / lon / ect @ ect , vince j kaminski / hou / ect @ ect , anjam  ahmad / lon / ect @ ect , bjorn hagelmann / hou / ect @ ect , ted murphy / hou / ect @ ect , dale  surbey / lon / ect @ ect , stinson gibner / hou / ect @ ect  subject : re : agenda for ny mg metals visit  vince ,  i certainly think anjam &amp; tanya should visit ny , but i simply had a concern  that some of the questions being asked had already been covered by anjam /  myself and andreas but had somehow not been communicated .  my message was not intended to convey any another impression . i ' ve also now  spoken with anjam  2 . information on exotic options structures ( existing  3 . the data flow ( are we going to get data from london or ny ) .  4 a . storage of positions information at mg . how to extract the positions  info from  mg database into spreadsheets .  4 b . existing positions structure for each metal .  5 . introduction to concentrates trading business , key personnel .  best regards ,  tanya &amp; anjam  713 853 3997</t>
  </si>
  <si>
    <t>Subject: re : telephone interview with the enron corp . research group  dear mr . kaminski , mr . krishnarao and mr . sezgen ,  i was very pleased to have an wonderful telephone interview with you .  it ' s exciting and challenging . i like it .  i talked to my financial engineering program classmate , bob lee who  was just hired by enron recently . he told me he is very impressed by  your company and very excited to work there .  i believe i ' m a strong candidate for this position . i ' d like to share  more my background and experience with you .  i look forward to meeting you . thank you .  p . s . thank shirley for her coordinate work . when i come to houston ,  i may need her help again .  sincerely ,  jeff he</t>
  </si>
  <si>
    <t>Subject: research tip  hello vince :  my name is fati liamidi . i work as an associate in the urm group in ees .  i have come up with an value proposition which i think could make sense for  my group and wanted to run it by one of your colleagues to see if they could  help me out in terms of pricing .  would you mind directing me toward somebody in your group who would be  willing to talk to me ? the idea involves options .  thanks you very much in advance .  fati liamidi  3 - 4563</t>
  </si>
  <si>
    <t xml:space="preserve">Subject: hello all :  please send an email to : ibuyit @ enron . com stating that you are approver  of invoices as requested in the email below .  thanks !  shirley  - - - - - - - - - - - - - - - - - - - - - - forwarded by shirley crenshaw / hou / ect on 04 / 17 / 2001 07 : 44 am - - - - - - - - - - - - - - - - - - - - - - - - - - -  from : ibuyit / enron @ enronxgate on 04 / 16 / 2001 05 : 20 pm  to : dl - ibuyit payables - all @ / o = enron / ou = na / cn = recipients / cn = dl - ibuyitpayables - all @ ex @ enronxgate  cc : john gill / eu / enron @ enron , erin abdelnour / enron @ enronxgate , shelley robbins / enron @ enronxgate , sally mcadams / enron @ enronxgate , joe cuccia / enron @ enronxgate , judy knepshield / enron _ development @ enron _ development  subject :  thank you for identifying yourself as a future ibuyit payables user ! the ibuyit project team wants to make sure that your receive the information , tools , and support that you need to successfully transition to the new system on may lst .  ibuyit payables training for houston - based coders  overview sessions will be held this week , monday through thursday , at the doubletree hotel , nautile room , at 9 : 00 am and 2 : 00 pm . these one - hour sessions will provide you with a demonstration of the system and an opportunity to ask questions about the new system . no registration is necessary .  hands - on classroom training will begin next week . these sessions will provide you with the opportunity to complete real - life exercises in the system . please contact the isc registrar to register .  ibuyit payables training for field - based coders  don ' t worry ! we have not forgotten about you ! on - line materials will be available beginning next week via the integrated solution center document library at . materials will include an overview of the system and step - by - step instructions . you will receive an e - mail with links to these materials next week .  ibuyit payables approvers  we need your help to identify future ibuyit approvers . please encourage the people that approve your invoices to identify themselves as future ibuyit users by sending an email with their name , e - mail address , and whether they code or approve invoices to &gt; . on - line materials for approvers will be available beginning next week via the integrated solution center document library at . materials will include an overview of the system and step - by - step instructions . identified approvers will receive an e - mail with links to these materials next week .  questions ? send an e - mail to &gt; </t>
  </si>
  <si>
    <t>Subject: re : weatherwise  thanks , brian . do contact him , please . his number in houston should be  ( 713 ) 853 - 3400 , or 6 - 853 - 3400 on the direct line .  michael  ronnie : brian ' s number is 503 - 464 - 8516  &gt; &gt; &gt; brian soth 09 / 07 / 00 12 : 06 pm &gt; &gt; &gt;  michael - we have a contract with weatherwise to launch the weatherproof bill  here in our service territory . the wpb is a hedge for customers and , to some  extent , a weather hedge for us . we are not buying a typical enron - like hedge  from them , however .  if you want me to talk to ronnie i ' d be glad to .  &gt; &gt; &gt; michael schilmoeller 09 / 05 / 00 10 : 25 am &gt; &gt; &gt;  an associate of mine from research , ronnie chahal , is working for the enron  subsidiary newpower and was wondering if pge uses weatherwise , a derivatives  provider for weather hedges among other things . ronnie is trying to get some  background on them . if any of you know whether pge uses this service , please  contact ronnie or me and let me know to whom ronnie could speak about pge ' s  experiences with weatherwise .  thanks ,  michael  - text . htm</t>
  </si>
  <si>
    <t>Subject: summer at enron  hi vince : if you or your human resources department tries to reach me ,  please call me at new home phone ( 713 ) 647 - 7161 , or email me at  ekao @ uh . edu , or eckao @ aol . com  monday , 5 / 15 will be my moving day . otherwise i can be reached at my home  phone . regards , ed</t>
  </si>
  <si>
    <t>Subject: this is the daily total load and weather information we discussed at  monday ' s meeting . electric generation load has been removed from these  sendout numbers .  &gt; &gt;  john p . wirick , jr .  ext . 4910  the information transmitted is intended only for the person  or entity to which it is addressed and may contain confidential  and / or privileged material . any review , retransmission ,  dissemination or other use of , or taking of any action in  reliance upon , this information by persons or entities other than the  intended recipient is prohibited . if you received this in error , please  contact the sender and delete the material from any computer .  - nsdata 2000 to enron . xls  - pgdata 2000 to enron . xls</t>
  </si>
  <si>
    <t>Subject: alp presentation  vince and ken ,  dean gil whittaker of the rice business school has also confirmed ! ! pass the word on to the students ( no pressure ! ! ha ! ! )  -  i think i ' ll go ahead and put the word out to some of the active rice alums here at enron - - it ' ll be a great event !  thanks !  - - christie .  - - - - - - - - - - - - - - - - - - - - - forwarded by christie patrick / hou / ect on 04 / 11 / 2001 03 : 20 pm - - - - - - - - - - - - - - - - - - - - - - - - - - -  " gilbert r . whitaker , jr . " on 04 / 11 / 2001 03 : 15 : 28 pm  to : christie . patrick @ enron . com  cc :  subject : re : alp presentation  christie -  i have rearranged my schedule and will be very pleased to attend the alp  presentation and dinner at enron .  thanks .  gil  at 06 : 01 pm 4 / 10 / 01 - 0500 , you wrote :  &gt; president gillis and dean whitaker ,  &gt;  &gt; enron would be honored with your presense at the presentation set forth  &gt; below .  &gt;  &gt; under the guidance of vince kaminski and his team here at enron , we are  &gt; thoroughly enjoying working with this group of bright and enthusiastic rice  &gt; students . we hope you can join us for the culmination of their significant  &gt; efforts .  &gt;  &gt; please let me know - - thanks ! !  &gt;  &gt; - - christie .  &gt; - - - - - - - - - - - - - - - - - - - - - - forwarded by christie patrick / hou / ect on 04 / 10 / 2001  &gt; 05 : 52 pm - - - - - - - - - - - - - - - - - - - - - - - - - - -  &gt;  &gt;  &gt; vince j kaminski  &gt; 04 / 10 / 2001 08 : 13 am  &gt;  &gt; to : barrett @ rice . edu , uecker @ rice . edu , cmiller @ rice . edu ,  &gt; lounghrid @ rice . edu , luigical @ rice . edu  &gt; cc : vince j kaminski / hou / ect @ ect , christie patrick / hou / ect @ ect , shirley  &gt; crenshaw / hou / ect @ ect , kenneth parkhill / na / enron @ enron  &gt;  &gt; subject : alp presentation  &gt;  &gt; on behalf of enron corp . i would like to invite you to an alp project  &gt; presentation by a group of students  &gt; of jesse h . jones graduate school of management , rice university .  &gt;  &gt; the students will present the results of a research project regarding  &gt; electronic trading  &gt; platforms in the energy industry .  &gt;  &gt; the presentation will be held on may 7 , at 4 : 00 p . m . at enron , 1400 smith .  &gt;  &gt; we would also like to invite you to dinner , following the presentation .  &gt;  &gt;  &gt; vince kaminski  &gt;  &gt; vincent kaminski  &gt; managing director - research  &gt; enron corp .  &gt; 1400 smith street  &gt; room ebl 962  &gt; houston , tx 77002 - 7361  &gt;  &gt; phone : ( 713 ) 853 3848  &gt; ( 713 ) 410 5396 ( cell )  &gt; fax : ( 713 ) 646 2503  &gt; e - mail : vkamins @ enron . com</t>
  </si>
  <si>
    <t>Subject: re : qian ( frank ) feng interview with the research group  hi molly :  i guess it is time to try and schedule frank ' s interview . we would like to  bring him in sometime around the first of february ( when krishna returns ) .  please contact him and see what a good time for him would be .  attached is his resume and interview request form .  - enron _ resume . doc  - - - - - - - - - - - - - - - - - - - - - - forwarded by shirley crenshaw / hou / ect on 01 / 16 / 2001  09 : 42 am - - - - - - - - - - - - - - - - - - - - - - - - - - -  enron north america corp .  from : molly magee 12 / 20 / 2000 05 : 35 pm  to : shirley crenshaw / hou / ect @ ect  cc :  subject : re : qian ( frank ) feng interview with the research group  you , too , shirley . we ' ll be back in touch .  molly  shirley crenshaw  12 / 20 / 2000 02 : 07 pm  to : cheryl arguijo / enron _ development @ enron _ development , molly  magee / hou / ect @ ect  cc :  subject : qian ( frank ) feng interview with the research group  hello molly and cheryl :  attached is frank ' s resume . we still have quite a bit of time as we want to  schedule this for after krishna returns on the 25 th of january .  this position would be for the research group directly , and would include  all of vince ' s direct reports .  thanks and merry christmas and happy new year ! !</t>
  </si>
  <si>
    <t>Subject: enron university affairs  enron public affairs has launched a new initiative : enron university  affairs . the overall mission of enron university affairs is to broaden the  depth and scope of our relationships with targeted universities through  building enron brand recognition on campuses , leveraging research exchanges  between enron and the academic community , and identifying commercial  opportunities for enron . this initiative should also further enron _x0001_ , s efforts  to hire and retain the world _x0001_ , s most innovative employees .  leading this initiative are christie patrick , vice president , mike rosen ,  director and cindy derecskey , in conjunction with her position as public  affairs coordinator will also work with the university affairs team .  please join me in congratulating christie , mike and cindy on their new  responsibilities .</t>
  </si>
  <si>
    <t>Subject: re : grades  pam ,  the students resent the documents .  the group members :  rakhi israni  felix feng lu  winny so  orlandotaylor  sanjay wankhade  ning zhang  grade : a  separately , i think i have sent you already :  jeffrey planck  grade : a  please , confirm this message .  vince kaminski</t>
  </si>
  <si>
    <t>Subject: re : friday brown bag lunch on option pricing  vince ,  thanks for your support . we will continue the friday lunch series , which i  think  is very useful for us to keep up with the lastest development in various  areas .  zimin  vince j kaminski  01 / 03 / 2001 08 : 29 am  to : zimin lu / hou / ect @ ect  cc : alex huang / corp / enron @ enron , stinson gibner / hou / ect @ ect , vince j  kaminski / hou / ect @ ect  subject : friday brown bag lunch on option pricing  zimin ,  i have talked to alex about it . i don ' t think that the additional seminars  will  crowd out the brown bag lunches .  the seminars are really targeted to people who recently joined the group and  have very limited , or zero , exposure to energy markets .  for most members of the group it should be the piece of cake . brown bag  lunches  are not that time intensive , except for the speaker .  plus , we ran out of days available for lunch meetings .  vince  - - - - - - - - - - - - - - - - - - - - - - forwarded by vince j kaminski / hou / ect on 01 / 03 / 2001  08 : 27 am - - - - - - - - - - - - - - - - - - - - - - - - - - -  alex huang @ enron  01 / 02 / 2001 12 : 15 pm  to : vince j kaminski / hou / ect @ ect  cc : stinson gibner / hou / ect @ ect  subject : friday brown bag lunch on option pricing  vince ,  this is a brief summary of last year ' s friday brown bag lunch option pricing  series .  we had about 15 lectures , given by the following people :  grant , stinston , vasant , krishna , zimin , maureen , clayton , paulo , chonawee ,  myself , and  some outside speakers . we were able to attract some outside audience as well .  overall the response is quite encouraging and we have planned  to continue it .  in light of the presently scheduled seminars on " energy derivatives " , it  seems our friday  schedule will be too crowded if we have seminars on " energy derivatives " on  two fridays  and fbblop on other fridays . what ' s your suggestion ? should we discontinue  the fbblop ?  we also have scheduled january 19 for tom halliburton ' s visitor leon lasdon  from ut austin  to talk on non - linear programming . should we cancel it ?  best ,  zimin &amp; alex</t>
  </si>
  <si>
    <t>Subject: dear vince :  are you available to attend our next advisory meeting on june 14 , 2001 ?  here is the draft agenda :  &gt;  please let me know .  kate fang  215 - 898 - 1212  wharton risk management and decision processes center  - agenda - draft . doc</t>
  </si>
  <si>
    <t>Subject: re : contact information  eric ,  thank you for your message . the only other message in my mailbox  from you is dated 6 / 11 / 2000 and contains a reference to a resume i cannot  locate . i checked the log of all the messages and could not find any other  communication from you .  please , send a message with a resume again and we shall go from there .  vince kaminski  eric hilton on 06 / 21 / 2000 08 : 37 : 58 pm  to : vince . j . kaminski @ enron . com  cc :  subject : contact information  dear mr . kaminski ,  i sent my resume to your well respected company a few weeks ago  in regards to establishing a long - lasting career with them . i never  received a response and was wondering if you knew who was in charge of  the electric power disbatching / scheduling department or know of who i  may contact to inquire this information ? i know you are a very busy  professional and i apologize for the inconvenience . thank you for your  valuable time .  warmest regards ,  eric hilton</t>
  </si>
  <si>
    <t>Subject: re : enron / stanford program  stinson ,  how about monday , august 21 st or monday , aug . 28 ?  mondays are especially effective , because i would like to  come on saturday and work over the weekend together with  giuseppe before the meetings on monday .  stinson gibner wrote :  &gt;  &gt; nick ,  &gt;  &gt; vince asked me to coordinate the planning for you august visit to enron .  vince  &gt; and i are free almost any date except august 14 and 15 th , but we would  like to  &gt; try and schedule your visit at a time when you could meet with other key ebs  &gt; executives such as kevin hannon and perhaps ken rice and john echols . if  you  &gt; could send me a few of your preferred choices of dates , i will try to  optimize  &gt; getting you on the calendars of these individuals .  &gt;  &gt; by the way , giuseppe is doing a great job and has already made a very good  &gt; impression on everyone he has worked with . it ' s been a real pleasure  having him  &gt; here for the summer .  i ' m very happy to hear that . he is also very excited to be there working with  your team !  thanks ,  nick</t>
  </si>
  <si>
    <t>Subject: re : conference call on friday , march 17 th  shirley ,  11 : 00 am ca - time is fine ( 1 : 00 pm tx - time ) .  i ' ll be at 650 725 - 5525 .  my cell phone number is 650 796 - 8163 .  please call me there if plans change .  thanks ,  nick  shirley . crenshaw @ enron . com wrote :  &gt;  &gt; hello nick :  &gt;  &gt; i agree e - mail is much easier .  &gt;  &gt; there is a two - hour time difference between calif and texas , i . e . , 1 : 00 pm  &gt; texas time - 11 : 00 am calif time .  &gt;  &gt; would tomorrow at 11 : 00 am calif time be ok with you ( 1 : 00 pm texas ) ?  &gt; this time is fine for vince , tom gros and stinson gibner .  &gt;  &gt; can they call you and if so , what number ?  &gt;  &gt; please let me know .  &gt;  &gt; thanks !  &gt;  &gt; shirley  &gt; 713 - 853 - 5290  &gt;  &gt; nick bambos on 03 / 16 / 2000 12 : 28 : 58 pm  &gt;  &gt; to : shirley . crenshaw @ enron . com  &gt; cc : bambos @ stanford . stanford . edu  &gt; subject : re : visit to enron  &gt;  &gt; shirley ,  &gt;  &gt; it ' s easier to communcate by e - mail , since i am moving from  &gt; meeting to meeting ( but i have the laptop always with me ) .  &gt;  &gt; please give me a phone number that i could call tomorrow .  &gt; what is the time difference between california and your  &gt; location ? i think it ' s 2 hours ( ca - &gt; tx ) - is that right ?  &gt;  &gt; i can do the conference call any time from 9 - 11 ca time .  &gt; would that be ok on your side ?  &gt;  &gt; thanks ,  &gt;  &gt; nick  &gt;  &gt; vince . j . kaminski @ enron . com wrote :  &gt; &gt;  &gt; &gt; nick ,  &gt; &gt;  &gt; &gt; we can close the loop on our commitment to support the research projects  &gt; &gt; before your visit to enron .  &gt; &gt;  &gt; &gt; my assistant , shirley crenshaw , will call you to set up a conference  &gt; call  &gt; &gt; with me , stinson gibner ,  &gt; &gt; and tom gros from enron broadband services to discuss all the isssues .  &gt; &gt; friday this week would work for  &gt; &gt; both tom and me . i think we need about 15 minutes .  &gt; &gt;  &gt; &gt; vince  &gt; &gt;  &gt; &gt; p . s . shirley , nick ' s phone number is 650 796 8163 ( cell ) , 650 - 725 - 5525  &gt; &gt; ( office ) .  &gt; &gt;  &gt; &gt; nick bambos on 03 / 12 / 2000 05 : 32 : 35 pm  &gt; &gt;  &gt; &gt; to : vince . j . kaminski @ enron . com , bambos @ stanford . stanford . edu  &gt; &gt; cc :  &gt; &gt; subject : visit to enron  &gt; &gt;  &gt; &gt; hello vince ,  &gt; &gt;  &gt; &gt; it was nice seeing you at stanford and many thanks for the lunch  &gt; &gt; we had together . i really enjoyed our discussions , both at the  &gt; &gt; technical level and otherwise .  &gt; &gt;  &gt; &gt; i promised to send you an e - mail regarding possible dates for  &gt; &gt; a visit to enron . i delayed it for a week till my schedule was  &gt; &gt; clearer . let ' s see if we can get a match with your schedule -  &gt; &gt; mine is rather terrible :  &gt; &gt;  &gt; &gt; friday , 21 st of april looks good . but april 23 rd is easter  &gt; &gt; sunday , so that may make it difficult for some people at enron  &gt; &gt; to be around . let me know if that is the case . i am willing to  &gt; &gt; visit then , because the week after that i am scheduled to be in  &gt; &gt; japan and in the previous weeks i am all committed on fridays .  &gt; &gt;  &gt; &gt; friday , 19 th of may is the next possibility , but this probably  &gt; &gt; is too far out . the main problem is that i am operating within  &gt; &gt; a window of opportunity for attracting top students for this  &gt; &gt; research . this window closes by the end of april , and it would be  &gt; &gt; important for the student support funds to be in place then , so  &gt; &gt; that i can make hard commitments to students and attract top  &gt; &gt; talent . i am already reviewing files of students who have  &gt; &gt; approached me for phd advising , and i am in a mode of doing " soft  &gt; &gt; commitments to star - level students " to get this research and its  &gt; &gt; potential on their radar screen . top students are highly sought  &gt; &gt; after by advisors and i want to be an early player in this  &gt; &gt; competition .  &gt; &gt;  &gt; &gt; does my visit to enron have to happen before we can set up the  &gt; &gt; project and student support at stanford ? if so , doing it before the  &gt; &gt; end of april is important for getting top people . if the visit can  &gt; &gt; happen after we get the ball rolling , then we can schedule it in may .  &gt; &gt; i assume there will be multiple visits both ways when the project gets  &gt; &gt; going . please let me know what you think .  &gt; &gt;  &gt; &gt; best regards ,  &gt; &gt;  &gt; &gt; nick</t>
  </si>
  <si>
    <t>Subject: re : hyundai merchant marine lng draft dash  jeff ,  i don ' t think this transaction makes sense . we should not keep increasing our  exposure  in one area , given that we can deploy our capital in a more efficient way  elsewhere ,  without taking illiquid , long - term positions .  vince  from : jeffrey a shankman 08 / 29 / 2000 10 : 30 am  to : eric gonzales / lon / ect @ ect , joe gold / lon / ect @ ect , vince j  kaminski / hou / ect @ ect  cc :  subject : hyundai merchant marine lng draft dash  has any of you seen this ? ideas , comments , feedback ? thanks for the timely  response . jeff  - - - - - - - - - - - - - - - - - - - - - - forwarded by jeffrey a shankman / hou / ect on 08 / 29 / 2000  10 : 21 am - - - - - - - - - - - - - - - - - - - - - - - - - - -  from : rick buy  08 / 29 / 2000 08 : 37 am  to : jeffrey a shankman / hou / ect @ ect  cc :  subject : hyundai merchant marine lng draft dash  this is a draft of the dash we are putting together . michael tribolet works  in my group and feel free to contact him if you have specific questions . i  also spoke with frevert re lng and he informed me that if project summer  happpens , lng goes with summer , if not , it is transferred to you . what  happens in the mean time is anyone ' s guess . lets discuss . rick  - - - - - - - - - - - - - - - - - - - - - - forwarded by rick buy / hou / ect on 08 / 29 / 2000 08 : 32 am  - - - - - - - - - - - - - - - - - - - - - - - - - - -  michael tribolet @ enron  08 / 28 / 2000 08 : 15 pm  to : rick buy / hou / ect @ ect  cc :  subject : hyundai merchant marine lng draft dash  here is the draft of the dash . while having a positive npv , many of the  trials run are negative due to defaults .</t>
  </si>
  <si>
    <t>Subject: asking for advice regarding summer associate position at enron  gentlemen ,  here is a guy who is looking for a summer associate position . i looked at his  resume and think that he may be worth talking to .  pavel  - - - - - - - - - - - - - - - - - - - - - - forwarded by pavel zadorozhny / hou / ect on 01 / 12 / 2001  01 : 37 pm - - - - - - - - - - - - - - - - - - - - - - - - - - -  dmitri villevald on 01 / 03 / 2001  06 : 56 : 54 pm  to : " pavel zadorozhny ( e - mail ) "  cc :  subject : asking for advice regarding summer associate position at enron  dear mr . zadorozhny :  maxim philippov suggested that i write you . being a first - year mba student  at owen graduate school of management ( vanderbilt university ) with a finance  concentration , i am looking for a summer associate position at enron .  the area of my particular interest is enron ' s risk management products  ( commodity derivatives research and trading ) . graduating from novosibirsk  state university with major in physics , i am eager to apply my experience  with the use of theoretical and statistical physics techniques to the  managing of modeling processes and creating complex financial and trading  models . i strongly believe that my graduate education coupled with  undergraduate background in physics , solid work experience in finance and  proven entrepreneurial spirit will allow me to contribute to enron as a  summer associate .  i would really appreciate your advice regarding employment opportunities at  enron and would like to find out more about enron capital &amp; trade resources  corp . i will call you within this week to follow up on my request .  thank you very much for your time .  sincerely ,  dmitri villevald  enclosure : resume  &gt;  p . s . looking through an example of margin risk hedging at enron ' s web site ,  i think i found a small mistake there . url of this page is  ( producer  application )  the second sentence of the paragraph beginning with " paradigm and enron  exchange . . . "  states the following .  for example , if the actual margin is $ 1 . 25 / mmbtu for a given month , then  paradigm will pay enron $ 0 . 13 / mmbtu . alternatively , if the actual margin is  $ 2 . 00 / mmbtu , then enron will pay paradigm $ 0 . 62 / mmbtu .  i believe , if i am reading it correctly , the money should flow in the  opposite direction , namely :  for example , if the actual margin is $ 1 . 25 / mmbtu for a given month , then  enron will pay paradigm $ 0 . 13 / mmbtu . alternatively , if the actual margin is  $ 2 . 00 / mmbtu , then paradigm will pay enron $ 0 . 62 / mmbtu .  am i right ?  again , thank you very much for your time .  - resume . doc</t>
  </si>
  <si>
    <t>Subject: re : kenneth parkhill  stinson : norma has checked the internal equity in the group , and kenneth is  fine in a senior specialist spot at that salary . i will be happy to extend  an offer to him . did you discuss anything concerning the relocation package  with kenneth ?  molly  x 34804  stinson gibner  11 / 01 / 2000 06 : 18 pm  to : molly magee / hou / ect @ ect  cc : vince j kaminski / hou / ect @ ect  subject : kenneth parkhill  molly ,  we would like to go ahead with an offer to kenneth . after talking to him  again , i think he will accept .  we would like to offer him the equivalent package to an incoming associate ,  which i understand would be $ 76 k base and a signing bonus of $ 20 k .  he position would be a specialist or senior specialist ( whichever fits the  salary ) reporting to me .  thanks for your help ,  stinson  x 34748</t>
  </si>
  <si>
    <t>Subject: congratulations  dear vince -  i am soooo gland to see you get the promotion you so deserve . i have always  thought you should have received such honors many years ago . i ' m glad to see  enron finally did you right .  good luck and congratulations ,  julie : - )</t>
  </si>
  <si>
    <t>Subject: ppi index short - term models  hi martina i believe that the  forecasts are accurately reflecting this . please see graphs below :  both models really need our rpi curve to be linked ( at the moment i have just  copied the 2 . 3 % number forward ) . because the auto - regressive error term is  not very important , we can run the models forward with reasonable  confidence . as i mentioned , i don ' t think we can really run this model more  than 12 months , in fact , i think we should run for 9 - 12 months and blend the  next 3 - 4 months out with the long - term model .  hope i can fix the long - term ones now with some new insight !  regards ,  anjam  x 35383  pllu : dzcv :</t>
  </si>
  <si>
    <t>Subject: ena fileplan  vince :  fyi  - - - - - - - - - - - - - - - - - - - - - - forwarded by shirley crenshaw / hou / ect on 08 / 01 / 2000  08 : 09 am - - - - - - - - - - - - - - - - - - - - - - - - - - -  sarah bolken @ enron  08 / 01 / 2000 08 : 08 am  sent by : sara bolken @ enron  to : shirley crenshaw / hou / ect @ ect  cc :  subject : ena fileplan  we are records and information management consultants from millican &amp;  associates , who have been hired by carolyn gilley , ena ' s records manager , to  formulate a fileplan for all of ena ' s business records . the approach we ' ve  taken to develop this fileplan is to perform a generic inventory of each ena  department ' s records . now , we generally meet with an executive ( usually a  vice president or director ) within each group to first explain this project  and seek permission to perform the inventory , and then to ask that executive  to designate someone within his / her area to serve as our working contact . the  contact is usually someone who is very familiar with their department ' s  record , and can be a manager or support staff .  there are a number of reasons we are working on this ena fileplan project .  enron , as i am sure you know , creates volumes of paper and electronic  records - - much of it has never been captured . many departments are keeping  records well beyond their legal retention requirements , taking up valuable  and expensive office space . the fileplan , once completed , will document what  is being created , who has responsibility for it , and how long it must be  maintained .  during our inventory we will attempt to capture both paper and electronic  records . we ' ll also try to identify any computer systems your area ( s ) use .  the inventory itself is non - invasive , in that we do not open or look into  file cabinets or desk drawers . it ' s simply an interview process where the  contact answers a few easy , simple questions .  please feel free to contact me if you have any questions . thank you .  sara bolken  x 35150</t>
  </si>
  <si>
    <t>Subject: re : resume ,  thanks for the heads up , vince . i ' ll coordinate with shirley .  molly  vince j kaminski  10 / 30 / 2000 09 : 52 am  to : molly magee / hou / ect @ ect  cc : vince j kaminski / hou / ect @ ect , shirley crenshaw / hou / ect @ ect  subject : re : resume ,  molly ,  i would like to invite this student for an interview ,  sometimes in late december when things slow down .  interviews with all my direct reports and george hopley .  vince  - - - - - - - - - - - - - - - - - - - - - - forwarded by vince j kaminski / hou / ect on 10 / 30 / 2000  09 : 58 am - - - - - - - - - - - - - - - - - - - - - - - - - - -  vince j kaminski  10 / 24 / 2000 04 : 32 pm  to : jinbaek kim @ enron  cc : vince j kaminski / hou / ect @ ect  subject : re : resume ,  jinbaek ,  we shall invite you to an interview in houston .  vince  jinbaek kim on 10 / 23 / 2000 07 : 25 : 36 pm  to : vkamins @ enron . com  cc :  subject : resume ,  dear mr . kaminski ,  hi ,  i am a ph . d student at ieor department at u . c . berkeley .  thanks for your presentation today .  it gave me knowledge and interest in electricity markets ,  and your company .  as you mentioned in the presentation ,  i send a resume to give me opportunity to learn more  about your company .  i hope i can join the super saturday event .  jinbaek  - resume . doc</t>
  </si>
  <si>
    <t>Subject: re : parking pass for van ngo  done .  shirley crenshaw @ ect  01 / 19 / 2000 07 : 33 am  to : louis allen @ enron  cc : vince j kaminski / hou / ect @ ect , kevin g moore / hou / ect @ ect , william  smith / corp / enron @ enron  subject : parking pass for van ngo  good morning louis :  please cancel the " secom " parking badge that was issued to van ngo  for parking in the 777 clay garage while she was working part time with  the research group during the holidays . the number on the card is 4280 .  i will return the badge to you this morning .  the co . # is 0011 and the rc # is 100038 .  thanks louis and have a great day !  shirley  3 - 5290</t>
  </si>
  <si>
    <t>Subject: re : houston visit  soussan ,  let ' s meet at westin oaks next to the reception around 6 : 30 p . m . thursday .  there are several nice restaurants within a walking distance to the galleria .  i shall make a reservation ( is italian or a steakhouse ok ? ) .  you can reach me on thursday at my cell phone 713 410 5396 .  look forward to meeting you .  vince  " faiz , soussan " on 11 / 27 / 2000 04 : 37 : 30 pm  to : " ' vince . j . kaminski @ enron . com ' "  cc :  subject : re : houston visit  great ! i look forward to our dinner on thurs . 12 / 7 evening . hopefully your  flight will be on time . . . although having watched 60 minutes last night and  suffered from a # of delays lately , let ' s hope that the " weather blame "  doesn ' t get in the way . it ' s best to leave me a message @ my usual work #  on thurs . , 914 253 4187 , . . . i can easily check it in houston .  i ' ll be staying @ the westin oaks in the galleria . . . any preferred place  that i can book ( &amp; for what time ) ? ? coming over to down town won ' t be a  problem for me either .  will be great to see you again .  soussan  914 253 4187  - - - - - original message - - - - -  from : vince . j . kaminski @ enron . com [ mailto : vince . j . kaminski @ enron . com ]  sent : monday , november 27 , 2000 12 : 10 pm  to : faizs @ texaco . com  cc : vince . j . kaminski @ enron . com  subject : re : houston visit  soussan ,  thanks for your message . it would be great to meet you when you come to  houston .  i shall be in town on december 7 , flying back from philly in the morning .  assuming that the flight is on schedule , i shall be available for dinner .  please , let me know how i can contact you on thursday , december the 7 th ,  to confirm .  look forward to meeting you .  vince  " faiz , soussan " on 11 / 26 / 2000 09 : 04 : 01 pm  to : " ' vince . j . kaminski @ enron . com ' "  cc :  subject : houston visit  dear vince ,  greetings from ny and hope that all is well and you had a great  thanksgiving . i ' ll be coming to houston for 12 / 6 - 12 / 7 and hope you are  available either evening for dinner . would be great to see you again and  catch up with the latest . . . i really enjoyed my visit last april , your  insights , and the risk book you gave me .  i do hope you ' re available to meet and pls let me know which evening suits  you better .  best ,  soussan faiz  texaco inc .  914 253 4187</t>
  </si>
  <si>
    <t>Subject: re : telephone interview with the enron corp . research group  marshall :  thanks for responding so quickly . i have scheduled the following interview :  wednesday , december 6 - 1 : 00 pm houston time . it will last approximately  1 hour . we will call you at ( 605 ) 497 - 4045 unless otherwise instructed .  if you have any questions , please feel free to contact me at 713 / 853 - 5290 .  best regards ,  shirley crenshaw  " jingming ' marshall ' yan " on 11 / 28 / 2000 12 : 59 : 55 pm  to : shirley . crenshaw @ enron . com  cc : vince . j . kaminski @ enron . com  subject : re : telephone interview with the enron corp . research group  ms . crenshaw ,  thank you very much for the message . i am very interested in the  opportunity to talk to personnel from the research group at enron . between  the two days you suggest , i prefer wednesday 12 / 6 . considering the  two - hour time difference between california and texas , 11 : 00 am pacific  time ( 1 : 00 pm your time ) seems to be a good slot . however , i am open most  of the day on 12 / 6 so if some other time slot is prefered on your end ,  please let me know .  thanks again . i look forward to talking to you and your  colleagues .  jingming  on tue , 28 nov 2000 shirley . crenshaw @ enron . com wrote :  &gt; good afternoon jingming :  &gt;  &gt; professor wolak forwarded your resume to the research group , and  &gt; they would like to conduct a telephone interview with you , sometime next  &gt; week , at your convenience . the best days would be tuesday , 12 / 5 or  &gt; wednesday , 12 / 6 .  &gt;  &gt; please let me know which day and what time would be best for you and  &gt; they will call you . let me know the telephone number that you wish to be  &gt; contacted at .  &gt;  &gt; the interviewers would be :  &gt;  &gt; vince kaminski managing director and head of research  &gt; vasant shanbhogue vice president , research  &gt; lance cunningham manager , research  &gt; alex huang manager , research  &gt;  &gt; look forward to hearing from you .  &gt;  &gt; best regards ,  &gt;  &gt; shirley crenshaw  &gt; administrative coordinator  &gt; enron research group .  &gt; 713 - 853 - 5290  &gt;  &gt;  &gt;  jingming " marshall " yan jmyan @ leland . stanford . edu  department of economics ( 650 ) 497 - 4045 ( h )  stanford university ( 650 ) 725 - 8914 ( o )  stanford , ca 94305 358 c , economics bldg  if one seeks to act virtuously and attain it , then what is  there to repine about ? - - confucius  _ ? oo ? ? ooo ? ? t _x0015_ xo - ? ? - - _x0014_ ? ?</t>
  </si>
  <si>
    <t>Subject: mike ' s laptop  vince ,  check it out !  thanks for your advice on strategic problem - solving  thanks again  - - - - - - - - - - - - - - - - - - - - - - forwarded by mike a roberts / hou / ect on 05 / 24 / 2000  07 : 56 am - - - - - - - - - - - - - - - - - - - - - - - - - - -  henry moreno  05 / 23 / 2000 06 : 00 pm  to : mike a roberts / hou / ect @ ect  cc : grace e warren / hou / ect @ ect , kevin g moore / hou / ect @ ect , david  wile / hou / ect @ ect , chris bowling / hou / ect @ ect , john p tollefsen / hou / ect @ ect ,  bob hillier / na / enron @ enron , roberto deleon / corp / enron @ enron , mark  hall / hou / ect @ ect  subject : re : request for help  mr . roberts ,  i am glad we were able to reach a practical solution for you without going  too much against the grain of enron corp . ' s it policy and standards .  thanks to david wile and mark hall in formulating a solution that addresses  everyone ' s needs .  in summary ,  your contingency and recovery machine ( laptop ) will be imaged for win 2000  applications will be evaluated for compatibility  this will allow you to use the machine as a back - up to gather weather data  off the internet ( via independent dial - out line ) in case the normal enron  network architecture is unavailable .  i will follow - up to make sure we capture the one exception to the policy and  standard that surfaced ( local admin rights on the laptop for development  activity ) . irm / roberto deleon will facilitate with a risk acceptance request  form .  thanks again ,  henry moreno  information risk management ( irm )  from : mike a roberts 05 / 23 / 2000 10 : 29 am  to : henry moreno / hou / ect @ ect  cc : grace e warren / hou / ect @ ect , kevin g moore / hou / ect @ ect  subject : request for help  what i have :  a . i have an ibm thinkpad and a cd for windows 98  b . i got the ibm from richard weeks . i bought the windows 98 .  c . i have a valid business need to get windows 98 on the ibm  a . my job requires a totally independent backup to access data off the  internet and process same for trader ' s report  b . this must be done 7 days per week in the early am .  c . i have new equipment that doesn ' t run on nt  i . audio file generator ( nomad )  ii . video file generator ( intel )  d . i will also be loading office 2000 ( which i have )  the problem :  a . when i travel , terminal server doesn ' t work ( last time i spent several  $ hundred trying )  b . on the weekends , terminal server unacceptably slow ( requiring someone to  come in sat &amp; sun )  c . when we move internally , things go wrong ( this monday we got switched from  100 megabytes to 10 mega bytes ) - trader ' s report not ready on time  d . i currently have no stand - alone backup for contingency purposes  what i need :  i need help putting windows 98 put on my thinkpad  ( when i reformatted and loaded , it did not recognize the modem )  there should be no security risk because this system will be totally  independent of enorn system ( just usinf the phone )  can you approve someone to help me load it up ? ? ? thank you .  mike roberts  vice president , research  x 3 - 5701</t>
  </si>
  <si>
    <t>Subject: t . v .  please what ' s the ststus ?  - - - - - - - - - - - - - - - - - - - - - - forwarded by kevin g moore / hou / ect on 08 / 21 / 2000 11 : 27  am - - - - - - - - - - - - - - - - - - - - - - - - - - -  kevin g moore  08 / 08 / 2000 11 : 08 am  to : darren p adamik / hou / ect @ ect , mike a roberts / hou / ect @ ect , william  smith / corp / enron @ enron , vince j kaminski / hou / ect @ ect  cc :  subject : t . v .  we are in need of a 9 inch t . v . set .  the set will be located betweeneb 3240 e and  eb 3240 f .  r . c . # 100038  co . # 0011  please if any more information is needed  please call me x 34710 .  also please provide e . t . a .  thanks  kevin moore</t>
  </si>
  <si>
    <t>Subject: renshi zhang ' s resume  shirley and molly ,  vince is interested to set up an interview for renshi zhang . any day except  thursday next week  is good .  interviewers : vince , stinson , vasant , tanya , alex , bob , krishna and myself .  contact number for mr . zhang is 713 - 544 - 5989 .  zimin  - - - - - - - - - - - - - - - - - - - - - - forwarded by zimin lu / hou / ect on 04 / 19 / 2001 03 : 52 pm  - - - - - - - - - - - - - - - - - - - - - - - - - - -  zimin lu  04 / 05 / 2001 09 : 49 am  - - - - - - - - - - - - - - - - - - - - - - forwarded by zimin lu / hou / ect on 04 / 05 / 2001 09 : 46 am  - - - - - - - - - - - - - - - - - - - - - - - - - - -  vince j kaminski  03 / 14 / 2001 10 : 06 am  to : zimin lu / hou / ect @ ect  cc :  subject : resume  - - - - - - - - - - - - - - - - - - - - - - forwarded by vince j kaminski / hou / ect on 03 / 14 / 2001  10 : 07 am - - - - - - - - - - - - - - - - - - - - - - - - - - -  marshall brown on 03 / 09 / 2001 07 : 46 : 22 am  to : vince kaminski  cc :  subject : resume  vince ,  how are you . this candidate would be interested in any positions in  your group .  regards ,  marshall brown  vice president  robert walters associates  tel : ( 212 ) 704 - 0596  fax : ( 212 ) 704 - 4312  mailto : marshall . brown @ robertwalters . com  http : / / www . robertwalters . com  &gt;  caution : electronic mail sent through the internet is not secure and could  be intercepted by a third party .  this email and any files transmitted with it are confidential and  intended solely for the use of the individual or entity to whom they  are addressed . if you have received this email in error please notify  the system manager .  this footnote also confirms that this email message has been swept by  mimesweeper for the presence of computer viruses .  - zhan _ ren . doc</t>
  </si>
  <si>
    <t>Subject: resume and available dates for amy ward  fyi  vince  p . s . charlene , i am in london till wednesday . if you have any questions you  can contact stinson gibner  x 3 - 4748 .  - - - - - - - - - - - - - - - - - - - - - - forwarded by vince j kaminski / hou / ect on 02 / 21 / 2000  09 : 49 pm - - - - - - - - - - - - - - - - - - - - - - - - - - -  stinson gibner  02 / 18 / 2000 01 : 58 pm  to : vince j kaminski / hou / ect @ ect  cc : ravi thuraisingham / enron communications @ enron communications  subject : resume and available dates for amy ward  vince : here is an electronic version of amy ward ' s resume .  - - stinson  - - - - - - - - - - - - - - - - - - - - - - forwarded by stinson gibner / hou / ect on 02 / 18 / 2000  01 : 58 pm - - - - - - - - - - - - - - - - - - - - - - - - - - -  amy ruth ward on 02 / 18 / 2000 12 : 02 : 22 pm  to : stinson gibner  cc :  subject : re : thanks for coming to houston  stinson ,  i am pleased to hear your hr department is putting together an offer for  summer employment . i enjoyed everyone i interviewed with while in houston  and appreciated you taking the time to put together this day .  as requested , i am attaching an electronic version of my resume . ( note it  is a slightly more updated one then the one i gave you earlier . ) it is in  microsoft word format .  my dates of availability are wed . , july 5 through fri . , september 15 ( 10  1 / 2 weeks ) .  sincerely ,  amy ward  - resume . doc</t>
  </si>
  <si>
    <t>Subject: forecasting project  per our monday meeting , the time line for completion of the " phase i "  forecasting project ( hourly system load &amp; next day load ) is as follows :  aug . 15 - sept . 15 ( data collection )  sept . 15 - oct . 15 ( modeling )  oct . 15 - nov . 15 ( system development and testing )  if any questions arise between now and the end of august , contact barbara  dillard , but as of sept . 1 , i will be the chicago lead for this and other  forecasting projects and will be available to handle any questions or issues .  best regards ,  mark mixon</t>
  </si>
  <si>
    <t>Subject: re : congratulations  thanks .  vince j kaminski @ ect  01 / 11 / 2000 08 : 01 am  to : richard shapiro / hou / ees @ ees  cc :  subject : congratulations  rick ,  i have just looked at the memo regarding promotions .  congratulations - well deserved .  vince</t>
  </si>
  <si>
    <t>Subject: color copier  thanks for your immediate response .  the problem seems to be the cost .  iain , i have the smallest group but we are  willing to pay what it takes for the copier .  on the other hand there may be other groups  that are larger and may not need the copier  as much and are not willing to pay the cost .  seems to me , the copier is a necessity for the floor ,  it would save not only time , but money also  in the long haul .  we have updated every possibility on the  32 nd floor and this copier is needed for quick  presentations , meetings , etc . and allows everyone  not to depend on color printers as much !  ( gives us choices )  please after today , once we get together regarding  this matter , i will let ina continue with the process ,  whereby , i can continue focusing on what is best  for my group as well as the floor .  thanks  kevin moore</t>
  </si>
  <si>
    <t>Subject: re : internship  shane :  sorry , i have been on vacation . i just returned today .  could you please send me a copy of your resume by email ?  i have tentatively scheduled the following interviews :  8 : 30 am vince kaminski  9 : 00 am p . v . krishnarao  9 : 30 am stinson gibner  10 : 00 am tanya tamarchenko  10 : 30 am paulo issler  11 : 00 am zimin lu  11 : 30 am human resources  you should be free to return to baton rouge by 1 : 00 pm .  if this schedule is not ok , please let me know .  thanks !  regards ,  shirley crenshaw  adminitrative coordinator  enron corp . research  713 / 853 - 5290  email : shirley . crenshaw @ enron . com  " shane green " on 07 / 06 / 2000 10 : 05 : 13 am  to :  cc :  subject : internship  ms . crenshaw ,  ?  i just wanted to touch base and see if you had any information concerning my  visit to enron on monday . ? i will be in my office at lsu for the rest of ? the  day with a couple exceptions . ? i teach corporate finance from 2 : 30 - 3 : 30 , ? and  will ? go to lunch at around 1 . ? you can contact me here at ( 225 ) 388 - 6335 . ?  if this is not convenient , you can send me an e - mail , or leave a message on  my home phone at ( 225 ) 744 - 3201 , and i can get in ? touch with you tomorrow .  ?  thanks ,  shane green</t>
  </si>
  <si>
    <t>Subject: invoice for ordered papers  shirley ,  the invoice for papers i have ordered on - line .  vince  - - - - - - - - - - - - - - - - - - - - - - forwarded by vince j kaminski / hou / ect on 04 / 11 / 2000  01 : 22 pm - - - - - - - - - - - - - - - - - - - - - - - - - - -  nber working paper catalog on 04 / 11 / 2000 10 : 09 : 59 am  to : vkamins @ enron . com  cc :  subject : invoice for ordered papers  you have ordered the following papers :  - wp w 7613  foundations of technical analysis : computational algorithms , statistical  inference , and empirical implementation  - wp w 6250  pricing and hedging derivative securities in incomplete markets : an  e - aritrage model  the total cost ( excluding shipping ) is :  $ us 10  shipping address :  if you ordered papers for electronic delivery and experienced problems  downloading them , browse the following url ( s ) to download your paper  orders . the url ( s ) are valid for 7 days .  if you receive duplicate bills , please send a note to .</t>
  </si>
  <si>
    <t xml:space="preserve">Subject: electricity summit at u . c . berkeley  vince ,  i just received this message . what do you think ? should i register to attend  it ?  sevil ,  - - - - - - - - - - - - - - - - - - - - - - forwarded by sevil yaman / corp / enron on 10 / 24 / 2000  02 : 20 pm - - - - - - - - - - - - - - - - - - - - - - - - - - -  pwpens on 10 / 24 / 2000 12 : 16 : 14 pm  to : ( recipient list suppressed )  cc :  subject : electricity summit at u . c . berkeley  register now to attend the  electricity summit at u . c . berkeley , november 13 , 2000  u . c . berkeley ' s goldman school of public policy , with additional support  from the u . c . berkeley ' s competition policy center and the u . c . energy  institute , will host a meeting of industry representatives , policy makers ,  consumers representatives , legislators and researchers to discuss the  electricity restructuring experience and potential solutions to the  difficulties that california and other governments have encountered . the  summit will run from 12 : 30 - 6 pm with two roundtable discussions that will  include a wide variety of viewpoints .  for registration information and further details , go to </t>
  </si>
  <si>
    <t>Subject: telephone interview with enron corp . research  good morning amyn :  the enron corp . research group would like to conduct a telephone  interview with you at your convenience . this will be as a " summer  intern " with the research group .  please let me know your availability on monday , may lst or thursday ;  may 4 th .  the persons who will be interviewing you are :  vince kaminski managing director  stinson gibner vice president  krishna krishnarao director  osman sezgen manager  i look forward to hearing from you .  thank you and have a great day  shirley crenshaw  administrative coordinator  713 - 852 - 5290</t>
  </si>
  <si>
    <t>Subject: installation of new programs  phillip ,  how can i install new programs on my laptop , without  the administrator ' s privileges ?  one example : when i travel i use aol to get access to my mail  and to communicate with the office . windows 2000 does not allow  me to install it .  also , i have my private statistical software  i often use when i work at night during business trips .  i would like to load it as well .  vince</t>
  </si>
  <si>
    <t xml:space="preserve">Subject: your confirmation is needed  please reply to this email message to confirm your subscription to  enl - dailyupdate - txt .  your email address has been entered for a subscription to the  enl - dailyupdate - txt mailing list . however , your new subscription requires  a confirmation that you received this email message and want  to join this mailing list .  if you do not want to join , do nothing . you will be automatically  removed .  to confirm that you do want to join , simply reply to this message .  make sure that your message is addressed to  to unsubscribe immediately , you send an email message to </t>
  </si>
  <si>
    <t>Subject: cera conference call - tuesday , january 25 , 2000  kari :  please enroll vince kaminski , enron corp . for the conference call to be  held on tuesday , january 25 at 4 : 00 pm eastern time .  information requested :  name : vince kaminski  company : enron corp .  telephone # : 713 - 853 - 3848  he will call in 10 - 15 minutes prior to the conference call .  please confirm his registration .  thanks and have a great day !  shirley crenshaw  713 - 853 - 5290</t>
  </si>
  <si>
    <t>Subject: bob lee ' s bio  vince ,  here ' s bob ' s bio . it ' s pretty short , but i expanded his picture a bit to  compensate . i also had to convert it from third person to first , so it ' s a  little " i " heavy .  sam  - - - - - - - - - - - - - - - - - - - -  i joined the pricing and evaluation technology group in june , 2000 . i _x0001_ , m  currently working on pricing models for commodity options and time series  analysis to relate commodity and equity prices .  i have completed an m . s . in financial engineering at the university of  michigan in april , 2000 and have also been an independent organization  development consultant for 15 years with extensive work in electric and gas  utilities . prior to that , i managed a methods development group for a  nuclear reactor manufacturer for 16 years .  from a few years back , i _x0001_ , ve earned a bs ( aero . eng . ) from rensselaer  polytechnic institute , an ms ( nuclear science ) from vanderbilt university and  a ph . d . ( nuclear engineering ) from rensselaer .  when away from enron , my outside interests include yoga and grandchildren .  _ _ _ _ _ _ _ _ _ _ _</t>
  </si>
  <si>
    <t>Subject: re : london contact number  hi anita ,  how are you ? i arrived yesterday late morning from the london gatwick  airport . due to rush hour traffic , etc . it took a while to get into the city  to the hotel .  also , due to may day ( may lst ) protests / riots , etc . , the hotel management  strongly recommended that we remain in the hotel .  however , i am in the office today . i can be reached via email or via  telephone at 44 ( 0 ) 207 783 5647 .  take care ,  iris  - - - - - original message - - - - -  from : dupont , anita  sent : tuesday , may 01 , 2001 5 : 23 pm  to : mmumford @ enron . com  cc : mack , iris ; crenshaw , shirley  subject : i . m . mack 30 apr - 15 may * * plse review for accuracy * * agent ce / ce  booking ref x 7 w 882 mack / iris eb 1972 enron corp  importance : high  see iris ' s itinerary below . i thought her initial plan was to land this  morning and come in to enron house in early afternoon . see itinerary for  phone number of hotel . let me know if i can help in any  other way . thanks . anita  service date from to depart  arrive  continental airlines 30 apr houston tx london gatwick 350 p  655 a  co 34 j mon g . bush iah gatwick 01 may  terminal dom terminal s  dinner / snack non stop  reservation confirmed 9 : 05 duration  vegetarian meal , non - dairy confirmed  aircraft : boeing 777 - 200 / 300  hotel 30 apr athenaeum hotel and apartments  11 may 116 piccadilly  london england , wlv obj  united kingdom  telephone : 44 - ( 0 ) - 207 - 499 - 3464  fax : 44 - ( 0 ) - 207 - 493 - 1860  confirmation : claire 25 apr  rate : rac gbp 270 . 00 per night  guarantee given  prereg actual arr lmay 655 am apartment  to avoid billing cancel by 6 pm 24 hrs prior  continental airlines 11 may london gatwick houston tx 1200 n  415 p  co 5 j fri gatwick g . bush iah  terminal s terminal dom  lunch / snack non stop  reservation confirmed 10 : 15 duration  vegetarian meal , non - dairy confirmed  aircraft : boeing 777 - 200 / 300</t>
  </si>
  <si>
    <t>Subject: re : the garp 2001 convention  andreas ,  i shall be glad to serve as the chairman .  i am currently located in enron n . a .  it stands for enron north america . in enron the orgchart changes every  3 months .  vince  " andreas simou " on 09 / 20 / 2000 06 : 38 : 09 am  to :  cc :  subject : the garp 2001 convention  dear vince  ?  i would like to invite you to chair the stream on energy and corporate risk  management at the garp convention . is this something that would be of  interest to you ?  ?  also , can i please confirm , because i am having a few it problems at  present , that the following title is correct for you :  vince kaminski , managing director , research , enron corp .  i look forward to your response in due course .  ?  kind regards  ?  andreas  _ _ _ _ _ _ _ _ _ _ _ _ _ _ _ _ _ _ _ _ _ _ _ _ _ _ _ _  andreas simou  garp 2001 - conference producer  tel ? + 44 ( 0 ) 20 7626 9301  fax + 44 ( 0 ) 20 7626 9900</t>
  </si>
  <si>
    <t>Subject: re : test  thanks , vince . we have received both her application and her signed offer  letter , so we are moving in the right direction .  molly  - - - - - original message - - - - -  from : kaminski , vince  sent : thursday , april 19 , 2001 10 : 44 am  to : magee , molly  cc : crenshaw , shirley  subject : re : test  molly  fyi  vince  - - - - - - - - - - - - - - - - - - - - - - forwarded by vince j kaminski / hou / ect on 04 / 19 / 2001  10 : 43 am - - - - - - - - - - - - - - - - - - - - - - - - - - -  edward kao on 04 / 18 / 2001 08 : 30 : 49 pm  to : vkamins @ ect . enron . com  cc :  subject : re : test  vince :  candice ' s contact information at mount holyoke is as follows :  phone : ( 413 ) 493 - 5092  email : cgkao @ mtholyoke . edu  address : 1453 blanchard campus center  mount holyoke college  south hadley , ma 01075 - 6002  ed  ps : i hope ron singer has given you the needed info . please feel free to  contact me if i can be of any help with regard to your colleague ' s inquiry  about pursuing doctoral study at uh .</t>
  </si>
  <si>
    <t>Subject: re : visit to enron  thanks . i will be flying back from tokyo on that day , so unfortunately i ' ll  miss bambos . if my schedule changes , i ' ll let you know .  all the best ,  tom  vince j kaminski @ ect  05 / 01 / 00 09 : 05 am  to : thomas d gros / hou / ect @ ect , stinson gibner / hou / ect @ ect , ravi  thuraisingham / enron communications @ enron communications  cc : vince j kaminski / hou / ect @ ect  subject : re : visit to enron  fyi  vince  - - - - - - - - - - - - - - - - - - - - - - forwarded by vince j kaminski / hou / ect on 05 / 01 / 2000  09 : 06 am - - - - - - - - - - - - - - - - - - - - - - - - - - -  nick bambos on 05 / 01 / 2000 04 : 26 : 30 am  to : vince . j . kaminski @ enron . com  cc :  subject : re : visit to enron  vince ,  how are you ? hope all is well .  is there any chance we can schedule my visit to enron on friday , may 19 ,  or friday , may 26 ?  by the end of april i was able to attract a top new student to work on the  project .  the other one for the coming year will be giuseppe . by spending the summer  at enron , he will be in a position to bring the new one up to speed and  create an intellectual team here at stanford to look at these problems .  i must move ahead soon to put the project in place and get the work going .  talk to you soon ,  nick  vince . j . kaminski @ enron . com wrote :  &gt;  &gt; nick ,  &gt;  &gt; we can close the loop on our commitment to support the research projects  &gt; before your visit to enron .  &gt;  &gt; my assistant , shirley crenshaw , will call you to set up a conference call  &gt; with me , stinson gibner ,  &gt; and tom gros from enron broadband services to discuss all the isssues .  &gt; friday this week would work for  &gt; both tom and me . i think we need about 15 minutes .  &gt;  &gt; vince  &gt;  &gt; p . s . shirley , nick ' s phone number is 650 796 8163 ( cell ) , 650 - 725 - 5525  &gt; ( office ) .  &gt;  &gt; nick bambos on 03 / 12 / 2000 05 : 32 : 35 pm  &gt;  &gt; to : vince . j . kaminski @ enron . com , bambos @ stanford . stanford . edu  &gt; cc :  &gt; subject : visit to enron  &gt;  &gt; hello vince ,  &gt;  &gt; it was nice seeing you at stanford and many thanks for the lunch  &gt; we had together . i really enjoyed our discussions , both at the  &gt; technical level and otherwise .  &gt;  &gt; i promised to send you an e - mail regarding possible dates for  &gt; a visit to enron . i delayed it for a week till my schedule was  &gt; clearer . let ' s see if we can get a match with your schedule -  &gt; mine is rather terrible :  &gt;  &gt; friday , 21 st of april looks good . but april 23 rd is easter  &gt; sunday , so that may make it difficult for some people at enron  &gt; to be around . let me know if that is the case . i am willing to  &gt; visit then , because the week after that i am scheduled to be in  &gt; japan and in the previous weeks i am all committed on fridays .  &gt;  &gt; friday , 19 th of may is the next possibility , but this probably  &gt; is too far out . the main problem is that i am operating within  &gt; a window of opportunity for attracting top students for this  &gt; research . this window closes by the end of april , and it would be  &gt; important for the student support funds to be in place then , so  &gt; that i can make hard commitments to students and attract top  &gt; talent . i am already reviewing files of students who have  &gt; approached me for phd advising , and i am in a mode of doing " soft  &gt; commitments to star - level students " to get this research and its  &gt; potential on their radar screen . top students are highly sought  &gt; after by advisors and i want to be an early player in this  &gt; competition .  &gt;  &gt; does my visit to enron have to happen before we can set up the  &gt; project and student support at stanford ? if so , doing it before the  &gt; end of april is important for getting top people . if the visit can  &gt; happen after we get the ball rolling , then we can schedule it in may .  &gt; i assume there will be multiple visits both ways when the project gets  &gt; going . please let me know what you think .  &gt;  &gt; best regards ,  &gt;  &gt; nick</t>
  </si>
  <si>
    <t>Subject: re : presentation  thanks !  you are probably familar with the format . . . 15 - 20 minutes for the  presentation  followed by 20 - 30 minutes for q &amp; a .  see you at 7 : 30 am thursday in the lobby of the sonesta for breakfast !  ghw  " vince j kaminski " on 03 / 31 / 2000 12 : 48 : 58 pm  to : george wayne @ fpl  cc : " vince j kaminski " , vkaminski @ aol . com  subject : presentation  george ,  this is the presentation i promised .  vince  ( see attached file : fplo 400 . ppt )  - fplo 400 . ppt</t>
  </si>
  <si>
    <t>Subject: from the enron india newsdesk - may 5 - 7 newsclips  stinson / vince ,  some news articles . do read the first one , and the second last one .  regards ,  sandeep .  - - - - - - - - - - - - - - - - - - - - - - forwarded by sandeep kohli / enron _ development on  05 / 07 / 2001 09 : 10 am - - - - - - - - - - - - - - - - - - - - - - - - - - -  nikita varma  05 / 07 / 2001 07 : 42 am  to : nikita varma / enron _ development @ enron _ development  cc : ( bcc : sandeep kohli / enron _ development )  subject : from the enron india newsdesk - may 5 - 7 newsclips  the economic times , may 7 , 2001  enron ceo casts vote to save dpc , tina edwin &amp; soma banerjee  - - - - - - - - - - - - - - - - - - - - - - - - - - - - - - - - - -  the economic times , may 7 , 2001  maha sore over delay in naming godbole nominee  - - - - - - - - - - - - - - - - - - - - - - - - - - - - - - - - - -  the times of india , 7 may , 2001  maharashtra ' unhappy ' with delay in naming godbole nominee  - - - - - - - - - - - - - - - - - - - - - - - - - - - - - - - - - -  business standard , monday , 7 may 2001  reliance allowed to hawk power from patalganga to third parties  arijit de , s ravindran &amp; renni abraham in mumbai  - - - - - - - - - - - - - - - - - - - - - - - - - - - - - - - - - -  the economic times , may 7 , 2001  no need of patalganga , bhadravati power : mseb  also appeared in the following newspaper :  the times of india , may 7 , 2001  ' no need of patalganga , bhadravati power '  - - - - - - - - - - - - - - - - - - - - - - - - - - - - - - - - - -  business standard , may 7 , 2001  global bankers ask govt to honour dpc obligations  - - - - - - - - - - - - - - - - - - - - - - - - - - - - - - - - - -  business standard  saturday , 5 may , 2001 ,  ge may pull out as dpc supplier , s ravindran in mumbai  - - - - - - - - - - - - - - - - - - - - - - - - - - - - - - - - - -  hindu businessline , may 5 , 2001  agenda for fresh talks with enron chalked out  - - - - - - - - - - - - - - - - - - - - - - - - - - - - - - - - - -  the economic times , may 6 , 2001  http : / / 216 . 34 . 146 . 167 : 8000 / servlet / form  godbole panel meets sans dabhol representation  - - - - - - - - - - - - - - - - - - - - - - - - - - - - - - - - - -  the economic times , may 5 , 2001  http : / / 216 . 34 . 146 . 167 : 8000 / servlet / form  ntpc not to buy power from enron : govt  - - - - - - - - - - - - - - - - - - - - - - - - - - - - - - - - - -  the times of india , may 7 , 2001  mseb recovers rs 3 . 06 cr arrears in one day  - - - - - - - - - - - - - - - - - - - - - - - - - - - - - - - - - -  the economic times , may 7 , 2001  enron ceo casts vote to save dpc , tina edwin &amp; soma banerjee  amul ' s creative directors may have gone back to ad - libbing ' enron or  enr - off ' , but for the big kahuna at the american utility , dabhol is still a  worthwhile project . while the entire enron board had almost decided to call  it quits and proceed with the termination of the $ 2 . 9 - billion power project  at dabhol , the veto exercised by the company chairman kenneth lay has saved  the project _x0001_ * - at least for the timebeing . sources said the meeting held on  tuesday at the energy major ' s headquarters in houston could have sounded the  death knell for the only big foreign investment in the indian power sector .  although the future of the project is still pretty uncertain with the lenders  unwilling to continue disbursements unless payment obligations are not  honoured and contractual obligations left unfulfilled , the veto exercised at  this juncture by the chairman of the parent company has come as a big boost  to the indian venture . company sources said : " we do not know what went on  there but it is true that as of now we are not pulling out . " with the  engineering procurement and construction contractors ge and equipment  suppliers bechtel too in a cautious mode mode , dpc was finding it even more  difficult to continue the construction of the project as per the schedules .  sources said the stand taken by the rest of the directors on the board would  be in view of the backlash that the company would have to face from its  shareholders if the project actually flopped . enron had similar bitter  experiences in pakistan and it was difficult for the parent company to then  justify such investments to the shareholders .  enron , which had planned a major investments in india ' s infrastructure  sectors such as oil and gas , lng , gas transportation , telecom and broadband  network , has already pulled out most of their personnel from some of these  operations . the company ' s mous with various other majors like indian oil  corporation , too , is in a limbo and the us major ' s stake in the oil and gas  venture is up for grabs . however , even though lay is still hoping to find a  solution to the controversy back home , both dpc and mseb are still to get  down to negotiations .  - - - - - - - - - - - - - - - - - - - - - - - - - - - - - - - - - -  the economic times , may 7 , 2001  maha sore over delay in naming godbole nominee  the maharashtra government has expressed ' unhappiness ' over the centre ' s  delay in appointing its nominee on the nine - member godbole committee to  renegotiate the power purchase agreement signed between enron - promoted  dabhol power company and state electricity board . " the committee , which is  to hold discussions with enron officials from houston on may 11 , has only a  month ' s time for renegotiations and with dpc ' s termination notice threat  hanging on our head , time is actually running out . yet there is no official  to represent the union government , " said a senior state government official .  " there are media reports that the solicitor - general harish salve would be  appointed , but we are yet to hear anything from their side , " he said .  the official said the state expected centre to announce its representative  before may 11 , as it would appreciate his crucial presence in the first  session of discussions with enron officials , lenders and gas suppliers .  sources in the mantralaya added the government had also been unhappy over  the centre ' s " rigid stand " on not allowing state - owned national thermal power  corporation to buy the excess capacity of dpc ' s total 2 , 184 - mw project .  " let ntpc and power trading corporation of india come together and sell dpc ' s  surlpus power . we have already mooted this suggestion , but a favourable reply  is yet to come from the union power ministry , " the official said .  - - - - - - - - - - - - - - - - - - - - - - - - - - - - - - - - - -  the times of india , 7 may , 2001  maharashtra ' unhappy ' with delay in naming godbole nominee  the maharashtra government has expressed ' unhappiness ' over the centre ' s  delay in appointing its nominee on the nine - member godbole committee to  renegotiate the power purchase agreement ( ppa ) signed between enron promoted  dabhol power company ( dpc ) and the maharashtra state electricity board  ( mseb ) . " the committee , which is to hold discussions with enron officials  from houston on may 11 , has only a month ' s time for renegotiations and with  dpc ' s termination notice threat hanging on our head , time is actually running  out . yet there is no official to represent the union government , " a senior  state government official said here on sunday . " there are media reports that  solicitor general harish salve would be appointed , but we are yet to hear  anything from their side , " he said .  the official said that the state expected the centre to announce their  representative before may 11 , as it would appreciate his crucial presence in  the first session of discussions with enron officials , lenders and gas  suppliers . sources in the mantralaya added that the government had also been  unhappy over the centre ' s rigid stand on not allowing state - owned national  thermal power corporation ( ntpc ) to buy the excess capacity of dpc ' s total  2 , 184 mw project . " let ntpc and power trading corporation of india ( ptc ) come  together and sell dpc ' s surlpus power . we have already mooted this  suggestion , but a favourable reply is yet to come from the union power  ministry , " the official said . the official said that the centre , which was  also responsible for dpc project as it has provided counter guarantee to  enron india , should form a special purpose vehicle for sale of the excess  power to other states . the state government ' s reaction comes in wake of union  power minister suresh prabhu ' s discussion with chief minister vilasrao  deshmukh in delhi few days ago . it was learnt that prabhu told deshmukh  " there is no question of ntpc buying power from the project since long term  ppas have been signed by ntpc with the buying states " .  deshmukh had suggested that the central power utility should sell excess  power over and above the 300 - 400 mw needed for the state from the dpc ' s 740  mw phase - i and soon to be commissioned phase - ii of 1 , 444 mw , to other needy  states . considering the high cost of power generated from dpc , which during  the recent months has hovered around rs 7 per unit as against an average cost  of rs 2 . 30 - 2 . 80 a unit from central and state utilities , there would be few  takers for the power from dabhol , the power minister reportedly said .  " deficit states will buy dpc power only when the cost of power is brought  down , " he said , adding power ministry would facilitate wheelng of this power  to the buyers .  - - - - - - - - - - - - - - - - - - - - - - - - - - - - - - - - - -  business standard , monday , 7 may 2001  reliance allowed to hawk power from patalganga to third parties  arijit de , s ravindran &amp; renni abraham in mumbai  in an unusual departure from normal practice , the maharashtra government has  allowed the reliance group to sell power generated by its 447 - mw patalganga  power project directly to third parties if the maharashtra state  electricity board ( mseb ) does not lift power . the project _x0001_ , s power purchase  agreement ( ppa ) has a clause to this effect . the state government _x0001_ , s  permission to reliance to hawk power to third parties has to be seen in the  context of its dithering on forwarding to the centre the dabhol power  company _x0001_ , s bid for mega power status so that it could sell power to third  parties .  dpc sources told business standard several weeks ago that the company _x0001_ , s  application had been pending with the chief minister _x0001_ , s office for months .  only now has the state government authorised the godbole committee to  negotiate with dpc on third party sales outside the state . the dpc project  is facing the threat of closure following mseb _x0001_ , s inability to buy power from  it , thanks to the board _x0001_ , s weak financial position . not only can the  reliance group sell power to third parties within maharashtra , but it can  sell power to utilities outside the state . the ppa does not expressly bar it  from doing so . nor does it specify the category of customers to whom power  can be sold . so , in effect , this suggests that the group could sell power to  industrial and commercial customers in maharashtra and emerge as a rival to  the mseb . the state electricity board derives over 80 per cent of its revenue  from such consumers .  apart from captive power plants , independent power producers in india are  allowed to sell power only to state electricity boards . they can sell power  outside the state only if they qualify for mega power project status . with  its 447 - mw capacity , the patalganga project is not eligible for such status  because mega power rojects are supposed to have a minimum capacity of 1 , 000  mw . speaking on the sidelines of a press conference last week , reliance  industries managing director anil ambani told business standard : a provision  in third parties . ambani was answering a question on whether the mseb _x0001_ , s weak  financials and inability to offer escrow cover to the project as emphasised  in the godbole committee report set up to defuse the dabhol crisis would  derail the patalganga project .  the ppa does not have any express restriction as to third party sale outside  the state , a reliance spokesperson confirmed on friday in a faxed response  to questions . a senior mseb official explained that the state government  cleared private power projects some years ago on the basis of the  unrealistically high demand projections contained in a report by a former  mseb official . subsequently , it was realised that the state would be stuck  with excess power . so the reliance group was permitted to sell power to third  parties , he said . the patalganga project along with the ispat group _x0001_ , s 1 , 082  mw bhadravati project has been put on hold till the godbole committee submits  its second  report .  - - - - - - - - - - - - - - - - - - - - - - - - - - - - - - - - - -  the economic times , may 7 , 2001  no need of patalganga , bhadravati power : mseb  the axe seems to have finally fallen on the much - delayed reliance  industries - promoted patalganga and ispat industries ' bhadravati power  projects in maharashtra as the state electricity board has firmly told the  government that " there is no need of these projects nor their power " . the  loss - making board has communicated to the government that mseb had " no  interest " in patalganga and bhadravati , as it did not have escrow - able  capacity and also that industrial demand for power had slowed down  tremendously in maharashtra , state government sources said here on sunday .  " in last november itself , mseb had sent an official intimation to the state  government informing its decision in favour of cancellation of the two  projects on several grounds - - including they being unviable and  unaffordable , " sources said . " reliance ' s project is no different from that of  dpc ' s . patalganga is also naphtha - based and its ppa is on similar lines . . .  after the enron experience , mseb cannot even dream of another gas - based  power plant in the state , " a senior mseb official said . he said mseb has  already asked the state government not to provide escrow to both the 447 - mw  patalganga and the 1 , 084 - mw coal - based bhadravati , " as the us energy major  has almost squeezed us of all over finances " . when contacted , mseb chairman  vinay bansal said : " reliance and ispat projects have been put on hold as per  the godbole committee ' s recommendations " , but expressed inability to give  further details .  currently , bhadravati and patalganga projects have been put on hold as per  godbole committee report , which was set up to review the dpc - mseb ppa and  energy scenario in maharashtra . " can you go ahead with the project without an  escrow cover ? " the committee was believed to have asked ispat and reliance  representatives , to which the reply had been negative , sources added .  sources said , as of now , both the projects have not been able to achieve  financial closure as leading financial institutions were not willing to  fund the projects which do not have a " guaranteed payment " mechanism from  mseb , which , incidentally it has promised to dpc . " all the three were cleared  as ' fast - track ' projects , but other than enron , reliance and ispat have been  caught in a quagmire , especially bhadravati , which has been hanging afire  since last nine years , " they added .  moreover , the mseb official opined that given the current situation , if dpc  calls it quits from india , bhadravati was a safer bet than reliance ' s  patalganga . patalganga ' s power would be mere 50 paise less than that of dpc ' s  that ranges anywhere around approximately rs 4 . 50 per unit to as high as rs  7 , while bhadravati ' s cost could be around rs 3 . 80 to rs 4 per unit , he  informed . mseb ' s installed capacity ended on march 31 , 2001 , wasl 4 , 000 mw and  it has generated 45 , 000 million units with transmission and distribution  losses as high as 39 per cent . ( pti )  - - - - - - - - - - - - - - - - - - - - - - - - - - - - - - - - - -  business standard , may 7 , 2001  global bankers ask govt to honour dpc obligations  tamal bandyopadhyay , surajeet dasgupta &amp; santosh tiwary in mumbai / newdelhi  global arrangers for the dabhol power company have mounted fresh pressure on  the finance ministry to honour the union government _x0001_ , s counter - guarantee and  have also set strict conditions for reconsidering the termination of the  power purchase agreement ( ppa ) between the dpc and the maharashtra state  electricity board ( mseb ) . in a related development , the dpc has sent a note  to all lenders saying they would have to bear the consequences of the turn  of events as they have prevented the dpc from serving the ppa termination  notice last month .  the lenders . in their turn , sent a statement - - prepared by the new  york - based legal firm white &amp; case - - defending their stance saying they are  working in the best interest of the project . the lenders are expected to  meet in london over the next fortnight to take stock of the situation . the  deadline for resolving the issues are drawing to a close as 10 days of the  three - week reprieve have passed . at the dpc board meeting in london on may  25 , the lenders had managed to stall the issuance of the termination  notice and got three weeks _x0001_ , time for themselves to convince the centre as  well as the maharashtra government to resolve the impasse on the  controversial project . in a letter to finance secretary ajit kumar dated  april 30 , the global arrangers said the government must own up its  responsibility and meet its obligations without further delay . among the  stiff conditions , set by the arrangers , are the demand that the central  government ensure payment of all the pending bills of mseb for december  2000 , january 2001 , february 2001 and march 2001 which remain unpaid  without any protest or reservation by may 7 ( monday ) .  any payment previously made under _x0001_ &amp; protest _x0001_ 8 should be made free and clear of  such protest or any other reservation , and the center should ensure timely  payment of future bills by mseb , they said . meanwhile , sources said that the  finance secretary was expected to meet the international lenders to the  dabhol projects in london stand on the issue . the lenders _x0001_ , list of demands  also include asking mseb to take steps required under the existing  contracts to activate the escrow arrangements put in place at the time of  financial close of phase ii of the project by may 7 .  they have demanded that the union government and the maharashtra government  should take all required actions to ensure that no government agency will  take any step to impede the operation of phase i or the construction and  operation of phase ii without due cause . the lenders have also asked them to  ensure that the relevant customs authorities permit import of all goods and  equipment required for the project by may 21 . csfb , anz export finance ,  citi , bank of america and abn amro are the global arrangers for both phase i  as well as phase ii of the project .  the state bank of india , which is also a global arranger for phase ii , did  not sign the letter . " ten days have passed since the lenders bought three  weeks time from the company delaying its declaration of the termination of  the ppa . since then , nothing has moved at the material level barring mseb ' s  payment of the january bill to the tune of rs 134 crore under protest , " said  a source among the global arrangers . come forward to meet its obligations  the lenders are planning to meet around mid - may in london and this time  they will be left with no choice but to give the go - ahead to the company to  terminate the ppa unless the finance ministry comes forward to settle the  issue , the source added . the lenders are , however , not ready to take the  blame for any delay in the termination of ppa as implied by the company . the  white &amp; case statement said the lenders are concerned about the fate of the  project and they are exploring all intermediate steps before choosing the  last option - - termination of ppa .  - - - - - - - - - - - - - - - - - - - - - - - - - - - - - - - - - -  business standard , saturday , 5 may , 2001  ge may pull out as dpc supplier , s ravindran in mumbai  after us - based bechtel , it is now the turn of general electric to review its  participation as equipment supplier to the controversial 2 , 184 - mw power  project in maharashtra , being set up by the dabhol power company . bechtel is  the epc contractor to the project while ge has supplied the equipment ,  primarily turbines . general electric , like bechtel , also holds 10 per cent in  dabhol power company ( dpc ) . and both bechtel and general electric are worried  about future payments from dpc . sources familiar with the project said that  so far dpc has not defaulted in its payments to general electric . what is  worrying general electric is the possible scenario after june 7 , when about  700 mw power will be commissioned after the second phase trial runs .  dpc and the maharashtra state electricity board ( mseb ) have been locked in a  payments dispute for months . if mseb continues with its stance , dpc in turn  may not be able to pay general electric . in such a situation , ge may walk out  of the project . a final decision will be taken only in june , said sources .  general electric did not respond to a faxed questionnaire sent by business  standard . senior executives at its public relations agency burson  marsteller roger pereira said that only dpc executives were authorised to  speak on the issue . the dpc spokesman declined to comment on the issue .  the first phase of the 740 mw has already been commissioned . after the second  phase of 1 , 444 mwis commissioned by december , 2001 , mseb will have to pay  dpc a minimum of rs 500 crore per month . the escrow account for this was to  have been made operational by april 7 , 2001 . mseb has refused to do this .  earlier , dpc had invoked the political force majeure clause in its contract  with the board . mseb is now arguing that the invocation of this clause has  absolved dpc of all its liabilities .  consequently , it will not operationalise the escrow account . this casts a  further shadow over dpc _x0001_ , s ability to pay general electric and bechtel . this  is worrying the lenders to the project as well . the situation has taken a  turn for the worse with dpc practically refusing to re - negotiate the contract  for the second phase with the godbole panel constituted by the maharashtra  government .  - - - - - - - - - - - - - - - - - - - - - - - - - - - - - - - - - -  hindu businessline , may 5 , 2001  agenda for fresh talks with enron chalked out  officials of the state government , maharashtra state electricity board ( mseb )  and members of the madhav godbole committee , which recently submitted its  review on the dabhol power project , met here on saturday . the meeting was to  ` ` chart the agenda for renegotiation with enron officials , ' ' a senior mseb  official said . enron officials were scheduled to attend this meeting but  backed out on may 3 . enron had informed the state government that it would  not accept the recommendations of the godbole committee .  ` it is understandable that the company does not find the recommendations  acceptable . but the report is not bound to personal opinions , ' ' the official  said . the next meeting to decide the direction of renegotiation process with  enron is scheduled on may 11 .  - - - - - - - - - - - - - - - - - - - - - - - - - - - - - - - - - -  the economic times , may 6 , 2001  godbole panel meets sans dabhol representation  the godbole committee , set up for renegotiating the estranged power purchase  agreement between us energy major enron - promoted dabhol power company and the  state electricity board on saturday held its first internal meeting sans  representatives of the multinational . " it was an internal meeting to take  stock of the current situation and decide on matter pertaining to the may 11  meet with officials of enron , ge , bechtel and dpc ' s foreign lenders , " said  state government sources . the meeting , which lasted for almost four hours ,  discussed a strategy to present the committee ' s recommendations made public  last month , they said .  of the nine members of the committee , saturday ' s meeting was attended by five  members - - including godbole , mseb chairman vinay bansal , state energy  secretary v m lal , state finance secretary sudhir shrivastava and kirit  parekh of indira gandhi institute of developmental research . those absent  were hdfc chairman deepak parekh , teri director r k pachauri , former union  energy secretary eas sarma and yet - to - be - appointed representatives of the  centre and central electricity authority . the negotiating committee would  suggest solutions to bring down the exorbitant power tariff , separating of  the liquefied natural gas facility , restructuring of dpc and allowing sale of  excess power through central utilities mainly the national thermal power  corporation , said sources . ( pti  - - - - - - - - - - - - - - - - - - - - - - - - - - - - - - - - - -  the economic times , may 5 , 2001  ntpc not to buy power from enron : govt  the centre has ruled out the possibility of national thermal power  corporation buying power generated by us energy giant enron - promoted dabhol  power company . union power minister suresh prabhu is learnt to have stated  this during the meeting with maharashtra chief minister vilasrao deshmukh  last month , convened by the finance minister yashwant sinha to discuss the  enron crisis , said government sources on friday .  prabhu had pointed out that " there is no question of ntpc buying power from  the project since long - term power purchase agreements have been signed by  ntpc with the buying states " . maharashtra chief minister vilasrao deshmukh  during the meeting suggested that the central power utility sell the excess  power over and above the 300 - 400 mw needed for the state from the 740 mw  phase - i and soon - to - be - commissioned phase - ii of 1 , 444 - mw , to other needy  states . when contacted , prabhu said the entire controversy over payment  default by maharashtra state electricity board owing to high cost of power  generated by dpc had to be resolved between the state government , and dpc and  centre had very limited role to play . dpc has already slapped one  conciliation notice on the centre and three arbitration notices on the state  government over non - payment of dues amounting to rs 213 - crore - plus interest  rate towards bills due for the months of december 2000 and january 2001 . ( pti )  - - - - - - - - - - - - - - - - - - - - - - - - - - - - - - - - - -  the times of india , may 7 , 2001  mseb recovers rs 3 . 06 cr arrears in one day  in a special day - long drive , nagpur rural zone of maharashtra state  electricity board ( mseb ) has recovered rs 3 . 06 crore as arrears from the  defaulters who had to pay a handsome dividend , and disconnectedl 5 , 000  connections of erring customers last week . according to mseb sources , under  the drive , initiated by chief engineer manohar bapat , with the assistance of  about 5 , 000 employees including engineers , accounts staff and linesmen , a  door - to - door campaign was launched to meet 25 , 000 customers , leading to the  recovery of the dues . power supply to 15 , 000 customers were disconnected on  the spot due to non - payment of arrears in chandrapur , gadchiroli , wardha ,  bhandara , gondia and nagpur districts , it said in a release . the drive met  with stiff resistence from public and the police were called in at many  places to assist the powermen , it added .</t>
  </si>
  <si>
    <t>Subject: japan candidate  vince ,  i spoke with whalley at the sa offsite and he mentioned that had ( or knew of )  a person that could bring some talent to the evaluation of an enron merchant  business in japan . i am in sydney today , but will be in tokyo next week . i  would like to speak more about this . what time might you be available ? my  japan mobile number is 81 90 4073 6761 .  regards ,  joe</t>
  </si>
  <si>
    <t>Subject: re : course instructor  clare ,  i regret to inform you that i have to decline your invitation due  to prior commitments on the same days .  vince kaminski  - - - - - original message - - - - -  from : clare fitzgerald [ mailto : claref @ marcusevansch . com ]  sent : monday , may 07 , 2001 8 : 48 pm  to : ' vkamins @ enron . com '  subject : course instructor  vince ,  i am writing in regards to an energy derivatives training course i am  developing . i would like to invite you to be an instructor for the course .  a preliminary agenda is attached . brett humphreys from risk capital  management is teaching on day one , and i was wondering if you would be  interested in covering all or part of day two . the topics outlined here can  be modified based on your feedback .  our training courses are structured for an interactive , classroom - type  setting . we limit the audience to 25 people and bring in 2 - 3 instructors to  cover the material over the course of two days .  i will follow up but please let me know what you think .  &gt;  thank you ,  clare fitzgerald  director , training courses  marcus evans  312 - 540 - 3000 x 6785  - agenda . doc &gt;</t>
  </si>
  <si>
    <t>Subject: bearish pressure on prices to resume , with an end to cold weather  in sigh  here is esai ' s latest natural gas fundwatch .  edna o ' connell  office manager  esai  301 edgewater place , suite 108  wakefield , ma 01880  ( 781 ) 245 - 2036  ( 781 ) 245 - 8706  ednao @ esaibos . com  - ngol 1900 . pdf</t>
  </si>
  <si>
    <t>Subject: s . tamarchenko  teresa ,  it ' s ok to hire s . tamarchenko as a summer temporary employee .  we need all the help we can get this summer .  i assume it will be 40 hrs a week , as long as ut conforms with all the  external  and internal regulations .  vince</t>
  </si>
  <si>
    <t>Subject: cusip  david ,  the cusip of the bond i have is 694308 efo  pgc 8 . 375 % 5 / 1 / 25 lst &amp; ref mortgage bond , ser 92 b .  vince</t>
  </si>
  <si>
    <t>Subject: wti trading simulation presentation - combinded  john ,  just finished the continous trading case . please see  the two attached files . let me know if you want to add  more scenarios .  happy holidays !  zimin  - - - - - - - - - - - - - - - - attachment - - - - - - - - - - - - - - - - - -  open - close trading :  close - close trading :</t>
  </si>
  <si>
    <t xml:space="preserve">Subject: this  hurricane elana </t>
  </si>
  <si>
    <t>Subject: reviewer approval  please note that your employees have suggested the following people to  complete a feedback form on their behalf . you will need to access the  performance management system ( pep ) to either approve or decline these  suggested reviewers . once you have approved the suggested reviewers they  will be notified and can begin completing the feedback form .  your list of employees that have suggested reviewers are listed below :  date suggested : may 19 , 2000  feedback due date : jun 16 , 2000  employee name : kollaros , alexios  date suggested : may 22 , 2000  feedback due date : jun 16 , 2000  employee name : krishnarao , pinnamaneni v</t>
  </si>
  <si>
    <t>Subject: fwd : billing question  return - path :  received : from rly - yao 2 . mx . aol . com ( rly - yao 2 . mail . aol . com [ 172 . 18 . 144 . 194 ] )  by air - yao 2 . mail . aol . com ( v 67 . 7 ) with esmtp ; mon , 10 jan 2000 06 : 39 : 16 - 0500  received : from abbott . office . aol . com ( abbott . office . aol . com [ 10 . 2 . 96 . 24 ] )  by rly - yao 2 . mx . aol . com ( 8 . 8 . 8 / 8 . 8 . 5 / aol - 4 . 0 . 0 ) with esmtp id gaa 26342 for  ; mon , 10 jan 2000 06 : 39 : 16 - 0500 ( est )  received : from sunphol . ops . aol . com ( sunphol . office . aol . com [ 10 . 5 . 4 . 200 ] ) by  abbott . office . aol . com with smtp ( 8 . 8 . 6 ( phne _ 14041 ) / 8 . 7 . 1 ) id gaao 8342 for  ; mon , 10 jan 2000 06 : 39 : 01 - 0500 ( est )  received : from 0 by sunphol . ops . aol . com ( smi - 8 . 6 / smi - svr 4 ) id gaa 27342 ; mon ,  10 jan 2000 06 : 39 : 00 - 0500  message - id :  from :  to :  date : 01 / 10 / 2000 19 : 40 : 07  reply - to :  subject : re : billing question  dear wincently ,  we at america online would like to thank you for spending the time to write  us . my name is ellen and i appreciate the opportunity to assist you  regarding your recent e - mail .  after reviewing your account , it shows that the annual prepaid fee was not  successfully collected . i suggest that you contact your bank regarding this  matter . you may also want to contact our billing department at  1 - 888 - 265 - 8003 or at 1 - 800 - 827 - 6364 toll free should you want to resubmit the  bill .  if there has been a problem billing your account , america online may send a  billing popup screen that states you need to update your billing information  at keyword : billing . america online does not request this information be  placed anywhere other than at keyword : billing . ( if you ' re  unfamiliar with keywords you can start using them by typing ctrl - k . when  the keyword " box " appears , type the keyword in the space provided and click  the go button ) . it is possible that you will receive the popup more than  once in a 24 hour period , as we update our database every 24 hours .  the message that america online sends states :  an important message from aol member services  our records indicate that the credit card information on file for your aol  account  may not be up - to - date . outdated information on your aol account may cause  bill  processing problems with in some cases could lead to service interruptions !  please take a minute now to update your aol account information . just click  on the update billing information button below . this update will only take a  few moments  and the information you provide will be kept completely confidential .  note : if you have recently updated your billing information , please ignore  this  additional reminder while we process your changes .  if you have questions concerning this message , please call member services  at 1 - 888 / 265 - 8003 between the hours or 6 : 00 am - 2 : 00 am est seven days a  week .  update billing information  ( text on button appears in white on the actual popup )  we greatly appreciate your america online membership . if you have any  further questions , please do not hesitate to contact us again . thank you for  using america online . have a wonderful day . : - )  ellen l .  customer care consultant  the billing department  america online , inc .  - - - - - - - - - - original message - - - - - - - - - -  from : vkaminski @ aol . com  to : billingl @ abbott . office . aol . com  field 1 = wincenty kaminski  field 2 = 10 snowbird  field 4 = the woodlands  field 5 = texas  field 6 = 77381  field 7 = 0057  field 8 = other ( please give details below )  field 9 = on signing on to aol i received the information that billing  information may be outdated . i don ' t see why . my annual fee has just been  paid , the credit card is in good standing , i did not move .  please , let me know what is the problem  field 10 = texas  field 11 = other - see comments  x - rep : 743  x - mailid : 583092  x - queue : 4  x - mailer : swiftmail v 3 . 50</t>
  </si>
  <si>
    <t>Subject: my resume  hi vince ,  i spoke with ray again , and he seems to have the background necessary to  work with the insurance group here .  he is not an actuary , but he can work with data . would you mind calling him  on the phone sometime next week ?  please let me know what time you would call him , so i can let him know . once  you speak with him , then maybe we can  bring him down for interviews , if you think it appropriate .  his business phone number is 816 889 4417  thanks ,  vasant  - - - - - - - - - - - - - - - - - - - - - - forwarded by vasant shanbhogue / hou / ect on 01 / 07 / 2000  11 : 01 am - - - - - - - - - - - - - - - - - - - - - - - - - - -  " spudeck , ray e . ms - res " on 12 / 29 / 99 02 : 24 : 09 pm  to : vasant shanbhogue / hou / ect @ ect  cc :  subject : my resume  vasant ,  i enjoyed our telephone conversation this morning . from our conversation ,  it sounds like enron is moving out on the cutting edge of risk transfer and  insurance finance . in my mind , there seem to be a myriad number of  interesting opportunities moving forward . as well , i see a number of issues  that would need to be resolved . frankly , i find that quite exciting . i  left academics largely because i wanted to move into a more " front line "  career . while i ' ve enjoyed my work here at the naic , it is still not where i  ultimately see myself . i gathered from your comments some concern about my  being too senior in the organization . if i am interpreting you correctly ,  you are concerned about hands on technical work . i enjoy that immensely and  some of the strengths i bring to the table are the ability to think  creatively about solving financial problems and the the ability to make data  tell the underlying story .  i look forward to talking to you next week . i just found out that our  office building will be closed monday , so i will not be in until tuesday  a . m .  ray spudeck  sr . research associate  ( 816 ) 889 - 4417  rspudeck @ naic . org  &gt;  - resumeres . doc</t>
  </si>
  <si>
    <t>Subject: re : greetings  hi , mr . kaminski :  how are you ?  i am back to school for the new semester now . i am in contact with molly  magee for my travlling schedule to enron .  i got from garp that you chaired a seeesion on energy risk at the new york  conference last week . if it is not too much trouble , could you please send a  copy of your presentation to me ? i appreciate it .  see you soon !  frank</t>
  </si>
  <si>
    <t>Subject: fw : eprm article  any feedback on the latest article from chris for eprm ? ? please let me know  when i can expect some feedback so i can get back to eprm , since they are  going to press in a week .  ?  thanks ,  julie  ?  ?  - - - - - original message - - - - -  from : robin lancaster  to : julie  sent : wednesday , october 11 , 2000 10 : 52 am  subject : eprm article  julie  i know that chris is away and so siad to contact you with any problems . just  want to know the status of the article for this month ? the last e - mail from  chris said it was getting a final look over from vince kaminski and i should  expect it a few days and that was last thursday . any news , as we ' re due to  go to press in a week and a day .  robin</t>
  </si>
  <si>
    <t>Subject: research and development charges to gpg  janice :  here is the memo i spoke to you about concerning the charges that need  to be reversed .  if you have any questions , please call me .  shirley  - - - - - - - - - - - - - - - - - - - - - - forwarded by shirley crenshaw / hou / ect on 08 / 16 / 2000  09 : 54 am - - - - - - - - - - - - - - - - - - - - - - - - - - -  kimberly watson @ enron  06 / 15 / 2000 03 : 26 pm  to : kent miller / et &amp; s / enron @ enron , martha janousek / et &amp; s / enron @ enron , elaine  concklin / et &amp; s / enron @ enron , vera apodaca / et &amp; s / enron @ enron , rod  hayslett / fgt / enron @ enron , vince j kaminski / hou / ect @ ect , pinnamaneni  krishnarao / hou / ect @ ect , shirley crenshaw / hou / ect @ ect  cc :  subject : research and development charges to gpg  vince , krishna and i met to discuss the research and development cross  charges to gpg for january through june . these charges are based upon a  budgeted amount of allocating three resources to the gpg group ( two resources  for revenue management and one resource for gpg marketing ) . we have utilized  the r &amp; d group some during the first half of the year , but not to the full  extent of three resources . vince and krishna have agreed to reverse out some  of the charges that were budgeted january through june . we will revisit this  issue again toward the end of the year to determine if any adjustments are  necessary for july through december .  the budgeted amount january through june has been distributed between the nng  and tw as follows :  research and development  budget ( $ 000 ) nng tw et &amp; s  january $ 46 . 7 $ 46 . 7  february $ 26 . 1 $ 20 . 4 $ 46 . 5  march $ 35 . 9 $ 10 . 2 $ 46 . 1  april $ 34 . 8 $ 10 . 2 $ 45 . 0  may $ 36 . 4 $ 8 . 8 $ 45 . 2  june $ 36 . 4 $ 8 . 8 $ 45 . 2  $ 274 . 7  out of the $ 274 . 7 budgeted for the first half of the year , $ 199 . 7 is to be  reversed back to the research and development department . this reversal will  occur in july . vince , vera apodaca ( ext . x 35980 ) will be our contact to  help facilitate the reversal of these charges .  elaine , the remaining $ 75 . 0 ( $ 274 . 7 - $ 199 . 7 ) is to be allocated with $ 50 . 0  going to the revenue management work order and $ 25 . 0 remaining in o &amp; m .  if anyone has any questions or needs additional information , please don ' t  hesitate to call me ( x 33098 ) . thanks , kim .</t>
  </si>
  <si>
    <t>Subject: new commodity marketplace opportunity  mark lay : i shared confidentially with vince kaminski my developing  concept of a highly inefficient not - for - profit enterprise with  dramatically increasing costs . i believe that a for - profit economic  model is possible that should reverse these skyrocketing costs and  ultimately lower the commodity thereby having a national , if not , global  impact of health care costs . vince seems to also believe in the  concepts potential . the ceo of one of the biggest u . s . blood banks has  already asked to become involved . i would like involve more people  with vision , means and desire to help make this a reality . i would look  forward to meeting with you to talk further . al arfsten 713 965 2158</t>
  </si>
  <si>
    <t>Subject: re : subscription renewal  stephanie ,  thanks for remembering about me .  yes , i want to renew .  vince  from : stephanie e taylor on 11 / 29 / 2000 01 : 18 pm  to : vince j kaminski / hou / ect @ ect  cc :  subject : subscription renewal  dear vince ,  this is to inform you that your subscription to risk is up for renewal . the  regular subscription cost through december , 2001 , is $ 599 . 00 . the cost after  the corporate discount is $ 509 . 15 .  please let me know if you would like to renew this publication . we will be  happy to take care of this for you . if you have any questions , please do not  hesitate to call me .  sincerely ,  stephanie e . taylor</t>
  </si>
  <si>
    <t>Subject: risk 2000 panel discussion  good morning gentlemen :  i will go ahead and schedule the conference call for wednesday , may 31 st  at 11 : 00 am est ( 10 : 00 cst ) . please let me know the telephone numbers  you may be reached at and vince will call you .  if you find you cannot do this , please let me know .  thanks and have a wonderful weekend .  shirley crenshaw  - - - - - - - - - - - - - - - - - - - - - - forwarded by shirley crenshaw / hou / ect on 05 / 26 / 2000  08 : 11 am - - - - - - - - - - - - - - - - - - - - - - - - - - -  shirley crenshaw  05 / 25 / 2000 03 : 54 pm  to : oliver @ risk . co . uk , jefferid @ kochind . com , sbramlet @ utilicorp . com  cc :  subject : risk 2000 panel discussion  hello everyone :  vince kaminski would be available for a conference call on wednesday ,  may 31 at 10 : 00 or 11 : 00 am est . the rest of the day is rather full .  please let me know if either time is convenient for you . if not , maybe we  could do it on june 1 - he is free most of the day with the exception of  12 : 30 - 2 : 00 est .  look forward to hearing from you .  thanks !  shirley crenshaw  administrative coordinator  enron corp . research  713 - 853 - 5290  email : shirley . crenshaw @ enron . com</t>
  </si>
  <si>
    <t>Subject: fwd curves  margaret ,  the forward power and gas price curves , unlike nymex futures prices ,  are not publicly available and are a closely guarded secret of the trading  desks .  we have no authority to release them without getting the head of the  trading desk involved .  vince</t>
  </si>
  <si>
    <t>Subject: research dept . move  hello everyone :  attached is the churn relocation request for some office exchanges within  the research group on the 19 th floor . i have grouped them in sets of two  which are the exchanges .  this is a very rush order . we would appreciate your getting to this as  soon as possible - the 15 th of august would be great , if possible .  let me know if there is something that you do not understand . thanks !  shirley</t>
  </si>
  <si>
    <t>Subject: interim report to gary hickerson for ag trading  vince ,  please find attached the interim report on agricultural commodity trading for  gary hickerson . your comments are welcome as we would like to send this to  gary as soon as possible .  regards ,  kate  ext 3 - 9401</t>
  </si>
  <si>
    <t>Subject: re : generation earnings model  michelle ,  i agree with you that we need to run at least 500 iterations . but i did not  realize that it took 16 hours to run 100 iterations . helen and i talked earlier about  using parallel computing technique to split the algorithm into smaller parts and  run the parts separately on different processors , then aggregate the results .  this procedure makes better use of computer power and saves time . looks like  we have to do it this way now . buying a more powerful computer helps but  does not solve the problem .  in addition , we might want to re - consider if writing the code in vb is optimal .  i was assured at the very beginning that vb runs as fast ( if not faster ) as c ,  but some re - assurance from it group on this issue is helpful .  best ,  alex  from : michelle d cisneros @ ect 04 / 09 / 2001 02 : 52 pm  to : alex huang / corp / enron @ enron  cc : gary hickerson , danielle romain  subject : generation earnings model  hi alex -  danielle and i were talking to david m . today regarding running the model for purposes of back testing the results . last week we ran calpine using 46 days of historical forward price data at 10 and 100 iterations . the 100 iteration run took 16 hours to run . to run all 20 companies with the 46 days worth of data and at 100 iterations is estimated to take about 28 days . we are concerned that 100 iterations will not be sufficient and will need to be increased to at least 500 iterations .  we are thinking that we need to use a server or something much more powerful than the test computer we have been using . do you have any suggestions as to how we can improve the process ?  thanks ,  michelle  x 35435  hi alex -  danielle and i were talking to david m . today regarding running the model for purposes of back testing the results . last week we ran calpine using 46 days of historical forward price data at 10 and 100 iterations . the 100 iteration run took 16 hours to run . to run all 20 companies with the 46 days worth of data and at 100 iterations is estimated to take about 28 days . we are concerned that 100 iterations will not be sufficient and will need to be increased to at least 500 iterations .  we are thinking that we need to use a server or something much more powerful than the test computer we have been using . do you have any suggestions as to how we can improve the process ?  thanks ,  michelle  x 35435</t>
  </si>
  <si>
    <t>Subject: united way executive solicitation  as you know , enron _x0001_ , s united way executive solicitation is well under way .  august 9 th is the target date to achieve 100 % participation and finalize the  commitment from our executives and is also the date for the kickoff of the  company wide drive . we have a way to go to meet this objective . as of  august 3 rd less than 25 % of our executives have turned in their pledge .  enron _x0001_ , s united way goal for the year is $ 2 . 3 million ( before the corporate  match ) . ena _x0001_ , s share of this goal is $ 346 , 500 . while these are aggressive  goals , they are very doable , and if everyone contributes their fair share , we  can easily surpass these goals .  along with focusing on meeting our financial goals , i _x0001_ , d like to have 100 %  participation throughout the organization . this is especially important  among our executives . we define " participation " as an employee who has  completed their pledge on - line and made a contribution , no matter what the  level .  i am a proud member of the alexis de tocqueville society , which is a  contributor of $ 10 , 000 or more and have pledged significantly more this year  than last year . enron has 39 members of this society , only 5 of which are  from ena . i would like to see this number increase significantly and if you  are able , i would like you to consider stepping up to this level . given the  fact that enron executives are highly compensated with generous options and  bonus program , i encourage each of you to at least become a member of the  " make a difference " club , which is a contribution of 1 . 2 % of your annual  salary . i would also challenge each of you to increase your pledge this  year , regardless of your level of giving last year .  with the campaign going on - line with electronic pledging , i _x0001_ , ll need the  support of you and your campaigners to increase participation levels across  the ena organization and reach our financial goals . whatever your decision  regarding the level of your pledge , we need 100 % participation from our  executives in order to set a good example for the rest of ena . your  contribution to the united way will continue to make a difference in our  community . when you give , you change a life right here in our community .  please join me in setting the standard for ena by giving generously and  getting your pledges in by august 9 th .  log - in to system on netscape or explorer - - unitedway . enron . com</t>
  </si>
  <si>
    <t>Subject: eol presentation  thank you for meeting with the students from rice university ' s jesse h . jones graduate school of management in april . the students greatly appreciated the opportunity to talk with you . your perspective and insights into eol and its competitors helped the students gain much more useful information in their interviews with enymex , houstonstreet . com , ice , dynegydirect , and other energy e - commerce platforms .  the students will present the results of their research next monday ( may 7 ) at 4 : 00 p . m . in room 49 cl . we would be delighted if you can attend their presentation . if you cannot attend but would like a copy of their final report , please feel free to let me know and i will make sure you get it .  thanks again for your help .</t>
  </si>
  <si>
    <t>Subject: collaborative effort  vince : i am very enthusiastic about your interest and possible  contributions towards a 22 nd century human blood system . i have  attached a letter that discusses the endeavor . please note that it has  a built - in automatic release in the event you need to terminate . it has  a confidentiality statement as well . if it is acceptable , please sign  it and fax it back to me at 713 965 2114 at your earliest convenience .  al arfsten  - kaminski acceptance 011601 . doc</t>
  </si>
  <si>
    <t>Subject: nymex  chris ,  here is the analysis you requested . let me know if i can be of any further  assistance .  charlie weldon</t>
  </si>
  <si>
    <t>Subject: good morning  vince ,  attached is a note written by a former phd student of mine . he comments on  the calif power problem and i thought you and others at enron might enjoy  his insights .  john  - california is worth 50 basis points . doc  john d . martin  carr p . collins chair in finance  finance department  baylor university  po box 98004  waco , tx 76798  254 - 710 - 4473 ( office )  254 - 710 - 1092 ( fax )  j _ martin @ baylor . edu  web : http : / / hsb . baylor . edu / html / martinj / home . html</t>
  </si>
  <si>
    <t>Subject: it was great talking with you .  dave  - brochure . doc  * * * * * * * * * * * * * * * * * * * * * * * * * * * * * * * * * * *  prof . david ikenberry  jones graduate school of management  rice university  713 - 348 - 5385</t>
  </si>
  <si>
    <t>Subject: happy holidays !  i wish you wonderful holidays and a  happy happy new year with many  blessings !  shirley</t>
  </si>
  <si>
    <t>Subject: fw : fyi - more on truck s / d  vince :  i ' d like to send you some articles on the fleet card business .  if you have some time , i ' d like to discuss the meeting that we had with  comdata ( which has a 60 % market share of the fleet card business ) . they have  some live data that potentially could be very interesting ; however , i ' d like  to discuss it with you .  shawn  what a mess ! ( statistical data included )  john d . schulz  03 / 26 / 2001  traffic world  page 25  copyright 2001 gale group inc . all rights reserved . copyright 2001 journal of  commerce , inc .  truckers still waiting for signs of pent - up freight demand ; earnings  shortfalls , layoffs loom  if you are waiting for trucking to kick - start the nation ' s economic recovery ,  pull up a chair and wait awhile . trucking ceos say they haven ' t seen this  slow a first quarter in a decade .  " perhaps the weakest first quarter for freight demand since swift became a  public company in 1990 , " phoenix - based swift transportation chairman and ceo  jerry moyes said .  the first - quarter trucking mantra historically has been this : everybody loses  money in january , hopes for a break - even february and earns whatever profit  there is in the quarter in march . that formula may not hold this year .  gregory l . quesnel , president and ceo of con - way transportation services and  emery worldwide parent cnf inc . , said the current slowdown was first detected  late in the third quarter last year and has become " more pronounced in each  successive quarter . " march , he said , has been " as disappointing as the first  two months this year . "  layoffs already are occurring at the major ltl carriers . yellow freight  system has idled as many as 1 , 000 teamsters and hundreds of white - collar  back - office workers . most large carriers are warning of profit shortfalls  that will cause them to miss analysts ' first - quarter estimates . but there are  deeper fears , too . marginal players may be forced into bankruptcy . small ,  family - owned carriers may be unable to exit the industry on their own terms  because of the shocking decline in the value of used trucks that is causing  some companies to be valued at less than half their worth of just two years  ago .  swift ' s volume drop - off began with shipments originating on the west coast in  january and february and it is continuing in march , moyes said . coupled with  reduced demand from the southwest , moyes said swift will not meet analysts '  first - quarter earnings expectations . swift is not alone .  " we hauled less freight in february than february a year ago , " said bob  hammel , executive vice president of pittsburgh - based pitt ohio express , a  leading privately held eastern regional ltl carrier . " the slowdown in  manufacturing began in the middle of last year and it was precipitous . nobody  anticipated the speed in which manufacturing demand fell off . "  even con - way , the most profitable ltl operation in the past five years , said  it would have a decline in first - quarter operating income compared with the  year - ago period . con - way ' s tonnage declines were estimated in the  " mid - single - digit " percentage range .  roadway express estimated that its current tonnage levels are running 10 to  11 percent below those a year ago , which will result in an approximately  one - half of 1 percent ( 0 . 5 percent ) decline in its operating ratio . ( see  sidebar )  pat hanley , overnite transportation ' s senior vice president and chief  financial officer , said freight figures were flat in february year over year  but rose slightly in march . overnite is the exception to the ltl industry  with as many as 24 new terminals scheduled to be opened this year .  " january was pretty good to us , but february was flat . it ' s coming back in  march . we ' re probably up in low single digits , 3 to 4 percent . we ' re picking  back up . the economy has hurt us . if you had asked us at the start of the  year , we ' d have said we ' d be up double - digits , " hanley said .  the national economic picture is " a big concern , " hanley said . " we ' re not  seeing pressure on prices , at least not so far . we ' re seeing customers ship  10 pallets a day instead of 20 . the shipment size is coming down . certainly  we ' re concerned . we ' ll do o . k . , but not as great as we ' d like . "  forget consumer confidence surveys or the producer pricing index or whatever  stars align in federal reserve board chairman alan greenspan ' s world . the  genuine leading indicator of any national economic trend is trucking , which  is always a first - in , first - out industry in any economic slowdown .  to hear trucking industry leaders tell it , get comfortable with beans and  franks for dinner . it ' s going to be awhile before it ' s filet mignon time  again .  shippers see what ' s happening as well but say it ' s still too early in the  year for carriers to start cutting rates to fill empty trucks .  " all the carriers we talk with report flat or slightly declining business  levels - - definitely slower than early last year , " said bill huie , assistant  vice president of corporate transportation for nch corp . , irving , texas .  " with a couple of exceptions , carriers we talk with have no plans for  expansion in the next few months . we are getting feelers about some possible  lane adjustments to boost revenue . but generally it appears a little early in  the economic downturn for much price movement . "  the national ltl carriers are seeing the same things . " our business is down  pretty substantially for the first quarter , " said roger dick , spokesman for  yellow corp . , parent of yellow freight system and two large regional ltl  carriers , jevic transportation , delanco , n . j . , and saia motor freight ,  duluth , ga .  usfreightways corp . , citing what it called the nation ' s " serious economic  slowdown , " said it expects first - quarter earnings to fall " very substantially  below " current wall street consensus .  extreme weather conditions also contributed to the already weakened operating  environment , usf chairman , president and ceo samuel k . skinner added .  " traditionally , the first quarter builds momentum slowly , with march being  the strongest month of the period , " skinner said in a statement . " this year ,  the economic slowdown of the fourth quarter of 2000 accelerated in january  and february , softening even the normal modest expectations for those two  months . "  it ' s not just the ltl industry that ' s hurting . the morgan stanley dean witter  truckload freight index continues to show the worst demand - supply  relationship since analyst james j . valentine began tracking the data in  april 1994 . two events can cause weakness in the index , according to  valentine . they are either an abundance of excess trucks on the road or weak  freight demand .  " so far in 2001 , we have seen the confluence of both factors , but the  fall - off in demand has far outpaced the increase in supply , " valentine wrote  in his most recent " trucking snapshot " for early march .  year - to - date measurement for truckload demand is down 25 percent year over  year , according to valentine ' s index , while supply is up only 7 percent . that  would indicate the over capacity was a significant issue last year but was  " masked by the strong economy , " valentine says .  in a more ominous note , valentine believes overcapacity will continue to  plague the truckload industry for the next one to two years . only a  reaccelerating national economy can bring the demand - supply back in balance  for the truckload sector in the near term , valentine predicts .  the overproduction of new class 8 trucks from early 1998 through early last  year has put too many trucks on the roads and caused supply to back up at  manufacturers , wholesalers and other retailers . used trucks have lost on  average more than 30 percent of their value over the past 18 months .  anecdotally , one used truck dealer , music city truck &amp; equipment , in  lavergne , tenn . , is holding a " two - for - one " sale on three - to five - year - old  class 8 freightliners . you can buy two for around $ 30 , 000 , less than a brand  new chevy suburban suv .  what that means is a trucker who bought a 1998 class 8 truck for $ 70 , 000 and  depreciated half the value over three years has a piece of equipment on the  books this year at $ 35 , 000 . but assuming it has lost 30 percent of that  value , it may only be worth $ 24 , 500 in actuality . for a carrier with a  100 - truck fleet , that equates to a loss of more than $ 1 million on assets .  the glut may last for a while , according to valentine ' s analysis . assuming a  three - year trade - in cycle , most of the class 8 tractors in the truckload  sector are just now rolling over to the used - truck market . that means that  overcapacity will plague the truckload industry for at least the next year .  that will result in some of the marginal carriers exiting the business , as  did nearly 1 , 900 carriers last year that either closed or declared  bankruptcy .  " we can see from indexes , surveys and other information available to us that  it is unlikely there will be any significant improvement in march and freight  demands will continue to be soft throughout the month . based on all of these  factors , we expect usfreightways ' profits for the first quarter to be very  substantially less than published analysts ' forecasts , " skinner said .  in addition , severe weather conditions including an earthquake in seattle ,  rainstorms in california and blizzards in the northeast have added cost and  decreased efficiencies , skinner added .  expectations at each of usf ' s operating companies have been affected , some  more than others . the ltl , logistics , reverse logistics and  freight - forwarding units are all showing decreased revenue and volume over a  similar period last year , skinner said .  further job cuts at usf worldwide , its freight forwarder , would be in the  offing as cost controls at the unit would be " accelerated " in the wake of the  softening economy , skinner said . late last year , skinner said the rebuilding  process at usf worldwide would be a two - year process . but the worsening  economy has made that rebuilding job harder , he said .  " we are seeing evidence that the slowing economy is , in fact , further  impeding progress in this area , " skinner said . " during the fourth quarter of  2000 and continuing into the first quarter of 2001 , the company has taken  steps to increase cost efficiencies . among these actions are a substantial  cutback in capital spending and significant reductions in the labor force .  these cost - control efforts will be accelerated to partially counterbalance  the damaging impact of the current economic and weather conditions . "  in the 2000 first quarter , usf posted $ 22 . 3 million net income , a 27 percent  rise from the $ 17 . 5 million earnings in the 1999 first quarter . at the time ,  that was usf ' s 15 th straight quarter - over - quarter earnings increase . it came  on $ 608 . 2 million revenue , an 18 . 5 percent rise in from the $ 513 . 2 million  revenue in the 1999 first quarter . analysts had been estimating usf to earn  about $ 3 . 50 a share earnings for 2001 , compared with actual $ 3 . 61 earnings  per share for all of last year . in the fourth quarter last year , usf earned  $ 23 . 7 million , or 91 cents a share .  trucking in a snapshot  market what ' s going on  msdw [ * ] truckload remains in record - low territory , indicating  freight index the worst demand - supply relationship since msdw  began tracking the date in april 1994 .  diesel prices diesel prices in the first quarter of 2001  have come down 6 % sequentially from 4 qo 0 . however ,  the average price for the quarter remains 6 %  above that of lqo 0 .  wti oil opec recently agreed to reduce supply by 5 % and  has stated a price objective of $ 25 per barrel .  capacity retail sales of class 8 tractors ( new trucks  entering the market ) came down in january , but  inventory ( trucks that will enter the market at some  point ) to sales ratio hit a new high of 3 . 4 months  gdp 4 qo 0 gdp increased 1 . 1 % and economists see u . s .  recession in 2001 with + 0 . 5 % and - 1 . 4 % gdp forecast  for lqol and 2 qol , respectively .  retail sales retail sales rose 0 . 7 % in january . while this  was better than forecast , the upside was likely  the result of excessive clearance sales after a  disappointing holiday season .  consumer the conference board ' s measure of consumer  confidence confidence fell again ( nine points ) in february  after registering the largest one - month decline  in 10 years in january ( 14 points ) .  napm the february napm rose slightly to 41 . 9 .  however , it still indicates a contracting  manufacturing sector .  leading the index of leading economic indicators  economic rose 0 . 8 % in january , while  indicator msdw had forecast a 0 . 6 % increase . this  represents the first rise in four months .  stock after a recent pullback , trucking stocks remain  perfonnance up year - to - date with tl stocks up 5 % , regional  ltl stocks up 9 % and national ltl stocks up 13 % .  investor for the week ended february 28 , mutual fund  outflows totaled $ 309 million , compared with  inflows of $ 2 billion in the prior week .  market implications  msdw [ * ] truckload negative for all tl carriers .  freight index  diesel prices the downward trend is positive for all  carriers , especially tl carriers , which have  greater exposure to fuel than ltl carriers .  wti oil negative for all carriers , as $ 25 per  barrel is still 25 % higher than the $ 20 per  barrel average since 1990 .  capacity negative for tl carriers , not a major  concern for ltl carriers , which measure  capacity by the number of terminals .  gdp negative for all carriers .  retail sales negative for both ti and ltl carriers .  consumer negative for all carriers  confidence  napm negative for all carriers .  leading positive for all carriers .  economic  indicator  stock positive , however , stocks could pull  perfonnance back further in the short term as  fundamentals catch up .  investor negative .  source : morgan stanley dean witter research</t>
  </si>
  <si>
    <t>Subject: mit team meeting  greetings , mit recruiting team !  each of you has been chosen to represent enron for our fall 2000 recruiting  efforts at mit university . as part of the team , you will be challenged with  choosing the best candidates from sloan ' s graduate school to join our  associate program .  our first campus event will be on september 21 and interviews will be held on  campus november 7 and 8 . i hope you are all able to participate in the  exciting process of recruiting young talent .  we will be more formally organising ourselves in the next couple of weeks .  currently , we are planning to have a brief team meeting in order to make  introductions , inform you about the associate program , and discuss the fall  recruiting calendar . to that end , please contact me with any questions or  comments you may have .  the team meeting date is set for september lst at 10 am in room 11 c 2 .  please rsvp to me as soon as possible .  i look forward to meeting you all soon .  sincerely ,  kristin gandy  associate recruiter  x 53214</t>
  </si>
  <si>
    <t>Subject: mscf speaker series  mscf speaker series  dear mr . kaminsky , i have included the web page of the list of confirmed  speakers , most of them are people i worked with as a fixed income bond  options trader . ? having you as a speaker would ? give a chance to the mscf  students to gain insight in an area ( commodities ) and in a field  ( research ) ? in which many are ? interested .  official invitation  ?  ?  ?  the first event is next friday !  ?  first event :  august 11 , 2000  10 : 30 to 12 : 30 a . m . fast lab  david hartney &amp; jerry hanweck  vice president , futures and option sales ?  j . p . morgan  n . b .  there will be free caps and a copy of the treasury bond basis . priority will  be given to mscf students .  ?  ? ?  price and hedging volatility contracts  september 1 , 2000  dmitry pugachevsky  deutsche bank  dmitry pugachesky is a director with otc derivatives research of deutsche  bank , where his research is primarily focussed on credit derivatives . prior  to joining deutsche bank , dmitry worked for six years with global analytics  group of bankers trust . there he developed models for emerging markets ,  interest rates , and equity derivatives and also participated in actual  trading and structuring of interest rate options . he received his phd in  applied mathematics from carnegie mellon university specializing in control  theory for stochastic processes . he has published several papers on  modelling in emerging markets and on valuation for passport options .  a measurement framework for bank liquidity risk  september 15 , 2000  raymond cote  vice president , finrad inc . nbc  raymond cote is vice president , financial engineering at finrad inc . , a  montreal - based consulting firm offering financial management solutions that  combine advisory and systems development services to &amp; corporations and  financial institutions .  abstract :  liquidity risk , as opposed to credit and market risks , has received little  attention in professional or academic journals . we argue that analyzing bank  liquidity risk can be viewed as a variation of credit risk analysis . after  introducing some concepts and definitions , the presentation defines a  framework allowing to measure a bank ' s structural liquidity risk . it then  shows that combining the framework with modern credit risk measurement tools  leads to a liquidity risk var measure . the presentation then offers  concluding comments on the integration of the liquidity risk measurement  framework within enterprise - wide risk management .  swaps , spreads and bonds  september 29 , 2000  chris leonard  senior trader  fixed income arbitrage ?  october 27 , 2000  chuck mchugh  vice president , nbc - new york  fund management and market efficiency  november 10 , 2000  andrea lee  portfolio manager , freiss associates  pierre - philippe ste - marie  - - - - - - - - - - - - - - - - - - - - - - - - - - - - - - - - - - - - - -  http : / / pstemarie . homestead . com</t>
  </si>
  <si>
    <t>Subject: re : our workshop  helyette ,  sorry for not getting back to you earlier .  my schedule was quite crazy over the last few days .  i shall be in london on sunday meeting my group for dinner at 7 : 30 . can i  call you around  6 : 00 - 6 : 30 ?  vince  p . s . you can send a reply to my aol address .  vince  gemanix @ aol . com on 09 / 29 / 2000 11 : 27 : 51 am  to : vince . j . kaminski @ enron . com  cc :  subject : our workshop  dear vince ,  our workshop has already 20 registered delegates ,  which is very good given the french power situation .  moreover , french people tend to be fairly educated  and we should coordinate a little bit .  i am leaving in 30 minutes for 2 days . can we talk on sunday  at 7 or 8 p . m my time ? my 2 numbers will be  33 1 46040110 or 33 6 08074200  alex would agree to speak for a while as we did in francfort .  karla sent me a proposal for the escrow problem . i had a  further question in your direction regarding " system support " .  karla , as you know , would kindly like to wrap up the contract  before moving to a new department and i will do my very  best to satisfy her wish and your feasible requests .  kind regards  helyette</t>
  </si>
  <si>
    <t>Subject: vince and vasant :  here is a brief summary of my meeting with chris germany , capacity trader at  the east desk , related to gas transmission :  typically , pipelines lease capacity billed on a monthly basis . an example  might be the pipeline between south texas and brooklyn , where you might pay  $ 12 . 00 per month per 10 , 000 decatherms of capacity ( $ 0 . 40 per day ) , a fixed  payment . variable charges are 6 % for fuel costs ( " shrinkage " ) and 6 . 5 % for  overhead expenses . a gas trader might call south texas and be quoted a  delivery price tomorrow of nymex - $ 0 . 10 ( " basis " ) , and might call brooklyn  and be quoted a delivered price of nymex + $ 0 . 25 . the trader ' s spread is  $ 0 . 35 , and variable costs of transmission are $ 0 . 125 , so the trader would  offer the leaseholder of capacity up to $ 0 . 225 for firm capacity tomorrow .  as for the distinction betweem firm and interruptible , the leaseholders have  an excellent knowledge of the firm - equivalent of interruptible capacity .  also , many pipelines don ' t discount firm capacity from the tariff maximum  ( " it ' s not worth their time to haggle " ) ( there is a further issue of  " secondary markets " not important to the model yet ) . for south texas and  brooklyn , there are several different routes the gas can physically take  ( pipelines of enron , texas eastern , etc ) . and , once the trade is in the  system traders can cover the ( enron ) positions on each end of the pipeline ,  in so doing freeing up the capacity for other contracts .  clayton</t>
  </si>
  <si>
    <t>Subject: re : ena analysts and associates  i shall be attending the bi - monthly meetings . we always have a significant  number of associates  rotating through my group and supporting different units of enron .  vince kaminski  enron north america corp .  from : david w delainey 07 / 26 / 2000 10 : 17 am  sent by : kay chapman  to : sally beck / hou / ect @ ect , tim belden / hou / ect @ ect , raymond  bowen / hou / ect @ ect , christopher f calger / pdx / ect @ ect , wes colwell / hou / ect @ ect ,  janet r dietrich / hou / ect @ ect , jeff donahue / hou / ect @ ect , w david  duran / hou / ect @ ect , mark e haedicke / hou / ect @ ect , gary hickerson / hou / ect @ ect ,  mike jakubik / hou / ect @ ect , scott josey / corp / enron @ enron , john j  lavorato / corp / enron @ enron , rodney malcolm / hou / ect @ ect , george  mcclellan / hou / ect @ ect , rob milnthorp / cal / ect @ ect , julia murray / hou / ect @ ect ,  jere c overdyke / hou / ect @ ect , david oxley / hou / ect @ ect , kevin m  presto / hou / ect @ ect , brian redmond / hou / ect @ ect , jeffrey a  shankman / hou / ect @ ect , c john thompson / corp / enron @ enron , max  yzaguirre / na / enron @ enron , james a ajello / hou / ect @ ect , edward  ondarza / hou / ect @ ect , vince j kaminski / hou / ect @ ect , beth perlman / hou / ect @ ect ,  mark frevert / na / enron @ enron , jean mrha / na / enron @ enron , julie a  gomez / hou / ect @ ect  cc : patti thompson / hou / ect @ ect , catherine dumont / pdx / ect @ ect , marsha  schiller / hou / ect @ ect , mollie gustafson / pdx / ect @ ect , shirley  tijerina / corp / enron @ enron , christy chapman / hou / ect @ ect , tina  rode / hou / ect @ ect , janette elbertson / hou / ect @ ect , stella l ely / hou / ect @ ect ,  nicole mayer / hou / ect @ ect , tonai lehr / corp / enron @ enron , kimberly  hillis / hou / ect @ ect , ana alcantara / hou / ect @ ect , yolanda ford / hou / ect @ ect ,  carolyn george / corp / enron @ enron , donna baker / hou / ect @ ect , rhonna  palmer / hou / ect @ ect , felicia doan / hou / ect @ ect , barbara lewis / hou / ect @ ect ,  pilar cerezo / na / enron @ enron , terrellyn parker / hou / ect @ ect , dusty warren  paez / hou / ect @ ect , shirley crenshaw / hou / ect @ ect , nicki daw / na / enron @ enron ,  cherylene r westbrook / hou / ect @ ect , kay chapman / hou / ect @ ect , lillian  carroll / hou / ect @ ect , venita coleman / corp / enron @ enron , melissa  jones / na / enron @ enron ( bcc : ted c bland / hou / ect )  subject : ena analysts and associates  i have just received word from ted bland that no one has responded to this  memo . please re - read the following memo and respond to ted by july 31 , 2000 .  thanks in advance for your prompt attention to this matter .  as you know the ena otc is actively working with the analyst and associate  program to develop greater talent flow into ena . we are presently working on  a number of initiatives to improve how this is working and significantly  improve communication flow and responsiveness . however in this regard we also  need you to help make sure we have clear lines of communication within ena  regarding a &amp; a resource levels , performance , rotations and retention efforts .  in this regard we would like for each of you to take the lead for your  groups needs and ensure that any requests , questions or concerns about a &amp; a ' s  in your area are passed through you to either ted bland ( ena recuitment team  lead - x 35275 ) or jana giovannani ( ena liaison from the aa program - x 39233 )  or myself . it is important that we are discerning about what we do with our  a &amp; a resources and plan carefully and accurately for our future needs , in this  regard we need for you personally ( or a senior member of your team who you  may optionally delegate this task to ) will take the time to review any a &amp; a  resource requests from your team before passing them onto us .  in addition , given the importance of these resources , we will be inviting you  to a regular bi - monthly meeting to discuss ena a &amp; a matters . we will confirm  the first date in due course . in the meantime if you would like to volunteer  another senior member of your team to assume this reponsibility please supply  their name as soon as possible .  please call with any questions .</t>
  </si>
  <si>
    <t>Subject: super saturday - dinner participation not needed  please see the attached memo . we will not be needing you to participate in  the dinner friday , december 8 th . thanks so much for volunteering ! ! !</t>
  </si>
  <si>
    <t>Subject: preface for book  vince ,  ?  hope you are well .  ?  we spoke a while ago about who should write the preface for the book , and  you kindly offered that you would provide this . ? is this still possible ? ? we  realise that you are extremely busy , so chris and les went ahead and wrote  something , which is below , and if you want to review , change or re - write ? the  preface , that would be very appreciated . ? let me know what your thoughts are .  ?  thanks ,  julie  ( we ' re getting close )  ?  ?  preface  ?  ?  ?  one of our main objectives in writing energy derivatives : pricing and risk  management has been to bring together as many of the various approaches for  the pricing and risk management energy derivatives as possible , to discuss  in - depth the models , and to show how they relate to each other . ? in this  way we hope to help the reader to analyse the different models , price a wide  range of energy derivatives , or to build a risk management system which uses  a consistent modelling framework . ? we believe that for practitioners this  last point is very important and we continue to stress in our articles and  presentations the dangers of having flawed risk management and giving  arbitrage opportunities to your competitors by using ad - hoc and inconsistent  models for different instruments and markets ( see also others who propose  consistent models ? ) . ? however , it is not our wish to concentrate on one  particular model or models , at the exclusion of the others because we  believe that the choice should rest with the user ( although it will probably  be clear from our discussions the model ( s ) we prefer ) . ? we therefore try and  give as clear account as possible of the advantage and disadvantages of all  the models so that the reader can make an informed choice as to the models  which best suit their needs .  ?  in order to meet our objectives the book is divided into 11 chapters . ? in  chapter 1 we give an overview of the fundamental principals needed to model  and price energy derivatives which will underpin the remainder of the book . ?  in addition to introducing the techniques that underlie the black - scholes  modelling framework we outline the numerical techniques of trinomial trees  and monte carlo simulation for derivative pricing , which are used throughout  the book .  ?  in chapter 2 we discuss the analysis of spot energy prices . ? as well as  analysing empirical price movements we propose a number of processes that  can be used to model the prices . ? we look at the well - know process of  geometric brownian motion as well as mean reversion , stochastic volatility  and jump processes , discussing each and showing how they can be simulated  and their parameters estimated .  ?  chapter 3 , written by vince kaminski , grant masson and ronnie chahal of  enron corp . , discusses volatility estimation in energy commodity markets . ?  this chapter builds on the previous one . ? it examines in detail the methods ,  merits and pitfalls of the volatility estimation process assuming different  pricing models introduced in chapter 2 . ? examples from crude , gas , and  electricity markets are used to illustrate the technical and interpretative  aspects of calculating volatility .  ?  chapter 4 examines forward curves in the energy markets . ? although such  curves are well understood and straight - forward in the most financial  markets , the difficulty of storage in many energy markets leads to less well  defined curves . ? in this chapter we describe forward price bounds for energy  prices and the building of forward curves from market instruments . ? we  outline the three main approaches which have been applied to building  forward curves in energy markets ; the arbitrage approach , the econometric  approach , and deriving analytical values by modelling underlying stochastic  factors .  ?  chapter 5 presents an overview of structures found in the energy derivative  markets and discusses their uses . ? examples of products analysed in this  chapter include a variety of swaps , caps , floors and collars , as well as  energy swaptions , compound options , asian options , barrier options , lookback  options , and ladder options .  ?  chapter 6 investigates single and multi - factor models of the energy spot  price and the pricing of some standard energy derivatives . ? closed form  solutions for forward prices , forward volatilities , and european option  prices both on the spot and forwards are derived and presented for all the  models in this chapter including a three factor , stochastic convenience  yield and interest rate model .  ?  chapter 7 shows how the prices of path dependent and american style options  can be evaluated for the models in chapter 6 . ? simulation schemes are  developed for the evaluation of european style options and applied to a  variety of path dependent options . ? in order to price options which  incorporate early exercise opportunities , a trinomial tree scheme is  developed . ? this tree is built to be consistent with the observed forward  curve and can be used to price exotic as well as standard european and  american style options .  ?  chapter 8 describes a methodology for valuing energy options based on  modelling the whole of the market observed forward curve . ? the approach  results in a multi - factor model that is able to realistically capture the  evolution of a wide range of energy forward curves . ? the user defined  volatility structures can be of an extremely general form . ? closed - form  solutions are developed for pricing standard european options , and efficient  monte carlo schemes are presented for pricing exotic options . ? the chapter  closes with a discussion of the valuation of american style options .  ?  chapter 9 focuses on the risk management of energy derivative positions . ?  in this chapter we discuss the management of price risk for institutions  that trade options or other derivatives and who are then faced with the  problem of managing the risk through time . ? we begin with delta hedging a  portfolio containing derivatives and look at extensions to gamma hedging _x0001_ )  illustrating the techniques using both spot and forward curve models . ? the  general model presented in chapter 8 is ideally suited to multi - factor  hedging of a portfolio of energy derivatives and this is also discussed .  ?  chapter 10 examines the key risk management concept of value at risk ( var )  applied to portfolios containing energy derivative products . ? after  discussing the concept of the measure , we look at how the key inputs  ( volatilities , covariances , correlations , etc ) can be estimated . ? we then  compare the fours major methodologies for computing var ; delta , delta - gamma ,  historical simulation and monte - carlo simulation , applying each to the same  portfolio of energy options . ? in this chapter we also look at testing the  var estimates for various underlying energy market variables .  ?  finally , in chapter 11 we review modelling approaches to credit risk . ? we  look in detail at two quite different approaches , creditmetrics ( j . p . morgan  ( 1997 ) ) and creditrisk + ( credit suisse financial products ( 1997 ) ) for which  detailed information is publicly available . ? together these provide an  extensive set of tools with which to measure credit risk . ? we present  numerical examples of applying these techniques to energy derivatives .  ?  before we begin we stress that the models and methods we present in this  book are tools which should be used with the benefit of an understanding of  how both the _x0001_ + tool _x0001_ , and the market works . ? the techniques we describe are  certainly not _x0001_ &amp; magic wands _x0001_ 8 which can be waved at data and risk management  problems to provide instant and perfect solutions . ? to quote from the  riskmetrics technical document _x0001_ &amp; _x0001_ ( no amount of sophisticated analytics will  replace experience and professional judgement in managing risk . _x0001_ 8 . ? however ,  the right tools , correctly used make the job a lot easier !</t>
  </si>
  <si>
    <t>Subject: re : sevil yamen  anne ,  thanks .  vince  from : anne labbe / enron @ enronxgate on 04 / 20 / 2001 01 : 31 pm  to : vince j kaminski / hou / ect @ ect  cc :  subject : sevil yamen  good news , i finally received the memo from legal that accompanies project  bonuses . i have left sevil a voice mail to contact me at her earliest  convenience . sevil should receive this payment on april 30 th .</t>
  </si>
  <si>
    <t>Subject: packet analysis software  hi stinson , as per our discussion , here is the e - mail from jim on the  subject . i convinced jim that this type of modeling effort is our gig and he  completely agrees . as per jim ' s suggestion , he and i will talk more on the  product while we are in denver . i suspect that we will arrange for the vendor  to come to houston and do a presentation on the product and install the  product on our machines . as for additional development we should get john  bloomer and jim together in a meeting and hash out the requirements from john  bloomer ' s perspective .  using vince ' s analogy , this tool allows us to deternime the size of the cargo  space needed for fedex - like delivery ( our streaming media products ) . whereas ,  the optical light path switching ( ds - 3 , oc - 3 , oc - 12 and oc - 48 ) based trading  will reserve the underlying airline routes , etc . so the packet based stuff  is looking at the required capacity from ip layer ( network and transport :  level 3 and 4 ) requirements . the optical light path is level 1 &amp; 2 based  requirements . that is this tool will allow john bloomer to size ( actually we  will do the analysis for him ) the capacity requirement that he would need for  the products that he is developing .  that is my take on the difference , we ' ll find out otherwise .  once i finish off this discussion with jim in denver , i suggest putting  martin lin on the job to find out more about the product and do the leg work  to arrange for vendor demo and software installation . martin will keep samer  and chonawee updated on the information that he gathers . martin please start  checking on the web about this company and other similiar produts . i will get  you contact number for ebs and the vendor as soon as jim provides them to  me .  avici uses this product . avici is a next generation router vendor that is  selling terabit routers . ebs is an investor in that company .  ravi .  - - - - - forwarded by ravi thuraisingham / enron communications on 03 / 08 / 00 03 : 47  pm - - - - -  jim irvine  03 / 08 / 00 12 : 33 pm  to : ravi thuraisingham / enron communications @ enron communications  cc :  subject :  ravi  attached is an overview of what opnet technologies itdg and modeler ( v ) 7 . 0  offers out of the box . as previously mentioned , we have purchased this s / w  and are discussing potential co - development of module ( s ) currently not  supported . my belief is we can spin up a couple of your studs and develop  our own stuff faster @ a fraction of the cost . avici , used opnet to develop  a circuit emulation model for their tsr and cisco used opnet for mpls and dpt  modeling . these guys are willing brides at this point . we just need to  clearly identify their role in the network performance management and  modeling space . we will have to talk more in denver .  my flight arrives @ 10 : 00 ish and i am told that rental cars are scarce .  jim  - - - - - forwarded by jim irvine / enron communications on 03 / 08 / 00 10 : 18 am - - - - -  mvaghedi @ mil 3 . com  01 / 12 / 00 02 : 10 pm  to : jim irvine / enron communications @ enron communications  cc :  subject :  - version 7 . 0 capability list - final - vl . 3 . 00 . doc  mani vaghedi  mil 3 , inc .  itdg sales engineer  tel . ( 408 ) 562 - 5757 ext . 3200  fax : ( 408 ) 562 - 5758  mvaghedi @ mil 3 . com  http : / / www . mil 3 . com  * * * * * * * * * * * * * * * * * * * * * *  please attend the industry ' s most informative decision support seminar  register today for free seminar at www . mil 3 . com / seminars . html  * * * * * * * * * * * * * * * * * * * * * *  - att 2 . htm</t>
  </si>
  <si>
    <t>Subject: pserc denver meeting  vince ,  the pserc meeting lance and i went to was both interesting  and boring . pserc has 11 school members and 30 industry members . its research  program consists of three stems : markets , transmission and distribution ,  and systems . ( enron ' s interests probably lie mainly in the first stem . )  in morning of the first day , researchers from universities  presented their project proposals . i found some of them  quite interesting . for example , shmuel oren , fernando alvarado ,  tim mount ( of cornell ) propose to study " market redesign : incorporating  the lessons learned from actual experiences for enhancing market  design , " shijie deng , s . oren et al propose to study " power asset  valuation model in a market - based and reliability - constrained electric  power system . " the first got funded but the second did not .  in the same afternoon industry and academic separated to have their  own discussion . i went to the academic discussion and lance the  industry one . i hope my presence there did not make things worse , for  the discussion revealed a lot of organizational chaos and confusion .  the proposal screen process got a lot of heat from participants .  the proposal process goes as follows : researchers first write a short  proposal to appropriate stem committee ( no industry participantion , it seems  to me ) ,  each committee then ranks the proposal and selects the top 3 or 4 . the  selected  proposals are then expanded to be present to the industry . industry then  gets to vote which proposals get funded . however , some researchers were  very unhappy about the initial ranking and selection process . there were  accusation of self - ranking , communication between stem committee and  member schools breaking down , and so on . some were even asking for  some sort of assurance that the project will be funded even before wrting it  ( the arguement was " then it was a waste of our time to write proposals " ,  which i found quite amusing ) .  all in all , i found the process was not taken seriously enough by university  researchers . pserc has been established for 5 years now and it still does  not have a proper proposal screen process , which is hard to believe . also ,  the communication among university researchers , between stem committee  and member schools , and most importantly , between researchers and industry ,  are not smooth as all .  since the proposals are voted by 30 or so industry members , the " right "  projects may not get funded . too many participants also make the decision  process very indecisive and quite painful to watch ( lance can comment on  this better ) . they also wanted to spread the fund among all schools which  made the voting a less authoritive .  i believe enron will not get much returns from join pserc ( price tag is  $ 40 , 000  per company per year ) . if we find some projects interesting , we can sponsor  the schools in the form of summer interns , the schools claim that most of the  fund  goes to support students anyway .  alex</t>
  </si>
  <si>
    <t>Subject: great divide lodge  vince and shirley :  i have spoken with steve collins the national sales manager at great divide  lodge . he has agreed to honor our $ 6000 . 00 credit as long as we fulfill the  following two requirements :  confirm reservations prior to july 31  hold event prior to thanksgiving  the appropriate contact number is 970 . 453 . 3152 steven collins  thanks for working with us on that .  paula</t>
  </si>
  <si>
    <t>Subject: re : interview with research dept . candidate rabi s . de , friday ,  august 11 , 2000  i apologize for not putting the date of this interview . for everyone but  tanya and paulo , the interview time is already entered on your calendars for  august 11 , 2000 . again , sorry for the oversite .  - - - - - - - - - - - - - - - - - - - - - - forwarded by anita dupont / na / enron on 08 / 01 / 2000 09 : 16  am - - - - - - - - - - - - - - - - - - - - - - - - - - -  stinson gibner @ ect  08 / 01 / 2000 09 : 12 am  to : anita dupont / na / enron @ enron  cc :  subject : re : interview with research dept . candidate rabi s . de  on which day are the interviews ?  anita dupont @ enron  07 / 31 / 2000 03 : 49 pm  to : vince j kaminski / hou / ect @ ect , stinson gibner / hou / ect @ ect , grant  masson / hou / ect @ ect , pinnamaneni krishnarao / hou / ect @ ect , tanya  tamarchenko / hou / ect @ ect , zimin lu / hou / ect @ ect , vasant shanbhogue / hou / ect @ ect ,  paulo issler / hou / ect @ ect  cc :  subject : interview with research dept . candidate rabi s . de  the following interview schedule has been set up for rabi s . de by sean  grady , hr staffing :  9 : 00 - 9 : 30 am vince kaminiski  9 : 30 - 10 : 00 am stinson gibner  10 : 00 - 10 : 30 am grant masson  10 : 30 - 11 : 00 am krishna krishnarao  11 : 00 - 11 : 30 am tanya tamarchenko  11 : 30 - 1 : 00 pm lunch with tanya tamarchenko and zimin lu  1 : 00 - 1 : 30 pm zimin lu  1 : 30 - 2 : 00 pm vasant shanbhogue  2 : 00 - 2 : 30 pm paulo issler  please call me if you have any questions or if a conflict develops and you  need to change your interview time . thanks . anita</t>
  </si>
  <si>
    <t>Subject: charles shen  vince : update on charles shen : he called me this morning to verify that we  had received his faxed paystub . i told him that we had , and that i had  relayed the information to you , but hadn ' t heard back from you yet . he is  definitely interested in working for enron , and ended up saying that he  didn ' t mean to be demanding and really only wanted a package a little better  than the one he has at williams .  i told him that i would follow up with you to see where you wanted to go from  here , and that i would get back to him as soon as i received some  instructions from you .  please let me know if you would like me to do anything else or find out any  more information from him .  molly</t>
  </si>
  <si>
    <t>Subject: siam conference  dear mr . kaminski ,  i was one of the participants of the siam conference which was held last week - end , and i have very much enjoyed your presentation . at the end of the session , i was hoping to talk to you , but unfortunately you were already gone . you said that if we were interested , you could e - mail a copy of your talk . i would appreciate if you could send a copy to this e - mail address .  i am a mathematics ph . d . student at texas a &amp; m university and i will be graduating this august . i am very much interested in working in the modeling of energy markets . can you please tell me whom i should send my resume , and who i should contact in your company about a possible position in your research group .  thank you for your time .  sincerely  g . aysu bilgin  texas a &amp; m university  department of mathematics  get your free download of msn explorer at http : / / explorer . msn . com</t>
  </si>
  <si>
    <t>Subject: re : meeting on feb 8 , 2001  fyi .  this is the list of the petronas executives visiting enron on feb 8 .  i have invited them to lunch . would you like to join me for lunch .  i would like to propose a short courtesy meeting at 10 with jeff / john ( 5 -  10 minutes ) ,  followed by rac / research presentation till 11 : 30 .  vince  p . s . i shall reserve a conference room for this meeting  - - - - - - - - - - - - - - - - - - - - - - forwarded by vince j kaminski / hou / ect on 01 / 08 / 2001  10 : 02 am - - - - - - - - - - - - - - - - - - - - - - - - - - -  azminab @ petronas . com . my on 01 / 07 / 2001 06 : 37 : 33 pm  to : vince . j . kaminski @ enron . com , shirley . crenshaw @ enron . com ,  khairuddinbmjaafar @ petronas . com . my  cc :  subject : re : meeting on feb 8 , 2001  dear kaminski  4 members from corporate risk management unit  1 . iqbal abdullah - general manager  2 . nur azmin abu bakar - head , risk assessment &amp; controls  3 . zulkifli a rahim - head , risk measurement &amp; systems  4 . adnan adams - head , special projects  regards  vince . j . kaminski @ enron . com on 03 / 01 / 2001 09 : 45 : 02 pm  to : azminab @ petronas . com . my  cc : vince . j . kaminski @ enron . com , shirley . crenshaw @ enron . com  subject : re : meeting on feb 8 , 2001  dear mr . nur azmin abu bakar ,  thanks for your prompt reply .  please , let us know how many members of your team will  visit enron .  i look forward to our meeting on february 8 .  vince kaminski  azminab @ petronas . com . my on 01 / 02 / 2001 06 : 38 : 33 pm  to : vince . j . kaminski @ enron . com , khairuddinbmjaafar @ petronas . com . my ,  shirley . crenshaw @ enron . com  cc :  subject : re : meeting on feb 8 , 2001  dear kaminski ,  happy new year and thank you for the reply . we are honored to have  lunch with you and your team however we have another appointment at  2 . 30 p . m .  regards  vince . j . kaminski @ enron . com on 03 / 01 / 2001 07 : 38 : 19 am  to : azminab @ petronas . com . my  cc : vince . j . kaminski @ enron . com , shirley . crenshaw @ enron . com  subject : meeting on feb 8 , 2001  dear sir ,  i would like to apologize for the delay in responding to your fax .  i was on vacation for the last few days .  i shall be honored to meet your delegation on thursday , february 8 at 10 : 00  a . m .  please , let me know if you will be free for lunch after the meeting .  vince kaminski</t>
  </si>
  <si>
    <t>Subject: re :  vince / stinson ,  the note below gives us the authorization to proceed . i have received no  comments from wade on my signing , but i have his approval for the study , so i  will proceed on that basis .  since we do not have any format of confidentiality agreement from jim , let us  use the one signed by the legal team for the japan study by henwood . in this  reference , could you ( stinson ) get this from either heather mitchell , or john  viverito ( who is the lawyer involved with japan , reporting to alan  aronowitz ) . we could use that as template and proceed before friday on that  basis .  regards ,  sandeep .  - - - - - - - - - - - - - - - - - - - - - - forwarded by sandeep kohli / enron _ development on  01 / 03 / 2001 10 : 17 pm - - - - - - - - - - - - - - - - - - - - - - - - - - -  james a hughes  01 / 03 / 2001 11 : 08 pm  to : sandeep kohli / enron _ development @ enron _ development  cc : wade cline / enron _ development @ enron _ development  subject : re :  i have already given authorization to proceed . however , i did not know we  were providing the data . that is the thing i am looking for most - the raw  information on what the grid and stack looks like . we need this asap . how  do we get this done quickly ?  jim  sandeep kohli  01 / 02 / 2001 10 : 55 pm  to : wade cline / enron _ development @ enron _ development , james a  cc :  subject :  wade / jim ,  my apologies for missing the conference calls yesterday and today . i was not  able to download my messages in time for the calls , but i will be on going  forward .  while i am still on vacation , i have been in conversation with vince and the  research group following up on the henwood study we had spoken about . we  have received a formal proposal from henwood , and they are wanting  authorization to go forward . the study will get us the despatch forecasts  for the next 8 - 10 years , and will deliver the results by january end , per  henwood .  vince and i have reviewed the proposal , and feel that we should proceed . we  will be fine tuning the assignment as we go forward . the big issue there is  the data for the model / s , and at this point henwood is relying more on us to  provide the data . we spoke to henwood yesterday , and i will be on another  call with them on friday .  i need your confirmation on the following :  that i have your approval to proceed ahead with the study  that the study shall be paid for by dpc , and if so , is it ok for me to sign  the authorization being sent by henwood  we will need a formal confidentiality agreement to be in place by tomorrow  ( jim - if you have a particular format , please let me know )  i am leaving the issue of hourly rates and cost to the research group since  they have more experience in dealing with groups like henwood . they feel the  costs are reasonable , and i will leave it at that .  we will need to collect data from the different sources we have in india , and  i have proposed that there be a formal session in india between henwood and  the ene team in india in the week between 10 th and 15 th . this is important  to insure that there are no disconnects , and that there are no illusions on  the quality of the data that will be available . it will also help us  formalize the scope and better define the issues . in order to meet the  deadlines , the data will have to be in place by january 15 th .  i will call jim later today ( i had called but you were on a call ) . i am here  till the weekend when i leave for india . please let me know if this  arrangement is ok .  regards ,  sandeep .</t>
  </si>
  <si>
    <t>Subject: rtp project  thanks vince . i think the right person is anoush farhangi .  jh  john henderson  - - - - - forwarded by john henderson / hou / newpower on 03 / 19 / 2001 10 : 32 am - - - - -  vince j kaminski @ ect  03 / 19 / 2001 08 : 12 am  to : john henderson / hou / ees @ ees , pinnamaneni krishnarao / hou / ect @ ect  cc : vince j kaminski / hou / ect @ ect , shirley crenshaw / hou / ect @ ect  subject : rtp project  john and krishna ,  i am sending you an outline of a conference at stanford on topics related to  demand - side pricing and management in the power markets .  please , let me know if you are personally interested and who else  in your respective organizations would like to attend .  vince  - - - - - - - - - - - - - - - - - - - - - - forwarded by vince j kaminski / hou / ect on 03 / 19 / 2001  08 : 10 am - - - - - - - - - - - - - - - - - - - - - - - - - - -  hill huntington on 03 / 15 / 2001 05 : 26 : 55 pm  to : vkamins @ enron . com  cc :  subject : rtp project  vince ,  targetted conference date is th - f june 21 - 22 at stanford . enclosed in the  recent revision to what i sent before .  great to meet you ,  hill  - retail notes . rtf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</si>
  <si>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Subject: re : a very good candidate  ok , will get that started . we ' ll let you know when rodney can be available  for a trip to houston and will follow up with you to obtain the complete  interviewer list .  - elizabeth  vince j kaminski  03 / 01 / 2000 09 : 31 am  to : elizabeth grant / hou / ect @ ect  cc : stinson gibner / hou / ect @ ect , vasant shanbhogue / hou / ect @ ect , vince j  kaminski / hou / ect @ ect , shirley crenshaw / hou / ect @ ect  subject : a very good candidate  elizabeth ,  we got a very good candidate we would like to bring over for an interview .  he came through an agency on london ( the address is on the resumes ) .  the contact at the agency is anthony regamey .  please , contact them to arrange an interview in houston . please , include  me , stinson gibner , vasant shanbhogue , tom gros ( ebs ) , jean mrha ,  brad blesie . we shall think about some other names later .  vince</t>
  </si>
  <si>
    <t>Subject: houston trip  hi jaideep !  my first suggestion is that you come to houston as scheduled ( and arranged  with wharton nearly 3 weeks ago ) . alternatively , rely on your tiger  teammates to gather information necessary to respond to the project . should  circumstances lead you to decide not to come for this trip , please return the  ticket issued to you . should it make sense for you to visit enron some time  in the future , we can discuss arrangements at that time .  hope to see you soon !  - - christie .  - - - - - - - - - - - - - - - - - - - - - - forwarded by christie patrick / hou / ect on 01 / 18 / 2001  01 : 22 am - - - - - - - - - - - - - - - - - - - - - - - - - - -  " jaideep singh " on 01 / 17 / 2001 08 : 58 : 51 pm  to :  cc :  subject : houston trip  hello christie ,  thank you for organizing the wharton trip to enron . unfortunately , the  flight setup for tomorrow is way too early for me as i ' ll have to miss over  4 hours of classes , which i cannot afford to do . i tried changing the time  with continental and there latest flight leaves at 6 pm - which does not work  for me ( smack in the middle of my 3 hour class )  thus the dilemma that i find myself in is the following :  a . try a different flight as i can make any flight after 7 : 30 pm ( however , i  have no control over reservations / budget etc )  b . as it is possible to delay travel upto 1 year , use this ticket to come  some other time  sorry for this but i just saw the bookings today .  any suggestions ?  thanks ,  jaideep</t>
  </si>
  <si>
    <t>Subject: marketpoint license agreement  john / vince :  i really enjoyed the meeting the other day with you and a broad cross  section of your people . thank you very much for setting it up , and thank  you for giving me the opportunity to speak with your people .  as i mentioned to john , i am sending you the license paperwork for  marketpoint . i have attached our standard license agreement for your  consideration . as i mentioned , the license agreement covers the entire  bundled product , which includes  ? north american gas , short and long term  ? north american electricity , short and long term  ? world gas  ? western european gas  ? world oil  we are just finishing porting the world oil , world gas , and western european  gas models over from our old ( now obsolete ) software system into  marketpoint , so they will not be fully tested and complete for a couple of  months . however , the gas and electricity models for north america are  presently complete and tested . that should allow us to give you an  attractive price before the full worldwide toolkit is available throughout  your worldwide business .  as i understood it , you will want the gas modeling capability first and will  want to defer decisions on electric or other capability . as i mentioned at  the meeting , we are prepared to offer that for approximately  the fully  bundled price . as you read the license agreement , you will see that the  software licenses for $ 100 , 000 annually , the gas data for $ 5 , 000 , and the  electric data for $ 10 , 000 . marketpoint will agree to license you the gas  model plus the data for  the software license plus the data license for a  total of $ 55 , 000 annually . this is just under  the fully bundled price . i  think that is consistent with the discussions at our meeting , and from  marketpoint _x0001_ , s perspective would provide a great basis to move forward  together with enron . if or when enron ever desires to _x0001_ &amp; scale up _x0001_ 8 to another  model or model ( s ) from the marketpoint portfolio , we will simply scale you  up to the entire license agreement . this will allow you to decouple the gas  decision from any other decisions you might make . ( i will be glad to put  this additional pricing provision into the agreement if you decide to move  forward . )  i felt i was able to communicate the philosophy , scope , and operation of our  approach during the meeting and to deliver you much of the information you  might need to evaluate whether marketpoint meets your needs . i thought you  were able to see the depth and sophistication of the product yet at the same  time its simplicity and effectiveness . i thought you were able to see the  benefits of the marketpoint dimension of economic equilibrium as a  complement and supplement to other approaches you will assuredly use . i  would be interested in your impressions and those of your colleagues . i  look forward to your response and to moving ahead together . we view you as  a very important prospective customer and client and will work with you to  earn and secure your business .  if you decide to license marketpoint , we can arrange to transfer and mount  marketpoint and the short term narg model ( which is the model we suggest you  begin with ) and travel to houston to deliver our 1  day training seminar .  our clients are usually very fluent after that 1  day training seminar .  thereafter , we would want you to work with the short term narg model for a  few weeks while you get up to speed , very fluent , and very comfortable  before you take delivery of the longer term version of narg several weeks  later .  thanks again , and all the best . if there is some item from the meeting that  i might have forgotten to send , please remind me . my notes don ' t show  anything , but i was speaking a lot rather than writing notes during the  meeting and might have overlooked something someone wanted .  dale nesbitt  president  marketpoint inc .  27121 adonna ct .  los altos hills , ca 94022  ( 650 ) 218 - 3069  dale . nesbitt @ marketpointinc . com  - license . doc</t>
  </si>
  <si>
    <t>Subject: mgmt 656  here is your latest roster . we are up - to - date on all changes but , of  course , the students may still drop / add up to the second week of module 5 .  when the time comes , please check your roster carefully and make sure that  the people on the list really are attending your course . mistakes happen so  i just would like to make sure we have a correct record .  as always , let me know if you would like the excel folder with e - mail  addresses . i don ' t send them at the same time to avoid overwhelming our  e - mail system . thanks for your help !  - pam ( 713 - 348 - 6223 )  - 656 . doc</t>
  </si>
  <si>
    <t>Subject: mit financial engineering pro - seminar  vince ,  i have received a call from mit asking if enron would be interested in  sponsoring a financial engineering pro - seminar .  this means that enron would propose a problem that would have its solution  developed by students in the financial engineering track . these students  would present the findings in the end .  i think that enron has already sponsored a financial engineering pro - seminar .  i remember something about real options at the time i was at school .  please , let me know if enron has the interest , specifically the research .  talking here at the weather desk , mark tawney expressed interest . if you  agree , we ( the weather desk ) could co - sponsor this pro - seminar with the  research . the idea , then , would be to propose a problem connected to weather  trading .  please , give me your thoughts about this issue .  thanks ,  claudio</t>
  </si>
  <si>
    <t>Subject: co - integration  zimin ,  andrea reed asked for our help in looking for end - users of steel which might  be used to take a commodity hedge position . she will work on identifying  potential equities or indices which might be used , and then we will analyze  them for correlation or co - integration with steel prices . andrea should be  contacting you next week regarding the project . hector has done  co - integration analysis in the past and has the tools to do this project .  thanks ,  stinson  anrdrea : we will also need you to identify which steel prices / indices  should be used in this analysis .</t>
  </si>
  <si>
    <t>Subject: gas transportation meeting - 8 / 16 / 00  hello everyone :  a meeting has been scheduled between the addressees for wednesday ,  august 16 th at 4 : 00 pm in ebl 938 .  if you have any questions , please let me know .  regards ,  shirley</t>
  </si>
  <si>
    <t>Subject: presentation at ut  vince ,  i appreciate your response to my request for you to speak to my  class on real options . i thought you might enjoy the following exchange of  emails that occurred yesterday . perhaps some of these issues could be  addressed in your talk .  jim  - - - - - original message - - - - -  from : sheridan titman  sent : friday , march 31 , 2000 9 : 11 am  to : jim dyer  subject : re : real options course feedback  jim :  your student has raised some difficult questions . i would recommend ehud ,  but i thought that the finance people have the answers in cases with  complete markets and that we rely on the decision science people for cases  with incomplete markets .  if it would help , i can come in at 6 pm after my class in a couple of weeks .  sheridan  sheridan titman  department of finance  college of business administration  university of texas  austin , texas 78712 - 1179  512 - 232 - 2787 ( phone )  512 - 471 - 5073 ( fax )  titman @ mail . utexas . edu  - - - - - original message - - - - -  from : jim dyer  sent : thursday , march 30 , 2000 4 : 37 pm  to : sheridan titman  subject : re : real options course feedback  sheridan ,  which of your classes do you want to miss ? just kidding . actually  you probably told me that before . can you suggest someone else who would be  a good choice to discuss the use of option theory in the context of  incomplete markets , and to address some of the types of questions raised in  the note from the student ?  jim  - - - - - original message - - - - -  from : sheridan titman  sent : thursday , march 30 , 2000 5 : 58 pm  to : jim dyer  subject : re : real options course feedback  jim :  i teach at the same time as you do .  sheridan  sheridan titman  department of finance  college of business administration  university of texas  austin , texas 78712 - 1179  512 - 232 - 2787 ( phone )  512 - 471 - 5073 ( fax )  titman @ mail . utexas . edu  - - - - - original message - - - - -  from : jim dyer  sent : thursday , march 30 , 2000 11 : 32 am  to : sheridan titman  subject : fw : real options course feedback  sheridan ,  see the comments below . i don ' t mean to put you on the spot , and  have not announced anything in class , but i am hoping that you could visit  my class for about an hour one thursday afternoon to discuss your views  regarding applications of option pricing concepts to " real options " . as a  reminder , i ' ve attached a course outline . chris kenyon from schlumberger is  speaking on april 13 , and vince kaminski has tentatively agreed to speak on  april 20 .  i am going to be out of town on april 27 , so that leaves either next  thursday ( april 6 ) or may 4 . would either of those times work for you ? i ' m  not thinking of any preparation , but more of an informal discussion of the  " philosophical issues " related to real options work .  jim  - - - - - original message - - - - -  from : jim dyer  sent : thursday , march 30 , 2000 1 : 24 pm  to : ' jclevenger @ optionii . bus . utexas . edu '  subject : re : real options course feedback  josh ,  some very thoughtful observations . as you know , i had invited one  finance professor to our class on arundel , but he was out of town . i do  plan to invite sheridan titman to discuss the issue of using the option  models in situations where there is no underlying security that is traded .  i do think it is important to face that issue , which is actually covered at  a theoretical level in our last couple of readings .  the issue of volatility is also an excellent issue for further  discussion , as you suggest . so far , we ' ve been looking at cases where  volatility is " given " . the problem of finding an " objective " measure of  volatility for a project reminds me of the problem of finding the correct  risk adjusted discount rate , which is not surprising since the concepts are  almost two sides of the same plate . one approach , of course , is to do some  modeling using traditional decision analysis tools , including subjective  probabilities , but the finance people who write options articles don ' t like  to think about such ideas .  i ' ll try to address these issues in more detail as the semester  continues . i think it was important to surface some of these points early ,  and to come back to them after we have seen how to apply the methods in a  naive sort of way .  thanks for the feedback and comments .  jim  - - - - - original message - - - - -  from : jclevenger @ optionii . bus . utexas . edu  sent : thursday , march 30 , 2000 8 : 42 am  to : jim . dyer @ bus . utexas . edu  cc : josh - clevenger @ reliantenergy . com  subject : real options course feedback  after overcoming the initial ( i hope ) overload of materials and tools  presented  thus far in the semester , it appears to me that you are achieving the  objective  of making us comfortable with optionality valuation as applied to a variety  of  problems which are outside the borders defined by a liquid market of traded  financial elements .  as a constructive feedback , you have been forthright with us in marking off  areas of this subject which are still controversial . i also realize that  rightly so , real - world application of this type of analysis without a robust  understanding of finance may degenerate into a succession of assumptions  that  result in a " house of cards " effect . my opinion at this point is that two  issues are of potentially " make - or - brake " importance if i am to persuade my  superiors to accept these methods for valuations outside the realm of  projects  whose value is primarily driven by the value of commodities backed by  financial  instruments . these issues are easy to guess :  1 ) discounting and risk free rates : i do not sense that anyone in the  class  has put forth convincing arguments as to the proper application of time  value  questions in the absence of liquidity . is there someone within the finance  department that can present a firmer position on this question ?  2 ) volatility : i found winston ' s examples on this metric succinct . i would  recommend that in future years you dedicate some hours of class time to this  subject . my criticism again relates to messy problems . i anticipate  arguments  against real option applications based on the dispute of volatility  measures .  if i were a conservative financial manager , i would argue that :  * * * two - a : implied volatility derived from an industry specific slice of  equity  options is a shotgun approach - - the projects being valued are of a tranche  which may in fact have a significantly different outcome variance than the  weighted average measured by the equities utilized . oil , gas and electricty  are  good examples the major players are competing on many different levels of  the  value chain . smaller companies do exist which are dedicated to one strata ,  but  what about projects that want to exploit opportunies across strata in a  vertically integrated company ?  * * * two - b : based on the following skepticism - if a real option value is  being  proposed for a new business venture ( some new unexploited opportunity , )  there is  some paradox embedded in the increased value based on high volatility in new  ventures and the high risk of failure . this skepticism is likely to be less  acute in high - tech sectors where the huge upside of new ventures is paraded  before us daily by nasdq touts . it is a much harder sell to " mature "  industries .  of particular interest in the power industry are investments centered around  opportunities arising from restructuring of electricity and natural gas  sectors  as regulation is removed . a large proportion of the risk is embedded in  ongoing  changes of public policy on an international basis . as an intentionally  screwed - up example , can anyone other than a financial genius correctly asses  volatility for u . s . companies investing in seed projects in mexico based on  speculation of the inevitable dismantling of the national utility ( cfe ) and  pemex ?  james s . dyer  fondren centennial chair in business  department of management science and information systems  cba 5 . 202  the university of texas at austin  austin , texas 78712 - 1175  email : j . dyer @ bus . utexas . edu  telephone : 512 - 471 - 5278  fax : 512 - 471 - 0587</t>
  </si>
  <si>
    <t>Subject: re : sfa individual registrations  hi julie ,  it is so nice to hear from you . i have had several conversations with  the houston compliance people regarding how to keep my sfa licenses current .  as per your request , i will respond to your questions in your email :  - - - - - original message - - - - -  from : russell , julie  sent : friday , april 06 , 2001 10 : 19 am  to : mack , iris  subject : sfa individual registrations  iris  your mails regarding sfa registration finally made their way to me , as i look  after all enron ' s individual registrations with the sfa .  at present , we are able to register overseas based individuals , although this  may change towards the end of the year when the fsa takes over from the sfa  as lead regulator in the uk .  i am sort of overseas . however i will be spending some time in the london  office ( which is another reason why i don ' t want to lose my sfa  designations ) . as a matter of fact , i will be coming to london office in a  week or two - and staying there for a while .  there is still a lot of uncertainty surrounding how the fsa will implement  individual registrations , but it has stated that anyone registered with the  sfa at the point at which the fsa takes over , will be automatically  ' grandfathered ' across to the new regulator . time will tell , what will  happen thereafter .  what we need to do as far as your registration is concerned , is to submit a  transfer form to the sfa to move your registration to enron . i shall put a  form in the mail to you ( please let me know where to send it ) for signature  and update of personal details .  my enron office address in houston is as follows :  iris mack  research department  1400 smith street , 1972 d  houston , texas 77002 usa  as we have to submit the form to the sfa with original signatures , please  return it to me at enron house and i can get it authorised by our sfa  compliance officer , jonathan marsh . i will then inform you when i receive  confirmation of your acc  could you respond to the following by return e - mail ;  name of the sfa regulated firm where you were last registered ;  banque nationale de paris paribas at 10 harewood avenue in london  date ( approximation ) when you left the above ;  august 2000  type of registration you held - please note we can only register you in the  following registers ; general representative , futures and options  representative , securities representative or corporate finance representative  i passed three exams : derivatives , securities and regulations  the final question is whether you are going to be based in houston  permanently or whether you know at this stage if / when you will be returning  to the uk .  right now i will be spending time in both houston and london . see above  explanation .  hopefully i have answered all your questions . please let me know if you  require additional information .  kind regards ,  iris  look forward to hearing from you  best regards  julie  julie russell  compliance and regulatory</t>
  </si>
  <si>
    <t>Subject: var for metals  it is my preference to have an aggregated var methodology for the metals  business as soon as possible ( version la ) . i do not want to poison progress  with my opiniion , but i think that the critical first step is to find a way  to aggregate positions in coarse buckets , perhaps sacrificing precision for  speed , based on " rules " that oerations can deliver , research can stand behind  and commercial will accept . , and using an equally coarse var calculation  ( the equivalent of ad - hoc var ? ) that can be delivered to the " official books  and records " on a daily basis . this i believe would be acceptable for a 2 - 3  month time frame ( at which time we get versionlb ) as opposed to waiting 2 - 3  months to implement a better process and have nothing in the interim .  ultimately , i would look for version 2 a to be delivered and very defendable  by 1 / 1 / 01 . this will require indulgence and compromise on all fronts but i  cannot conceive of a better way . please let me know if this is consistent  with your understanding . a critical point from my perspective is that the mg  commercial team and metal operations staff understand their role in making  this happen and willingness to accept the consequences . i look for you to  take the lead as leader of the integration to do so . if you need any input  from the rest of us to underscore the importance please let us know . as i  alluded to on the phone , the people in houston that have been involved in the  var process have been through an extraordinary period of detailed scrutiny of  var by commercial and have been hindered by the lack of basic understanding  by all parties as their responsibilities . given the distance and the newness  of the metals personell , i fear that this could set us all up for some  surprises and some very uncomfortable communication , much of which is not  entirely necessary .  thanks  ted  eric gadd  07 / 21 / 2000 11 : 46 am  to : ted murphy / hou / ect @ ect , bjorn hagelmann / hou / ect @ ect  cc : richard sage / lon / ect @ ect  subject : attached fax  ted and bjorn -  we plan to release draft recommendations on metal position limits by close of  business on 24 july and have asked vince to prepare a v @ r computational  methodology prior to the 7 / 8 aug bod meeting .</t>
  </si>
  <si>
    <t>Subject: re : question  will do .  john  at 11 : 15 am 2 / 15 / 01 - 0600 , you wrote :  &gt;  &gt; john ,  &gt;  &gt; i think it ' s a good idea . please , go ahead and call  &gt; him directly .  &gt;  &gt; vince  &gt;  &gt;  &gt;  &gt;  &gt; " john d . martin " on 02 / 13 / 2001 06 : 12 : 48 pm  &gt;  &gt; to : vkamins @ enron . com  &gt; cc :  &gt; subject : question  &gt;  &gt;  &gt; vince ,  &gt;  &gt; what do you think about asking andy fastow to come to the texas finance  &gt; festival this april as our luncheon speaker ? if you agree i ' ll go ahead  &gt; and call him . if you have an opportunity to speak with him about the  &gt; conference that would be great . the date is april 21 st ( that ' s a  &gt; saturday ) .  &gt;  &gt; hope you are enjoying ny . shirley tells me that you ' re running up your  &gt; frequent flyer miles again .  &gt;  &gt; your friend ,  &gt;  &gt; john  &gt;  &gt; &gt; date : tue , 13 feb 2001 17 : 29 : 42 - 0600  &gt; &gt; from : sheridan titman  &gt; &gt; subject : re : oops  &gt; &gt; x - sender : titman @ mail . utexas . edu  &gt; &gt; to : " john d . martin "  &gt; &gt; x - mailer : windows eudora light version 3 . 0 . 1 ( 32 )  &gt; &gt;  &gt; &gt; john :  &gt; &gt;  &gt; &gt; i like your enron article . i will assign it to my students . do you think  &gt; &gt; we can get the cfo for the tff ? i saw that he is making a presentation to  &gt; &gt; a conference of cfos in dallas about capital structure .  &gt; &gt;  &gt; &gt; sheridan  &gt; &gt;  &gt; &gt; at 09 : 15 am 2 / 7 / 01 - 0600 , you wrote :  &gt; &gt; &gt;  &gt; &gt; &gt;  &gt; &gt; &gt;  &gt; &gt; &gt; john d . martin  &gt; &gt; &gt; carr p . collins chair in finance  &gt; &gt; &gt; finance department  &gt; &gt; &gt; baylor university  &gt; &gt; &gt; po box 98004  &gt; &gt; &gt; waco , tx 76798  &gt; &gt; &gt; 254 - 710 - 4473 ( office )  &gt; &gt; &gt; 254 - 710 - 1092 ( fax )  &gt; &gt; &gt; j _ martin @ baylor . edu  &gt; &gt; &gt; web : http : / / hsb . baylor . edu / html / martinj / home . html  &gt; &gt; sheridan titman  &gt; &gt; department of finance  &gt; &gt; college of business administration  &gt; &gt; university of texas  &gt; &gt; austin , texas 78712 - 1179  &gt; &gt;  &gt; &gt; 512 - 232 - 2787 ( phone )  &gt; &gt; 512 - 471 - 5073 ( fax )  &gt; &gt;  &gt; &gt; titman @ mail . utexas . edu  &gt;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</si>
  <si>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non - firm power curve building  hi vince ,  amitava and i have received a request to build a non - firm power curve for  each region from david hoog ' s double trigger folks . the objective , as they  explain it , is to allow the desk to buy non - firm from the market , buy david ' s  outage product , and sell firm to the market . accountants would like a curve  to mark the non - firm position .  my initial thought is that the desk should provide this non - firm curve , but  it seems that this market is very illiquid and they are reluctant so they  have put the ball in david hoog ' s court to build the curve if david wants to  sell his product internally to the desk .  assuming we build the curve , the next issue is how to define " non - firm " ?  the only way i can think of is to tie the non - firmness to a specific  generation unit or group of units . this will allow the purchase of david ' s  outage product to cover the non - firmness risk . tying the definition of  non - firmness to a whole region seems implausible - - - what does it mean to  give a marketer the option to not deliver power if there is any problem  anywhere in the region ? consequently , the non - firm curve takes on a  unit - level interpretation , and not a region - level interpretation .  consequently , i do not see how we can talk about the " non - firm curve for the  region " ? we will need to build a non - firm curve for each generation unit or  group of units .  maybe i could get your thoughts later today .  thanks ,  vasant</t>
  </si>
  <si>
    <t>Subject: dot . odpowiedzi na list  mam nadzieje , ze moja odowiedz na list sz . pana z dn . 19 . 01 . 01 doszla do pana .  byl on wysylany z niepewnego komputera .  jezeli nie doszedl , to prosze dac znac ( elektronicznie oczywiscie ) .  serdecznie pozdrawiam  grazyna piesniewska</t>
  </si>
  <si>
    <t>Subject: credit model status update  bill ,  i am forwarding a memo from vincent tang about the new credit model .  english may be imperfect but the message is clear .  vince  - - - - - - - - - - - - - - - - - - - - - - forwarded by vince j kaminski / hou / ect on 02 / 10 / 2000  02 : 31 pm - - - - - - - - - - - - - - - - - - - - - - - - - - -  vincent tang  02 / 08 / 2000 02 : 43 pm  to : vince j kaminski / hou / ect @ ect , grant masson / hou / ect @ ect , tanya  tamarchenko / hou / ect @ ect  cc :  subject : credit model status update</t>
  </si>
  <si>
    <t>Subject: high frequency market data analysis  stinson ,  we are going to update you and vince the progress of the eol george project .  friday , 9 : 30 am - 10 : 00 am in eb 1938 .  bob ,  we may get some other ideas from the following book , take a look to see if it  is worth to buy one .  - - - - - - - - - - - - - - - - - - - - - - - - - - - - - - - - - - - - - - -  risk executive reports ? ?  ? high - frequency financial market data  sources , applications and market microstructure  by dr owain ap gwilym and professor charles sutcliffe , school of management ,  university of southampton , uk  a high - quality , non - technical resource on an increasingly invaluable topic  for all users of high - frequency data .  10 sections cover the many aspects of high - frequency data by covering a broad  set of information ranging from data suppliers to detailed research angles  topics covered include : managing hfd ; arbitrage opportunities ; intra - day  seasonalities ; regulation ; market efficiency and market making .  format  price  report  ol 75 / us $ 280  a 4 , 162 pp  published : august 1999  review | table of contents | order now in o | order now in $  for other titles of interest please click here :  risk executive reports  send this page to a colleague  high - frequency financial market data  contents  1 . introduction and overview  overview and background  the motivation and demand for high - frequency data  the uses of high - frequency data  structure of this report  2 . sources and types of high - frequency data  types of data  data supplied by exchanges  panel 2 . 1 ( by paul macgregor , liffe ) - the sourcing and preparation of liffe  tick data  specialist data providers  real - time data providers  summary  3 . managing and exploiting high - frequency data  panel 3 . 1 - illustrative high - frequency data  data storage , filtering and cleaning  the treatment of time  panel 3 . 2 - olsen filtering system  constructing continuous series  key considerations in manipulating high - frequency data  modelling issues  summary of chapter  4 . arbitrage opportunities in equity markets  what is arbitrage ?  empirical studies of arbitrage opportunities  arbitrage in equity markets  individual arbitrage trades  5 . intra - day seasonalities  intra - day patterns in returns  intra - day patterns in volume  intra - day patterns in volatility  intra - day patterns in the bid - ask spread  intra - day patterns in the autocorrelation of returns  intra - day patterns in hedge ratios  other intra - day patterns  effects of news announcements on intra - day patterns  the turn - of - the - year effect and high - frequency data  conclusions  6 . links between markets  leads and lags in prices between different types of market based on the same  asset  the 1987 stock market crash  leads and lags in price volatility  links between geographically separated markets  rival markets  7 . destabilisation of markets  relative volatility  programme trading and volatility  price movements at expiration  conclusions  8 . regulations governing the markets  regulation of dual capacity  circuit breakers  restrictions on short selling  taxes on transactions  tick size and price clustering  delayed publication of trades  conclusions  9 . market efficiency  weak - form efficiency  semi - strong - form efficiency  conclusions  10 . market makingrevision of prices  other aspects of financial markets  determinants of the bid - ask spread  block trades  conclusions  11 . conclusion and future developments  references  ? ? ?</t>
  </si>
  <si>
    <t>Subject: contact info  i will be out next week . if there are any problems with or questions  concerning the grains report , please let me know . i can be reached on my  cell phone at 713 - 303 - 5973 and will periodically check voice mail . have a  good holiday !  nelson</t>
  </si>
  <si>
    <t>Subject: hello vince  vince ,  two things . do you have any comments on the interview document ? second , i  want to submit a proposal to the european financial management association  meetings for next may based on our paper . the meeting is in may and is  held in paris . hope you can come ( assuming the program committee likes our  proposal - - i won the best paper award at last year ' s meeting so maybe we can  do it again ) .  looking forward to hearing form you so i can get bob ' s response to the  questions .  john  john d . martin  carr p . collins chair in finance  finance department  baylor university  po box 98004  waco , tx 76798  254 - 710 - 4473 ( office )  254 - 710 - 1092 ( fax )  j _ martin @ baylor . edu  web : http : / / hsb . baylor . edu / html / martinj / home . html</t>
  </si>
  <si>
    <t>Subject: sabbatical  dr . kaminski :  ?  i had intended to contact you regarding a position at enron this summer , but  the department really needed me to teach a section of undergraduate  corporate finance this summer . ? if all goes well , and ? there is a place for  me at enron , i would be able to start after the summer session ends in  late ? july . ?  ?  i ? discussed the possibility of a sabbatical at enron with drs . tom arnold  and alex butler , both of whom send their regards , and they both felt the  experience would be invaluable given my research and career objectives . ? dr .  arnold and i agreed that a sabbatical of 1 - 2 years would be optimal . ? i feel  that it would be difficult to get a good idea of where the company is  headed , and to show how i can be a valuable team member in helping it get  there ? in much less than a year . ? he was afraid that the university would  begin to grumble if i was gone for much more than 2 years . ? any suggestions ?  ?  thank you again for your help , and i look forward to hearing from you .  ?  ? ? ? ? ? ? ? ? ? ? ? ? ? ? ? ? ? ? ? ? ? ? ? ? ? ? ? ? ? ? ? ? ? ? ? ? ? ? ? ? ? ? ? ? ? ? ? ? ? ? ? ? ? ? ? ?  ? ? ? ?  ?  ? ? ? ? ? ? ? ? ? ? ? ? ? ? ? ? ? ? ? ? ? ? ? ? ? ? ? ? ? ? ? ? ? ? ? ? ? ? ? ? ? ? ? ? ? ? ? ? ? ? ? ? ? ? ? ?  ? ? ? ? ? ? ? ? ? ? ? ? ? ? ? ? ? ? ? ? ? ? ? ? ? cordially ,  ?  ? ? ? ? ? ? ? ? ? ? ? ? ? ? ? ? ? ? ? ? ? ? ? ? ? ? ? ? ? ? ? ? ? ? ? ? ? ? ? ? ? ? ? ? ? ? ? ? ? ? ? ? ? ? ? ?  ? ? ? ? ? ? ? ? ? ? ? ? ? ? ? ? ? ? ? ? ? ? ? ? ? shane green</t>
  </si>
  <si>
    <t>Subject: re : li sun  jeff ,  i met with li sun last night and i shall take her for the first rotation .  she comes across as a very smart and highly motivated person .  i am planning to go with mark palmer to wharton in october to  finalize the deal .  vince  from : jeffrey a shankman 08 / 23 / 2000 06 : 31 am  to : jana giovannini / hou / ect @ ect  cc : vince j kaminski / hou / ect @ ect  subject : li sun  i ' ve asked vince to get involved with you about getting li into vince ' s  group . this issue needs to be resolved by week ' s end - - we look like we don ' t  have our act together , and that bothers me . especially since we are about to  make a significant monetary investment at wharton , and we could have a new  wharton recruit disgruntled .  vince , can you set up a meeting with you , me and mark palmer to follow up  with our meeting with skilling ? thanks very much . . .  jeff</t>
  </si>
  <si>
    <t>Subject: univ of texas  julia ,  the lawyers at ut at austin have some questions regarding your corrections  to the non - disclosure agreement .  specifically , they want to discus the arbitration provision . the name of the  lawyer at ut  is gene bartley , 512 471 2995 .  vince</t>
  </si>
  <si>
    <t>Subject: enron : wefa luncheon may 1  would you like to attend the presentation and join me for lunch  with wefa .  any other suggestions re attendance .  please , let shirley know .  vince  - - - - - - - - - - - - - - - - - - - - - - forwarded by vince j kaminski / hou / ect on 04 / 11 / 2001  12 : 36 pm - - - - - - - - - - - - - - - - - - - - - - - - - - -  " peter mcnabb " on 04 / 11 / 2001 11 : 52 : 47 am  to :  cc : " kemm farney "  subject : enron : wefa luncheon may 1  dear vince  thanks for your voicemail and delighted to have you confirm lunch on may 1 .  kemm farney the head of wefa ' s electric power services will be travelling  with me this time . i expect there may be other enron colleagues that may  care to join us for lunch so don ' t hesitate to invite as you see fit . for  reservations purposes , perhaps you arrange to let me know numbers .  kemm would also be prepared to informally present our current power outlook  to a larger group at 11 : 00 , if this would be of interest .  as you know , these types of presentations are part of all your wefa energy  retainer package . i will also plan to update you with respect to our current  multi client study schedule for the remainder of the year .  regards , peter  peter a . mcnabb  vice president energy , north america  wefa inc .  2 bloor st . w .  toronto , canada  m 4 w 3 rl  416 - 513 - 0061 ex 227  - 2001 energy brochure . doc  - wefaenergy _ factsheet for energy scenarios 2001 . doc</t>
  </si>
  <si>
    <t>Subject: continue enjoying iijournals - - renew today !  dear vince kaminski ,  we hope you are enjoying the benefits of receiving market - leading , rigorous  and current research from industry experts through your subscription to  derivatives quarterly .  unfortunately , your subscription is about to expire ! by renewing now , your  access to the web site and to your print copies will be uninterrupted .  you can continue to get the exclusive research and practical advice for  financial practitioners _x0001_ ) written by the best minds in your business !  click here to renew today  thank you .</t>
  </si>
  <si>
    <t>Subject: eol  dan ,  i am forwarding you the summary of the information for eol that we can  provide . i shall talk to risk magazine to settle the  copyright issues .  vince  - - - - - - - - - - - - - - - - - - - - - - forwarded by vince j kaminski / hou / ect on 05 / 25 / 2000  05 : 17 pm - - - - - - - - - - - - - - - - - - - - - - - - - - -  from : mike a roberts 05 / 25 / 2000 02 : 56 pm  to : vince j kaminski / hou / ect @ ect  cc :  subject : eol  vince -  as a follow - up to this afternoon ' s telephone conversation , the following four  categories of information were discussed with dan diamond for inclusion in  the research group ' s contribution to eol content :  1 . published articles authored by research group members  a . mostly risk magazine stuff  b . copyright issues  2 . research intelligence articles  a . backlog of around 50 articles  b . needs screening prior to release  c . review system in place for future articles  d . weekly  3 . technical analysis  a . cross commodity analyses  b . intranet material ready for internet  c . generic informative content available  4 . streaming video of weather  a . daily 2 - 3 minutes capsule  b . toned - down verson of whats given to traders  c . energy - focused  - - mike</t>
  </si>
  <si>
    <t>Subject: follow - up meeting on wharton  it seems like several of you will be on vacation next week , so lets see if  we can do it this week . vince is available on thursday from 2 : 00 - 3 : 00 pm  or friday , from 1 : 30 - 2 : 30 pm .  do either one of these two times work ?  let me know .  thanks !  shirley  - - - - - - - - - - - - - - - - - - - - - - forwarded by shirley crenshaw / hou / ect on 12 / 12 / 2000  10 : 56 am - - - - - - - - - - - - - - - - - - - - - - - - - - -  shirley crenshaw  12 / 12 / 2000 09 : 20 am  to : christie patrick / hou / ect @ ect , james l bouillion / hou / ect @ ect , george  carrick / hou / ect @ ect , vasant shanbhogue / hou / ect @ ect  cc : vince j kaminski / hou / ect @ ect  subject : follow - up meeting on wharton  good morning everyone :  vince would like to schedule a follow - up meeting on wharton as soon as  we can agree on a time .  how does monday the 18 th look for you ? vince is free from 9 : 30 am -  11 : 30 am and from 1 : 00 pm - 4 : 00 pm .  please let me know if you are available during any of these times .  thanks !  shirley crenshaw  3 - 5290</t>
  </si>
  <si>
    <t>Subject: re : improving option valuation precision in erms  stinson ,  zhiyong wei ' s group will need to make this change . please follow up with  zhiyong and jeremy wong .  - - allan .  stinson gibner  08 / 23 / 2000 09 : 54 am  to : allan severude / hou / ect @ ect  cc : vince j kaminski / hou / ect @ ect , paulo issler / hou / ect @ ect , eric  moon / hou / ect @ ect , ed mcmichael / hou / ect @ ect , zimin lu / hou / ect @ ect  subject : improving option valuation precision in erms  allan ,  paulo issler in our group , working with eric moon in structuring , recently  tracked down the reason for a slight mis - match in option pricing in erms vs .  the structuring spreadsheets . it is due to the fact that the option  valuation functions in erms use a slightly less accurate approximation for  the cumulative normal distribution . we would be happy to work with the right  person to update the erms code in order to close this discrepancy . please  let me know how you would like to proceed .  if you are not the correct person to address the mainenance of erms , please  let me know who to contact .  thank you ,  stinson gibner  x 34748</t>
  </si>
  <si>
    <t>Subject: re : li xiao  thanks so much , vince .  molly  vince j kaminski  06 / 29 / 2000 11 : 06 am  to : molly magee / hou / ect @ ect  cc :  subject : re : li xiao  molly ,  my recommendation letter .  vince  enron north america corp .  from : molly magee 06 / 22 / 2000 10 : 39 am  to : vince j kaminski / hou / ect @ ect  cc :  subject : li xiao  vince : li has selected you as a reference on her application for a graduate  school tuition loan . thanks for taking the time to participate in this  process .  molly</t>
  </si>
  <si>
    <t>Subject: reminder  hello everyone :  vince has asked me to send the following as a reminder :  * * * * * * * * * * * * * * * *  this is another reminder about the responsibility we have as a group for  cleaning the conference rooms after meetings . for many visitors to enron  a conference room maybe the first and the last exposure to the company .  last thursday , some members of the group left , leaving behind their lunch  boxes  on the table . please , don ' t embarrass me by having to point out to you that  your mothers  don ' t work here .  vince</t>
  </si>
  <si>
    <t>Subject: re : argentina power &amp; gas market modelling  okay  julian poole  03 / 17 / 2000 10 : 35 am  to : michael guerriero / enron _ development @ enron _ development  cc : vince j kaminski @ ect , grant masson @ ect , jeff  kabel / enron _ development @ enron _ development , rodolfo  freyre / enron _ development @ enron _ development , diego  hollweck / enron _ development @ enron _ development , bernardo  andrews / enron _ development @ enron _ development , mario aguilar  benitez / enron _ development @ enron _ development , santiago  subject : re : argentina power &amp; gas market modelling  all ,  let ' s arrange a conference call next week to discuss the process .  how does tuesday afternoon fit everyone ' s schedule ?  julian  enron international  from : michael guerriero 03 / 17 / 2000 03 : 49 pm  to : vince j kaminski @ ect , grant masson @ ect , jeff  kabel / enron _ development @ enron _ development , julian  poole / enron _ development @ enron _ development , rodolfo  freyre / enron _ development @ enron _ development , diego  hollweck / enron _ development @ enron _ development , bernardo  andrews / enron _ development @ enron _ development , mario aguilar  benitez / enron _ development @ enron _ development , santiago  cc :  subject : argentina power &amp; gas market modelling  i would like to initiate a team to address the continued improvement of the  argentine power &amp; gas market models . i spoke with vince this morning and we  reviewed that history of work to date and what we will need to do from here .  a summary is as follows :  team :  ba members : julian poole lead  mario benitez associate  ba associates : diego hollweck associate  bernardo andrews associate  santiago porta associate  houston members : to be named .  time schedule : as soon as possible . completed before june 1 , 2000 winter in  argentina .  scope of work :  power model : advance the current model from basic load forecasting to  incorporate weather , hydrology , improved short term and long term forecasting .  natural gas model : build a supply and demand load forecasting model  incorporating weather , thermal demand , pipeline flow rates , well head  supply , improved short term and long term forecasting .  phase i - data request  power  historic weather : temperature - daily , hourly , min , max , average  humidity  precipitation  cloud cover  regionally  forward weather : temperature - daily , hourly , min , max , average  humidity  precipitation  cloud cover  regionally  historic hydrology : reservoir levels  reservoir capacity  current hydrology : reservoir levels  remote monitoring : aireal , pressure device , laser  snow pack : density volume and mass  power supply : current and future capacity  transmission  capacity : current and future capacity  natural gas data list to be developed  phase ii - power model development  phase iii - natural gas model development  we will take advantage of the fact that the associates are in houston for the  next two weeks . vince is out next week but we can start with a process  discussion with grant masson next week . julian please get a meeting scheduled  as soon as possible . we should immediately start collecting data .  thanks  mfg</t>
  </si>
  <si>
    <t>Subject: re : enron / stanford program  stinson ,  great ! i ' m looking forward to a very productive collaboration .  i ' ll immediately start doing giuseppe ' s papers , for him to work  on the enron / stanford program .  many thanks to you and vince , and i hope to see you soon at stanford  or enron . if i remember correctly , vince is visiting stanford in  october .  best regards ,  nick  stinson . gibner @ enron . com wrote :  &gt;  &gt; nick ,  &gt;  &gt; i spoke with paul racicot , head of trading for ebs , north america this  &gt; morning . he said that he is happy to send the $ 100 , 000 for your program  &gt; from his budget . i have forwarded to him the draft letter to accompany  &gt; the funds and will try to follow up to make sure that the money is sent  &gt; promptly .  &gt;  &gt; - - stinson</t>
  </si>
  <si>
    <t>Subject: approval for reviewer  roberts jr , michael a has suggested reviewers and submitted them for your  approval . you may review / modify this list of reviewers by logging on to pep  at http : / / pep . corp . enron . com and going to supervisor services . please  remember , no feedback can be completed on roberts jr , michael a until you  have approved the list .</t>
  </si>
  <si>
    <t>Subject: re : bollerslev seminar  excellent . thank you .  bbo  at 03 : 19 pm 10 / 10 / 00 - 0500 , you wrote :  &gt; barbara ,  &gt;  &gt; noon will be fine . we shall just use the lunch hour .  &gt;  &gt; vince  &gt;  &gt;  &gt;  &gt;  &gt;  &gt;  &gt; barbara ostdiek on 10 / 10 / 2000 12 : 53 : 34 pm  &gt;  &gt; to : vince . j . kaminski @ enron . com ( vince kaminski )  &gt; cc :  &gt; subject : bollerslev seminar  &gt;  &gt;  &gt; vince :  &gt;  &gt; i don ' t know if you noticed that we have tim bollerslev on the seminar  &gt; schedule for december 8 . in order for tim to get back to north carolina on  &gt; friday , we need to move the seminar time . i thought that the enron folks  &gt; might be interested in his talk so i wanted to get you input on a new  &gt; time . i know that 3 : 30 is best but would over the noon hour be second best  &gt; or would 2 : 00 be better ?  &gt;  &gt; thanks .  &gt;  &gt; bbo  &gt;  &gt;  &gt;  &gt;</t>
  </si>
  <si>
    <t>Subject: reactions november is now live on - line  reactions  the latest edition of the financial magazine for the global insurance market  is now live at http : / / www . reactionsnet . com  ?  ?  you can contact us for help at mailto : web - help @ euromoneyplc . com or + 44 ( 0 ) 20  7779 8006 . ? the november issue of the world ' s leading insurance and  reinsurance magazine is packed full of news , views and figures ; simply hit  the links at the bottom of each item to see the full article .  the november features  race - based underwriting : haunted by a racist past  the discovery of continued race - based underwriting in the us will cost life  insurers involved millions of dollars and do untold damage to their  reputations - as well as severely embarrassing state regulators  integrated risk management : we can work it out  the new actuaries reckon they can measure abstruse business risks - and then  integrate them with known risks . ? but is there madness in their method ?  mga business : the need for continuity  capital adequacy : that capital question  a . m . best ' s top 100 buyers and sellers in the us : a time of change  buyers - the 20 biggest risers and fallers ?  sellers - the 20 biggest risers and fallers  the fall of reliance : errant insurer ' s battle for survival  in the spotlight : harry rhulen  for more information about the sponsors of www . reactionsnet . com , please visit  their official websites at :  renaissance re holdings ltd - http : / / www . renre . com /  ipc re ltd - http : / / www . ipcre . bm /  gerling global financial products - http : / / www . ggfp . com /  e - insuring your business  the park lane hotel , london january 26 , 2001  a one - day management symposium discussing insurance , the internet and your  business .  join mis training and reactions for a day of discussions , insight and  knowledge transfer  e - insurance and why you need it to protect your business  the legal realities and responsibilities you need to know about  managing the risks and devising successful risk policies  live demonstration  for further information please contact daniel carney or alex johnson at mis  training on 020 7779 7217 / 8097 .  * plus ! * ? industry publications - read the executive summaries and order  online !  rbi &amp; reactions insurance management reports :  diversification of european insurance and financial services  trends in global commercial insurance - the impact of art  risk management - new challenges and new solutions  opportunities in latin american insurance  the outlook for european teleinsurance  outlook for insurance in germany  uk einvestments  reinsurance 4 th edition - industry - standard textbook  @ risk - internet and e - commerce insurance and reinsurance legal issues  e - nsurance - insurance and the internet revolution  http : / / www . reactionsnet . com  to advertise or link your company website to this industry circular please  contact nick lipinski  tel : + 44 ( 0 ) 20 7779 8199 or e - mail mailto : nlipinski @ euromoneyplc . com  if you have any problems logging onto or using ? www . reactionsnet . com please  call our dedicated help desk  + 44 ( 0 ) 20 7779 8006 or email mailto : web - help @ euromoneyplc . com</t>
  </si>
  <si>
    <t>Subject: re : mit financial engineering pro - seminar  claudio ,  i have done it twice in the past . i shall be glad to help again .  vince  from : claudio ribeiro @ enron 11 / 21 / 2000 08 : 32 am  to : vince j kaminski / hou / ect @ ect  cc :  subject : re : mit financial engineering pro - seminar  vince :  it was stewart myers , head of the financial engineering track . he did not  contact me directly , he contacted josef ( an mit student that spent the summer  with enron and received an offer to come to work with us ) .  josef wanted to know who could make the commitment of sponsoring ( sending the  problem ) .  claudio  vince j kaminski @ ect  11 / 21 / 2000 08 : 16 am  to : claudio ribeiro / corp / enron @ enron  cc :  subject : re : mit financial engineering pro - seminar  claudio .  who was the professor who came up with the request ?  vince  from : claudio ribeiro @ enron 11 / 20 / 2000 05 : 04 pm  to : vince j kaminski / hou / ect @ ect  cc : joseph hrgovcic / hou / ect @ ect  subject : mit financial engineering pro - seminar  vince ,  i have received a call from mit asking if enron would be interested in  sponsoring a financial engineering pro - seminar .  this means that enron would propose a problem that would have its solution  developed by students in the financial engineering track . these students  would present the findings in the end .  i think that enron has already sponsored a financial engineering pro - seminar .  i remember something about real options at the time i was at school .  please , let me know if enron has the interest , specifically the research .  talking here at the weather desk , mark tawney expressed interest . if you  agree , we ( the weather desk ) could co - sponsor this pro - seminar with the  research . the idea , then , would be to propose a problem connected to weather  trading .  please , give me your thoughts about this issue .  thanks ,  claudio</t>
  </si>
  <si>
    <t>Subject: re : flight  molly ,  it ' s ok ( even if the answer is ex post ) .  vince  enron north america corp .  from : molly magee 10 / 19 / 2000 08 : 45 am  to : vince j kaminski / hou / ect @ ect  cc : shirley crenshaw / hou / ect @ ect  subject : flight  vince : would this be okay with you ?  molly  - - - - - - - - - - - - - - - - - - - - - - forwarded by molly magee / hou / ect on 10 / 19 / 2000 08 : 44  am - - - - - - - - - - - - - - - - - - - - - - - - - - -  enron capital &amp; trade resources corp .  from : jlew @ kent . edu &gt; 10 / 18 / 2000  07 : 30 pm  to : molly . magee @ enron . com  cc : jlew @ kent . edu  subject : flight  dear molly ,  i asked about change of the departure city . they said i should send my ticket  back to get a new ticket . since aquila provides the ticket , it ' s hard for me  to change the departing place . if possible , can i ask you to arrange the one  way flight from houston to seattle on the evening of 25 th ? i ' m sorry for  this .  thank you very much .  sincerely ,  jaesoo lew</t>
  </si>
  <si>
    <t>Subject: some municipal bonds for you to look at . . . . .  i called out muni desk to have them take a look at the current munis avaiable  that looked best at this time to invest $ 50 , 000 going out to 30 years for  you . the following is what they came up with . . . .  pecos co tx cert of obl w / a coupon 5 . 5 % matures in 02 / 01 / 11 callable at par  on 02 / 01 / 07 offered at $ 101 . 964 - aaa rated  brownsville util rev w / a coupon of 5 . 25 % maturing in 09 / 01 / 15 callable at par  on 09 / 01 / 05 offered at $ 97 . 425 - aaa rated  alvin tx isd psf w / a coupon of 5 . 75 % maturing in 08 / 15 / 22 callable at par on  08 / 15 / 10 offered at par - aaa rated  houston tx air revs w / a coupon of 5 . 00 % maturing in 07 / 01 / 28 callable at par  on 07 / 01 / 08 offered at 86 . 479 - aaa rated  remember , these are subject to change , but if these interest you and they are  not still available , i will see if there is something comparable .  talk to you soon . please call me with any questions . thanks , julie</t>
  </si>
  <si>
    <t>Subject: working at home this afternoon  i will be working from my home this afternoon after 1 : 30 pm . my extension will be forwarded to my home . if i happen to be away from the phone taking care of my mother , leave a message and i will return your call immediately . there is a generic message on my home phone , " please leave message after tone " , so don ' t worry that you have the wrong number . you may reach me by email at adupont @ pdq . net . in the next several days , i will be set up to dial in and you will be able to use my regualr enron email address . i will be at my desk most days , but until we have mother settled in the rehab facility there may be some days or afternoons that i will be working at home . please do not hesitate to contact me if you need meetings set up or any other thing that you would normally request of me . thanks . anita</t>
  </si>
  <si>
    <t>Subject: joe mccauley ' s papers  vince ,  as promised , these are a couple of references that i have for joe mccauley ' s  papers .  whether the specific papers are of interest to what exactly we ' re doing or  not , i cannot say . on the other hand , given uh ' s drive to create an  " econophysics " specialization within the physics department , i thought we  could both help them * and * drive it towards a direction that it could be of  use to us . i think that they would very much like to hear what the industry  would like to see from such a specialization . some of the things that have  been discussed as course offerings would be :  basic physics courses ( mechanics , nonlinear dynamics , stat . physics , math  methods )  various finance courses like options , banking , etc .  statistics , math methods , and statistical physics ( that could teach topics  like brownian motion , lognormal distributions , fractals , levy flights , and  statistics of ' large deviations ' , which are of interest  comp science ( java , c + + , data structures , algorithms )  monte carlo simulations  etc  setting up some sort of exchange , where at minimum we could get summer  interns from this program , would also be beneficial to both sides . even  better , a wider collaboration between enron and the physics department could  be set up .  after this message ,  i will inform joe mccauley and larry pinsky ( departmental chair person ) of  your suggestions on how to proceed .  i will send shirley their contact information to arrange for a visit at the  beginning of june .  thanks ,  yannis</t>
  </si>
  <si>
    <t>Subject: bill koures  vince ,  alex and i did a phone interview with bill koures .  he works for williams and had a wall street background .  he is very qualified for the work we are doing here ( stochastic modeling ,  curve building , option valuation , etc . )  he programs in c and matlab .  in terms of quantitative skills , bill is better than ren zhang ( koch ) i  talked yesterday . the only down  side alex and i can think of about mr . koures is that we may not get him due  to a higher price tag .  zimin</t>
  </si>
  <si>
    <t>Subject: re : operational risk  michael ,  the science of measuring operational risk is in its early stages of  development .  there are really no cook - book solutions . one has to use creativity and a lot  of common sense .  vince  to : vince j kaminski / hou / ect @ ect  cc :  subject : operational risk  mr . kaminsky ,  recently , i read articles published by garp and monographs in a book  published by garp . although they are excellent sources of introduction to  operational risk , none of them have any details on the " how to . "  if you know of a good book or book ( s ) could you recommend one ?  thank you .  michael kim</t>
  </si>
  <si>
    <t>Subject: re : p + spread options  jeff ,  a short follow up on the p + options .  attached is a chart showing historical correlations for calendar spreads  between futures contracts . it shows correlation over four different time  horizons up to the roll of the nearest contract in each pair . as you can  see the level is usually higher than 0 . 98 and often near 0 . 99 . if our  current book of " index p + " options were re - marked at a 98 % correlation , it  would result in a reduction in m - t - m value of about $ 78 million according to  my estimate .</t>
  </si>
  <si>
    <t>Subject: re : resume ,  molly ,  i would like to invite this student for an interview ,  sometimes in late december when things slow down .  interviews with all my direct reports and george hopley .  vince  - - - - - - - - - - - - - - - - - - - - - - forwarded by vince j kaminski / hou / ect on 10 / 30 / 2000  09 : 58 am - - - - - - - - - - - - - - - - - - - - - - - - - - -  vince j kaminski  10 / 24 / 2000 04 : 32 pm  to : jinbaek kim @ enron  cc : vince j kaminski / hou / ect @ ect  subject : re : resume ,  jinbaek ,  we shall invite you to an interview in houston .  vince  jinbaek kim on 10 / 23 / 2000 07 : 25 : 36 pm  to : vkamins @ enron . com  cc :  subject : resume ,  dear mr . kaminski ,  hi ,  i am a ph . d student at ieor department at u . c . berkeley .  thanks for your presentation today .  it gave me knowledge and interest in electricity markets ,  and your company .  as you mentioned in the presentation ,  i send a resume to give me opportunity to learn more  about your company .  i hope i can join the super saturday event .  jinbaek  - resume . doc</t>
  </si>
  <si>
    <t>Subject: re : confidential  sophie ,  i think it ' s a fair deal .  vince  sophie kingsley 08 / 30 / 2000 11 : 49 am  to : dale surbey / lon / ect @ ect  cc : vince j kaminski / hou / ect @ ect , michele small / lon / ect @ ect  subject : re : confidential  both ,  thanks for your comments and comparisons , it is good to get context .  based on your comments here would be my proposal  o 63 , 500 basic salary -  ol 5 k kickers for each of the 2 years - these are paid as a lump sum on each  anniversary guaranteed . therefore guaranteed salary is effectively o 78 , 500 -  this is completely separate and in addition to any performance bonus  increase the value of options to o 60 k to vest 1 / 3 as before - which leaves a  1 / 3 ( $ 20 , 000 ) hanging out there at the end of the contract .  just fyi - anjam is currently on o 68 , 000 but does not have an agreement , so  this would effectively put a 10 . 5 k gap between the two .  let me know your thoughts .  dale surbey  30 / 08 / 2000 16 : 09  to : sophie kingsley / lon / ect @ ect  cc :  subject : re : confidential  sophie ,  here ' s vince ' s comments on your proposal for steve . also , what ' s a 2 - yr  exec ? how do the kickers work - are they basically a guaranteed minimum  bonus or incremental bonus ?  - dale  - - - - - - - - - - - - - - - - - - - - - - forwarded by dale surbey / lon / ect on 30 / 08 / 2000 16 : 10  - - - - - - - - - - - - - - - - - - - - - - - - - - -  vince j kaminski  30 / 08 / 2000 14 : 21  to : dale surbey / lon / ect @ ect  cc : vince j kaminski / hou / ect @ ect  subject : re : confidential  dale ,  thanks for your message .  i don ' t know the labor market in london that well but here the market  for quants is very hot . steve is in my view an exceptionally talented person  and i would go an extra mile to retain him long - term for the company .  i would adjust the base salary or the kicker upward a bit .  o 62 , 000 basic is what anjam is receiving currently ( if i remember  correctly ) . steve has a much higher value  to enron than anjam .  vince  dale surbey  08 / 30 / 2000 07 : 49 am  to : vince j kaminski / hou / ect @ ect  cc :  subject : confidential  vince ,  this is the package hr is proposing for steven . what do you think ?  - dale  - - - - - - - - - - - - - - - - - - - - - - forwarded by dale surbey / lon / ect on 30 / 08 / 2000 13 : 50  - - - - - - - - - - - - - - - - - - - - - - - - - - -  sophie kingsley 29 / 08 / 2000 20 : 32  to : dale surbey / lon / ect @ ect  cc :  subject : confidential  sorry dale , long day , here are the proposed numbers  2 year exec  o 62 , 000 basic ( currently o 55 k )  ol 0 k each year kickers  $ 50 , 000 worth of options to vest 1 / 3 1 / 3 1 / 3  let me know what you think .  regards  sophie</t>
  </si>
  <si>
    <t>Subject: re : change - video to teleconferences - enron  christie ,  meeting at 5 : 30 is fine with me . the presentation is at 6 : 30 .  i sent you a message regarding a dinner on tuesday .  can you join me and ken parkhill ?  vince  from : christie patrick on 02 / 16 / 2001 10 : 19 am  to : vince j kaminski / hou / ect @ ect  cc :  subject : change - video to teleconferences - enron  hi vince !  thanks for the information below !  i spoke with tom piazze today . i ' ll be meeting with him at 3 : 30 on the 20 th  to discuss the webi contract . i ' ll also be meeting with wharton ' s broadband  ( technical people ) before our meeting with the students . further , i hope to  meet with the people in charge of the business plan competition .  tom suggested you might want to call howard kurnreuther ( sp ? ) and possibly  stop in to see him while we are at wharton .  i ' ll be getting to wharton sometime tuesday ; i ' ll try to get a reservation at  the inn at penn . i ' ll then be leaving early wednesday morning by train to  new york .  shall we meet in tha lobby at the inn at penn before going to meet the  students ( i think the meeting with the students is at 6 pm - ish ) - - say , 5 : 30 ?  please let me know !  also , we still need to give wharton an answer as to whether we ' re interested  in another $ 50 , 000 investment in efellows .  thanks vince !  have a great wekend !  - - christie .  - - - - - forwarded by christie patrick / hou / ect on 02 / 16 / 2001 10 : 13 am - - - - -  vince j kaminski  02 / 16 / 2001 10 : 06 am  to : christie patrick / hou / ect @ ect  cc : vince j kaminski / hou / ect @ ect , kenneth parkhill / na / enron @ enron  subject : change - video to teleconferences - enron  fyi  vince  - - - - - - - - - - - - - - - - - - - - - - forwarded by vince j kaminski / hou / ect on 02 / 16 / 2001  10 : 06 am - - - - - - - - - - - - - - - - - - - - - - - - - - -  fap on 02 / 16 / 2001 08 : 35 : 22 am  to : clay degiacinto , deepa mallik  , dennis feerick  , heather thorne  , jack rejtman  , jason cummins  , kim whitsel  , nicholas levitt  , omar bassel  , ram vittal , steve  lessar , thomas  , tulika bhalla ,  vincent chen  cc : fap , " ' vkamins @ enron . com ' "  , " ' patterm @ wharton . upenn . edu ' "  subject : change - video to teleconferences - enron  3 / 1 shdh 215  3 / 22 shdh 215  3 / 29 shdh 215  please note that the remaining videoconferences scheduled with enron have  been changed to teleconferences due to the difficulties we have experienced .  the host has agreed and we will , therefore , continue with teleconferences in  the same locations / dates as noted above .  any questions , please contact the fap office .  thanks ,  donna</t>
  </si>
  <si>
    <t>Subject: re : evaluations - enron - reminder  &gt; please pass this along to others who may have worked with the students .  &gt;  &gt; to : tiger hosts  &gt;  &gt; from : field application project office  &gt; the wharton school  &gt; university of pennsylvania  &gt;  &gt; re : tiger team evaluations  &gt;  &gt; thank you for hosting the tiger team project , field application project  &gt; 2001 . this opportunity provided the student team a worthwhile experience  &gt; to apply newly acquired skills to a real world issue facing your company .  &gt; your dedication and support of the project contributed greatly to its  &gt; success .  &gt;  &gt; hopefully , by now you have had the opportunity to review the final  &gt; reports . please take a moment to complete the host evaluation form  &gt; available at : ( use internet  &gt; explorer )  &gt;  &gt; username : tiger  &gt; password : fap 2001 ( no space between )  &gt; ( note : case sensitive , please use lower case )  &gt; deadline for acceptance : wednesday , april 25 , 2001  &gt;  &gt; your feedback is important to us . it is taken into consideration when  &gt; calculating student grades and when implementing changes that will impact  &gt; and enhance the program in the future . also , in an effort to insure the  &gt; return of meaningful and contributing host companies , we ask that you  &gt; indicate your interest in returning as a host next year and the fap office  &gt; will contact you in september 2001 .  &gt;  &gt; thank you again for your support of the wharton school and participation  &gt; in the field application project this year . we look forward to working  &gt; with you in the future .  &gt;  &gt; if you have any questions , please contact the fap office at ( 215 ) 573 - 8394  &gt; or email : fap @ management . wharton . upenn . edu  &gt;  &gt;  &gt; sincerely ,  &gt; donna piazze  &gt; program director  &gt; field application project</t>
  </si>
  <si>
    <t>Subject: from the enron india newsdesk - april 27 th newsclips  fyi news articles from indian press .  - - - - - - - - - - - - - - - - - - - - - - forwarded by sandeep kohli / enron _ development on 04 / 27 / 2001 08 : 24 am - - - - - - - - - - - - - - - - - - - - - - - - - - -  nikita varma  04 / 27 / 2001 07 : 51 am  to : nikita varma / enron _ development @ enron _ development  cc : ( bcc : sandeep kohli / enron _ development )  subject : from the enron india newsdesk - april 27 th newsclips  friday apr 27 2001 , http : / / www . economictimes . com / today / cmo 3 . htm  dpc board empowers md to cancel mseb contract  friday apr 27 2001 , http : / / www . economictimes . com / today / 27 compl 1 . htm  mseb pays rs 134 cr under ' protest ' to dpc  friday , april 27 , 001 , http : / / www . businessstandard . com / today / economy 4 . asp ? menu = 3  enron india md authorised to terminate ppa  friday , april 27 , 2001 , http : / / www . financialexpress . com / fe 20010427 / topl . html  foreign lenders slam brakes on disbursements to dpc , sanjay jog &amp; raghu mohan  global banks comfortable with enron pull - out  friday , april 27 , 2001 , http : / / www . indian - express . com / ie 20010427 / nat 23 . html  enron : dabhol chief gets powers to end deal with the mseb  friday , april 27 , 2001 , http : / / www . the - hindu . com / stories / 0227000 d . htm  offer of renegotiation ' too late ' : enron , by mahesh vijapurkar  friday , 27 april 2001 , http : / / www . timesofindia . com / today / 27 home 2 . htm  enron ready to pull out , but lenders say wait  friday , april 27 , 2001 , http : / / www . hindubusinessline . com / stories / 142756 dh . htm  dpc board authorises md to issue ppa termination notice  friday , april 27 , 2001 , http : / / www . dailypioneer . com / secon 2 . asp ? cat = story 7 &amp; d = front _ page  enron testing maharashtra ' s nerves , t n raghunatha  friday , april 27 , 2001 , http : / / www . telegraphindia . com /  enron signal to switch off dabhol power  friday , april 27 , 2001 , http : / / www . thestatesman . org / page . news . php 3 ? id = 13026 &amp; type = pageone &amp; theme = a  enron threatens to pull out  friday , april 27 , 2001 , http : / / www . chalomumbai . com / asp / article . asp ? cat _ id = 29 &amp; art _ id = 10006 &amp; cat _ code = 2 f 574841545 f 535 f 4 f 4 e 5 f 4 d 554 d 4241492 f 5441415 a 415 f 4 b 4841424152  ' dpc may not wind up '  friday , april 27 , 2001 , http : / / www . chalomumbai . com / asp / article . asp ? cat _ id = 29 &amp; cat _ code = 2 f 574841545 f 535 f 4 f 4 e 5 f 4 d 554 d 4241492 f 5441415 a 415 f 4 b 4841424152 &amp; art _ id = 9953  enron offers ' no comment ' on renegotiation , h s rao  http : / / www . afternoondc . com /  ' enron ' s on ! '  state govt . to renegotiate dabhol power project , by hubert vaz  the economic times , friday apr 27 2001  dpc board empowers md to cancel mseb contract  the enron power project crisis on thursday deepened with the board of dabhol power company authorising the management to issue a termination notice to the maharashtra state electricity board even while international lenders to the project asked enron to renegotiate power purchase agreement signed with the mseb .  the decision to authorise managing director neil mcgregor to issue " notice of termination on the contract to sell 740 mw of power " was taken after the board prevented mseb from voting on the ground that it was an interested party . the decision was taken with six votes in favour and the single opposition vote was cast by idbi , sources said .  according to reports , financial institutions such as anz investment bank , credit suisse first boston , citibank , abn - amro and the state bank of india have on wednesday advised enron against terminating its ppa with mseb . mseb chairman vinay bansal , who with two other directors attended the meeting on wednesday representing maharashtra ' s 15 per cent stake in the near $ 3 - billion project , said : " the indian side told them that it would be unfortunate if enron broke the contract . " while bansal declined comment on the board decision , the sources said the indian side had expressed its interest to holds talks on the issue rather than terminating the project and there were possibilities of a fresh power purchase agreement between the company and the state . ( pti )  the economic times , friday apr 27 2001  mseb pays rs 134 cr under ' protest ' to dpc  despite the threat of a possible termination notice hanging on its head , maharashtra state electricity board on thursday made a " protest payment " of rs 134 crore disputed amount , towards march bill of rs 146 . 64 crore to dabhol . " we were ready with the payment on wednesday itself , but dpc officials could not collect the cheque due to the statewide bandh " , a senior mseb official said . " we have disputed payment of rs 12 . 64 crore and it would be now taken up at the disputes resolution forum , of which enron india managing director k wade cline and krishna rao are members " , mseb sources said .  last week , dpc had dashed off a communication to the government and mseb that it would not accept " protest payments " anymore . cline had said the energy major shall treat such payments as an election to pay the sums , which mseb in fact owed dpc in full and that the company would also not recognise the " purported protest or reservation " . mseb had paid a rs 113 . 5 crore february bill in protest last month . on april 23 last , both domestic and international lenders of dpc had met in london and held exhaustive discussions the multinational ' s move to issue a termination notice to mseb and state government . ( pti )  business standard , friday , april 27 , 001  enron india md authorised to terminate ppa  the board of the enron - promoted dabhol power company ( dpc ) , at its meeting in london on wednesday , authorised the managing director of enron india to issue a notice for terminating the power purchase agreement to the maharashtra state electricity board and the state government . " the board has authorised wade cline to serve the termination notice . however , this does not mean that the termination notice will be served immediately . it is only an enabling provision and will be used only if the situation arises , " a state government source told business standard from london . he said dpc was under pressure from its lenders .  the dpc spokesperson here refused to comment on the issue . the hardening of the board ' s stand is in sharp contrast to the advice of dpc ' s lenders , who had warned enron not to precipitate matters by issuing a termination notice . the lenders had arrived at a consensus that the termination notice need not be served at this stage . serving of the notice requires a nod from the lenders , who have an exposure of about $ 2 billion in the project . sources said given the lenders ' strong opposition to termination of the contract , the enron board ' s " enabling resolution " did not have much significance beyond conveying a hardening of its stand with regard to the current imbroglio . the maharashtra chief minister had warned enron not to scuttle the process of crisis resolution by issuing a termination notice . the state government is to nominate an expert group to renegotiate the terms of the dabhol contract .  enron holds 65 per cent in dpc , while us - based ge and bechtel hold 10 per cent each . the balance 15 per cent is held by mseb through a special purpose vehicle , maharashtra power development corporation . the mseb representatives were not allowed to vote at the meeting since they were an interested party . the idbi representative protested against the board ' s decision . the meeting was attended by state energy secretary vm lal . the meeting was held against the backdrop of a dispute between mseb and dpc over payment of bills .  after mseb failed to pay rs 102 crore towards the december 2000 bill , dpc invoked the state government ' s guarantee and then the union government ' s counter guarantee . when payment of the rs 127 - crore january bill became overdue , dpc again invoked the state government ' s guarantee . mseb retaliated on january 28 , 2001 by slapping a rs 401 - crore penalty for non - supply of electricity at adequate levels . it demanded that dpc adjust the bills against this penalty . " this stand of mseb was explained to dpc at the board meeting " , a state government official said . the centre also supported mseb ' s stand and refused to honour the counter guarantee . the power company then invoked the political force majeure clause . a process of conciliation and arbitration between the centre and dpc is currently on .  the financial express , friday , april 27 , 2001  foreign lenders slam brakes on disbursements to dpc , sanjay jog &amp; raghu mohan  global banks comfortable with enron pull - out  lenders to the dabhol power company ( dpc ) are a sharply divided lot . international lenders , in direct contrast to the stand taken by local ones led by the the industrial develoment bank of india ( idbi ) , are categorical that additional assistance to dpc ' s phase - ii will be held in abeyance despite the completion of 92 per cent of the project work . the stage is also set for a preliminary termination notice to be served by dpc to the maharashtra state electricity board ( mseb ) within the next four weeks . this follows the authorisation given to enron india ' s managing director k wade cline and dpc president &amp; ceo neil mcgregor to serve the termination notice , and transfer notices to mseb , following wednesday ' s dpc board meeting in london .  the essence of the message from the international lenders following the london meeting with dpc board is : emotions do not work . contractual obligations and payments have to be met . we are convinced that the mseb has failed to meet its obligations . there is no point in enron continuing with the project and the company should get out of it . the structuring of dpc ' s debt has created two classes of lenders . in phase - i , international lenders are covered by a sovereign guarantee while in phase - ii , no lender is . however , all lenders have a parri passu charge , making attachment of assets a messy affair .  sources in international banks were quick to point out that local lenders to phase - ii of the project are worried that an awry dpc project will affect their interests more given that they have no security - other than assets - like a sovereign cover . " it was this desperation that made local lenders like idbi slash the interest rates a few months back to 16 . 5 per cent from 21 . 5 per cent , " a leading foreign banker pointed out . three points that were made clear and stressed in no uncertain terms by international lenders were : a ) there are contractual obligations b ) mseb was not punctual in its payments to dpc and c ) mseb adopted a confrontational position by slapping a rs 401 crore rebate charge on dpc for misdeclaration and default on the availability of power .  while local lenders led by idbi - with mseb parroting the same - were of the view that the current situation is a temporary one , international lenders were steadfast that pulling out of the project is the only way out . this is despite the stance taken by idbi and mseb that authorisation for termination given to mr cline and mr mcgregor was not called for . international bankers pointed out that they will now have to look at the issue of charges and protection for their loans in the event of the power project being scrapped in its present form . the points of contention are : a ) that phase - i of dpc is backed by a sovereign guarantee b ) phase - ii is not and c ) to the extent that phase - ii is covered by assets , cancellation of phase - ii may see all assets - even those under phase - i - getting attached . therefore , an examination on the segregation of assets under phase - i and phase - ii is now warranted .  pti adds : in a significant move , dpc board has empowered its management to sever power supply agreement with mseb , a move that could inflict a financial liability of about rs 2840 crore on the centre . a decision to authorise dpc president neil mcgregor to issue a termination notice to mseb for sale of power was taken by the board at its meeting on wednesday .  the indian express , friday , april 27 , 2001  enron : dabhol chief gets powers to end deal with the mseb  the board of dabhol power company , a subsidiary of houston - based enron corp , has decided to warn the maharashtra state electricity board ( mseb ) that it intends to pull the plug on its guhagar - based project . in a board meeting held in london on wednesday , the board decided to authorise dpc president and ceo neil mcgregor and enron india ' s managing director k wade cline to serve a ' ' preliminary ' ' termination notice for sale of power to the mseb within the next four weeks . the dabhol project has been mired in disputes since mseb began missing payments last year . mseb owes dabhol power $ 48 million for power delivered in december and january . the payment ran into a dispute after mseb slapped penalty notices of rs 401 crore on dpc for its failure to supply power within three hours of the demand being placed . but mseb has paid $ 24 million for february . and a payment of $ 31 million was made for march on thursday .  the $ 3 billion dabhol project is the largest foreign investment made in india to date . issuing the preliminary termination notice could enable dabhol to suspend deliveries as it negotiates payment disputes . while a preliminary termination notice is the first of three steps that could potentially lead to the abandonment of the project by enron , analysts have described the decision as a ' ' procedural ' ' move consistent with dpc ' s negotiating strategy to recover overdue payments from the mseb .  after the company issues the preliminary termination notice , step two would be an official termination notice , and step three would be a notice that the company is surrendering control of the project . if the project is terminated , the government of india will have to take a hit of $ 300 million besides paying bills of rs 1 , 500 crore for the next one year to enron as penalty . ' ' our ( centre ' s ) liability , if dabhol power project is terminated , would be one year ' s electricity bill and a termination fee of $ 300 million , ' ' power secretary a k basu said . ' ' contractually , the centre will have to pay one year ' s electricity bill , totalling at present prices about rs 1 , 400 - 1 , 500 crore , and take over dpc ' s debt , which stands at around $ 300 million , if the project was terminated , ' ' basu said in delhi . dabhol power is in the process of completing the second phase of the 2 , 184 - megawatt power - plant project , which is 95 per cent through .  while the international lenders to the project are pressurising the company to get out of the project , indian lenders , led by idbi , are asking the company to reconsider its decision on its termination notice . during the meeting in london , mseb which holds a 15 per cent stake in the project , had strongly opposed dpc ' s move to authorise cline and mcgregor to issue notices for termination .  mseb chairman vinay bansal and technical director prem paunikar - both directors on the dpc board - and the state principal secretary ( energy ) vm lal , an invitee to the board , raised the issue at the board meeting in london . mseb claimed that dpc was needlessly ' ' threatening ' ' to issue various arbitration notices and thereby interpreting the clauses of ppa in isolation . in recent weeks , dabhol has raised the stakes in its spat with the mseb , delivering a notice of political force majeure to maharashtra - a step typically invoked to dissolve a contract in case of an emergency like a war , coup , or a similar radical political event . in this case , dpc ' s move was viewed as a threat to stop providing electricity . dpc has come under fire because of the relatively high cost of its power . critics object to the company charging rs 7 . 1 a kilowatt - hour for its power , compared with around rs 1 . 5 a kilowatt - hour charged by other suppliers .  the hindu , friday , april 27 , 2001  offer of renegotiation ' too late ' : enron , by mahesh vijapurkar  mumbai , april 26 . the enron - sponsored dabhol power company , which last night authorised its local management to issue a notice of termination of its power purchase agreement ( ppa ) with the maharashtra state electricity board , has decided to keep a stiff upper lip . this , in turn , has stoked speculation that the switching off of power from its phase i plant was imminent , while in reality , a lengthy procedure has to be followed as prescribed within the ppa .  as one source familiar with the ppa told the hindu , ` ` it is not sudden death of the project ' ' and in all probability , the dpc , vexed with the developments , including sharp and pointed observations by the godbole committee , has chosen to only arm itself with a serious option . ` ` this would only eventually come into effect . it is not an overnight operation and a lot of legal work is involved ' ' . apparently , the dpc intends to do some arm - twisting .  at the board of directors meeting in london , which maharashtra was initially disinclined to attend but later used the forum to put across its contentions on the project , the dpc squarely told the mseb nominees on the board that the offer of renegotiation had come rather ` ` too late ' ' . it also said it did not see any room for optimism about the outcome . it did not , however , rule out the option of talks , thus underscoring the possibility that the decision to authorise termination was a new weapon .  the maharashtra chief minister , mr . vilasrao deshmukh , had hoped that dpc would not take any ` ` harsh step ' ' which would cause lot of damage to the interests of both the independent power producer and the government and today he expressed his dismay . in fact , the mandate of the team that went , on the strength of its stake in the dpc , was to put across the idea that negotiation was the requirement and not confrontation .  echo in ls  the enron issue also echoed in the lok sabha today where the power minister , mr . suresh prabhu , said that scrapping of the agreement would cost the centre rs . 2 , 840 crores , whose liability in the project agreement was limited . the centre ' s liability in case of termination is one year ' s electricity bill and a termination fee of $ 300 million .  blow to fis  the termination could prove to be a serious blow to the indian financial institutions ( fis ) which , under the leadership of the idbi , were trying to convince the other lenders of the project against the notice . the exposure of indian fis in the project is understood to be not covered by any guarantee either of the centre or the state .  the times of india , friday , 27 april 2001  enron ready to pull out , but lenders say wait  the dabhol power company board , which met on wednesday in london , authorised the company management to issue a termination notice to the maharashtra state electricity board . the company , however , may not pull out of the project yet , considering its lenders , who met on monday , opposed such a move and favoured renegotiations . sources present during both the meetings said that though foreign lenders supported enron on the termination issue , domestic financial institutions , led by the industrial development bank of india , prevailed over the deliberations to oppose any such drastic move . enron needs the lenders ' consent to file a pre - termination notice for pulling out from the project . the decision to empower dpc chief wade cline to issue a termination notice was taken with six votes in favour against a single idbi vote against such a move .  another significant development during the entire proceedings was that the financial institutions made it clear that further funding of phase ii of the project will depend on the government of india assuring payment mechanisms . institutions are yet to disburse about 30 per cent of the sanctioned package , which is crucial for completing the phase ii expansion project . ` ` the board has given powers to wade cline to issue a pre - termination notice . but the meeting quite unanimously felt the need of the hour is not to terminate the project but to initiate serious re - negotiation proceedings , ' ' said mseb chairman vinay bansal , who attended the board meeting . ` ` mseb presented their views to the board members and it was understood by enron which also included the rs 401 crore penalty issue which is heading for arbitration proceedings . ` ` we have also made it clear that the tariff structure of enron is quite high and a downward revision of tariffs is unavoidable , " bansal added .  ` ` they cannot issue a termination notice without our consent since our exposure in the project is quite large and the lenders should approve any plans in that direction , ' ' said a top banker who was present during the lenders ' meet . ` ` there is a general consensus that the project must be completed and the proposal to terminate the ppa should be kept in abeyance , ' ' he added . the global arrangers for the dpc include anz investment bank , credit suisse first boston , abn - amro , citibank and the state bank of india , where all these parties conducted separate meetings with the company officials . however , some bankers said the company can file a termination notice even if one lender with a minimum 5 per cent exposure on the project favours such proceedings .  meanwhile , in a clear reversal of roles , maharashtra chief minister vilasrao deshmukh said that the state government was not keen on terminating the ppa . ` ` we will ask them to refrain from taking any such harsh steps since that would be bad news for all of us , including dpc , ' ' deshmukh said . deshmukh was echoing union power minister suresh prabhu ' s sentiments , who said that the government wanted an amicable settlement of the payment row . he , however , added that termination of the project would not hurt foreign investments , and dismissed warnings by analysts that winding up the $ 2 . 9 billion project would be a blow to india ' s efforts to woo foreign investors .  the dpc has already slapped one conciliation notice on the centre and three arbitration notices on the state government over non - payment of dues amounting to rs 213 crore and interest towards the bills due for december 2000 and january 2001 . meanwhile , mseb officials said in mumbai that the march bills amounting to rs 134 crore was paid on thursday as protest payment , despite the dispute over the amount .  when asked on the future course of action , bansal said it was up to the dpc .  the hindu businessline , friday , april 27 , 2001  dpc board authorises md to issue ppa termination notice  the board of directors of dabhol power company ( dpc ) has authorised the managing director , mr neil mcgregor , to issue the notice of intent to terminate its power purchase agreement ( ppa ) with the maharashtra state electricity board ( mseb ) ` ` at an appropriate time ' ' . the decision was taken at a board meeting held in london yesterday . ` ` while mseb , which is an ` interested party ' , was not allowed to vote , it made a presentation clarifying its stand on the matter , ' ' a senior state government official said .  the resolution to authorise the management to issue the termination notice was carried by six votes to one . idbi voted against the decision , the official said . the serving of the preliminary termination notice will lead to a six - month ` ` suspension period ' ' . according to clause 17 . 8 of the termination procedure , of the ppa : ` ` following the giving of a preliminary termination notice , the parties shall consult for a period of six months ( or such longer period as they may agree ) as to what step shall be taken with a view to mitigating the consequences of the relevant event having regard to all the circumstances . . . ' '  idbi and state bank of india , the principal indian lenders , had earlier persuaded the overseas lenders to hold their consent to the termination notice for some more time . at least one lender has to consent for the company to serve termination notice . it is understood that overseas lenders are in favour of termination of the project and are prepared to consent . however , domestic lenders are worried about the security of their advances if the ppa is abandoned mid - way .  according to institutional sources , indian lenders are trying to get all the parties concerned to thrash out outstanding issues . the maharashtra and central governments too are in favour of a conciliation . mr vilasrao deshmukh , chief minister of maharashtra , yesterday went on record that the state did not want the project terminated . mr yashwant sinha , union finance minister , is also understood to be of the same opinion . ` ` the dpc will now have to decide what is the ` appropriate time ' to serve the notice , ' ' the official said . mseb pays rs 134 crore : meanwhile , mseb has paid dpc rs 134 crore towards its march 2001 bill . mseb officials confirmed that the bill was paid ` in protest ' ' today morning . ` ` they ( dpc ) had billed us for an amount of rs 146 crore . we do not agree with some of the items included , ' ' a senior mseb official said .  the pioneer , friday , april 27 , 2001  enron testing maharashtra ' s nerves , t n raghunatha  dabhol power company ( dpc ) has begun to put fresh pressure on the maharashtra state electricity board ( mseb ) , the maharashtra state government and the centre for an early resolution to the prolonged dispute between them , if the dpc board of directors ' decision to authorise its managing director to serve a contract termination notice to the mseb is any indication .  the dpc board , in its meeting in london on wednesday , empowered the company management to sever its power supply agreement with mseb , a move that could inflict a financial liability of rs 2 , 840 crore on the centre . the decision to authorise the dpc management to issue a termination notice to mseb was taken by a vote of six to one after the maharasthra government representatives were prevented from voting on the ground of " interested party " .  when contacted , the company ' s mumbai - based spokesperson , mr jimmy mogal , declined to comment on the reports about the decision taken by the dpc board . " we have nothing to say on the reports emanating from london . we will express our views after a few days , " he said . however , maharashtra chief minister vilasrao deshmukh on thursday termed the dpc board ' s decision as " unfortunate " . " we have already requested the company not to take any harsh decision " , mr deshmukh said in mumbai .  official sources in the state energy ministry interpreted the dpc board ' s decision as a pressure tactic employed by the enron subsidiary to force the mseb to clear the pending power bills without any further delay . through its tough posture , the dpc wants to make its position stronger before it can formally agree for re - negotiations with the mseb , the centre and the state government for cutting the price of power supplied by it to the state electricity board . the sources said that the dpc ' s reported decision to authorise its managing director to stop electricity supply to the mseb did not mean that the enron subsidiary would actually go ahead with the scrapping of the power contract with the mseb .  " if anything , the dpc ' s reported decision is to mount additional pressure on the mseb for clearance of pending power bills and put itself in a stronger position in settling its dispute with the mseb . as part of its plan to arm itself with powers to break a contract in case situation goes beyond its control , the dpc had recently served a political force majeure to the mseb , the centre and the state government , " the sources said . not surprisingly , the dpc ' s london decision comes on the heels of the maharashtra government ' s decision to set up a high - level committee , comprising representatives of the mseb , the centre and the state government to re - negotiate with the enron ' s subsidiary company for reducing the cost of power supplied to the state electricity board . meanwhile , amidst the threat of a possible termination notice hanging on its head , the mseb on thursday made a " protest payment " of the rs 134 crore disputed amount towards march bill of rs 146 . 64 crore to dpc .  riday , april 27  the telegraph , friday , april 27 , 2001  enron signal to switch off dabhol power  enron today took the first decisive step out of the controversy - ridden dabhol power company when it won an authorisation from the company ' s board to stop sale of power to maharashtra state electricity board ( mseb ) .  the meeting of the company , of which the houston - based energy giant holds 65 per cent and the mseb 15 per cent , was attended by state energy secretary v m lal and mseb technical director p paunikar and it came days after its lenders discussed payment problems and a possible termination . the centre ' s liability , if enron decides to snap the agreement , will be a year ' s power bill and a termination fee of $ 300 million . however , the company will have to wait for six months from the day it serves the notice before it pulls the plug . the centre shrugged off the move , saying there would not be any adverse effect on foreign investment in power if enron walks out . " we do not see fdi inflows into the power sector being hit , " power minister suresh prabhu said . mseb officials said the ball is now in the court of dpc , which said its corporate policy did not allow it to comment on proceedings at board meetings . the decision coincided with a rs 134 - crore ' protest payment ' by the cash - strapped power board as part of the march bill worth rs 146 . 64 crore .  there was speculation that mseb coughed up the amount to cool frayed tempers at enron ' s hub in houston , and because it was rattled by the sudden turn of events in the past few days during which the dispute had come to a head . mseb officials brushed away the allusions , saying the cheque was ready on wednesday but could not be handed over to dpc because of the state - wide bandh . " we have a disputed payment of rs 12 . 64 crore , which will be taken up at the dispute - resolution forum , " a board official said . last week , dpc told the state government and mseb it would no longer accept protest payments in a move to fortify its legal position .  mseb officials say bechtel and general electric , the other partners who hold around 20 per cent in dpc , are willing to go along with enron corp in terminating the deal but financial institutions such as idbi are not game because it puts their loans at risk . investments made by indian institutions are not covered under the centre ' s and state ' s counter - guarantees , unlike those made by international lenders . maharashtra chief minister vilasrao deshmukh called enron ' s decision unfortunate . " we had told state government officials attending the enron board meeting to stop the company from winding up its operations in the state as it will harm both parties . "  the statesman , friday , april 27 , 2001  enron threatens to pull out  the enron crisis deepened with the board of directors of the dabhol power company deciding to authorise the managing director , mr k wade cline , to serve a notice of termination on the contract for the first phase of the $ 2 . 9 billion power project . the decision , which could lead to the cessation of dabhol ' s power supply to the state , was taken at the meeting held yesterday in london according to reports quoting the chairman of the maharashtra state electricity board , mr vinay bansal .  while dpc officials refuse to comment on anything , it is learnt that mseb was itself prepared to serve a legal notice of termination just two days before the meeting . mseb was said to have been dissuaded by the nationalist congress party president , mr sharad pawar , and union power minister mr suresh prabhu , who had talks in new delhi with the maharashtra chief minister , mr vilasrao deshmukh , and an mseb delegation last monday .  the state government has been served two arbitration notices while the centre is ready to go for conciliation with the dpc for failing to honour its counter - guarantee . further , the dpc has already slapped a notice of political force majeure which protects its</t>
  </si>
  <si>
    <t>Subject: re : pending approval for ibuyit request for wincenty ( vince )  kaminski : eva : remedy 412144  vince ,  welcome to ibuyit , enron ' s integrated procurement through payment solution .  your ibuyit security form has been processed . here is your ibuyit  eprocurement logon information :  user id : po 0503778  password : your date of birth ( format : yyyymmdd - - 19670120 for january 20 ,  1967 )  important : when you first log on to ibuyit eprocurement , you will be prompted  to change your password . you may use the same password you enter when logging  on to other sap - related applications , e . g . , ehronline . should you select a  new password , your password in other sap - related applications will  automatically reset . you only need one password for your sap user id ( pid ) .  ready to launch ibuyit eprocurement ? access it from the ibuyit portal :  for step - by - step documentation on ibuyit eprocurement , click here :  for help , call the isc call center at 713 - 345 - 4727 .  if you have any question regarding this request , please contact sap security .  thanks !  from : raul davila / enron @ enronxgate on 04 / 19 / 2001 06 : 02 pm  to : sap security @ enron  cc :  subject : re : pending approval for ibuyit request for wincenty ( vince )  kaminski : eva : remedy 412144  approved  - - - - - original message - - - - -  from : tow , eva on behalf of sap security  sent : thursday , april 19 , 2001 5 : 39 pm  to : davila , raul  cc : vkamins @ enron . com ; crenshaw , shirley  subject : re : pending approval for ibuyit request for wincenty ( vince )  kaminski : eva : remedy 412144  raul ,  raul ,  vince kaminiski is requesting acces to the technical view for catalog along  with the ibuyit approval role . this is pending your approval . please send  your response to sap security .  thanks !  shirley crenshaw @ ect  04 / 19 / 2001 03 : 01 pm  to : sapsecurity @ enron . com  cc : vince j kaminski / hou / ect @ ect  subject : ibuyit form  attached please find the completed form for vince kaminski , managing  director , research group .  he will be approving all purchases for cost center 107043 .  &gt;  - - - - - - - - - - - - - - - - - - - - - - forwarded by shirley crenshaw / hou / ect on 04 / 19 / 2001  02 : 58 pm - - - - - - - - - - - - - - - - - - - - - - - - - - -  from : debbie skinner / enron @ enronxgate on 04 / 19 / 2001 02 : 52 pm  to : shirley crenshaw / houston / eott @ eott , shirley crenshaw / hou / ect @ ect  cc :  subject : ibuyit form  hi shirley  there were two shirleys , so sending to both  &gt;  isc help desk</t>
  </si>
  <si>
    <t>Subject: re : brazil  fyi . this is a deal i ' ve been helping them value correctly .  here remi is , ostensibly the head of trading in brazil , and he doesn ' t even  know what a digital option is . scary !  grant .  - - - - - - - - - - - - - - - - - - - - - - forwarded by grant masson / hou / ect on 03 / 30 / 2000 10 : 23  am - - - - - - - - - - - - - - - - - - - - - - - - - - -  remi collonges @ enron _ development  03 / 29 / 2000 07 : 53 am  to : grant masson / hou / ect @ ect  cc :  subject : re : odebrecht / ita deal  thanks for taking the time to look at this transaction . i ' m currently trying  to understand what a digital option is , but besides this i can say you ' ve got  it right .  remi</t>
  </si>
  <si>
    <t>Subject: re : tiger team - wharton participants  i lied a little - 2 people from the bottom of the list did submit resumes - i  got discouraged and didn ' t check everyone .  michele nezi marvin  manager  enron broadband services  ( 713 ) 853 - 6848  michele nezi marvin  01 / 10 / 01 06 : 18 pm  to : kristin gandy / na / enron @ enron  cc : jeffrey a shankman / hou / ect @ ect , vince j kaminski / hou / ect @ ect  subject : re : tiger team - wharton participants  are these students first or second years ? if they are first years , we did  not have a single one submit a resume for the summer associate position .  michele nezi marvin  manager  enron broadband services  ( 713 ) 853 - 6848  kristin gandy @ enron  01 / 03 / 01 10 : 17 am  to : jeffrey a shankman / hou / ect @ ect , william keeney / hou / ect @ ect , catherine  clark / hou / ect @ ect , rajesh chettiar / enron _ development @ enron _ development , tom  dutta / hou / ect @ ect , jayshree desai / hou / ect @ ect , colin jackson / enron  communications @ enron communications , laura howenstine / enron  communications @ enron communications , michele nezi marvin / enron  communications @ enron communications , jennifer fraser / hou / ect @ ect , natalie  halich / enron communications @ enron communications , ranabir  dutt / corp / enron @ enron , teresa dyar / na / enron @ enron , jeff golden / hou / ees @ ees ,  charles ward / corp / enron @ enron , sarah wesner / corp / enron @ enron , li  sun / na / enron @ enron , gillian johnson / na / enron @ enron , lisa  connolly / na / enron @ enron , michael j popkin / na / enron @ enron , kevin  mcgowan / corp / enron @ enron , evan betzer / enron communications @ enron  communications , jebong lee / enron communications @ enron communications , chu chu  wang / corp / enron @ enron , brad hitch / eu / enron @ enron , betsy bassis / enron  communications @ enron communications , matthew goering / hou / ect @ ect , claude  tellis / enron @ enronxgate  cc :  subject : tiger team - wharton participants  attached below is a list of individuals that will be participating in the  tiger team event at enron in houston on the 18 th of january . keep these  people in mind when it comes time to pick candidates to interview for the  spring . call if you have any questions and i am still looking for wharton  alum who would like to attend the dinner at churrasco ' s that same evening .  thank you ,  kristin  - - - - - - - - - - - - - - - - - - - - - - forwarded by kristin gandy / na / enron on 01 / 03 / 2001  10 : 14 am - - - - - - - - - - - - - - - - - - - - - - - - - - -  melinda mccarty  01 / 03 / 2001 09 : 43 am  to : kristin gandy / na / enron @ enron  cc :  subject : tiger team - wharton participants  vincent chen  nicholas levitt  deepa mallik  jack rejtman  heather thorne  donna piazze  kim whitsel  tulika bhalla  jaideep singh  edson otani  joshua leventhal  pat henahan  gustavo palazzi  clay degiacinto  steve lessar  ram vittal  omar bassel  jason cummins  dennis feerick</t>
  </si>
  <si>
    <t>Subject: miscellaneous items  vince :  here are several items that you need to know about .  1 . paul johnson said that monday night would be fine for the dinner with  spyros .  2 . lucy deathridge from risk called and needed your presentation for the  boston conference by this evening in order to have copies made . i told  her  you were in meetings and had been very busy , i did not know whether your  presentation was ready or not . we can have 500 copies made from the  copy center and overnight them to her next week , but you won ' t be here on  the 9 th to do this . do you have any suggestions ?  3 . i have been trying to schedule a meeting that mike roberts called about  regarding e - online . he said to schedule it for friday at 11 : 30 am . i  called  mark palmer and he knew nothing about the meeting , but said he would  be here at 11 : 30 am . however , i have been unable to reach dan diamond .  mike said that you might have his cell phone ?  thanks !  shirley</t>
  </si>
  <si>
    <t>Subject: risk desk , issue # 1  hello - - listen , wanted to make sure you received a copy of our newest  publication last week , the risk desk . because of the size of the files we  sent out , quite a few bounced back because some corp firewalls halt emails  over a certain size . anyhow , if you didn ' t receive the issue , hit the reply  button and type " resend risk desk . " responce so far has been great for those  of you that received the free copy - - we think you ' ll agree that it ' s soon to  become the leading " must read " publication on market , credit , price and  operational risk management in the energy space .  also , just a reminder , the charter price for a one year subscription ( $ 199 )  ends soon . let us know .  john sodergreen  editor - in - chief  scudder publishing group , llc  ph : 410 / 923 - 0688  fax : 410 / 923 - 0667  johns @ scudderpublishing . com  the desk , the risk desk , power executive  the bandwidth desk , energy ebusiness</t>
  </si>
  <si>
    <t>Subject: re : 1997 risk paper on pricing of electricity derivatives  bernard ,  yes , i can read a dvi file . you can also cc  my home address : vkaminski @ aol . com . i shall  try to send you an answer to your question on weekend .  vince  " murphy , bernard " on 03 / 01 / 2001 09 : 18 : 58 am  to : " ' vince . j . kaminski @ enron . com ' "  cc :  subject : re : 1997 risk paper on pricing of electricity derivatives  vince ,  i can send you a scientific word dvi file ( at the weekend ) if you can read  scientific word files ? the dissertation hasn ' t been reviewed by les or the  external yet - although its been at forc for 2 months . i think that the  empirical chapter is probably the one which would be of most relevance to  both our company ' s businesses - although i ultimately didn ' t have the time  to ' explicitly ' price the jump risk - premium which i conjectured is possibly  implicit in the prices of exchange - traded electricity futures - options -  rather i developed an implicit estimation procedure which will enable a  rough assessment ( with a little bit of further work , but not too much ) be  made of the price of jump risk in wholesale power markets .  in other words , i assumed spot jump - risk to be undiversifiable , and  essentially devoted 2 theoretical chapters to :  1 ) proving that a jump - diffusion trading model is " incomplete " ( synthesising  the securities markets framework with martingale representation theory ) -  note that i did not assume that markets could be dynamically completed with  ' term structure ' securities as in the hjm w / jumps papers of shirakawa and  das and ;  2 ) deriving an explicit risk - adjustment process for ' implementing ' the price  of jump - risk using a jump - diffusion marginal indirect utility of wealth  process ( ie . a jump - augmented production economy approach in the spirit of  cir , bates , ahn whereas in the latter the driftless forward supposition  means that i have to capture mean - reversion via the futures volatility  function , and jumps are less easy to calibrate . any suggestions ?  regards  bernard  - - - - - original message - - - - -  from : vince . j . kaminski @ enron . com [ mailto : vince . j . kaminski @ enron . com ]  sent : 01 march 2001 14 : 54  to : murphy , bernard  cc : shirley . crenshaw @ enron . com ; vince . j . kaminski @ enron . com  subject : re : 1997 risk paper on pricing of electricity derivatives  bernard ,  i am forwarding your message to my assistant and she will mail you a  reprint .  i would be glad to take a look at your dissertation . is it available as a  publication , working paper ?  vince  " murphy , bernard " on 03 / 01 / 2001 02 : 17 : 39 am  to : " ' vince . j . kaminski @ enron . com ' "  cc :  subject : 1997 risk paper on pricing of electricity derivatives  hello vince ,  my name is bernard murphy - i received your e - mail address from les  clewlow ,  who was my phd supervisor at the financia options research centre at  warwick  business school . i ' ve just finished my phd on electricity price jump  diffusions : a theoretical and empirical study in incomplete markets -  hence my interest in electricity price modelling and derivative pricing . i  was looking to get hold of a copy of your 1997 paper , which has recently  come to my attention :  " the challenge of pricing &amp; risk - managing electricity derivatives " , the us  power market , risk publications , pp . 149 - 171 .  and les suggested that i contact you directly ( les is travelling at present  and doesn ' t have an electronic copy available ) to request an e - copy .  incidentally , i am lecturer in finance / financial mathematics at  university  of limerick ( ireland ) and have taken a year out to work for caminus uk ,  where i am working on introducing and developing a markets - based approach  ( spark - spread ) to real asset valuations in the uk power industry .  thanks in advancve  bernard murphy</t>
  </si>
  <si>
    <t>Subject: enron ' s new weather system , courtesy the research dept .  v  last night , i tested our new system for real - time surveillance and messaging  of the weather , and it delivers the data to desktops throughout the building  more than 6 1 / 2 minutes before the national weather service updates their  webpages . our current technology was web - scraping these pages via ftp , then  parsing into a database . the impact of these 6 1 / 2 minutes for the hourly  power traders is enormous - the weather stations upload their data around 53  minutes after the hour , and we can now receive them within 2 minutes later .  we can now re - estimate our nonlinear stack model before the top of the hour ,  when hourly power trading begins . otherwise , we would not have model results  until around 15 minutes after the hour . notably , hourly power trading is , for  all intents and purposes , concluded by then ( they trade for 10 - 15 minutes and  manage the scheduling for the next 30 or so miutes ) . so , effectively , we may  now be one * hour * ahead of where we were just a few days ago , in terms of  information . people are very excited up here , from the cto on down - thanks  for letting it happen .  c</t>
  </si>
  <si>
    <t>Subject: research group accountant  hi dawn :  the research group has moved around so much that we do not know  who to contact for accounting issues . we need to reverse some money  back to one of the groups we are supporting , but do not know who to contact .  do you have a clue ?  we are also still using an sap corp . co # and rc # because we do not  know where to go to get the new ena # ' s .  if you could help in this we would really appreciate it .  thanks !  shirley crenshaw</t>
  </si>
  <si>
    <t>Subject: var for cob lst aug 2000  hi ,  i have run the var for cob lst aug 2000 . a summary of the results is as  follows :  i have also attached the model .  again the prices for cocoa beans and gold have not been updated since the  26 th july . the gamma positions for the metals have been  added to check the effect on the var . the change was small :  delta var - $ 4 , 899 , 196  delta / gamma var - $ 4 , 780 , 797  this is not a live daily feed as andreas mannually created the file for me  today so that we could do this check .  regards  kirstee</t>
  </si>
  <si>
    <t>Subject: understanding risk and return of an insurance portfolio  hi vince ,  i am enclosing a report on my thoughts about risk and return behaviour of an  insurance portfolio . your input on this will be very helpful .  i have given vasant a copy of this report and am working with him towards  improving this . in the mean time , i happened to mention this idea in a  meeting with david porter , per sekse , brad blesie and david hoog and there  seems to be some interest in understanding how this works . in fact , david  hoog subsequently reviewed this with me and suggested some changes . those  changes have been included in this report .  the idea here is simple and just a starting point . while it provides a broad  picture on how risk and return will behave at portfolio level , i am hoping  to be able to relax some of the assumptions to get more realistic picture in  near future .  looking forward to your input ,  sincerely ,  amitava</t>
  </si>
  <si>
    <t>Subject: aga for 6 / 16 / 00 is predicted at 82  i will keep runing my aga model ( the molecule model ) for awhile . for the last  two weeks the numbers that came out from the model are in the lucky side .  see the following table .  the following figures shows the overall fit .  zimin</t>
  </si>
  <si>
    <t>Subject: confirmation of meeting  vince : thanks for introducing me as a speaker at the power 2000 conference .  as per our conversation , please find enclosed my resume .  i will come to your office at 1 : 30 pm , friday , may 12 , 2000 . please let me  know if the dress code is casual or formal .  thanks again for taking the time to talk to me regarding opportunities at  enron .  &gt;  sanjeev k khanna , m . sc . , p . eng .  director , quantitative risk management  pg &amp; e energy trading  1100 louisina street , # 1000  houston , tx 77094  email : sanjeev . khanna @ et . pge . com  tel : ( 713 ) 371 6647 , pager 800 - 526 - 4095 , cell ( 281 ) 302 - 8468  pg &amp; e energy trading and any other company referenced herein which uses the  pg &amp; e name or logo are not the same company as pacific gas and electric  company , the california utility . these companies are not regulated by the  california public utilities commission , and customers do not have to buy  products from these companies in order to continue to receive quality  regulated services from the utility .  - . doc</t>
  </si>
  <si>
    <t>Subject: re krishnarao , pinnamaneni v review  i made a mistake and put comments for another person into krishnar ' s prc .  please make sure that you ignore it if i can ' t get it fixed . below is what i  intended to put in . my apologies .  i will get my assistant to get it deleted and put this information in on  monday . it won ' t let me do it now . i guess it does not pay to leave 30 or  40 reviews to the last day . paula : please fix this for me and let vince know  either that it is fixed or cannot be fixed .  innovation / entrapraneurship  no basis  communicating goal setting  no basis  team work / communication  excellent . very easy to work with and get along with .  business instincts  excellent . krishnar is consistent in asking to help out and asking what more  he could do to help us out .  analystical technical  excellent . krishnar has a very strong grasp of what we are doing and how it  should be done .  overall  excellent . my interactions with krishnar have been limited but positive .  krishnar is always positive with a positive attitude to get the job done .  strengths :  very strong analytical skills with a desire to add value .  areas for improvements  i don ' t understand krisnar ' s role ( is leading all research people on our  floor or just some ) well and have had limited interaction with him . { all has  been positive when it has ocurred } this suggests that krishnar might spend  more time define what his people are doing and getting feedback about their  performance , and developing the project scope better .</t>
  </si>
  <si>
    <t>Subject: re : the research lunch  i would be very willing to make a presentation to you . this coming thursday  unfortunately , i have a sick day scheduled ( babies will do this kind of thing  to you ) and will not come into the office .  would it be more practical to make the presentation to a select group of a  few ( possibly ) interested individuals ? this might give us more shceduling  flexibility and would also seem more appropriate , knowing that what i have is  a set of suggestions for development and no earth - shuttering , live product .  please let me know if this accomodates your needs ,  yannis  joseph hrgovcic  03 / 29 / 2000 09 : 35 am  to : yannis tzamouranis / hou / ect @ ect  cc :  subject : re : the research lunch  yannis ,  shirley will know the room in which the lunch is scheduled . let her know  what audio - visual materials you ' ll need . keep in mind that the research group  is now about 40 people , some of whom will be watching the presentation on  video from portland and from london . the best platform would be to get a  pc - video or pc - screen link - up , so that everyone , including people watching  remotely , can see your computer ' s monitor on a big screen .  the itinerary for the lunch is that we meet at 11 : 30 and eat lunch and trade  news for the first 30 - 45 minutes , and then at 12 : 00 or 12 : 30 at the latest ,  we have a presentation . we try to wrap up by 1 : 00 , so that what we discussed  yesterday should make for a very good presentation in pretty much every way .  from my experience , the audio - visual people need at least an hour advance  warning to get the screens linked up . let me know if you need any help in  getting you and jenny the things you need .  joe  - - - - - - - - - - - - - - - - - - - - - - forwarded by joseph hrgovcic / hou / ect on 03 / 29 / 2000  09 : 26 am - - - - - - - - - - - - - - - - - - - - - - - - - - -  vince j kaminski  03 / 29 / 2000 09 : 31 am  to : yannis tzamouranis / hou / ect @ ect  cc : vince j kaminski / hou / ect @ ect , joseph hrgovcic / hou / ect @ ect , shirley  crenshaw / hou / ect @ ect  subject : re : is this data of interest to any of you ?  yannis ,  it makes a lot of sense to get this info .  also , you are welcome to make a presentation to the group this thursday at  lunch .  please , call shirley crenshaw ( x 3 - 5290 ) to coordinate and order sandwich  you would like to have .  vince  joe , can you , please , babysit this presentation ( make sure we have all the  audiovisual  equipment we need , etc . ) .  vince  yannis tzamouranis  03 / 28 / 2000 02 : 50 pm  to : yannis tzamouranis / hou / ect @ ect  cc : ( bcc : vince j kaminski / hou / ect )  subject : is this data of interest to any of you ?  fyi :  the following file describes the contents of the monthly energy review  ( application , current , and historical ) .  the data is available through a doe site and we can get it for free and  incorporate it in the lim database , if there is interest .  review the attached file ( look for keywords of interest ) and let us know  whether need dictates loading these datasets .  for the  market analysis and infomration management group ,  yannis c . tzamouranis  enron it</t>
  </si>
  <si>
    <t>Subject: re : eprm course  chris ,  thanks for the invitation . yes , i am interested in the training course .  i shall call paul bristow today . please , give me some indication regarding  the dates .  vince  vincent kaminski  managing director - research  enron corp .  1400 smith street  room ebl 962  houston , tx 77002 - 7361  phone : ( 713 ) 853 3848  ( 713 ) 410 5396 ( cell )  fax : ( 713 ) 646 2503  " chris strickland " on 02 / 06 / 2001 02 : 20 : 52 am  please respond to " chris strickland "  to : " vincejkaminski "  cc : " vince \ ( home \ ) "  subject : eprm course  hi vince ,  ?  hope you are fine . i hope that grant ' s leaving ? hasn ' t affected your group  too much ?  ?  eprm ' s paul bristow has been in touch about a var training course involving  les , yourself and i . are you interested ? we would be ? extremely happy to work  with you . he was talking about london and houston which i don ' t know if it  fits with your travel schedule . maybe we can sort something out .  ?  i hope to have the next article with you by early next week .  ?  best regards as always , and many thanks for your book promotional efforts !  ?  chris .  ?  ?  ?</t>
  </si>
  <si>
    <t xml:space="preserve">Subject: re : information  vince ,  after checking into this issue i have found that the type of information  requested is proprietary and not available for release . i will try to  contact them and see if there is something else we can help them with but as  far as the data is concerned i don ' t believe we can help them with that  request . i am sorry i couldn ' t be of more help . thank you .  shalesh ganjoo  vince j kaminski  11 / 21 / 2000 09 : 15 am  to : shalesh ganjoo / hou / ect @ ect  cc : vince j kaminski / hou / ect @ ect , stinson gibner / hou / ect @ ect  subject : information  shalesh ,  please , look into it . can we give them this information ?  i see a remote possibility of a gain for enron : it ' s in our interest to  support  the growth of this market and part of the process is development of the  infrastructure for this market and maintaining public interest .  vince  - - - - - - - - - - - - - - - - - - - - - - forwarded by vince j kaminski / hou / ect on 11 / 21 / 2000  09 : 18 am - - - - - - - - - - - - - - - - - - - - - - - - - - -  " yann d ' halluin " on 11 / 16 / 2000 01 : 18 : 39 pm  to : vince . j . kaminski @ enron . com  cc :  subject : information  dear sir :  the scientific computation group at the university of  waterloo , ontario , canada , has recently started to be very  interested in the recent developments of the bandwidth  market . we find that the specifics of the bandwidth market  offer challenges from the modelling point  of view .  however , we have encountered difficulties when looking for  data , and we were wondering if you could help us . specifically  we would like to know for a given city pair for the different  existing type of lines ( e . g . oc 3 , ocl 2 , oc 48 . . . . )  1 . what has been the spot lease prices ( e . g . $ / line - type / mile ) for  the past 12 months ?  2 . what is the price of the dark fiber for a given type of line ?  3 . what is the maintenance cost $ / month ?  ( for the same lines , e . g . oc 3 , ocl 2 , oc 48 , . . . )  4 . what is the upgrading cost for the different lines ?  ( e . g . how much does it cost to upgrade )  oc 3 - - &gt; ocl 2  oc 3 - - &gt; oc 48  ocl 2 - - &gt; oc 48  5 . how long does it take to upgrade a line from a certain  capacity to another ( e . g . 1 month , 2 month , . . . ) ?  we realize that some of these questions may ask for confidential  data , in that case we would really appreciate if an order of magnitude  was provided . i look forward to hearing from you .  sincerely ,  yann d ' halluin  p . s : here is a link to our web page :  http : / / www . scicom . uwaterloo . ca  - -  this email and any files transmitted with it are confidential and  intended solely for the use of the individual or entity to whom they  are addressed . any unauthorized review , use , disclosure or distribution  is prohibited . if you are not the intended recipient , please contact  the sender by reply e - mail and destroy all copies of the original  message . </t>
  </si>
  <si>
    <t>Subject: re : fwd : summer internship - - ph . d . in chicago  stinson ,  can you ask alex and tanya to interview this guy ?  i wan to make a recommendation to celeste based on  an this interview .  vince  - - - - - - - - - - - - - - - - - - - - - - forwarded by vince j kaminski / hou / ect on 01 / 19 / 2001  05 : 03 pm - - - - - - - - - - - - - - - - - - - - - - - - - - -  celeste roberts  01 / 18 / 2001 04 : 33 pm  to : vince j kaminski / hou / ect @ ect  cc : paul lebeau / na / enron @ enron  subject : re : fwd : summer internship - - ph . d . in chicago  vince :  have you had a chance to interview ? if not , we can make arrangements to have  candidate interviewed when we go to chicago for summer associate interviews .  let me know and i will get the chicago recruiter to add to schedule .  vince j kaminski  01 / 17 / 2001 03 : 51 pm  to : celeste roberts / hou / ect @ ect  cc : vince j kaminski / hou / ect @ ect  subject : fwd : summer internship - - ph . d . in chicago  celeste ,  i am a very good customer of your group .  this is another student ( this time from chicago ) i would be glad to take into  the group  as an intern . the resume is attached at the bottom of this message .  vince  - - - - - - - - - - - - - - - - - - - - - - forwarded by vince j kaminski / hou / ect on 01 / 17 / 2001  03 : 51 pm - - - - - - - - - - - - - - - - - - - - - - - - - - -  li xiao on 01 / 13 / 2001 01 : 41 : 29 pm  to : vkamins @ ect . enron . com  cc :  subject : fwd : summer internship - - ph . d . in chicago  hi , vince ,  this is li , writing from u . of chicago .  i am in the second quarter here .  the study and social life is extremely busy at the school .  but i enjoy connecting the knowledge i learn everyday here  with the experience i had with enron .  a schoolmate of mine , a chicago ph . d . candidate in finance ,  is looking for an internship for the coming summer .  i recommend him to write to you to see if you are interested in  or if there is a need . if so , you can contact with him directly .  he is a really bright guy . if not , hope you don ' t mind that  i sell enron at school so hard .  again , thanks for all the help you gave me .  have a good new year .  li  p . s . : cover letter below and resume attached .  li xiao  university of chicago  graduate school of business , class of 2002  ( 773 ) 955 - 0710  dear dr . vince kaminski ,  i am a ph . d . student in finance at the university of chicago gsb who =  hopes to find a summer internship at enron of 2001 ( between june and =  september ) . i heard your group from my friend li , who worked at enron =  for 3 year . she spoke highly of you . if it ' s okay , i am primarily =  interested in risk management .  at the university of chicago , i will have completed all the ph . d . =  courses in the area of finance by the end of the first year . as normally =  it takes two years to finish the required finance courses , i decided to =  take all the finance courses in the first year . in the fall quarter , i =  already took empirical asset pricing and theoretical asset pricing and =  did very well . in the winter quarter , i will be taking corporate =  finance , continuous time finance and behavioral finance . i am exposed to =  all fields of finance . prior to coming to chicago , i received a master ' s =  degree in economics at washington university in saint louis where i =  acquired skills in economic analysis . i also have a strong background in =  statistics and mathematics . this makes me believe that i have acquired =  the ability to do financial research .  prior to coming to the united state , i was an outstanding graduate from =  beijing university , china . i was the founder and president of beijng =  univeristy society of oceanology . i also organized a research jouney in =  the round - the - bo - sea economic region . these experience helped to hone my =  communication and interpersonal skills .  as illustrated above , my skills and expertise are ideally suited for =  financial research . my resume is enclosed . in the event that you think =  an interview is in need , my time is very flexible . your assistance is =  appreciated .  sincerely yours ,  jason chen ( huafeng )  6022 s . drexel ave , apt 612  chicago , il 60637  ( 773 ) 955 - 0348  - resume . doc</t>
  </si>
  <si>
    <t>Subject: dr . michelle foss - energy institute  michelle ,  fyi  vince  - - - - - - - - - - - - - - - - - - - - - - forwarded by vince j kaminski / hou / ect on 04 / 25 / 2001  09 : 50 am - - - - - - - - - - - - - - - - - - - - - - - - - - -  christie patrick  04 / 25 / 2001 07 : 43 am  to : vince j kaminski / hou / ect @ ect  cc :  subject : dr . michelle foss - energy institute  hi vince - - i ' ll take care of it !  thanks ! christie .  - - - - - - - - - - - - - - - - - - - - - - forwarded by christie patrick / hou / ect on 04 / 25 / 2001  07 : 43 am - - - - - - - - - - - - - - - - - - - - - - - - - - -  vince j kaminski  04 / 24 / 2001 05 : 15 pm  to : christie patrick / hou / ect @ ect  cc : vince j kaminski / hou / ect @ ect  subject : dr . michelle foss - energy institute  christie ,  i am forwarding you a message i have received from the university of houston .  can you help them ? we have a very good relationship with the uoh .  vince  - - - - - - - - - - - - - - - - - - - - - - forwarded by vince j kaminski / hou / ect on 04 / 24 / 2001  05 : 14 pm - - - - - - - - - - - - - - - - - - - - - - - - - - -  aisha jamal on 04 / 23 / 2001 03 : 15 : 29 pm  please respond to aisha @ uh . edu  to : vkamins @ ect . enron . com  cc : mmfoss @ uh . edu  subject : dr . michelle foss - energy institute  dear mr . kaminski ,  i am writing to ask a favor for dr . michelle foss . as you know we will  be running our " new era " program from may 14 - may 25 th . dr . foss was  wondering if on may 22 nd ( between 1 : 30 pm and 4 : 00 pm ) , we would be able to  bring  our participants for a tour of your trading floor . at this time we will have  30 - 40 people , and since only 10 people maximum should really be on a  trading floor we need to have 4 companies among which to divide our  participants . at this time , we have a floor from coral energy , and are  working with duke ,  and i will be contacting mr . paul roberts to arrange for the reliant energy  trading floor . i was hoping very much that you would be able to direct  me to the right person to contact to arrange this tour . will this be a  possiblity ? i really appreciate your help very much . thank you !  best regards ,  aisha jamal  energy institute  713 - 743 - 4634</t>
  </si>
  <si>
    <t>Subject: re : rice students  ken  a tour would be great ( after 10 : 30 , if they can make it ) .  please , let shirley know about the meeting .  vince  kenneth parkhill @ enron  01 / 29 / 2001 10 : 17 am  to : vince j kaminski / hou / ect @ ect  cc :  subject : rice students  vince ,  19 c is available and reserved for 9 am to 10 : 30 , wednesday .  would you like me to try and arrange a tour for the students or should we  wait until we know more about their interests ?  are their some other enron folks you would like to invite for wednesday ?  ken</t>
  </si>
  <si>
    <t>Subject: re : clustering for power  tanya ,  as we discussed in the last meeting , to simulate secondary power curve we  need correlated jump sizes . this is totally different from the current  secondary price curve simulation which assume the perfect correlation and  also totally different from the secondary gas basis curve simulation which is  based on the hedging ratio .  there are two more issues on my side i need to resolve :  1 . i want resolve the power basis curve issue . currently all power position  on these basis curve are actually price positions . we are hard coding this :  if power basis we add basis to corresponding region curve . i am trying to  remove this hard coding by asking loading the price curve for all these basis  locations .  2 . same is true for all those power f curves . these curves looks similar to  those basis curves . currently we just directly map these f curves to the  corresponding region curves . i would also prefer to load the price curves  instead of the price differences .  from research , i need those jump size correlations .  clearly , all these involve many new development , unless we want to use  simpler way to simulate secondary power curves .  regards ,  winston  - - - - - original message - - - - -  from : tamarchenko , tanya  sent : monday , april 16 , 2001 9 : 17 am  to : lew , jaesoo  cc : gorny , vladimir ; jia , winston ; kaminski , vince  subject : re : clustering for power  jaesoo ,  as we discussed last week on wednesday meeting can you , please ,  implement clustering for power curves by geographical region . this involves  the following :  1 . deciding together with risk control how many geographical regions we want  to use  and which enron ' s curves belong to each region .  2 . deciding together with risk control how to choose core curves for each  region . this decision can  be maid based on the a ) position size ; b ) statistical analysis . there might  be other considerations .  3 . doing regression analysis for each curve versus the corresponding core  curve .  winston ,  can is it possible to run var for the clustering results obtained by jaesoo  with clustering done by sas ?  should we wait for the stage re - fresh and what is the status on this ?  tanya .</t>
  </si>
  <si>
    <t>Subject: fwd : our conversation today  return - path :  from : awenda 2000 @ cs . com  full - name : awenda 2000  message - id :  date : mon , 4 dec 2000 12 : 47 : 07 est  subject : our conversation today  to : wkamins @ enron . com  mime - version : 1 . 0  content - type : multipart / mixed ; boundary = " part 2 _ 3 b . d 386 bc 9 . 275 d 329 b _ boundary "  x - mailer : unknown sub 111  hi wincenty ,  it was a pleasure talking to you today . i am enclosing my resume and look  forward to talking to you again .  best regards  bibianna  - bibianna res . # 2 . doc</t>
  </si>
  <si>
    <t>Subject: re :  tasha ,  yes , i think li xiao deserves the bonus .  vince kaminski  tasha lair @ enron  03 / 21 / 2000 02 : 24 pm  to : vince j kaminski / hou / ect @ ect  cc :  subject :  vince ,  linda vargo asked me because i am the administrator of employee referral  program to contact you on whether or not li xiao is eligible for a bonus on  his referral of alex huang . i have informed linda that the decision up to  you . if you feel that alex huang was hired as a result of li bringing him to  the attention of enron then the bonus is due . linda and yourself have  communicated via e - mail on this issue in early february and it appears from  that correspondence that li did encourage alex to e - mail his resume to you .  please advise as to whether or not you want to award the bonus .  thank you</t>
  </si>
  <si>
    <t>Subject: re : lunch  fyi  - - - - - - - - - - - - - - - - - - - - - - forwarded by shirley crenshaw / hou / ect on 09 / 28 / 2000  10 : 26 am - - - - - - - - - - - - - - - - - - - - - - - - - - -  allan . roberts @ uk . arthurandersen . com on 09 / 26 / 2000 09 : 41 : 47 am  to : shirley . crenshaw @ enron . com  cc :  subject : re : lunch  shirley ,  thank you for your e - mail , i hope all has turned out well with vince and his  family .  this is my first day back in the office , so the reason for contacting you is  to  acknowledge receipt of your note and to inquire as to when vince will next be  in  the uk .  please contact me at you convenience ,  allan  to : allan roberts  cc :  date : 18 / 09 / 2000 16 : 18  from : shirley . crenshaw @ enron . com  subject : re : lunch  allen :  i apologize ! i tried to call on the numbers below , but they would not go  through . i sent you an email explaining why vince was not there ,  unfortunately  it did not get to you in time !  vince ' s wife and son were driving to california for his junior year at  stanford .  they stopped in phoenix and his wife got sick . vince is afraid he will  have to  fly out there and drive them on to calif .  please accept our deepest apologies and we will reschedule for october ,  if it is ok .  regards ,  shirley crenshaw  allan . roberts @ uk . arthurandersen . com on 09 / 18 / 2000 09 : 08 : 15 am  to : shirley . crenshaw @ enron . com  cc : chris . j . osborne @ uk . arthurandersen . com ,  richard . p . emerton @ uk . arthurandersen . com ,  mike . pilgrem @ uk . arthurandersen . com ,  angela . mindley @ uk . arthurandersen . com  subject : lunch  dear shirley ,  my colleagues and i were expecting to lunch with vince today .  unfortunately ,  vince did not show .  the reason for contacting you is to inform you of the situation and to  enquire  as to whether everything is ok .  his plane arrived on time , but we have not heard from him today .  if you need to contact me urgently , please call me on + 44 370 584 695 , or  my ea  angela on + 44 7304 8102 .  regards , allan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</si>
  <si>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complexity science and the energy industry brown bag  &gt;  please join nesa / hea at the " complexity science and the energy industry  brown bag " ~ april 18 th , 2001  if you have any questions , please call lana moore at ( 713 ) 856 - 6525 .  thanks and have a great day ! !  - e - business . doc</t>
  </si>
  <si>
    <t>Subject: request for natural gas technical analysis  - - - - - - - - - - - - - - - - - - - - - - forwarded by patricia tlapek / hou / ect on 09 / 03 / 2000  10 : 44 am - - - - - - - - - - - - - - - - - - - - - - - - - - -  tim mckone @ enron  08 / 30 / 2000 10 : 21 am  to : mike a roberts / hou / ect @ ect  cc : patricia tlapek / hou / ect @ ect , anna santucci / na / enron @ enron  subject : request for natural gas technical analysis  hello mike ,  i work in rodney malcolm ' s commercial transaction group , focusing on  developing energy management relationships with large volume industrial  energy consumers . due to the volatility and high price levels of the natural  gas contract , these consumers of natural gas are extremely concerned about  this exposure , and they are asking for our assistance in helping them manage  this exposure . one of the tools that these customers are requesting is  technical analysis of the natural gas contract so as to determine entry  points for their hedges .  to the extent you could assist us with this analysis , we can proactively  meet these customer requests and increase our deal flow .  please advise as to the availability of your assistance .  thank you , tim</t>
  </si>
  <si>
    <t>Subject: raptor position reports for 1 / 29 / 01  vince , these spreadsheets have the most up to date numbers for the raptor  structures . the summary sheet summarizes the assets and liabilities in all  four .  - - stinson  - - - - - - - - - - - - - - - - - - - - - - forwarded by stinson gibner / hou / ect on 02 / 02 / 2001  04 : 10 pm - - - - - - - - - - - - - - - - - - - - - - - - - - -  rakesh bharati @ enron  02 / 02 / 2001 10 : 27 am  to : stinson gibner / hou / ect @ ect  cc :  subject : raptor position reports for 1 / 29 / 01  - - - - - - - - - - - - - - - - - - - - - - forwarded by rakesh bharati / na / enron on 02 / 02 / 2001  10 : 30 am - - - - - - - - - - - - - - - - - - - - - - - - - - -  from : gordon mckillop on 01 / 31 / 2001 09 : 36 am  to : rakesh bharati / na / enron @ enron  cc :  subject : raptor position reports for 1 / 29 / 01  - - - - - forwarded by gordon mckillop / na / enron on 01 / 31 / 2001 09 : 35 am - - - - -  gordon mckillop  01 / 30 / 2001 03 : 58 pm  to : ben f glisan / hou / ect @ ect , andrew s fastow / hou / ect @ ect , richard  causey / corp / enron @ enron , rick buy / hou / ect @ ect , greg whalley / hou / ect @ ect  cc : barry schnapper / corp / enron @ enron , andrea v reed / hou / ect @ ect , ryan  siurek / corp / enron @ enron , kevin d jordan / corp / enron @ enron , michael  kopper / hou / ect @ ect , chris loehr / hou / ect @ ect , anne yaeger / hou / ect @ ect , rodney  faldyn / corp / enron @ enron , ron baker / corp / enron @ enron ,  amy . flores @ ljminvestments . com , l ' sheryl hudson / hou / ect @ ect , wes  colwell / hou / ect @ ect , kevin howard / enron communications @ enron communications ,  david port / market risk / corp / enron @ enron , jordan mintz / hou / ect @ ect , maria  lebeau / hou / ect @ ect , david maxwell / hou / ect @ ect , susie ayala / hou / ect @ ect , hope  vargas / hou / ect @ ect , bob butts / gpgfin / enron @ enron , marnie lamb / na / enron @ enron  subject : raptor position reports for 1 / 29 / 01  the raptor i credit capacity is $ ( 110 . 8 ) million as a result of the merlin  credit derivative ( $ 63 ) and heartland steel ( $ 38 ) being reflected in the mpr  for 1 / 29 .  raptor iv has a notional capacity of $ 522 million available .</t>
  </si>
  <si>
    <t>Subject: re : fw : fw : visit to enron by professor nalin kulatilaka of boston  university  hi nalin ,  martin lin asked if you have a paper " or something " related to the lecture you will be giving to us on may 17 th .  ciao ,  iris  - - - - - original message - - - - -  from : lin , martin  sent : monday , april 30 , 2001 8 : 52 am  to : mack , iris  subject : re : fw : fw : visit to enron by professor nalin kulatilaka of boston university  is there a paper or something related to this topic that we can look over beforehand ?  thanks ,  martin  iris mack / enron @ enronxgate 04 / 27 / 01 05 : 42 pm to : chonawee supatgiat / corp / enron @ enron , shalesh ganjoo / enron communications @ enron communications , martin lin / hou / ect @ ect , martin lin / contractor / enron communications @ enron communications cc : subject : fw : fw : visit to enron by professor nalin kulatilaka of boston university  fyi  - - - - - original message - - - - -  from : mack , iris  sent : monday , april 23 , 2001 2 : 45 pm  to : crenshaw , shirley ; crenshaw , shirley ; dupont , anita  cc : kaminski , vince ; ' nalink @ bu . edu '  subject : fw : fw : visit to enron by professor nalin kulatilaka of boston university  hi ,  here is the title and abstract for professor kulatilaka ' s talk on may 17 th at our 11 : 30 am research group luncheon / seminar .  iris  title : " using the mobile internet to make new markets "  abstract :  professor kulatilaka will talk about some new ideas that he is working on which involve  using the micro billing / payments capability of a packet - switched wireless  network to create new markets . the potential markets range from spot  markets for local spectrum to congestion - based pricing for highways .</t>
  </si>
  <si>
    <t>Subject: pro opticus  shirley ,  please , send this memo to the entire group and ask if this demo was given  to anybody in our group .  vince  - - - - - - - - - - - - - - - - - - - - - - forwarded by vince j kaminski / hou / ect on 11 / 06 / 2000  05 : 10 pm - - - - - - - - - - - - - - - - - - - - - - - - - - -  kevin sweeney  10 / 23 / 2000 06 : 53 am  to : vince j kaminski / hou / ect @ ect  cc : kara maloney / na / enron @ enron , mario de la ossa / na / enron @ enron , matt a  brown / hou / ect @ ect  subject : pro opticus  vince ,  i understand that you or someone in your group had a demo from the above  group last friday . i was wondering if this was part of a push to bring more  options ' analytics to the traders ' desks , and if so , if you could explain  what that effort looks like ? one of the global markets traders , mario de la  ossa also had a look at the software as he has used it in the past .  thanks ,  kevin</t>
  </si>
  <si>
    <t>Subject: re : a personal favor  anurag ,  i shall talk about vikas to our it people .  can you send me his resume ?  vince  " saksena , anurag " on 05 / 07 / 2001 10 : 06 : 54 am  to : " ' vkamins @ ect . enron . com ' "  cc :  subject : a personal favor  vince ,  ?  i have left a voice mail to you and will wait to talk to you personally . my  brother vikas , who is now in london , is trying to make a switch from  consulting world to working for a specific firm . over last few months , i  have heard of great deal about the success of enron on line business which  fits well in the area of his expertise . i am wondering if you know of some  one in london who he can speak to regarding career opportunities .  ?  since i spoke to you last , a number of things have changed . recently , my  manadate was broaden to include leading a charge for developing a risk  management function for both the domestic and international businesses for  gmac . needless to say , this is exciting albeit making the life a little more  hectic than usual .  ?  talk to you later .  ?  anurag  ?  952 - 857 - 6133</t>
  </si>
  <si>
    <t xml:space="preserve">Subject: risk and purchasing meeting  due to time constraints on mr . kaminski ' s schedule during the time that you  all are in town from portland , the meeting being held on august 9 , 2000 in  eb - 45 cl must be held to one hour ( 2 : 00 - 3 : 00 pm )  please have your questions , comments , and / or materials ready in advance and  expect this to be a fast paced meeting .  kristin j . harrelson  enron broadband services , inc .  procurement , logistics , and contracts  1400 smith , suite eb - 4573 a  houston , tx 77002  phone : 713 . 853 . 6814  fax : 713 . 646 . 8582  cell : 713 . 594 . 1385 </t>
  </si>
  <si>
    <t>Subject: old email address  &gt; hello vince ,  &gt; nie bardzo wiem czy pisac po polsku czy po angielsku : )  &gt; co u ciebie slychac ?  &gt; u mnie troche zmian jak ze juz nie pracuje w scem , a przenioslem sie  &gt; do mieco ( a small marubeni backed energy - america trading company ) .  &gt; bardzo rozne od scem . najbardzij przypomina mi scem na poczatku z joe , jak  &gt; bylo 20 - 30 osob . sa i minusy i plusy . troche structure i research ale  &gt; przede wszystkim weather . trrovhe latam miedzy east i west bo sa officy  &gt; w obydwu miejscach . california jest ok w zimie : ) .  &gt; na bardziej personalnym froncie ; pamietasz dinner na ktory poszlismy  &gt; kiedys na conferencji w ny z catherine ( she used to work for williams -  &gt; works for morgan stanley now ) , we are dating ( for a while ) . it is a  &gt; good story how we met . so we owe you dinner : )  &gt; jak bylem w atlancie to pracowala dla mnie christa grey . bedzie teraz  &gt; konczyla grad school in international relations ( with eastern european  &gt; slant ) , i zastanawia sie czy sa jakies mozliwosci polaczenia tego co  &gt; robila ze " wschodem " . co robila to bylo przede wszystkim vb  &gt; implementations modeli , ( roznego rodzaju ) , web based data collections ,  &gt; basic research , teraz jest w gas structuring etc . she speaks russian  &gt; and was in ukraine / poland few times on peace corp assingments . she is very  &gt; bright and dedicated . myslalem zeby ja zwabic do californii ale ten  &gt; eastern european pociag jest u niej silniejszy niz u mnie : ) . i have here  &gt; resume , wiec jak bys myslal ze jest jakis fit i will foreward it to you .  &gt; troche tak mieszanka pisze , przepraszam  &gt; bede chyba w houston w pazdzierniku to moze bysmy sie mogli spotkac .  &gt; latwiej pewnie by bylo w ny ( mieszkam po nj stronie ( rent jest inny niz  &gt; w atlancie : ) ( 201 ) 222 - 0435 ) , wiec daj mi znac jakbys mial czas i ochote .  &gt; thanks  &gt; roman  &gt;</t>
  </si>
  <si>
    <t>Subject: your lap top  vince :  the it migration team called and said that they need an email from you  stating that you do not want your lap top " ghost upped " ? ( not sure if this  is the correct term ) . they said they were supposed to do this to all  computers during the migration process , but since you requested that  they not do this , then they need an email from you with this request .  you need to send the email to : kacee downey / enron @ enronxgate  thanks !  shirley</t>
  </si>
  <si>
    <t>Subject: cera conference call and web presentationthe final wave of rto  filings : the ball is in ferc ' s court - cera conference call  title : cera conference call and web presentation _x0001_ * the final wave of rto  filings : the ball is in ferc ' s court  url : http : / / www 20 . cera . com / eprofile ? u = 35 &amp; m = 2243  electric transmission and north american electric power conference call and  web presentation  a cambridge energy research associates conference call &amp; web presentation  topic  the final wave of rto filings - - the ball is in ferc ' s court  * some surprises from the independent system operators  * will the deadline be met ? the countdown to december 15 , 2001  * the ferc : a soft stance on rto filings ?  format  at the time listed below , our speakers will address this topic for  approximately 30 minutes , with accompanying graphics presented on the  internet ,  followed by an open question and answer period .  speakers  david clement , cera associate director , electric transmission  hope robertson , cera senior associate , north american electric power  larry makovich , cera senior director , north american electric power  time  1 : 00 p . m . eastern , thursday , february 22 , 2001  eligibility  clients eligible to participate in this conference call are those who  subscribe  to the electric transmission advisory service or the north american electric  power advisory service .  to enroll  to enroll , please return this form via fax to kari paakaula at ( 617 ) 497 - 0423 ,  or enroll via e - mail at kpaakaula @ cera . com before 4 : 00 p . m . , wednesday ,  february 21 , 2001 .  for the audio portion of the call , please call in on one of the following  numbers approximately 10 - 15 minutes before the call :  audio  netscape navigator 3 . 02 or higher ; or sun hot java ( tm )  * close all desktop applications and disable your screen saver  technical assistance :  u . s . callers : if you are experiencing difficulties during the call , you may  signal for technical assistance by pressing * 0 ( star , zero ) on your telephone  keypad after you have connected to the audio portion of the conference .  international callers : please re - dial and ask the operator for assistance  before giving the confirmation code .  for more information , please contact kari paakaula via e - mail at  kpaakaula @ cera . com or via telephone at ( 617 ) 441 - 1362 .  a recording of this call ( audio only ) will be available until march 22 , 2001 .  to access this recording , please call 1 - 888 - 203 - 1112 ( within the u . s . ) or  ( 719 ) 457 - 0820 ( outside the u . s . ) . please use confirmation number 507712 to  access the call .  * * end * *  follow above url for full report .  come shoot the rapids with us at ceraweek 2001 , " shooting the rapids :  strategies and risks for the energy future " in houston , february 12 - 16 ,  2001 !  for more information and to register , please visit  http : / / www 20 . cera . com / ceraweek /  e - mail category : conference call  cera knowledge area ( s ) : north american power ,  to make changes to your cera . com account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2001 . cambridge energy research associates</t>
  </si>
  <si>
    <t>Subject: re : durasoft - - java class  what do you think about option 2 ?  - - sg  - - - - - - - - - - - - - - - - - - - - - - forwarded by stinson gibner / hou / ect on 01 / 30 / 2001  12 : 54 pm - - - - - - - - - - - - - - - - - - - - - - - - - - -  " siva thiagarajan " on 01 / 30 / 2001 08 : 55 : 55 am  to :  cc :  subject : re : durasoft - - java class  stinson ,  ?  here are some options considering what you have  said :  ?  1 ) ? we can do a full week of class from may 7 to 11 .  ?  2 ) ? the second option is to split the course over two weeks .  if you cannot possibly accomodate a full week of training  then we can try this . ? we have done this before and it has  worked fairly well . ? it would be like :  ?  week 1 ( 20 hours ) : ? feb 20 - 23 , tue - fri , 12 : 00 to 5 : 00  week 2 ( 20 hours ) : ? april 9 - 12 , mon - thu , 12 : 00 to 5 : 00  ?  these are the only two weeks that are available for venkat  to teach before may 7 th date . ?  ?  please let me know if these would work . ? i look forward to  hearing from you . ?  ?  regards ,  ?  - siva  - - - - - original message - - - - -  from : stinson . gibner @ enron . com  to : siva @ durasoftcorp . com  cc : vince . j . kaminski @ enron . com ;  clayton . vernon @ enron . com  date : monday , january 29 , 2001 4 : 01 pm  subject : re : durasoft - - java class  siva , ? ? ? ? i will have to check and see if we can accomodate a 5 day 8 to  class . ? ? ? also , president ' s day is a holiday for us , so we may have to look  at a later date .  - - stinson  " siva thiagarajan " on 01 / 29 / 2001 08 : 51 : 02 am  to : ? ?  cc :  subject : ? re : durasoft - - java class  stinson ,  i have attached a file along with this email  that lists the software needed for our  java class .  we would like to do the class from monday thru  friday , 8 am to 5 pm . ? that way we can complete  the class within a ? week . ? we are unable to offer  classes in the evenings or for few hours a week .  we usually teach week long courses for our  other clients and because of that ? we won ' t  be available .  currently , we can do the class from feb . 19 th  through feb . 23 ( that is if you are working on  feb 19 th , president ' s day ) .  i will call ? you sometime this afternoon to talk  further . ? please feel free to reach me if you have  any further questions in the mean time .  regards ,  - siva  - - - - - original message - - - - -  from : stinson . gibner @ enron . com  to : siva @ durasoftcorp . com  date : friday , january 26 , 2001 5 : 52 pm  subject : re : durasoft - - java class  &gt;  &gt; siva ,  &gt;  &gt; a few additional questions . ? ? can you tell me what software would be  &gt; required for the students ? ? ? also , ? when would venkat be available to  start  &gt; the class and what type of schedule would you recommend ? ? ? would having  two  &gt; hour classes twice a week from , say , 4 - 6 pm work ? ? we have a high level of  &gt; interest and just need to iron out the details . ? ? feel free to call me  &gt; ( late afternoon on monday might be best ) at 713 853 4748 or email .  &gt;  &gt; - - stinson  &gt;  &gt;  &gt;  ( see attached file : javasoftwareneeds . htm )</t>
  </si>
  <si>
    <t>Subject: re : risk model  thanks vince . i made some real progress on the paper today . i ' ll try to  ship you a revision sometime later this week .  take care friend ,  john  at 01 : 14 pm 1 / 17 / 01 - 0600 , you wrote :  &gt;  &gt; hi john ,  &gt;  &gt; you have a very attractive family . you must be a very proud father and  &gt; husband .  &gt;  &gt; vince  &gt;  &gt;  &gt;  &gt;  &gt; " john d . martin " on 01 / 17 / 2001 11 : 09 : 29 am  &gt;  &gt; to : vince . j . kaminski @ enron . com  &gt; cc :  &gt; subject : re : risk model  &gt;  &gt;  &gt; got it and i understand . thanks  &gt;  &gt; john  &gt;  &gt; p . s . have a great day ! by the way , how ' d you like the martin clan picture ?  &gt;  &gt;  &gt; at 11 : 06 am 1 / 17 / 01 - 0600 , you wrote :  &gt; &gt; john ,  &gt; &gt;  &gt; &gt; i am sending you an old write - up on the risk management system .  &gt; &gt; this is for " your eyes only " , though this info is out already . some people  &gt; &gt; left  &gt; &gt; the company and also the consultants who audited the model use these  &gt; ideas .  &gt; &gt;  &gt; &gt;  &gt; &gt; vince  &gt; &gt; ( see attached file : overo 907 . doc ) ( see attached file : prico 912 . doc )  &gt; &gt; attachment converted : " c : \ windows \ desktop \ overo 907 . doc "  &gt; &gt;  &gt; &gt; attachment converted : " c : \ windows \ desktop \ prico 912 . doc "  &gt;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</si>
  <si>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encounter article - shalesh ganjoo  we have conducted an interview and written the attached article for the  upcoming edition of the encounter , the associate &amp; analyst programs '  newsletter . the interview was conducted with shalesh ganjoo in regards to  his participation with the implementation of storage capacity as a  commodity .  to ensure our publication is printing the most accurate information , i have  attached the article for your review . please confirm that the information  provided from shalesh ganjoo is accurate .  thank you in advance for your assistance ,  tracy arthur  communication specialist  associate &amp; analyst department  713 - 345 - 7853</t>
  </si>
  <si>
    <t>Subject: re : agenda for next week  ben ,  i spoke with anjam and gave him the information about my trip .  here is the short summary :  1 . if you are free for dinner on sunday , i would be glad to meet with you  ( as well  as anjam and steve ) . i would like to review what ' s going on in houston and  london .  2 . we can arrange the interviews for all the candidates you lined up monday  afternoon  ( tuesday and wednesday mornings are the alternative dates ) . we treat the  interviews as internal  to the research group and we shall arrange full interview schedules at a  later day for those candidates  who pass our internal test .  3 . please , feel free to put on my agenda other meetings you think might be  useful .  please , coordinate the meetings with anjam and steve . i am busy on tuesday  afternoon  ( i a speak at a conference ) .  vince  benjamin parsons  02 / 14 / 2000 08 : 18 am  to : vince j kaminski / hou / ect @ ect  cc : shirley crenshaw / hou / ect @ ect  subject : agenda for next week  vince ,  could you give me an idea of your agenda for next week ' s london visit - in  particular which day ( s ) would be best to bring some candidates in for  interviews for my old role .  thanks  ben</t>
  </si>
  <si>
    <t>Subject: rabi de  toni :  we talked to rabi . he ' s sitting on the fence for some good reasons , and he  has to weigh what is fairly comfy job situation for one that starts out at a  lower level but has more potential . wrt the green , vince verbally offered  salary of $ 105 k plus a guarantee that his bonus at year end would be a  minimum of $ 15 k cash . that ' s in addition to the $ 15 k sign on bonus . vince  said that we would not bother working up a revised offer letter unless and  until rabi came back with a verbal ok . he will ponder the offer ; probably  for a few more days and get back with us . he may well call you to discuss  the exact details of the benefits . esop , 401 ( k ) contributions , etc .  regards ,  grant .</t>
  </si>
  <si>
    <t>Subject: wharton trip  jim ,  no changes in the schedule . the meeting will take place , as scheduled ,  on the 6 th of december at 9 : 00 a . m . we may have to cancel lunch with the  professors as they have other commitments . the meeting will last  about 2 hours .  vince</t>
  </si>
  <si>
    <t>Subject: option p &amp; l  gentleman :  the erms system , as you know , has an excellent capability for  decomposing option p &amp; l into the following components :  new deals  curve shift  gamma  vega  theta  rho  drift  2 nd order adjustments  what i dont understand is the gamma component which is reported in dollars .  the unit of measure suggests that incremental changes in a contract position  is being associated with specific prices . these prices are the effective buy  or sell prices associated with the dynamic delta position .  stated differently , the standard taylor expansion has incorporated a price  variable in such a way as to convert the unit of measure from gamma ' s  standard contract count to total gamma dolalrs . this is something i dont  understand . to date , inquiries to the risk management accounting group has  further revealed that the gamma component of p &amp; l is not well understood .  this is what concerns me : bridgeline has 2 books with option exposures ( nymex  and gas daily ) . both books dynamically hedged its positions during  yesterdays large price move and , through anticipitory hedging in advance or  during the large price move , secured sufficient coverage to neutralize  expected changes in delta . however , our p &amp; l from our underlying position did  not offset our gamma p &amp; l . consequently , i have to ask why ? im hoping that a  brief look at the why gamma dollars are calculated may reveal something which  will better guide our hedging decisions .  any help is appreciated</t>
  </si>
  <si>
    <t>Subject: re : enron tiger dinner  donna ,  thanks for the restaurant recommendation . i would appreciate if you could  coordinate  the dinner with the students and the faculty . you can expect 4 persons from  enron but the  restaurant should allow for some flexibility , just in case . if the restaurant  needs a credit card number  or a security deposit , you can refer them to my assistant , shirley crenshaw  at 713 853 5290 .  vince  piazze on 11 / 29 / 2000 12 : 34 : 33 pm  to : " ' vkamins @ enron . com ' "  cc : " ' piazze @ wharton . upenn . edu ' "  subject : enron tiger dinner  vince :  i look forward to seeing you and jeff shankman next week in regard to the  enron tiger kick - off meeting scheduled for wednesday , dec 6 in vance hall  210 from 3 : 00 - 5 : 00 pm .  you mentioned possibly wanting to take the group to dinner after the  presentation . i would like to recommend the palladium restaurnat , which is  on locust walk here on campus . you may want to view their website at  www . . com i think they have a nice menu and can  accomodate large groups . there are several menus from which to choose , as  well . please let me know if you would like for me to set this up for you  and i will notify the students and faculty .  please let me know if i can assist with your visit in any way .  regards ,  donna piazze</t>
  </si>
  <si>
    <t>Subject: calling @ 2 pm me . . . 4 pm you  hi vince ,  thank you for allowing me the call to speak candidly with you tomarrow  ( 1 / 9 / 2001 ) @ 2 pm pst ( 4 psm central ) about my students / candidates asking  about enron .  i am looking forward to the conversation .  best wishes ,  jeff wesley  ps - pls review the attachments below on your coffee break . thanks .  pss - ask me about the controversial attachment i wanted to send you - but ,  didn ' t .  always held in strict confidence .  949 813 2241 hotline  347 487 8957 voice / fax us  ( 011 ) + 44 ( 845 ) 3341644 uk  - - - - - begin pgp public key block - - - - -  version : pgpfreeware 6 . 5 . 3 for non - commercial use   2 w 4 duudd 3 yisxx 8 wy 2 o 9 vpji 8 bd 8 kvbgi 2 oulwmufo 4 ozt 9 fbdxq 6 mdggzemyestsr / pogxkuayeyl 8 6 vq  rpmynofdopnqnyej 2 + m 9 zwwyw 3 gbij 4 vktfyngoqevl 3 l 9 hg 2 l 7 lsls + 8 ywlvcqb llmkul 3 lxa 9 idp 6 bzu 9 drwdfrba 5 rdvbfylolythsp 0 zg 4 lolurfgyy + iakwe / 5 n  78 fc 32 lczbj 8 rvsvh + qljiyisjdvambww 4 hjlzc 9 tipdtggz 6 g 5 lgg 8 dfw 74 ezsx lzsy + zzncacst / dveok / + y 4 nrumqor + qggo 9 l 9 gwpqu 5 blxenpedteczmwome 48 z  glkh + bz 39 qcfvc + hxgi 7 ogcon / rseitrweao / sy =  = 2 nkw  - - - - - end pgp public key block - - - - -  * get free , secure online email at http : / / www . ziplip . com / *  - private 9498132241 . pdf  - worththemoney 9498132241 . pdf</t>
  </si>
  <si>
    <t>Subject: re : hello  hello vince ,  how are you this week ?  my week is pretty relaxing - i am taking the training for the very last  product of my company , called voicenet , and i will achieve the highest state  of initiation with destia ( viatel ) products , ha . . .  unfortunatelly i have not been promoted for business vip representative ( the  position associated with t - 1 ) as i do not have any experience with it .  i am blaming myself because i cannot discipline myself to study consequently  every day for gmat .  all the best to you and see you on saturday .  patrycja  - - - - - original message - - - - -  from : vkaminski @ aol . com [ mailto : vkaminski @ aol . com ]  sent : tuesday , march 14 , 2000 5 : 26 pm  to : patrycja . dalecka @ destia . com  subject : re : hello  hello ,  still in new york . leaving tomorrow night for houston . see you on saturday .  i shall send you more detailed directions on friday .  take care .  vince</t>
  </si>
  <si>
    <t>Subject: mg metals - london research responsibility  dear all ,  please ensure that all requests for metals research support in london are  directed / forwarded to me in the first instance ( e . g . option pricing , var ) .  this is to ensure speediest response time and to avoid duplication of effort  as well as confusion on the part of our mg counterparts due to multiple  ( duplicated ) requests for information .  tanya and i are currently developing version la of the var models for mg  metals . vince , ted and mg metals are looking to tanya and i to provide  leadership in this area for the integration effort and after production of  var v . 1 a , i will look to pass on responsibility for mg metals var systems  integration to kirstee hewitt for the london side .  regards ,  anjam ahmad  research  x 35383</t>
  </si>
  <si>
    <t>Subject: re : response from lenos  steve ,  i shall e - mail you my standard real option spin presentation + plus a  presentation on enron  ( for analysts ) . you can use a few slides to introduce the company .  i would prefer not to disseminate the information about the use of amc . the  industry  does not know about it yet and i consider it a very powerful tool ( given its  flexibility ) .  i have the files on my laptop . i shall bring it to work to morrow  and send it to you .  please , remind me about it on thursday ( old age and the hectic pace here start  showing up ) .  vince  steven leppard  04 / 26 / 2000 05 : 09 am  to : vince j kaminski / hou / ect @ ect  cc :  subject : response from lenos  vince  lenos got back to me , and said he ' d prefer a high - level overview of real  options in enron , perhaps using my notation to express the ideas . he wants  me to keep away from the technicalities of my work .  would you send me your ( usual ) powerpoint presentation on real options , and  i ' ll look at manipulating it to include my diagrams . my own efforts to date  have been on fairly limited power plant modelling / asset development , and i  obviously don ' t have the high - level view you have . this will ensure i get  the full range of real option type deals in my presentation .  if required i could present the real option problems i have analysed , namely :  1 . maintenance scheduling in power plant operation ;  2 . gas storage ;  3 . power plant asset development , which would include ( 1 ) as a sub - tree .  i will also need your advice on whether i can talk about the fact that we  prefer american monte carlo to build our trees . i haven ' t used amc myself up  till now , i ' ve been carrying out static optimizations , with different price  curve scenarios being run through .  i ' m still working on selling the full stochastic dynamic programming approach  - people are just getting to the stage of accepting my deterministic dp , and  they ' re still being supplied with useful products , as per my " real options  strategy " document .  cheers ,  steve</t>
  </si>
  <si>
    <t>Subject: professor bitran ' s visit  colleagues ,  professor gabriel bitran of mit will be visiting enron on wednesday 9 august .  he  will be here all morning . he would like to meet and discuss with us some of  the  issues and problems that are of interest to ebs . the goal is to suggest a  research subject for one of his students that is of interest to ebs and its  business . please let me know if you are interested in meeting him . i suggest  having one open meeting ( perhaps one hour ) in which all of us can sit down and  discuss the issues with him .  - samer</t>
  </si>
  <si>
    <t>Subject: re : steve leppard  vince ,  i agree - i ' ll talk with sherriff when he gets back to london next week .  - dale  vince j kaminski  11 / 07 / 2000 20 : 49  to : dale surbey / lon / ect @ ect  cc : vince j kaminski / hou / ect @ ect  subject : re : steve leppard  dale ,  my recommendation is to make steve the head of the research unit in london .  we were talking originally about september but i think we should accelerate  this process .  of course , anjam will be very unhappy about it , but we cannot manage around  him  any longer .  i think that the promotion should be combined with a salary increase .  i would like to offer him a significant increase that  goes with expanded responsibilities and much higher visibility .  a salary increase will also bring him closer to the market .  we see the market for technical people going through the roof in  practically every location  where we operate .  a contract is not a good solution in my view . it creates a sense of false  security for  both an employee and the company .  i shall send a message to john sherriff with my recommendation . i shall cc  you .  i would appreciate if you could bring it up with john as well .  vince  dale surbey  07 / 11 / 2000 10 : 23 am  to : vince j kaminski / hou / ect @ ect  cc :  subject : steve leppard  hi vince ,  hr is working on a mid - year salary review for london people that have a  noticeable gap between their compensation at enron and what we would have to  pay in the market for a replacement . they highlighted steve as someone with  a potential gap - particularly in light of what we ' re seeing in our quant  recruiting effort for credit trading and research .  i ' d like your opinion on the best way to make sure we keep steve happy and  keep him at enron . there are several things i see we can do :  1 ) give him a mid - year pay increase to move him closer to market . i ' m not  sure this is the best way to go , especially if we only offer him a token  salary increase .  2 ) offer him more responsibility : what are your thoughts on timing for  making steve the official head of the london research team ? with my move to  ebs , should we accelerate this ? i think this is good way to keep him happy  and motivated , and then follow up with a more meaningful salary review at  year - end ( as part of the regular process ) that takes into account his greater  responsibility .  3 ) we have some people that we ' re trying to get under long - term ( 3 - yr )  contract with a 12 - month notice clause . obviously anyone signing one of  these will want significant up - front compensation for being handcuffed .  we ' ve not had a lot of success with these here in london , and i would prefer  to keep steve happy so he wants to stay with enron rather than contractually  binding him to the job .  i ' d value your thoughts on this .  thanks ,  dale</t>
  </si>
  <si>
    <t xml:space="preserve">Subject: receipts from visit  dear vince ,  thanks again for taking the time to visit . ? both faculty and students got a  lot out of your presentations .  i have a favor to ask concerning the expense reimbursement process . ? can you  mail all travel and lodging receipts to my secretary joan payne at the  following address :  joan payne  department of finance  2163 ceba  louisiana state university  baton rouge , la ? 70803  thanks ,  jim garven  james r . garven  william h . wright , jr . endowed chair for financial services  department of finance  2158 ceba  e . j . ourso college of business administration  louisiana state university  baton rouge , la ? 70803 - 6308  voice ( 225 ) 388 - 0477 ? | ? fax : ( 800 ) 859 - 6361  e - mail : ? jgarven @ lsu . edu  home page : http : / / garven . lsu . edu  vita : http : / / garven . lsu . edu / dossier . html  research paper archive : http : / / garven . lsu . edu / research . html </t>
  </si>
  <si>
    <t>Subject: the garp 2001 convention  dear mr kaminski  thank you very much for your prompt reply and for the information you sent  me . i have incorporated this information in the program and am sending you  it again for one last confirmation . ( in particular , i hope that i have your  job title and organization name correct ? ) .  measuring energy risk _x0001_ ) tackling price volatility , adapting var , scenario  modelling and regulatory requirements  the challenge of modeling price dynamics in the energy markets .  - seasonality  - fat tails  - jumps  - mean ( or floor ) reversion  price volatility in the energy markets : definition and estimation  adapting value - at - risk for the energy markets :  - combination of physical and financial contracts  - correct representation of price dynamics and inter - market price  relationships  - capturing complexity of energy contracts  historical vs . monte carlo simulation vs . scenario analysis . pros and cons  of different approaches  regulatory uncertainty and value - at - risk  vince kaminski , managing director , research , enron corp .  if there are no alterations required i will assume that everything is fine  as it is and will proceed to the printers in due course . i also look forward  to receiving a short biography of about fifty words in due course .  ?  if you have any queries please do not hesitate to contact me , otherwise i  look forward to seeing you in new york in february .  ?  kind regards  ?  andreas  _ _ _ _ _ _ _ _ _ _ _ _ _ _ _ _ _ _ _ _ _ _ _ _ _ _ _ _  andreas simou  garp 2001 - conference producer  tel ? + 44 ( 0 ) 20 7626 9301  fax + 44 ( 0 ) 20 7626 9900</t>
  </si>
  <si>
    <t>Subject: re : eol pricing algorithm  hi bob ,  some comments :  1 . you request enron position after successful market order , but not after limit order - - you may want it after limit order as well to be consistent . i am not clear on how you would use enron position . it is possible that the trading desk will have a target position in mind and they will set bids and offers in such a way as to try to achieve that target position , but this target position probably changes continuously and is not stored anywhere , and without this target position there is nothing to compare actual enron position to . of course , enron position may still provide some insights .  2 . you request bid - mid - ask prices for each trade - - - given that a successful trade may execute later than time of order ( especially for limit orders ) , would you need the evolution or range of bid - mid - ask over this time interval ( time of order to time of execution ) ? also , for failed trades , you may need the evolution or range of bid - mid - ask over the time interval from time of order to time of rejection . this again mainly applies to limit orders , as the time intervals may not be significant for market orders given the speed of execution ( something to check ) .  - - - - - original message - - - - -  from : lee , bob  sent : monday , april 23 , 2001 8 : 33 am  to : kaminski , vince ; shanbhogue , vasant ; barkley , tom  cc : lu , zimin ; huang , alex ; gibner , stinson  subject : eol pricing algorithm  a draft data request for eol data we would use to study p &amp; l patterns for the " george " pricing algorithm is attached for your review .  i would like to send this to andy zipper and jay webb this afternoon .  bob  &gt;</t>
  </si>
  <si>
    <t>Subject: contact info  i will be in one of these two places - -  my home : 011 91 80 3312635  my in - laws ' home : 011 91 80 5262719  you can also contact me by email at vshanbh @ yahoo . com , but it is better to  call since i do not have easy access to a computer , and there may be a delay  with reading email .  vasant</t>
  </si>
  <si>
    <t>Subject: wharton event - junel 0 - insead  vince ,  bryan has been unable to find anyone suitable to attend this symposium on  saturday , so has suggested i attend , which i am happy to do . my only  reservation is that my knowledge of this area is very limited , so it is  likely i would just be an observer , rather than a participant . anyway just so  that i am adequately prepared could you briefly describe our current  relationship with this project , and also suggest any reading , like a magazine  or paper , that would quickly aid my understanding of the topics to be  discussed .  many thanks ,  ben  - - - - - - - - - - - - - - - - - - - - - - forwarded by benjamin parsons / lon / ect on 08 / 06 / 2000  08 : 36 - - - - - - - - - - - - - - - - - - - - - - - - - - -  bryan seyfried  06 / 06 / 2000 16 : 46  to : benjamin parsons / lon / ect @ ect  cc :  subject : wharton event - junel 0 - insead  - - - - - - - - - - - - - - - - - - - - - - forwarded by bryan seyfried / lon / ect on 06 / 06 / 2000  16 : 48 - - - - - - - - - - - - - - - - - - - - - - - - - - -  vince j kaminski  05 / 06 / 2000 15 : 13  to : bryan seyfried / lon / ect @ ect  cc : vince j kaminski / hou / ect @ ect  subject : wharton event - junel 0 - insead  bryan ,  i shall call you later today when i have a chance to read the message from  ben .  i wanted to ask you for a favor ( on a very short notice ) . we are talking to  the wharton school  about setting up a relationship with them and getting involved in one or  more research projects  with them .  one of the potential topics is emerging technologies . the wharton offers a  symposium in paris on june 10  on high tech acquisitions and it would make a lot of sense if you  ( or somebody from london you could identify ) could attend and help us to  evaluate the usefulness  of this project .  i am enclosing the message from the person in wharton running this program .  vince  - - - - - - - - - - - - - - - - - - - - - - forwarded by vince j kaminski / hou / ect on 06 / 05 / 2000  09 : 08 am - - - - - - - - - - - - - - - - - - - - - - - - - - -  tomczyk @ wharton . upenn . edu ( michael tomczyk ) on 05 / 18 / 2000 10 : 56 : 08 am  to : vkamins @ enron . com  cc : thomas . piazze @ wharton . upenn . edu  subject : wharton event - junel 0 - insead  vincent ,  it was truly a pleasure getting to know you in our meeting yesterday , and i  look forward to the prospect of exchanging views in the future on a variety  of topics pertaining to emerging technologies .  per our discussion , i ' ve enclosed three files that include an invitation ,  agenda and rsvp form for the june 10 symposium on high tech acquisitions at  insead . if you or the individual ( s ) who will be attending have any  questions , please email : phanish puranam at : phanis 20 @ wharton . upenn . edu or  you can call him at 215 - 898 - 1231 .  this initiative will be expanded during the coming year and i believe that  enron ' s involvement will give the company access to some of the early  research in progress as it unfolds , and of course , if you become involved  as a partner in the emerging technologies program you would have  opportunities to help guide the direction of the research which is one of  the partnership " benefits . "  our next upcoming events are scheduled for :  friday , september 8  " what next on the internet ? "  this is a faculty update day with industry partners also invited .  we will co - sponsor this with wharton ' s major e - business initiative .  major issues addresses include " new economics of the web " and  " internet , anywhere . "  friday , october 20  " first mover advantage , shakeouts &amp; survival strategies "  designed by the et core group and  presented in collaboration with the e - commerce forum .  as i indicated during our discussion , participation in the emerging  technologies management research program is by invitation and on behalf of  our core faculty , i am pleased to extend an invitation for enron to join  the program .  to assist in your decision , we recommend having a representative attend the  symposium in paris on june 10 to " test drive " the program .  i ' ll send you a formal invitation which you are free to accept at your  convenience , should you agree that enron ' s participation in the et program  would be of value .  please call or email if you have any comments or questions .  best regards ,  michael  - insead workshop invitation lett - insead workshop agendal . doc - rsvp  form . doc  michael s . tomczyk  managing director  emerging technologies management research program  1400 sh - dh / 6371  the wharton school  philadelphia , pa 19104 - 6371  tel 215 - 573 - 7722  fax 215 - 573 - 2129</t>
  </si>
  <si>
    <t>Subject: re : mutually agreed upon changes okay  larry ,  i had a brief discussion with our lawyers . they are strongly advising us to  keep the changes we earlier incorporated , but to which you have not  assented . as this is a matter of company policy , unfortunately we do not  have much room to maneuver . if it would help you to have a direct  conversation with the lawyers to appreciate our company ' s perspective , i can  arrange for a phone call . please advise . thanks .  rakesh  lawrencelrtnmt @ aol . com on 05 / 01 / 2001 08 : 06 : 47 am  to : rakesh . bharati @ enron . com  cc :  subject : mutually agreed upon changes okay  hi rakesh ,  thanks for your work on the non - disclosure agreement .  your integration of our mutually agreed upon modifications looks good ,  rakesh . thanks ! i ' ll await your next version .  larry</t>
  </si>
  <si>
    <t>Subject: re : mscf speaker series  pierre - philippe ,  i have contacted allison bailey to ask her to move her visit  to the campus to coincide with my presentation .  i hope to hear from her soon .  vince kaminski  p . s . nice web site  " pierre - philippe ste - marie " on 08 / 10 / 2000 05 : 13 : 53 pm  to :  cc :  subject : mscf speaker series  dear mr . kaminsky ,  ?  just checking if there was any progress . . . or anything i could do to help  you .  ?  sincerely ,  ?  pierre - philippe ste - marie  - - - - - - - - - - - - - - - - - - - - - - - - - - - - - - - - - - - - - -  pstemarie . homestead . com</t>
  </si>
  <si>
    <t>Subject: eol stuff  vince -  i spoke with tom , and i completely agree and would like to hand all this eol stuff over to you .  we need a sun server to take over the task . as it happens martin lin has one in his office he ' s not using and up to the task . his box could serve sas to enron , as well as handle listening in on the eol feedds and maintaining its database .  martin ' s box technically belongs to ebs , but i think they are downsizing and wouldn ' t mind giving it up .  in this way , you would have complete physical and administrative custody over the data and any work you do with it . i needn ' t be involved , and you can know your work is completely confidential .  i ' ll make sas and the eol software available , as well as the necessary ram the server , at no charge . you just need to summon up some sysadmin resources to finish the job . there is a fine unix guy named ben thompson who will support you , i ' m sure .  task :  1 ) upgrade ram on martin ' s server  2 ) install newest solaris os on server  3 ) install tibco and gnu software on server  4 ) install sas on server  clayton</t>
  </si>
  <si>
    <t>Subject: raptor  vince  how do we cope with the ethical issues this presents ?  rgds  dp</t>
  </si>
  <si>
    <t>Subject: re : visiting enron may 4 th  susan ,  thanks . it makes sense to call christie and  explain the objectives of your visit in may .  vince  " susan c . hansen " on 04 / 06 / 2001 06 : 14 : 10 pm  to : vince . j . kaminski @ enron . com  cc : clovell @ stanford . edu , donna lawrence , hillh @ stanford . edu , bambos @ stanford . edu  subject : visiting enron may 4 th  dear vince ,  this is great news ! donna and i are delighted that you have time to see us  on may 4 th .  i ' ll be out of the office next week . by copy of this email to my  assistant , carol lovell , i will ask her to get in touch with shirley for  scheduling as well as directions on where to meet you . we ' ll be glad to  meet with christie patrick as well .  looking forward to meeting you ,  susan  at 05 : 36 pm 4 / 6 / 01 - 0500 , you wrote :  &gt; susan ,  &gt;  &gt; thank you for your message . i shall be glad to meet with you on may the  &gt; 4 th .  &gt; i shall ask my assistant , shirley crenshaw ( 713 ) 853 5290 , to call you to  &gt; set up the meeting .  &gt;  &gt; also , for your information , we have recently set up a special unit to  &gt; coordinate enron ' s  &gt; relationships with the universities . the person running this unit is  &gt; christie patrick .  &gt; please , feel free to contact her and give my name as a reference . i shall  &gt; coordinate the meeting  &gt; on may the 4 th with her .  &gt;  &gt; vince  &gt;  &gt;  &gt; additional information re christie :  &gt;  &gt; phone : ( 713 ) 853 - 6117  &gt;  &gt; email : christie _ patrick @ enron . com  &gt;  &gt;  &gt;  &gt;  &gt;  &gt; " susan c . hansen " on 04 / 03 / 2001 04 : 33 : 54 pm  &gt;  &gt; to : vkamins @ enron . com  &gt; cc :  &gt; subject : visit from stanford ?  &gt;  &gt;  &gt; dear dr . kaminski ,  &gt;  &gt; let me briefly introduce myself , i am the director of corporate relations  &gt; for the school of engineering at stanford university . in this role , i am  &gt; always on the watch for ways to bring our faculty together with companies  &gt; that have an appetite for engagement with top tier research institutions .  &gt;  &gt; i believe you know hill huntington , who is a senior researcher with  &gt; stanford ' s energy modeling forum . he suggested i get in touch with you for  &gt; some ideas about contacts at enron . i ' m in the process of planning a trip  &gt; to texas in early may along with my colleague donna lawrence , the  &gt; university ' s director of corporate relations . we were hoping to be able to  &gt; include a stop at enron on our itinerary . right now it appears that friday ,  &gt; may 4 th would work best for us but we ' re at the very beginning of our trip  &gt; planning .  &gt;  &gt; the purpose of our visit would be to review the current relationship  &gt; between enron and stanford , to give you an overview of current priorities  &gt; in the school of engineering , and ask for your help in identifying the best  &gt; points of contact .  &gt;  &gt; i look forward to hearing from you about your availability ,  &gt;  &gt; sincerely ,  &gt; susan hansen  &gt;  &gt;  &gt;  &gt;  &gt; susan c . hansen  &gt; director , corporate relations  &gt; school of engineering  &gt; stanford university  &gt; stanford , ca 94305 - 4027  &gt; ( 650 ) 725 - 4219  susan c . hansen  director , corporate relations  school of engineering  stanford university  stanford , ca 94305 - 4027  ( 650 ) 725 - 4219</t>
  </si>
  <si>
    <t>Subject: your visit to sydney in july  vince  i support raymond ' s email and would welcome the opportunity to have you give  a presentation ( formal or informal ) to the trading group on latest research  initiatives in houston . please let us know your schedule so that we do not  overly burden you during your visit . look forward to seeing you and catching  up over a beer .  thnx  paul  - - - - - - - - - - - - - - - - - - - - - - forwarded by paul quilkey / enron _ development on  07 / 05 / 2000 08 : 23 am - - - - - - - - - - - - - - - - - - - - - - - - - - -  raymond yeow  07 / 04 / 2000 08 : 21 pm  to : vince j kaminski @ ect  cc : paul quilkey / enron _ development , kirsty hogarth / enron _ development , elliott  katz / enron _ development , david gray / enron _ development  subject : your visit to sydney in july  dear vince ,  hi ! , it ' s only two weeks until the aust energy risk ( 17 - 19 july ) seminar in  sydney .  is risk organising your hotel ?  otherwise , kirsty can organise for you ,  eg harbour view at the regent or convenience to the seminar location at the  sheraton ?  we would like to make sure that you have all the necessary " comforts " of home  when you are with us ,  elliott &amp; david can set up a desk for you in the office / trading room with  phone etc  so you can use one of our pc to access email or plug in your laptop .  please let elliott or david kmow your requirements .  how long will you be with us ?  is this your first trip to sydney ?  there are several of us in the office who would like to take you for a  meal ( s ) / show you the sights etc and  discuss the latest research findings with you whilst you are in sydney eg var .  hear from you soon .  raymond  725 pm 4 july</t>
  </si>
  <si>
    <t>Subject: fw : citi , wells , enron , sl and i 2 form a b 2 b venture  fyi only !  &gt; - - - - - original message - - - - -  &gt; from : lubowski , andrzej  &gt; sent : tuesday , august 08 , 2000 12 : 42 pm  &gt; to : allen , paul ; dahir , victor ; gustafson , pete ; isaacson , bond ; mcewen ,  &gt; tony ; onoda , john ; pascarella , carl ; saeger , rebecca ; thompson ,  &gt; scott ( visausa ) ; vessey , paul  &gt; subject : citi , wells , enron , sl and i 2 form a b 2 b venture  &gt;  &gt; yesterday , citigroup , wells , enron , i 2 and sl corp . formed a new firm  &gt; . com inc . to streamline buying , selling and  &gt; facilitating payments in business - to - business e - commerce .  &gt; the announcement says that " the new company will connect buyers and  &gt; sellers in e - marketplaces with payment processing , credit and other  &gt; services through multiple participating banks and financial services  &gt; companies . "  &gt; while i don ' t fully understand yet what this new venture will do and how ,  &gt; and most importantly , what implications , if any , it may have on visa , i  &gt; have a feeling that this announcement is different than the mass of  &gt; publicity seeking b 2 b plays that we have seen in the last year .  &gt;  &gt; enron will provide its broadband network , which allows scalability , and  &gt; bypasses the congestion of the public internet . enron is highly praised  &gt; for its demonstrated ability to radically reorganize existing industries  &gt; ( energy , commodities , risk management , etc . ) .  &gt; sl builds customizable internet financial services platforms and have  &gt; heavyweight partners ( ibm , andersen ) , and invested clients ( citi , royal  &gt; bank of canada , andersen , allianz , fleetboston , jp morgan , state farm and  &gt; zurich financial ) .  &gt; its chairman and ceo , commenting on the venture said : " so far , various  &gt; companies have separately offered individual financial services such as  &gt; sourcing credit , escrow and payments authentication and processing , but no  &gt; one has offered them all together in a multi - bank model . the lack of a  &gt; complete financial services solution for e - marketplaces has been a major  &gt; inefficiency for b 2 b e - commerce and a bottleneck for these e - marketplaces ,  &gt; restricting their transaction volume . . com will  &gt; offer a full package of financial services in an open system that can be  &gt; seamlessly integrated into any e - marketplace . "  &gt;  &gt; my group , working with others , will try to get a better sense of the  &gt; nature of this new beast . on the surface , however , it looks like an  &gt; attempt to create a payment pipeline .</t>
  </si>
  <si>
    <t>Subject: check  julie ,  this message was returned to me a few times when i sent it from my home  address .  vince  - - - - - - - - - - - - - - - - - - - - - - forwarded by vince j kaminski / hou / ect on 10 / 30 / 2000  08 : 00 am - - - - - - - - - - - - - - - - - - - - - - - - - - -  vkaminski @ aol . com on 10 / 28 / 2000 12 : 12 : 57 pm  to : julie @ lacima . co . uk  cc : vkaminski @ aol . com , vkamins @ enron . com  subject : check  julie ,  as the book is about to be released to the market , i would like to start the  process to issue the check to lacima . who will be the payee ( lacima ) and what  is the address ?  vince</t>
  </si>
  <si>
    <t>Subject: stinson gibner &amp; hector campos  ken lay gave a high profile presentation on the current natural gas supply  and price situation at a recent conference held by the interstate oil and gas  compact commission , and some of the best graphs came from work that stinson  and hector did ( see the attached , slides # 11 , # 12 , # 14 , &amp; # 15 ) .  i really appreciate their research and hope to be able to use their talents  again for presentations for the office of the chairman . .  - rob  robert l . bradley jr .  director , public policy analysis  enron corp .  p . o box 1188 , room 4724 a  [ 1400 smith street 77002 ]  houston , texas 77251 - 1188  ( p ) 713 - 853 - 3062  ( f ) 713 - 646 - 4702  assistant : joan stransky 713 - 853 - 4702  jstrans @ enron . com</t>
  </si>
  <si>
    <t>Subject: confirmation of your order  this is an automatic confirmation of the order you have placed using it  central .  request number : ecth - 4 n 2 qjb  order for : amitava dhar  we need to order the latest version of the " sas " manuel .  enron it purchasing</t>
  </si>
  <si>
    <t>Subject: request from our mexico city office  vince do you or someone else down on the trading floor have a copy  of this book ricardo can borrow ? ? ? if not any other ideas where i  can get it &gt; thx margaret  - - - - - - - - - - - - - - - - - - - - - - forwarded by margaret carson / corp / enron on 04 / 18 / 2000  04 : 13 pm - - - - - - - - - - - - - - - - - - - - - - - - - - -  ricardo charvel  04 / 18 / 2000 04 : 02 pm  to : margaret carson / corp / enron @ enron  cc :  subject : request  margaret ,  first of all i apologize for not sending you the information to complete the  chart that you gave me . i have been travelling because of work and then  vacation , maybe i spent 3 or 4 full working days in the office in the last 4  weeks . now that i am going through my to do list i cannot find that page  that you gave me . could you please send it to me again ?  on the other hand i was wondering if maybe within enron possibly at info  central or with one of your friends at the trading desk you could get me a  copy of a book titled : chicago board of trade commodity  trading manual  isbn : 1579580025  publisher : fitzroy dearborn publishers , incorporated  pub . date : december 1997  it si not in stock at the dot com libraries and it will take them a long  time to deliver . i need this bbok in order to produce a document that steve  kean requested from me a couple of weeks ago .  thank you very much for your help .  best ,  ricardo</t>
  </si>
  <si>
    <t>Subject: meeting with vince kaminski and stinson gibner - november  good morning professor ordonez :  vince and stinson are both free at the present , on wednesday , november  8 th from 9 : 00 - 11 : 30 am . please let me know if any time during this period  would work for you .  regards ,  shirley crenshaw</t>
  </si>
  <si>
    <t>Subject: re : informal exploratory interview with enron research group  valeria :  thank you for your prompt response .  i have arranged the following schedule for your interviews . please let me  know if any of the times are inconvenient .  wednesday , september 13 th :  3 : 30 pm vince kaminski , managing director  4 : 00 pm grant masson , vice president  4 : 30 pm tanya tamarchenko , director  5 : 00 pm kevin kindall , manager  when you enter the lobby of the enron bldg . , go to the security area and  they will call me on the telephone to let us know you are here and will  give you a visitor ' s security pass .  your interviews will be held in ebl 938 .  have a great weekend and we will see you on the 13 th of september .  best regards ,  shirley crenshaw  valeria . i . stone @ exxon . sprint . com on 09 / 01 / 2000 08 : 43 : 27 am  to : shirley . crenshaw @ enron . com  cc :  subject : re : informal exploratory interview with enron research group  date : september 1 , 2000  from : stone , v . i . ( valeria ) vistone - americas  to : ext - shirley . crenshaw ( a ) enron . co shirlecl - fpexmail  subject : re : informal exploratory interview with enron research group  i want to thank you for giving me this excellent opportunity to meet with  enron research group . i would be my pleasure to visit with you any time  after 3 pm september 12 - 15 th . if this time frame is not suitable for you ,  please let me know . also , it would be preferable for me to schedule the  interview as late as you can in the afternoon or as early in the morning as  possible .  as i has already mentioned above , i am very honored by the interest  displayed by enron research group in interviewing me . i believe your company  displays an excellent example of the well respected leader of the energy  industry . enron ' s overall orientation of staying on the cutting edge of  technology ( with such breathtaking projects as e - commerce development ) will  make the employment with enron very interesting , pleasant , and rewarding  experience . furthermore , it will provide me with an excellent opportunity to  make the contribution to your company ' s continuing growth and profit .  - - - - - original message - - - - -  from : fpexmail ( shirlecl )  sent : thursday , august 31 , 2000 5 : 29 pm  to : stone , v . i . ( valeria )  subject : informal exploratory interview with enron research group  ms . stone :  your resume was forwarded to the enron research group and they would  like to conduct an informal interview with you at your convenience .  please let me know your availability the week of september 11 th . the  individuals that would like to interview you are :  vince kaminski  grant masson  kevin kindall  tanya tamarchenko  they will need approximately 30 minutes each ( 2 - 2 1 / 2 hours )  you may reach me at 713 / 853 - 5290 or by email : shirley . crenshaw @ enron . com  i look forward to hearing from you .  sincerely ,  shirley crenshaw  administrative coordinator  enron research group</t>
  </si>
  <si>
    <t>Subject: re : project brainstorming for paulo  april , i ' ll be in colorado until march 10 . we can schedule next week or you  can talk to him directly . currently , ebs research is helping kevin howard  and scott yeager ( indirectly via kevin ) in their effort to assess the value  of an eyeball . paulo ' s research will complement this effort . the research  that paulo will perform for you will be part of a bigger picture work that  kevin howard has aked stinson and i to support . you can call me on my cell  713 - 516 - 5440 while i am in co .  regards ,  ravi .  april hodgson  03 / 02 / 00 07 : 13 pm  to : stinson gibner / hou / ect @ ect @ enron  cc : ravi thuraisingham / enron communications @ enron communications , vince j  kaminski / hou / ect @ ect @ enron  subject : re : project brainstorming for paulo  i will be in my office friday and next tuesday . other than that i will be  traveling so please call me on one of those days and we can discuss this  further . i was in houston this week and will be back in houston 3 / 14 -  3 / 16 . let me know what works for you .  regards  stinson gibner @ ect  03 / 02 / 00 10 : 03 am  to : april hodgson / enron communications @ enron communications  cc : ravi thuraisingham / enron communications @ enron communications , vince j  kaminski / hou / ect @ ect  subject : project brainstorming for paulo  april :  paulo is the mit ph . d . student who talked with you by phone a couple of weeks  ago . he is interested in trying to better define what type of project he  might do over the summer with ebs . recall that he is interested in the  psychological / customer behavior issues related to web commerce as compared to  traditional commerce . perhaps the easiest way to proceed would be for you ,  me , ravi , and vince to get together to discuss possibilities . we could then  include paulo by phone to get his initial reactions / suggestions . after an  initial assessment , we could then plan on another visit for paulo .  please let me know what your schedule would allow .  thanks ,  - - stinson  - - - - - - - - - - - - - - - - - - - - - - forwarded by stinson gibner / hou / ect on 03 / 02 / 2000  08 : 55 am - - - - - - - - - - - - - - - - - - - - - - - - - - -  paulo rocha e oliveira on 02 / 28 / 2000 12 : 19 : 18 pm  to :  cc :  subject : re : next meeting  stinson -  thanks for your reply . i just got a call from someone at enron today about  summer employment , so i think a meeting with april and your group would be  very appropriate at this time .  i am available to meet with april any day this coming month , except march  9 , march 10 , and march 17 - 30 .  please let me know what works for you .  thanks again ,  paulo</t>
  </si>
  <si>
    <t>Subject: mg metals var preliminary modella - subject to minor  updating / correcting  dear all ,  i am leaving the office now , and sending you the preliminary model la for mg  metals var that tanya , cantekin , kirstee have put together . we are now in a  position to look at the var by metal for positions as of 19 th july 2000 ,  subject to some data that needs updating / correcting ; we still need to update  some information / data flow processes as follows : -  i ) factor loadings for silver , gold , cocoa beans and tc ( treatment charge for  copper concentrate )  ii ) check correlations between nickel and alu and nickel and copper ( i got  different answers to houston )  iii ) ensure latest forward price curves are included ( perhaps through live  link to telerate / reuters )  iiia ) price for silver is wrong ( units should be $ per troy ounce ) , and  similarly for gold ( price should be $ per troy ounce ) , also we need cocoa  bean forward curve  iv ) find a better way to extract positional information from mg metals / link  to the spreadsheet in an automated fashion  v ) add " minor " metals like cobalt , palladium , platinum , cadmium etc . ( n . b . we  have 1 , 093 troy ounces of palladium short posn and 3 , 472 troy ounces platinum  long as of 19 th july )  please feel free to add to this list if i have missed anything ; i believe  that we have most of the bases covered in respect of issues to resolve ahead  of the deadline of 7 th august and fully expect that we will deliver .  regards ,  anjam ahmad  x 35383  spreadsheet :  p . s . the dll the spreadsheet requires is in  o : \ research \ common \ from _ vsh \ value @ risk \ ccode \ debug \ varcsnl . dll - &gt; most of you  have access to this .</t>
  </si>
  <si>
    <t>Subject: new site ' s url  thank you all in advance for contributing to enron research site !  here is the new site ' s url : http : / / enaresearch . dev . corp . enron . com  when system requests login and password , please use the login and the  password that you use to login into the enron network .  please send me your comments and suggestion , so that they will be  incorporated into the site .  sincerely , elena  elena chilkina  713 - 853 - 4503</t>
  </si>
  <si>
    <t>Subject: employment authorization  hi vince ,  last evening i received the employment authorization card from ins , valid for  one year . it seems milenia soto has submitted all the applications but for  some reason she did not receive the receipts .  i really appreciate your help and support .  with regards ,  amitava</t>
  </si>
  <si>
    <t>Subject: fw : my london " wish list "  oops , i sent the previous email to another kaminski .  - - - - - original message - - - - -  from : mack , iris  sent : thursday , april 26 , 2001 10 : 42 am  to : salmon , scott  cc : chaney , craig ; kaminski , jim ; dhar , amitava ; shanbhogue , vasant  subject : my london " wish list "  hi scott ,  as we discussed , i will be flying to london on monday to spend some time in  enron ' s london office . i am really looking forward to meeting you and the  others i have corresponded with via email , phone , vc , etc .  on yesterday vince , vasant , amitava and i discussed my stay and london and  the desire to make this trip a productive one . hence we came up with the  following " wish list " of things i wish to accomplish while i am over there .  if you think of any other important items to add to this list , please let me  know . after that , we can forward the list to the parties involved to find  out if they will be available to meet with me during my stay in london .  thanks ,  iris  iris ' london " wish list "  scott  schematic diagram of how the various models are tied together for the  overall objective of coming up with final cds and dbs pricing  product descriptions - more details  ben  * spss  * answertree ( card book )  george  * nnpm  mike  * need to create internal database to store d &amp; b data .  * how will d &amp; b data be stored ? need flexibility for data manipulation &amp;  model development .  bryan &amp; markus  * feasiblity model : what calculations do they already have ?  * breakeven spread  * moral hazards issues  * legal contract issues to resolve moral hazard issues .  * a company can ' t buy bankruptcy on itself ?  * need to have " accurate " information for correlation between reference &amp;  counterparty</t>
  </si>
  <si>
    <t>Subject: risk 2000 , 12 - 15 june , boston - speaker confirmation  thank you for agreeing to speak at risk magazine ' s annual us congress , risk  2000 , taking place in boston between 12 - 15 june 2000 .  ?  could you please return this email with your full postal address and contact  details so we can send you hard copies of the brochure , inform you of  congress and hotel locations and let you know when we will need a copy of  your presentation . if you are part of a panel discussion , myself or the  panel moderator will contact you shortly .  ?  in the meantime the full brochure can be viewed and / or downloaded from the  following web address -  ?  www . riskpublications . com / risk 2000 us  ?  if you have any further questions , please don ' t hesitate to contact me .  ?  best regards ,  ?  oliver bennett  senior conference producer  ?  ?  direct : + 44 ( 0 ) 20 7484 9880  ?  risk publications , 28 - 29 haymarket , london swly 4 rx  fax : + 44 ( 0 ) 20 7484 9800 ? email : oliver @ risk . co . uk  www . riskpublications . com</t>
  </si>
  <si>
    <t>Subject: reminder - enronanywhere portal project meeting  you are scheduled to attend the enronanywhere portal project meeting .  when : wednesday , april 18 , 2001  where : eb 50 m dining room  time : 12 : 00 - 4 : 00  lunch will be served .  thank you in advance for helping us to create one enron . your attendance and participation is certain to make this project a huge success .  call me if you have any questions .  thanks ,  marie hejka  enronanywhere  3 9698  p . s . note , we decided not to send a pre - workshop assignment .  see you there .</t>
  </si>
  <si>
    <t>Subject: re : lsu seminar visit  dear vince ,  would you mind emailing to me a short biography / vita sometime when you get  a chance ? also , if you have a paper to circulate or any powerpoint slides  that you ' ll want to use either in your presentations to my students  thursday afternoon , 2 / 3 , or to the faculty seminar on friday morning , 2 / 4 ,  please email these to me . this would be greatly appreciated .  my colleagues and i are looking forward to your visit on feb . 3 - 4 to lsu .  sincerely ,  jim garven  james r . garven  william h . wright , jr . endowed chair for financial services  department of finance  2158 ceba  e . j . ourso college of business administration  louisiana state university  baton rouge , la 70803 - 6308  voice ( 225 ) 388 - 0477 | fax : ( 800 ) 859 - 6361  e - mail : jgarven @ lsu . edu  home page : http : / / garven . lsu . edu  vita : http : / / garven . lsu . edu / dossier . html  research paper archive : http : / / garven . lsu . edu / research . html  - attl . htm</t>
  </si>
  <si>
    <t>Subject: modeling in real options  vince ,  my name is jeanne anne klein and i am a financial modeler working with  mingcheng lian on a high profile pipeline project in china .  zimin lu referred us to you regarding questions we have on the real option  valuation approach . we are very enthusiastic about what we have read and  heard about this valuation method .  we have been doing some preliminary research on the real option valuation  approach and believe that integrating this approach into our financial model  would bring a significant increase to the value to the project . we have  identified some deal aspects we believe would be ideal to valuate as real  options . our goal is to work with the development team to structure the deal  to incorporate the real option valuation approach into the model enabling us  to arrange the contracts within the deal to optimize the project ' s value .  we would like to arrange a meeting with you at your ealiest convenience to  brainstorm on additional deal aspects that can be valued using the real  option approach as well as on ways to quantify these aspects using the real  option valuation method .  please advise if you will be able to meet with us within the next week or  two .  thank you for your kind attention ,  jeanne anne  x 6 - 6547</t>
  </si>
  <si>
    <t>Subject: re : lawyer  what do i need to do to move this thing forward ?  i suspect that the problem is basically with the lawyers . they only know how  to stop things , but in a way they play a role in global society . if it were  not for the handicaps they lay on us the rest of the world would never have a  chance .  - - - - - original message - - - - -  from : vince . j . kaminski @ enron . com  to : macmilli @ wharton . upenn . edu  cc : vince . j . kaminski @ enron . com  sent : 3 / 8 / 01 12 : 12 pm  subject : re : lawyer  ian ,  sorry for a delay in getting back to you .  i have one challenge i did not anticipate  when i talked to you the first time about our real options  internal seminar .  the materials were prepared in collaboration with a professor  from another school , and there is some sensitivity regarding  the intellectual property rights and the ability to distribute the  materials  outside enron .  please , give me some time to find out if i can work  around this issue .  vince  " macmillan , ian " on 03 / 07 / 2001 06 : 46 : 28 am  to : " ' vince . j . kaminski @ enron . com ' "  cc :  subject : lawyer  i still have not heard from your lawyer . i would like to see whar  materials you are using and assess how we could work on the topic of  real  options with enron</t>
  </si>
  <si>
    <t>Subject: ny march real options conference  please find attached the final program for an exciting conference on " real  options valuation in the new economy : internet / e - commerce ,  r &amp; d / pharmaceuticals , energy . " the conference , organised in new york city  march 13 - 15 by the real options group and co - sponsored by ernst &amp; young  llp , is addressed to a corporate audience .  the chairman of the conference is prof . michael j . brennan of ucla who will  deliver the opening address , and the keynote speaker is prof . stewart c .  myers of mit . many of the world / s thought leaders in real options  analysis , along with prominent experts from many leading corporations will  also share their ideas and experiences .  please note that the deadline for hotel registration is february 21 ( see  the attached brochure for hotel details ) and conference fees increase by  20 % for those registering after march 1 . the ( full ) conference brochure and  on - line conference registration are available at our website www . rogroup . com  we hope that you will be able to participate and would appreciate it if you  could also communicate this announcement among other interested colleagues .  in fact , it would be most helpful to us and would be greatly appreciated , if  you could send me ( also cc . to amicaliz @ sda . uni - bocconi . it ) a list of 5 - 10  colleagues to whom we can send the electronic version of the brochure .  best wishes ,  lenos trigeorgis  president , real options group  - rognyconference . pdf  lenos trigeorgis  professor of finance  university of cyprus  dept of business  75 kallipoleos , po box 20537  cy 1678 nicosia cyprus  tel : + 357 2 892261  fax : 339063</t>
  </si>
  <si>
    <t>Subject: re : meeting on feb 8 , 2001  dear mr . nur azmin abu bakar ,  thanks for your prompt reply .  please , let us know how many members of your team will  visit enron .  i look forward to our meeting on february 8 .  vince kaminski  azminab @ petronas . com . my on 01 / 02 / 2001 06 : 38 : 33 pm  to : vince . j . kaminski @ enron . com , khairuddinbmjaafar @ petronas . com . my ,  shirley . crenshaw @ enron . com  cc :  subject : re : meeting on feb 8 , 2001  dear kaminski ,  happy new year and thank you for the reply . we are honored to have  lunch with you and your team however we have another appointment at  2 . 30 p . m .  regards  vince . j . kaminski @ enron . com on 03 / 01 / 2001 07 : 38 : 19 am  to : azminab @ petronas . com . my  cc : vince . j . kaminski @ enron . com , shirley . crenshaw @ enron . com  subject : meeting on feb 8 , 2001  dear sir ,  i would like to apologize for the delay in responding to your fax .  i was on vacation for the last few days .  i shall be honored to meet your delegation on thursday , february 8 at 10 : 00  a . m .  please , let me know if you will be free for lunch after the meeting .  vince kaminski</t>
  </si>
  <si>
    <t>Subject: ebs  stinson ,  the spreadsheet below shows the allocations i made for ebs .  the numbers in magenta show percentage allocations ,  of course , samir and samer are gone , ad so is roman .  the problem is that once i give the percentages to accounting they become  fixed for one year .</t>
  </si>
  <si>
    <t>Subject: white marker board wall for eb 19 c 2  good morning all :  i don ' t know where this request should go , would you please direct me in  the right direction ?  conference room eb 19 cl has one whole wall that is a white marker board .  we would like to see about having a wall like this installed in 19 c 2 . please  let me know the costs and time involved . vince kaminski has approved .  thanks and have a great day !  shirley  3 - 5290</t>
  </si>
  <si>
    <t>Subject: re : wednesday meeting  eric ,  i think we can skip the meeting and discuss any issues between us .  the meeting was convened at the request of doug arnell , but jeff  shankman thinks that there is no need for formal meetings : we can  ask them for the information directly on as needed basis .  vince  enron north america corp .  from : eric groves 09 / 05 / 2000 11 : 01 am  to : vince j kaminski / hou / ect @ ect  cc :  subject : wednesday meeting  are we still having the meeting tomorrow ? at what time ?  thanks ,  eric</t>
  </si>
  <si>
    <t>Subject: new expense account forms  hello all :  along with the inception of the new sap time keeping , we also have new  expense account forms .  they will no longer use your social security number as the id on your  expense accounts , they want you to use your new employee # that was  sent to you by email to access hronline .  in order for anita and myself to continue to do your expense reports , we  will need your new employee # .  please send this number to me as soon as possible .  thanks !  shirley</t>
  </si>
  <si>
    <t>Subject: cv - keith baggerly  i have attached a copy of my cv as a postscript file .  if you need further info , or a different format , please  let me know .  enjoy !  keith baggerly  asst professor , statistics  rice university  ( 713 ) 348 - 5282  kabagg @ stat . rice . edu  - 00 apr . ps</t>
  </si>
  <si>
    <t>Subject: re : enroll in intro to java at productivity point , feb 12 - 16  marty :  how many do we need to enroll in order to bring the class to enron ?  thanks !  shirley  marty chrisman @ enron  01 / 25 / 2001 04 : 58 pm  to : shirley crenshaw / hou / ect @ ect  cc :  subject : re : enroll in intro to java at productivity point , feb 12 - 16  ok .  the discounted rate applies regardless of numbers enrolled per class .  marty  shirley crenshaw @ ect  01 / 25 / 2001 02 : 45 pm  to : marty chrisman / corp / enron @ enron  cc :  subject : re : enroll in intro to java at productivity point , feb 12 - 16  marty :  vince wants to wait and see how many actually need this training before  we enroll anymore from his group . right now tanya and rabi are all  that have approval .  i will let you know if we decide to do more .  thanks for all of your assistance .  shirley  marty chrisman @ enron  01 / 25 / 2001 11 : 46 am  to : twolfe @ propoint . com  cc : ahmad farooqi / enron @ enronxgate , jared lane / na / enron @ enron , tanya  tamarchenko / hou / ect @ ect , rabi de / na / enron @ enron , shirley crenshaw / hou / ect @ ect  subject : enroll in intro to java at productivity point , feb 12 - 16  please enroll the following in the java class in houston , feb 12 - 16  ahmad farooqi ,  jared lane  tanya tamachenko  rabi de  ahmad &amp; jared are application developers . tanya &amp; rabi are in the research  group . i may have one or more names to submit and will send those to you as  soon as i get them  thank you ,  marty chrisman  713 - 853 - 4567</t>
  </si>
  <si>
    <t>Subject: re : good morning / afternoon  thanks vince . i ' ll get right on it .  john  at 08 : 10 am 4 / 2 / 01 - 0500 , you wrote :  &gt;  &gt; john ,  &gt;  &gt; the phone number for ken lay is ( 713 ) 853 - 6773 .  &gt; my recommendation is to call mark palmer first and discuss the book  &gt; with him . his recommendation will open the door . i shall mention this to  &gt; him  &gt; as well . mark ' s phone number is ( 713 ) 853 - 4738 .  &gt;  &gt; vince  &gt;  &gt;  &gt;  &gt;  &gt;  &gt;  &gt; " john d . martin " on 03 / 30 / 2001 12 : 12 : 50 pm  &gt;  &gt; to : vkamins @ enron . com  &gt; cc :  &gt; subject : good morning / afternoon  &gt;  &gt;  &gt; vince ,  &gt;  &gt; one of my colleagues here at baylor is writing a book about " the business  &gt; of heaven " in which he interviews prominent business leaders . bob darden  &gt; is his name and he ' s a former journalist and nice guy . he would like to  &gt; contact ken lay about being one of his interviews . do you think this is  &gt; possible ? if so , could you give me an address / phone numbers that bob might  &gt; use to contact ken ' s secretary about setting up an interview ?  &gt;  &gt; if this is in any way " not ok " please just say so .  &gt;  &gt; see ya ,  &gt;  &gt; john  &gt;  &gt; &gt; date : fri , 30 mar 2001 11 : 35 : 03 - 0600  &gt; &gt; from : robert darden  &gt; &gt; subject : yo !  &gt; &gt; x - sender : " robert darden " ( unverified )  &gt; &gt; to : j _ martin @ baylor . edu  &gt; &gt; organization : the door  &gt; &gt; x - mailer : mozilla 4 . 04 [ en ] c - flashnet ( win 95 ; i )  &gt; &gt;  &gt; &gt; hi john - - i enjoyed our meeting yesterday . this looks very promising .  &gt; &gt; meanwhile , as i mentioned at the table , i ' m getting a little nervous  &gt; &gt; about the book that is due june 1 .  &gt; &gt; one of the names on our " wish " list of interviewees for " the business of  &gt; &gt; heaven " is ken lay at enron .  &gt; &gt; would it be possible for you to give me a good address and phone number  &gt; &gt; for mr . lay ' s office ?  &gt; &gt; and may i mention your name in the cover letter ?  &gt; &gt; i would be forever indebted . i might even buy the next lunch .  &gt; &gt; bob  &gt; &gt; p . s . thanks for sharing your concerns about church yesterday , too . i ' m  &gt; &gt; genuinely sorry things didn ' t work out better and feel more than a  &gt; &gt; little embarrassed that i didn ' t work harder to make you guys feel more  &gt; &gt; welcome and connected . on the other hand , please know that mary and i  &gt; &gt; will always love you and consider you both friends . i know you ' ll be  &gt; &gt; happy at lake shore - - even as we miss you at 7 th !  &gt;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</si>
  <si>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re : anshuman  thanks for the clarification vince i appreciate it . we have a significant  resource problem here in india , given we have a renegotiation about fall in  our laps . anshuman is one of our key analysts and we are very proud of his  abilities and future potential for enron . once we have dabhol off the " life  support system " we could look at a longer assignment . as far as the present  one month assignment is concerned , i would rather go for an early start say  5 th feb till 5 th march . is this convenient to you and jeff .  neil  vince j kaminski @ ect  01 / 24 / 2001 10 : 41 pm  to : neil mcgregor / sin / ect @ ect  cc : molly magee / hou / ect @ ect , vince j kaminski / hou / ect @ ect , sandeep  kohli @ enron  subject : anshuman  neil ,  i would like to apologize for the confusion regarding anshuman .  we have floated a number of possible scenarios regarding his  trip to houston and there was a lot of confusion  regarding the terms ( given that i was talking to sandeep  every few days ) .  currently , we expect anshuman to come to houston for one month  to work on the dpc project ( at jeff shankman ' s request ) . the lawyers advised  me that we need an ll visa for him , irrespective of the duration  of his stay .  sorry for the confusion .  vincent kaminski  managing director - research  enron corp .  1400 smith street  room ebl 962  houston , tx 77002 - 7361  phone : ( 713 ) 853 3848  fax : ( 713 ) 646 2503  e - mail : vkamins @ enron . com</t>
  </si>
  <si>
    <t>Subject: final project deadline is april 30  dear energy derivatives students ,  the deadline for the final project has been set for april 30 , 2001 .  all grades will be submitted to rice administration by may 4 th ( university  requirement ) .  please mark your calendars ! ! !  if you have questions , please contact vince or me .  good luck !  jason sokolov</t>
  </si>
  <si>
    <t>Subject: re : hello from vince kaminski at enron  vince ,  thank you for forwarding the following messages . i am sorry that i am just  now getting back to you , my lotus notes was down all afternoon yesterday .  we currently have the cal berkeley general presentation set for wednesday ,  october 18 th at 7 : 00 p . m . which works out well because it is just prior to  the time deadline for students to submit their resumes . the general  presentation is a general overview of enron , the program , the interview  process , as well as a chance for students to meet and chat with enron reps .  since this is the first year that we are recruiting from cal berkeley , i  think that it is important that i attend this event on campus so that i can  answer any interview process questions . i will check the schedule and see if  it is possible to move the presentation to the 23 rd . the only negative is  that i will not be able to attend because i will be conducting interviews at  rice that day . also , it is very difficult to find a location to hold the  presentation , and i need to check on location availability on the 23 rd .  however , i do think that we should take advantage of the seminar on campus .  this may mean that they are two seperate trips to campus . perhaps , we can  also set up some other presentations for the 23 rd or even the monday prior .  although i would like to be able to attend the class / seminar presentations , i  don ' t think that it is as vital as the general presentation .  what are your thoughts ?  thanks ,  ashley  vince j kaminski @ ect  08 / 24 / 2000 08 : 58 am  to : " shmuel oren "  cc : vince j kaminski / hou / ect @ ect , ashley baxter / corp / enron @ enron  subject : re : hello from vince kaminski at enron  shmuel ,  thanks for the message . i am working with our recruiter , ashley baxter ,  to finalize the date of the trip . i shall shoot for october the 23 rd  if this date works for the rest of our team .  vince  " shmuel oren " on 08 / 23 / 2000 11 : 46 : 19 am  to : vince j kaminski / hou / ect @ ect  cc :  subject : re : hello from vince kaminski at enron  dear vince .  i sent you a reply earlier this month but i haven ' t heard from you about the  date of your visit . our department has a seminar every monday . if you can  schedule your visit on a monday i would like to invite you to give a seminar  which will be attended by many of our graduate students and faculty and will  give you an opportunity to tell them about your program . with sufficient  lead - time i can advertise the seminar in the hass school to their financial  engineering students .  shmuel .  shmuel s . oren , professor  dept . of industrial engineering  and operations research  4117 etcheverry hall  university of california  berkeley , ca 94720 - 1777  e - mail : oren @ ieor . berkeley . edu  phone : ( 510 ) 642 - 1836 or 5484  fax : ( 510 ) 642 - 1403  - - - - - original message - - - - -  from :  to : ; ;  sent : tuesday , august 08 , 2000 10 : 59 am  subject : hello from vince kaminski at enron  &gt; shmuel ,  &gt;  &gt; i hope you remember me . i visited you together with aram sogomonian , a  &gt; good friend of mine , a few years ago . i am currently responsible , among  &gt; other things , for recruiting graduates with finance and / or technical  &gt; backgrounds at the university of berkeley . i would be glad to give you a  &gt; call and talk more about the details of our program . my colleague ,  &gt; ashleybaxter , from the analyst / associate program at enron would join me  &gt; as well .  &gt;  &gt; i am sending you a copy of the brochure about the analyst / associate  &gt; program .  &gt;  &gt; vince kaminski  &gt;  &gt;  &gt; vincent kaminski  &gt; managing director - research  &gt; enron corp .  &gt; 1400 smith street  &gt; room ebl 962  &gt; houston , tx 77002 - 7361  &gt;  &gt; phone : ( 713 ) 853 3848  &gt; fax : ( 713 ) 646 2503  &gt; e - mail : vkamins @ enron . com  &gt;</t>
  </si>
  <si>
    <t>Subject: re : follow on conversation w / aa  amy - -  steve kean and i finally got to discuss this the other day and we decided  that this effort would likely be too time consuming and costly , particularly  for certain key employees , to justify doing it . it obviously is an  interesting topic but one that would require alot of attention ( and possibly  money ) to participate in fully . thanks for your attention to this .  to : richard causey / corp / enron @ enron  cc :  subject : follow on conversation w / aa  rick - resending previous inquiry . waiting reply . thanks .  amy  - - - - - - - - - - - - - - - - - - - - - - forwarded by amy oberg / hou / ees on 08 / 23 / 2000 08 : 14 am  - - - - - - - - - - - - - - - - - - - - - - - - - - -  enron energy services  from : amy oberg 08 / 21 / 2000 08 : 37 am  phone no : 713 - 345 - 7381  to : richard causey / corp / enron @ enron  cc :  subject : follow on conversation w / aa  rick :  i ' m assuming you had conference call w / aa on friday re : the new value  research lab effort - is that correct ? we are ready to regroup this week and  hear the results of your conversation . pls advise as to your feedback and  availability .  thanks .  amy</t>
  </si>
  <si>
    <t xml:space="preserve">Subject: re : planning for your energy finance class presentation wed . , 10 / 11  ehud ,  i am flying back in the evening and dinner would be difficult .  i shall be glad to join you for lunch ,  shirley , as i understand gave you my requirements for the av .  my flight arrives at 8 : 30 a . m . i can meet you at your office in the morning  and  we can talk about the conference and other issues .  vince  " ehud i . ronn " on 10 / 09 / 2000 09 : 23 : 55 am  to : vkamins @ enron . com  cc :  subject : planning for your energy finance class presentation wed . , 10 / 11  vince ,  good morning .  further to your forthcoming visit this wed . , i write to clarify last - minute  details :  1 . your eta / etd . will you be available to join us for lunch and / or dinner ?  2 . your av requirements , if any . should you need either , we have an  overhead projector as well as laptop capability ( either your laptop , or we  can with advance notice reserve a laptop if you bring floppies ) .  btw , any developments re jeff skilling ' s 2 / 22 conference keynote ?  best ,  ehud  ehud i . ronn  jack s . josey professor in energy studies  department of finance  mccombs school of business  university of texas at austin  austin , tx . 78712 - 1179  voice : ( 512 ) 471 - 5853  fax : ( 512 ) 471 - 5073  internet : eronn @ mail . utexas . edu </t>
  </si>
  <si>
    <t xml:space="preserve">Subject: information  shalesh ,  please , look into it . can we give them this information ?  i see a remote possibility of a gain for enron : it ' s in our interest to  support  the growth of this market and part of the process is development of the  infrastructure for this market and maintaining public interest .  vince  - - - - - - - - - - - - - - - - - - - - - - forwarded by vince j kaminski / hou / ect on 11 / 21 / 2000  09 : 18 am - - - - - - - - - - - - - - - - - - - - - - - - - - -  " yann d ' halluin " on 11 / 16 / 2000 01 : 18 : 39 pm  to : vince . j . kaminski @ enron . com  cc :  subject : information  dear sir :  the scientific computation group at the university of  waterloo , ontario , canada , has recently started to be very  interested in the recent developments of the bandwidth  market . we find that the specifics of the bandwidth market  offer challenges from the modelling point  of view .  however , we have encountered difficulties when looking for  data , and we were wondering if you could help us . specifically  we would like to know for a given city pair for the different  existing type of lines ( e . g . oc 3 , ocl 2 , oc 48 . . . . )  1 . what has been the spot lease prices ( e . g . $ / line - type / mile ) for  the past 12 months ?  2 . what is the price of the dark fiber for a given type of line ?  3 . what is the maintenance cost $ / month ?  ( for the same lines , e . g . oc 3 , ocl 2 , oc 48 , . . . )  4 . what is the upgrading cost for the different lines ?  ( e . g . how much does it cost to upgrade )  oc 3 - - &gt; ocl 2  oc 3 - - &gt; oc 48  ocl 2 - - &gt; oc 48  5 . how long does it take to upgrade a line from a certain  capacity to another ( e . g . 1 month , 2 month , . . . ) ?  we realize that some of these questions may ask for confidential  data , in that case we would really appreciate if an order of magnitude  was provided . i look forward to hearing from you .  sincerely ,  yann d ' halluin  p . s : here is a link to our web page :  http : / / www . scicom . uwaterloo . ca  - -  this email and any files transmitted with it are confidential and  intended solely for the use of the individual or entity to whom they  are addressed . any unauthorized review , use , disclosure or distribution  is prohibited . if you are not the intended recipient , please contact  the sender by reply e - mail and destroy all copies of the original  message . </t>
  </si>
  <si>
    <t>Subject: re : vmi agreements  hi vince , mark holsworth reviewed our contract on such a short notice . i  thank mark for responding to our short - notice request . it turns out that we  need to get this database to move forward on a number of things and have  legal save some time for us is an excellent help . as mentioned below , it  appears that pennwell ' s folks want to chat some more about this .  mark , can you schedule a conference call with these people to finalise this  contract . i will be out of town all week next week on a lock - down deal  meeting . vince may be able to get on the conference call . i would greatly  appreciate it if you could help us close this one !  regards ,  ravi .  - - - - - forwarded by ravi thuraisingham / enron communications on 02 / 20 / 00 12 : 38  am - - - - -  russell @ pennwell . com  02 / 18 / 00 06 : 16 pm  to : ravi thuraisingham / enron communications @ enron communications  cc : toni . turnerbudd @ sbtglaw . com  subject : re : vmi agreements  ravi -  i would like to schedule a conference call between you , me , pennwell ' s  counsel ( toni turner budd ) , and enron ' s counsel to discuss your changes and  finalize the kmi end - user license agreement . i propose that we have the  conference call at 2 : 00 pm cst this monday , february 21 . please let me know  if you are available at this time and , if not , propose an alternative time  for the call . in addition , please provide me with a telephone number where  i can reach you for the conference call .  pennwell is looking forward to finalizing the license agreement and  delivering the kmi data to enron .  yours truly ,  russell iorio  manager of business development  pennwell corporation  1421 south sheridan road  tulsa , ok 74112  russell @ pennwell . com  ( 918 ) 831 - 9122 direct  ( 918 ) 831 - 9476 fax  - - - - - original message - - - - -  from : ravi _ thuraisingham @ enron . net  [ mailto : ravi _ thuraisingham @ enron . net ]  sent : thursday , february 17 , 2000 6 : 30 pm  to : rmack @ kmicorp . com ; mpass @ kmicorp . com ;  russell @ pennwell . com  cc : kristina _ lund @ enron . net ;  stinson _ gibner @ ect . enron . net ; vince _ kaminski @ enron . net ;  earl _ harvey @ enron . net ; tracy _ williams @ enron . net  subject : vmi agreements  &gt;  hi richard , here is a marked up version from our lawyer .  please have your  people look at it and if it seems fine make the changes  and send a signed  copy back to me .  ravi .  - - - - - forwarded by ravi thuraisingham / enron communications  on 02 / 17 / 00 06 : 21 pm  - - - - -  | - - - - - - - - + - - - - - - - - - - - - - - - - - - - - - - - &gt;  | | mark |  | | holsworth @ enr |  | | on |  | | |  | | 02 / 17 / 00 |  | | 04 : 10 pm |  | | |  | - - - - - - - - + - - - - - - - - - - - - - - - - - - - - - - - &gt;  - |  |  |  | to : ravi thuraisingham / enron  communications @ enron communications , |  | gene diers / corp / enron @ enron  |  | cc :  |  | subject : vmi agreements  |  - |  please find attached my redlining of the vmi agreelment .  please review it and  send it to the vendor for their review .  ( see attached file : 2 - 14 - 2000 eula . doc )</t>
  </si>
  <si>
    <t>Subject: re : options training classes  for those of you who did not see the memos from jeff that went out on  february 17 th . &amp; february 22 nd . regarding the upcoming options training  classed , i have attached both memos below :  i have the books at my desk for those of you that have not received your  copy .  there will be a third memo in the next couple of days with regards to the  location of the classes .  if you have any other questions , please feel free to contact me .  - brenda  x 31914</t>
  </si>
  <si>
    <t>Subject: charles chen interview  vince / tanya :  i interviewed charles today 10 : 30 am . here are my impressions :  1 ) excellent professional and managerial experience .  2 ) very good technical background .  deal valuation and  model implementation  3 ) promisses to fit very well into the group ' s culture .  the only issues i see is that he would have to leave a high level position at  his current employee .  paulo issler</t>
  </si>
  <si>
    <t>Subject: re : meeting  andrew ,  i shall be glad to meet and discuss the project . it sounds intriguing .  vince  andrew miles @ enron  09 / 22 / 2000 01 : 34 pm  to : vince j kaminski / hou / ect @ ect  cc :  subject : meeting  hi vince !  maybe you remember me , my name is andrew miles and we worked together on a  speech for jeff skilling this past july . i am hoping that i can get on your  calendar for 30 minutes next week . i have been working with 3 other enron  employees for the past 6 months , developing a comprehensive innovation  acceleration process for use by potentially all enron employees - and we  would really appreciate your input . we have presented the idea to quite a  few people in the company , and some outside of the company ( strategos  institute ) , all of which have really liked the idea and provided key input .  many people have suggested that we run the idea by you .  if you have some time next week , would you mind allowing me to explain our  ideas to you ? i will follow up with a telephone call .  all the best ,  andrew</t>
  </si>
  <si>
    <t>Subject: technical corner paper  vince ,  as you suggested , i splited the paper into two parts , the first one  devotes to the fx market and second one to gas market . attached  is the first part .  let me know if there is any mistakes in there , thanks .  sam ,  vince wants to publish this article in the next monday edition of the  research intelligence .  thanks .  zimin</t>
  </si>
  <si>
    <t>Subject: transportation for m . gillis and g . whitaker for post presentation  celebration at enron box at enron field  hi judith !  i have a special parking ticket for malcolm and gil to use in dr . gillis ' s  car . then , i ' ll have a car pick up gil when he ' s ready to leave the  game - - we ' ll take care of everything ( thanks for offering ) - - we ' re really  looking forward to the event !  best regards for a great weekend !  - - christie .  - - - - - - - - - - - - - - - - - - - - - - forwarded by christie patrick / hou / ect on 05 / 04 / 2001  04 : 10 pm - - - - - - - - - - - - - - - - - - - - - - - - - - -  judith duvall on 05 / 04 / 2001 02 : 09 : 26 pm  to : christie . patrick @ enron . com  cc :  subject : re : rice alp final presentation and post presentation celebration  at enron box at enron field  christie :  could you please fill me in on the logistics ? dr . gillis and gil whitaker  will  be at the apl project presentation at enron at 4 p . m . . further , they both  plan  to attend the dinner at enron field . however , dr . gillis must skip the  game due  to an early morning breakfast the next day . will you provide special parking  at the dinner / game ? i think dr . g and gil will go together , then i will have  dr . gillis picked up by limo , at approximately 8 : 00 p . m . does this sound  feasible ?  judith duvall  at 10 : 00 am 5 / 4 / 01 - 0500 , you wrote :  &gt; hi friends !  &gt;  &gt; the big rice - alp final presentation day is almost here : monday , may 7 th ,  &gt; 4 pm , at enron , 1400 smith . please come to the enron lobby and ask for  &gt; me or my assistant , melinda mccarty .  &gt;  &gt; after the presentation , you are cordially invited to dinner and an astro ' s  &gt; game ( vs phillies ) at the enron box at enron field . as participation in  &gt; the enron box at enron field is limited to this special invitation list  &gt; only , please confirm your attendance via return email , or via voice mail to  &gt; me at 713 - 853 - 6117 asap .  &gt;  &gt; we ' re very excited about the work the rice alp team has done and we ' re all  &gt; greatly looking forward to the presentation .  &gt;  &gt; hope to see everyone monday ! !  &gt;  &gt; best regards !  &gt;  &gt; - - christie .  &gt;  &gt;  &gt;  judith duvall  secretary to the president  rice university  6100 main street - - msl  houston , tx 77005  713 / 348 - 4601  713 / 348 - 5271 ( fax )</t>
  </si>
  <si>
    <t>Subject: re : petrochem desk  yes , i will have kate get involved and talk to christian to get details .  vasant  - - - - - original message - - - - -  from : kaminski , vince  sent : monday , april 23 , 2001 9 : 29 am  to : shanbhogue , vasant  cc : kaminski , vince  subject : petrochem desk  vasant ,  it seems we have to help them . can kate help  on this project ?  vince  - - - - - - - - - - - - - - - - - - - - - - forwarded by vince j kaminski / hou / ect on 04 / 23 / 2001  09 : 28 am - - - - - - - - - - - - - - - - - - - - - - - - - - -  nelson neale @ enron  04 / 20 / 2001 10 : 29 am  to : vince j kaminski / hou / ect @ ect , vasant shanbhogue / enron @ enronxgate  cc :  subject : petrochem desk  i had a chance to speak with christian lebroc this morning with regard to  curve building for petrochemicals . as it turns out , christian left rac in  april and joined the petrochem desk as a trader . previous efforts at  construction of a forward curve by the group have focused on intuition or  swags . unfortunately , the group had a rough p &amp; l year with at least some of  the blame directed toward the forward curve or lack thereof . when asked  about the fundamentals group , christian indicated that they ' d only been  around about 3 - 4 months and are not yet well - suited to curve building . john  nowlan is indeed the head of the group .  from a timing perspective , i told christian that it would probably take at  least 6 - 8 weeks to develop a curve , especially considering the need to  understand the key market drivers / fundamentals . as was suggested yesterday  during our meeting , a strong relationship between petrochemicals and a nymex  component ( e . g . , crude oil ) would provide a great beginning point - - we could  then potentially strengthen / augment this relationship with other key factors  ( e . g . , supply and demand terms ) borne out of our market research .  nelson</t>
  </si>
  <si>
    <t>Subject: re : enron project  keith ,  it was a great pleasure to work you with on this project .  the entire enron team was impressed by the quality of the students  and commitment of the school to exploring new and creative  ways of exposing students to business problems .  vince  weigelt on 04 / 10 / 2001 12 : 05 : 25 pm  to : " ' vkamins @ enron . com ' "  cc :  subject : enron project  vince ;  i just wanted to tell you how much i enjoyed working with enron on the tiger  project . i found the interaction with you and your colleagues very  stimulating . the ideas we covered ( like whether there are network  externalities in these markets ) was more like a workshop than a project . i  wish all businessmen had your interests and capabilities .  thanks  keith</t>
  </si>
  <si>
    <t>Subject: wharton risk center advisory committee meeting - june 14 , 2001  to : advisory committee members  from : paul r . kleindorfer  howard kunreuther  date : march 12 , 2001  subject : our next advisory committee meeting  just to let you know that our next advisory committee meeting will be on  thursday , june 14 , 2001 . we will be sending the agenda and more details in  late march or early april . the principal theme of this meeting of the  advisory committee will be " markets and regulation for efficient risk  management " .  we would appreciate your letting theresa convery know your attendance by  returning a completed response form ( copy attached ) via fax or email as soon  as possible .  fax : ( 215 ) 573 - 2130  phone : ( 215 ) 898 - 5688  email : tconvery @ wharton . upenn . edu  &gt;  ~ ~ ~ ~ ~ ~ ~ ~ ~ ~ ~ ~ ~ ~ ~ ~ ~ ~ ~ ~ ~ ~ ~ ~ ~ ~ ~ ~ ~ ~ ~ ~ ~  theresa convery  administrative assistant  risk and decision processes center  the wharton school of the university of pennsylvania  ( 215 ) 898 - 5688 / fax : ( 215 ) 573 - 2130  tconvery @ wharton . upenn . edu  - response form . doc</t>
  </si>
  <si>
    <t>Subject: rice / eron finance seminar series  fyi !  - - - - - - - - - - - - - - - - - - - - - - forwarded by shirley crenshaw / hou / ect on 12 / 04 / 2000  07 : 59 am - - - - - - - - - - - - - - - - - - - - - - - - - - -  barbara ostdiek on 12 / 01 / 2000 05 : 38 : 08 pm  to : ostdiek @ rice . edu  cc :  subject : rice / eron finance seminar series  enron seminar series in finance  jones graduate school of management , rice university  tim bollerslev  duke university  will give a seminar at the jones school on friday , december 8 , ?  _x0001_ &amp; measuring , modeling , and forecasting realized volatility . _x0001_ 8  the seminar will begin at 10 : 30 in room 113 .  please note the different time and different room for this seminar .  a pdf of the paper is available through the seminar website  http : / / www . ruf . rice . edu / ~ jgsfss / .  ?</t>
  </si>
  <si>
    <t>Subject: aga forecast for 7 / 21 is 42  vince &amp; stinson ,  the number comes out from the time series model is 42 , compared with mike ' s  61 .  last year ' s number ( true ) was 41 ( 7 / 23 / 99 ) , and 26 ( 7 / 30 / 99 ) . therefore the  curve is down - sloping dramatically .  let us see what happen tomorrow .  zimin</t>
  </si>
  <si>
    <t>Subject: re : country risk jr . economist hiring  vince ,  thanks .  - - gwyn  vince j kaminski @ ect  05 / 02 / 2001 03 : 20 pm  to : gwyn koepke / na / enron @ enron  cc : vince j kaminski / hou / ect @ ect  subject : re : country risk jr . economist hiring  gwyn ,  try to reduce the number of potential candidates to 3 , before i shall  get involved .  also , i contacted hr regarding your promotion .  the process has started .  vince  gwyn koepke @ enron  05 / 02 / 2001 03 : 09 pm  to : vince j kaminski / hou / ect @ ect  cc :  subject : re : country risk jr . economist hiring  thanks vince . i have the resume book from sais . i ' d like to start  contacting them individually telephonically prior to meeting with maureen . i  will begin to contact them and do some initial screening . would you like to  participate in the initial screening ?  thanks , - - gwyn  vince j kaminski @ ect  05 / 02 / 2001 03 : 06 pm  to : gwyn koepke / na / enron @ enron  cc :  subject : re : country risk jr . economist hiring  gwyn ,  yes , please go ahead and get a resume book from sais .  vince  gwyn koepke @ enron  05 / 02 / 2001 11 : 40 am  to : vince j kaminski / hou / ect @ ect  cc :  subject : country risk jr . economist hiring  vince ,  maureen had mentioned to me a while back that our group had approval to hire  an junior / full economist . she then asked me to contact johns hopkins sais to  get resumes of possible candidates . i have completed all this . but , before  i begin contacting these potential candidates , i wanted to confirm with you  that we have the approval to hire another person at the either junior or  associate economist level .  thank you .  gwyn koepke</t>
  </si>
  <si>
    <t>Subject: correlation matrix reduction  zhiyang ,  got your message .  as we discussed , the best way to breakdown the big correlation matrix between  different location indices is through " cluster analysis " . the idea is to select major  hubs and the " satellite " markets . by establish the correlation between the hubs  and correlation between the satellites and the hubs , the big matrix can be significantly  reduced . then the traders only need to input the correlations between the hubs .  this technique has been applied in our value at risk system . you may talk to  tanya to find out the details .  zimin  ps : the wsprd code you requested .</t>
  </si>
  <si>
    <t>Subject: re : uk power / gas  vince , just fyi :  oliver ( risk control in london ) was asking if it is appropriate to use a set  of factors corresponding to some commodity for another commodity .  this " mapping " we do quite frequently in our var system when forward prices  for a commodity are not correlated ( because of poor price history ) .  i think using this kind of mappings is ok because we can not trust these  correlations based on illiquid price information .  if we believed the matrix with low correlations represents what goes on in  the market and we simply can not reconstruct it with our 7 factors - then  we might use more factors then 7 or the matrix itself .  tanya  tanya tamarchenko  12 / 15 / 2000 02 : 36 pm  to : oliver gaylard / lon / ect @ ect  cc : david port / market risk / corp / enron @ enron , rudi zipter / hou / ect @ ect , wenyao  jia / hou / ect @ ect , kirstee hewitt / lon / ect @ ect , debbie r brackett / hou / ect @ ect ,  naveen andrews / corp / enron @ enron  subject : re : uk power / gas  oliver ,  i completely agree with you : validating var inputs like positions , prices and  volatilities which are used by risktrac is the first thing to do .  you also rise a valid question : if the factor loadings for some commodity do  not make sense should we use the factor loadings for another commodity ?  the factor loadings " do not make sense " when the correlations across the term  structure are not high . so if we believe that the forward prices for this  commodity are market prices and statistical analysis on these prices produces  the correlations which we trust , then it would be proper to use this  correlation matrix in var engine , not the factors . using factors is simply  the way to speed up calculations for highly correlated prices without  sacrificing the accuracy .  tanya .  oliver gaylard  12 / 15 / 2000 07 : 11 am  to : naveen andrews / corp / enron @ enron  cc : david port / market risk / corp / enron @ enron , rudi zipter / hou / ect @ ect , wenyao  jia / hou / ect @ ect , kirstee hewitt / lon / ect @ ect , tanya tamarchenko / hou / ect @ ect ,  ganapathy ramesh / hou / ect @ ect , debbie r brackett / hou / ect @ ect  subject : re : uk power / gas  naveen  regarding the calculation of uk vars in risk trac i agree that we should be  using this calculation engine for all commodity vars . however we should not  focus solely on the uk but ensure that we use risk trac for continental power  and gas , uk power and gas , nordic power .  to use risk trac i think the following need to be resolved first , to  implement it " right the first time " , as i think it is incorrect to consider  the risk trac numbers " as the most accurate " since it depends on the validity  of these items :  positions ( delta and gamma ) and curve mapping - these need to include all  positions including those outside the main risk systems  positions , curves and mapping should now be no problem given the feeds ,  apart from continental power , have been uat ' d and we have the spreadsheet  feeds up and running .  price and vol curves - as used by the risk systems  as above  inter commodity correlation - prompt month  correlation should be easy to calculate given an accurate and complete data  set ( however the incomplete historic data for europe in risk trac , prior to  the formation of the task force , would mean a full data set needs to be  obtained and used ) . term structure of correlation would be good but i  understand this is difficult to use in the calculation .  factor loadings  i think factor loadings should be calculated , on the same data sets used  for inter commodity correlation , for all commodities . if this analysis does  not appear to work i am not sure that using factor loadings for other markets  is adequate . do we need to consider an alternative approach to calculating  var for these markets ?  to ensure this moves forward i think a list of the mile stones ,  responsibilities and time lines needs to be drawn up otherwise i fear the  process of moving across to risk trac from the spreadsheet var will  experience some slippage .  i will call today to start the process off .  rgds  oliver  naveen andrews @ enron  06 / 12 / 2000 21 : 50  to : oliver gaylard / lon / ect @ ect  cc : david port / market risk / corp / enron @ enron , rudi zipter / hou / ect @ ect , wenyao  jia / hou / ect @ ect , kirstee hewitt / lon / ect @ ect , tanya tamarchenko / hou / ect @ ect ,  ganapathy ramesh / hou / ect @ ect , debbie r brackett / hou / ect @ ect  subject : uk power / gas  oliver ,  i had a couple of issues pertaining to uk power / uk gas . first ,  just a few notes as it pertains to risk trac uk - implementation :  ( 1 ) in risktrac , currently all the gas curves are mapped to nbp .  ( 2 ) all the power curves are mapped to r 4 ( cinergy ) .  factor loading analysis lends itself only to nbp and the norewgian curves ( for  reasons of liquidity , etc ) . we have decided that nbp and cinergy are the  best curves available at this time .  the spreadsheet which is utilized in the uk also has curves mapped to a  2 - 3 - year old set of factors derived from us nat gas , which is clearly not  optimal . hence  ( 1 ) we should be using risktrac numbers for var , as it is the " most  accurate " , both in terms of ene - wide model usage and in terms of the most  recent updated data . ever since uk power came on board in risktrac 3 weeks  ago , the uk power number has been consistently 7 - 8 mm above the numbers in  your spreadsheet . this difference is to be ecpected , given the different  inputs .  ( 2 ) the consistent numbers do not point to a data error in any obvious way ,  however , if you believe that positions are not captured correctly , please let  our it staff know that .  ( 3 ) checks which ramesh has done indicate that positions are tying in .  however , as you know , there could be disconnects with enpower , etc .  in any event , it would be ideal and optimal to have all the simulations run  out of risktrac for reasons of aggregation and analysis .  your help is appreciated .  regards  naveen</t>
  </si>
  <si>
    <t>Subject: fwd : abstract  return - path :  from : vkaminski @ aol . com  full - name : vkaminski  message - id :  date : sun , 1 oct 2000 07 : 40 : 46 edt  subject : abstract  to : deng @ isye . gatech . edu  mime - version : 1 . 0  content - type : multipart / mixed ; boundary = " part 2 _ 15 . 9 e 45 a 9 f . 27087 cbe _ boundary "  x - mailer : aol 3 . 0 16 - bit for windows sub 86  shijie ,  i am sending you the abstract for my informs presentation .  vince  * * * * *  the last three years were characterized by exceptionally high volatility of  the power prices in the us markets . the market developments have created a  number of unique challenges for energy industry economists . one immediate  question we have to answer is how to measure volatility of energy prices .  although we can all agree that the prices in the power markets are  characterized by high variability , the traditional measures used in financial  economics ( annualized standard deviation of log price returns ) may not fit  well electricity prices . the second challenge is to explain the sources of  high price volatility and to answer the question to what extent it can be  attributed to problems that can be addressed in the long run . such problems  include flaws in market design that allow some market participants to abuse  market power , limited availability and / or unequal access to transmission ,  temporary shortages of generation capacity . some factors underlying high  volatility of electricity prices may be of permanent nature and may be a  necessary price to pay for increased market efficiency and expanded customer  choice .  - informs . doc</t>
  </si>
  <si>
    <t>Subject: monday ' s newsletter  hello vince !  i ' m working with michael sergeev to produce this next issue of the  newsletter . do you have a suggestion for the kaminski column on page one ?  if so , please tell me what you ' d like to use and i ' ll get it ready either  today or monday morning .  at some point , when you have a couple of minutes , we should sit down and talk  about your philosophy regarding the newsletter and what you would like to see  in the future . i ' d like to get a little creative with it once i know your  thoughts on this .  best regards ,  sam  p . s . - note that i am " william smith " in the lotus notes system . there is  also a " will smith " that works in it . we forward each other ' s mail all the  time ! : - )  ss</t>
  </si>
  <si>
    <t>Subject: stewart seeligson joins ebs  hi stinson &amp; vince this is the person that kevin howard told me about - - kevin  did the finacing portion of the deals mentioned blow and stewart was the  commercial counterpart . he will be heading up hamachi towards its closure  this week .  ravi .  - - - - - forwarded by ravi thuraisingham / enron communications on 03 / 13 / 00 02 : 20  pm - - - - -  ebs office of the chairman  sent by : dolph selten  03 / 13 / 00 01 : 47 pm  to : ec employees - - all @ enron communications  cc :  subject : stewart seeligson joins ebs  we are pleased to announce that stewart seeligson has joined ebs relocating  after more than 4 years from enron europe in london . stewart started with  enron nearly six years ago as an associate in ect in houston . in europe ,  stewart was successful in playing a key role in sutton bridge , originating a  number of highly structured transactions including the eastern deals and more  recently co - led enron ' s commercial activities in spain especially the  development of a 1200 mw ccgt which is expected to begin construction later  this year .  stewart will assist in developing , managing and leading several of our more  complicated mission critical commercial transactions . in particular , stewart  will focus on those transactions which require multiple functions across ebs ,  a role stewart excelled in at enron europe . stewart will report directly to  ken rice as a vice president , but will work directly with each of the  commercial business unit leaders on a project specific basis .  please welcome stewart to the ebs team .</t>
  </si>
  <si>
    <t>Subject: re : trading algorithms  andy ,  sounds good . one comment : vasant is swamped with work coordinating  several high profile projects .  bob is very productive and thorough and will get a lot of support  internally from other members of the group : this contribution  may not be directly visible but it will be still very important .  we appreciate your hands - on involvement . it ' s always the most  important condition of a successful project to have direct and frequent  interaction  with the customer . look fwd to working on this project .  vince  from : andy zipper / enron @ enronxgate on 04 / 18 / 2001 01 : 57 pm  to : jay webb / enron @ enronxgate , vince j kaminski / hou / ect @ ect  cc :  subject : trading algorithms  guys ,  here is what i took away from our meeting :  1 ) . research will continue working on custom reporting off of enrononline  data .  2 ) . research will continue working on market analysis off of enrononline data  3 ) . research will a contribute a resource to the trading algorithm effort ,  presumably one at this point in time . i would prefer it to be vasant but i am  flexible . the trading algorithm group will be run by the enrononline team with  its product reviewed by research . it is my belief that projects like this  require a firm commercial hand in their infancy to make sure they stay on the  right track .  if this presents a problem for anyone please let me know so that we can  discuss .  thanks ,  andy</t>
  </si>
  <si>
    <t>Subject: hello vince ,  nie bardzo wiem czy pisac po polsku czy po angielsku : )  co u ciebie slychac ?  u mnie troche zmian jak ze juz nie pracuje w scem , a przenioslem sie do  mieco ( a small marubeni backed energy - america trading company ) . bardzo  rozne od scem . najbardzij przypomina mi scem na poczatku z joe , jak bylo  20 - 30 osob . sa i minusy i plusy . troche structure i research ale przede  wszystkim weather . trrovhe latam miedzy east i west bo sa officy w obydwu  miejscach . california jest ok w zimie : ) .  na bardziej personalnym froncie ; pamietasz dinner na ktory poszlismy  kiedys na conferencji w ny z catherine ( she used to work for williams -  works for morgan stanley now ) , we are dating ( for a while ) . it is a  good story how we met . so we owe you dinner : )  jak bylem w atlancie to pracowala dla mnie christa grey . bedzie teraz  konczyla grad school in international relations ( with eastern european  slant ) , i zastanawia sie czy sa jakies mozliwosci polaczenia tego co robila  ze " wschodem " . co robila to bylo przede wszystkim vb implementations modeli  , ( roznego rodzaju ) , web based data collections , basic research , teraz  jest w gas structuring etc . she speaks russian and was in ukraine / poland  few times on peace corp assingments . she is very bright and dedicated .  myslalem zeby ja zwabic do californii ale ten eastern european pociag jest u  niej silniejszy niz u mnie : ) . i have here resume , wiec jak bys myslal ze  jest jakis fit i will foreward it to you .  troche tak mieszanka pisze , przepraszam  bede chyba w houston w pazdzierniku to moze bysmy sie mogli spotkac .  latwiej pewnie by bylo w ny ( mieszkam po nj stronie ( rent jest inny niz w  atlancie : ) ( 201 ) 222 - 0435 ) , wiec daj mi znac jakbys mial czas i ochote .  thanks  roman</t>
  </si>
  <si>
    <t>Subject: re : aiesec  biliana ,  i have prior commitments on saturday , february the 5 th . please , send me more  information about the following saturday . there is a remote possibility i  shall have  to go to london that weekend . otherwise , i shall be glad to join you .  vince  biliana pehlivanova on 01 / 28 / 2000  11 : 54 : 58 am  to : vince j kaminski / hou / ect @ ect  cc :  subject : aiesec  dear mr . kaminski ,  the following are the personal and work e - mail addresses of the polish  trainees in college station .  sylwester rutkowski sylwesterr @ usa . net , sylwester . rutkowski @ destia . com  patricia dalecka pdalecka @ hotmail . com , patrycia . dalecka @ destia . com  danusia mas danusia . mas @ destia . com  lidia olczyk lolczyk @ usa . net , lidia . olczyk @ destia . com  robert lyczak rlyczak @ yahoo . com , robert . lyczak @ destia . com  i would like to invite you to join us for a paintball game next saturday ,  feb 5 th . the purpose of this event is to develop team building among our  student members , board of advisors , and corporate clients .  in addition , i would like to invite you to participate in our mock  sales day on saturday , feb . 12 th . during this day , the new members will  first receive training on aiesec sales / knowledge and then role play with our  board of advisors and alumni acting as company  representatives . sharing your aiesec and work experience would be a  valuable contribution to our training program .  i will get in touch with you regarding these events in the beginning of  next week , as soon as i have the time and place finalized .  i appreciate your interest in working with us .  best regards ,  biliana pehlivanova  vice president of incoming exchange  aiesec houston</t>
  </si>
  <si>
    <t>Subject: corp and muni bonds  here ' s what i found . pls let me know if i can help you with anything . i  checked on the bonds that we spoke with you about earlier . the call date was  in august so i just passed on it . these look pretty good .  thanks , julie  - kaminsky 2 . doc</t>
  </si>
  <si>
    <t>Subject: re : ff vols from historical fwd price curves  winston ,  i am sending you ffd vol curves which are calculated based on 1 month ( 18  log - returns )  of data with 0 . 97 decay factor . these vols give $ 3 . 14 m in var for  storage - prc ( versus 3 . 37 in production  for 5 / 30 / 00 ) .  tell me what i need to change in the format so that it is convenient for you .  tanya</t>
  </si>
  <si>
    <t>Subject: request submitted : access request for brian . mihura @ enron . com  you have received this email because you are listed as an alternate data  approver . please click  approval to review and act upon this request .  request id : 000000000005412  approver : stinson . gibner @ enron . com  request create date : 10 / 23 / 00 8 : 49 : 45 am  requested for : brian . mihura @ enron . com  resource name : \ \ enehou \ houston \ common \ research - [ read / write ]  resource type : directory</t>
  </si>
  <si>
    <t>Subject: enroncredit . com report for 12 . 10  fyi `  - - - - - - - - - - - - - - - - - - - - - - forwarded by benjamin parsons / lon / ect on 13 / 10 / 2000  09 : 16 - - - - - - - - - - - - - - - - - - - - - - - - - - -  katja schilling  13 / 10 / 2000 08 : 40  to : john sherriff / lon / ect @ ect , deborah edwards / lon / ect @ ect , edmund  cooper / lon / ect @ ect , ted murphy / hou / ect @ ect , william s bradford / hou / ect @ ect ,  eva hoeffelman / lon / ect @ ect , jackie gentle / lon / ect @ ect , steve w  young / lon / ect @ ect , tim davies / lon / ect @ ect , mark pickering / lon / ect @ ect , denis  o ' connell / lon / ect @ ect , david a wall / risk mgmt / lon / ect @ ect , rod  nelson / lon / ect @ ect , jeff kinneman / hou / ect @ ect , joanne wadey / lon / ect @ ect ,  enroncredit . com london , enroncredit . com houston , michael r brown / lon / ect @ ect ,  philippe a bibi / hou / ect @ ect , louise kitchen / hou / ect @ ect , drew c  lynch / lon / ect @ ect  cc :  subject : enroncredit . com report for 12 . 10  1 . credit quality  2 . website</t>
  </si>
  <si>
    <t>Subject: lacima energy and weather derivatives courses by clewlow and  strickland  please find attached information ? for our next two courses and workshops : ?  energy derivatives : ? pricing and risk management and  weather derivatives , which will be conducted in houston and in london in feb  / march 2001 . ? instructors will be dr les clewlow and dr chris strickland .  ?  because the course requires intense interaction , the courses will be ? limited  to a maximum of 15 people , so early registration is encouraged .  ?  if you require further information , or would like to register for either or  both ? courses , please contact me via this email or our web site , ? www .  lacimagroup . com  - energy . pdf  - weather . pdf</t>
  </si>
  <si>
    <t>Subject: mec advisory board meeting  we are still in discussions with mec about a transaction , but it seems to be  moving in the right direction . they have asked to set up an advisory meeting  in december to meet the senior team members . mr . plotnick indicated that he  expects to have his cto in place by then . i am trying to arrange our first  meeting the week of december 5 or december 12 . please send me a short list  of times you have available for a two hour meeting .  once again , i would like to thank each of you for your help with this  project .  regards ,  mark  mark lay  enron investment partners  333 clay st . , suite 3800  houston , tx 77002  p 713 - 853 - 7408  f 713 - 345 - 7670</t>
  </si>
  <si>
    <t>Subject: re : resume  how did it go with renshi zhang and bill koures ? renshi has two offers  already . if you want to persue him , i would recommend moving quickly .  regards ,  marshall brown  vice president  robert walters associates  tel : ( 212 ) 704 - 0596  fax : ( 212 ) 704 - 4312  mailto : marshall . brown @ robertwalters . com  http : / / www . robertwalters . com  &gt; - - - - - original message - - - - -  &gt; from : vince . j . kaminski @ enron . com [ smtp : vince . j . kaminski @ enron . com ]  &gt; sent : monday , march 12 , 2001 6 : 36 pm  &gt; to : marshall . brown @ robertwalters . com  &gt; cc : vince . j . kaminski @ enron . com  &gt; subject : re : resume  &gt;  &gt;  &gt; marshall ,  &gt;  &gt; i am catching up with my mail . we would like to talk to this candidate as  &gt; well  &gt; ( phone interview ) .  &gt;  &gt; vince  &gt;  &gt;  &gt;  &gt;  &gt;  &gt; marshall brown on 02 / 21 / 2001 12 : 36 : 39  &gt; pm  &gt;  &gt; to : vince kaminski  &gt; cc :  &gt; subject : resume  &gt;  &gt;  &gt; vince ,  &gt; this candidate would be interested in speaking with you .  &gt; regards ,  &gt;  &gt; marshall brown  &gt; vice president  &gt; robert walters associates  &gt; tel : ( 212 ) 704 - 0596  &gt; fax : ( 212 ) 704 - 4312  &gt; mailto : marshall . brown @ robertwalters . com  &gt; http : / / www . robertwalters . com  &gt;  &gt;  &gt; &gt;  &gt;  &gt;  &gt; * * * * * * * * * * * * * * * * * * * * * * * * * * * * * * * * * * * * * * * * * * * * * * * * * * * * * * * * * * * * * * * * * * * * * *  &gt; caution : electronic mail sent through the internet is not secure and could  &gt; be intercepted by a third party .  &gt;  &gt; this email and any files transmitted with it are confidential and  &gt; intended solely for the use of the individual or entity to whom they  &gt; are addressed . if you have received this email in error please notify  &gt; the system manager .  &gt;  &gt; this footnote also confirms that this email message has been swept by  &gt; mimesweeper for the presence of computer viruses .  &gt;  &gt; * * * * * * * * * * * * * * * * * * * * * * * * * * * * * * * * * * * * * * * * * * * * * * * * * * * * * * * * * * * * * * * * * * * * * *  &gt;  &gt; ( see attached file : kour _ vas . doc )  &gt;  &gt; &gt;</t>
  </si>
  <si>
    <t>Subject: anjam and kirstee ,  as i have suspected the position as of 6 / 30 vs 7 / 19 makes the difference . the  first table first column is my var number with 6 / 30 position and gold &amp; silver  prices , the second column is your var with 7 / 19 position and dummy  gold &amp; silver prices . the second table first column is my var with 7 / 19  position and 6 / 30 gold &amp; silver prices , the second column is as before .  i would ask you to plug the gold and silver prices and see what kind of  numbers you get in order to verify we are on the same page . please refer to  modelvar 2000 . xls that i have sent you for gold &amp; silver prices and  volatilities .  thank you ,  cantekin  table 1  table 2</t>
  </si>
  <si>
    <t>Subject: vince ,  i hope you are well . until today , i did not know there was another kaminski  at enron . perhaps you know him already but i found him in the enron address  book his first name is jim .  i am enrolled in the above mandatory program and i have nominated you in the  peer / colleague category , to provide feedback on me . i do not know the nature  of the questions you would be required to respond to but sometime soon you  would receive an e - mail asking you for your input .  i know your plate is full and life is already hectic but i thought i could  nominate you for your input . i should be grateful if you would take some  time off your very hectic schedule and provide the feedback on me .  very many thanks ,  tony  enron broadband services  713 - 853 - 3939</t>
  </si>
  <si>
    <t>Subject: re : the consultant ' s model for gary hickerson ' s group  the model is supposed to be a real option model to capture the value of  power plants of gencos . it is to give trader a better insight as to whether  the  market is overvaluing / undervaluing certain genco stocks , and trader can  act accordingly . i ' m still trying to find out how trader is supposed to use  it .  modeling details :  the model takes in all gencos ' locational power forward prices and fuel  forward  prices , and uses garch model to simulate one year daily prices , and then  uses a hourly profile to convert them into hourly prices . garch model  parameters  are estimated by the consultant using and separate model and  are updated twice a year , and it does not matter whether the simulation starts  in january or september .  using these prices , it will determine whether a unit at a particular location  will be dispatched  or not depending on a ) spread of power and fuel prices , and b ) whether the  start - up  cost can be recovered during 8 operation hours . the unit can be dispatched at  minimum and peak levels . fixed o &amp; m , sox and nox ( i don ' t know what the last  two stand for )  are taken into consideration .  with the simulated dispatch schedule , the model calculates the value that can  be generated  by this unit , then sums it up across all units .  the final value is the average of 100 simulations . and it takes about 16  hours to run for about  200 units .  after our conversation , the consultant promised to look into a ) how to make  the model more flexible ,  say , to allow a different time horizon , b ) reduce spreadsheet overhead by  doing calculation one  unit a time and not saving all the intermediate information ( as of now it  saves everything  on the spreadsheet ) .  assuming the garch process is modelled correctly , i believe the methodology  is ok , though  it does not capture most of the optionality .  my concerns are :  whether the price processes are modelled correctly . i have to get more  details before making  any conclusion .  100 simulations are way too few . unless we convert the algorithm to c , i  don ' t see how spreadsheet  can handle more simulations . i guess that ' s why they contact us . but again ,  if enron ' s buying the  model from the consulting company , why should enron do their job for them ?  how trader ' s going to use the model output . for this i phoned jeff ( the  associate who initiated all  these ) and am still waiting for his returning call . a related questions why  the model horizon is one year .  we can either  oversee the conversation , but not doing actual coding for them .  or  redo the model for them . ( the problem still remains that how trader ' s going  to use the output ) . but  in view of the great wall of china separating the business units , should we  do it ?  as of now i have a simulation model taking start - up cost , fixed o &amp; m , rump - up  delay into consideration .  it simulates monthly prices ( using gbm ) and takes 2 minutes 40 seconds to run  10 , 000 simulations for  one unit for ten years ( 120 time steps ) . it can use forward - forward vol and  incorporate seasonality into  it ( i understand this is debatable ) . ( one interesting observation is that  when using forward - forward vol  simulation , the standard deviation is about 0 . 5 % , while standard deviation  using forward vol is about  2 % . also , incorporating seasonality increases the value by about 1 . 6 % ) . since  most of the time - cost  occurs in price simulation , and we are to simulate about 20 price processes ,  i hope the full model  ( if we build it ) will take a couple of hours to run for 200 units . the main  task will be interfacing , i . e . ,  getting data from data base , and outputting the results . this is where i need  most help if i am to do it .  please advice the course of action . i am supposed to talk to michelle  cisneros today .  p . s . i never promised to oversee a programmer in our group ( see the message  below ) .  best ,  alex  - - - - - - - - - - - - - - - - - - - - - - forwarded by alex huang / corp / enron on 01 / 05 / 2001 08 : 58  am - - - - - - - - - - - - - - - - - - - - - - - - - - -  jeff m gray  01 / 04 / 2001  to : gary . hickerson @ enron . com , michael . w . bradley @ enron . com ,  michelle . d . cisneros @ enron . com , jaime . gualy @ enron . com  cc : alex . huang @ enron . com , kskinner @ ftenergy . com , cseiple @ ftenergy . com  subject : fw : project timeline  ken and i worked up the following timeline and refined the trading  methodology a bit this morning . we also met with alex huang from vince ' s  group , and explained the model and coding tasks . ken and alex have arranged  to speak by phone on monday , and meanwhile alex is coordinating within the  research group . alex will oversee a programmer within his group , while  interfacing regularly with us .  1 / 4 kickoff  1 / 11 complete spreadsheet , table , and database structures ( rdi ) .  1 / 17 complete software coding for the pricemaker component of the model  ( rdi and enron research ) , and begin testing ( enron research ) .  1 / 22 complete software coding for the dispatch portion of the model ( rdi  and enron research ) , and begin testing ( enron research ) .  1 / 22 complete financial trader " user " interface , within the access  environment ( rdi ) .  1 / 22 complete collection and delivery of unverified generating - unit data from  rdi databases ( rdi ) . begin verification process ( rdi ) .  1 / 29 complete all charts and reports accessible from the user interface  ( rdi ) .  1 / 29 complete compilation of consensus ebitda forecasts for all operations  other than merchant generation ( enron financial trading ) .  2 / 9 complete code testing ( enron research ) .  2 / 9 deliver verified and quality - checked generating - unit data ( rdi ) .  2 / 9 complete the model , begin testing the trading methodology , and train  users .  2 / 16 finish training , testing , and final qc .  jeff</t>
  </si>
  <si>
    <t>Subject: mit research on bandwidth pricing  gentlemen :  amit is a former mit sloan student whose research was sponsored by a program  set up by tom gros to learn more about bandwidth pricing and market effects .  we worked with him quite a bit for a while , as did vince kaminski and stinson  gibner , on this project . well , he has finally graduated and is in the  process of having his thesis published . he has offered to come down to  present his findings to anyone interested , so i am inquiring as to your level  of interest in order to schedule a meeting , if appropriate .  below is a short description of his work . please let me know your thoughts  and if you have any questions .  thanks , jay .  - -  james f . hawthorn  enron broadband services  global bandwidth risk management  + 1 713 853 7606 telephone  + 1 713 646 8795 facsimile  - - - - - forwarded by jay hawthorn / enron communications on 03 / 29 / 01 09 : 15 am  - - - - -  adhadwal @ mit . edu  03 / 20 / 01 03 : 50 pm  to : jay hawthorn / enron communications @ enron communications , adhadwal @ mit . edu  cc :  subject :  hi jay ,  as per our discussion this morning , will be terrific to come on down to talk  about the results of my thesis related to pricing &amp; risk management of  forward contracts on bandwidths . thanks to the support from enron for this  work !  here ' s a brief description .  we addressed the problem of pricing and risk managment of forward contracts  on bandwidth under uncertain future available supply . this exposes the  seller to both the risk of perishability as well as the risk of  overcommitments . we consider a variety of selling strategies to map  commitment risk , and show how forward pricing varies over time under these  strategies . the managerial insights into dynamic forward pricing are neat !  have several graphs from simulations , and several math proofs .  there are two technical pricing papers from this thesis , now submitted for  publication . it will be great to share this knowledge with enron , thanks to  your support for the work , and also discuss how the results may be mapped  with real - life , possible modifications , and finally how they may be  programmed and used .  let me know your thoughts and interest level - maybe someone from vince ' s  group as well ? i can make the talk as technical as you want , depending on  the audience . at its core , it is math - heavy , but the insights can easily be  translated to a high - managerial level view , a more detailed trader - level  view , or a super - detailed research level view .  cheers ,  - amit</t>
  </si>
  <si>
    <t>Subject: sddp model  john ,  attached is a copy of the sddp methodology manual , written by the  developers . the model was developed by mario pereira , who is the proprietor  of psri ( power systems research inc ) in rio de janeiro . their web site is :  www . psr - inc . com where you can find more information about the company and  contact details . mario and most of the staff speak english , so phone calls  are possible .  development of sddp was originally done on a world bank contract to compare  the benefits of new generation and transmission system interconnections in  central america . it has since found much wider application . the code runs  on a pc , and is licensed to a number of consultants , power companies , etc .  while i was with ecnz in wellington , new zealand , we purchased a copy around  1994 .  the model works with weekly or monthly time steps , with a time horizon of  from 1 to 10 years , for mid to long range planning of hydro thermal power  systems . it represents loads in each period as from one to five load blocks ,  so it is not a chronological model . this type of model can not handle  thermal plant ramp rates and similar chronological system constraints . i ' m  not sure how important that would be to you . the optimization phase of the  model takes into account hydrological uncertainty using a form of stochastic  dynamic programming with sampling . this phase sets up a function for water  value in each large reservoir in the system . the simulation phase uses a  number of hydrological outcomes to collect statistics on how the system would  operate . the water values can be used with the short term optimization mode  of sddp or in some other more detailed short term optimization model .  most constraints found in hydro systems can be modelled . many transmission  constraints can be modelled . a dc load flow option can be used to determine  bus nodal prices .  a visual basic user interface is provided which reads and writes text files .  if you ' d like to know more about sddp , you could call me here in houston .  ( tel 001 713 345 8539 )  yours  tom halliburton</t>
  </si>
  <si>
    <t>Subject: follow up / cultivation for mit  mit / sloan team :  i am pleased to announce that the two candidates below were extended offers  for enron ' s summer associate program :  hakeem sanusi 617 - 576 - 7570 hsanusi @ mit . edu offer pending  jozef lieskovsky 617 - 905 - 5633 jlieskov @ mit . edu offer pending  as we discussed , there were a number of excellent candidates that we met  while interviewing for summer associates . in an effort to strengthen our  name on campus and to cultivate relationships with these individuals , we want  to make a concerted effort to keep up with them for our fall recruiting  effort . i have attached a template for us to use and refer to for both the  offers and the cultivations . this serves as a two - fold communication tool :  a tool for the team members to use in contacting the candidates and a tool  for me to use when tracking any issues or concerns the candidates may have .  please feel free to add to it and e - mail it back to me or give me a call  ( ext . 37632 ) and i will update it .  i will also be using this to report back to a &amp; a management .  below are the names of the candidates that made it to the second round . we  want to call on all of them .  blaise nietcho 617 - 225 - 2598 blaise @ mit . edu  rocco paduano 617 - 742 - 2085 rpaduano @ mit . edu  samuel vainstein 617 - 266 - 7257 samuva @ mit . edu  diego silva robert 617 - 441 - 6999 dsilva @ mit . edu  should you have any questions , please feel free to give me a call .  thanks ,  karen marshall  recruiting manager</t>
  </si>
  <si>
    <t>Subject: re : thank you  sevil .  we are looking forward to having you here .  if you want , you can stop by one day and i shall introduce you  to grant masson with whom you will be working this summer .  vince  sevil yaman on 02 / 23 / 2000 10 : 09 : 30 am  to : vkamins @ enron . com  cc :  subject : thank you  hi dr . kaminski ,  yesterday , i learned from shannon rogers at the associate - analyst program  that i was offered a summer associate / internship position in your group . i  am already very excited about this position and look forward to working in  your group . many thanks for your consideration .  sevil yaman  department of economics  university of houston  houston , tx 77204 - 5882  ( 713 ) 743 - 3814 / 3817</t>
  </si>
  <si>
    <t>Subject: california on the brink - - cera alert  cera alert : december 13 , 2000  title : california on the brink  cera knowledge areas : western energy , n . american power , n . american gas  california on the brink  the california stalemate  california moved closer to the brink of an outage today as concerns over  credit - worthiness of buyers brought the possibility that generators would  avoid selling to the california market . while numerous factors have  contributed to the high cost of power incurred by california ' s utilities , the  root cause of the current crisis is a lack of new generation . the current  credit crisis and its threat to supplies could spark state action to address  the situation . the collective efforts of all market participants should be  focused on increasing generation capacity as quickly as possible .  western power prices have skyrocketed well beyond the record levels set this  summer . perhaps because frozen rates insulate the majority of california  consumers and companies from tangible effects of the market crisis ,  regulators have been able to postpone meaningful market reforms and  significant rate increases . the california public utilities commission denied  the requests of pacific gas &amp; electric and southern california edison to end  their rate freezes , forcing these utilities at least temporarily to finance  the costs of higher wholesale energy . this has created an unsustainable  accumulation of costs and a loss of faith in the california market .  the current credit crisis and the potential for blackouts may become the  galvanizing events that provide state regulators with a public mandate to  address the underlying structural problems in the industry . however , there is  no guarantee that these regulatory actions will expedite an effective  solution for customers and the industry as a whole . wholesale and retail  markets that emerge from regulatory intervention are likely to remain  muddled . in the necessarily political process that will follow , it is  possible that - as has largely been the case so far - the steps taken will fail  to move the california power market toward a more enduring solution and will  instead continue to mask the underlying structural flaws .  in the six months since california ' s supply shortfall began plaguing western  markets , regulators have done little to address the underlying problem .  rather than addressing the cause of the supply shortage - establishing a market  environment that encourages timely additions of new generating capacity and  demand side responses - efforts are instead directed at trying to lay blame for  the crisis and lessen the immediate financial impact on customers . indeed ,  several actions taken thus far have served more to compound the problem by  discouraging new power plant additions . these include price caps , repeated  changes to market rules , attempts to seize generator profits , and a  challenging siting and permitting process .  medicine worse than the illness  several years of electricity demand growth and low prices in california were  accompanied by very few additions to the supply base . regulators did not pay  adequate attention to the looming supply shortfall . the void of consensus  over the cause of the current crisis has instead been replaced by a series of  bandaid remedies that address the symptoms , but not the cause , of  california ' s electric market woes . *  * challenging siting and permitting . despite state action to better  coordinate the siting and permitting process for new power plants , power  plant developers still face high hurdles . local community opposition alone  has struck down some key proposed facilities .  * price caps discourage investment . state and federal proposals to cap prices  limit the attractiveness of the california wholesale power market , especially  for developers who have the option of channeling scarce capital and equipment  to more stable or more attractive markets outside the state .  * repeated rule changes . frequent rule changes in the iso markets ( including  the price caps ) confound attempts by developers to estimate profits from new  plant development .  * calls for refunds . despite reports by the power exchange , the iso , and the  ferc that no pattern of abuse could be found from their examination of the  california markets , state officials continue to accuse power providers of  gaming the market . calls by state officials for refunds of generator profits  are a threat to new plant development .  * facility inspections . recent inspections of power plants by state officials  to verify that operators are honestly reporting the operational status of  their generating units accentuates the atmosphere of mistrust .  cera ' s recent analysis suggests that merchant plant developers in the west  are not guaranteed ? to make a profit . prospects of new plant profitability  are affected by the timing and quantity of new plants , decommissioning of  older units , demand growth , and numerous other difficult - to - forecast factors .  california ' s regulatory actions only further cloud the assessment of  financial viability and degrade the political environment for developers  considering entering the state .  despite efforts by the california iso to stimulate new capacity additions in  the state with a special , limited - term capacity payment , cera estimates that  demand growth will continue to outstrip supply additions in the west in 2001 .  in addition , the existing siting and permitting process will prevent a  sufficient quantity of capacity from entering the market until 2003 at the  earliest . therefore , three years remain before a sufficient quantity of  capacity enters service to significantly dampen prices and decrease the risk  of an outage .  the road to recovery  there are a number of actions that can be taken to help relieve the capacity  shortfall :  * encourage new build . supply must be part of the answer . this requires a  series of steps that can help facilitate new supply build . while in principal  some have been taken , such as new fast track approval , the success of these  actions can only be measured by the build itself . for now , there is still not  enough new supply coming on until 2003 to relieve supply tightness . ?  * stabilize investment climate . utilities must have assurance that they will  ultimately be allowed to recover market costs for power . this provides the  credit worthiness needed by sellers to produce energy and to stimulate new  build .  * move toward more balanced utility supply portfolios . one of the reasons the  pressure on customers has been so intense in california has been the absence  ( and even discouragement ) of diverse supply portfolios among the utilities in  the state - particularly for residential and small commercial customers . with  the market at a peak , however , now is in one sense a sub - optimal time to move  toward term contracting . yet these contracts provide the foundation for a  series of actions - including new supply build and demand side investments . if  they end up above market , they will at least have achieved the desired effect  of knocking down prices , a fact which by itself should provide sufficient  justification for recovering the cost of these commitments .  * encourage market mechanisms that elicit a demand response . although  originally a feature of california ' s market design , most consumers are  insulated from price spikes through capped or frozen retail rates . exposing  customers to at least some of the market price signals would encourage a  demand response .  * encourage market mechanisms that dampen the " boom bust " characteristic of  the market . whether in the form of a capacity payment , a reserve requirement ,  or a minimum term portfolio requirement , the california power market needs to  move to a structure that encourages investment in new capacity when the  market is in balance rather than waiting for a shortage and price shock to  elicit new investment . such a structure can help dampen ( but not eliminate )  future price volatility .  * avoid continuously tinkering with the market . while the market does need to  be restructured as described above , it also needs to be stable and reliable  to encourage the development of new supply as well as a robust long - term  contractual market for power in california . continually tinkering with the  market structure - such as the three times the price cap has been shifted since  july - only serves to undermine confidence in the market . california needs to  do its best to develop a long - term solution and then let the market run its  course .  * allow for greater environmental flexibility . the state should explore a  more balanced solution to emissions restrictions in the face of a supply  shortfall that has been exacerbated by generators that cannot operate due to  emissions restrictions .  * free purpa power plants to generate . relief should be granted to purpa  power plants that are operational , but are restricted by contract from  operating to generate only power .  * * end * *  this cera alert will be available in pdf format within 24 hours .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 cera . com / tos . html  questions / comments : webmaster @ cera . com  copyright 2000 . cambridge energy research associates</t>
  </si>
  <si>
    <t>Subject: your riskmetrics site password  dear kaminski ,  thank you for registering .  your requested username is polonia and your password is riskdata .  you may use this login to :  - access picture of risk at http : / / www . riskmetrics . com / por / index . cgi  - use the longrun forecast engine at  - use the data directory at http : / / www . riskmetrics . com / data / view / index . cgi  - access the creditmetrics datasets at  - access the riskmetrics datasets at  - read our technical documents at  - read our monitors at http : / / www . riskmetrics . com / research / monitors / index . cgi  - read the corporatemetrics publications at  - read risk management : a practical guide at  please let us know if you have any questions or concerns ,  rmg web services  web @ riskmetrics . com</t>
  </si>
  <si>
    <t>Subject: re : new risk management book  vince ,  thanks so much ,  pedro fernando  vince j kaminski @ ect  11 / 21 / 2000 01 : 17 pm  to : shirley crenshaw / hou / ect @ ect  cc : pedro fernando manrique / enron _ development @ enron _ development , vince j  kaminski / hou / ect @ ect  subject : re : new risk management book  shirley ,  please , send a copy of the book to pedro fernando .  vince  pedro fernando manrique @ enron _ development  11 / 15 / 2000 02 : 04 pm  to : vince j kaminski @ ect  cc :  subject : new risk management book  vince ,  in colombia we are setting up a trading operation and would be nice to have a  copy of the new book for our reference . please let us know how we can get  access to a copy .  many thanks ,  pedro fernando</t>
  </si>
  <si>
    <t>Subject: dinner speaker - may 23  vince :  michael crew would like you to be a speaker on wednesday , may 23 rd  instead of the 24 th at the rutgers conference . is this ok ?  he is preparing the agenda and needs to know as soon as possible .  shirley  - - - - - - - - - - - - - - - - - - - - - - forwarded by shirley crenshaw / hou / ect on 03 / 21 / 2001  02 : 31 pm - - - - - - - - - - - - - - - - - - - - - - - - - - -  " michael a . crew " on 03 / 21 / 2001 10 : 07 : 52 am  to : shirley . crenshaw @ enron . com  cc : vkamins @ enron . com , crri @ andromeda . rutgers . edu ,  kleindorfer @ wharton . upenn . edu  subject : dinner speaker - may 23  shirley ,  this is to follow up today ' s conversation with anita . as mentioned paul  kleindorfer invited vince to be our dinner speaker on thursday , may 24 . on  reflection given the strong line up for wednesday - fred kahn et al - we  would very much like vince to be the speaker on wednesday . this will  conclude the day very well giving participants a strong incentive to be there  for the wednesday .  i gather that this change should be acceptable to vince .  we will show vince ' s name as follows :  wincety j . kaminski  managing director - research  enron  jeremy will be em ailing you the program with this information immediately .  we would like to go to press today . failing that we can go to press  tomorrow . we would very much appreciate your confirming this and making any  corrections or changes . if you would respond to all of us it would be  appreciated .  michael  michael a . crew  professor ii  director - center for research in regulated industries  editor - journal of regulatory economics  rutgers university , graduate school of management  180 university avenue  newark , n . j . 07102 - 1897  phone : 973 353 5049 fax : 973 353 1348  http : / / www - rci . rutgers . edu / ~ crri</t>
  </si>
  <si>
    <t>Subject: re : grading  graders usually follow the following guidelines :  - half of the class gets a - and above ;  - the other half of the class gets b + and below  - instructors seldom ever give grades below b - , but it happens in rare cases  - the highest grade possible is a +  jason</t>
  </si>
  <si>
    <t>Subject: oleg bodnar  shirley ,  please , put oleg bodnar on jeff shankman ' s and john arnold ' s schedules  for an interview . he should be already on john lavorato ' s schedule .  vince</t>
  </si>
  <si>
    <t>Subject: super saturday changes  the recruiting season has officially begun . the first super saturday weekend  is the weekend of october 27 th and 28 th . we have undergone a rigorous  interview process on campus , which will allow us to focus on _x0001_ however , we are still in need of interviewers for each  of the super saturdays . please respond with your willingness to interview  at : http : / / axis . enron . com / notice / ssinvite . asp  ( when selecting dates please avoid selecting to interview candidates who  attend the schools for which you are a team member ) .  we thank you in advance for your participation and support of the program .</t>
  </si>
  <si>
    <t>Subject: enron credit modeling  when we laast spoke , we agreed that you would look to support some of our  development efforts from houston . if possible , i would like to have a quick  conference call this week to figure out where we are and move forward .  thanks</t>
  </si>
  <si>
    <t>Subject: reactions september is now live on - line  &gt; reactions  &gt; the latest edition of the financial magazine for the global insurance  &gt; market is now live at http : / / www . reactionsnet . com  &gt;  &gt; the world ' s leading insurance and reinsurance magazine . simply hit  &gt; the links at the bottom of each item to see the full article . you can  &gt; call or email us for help at any time on mailto : web - help @ euromoneyplc . com  &gt; or + 44 ( 0 ) 20 7779 8006 . the september issue of reactions is packed full  &gt; of news , views and figures :  &gt;  &gt; * cover report : the future for reinsurance : ignoring uncertainty and  &gt; danger  &gt; http : / / www . reactionsnet . com / viewstory . asp ? id = 799  &gt; * cover report : are ratings agencies responsible for excess capital ?  &gt; http : / / www . reactionsnet . com / viewstory . asp ? id = 800  &gt; * cover report : why not give the capital back ?  &gt; http : / / www . reactionsnet . com / viewstory . asp ? id = 801  &gt; * cover report : m &amp; a shakeout likely  &gt; http : / / www . reactionsnet . com / viewstory . asp ? id = 802  &gt; * cover report : what the future industry will look like - the new  &gt; face of risk transfer  &gt; http : / / www . reactionsnet . com / viewstory . asp ? id = 803  &gt;  &gt;  &gt; les rendez - vous de septembre ~ monte carlo 2000  &gt; the 44 th international meeting of insurers , reinsurers , brokers and  &gt; reinsurance consultants starts on september 3 rd , and you will be able to  &gt; keep right up to date with all the news by logging - on to the official  &gt; monte carlo website : http : / / www . rvs - monte - carlo . com .  &gt;  &gt; in association with guy carpenter [ http : / / www . guycarp . com ] ,  &gt; reactions will publish the rendez - vous reporter daily . it will be  &gt; available to read on - line should you not be able to attend in person -  &gt; simply go to the section headed " newsletter " to access these daily  &gt; updates . you can also read last year ' s archived reporters here .  &gt;  &gt; look out for our daily email news alerts , sent directly from monte  &gt; carlo next week !  &gt;  &gt;  &gt; other stories  &gt;  &gt; * profile : munich re - giant steps forward  &gt; munich re has kept as silent as a statue for many  &gt; years - even when confronted with the most innocent enquiries about its  &gt; strategy . but now the statue has come to life and is willing to talk about  &gt; how it maintains its position as the world ' s most powerful reinsurer .  &gt; simon challis went to munich to hear about it .  &gt; http : / / www . reactionsnet . com / viewstory . asp ? id = 804  &gt;  &gt; * financial risks : the path to new risks  &gt; insurance companies and banks were once two separate and  &gt; distinct marketplaces . but now the dividing lines between the two are more  &gt; blurred than ever . this is creating new opportunities for both , but also a  &gt; fresh set of problems and challenges to be overcome .  &gt; http : / / www . reactionsnet . com / viewstory . asp ? id = 805  &gt; * tax havens : financial paradise under threat  &gt; offshore domiciles and tax havens have created important  &gt; niches within insurance and finance and have become centres of excellence  &gt; for many industries . but the sun may soon disappear for these  &gt; jurisdictions as they come under pressure to change .  &gt; http : / / www . reactionsnet . com / viewstory . asp ? id = 806  &gt; for a free trial to the leading authority on international  &gt; fund management , global investor magazine , please go to  &gt; http : / / www . . com / admin / registernow . asp , to see the  &gt; home page go to http : / / www . . com .  &gt;  &gt; * e - commerce : electronic re hits the screens  &gt; in a rapidly changing world , one thing at least has become  &gt; abundantly clear . insurers and reinsurers who fail to rise to the  &gt; challenges of internet technology will fall by the wayside .  &gt; http : / / www . reactionsnet . com / viewstory . asp ? id = 809  &gt; for specialist information on the internet economy visit our  &gt; sister publication evantage at http : / / www . evantagenow . com .  &gt;  &gt; * european insurance : all change in a unified market  &gt; the eu ' s non - life insurance markets are undergoing rapid  &gt; transformation , driven by the deregulation of the markets and advances in  &gt; information technology . http : / / www . reactionsnet . com / viewstory . asp ? id = 812  &gt;  &gt;  &gt; plus  &gt; * latin american insurance by susan drury  &gt; this brand new report analyses the growth and opportunities  &gt; for companies , products and alliances in the market . susan drury  &gt; forecasts the shape and direction of the latin american industry over the  &gt; next ten years .  &gt; https : / / ecommerce . waterside . net / reactions / la _ insurance . asp  &gt;  &gt; * @ risk : internet and ecommerce insurance and reinsurance legal issues  &gt; this guide is a vital point of reference for anyone involved  &gt; in the covering of internet related liabilities . for a reduced price of  &gt; 150 pounds you can ensure that you have the best information on risk  &gt; associated e - commerce insurance at your disposal .  &gt; https : / / ecommerce . waterside . net / reactions / risk . asp  &gt;  &gt; * ensurance  &gt; without a clear e - commerce strategy you are seriously  &gt; jeopardising the future competitiveness of your company . reactions  &gt; publishing group has produced the report to answer all your questions on  &gt; this new and expanding market .  &gt; https : / / ecommerce . waterside . net / reactions / ensurance . asp  &gt;  &gt; * reinsurance fourth edition by professor rl carter  &gt; the fully updated edition of the best selling guide to the  &gt; reinsurance market . a must read book for every executive and consultant  &gt; involved in the rapidly evolving reinsurance industry .  &gt; https : / / ecommerce . waterside . net / reactions / reins _ fourth . asp  &gt;  &gt; * euromoney plc provides a uniquely focussed on - line book and  &gt; information service for all financial markets professionals . to find the  &gt; best , most up - to - date selection of books and journals specifically for  &gt; your sector please go to http : / / www . euromoneyplc . com ( registration is  &gt; free ) or call us on + 44 ( 0 ) 20 7779 8673 .  &gt;  &gt;  &gt; http : / / www . reactionsnet . com  &gt;  &gt;  &gt; to advertise or link your company website to this industry  &gt; circular please contact andreas silberman  &gt; tel : + 44 ( 0 ) 20 7779 8186 or e - mail  &gt; mailto : asilberman @ euromoneyplc . com  &gt;  &gt; if you have any problems logging onto or using  &gt; www . reactionsnet . com please call our dedicated help desk  &gt; + 44 ( 0 ) 20 7779 8006 or email  &gt; mailto : web - help @ euromoneyplc . com</t>
  </si>
  <si>
    <t>Subject: fw : resume for vince kaminski  vince : i have received this resume ( unsolicited ) from an outside recruiting  agency . if you are interested in meeting with johnathan , i would be more  than happy to set it up for you .  molly  - - - - - original message - - - - -  from : graham , toni  sent : thursday , march 08 , 2001 2 : 07 pm  to : magee , molly  subject : fw : resume for vince kaminski  - - - - - original message - - - - -  from : " m eastman " @ enron  @ enron . com ]  sent : thursday , march 08 , 2001 1 : 53 pm  to : graham , toni  subject : resume for vince kaminski  johnathan is at 142 , 000 base + 10 - 15 % bonus . he is a phd . , certified in  financial risk management , awaiting charter as cfa , and the list goes  on . at kpmg his clients are financial institutions , e - commerce , internet ,  and high tech . he has real options valuation and various other financial  and overall corporate risk valuation and analysis skills that may be of  interest to vince and his group .  mike eastman , cpc - president  qualitec professional services , lp  accounting - financial - energy risk - tax  search consultants  281 - 647 - 9300 ext . 314 fax 281 - 647 - 9300  email meastman @ qualitec . com  website www . qualitec . com  - johnathan mun . doc</t>
  </si>
  <si>
    <t>Subject: the inn at penn  danielle  fyi . this is the information regarding the best hotel  for the meeting on december the 6 th , 9 : 00 - 12 : 00 .  vince  http : / / www . innatpenn . com / contact . html  the inn at penn  sansom common , 3600 sansom street  philadelphia , pa . 19104  phone : 1 - 800 - 809 - 7001  fax : 215 - 222 - 4600  please , mention that the stay is related to the university business  when making the reservation .  tom piazze at wharton can confirm it .  tom piazze  phone : ( 215 ) 898 1615  piazzet @ wharton . upenn . edu</t>
  </si>
  <si>
    <t>Subject: iafe membership  dear colleague :  we are pleased to report that we had a very exciting and productive year  with dozens of activities around the world . as we enter our 10 th year of  operations , the iafe has additional membership options available to you .  please take a moment to look at the attached membership form with the 2001  rate schedule . based on member requests , a premium membership is now being  offered that includes the annual conference at a 30 % discount , the financial  engineer of the year dinner , plus a subscription to the journal of  derivatives ( jod ) . the full membership remains as in previous years . the new  regular membership includes all membership benefits except jod . membership  is based on the calendar year january 1 - december 31 , 2001 .  membership is also available on our secured membership registration form at  our website http : / / www . iafe . org / about / join . ihtml . while on our website ,  please take a moment to visit our calendar listing upcoming events for the  new year .  if you have any questions please don ' t hesitate to contact me at  main @ iafe . org .  regards ,  donna jacobus  iafe office manager  - 2001 membership application . pdf</t>
  </si>
  <si>
    <t>Subject: associate &amp; analyst super saturday friday night dinner  participation  thank you for volunteering your time for this weekend ' s super saturday . we  appreciate your commitment to enron ' s recruiting success . at this time we do  have an adequate number of friday night dinner participants and will not need  you to sacrifice your friday evening . if you haven ' t already , we encourage  you to volunteer for one of our other future super saturdays .  thank you again for your support and your participation .  shelly jones  recruiting manager  associate &amp; analyst programs</t>
  </si>
  <si>
    <t>Subject: congratulations  vince :  congratulations on your promotion to md . you certainly are well deserving  this long overdue promotion .  cheers ,  ding yuan</t>
  </si>
  <si>
    <t>Subject: re : december 6 th meeting  theresa ,  thanks . i appreciate it .  happy thanksgiving and please give my regards and best  wishes to howard .  vince  " convery , theresa " on 11 / 22 / 2000 09 : 39 : 53 am  to : " vince kaminski ( e - mail ) "  cc : " kunreuther , howard "  subject : december 6 th meeting  dear mr . kaminski :  this is to confirm the december 6 th meeting here at our center .  the location for the meeting is room # 3212 steinberg hall - dietrich hall and  the time will run from 9 : 00 am - 11 : 00 am .  please let us know if you need anything further .  we look forward to seeing you then .  regards ,  theresa convery  ~ ~ ~ ~ ~ ~ ~ ~ ~ ~ ~ ~ ~ ~ ~ ~ ~ ~ ~ ~ ~ ~ ~ ~ ~ ~ ~ ~ ~ ~ ~ ~ ~  theresa convery  administrative assistant  risk and decision processes center  the wharton school of the university of pennsylvania  ( 215 ) 898 - 5688 / fax : ( 215 ) 573 - 2130  tconvery @ wharton . upenn . edu</t>
  </si>
  <si>
    <t>Subject: mr . sud  rebecca ,  i share some of your concerns regarding mr . sud . he is retired and he chose  to contact us rather indirectly ( or on the spur of the moment ) .  i understand that things are done differently in different cultures but i  did not meet him and could not  form my judgment based on personal observations .  however , the information he gave us seems to be too important not to convey  to you and not to act upon .  vince kaminski</t>
  </si>
  <si>
    <t>Subject: cera conference call playback now available - cera conference call  playback  title : regulatory scorecard for power : who ' s on first ? what ' s on second ?  url ( s ) :  in a may 17 , 2001 , cera conference call and web presentation , amy biehl , sharon  reishus , and dan mahoney discussed :  regulatory scorecard for power : who ' s on first ? what ' s on second ?  * has the dust finally settled from the backlash of the california power crisis  on other states ' efforts to restructure the electric industry ?  * where do congress and the bush administration stand on electric industry  reform ?  * status of retail competition for electric power and natural gas  please follow above url to view and listen to a replay of this cera multimedia  conference call . when the premiere conferencing placeware window opens , simply enter your name and click the " view " button . a " recording key code " is not required .  hosted by premiere conferencing .  * * end * *  e - mail category : conference call playback  cera knowledge area ( s ) : north american power , retail energy  cera ' s spring 2001 roundtable event dates and agendas are now available  at http : / / www 20 . cera . com / event  to make changes to your cera . com profile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2001 . cambridge energy research associates</t>
  </si>
  <si>
    <t>Subject: re : enron / stanford program  nick ,  i spoke with paul racicot , head of trading for ebs , north america this  morning . he said that he is happy to send the $ 100 , 000 for your program  from his budget . i have forwarded to him the draft letter to accompany the  funds and will try to follow up to make sure that the money is sent promptly .  - - stinson</t>
  </si>
  <si>
    <t>Subject: re : reprint available " alliance gas pipeline :  john ,  my mailing address is :  vince kaminski  enron corp .  1400 smith  room eb 1962  houston , tx 77002  thanks for remembering about me .  vince  " john h herbert " on 12 / 04 / 2000 07 : 09 : 55 am  to : " vince j kaminski "  cc :  subject : reprint available " alliance gas pipeline :  early , late , or just in time ?  a story of big gambles , big assumptions , and spark spreads turned upside  down "  by john h . herbert , published in the november 15 , 2000 issue of public  utilities fortnightly ( puf ) .  this article which contains five figures and is on the long side for puf  also covers market issues that go beyond alliance .  if you like to receive a reprint please send me your address .  best regards ,  jhherbert  703 - 532 - 4544 ( phone )  603 - 719 - 6675  2929 rosemary lane  falls church , virginia 22042</t>
  </si>
  <si>
    <t>Subject: re : speakers for a ceo meeting with nebraska governor johanns  margaret ,  i have an economist in my group and asked her if she feels qualified to make a  presentation on this topic . i shall keep you posted . i think it would help  enron to oblige .  vince  margaret carson @ enron  02 / 16 / 2000 02 : 24 pm  to : vince j kaminski / hou / ect @ ect  cc :  subject : speakers for a ceo meeting with nebraska governor johanns  vince , i could work up a talk on everything they are looking for  except the area of energy impacts on agri - customers . . . does ena have  some specialist that look at this slice of the energy marke that could  help me respondt ? thanks margaret  - - - - - - - - - - - - - - - - - - - - - - forwarded by margaret carson / corp / enron on 02 / 16 / 2000  02 : 21 pm - - - - - - - - - - - - - - - - - - - - - - - - - - -  beth jensen  02 / 16 / 2000 01 : 19 pm  to : margaret carson / corp / enron @ enron  cc : rob wilson / et &amp; s / enron @ enron , larry deroin / npng / enron @ enron , bill  cordes / et &amp; s / enron @ enron , mike mcgowan / et &amp; s / enron @ enron , beth  jensen / npng / enron @ enron  subject : speakers for a ceo meeting with governor johanns  hello margaret . we are looking for a speaker for a meeting that is being  arranged with nebraska governor johanns during the first week in april .  the potential topic is a national perspective on pricing pressures / trends on  natural gas , electricity and oil and their impact on agricultural production  costs , as well as types of risk managment tools that are being used to offset  the price fluctuations .  do you know of anyone , either within the corporation or outside , who would be  available to travel to omaha to make this presentation ?  i would appreciate any assistance that you could provide , margaret .  thanks ,  beth jensen</t>
  </si>
  <si>
    <t>Subject: re : summer associate position at enron  hi dmitri :  thank you for responding so quickly .  i have scheduled the telephone interview for wednesday , january 31 st  at 3 : 30 pm ( houston time ) . you may be ahead one hour ? the interview  will be for approximately 1 hour .  the research group that will be interviewing you will be :  vince kaminski managing director  stinson gibner vice president  zimin lu director  we will call you at 615 - 496 - 1132 . if anything changes , please let me know .  thanks dmitri .  sincerely ,  shirley crenshaw  dmitri villevald on 01 / 16 / 2001  11 : 42 : 05 pm  to : " ' shirley . crenshaw @ enron . com ' "  cc :  subject : re : summer associate position at enron  dear ms . crenshaw :  thank you for choosing me for the telephone interview . it is a great honor  for me to be interviewed by enron research group professionals . i will be  available for the interview on january 25 th - 26 th , january 29 th - 31 st  anytime from 3 : 00 pm to 6 : 00 pm . please let me know which time is the most  convenient for you . you can reach me by telephone ( home : 615 - 292 - 7122 ) .  also , i am always available at my cell phone ( 615 - 496 - 1132 ) .  to make sure that i will do my best during the interview , i will greatly  appreciate if you provide me with some details on the interview structure  and the type of questions i could expect .  again , thank you very much for the great opportunity to demonstrate and  prove my credentials , interest and desire to work for enron during this  summer . i am excited about the prospect of applying my skills at enron  research group as a summer associate . if i can provide more information or  answer additional questions , please , contact me either by telephone  ( 615 - 496 - 1132 ) or via e - mail ( dmitri . villevald @ owen 2002 . vanderbilt . edu ) .  sincerely ,  dmitri villevald  - - - - - original message - - - - -  from : shirley . crenshaw @ enron . com [ mailto : shirley . crenshaw @ enron . com ]  sent : tuesday , january 16 , 2001 9 : 40 am  to : dmitri villevald  subject : summer associate position at enron  good morning dmitri :  your resume was forwarded to the research group with enron by pavel  zadorozhny . they would like to conduct a telephone interview with you  at your convenience sometime within the next two weeks . it will be a  conference call and will include several of the research group .  this will determine where you might fit for the summer program .  please let me know some times that would be convenient for you and the  telephone number that you can be reached at .  sincerely ,  shirley crenshaw  adminsitrative coordinator  enron research group  713 / 853 - 5290  email : shirley . crenshaw @ enron . com</t>
  </si>
  <si>
    <t xml:space="preserve">Subject: re : message from ken rice  vince :  thanks for returning this call . i guess it helps if i provide the contact information !  tom limperis  517 - 423 - 5617  thanks !  dorothy dalton  office of the chairman  enron broadband services  1400 smith street , eb 4505  houston , tx 77002  713 - 853 - 6724 - direct  713 - 853 - 9469 - fax  vince j kaminski @ ect 05 / 02 / 01 09 : 42 am to : dorothy dalton / enron communications @ enron communications @ enron cc : vince j kaminski / hou / ect @ ect , vasant shanbhogue / enron @ enronxgate subject : re : message from ken rice  dorothy ,  no problem . please , cc - mail me  tom ' s number . one of the members of the group has a phd in  computer science and he will join me for the call .  vince  from : dorothy dalton @ enron communications on 05 / 01 / 2001 08 : 53 am  to : vince j kaminski / hou / ect @ ect  cc :  subject : message from ken rice  vince :  ken rice received a call through a friend ' s referral from dr . tom limperis ( a professor at the university of michigan ) . dr . limperis has developed a statistical database management system he would like to show enron . ken would like you to return this call on his behalf . he feels that you are probably the only person who will understand and be able to determine if enron should have an interest .  do you mind returning this call ? please let me know .  thanks !  dorothy dalton  office of the chairman  enron broadband services  1400 smith street , eb 4505  houston , tx 77002  713 - 853 - 6724 - direct  713 - 853 - 9469 - fax </t>
  </si>
  <si>
    <t>Subject: updating your profile information in the gis system  as the global vp / md mid - year prc draws closer , i want to take the opportunity  to stress to you the importance of updating your profile information in the  gis system . details on your current responsibilities , employment history ,  skills and education should have been updated by 7 july 2000 . for those of  you that have not opened your profile in gis , i urge you to do so as soon as  possible to ensure that your profiles are current and complete .  gis is accessible via the hrweb home page on the intranet . you may go to  hrweb . enron . com and look for the gis link , or just type eglobal . enron . com on  the command line of the browser .  your timely response to this request is greatly appreciated .  thank you ,</t>
  </si>
  <si>
    <t>Subject: california update - urgent please read 5 / 7 / 01  sources report that the bond authorization will be put to a vote today  the bridge loan financing bill will put to a vote today in the california  assembly . the republicans are currently in caucus until 3 : 30 pst and then  will go to the floor for a vote . the current situation is very fluid , but  sources now indicate that the bill would pass with a simple majority vote ,  lacking the two - thirds needed for an immediate bond issuance . if this is the  case , the bill would not take effect for 90 days and the state would be  forced to abandon its proposed bridge loan plans . absent of last minute  financial rescues by davis or a new longer bridge loan package ( unlikely )  socal could seek voluntary bankruptcy . the main problem would then be the  waiting period for financial relief from the state through the transmission  line purchase or other assistance .  there is an outside chance that republican defectors could precipitate from  the current caucus . there is extreme pressure on the republicans from davis  and angelides . if the bill failed due to lack of republican support , it  would provide davis the opportunity to blame republicans for on - going  expenditures of $ 70 m / day ( power purchases ) , and a possible bankruptcy by  socal . the last republican who gave support to a democratic bill ( ab lx ) ,  representative bill campbell , lost his job . sources also confirm that  democrats have not met with republicans on the bond issuance since last week .</t>
  </si>
  <si>
    <t>Subject: your advice is appreciated  vince ,  in the morning we were talking about the el paso candidate who thinks he is  above something and is not  willing to take certain project or responsibility . in real life , we also  occasionally have similar stiuation . ( an  example is attached ) .  i would like to have your guidance when such a situation occurs .  zimin  - - - - - - - - - - - - - - - - - - - - - - forwarded by zimin lu / hou / ect on 05 / 02 / 2001 02 : 07 pm  - - - - - - - - - - - - - - - - - - - - - - - - - - -  zimin lu  05 / 02 / 2001 01 : 41 pm  to : paulo issler / hou / ect @ ect  cc :  subject : re : asian option for pavel  our convention is whoever finalizes the model should write the  documentation . it does not make sense  to write one when changes are anticipated . you have been working on this  almost a year , it never  strikes you that we need a documentation ?  i created exotica . xll , does that also give you an excuse not working on  exotica documentation ?  zimin  paulo issler  05 / 02 / 2001 11 : 52 am  to : zimin lu / hou / ect @ ect  cc : tai woo / enron @ enronxgate @ enron , pavel zadorozhny / enron @ enronxgate  subject : re : asian option for pavel  i am surprised that we do not have the documentation ready .  i can make that for you . it is not there because you did not put that  together by the time it was created and all the changes i have made did not  required changes on the functionality .  paulo issler  zimin lu  05 / 02 / 2001 11 : 29 am  to : tai woo / enron @ enronxgate @ enron , paulo issler / hou / ect @ ect  cc : pavel zadorozhny / enron @ enronxgate  subject : re : asian option for pavel  tai woo ,  here are the c - codes for the crudeapo . ' sig ' is the spot  volatility meaning the price volatility within the delivery period .  you should consult with pavel for the definition of this " extra "  parameters . we  would like to see the position monitor once you get it running .  we might have some additional suggestions .  paulo ,  why don ' t we have a documentation on crudeapo you worked on ?  i can not find it in exotica help file . please supply that to tai , thanks .  - - - - - - - - - - - - - - - - - - - - - - - - - - - - - - - - - - - - - -  from : tai woo / enron @ enronxgate on 05 / 02 / 2001 09 : 55 am  to : paulo issler / hou / ect @ ect  cc : kara maloney / enron @ enronxgate , zimin lu / hou / ect @ ect  subject : asian option for pavel  this morning , zimin told me that pavel is using a special model in evaluating  his asian option portfolio .  he asked me to talk to you in order to access to the code so that i can see  the difference made to the model .  as i cannot find the doc . describing this model , please tell me what that new  input parameter ' sig ' is .  thanks ,</t>
  </si>
  <si>
    <t>Subject: the national forum on corporate finance  andy ,  i am sending you a draft oof a proposal regarding national forum for top  finance practitioners and  academics . the idea came from a professor at rice university who  has already received a commitment from a number  of most distinguished cfos .  please , read the outline and see if you would be interested in joining this  forum .  i shall be glad to help to arrange a meeting with prof . ikenberry .  vince  - - - - - - - - - - - - - - - - - - - - - - forwarded by vince j kaminski / hou / ect on 02 / 05 / 2001  10 : 22 am - - - - - - - - - - - - - - - - - - - - - - - - - - -  david ikenberry on 02 / 02 / 2001 06 : 10 : 02 pm  to : " vkamins @ ennron . com "  cc :  subject :  it was great talking with you .  dave  - brochure . doc  * * * * * * * * * * * * * * * * * * * * * * * * * * * * * * * * * * *  prof . david ikenberry  jones graduate school of management  rice university  713 - 348 - 5385</t>
  </si>
  <si>
    <t>Subject: software erequests for credit modeling  hi lola ,  as per our recent conversation , today we had a conference call with the  enron research and credit groups in the us and the uk .  it was decided that we would require the folowing software to assist us  in developing the private firm models :  1 . eviews statistical package  2 . spss statistical package ( the uk office already has an spss site  license . )  3 . tops software  4 . neural net software package ( george in the uk developed this package ) .  please discuss submit these requests to craig chaney for his approval .  thanks ,  iris</t>
  </si>
  <si>
    <t>Subject: energy futures contracts project  hi vince and jason :  please find attached a copy of our project . thank you for an enjoyable and  informative class .  sincerely ,  rishad patel  neeraj hingorani  duane maue  eric van stone  john ganguzza  grant johnson  paulo yoshiura  - . doc</t>
  </si>
  <si>
    <t>Subject: re : li sun : important notice : year - end prc preparation  stinson ,  i think it should be kevin kindall .  vince  stinson gibner  09 / 18 / 2000 08 : 08 am  to : vince j kaminski / hou / ect @ ect  cc :  subject : li sun : important notice : year - end prc preparation  vince ,  should i be responsible for li sun ( for prc ) or do you want grant since she  is primarily working for kevin kindall ?  - - stinson  - - - - - - - - - - - - - - - - - - - - - - forwarded by stinson gibner / hou / ect on 09 / 18 / 2000  08 : 06 am - - - - - - - - - - - - - - - - - - - - - - - - - - -  " the associate and analyst programs " @ enron . com &gt; on  09 / 15 / 2000 06 : 13 : 49 pm  to : " sgibner @ enron . com "  cc :  subject : important notice : year - end prc preparation  good afternoon supervisors of associates and analysts :  as you may be aware , the year - end prc for 2000 is quickly approaching and  your assistance is needed in ensuring a smooth process . it is imperative  that the  performance management team obtains the correct reviewing supervisor for the  associates and analysts in order to facilitate the prc process . the reviewing  supervisor is the person that will provide the associate / analyst their  year - end  individual performance feedback . you will be considered the reviewing  supervisor if you employ the individuals listed below as of october 1 , 2000 .  a comprehensive list of the associates and / or analysts currently in our  database  indicates that you are the supervisor of the individuals listed below . please  examine the list and reply with " no changes " if the data is correct . if  analyst in your response . if you will not be the reviewing supervisor as of  october lst , please let us know so that we may follow up with the associates  and  analysts .  in order to meet the performance management team ' s deadline , your reply is  needed by friday , september 22 , 2000 . we appreciate your assistance in this  matter .  our records show the following associates and analysts under your prc review .  shalesh ganjoo , analyst  li sun , associate  martin lin , associate  thanks in advance for your cooperation . please feel free to call shelly  butler @  713 - 853 - 4584 or jana giovannini @ 713 - 853 - 9233 with any questions you might  have .</t>
  </si>
  <si>
    <t>Subject: this summer ' s houston visits 2  hi vince ,  one of my only windows of opportunity right now is to schedule the houston  visit for monday 10 th july for a single week only .  regards ,  anjam  - - - - - - - - - - - - - - - - - - - - - - forwarded by anjam ahmad / lon / ect on 28 / 04 / 2000 11 : 33  - - - - - - - - - - - - - - - - - - - - - - - - - - -  steven leppard  28 / 04 / 2000 10 : 15  to : vince j kaminski / hou / ect @ ect , dale surbey / lon / ect @ ect  cc : anjam ahmad / lon / ect @ ect , benjamin parsons / lon / ect @ ect , kirstee  hewitt / lon / ect @ ect , matthew d williams / lon / ect @ ect , steven  leppard / lon / ect @ ect  subject : this summer ' s houston visits  vince , dale  here are our proposals for houston visits from our group :  kirstee all of july , all of september . ( kirstee ' s personal commitments mean  she needs to be in the uk for august . )  ben all of october . ( no crossover with kirstee , ensures var / credit cover  in london office . )  steve 2 - 3 weeks in july , first 3 weeks of september .  anjam to be arranged at anjam and houston ' s mutual convenience .  matt not a permanent research group member . i ' m asking richard ' s group to  pay for his visit , probably in august .  steve</t>
  </si>
  <si>
    <t>Subject: fyi - lacima run a 2 day course - uts on weather derivatives - first  w / e sept  - - - - - - - - - - - - - - - - - - - - - - forwarded by raymond yeow / enron _ development on  07 / 14 / 2000 08 : 23 am - - - - - - - - - - - - - - - - - - - - - - - - - - -  " chris strickland " on 07 / 14 / 2000 05 : 01 : 12 am  please respond to " chris strickland "  to : " shane dallmann "  cc : " julie " , " les " , " raymond yeow "  , " paul quilkey "  subject : run a 2 day course - uts on weather derivatives - first w / e sept  hi shane ,  thanks for your e - mail . we actually sent the 9 of the 11 chapters off to the  typesetter today and i will forward you our word documents in the morning .  i ' ve been travelling a lot to the uk at the moment and so haven ' t spent much  time with the student myself . are you going to te energy confernece next  week , perhaps we can meet up there ?  good to hear about the weather . we are actually going to run a two day  course thru uts on weather derivatives the first weekend of september . feel  free to tell your potential clients about it if you think it will bring up  the industry knowledge . maybe we can associate your name with the course  somehow which might help both of us ?  c .  - - - - - original message - - - - -  from : shane dallmann  to :  cc : paul quilkey ; raymond yeow  sent : thursday , july 13 , 2000 1 : 56 pm  &gt;  &gt;  &gt;  &gt; chris ,  &gt;  &gt; how are things going ? i see that you are presenting at australian energy  risk  &gt; 2000 along with vince kaminski who will be out from the us  &gt;  &gt; i was wondering how the book is going and whether we ' re likely to get a  copy  &gt; ( just notes would do ) any time soon . or are you still waiting on those  slack  &gt; enron people to finish it ? ( maybe you can corner him while he ' s here ) . if  i  &gt; remember correctly from when you were here , you were going to give us a  copy of  &gt; the notes and then we were going to sit down and decide what exactly we  wanted  &gt; you to cover in an in - house course .  &gt;  &gt; paul also told me about a student of yours that was going to get in touch  with  &gt; me but i have not heard anything yet .  &gt;  &gt; enron australia is also going to launch weather in the next couple of  weeks and  &gt; would like to invite you and les along , so can you send me an address we  can  &gt; send invitations to if you ' re interested .  &gt;  &gt; regards ,  &gt;  &gt; shane  &gt;  &gt;</t>
  </si>
  <si>
    <t>Subject: replacement of stolen chairs  hi reggie ,  we spoke regarding the chairs on monday .  please , we need these chairs as soon as possible , without being charged .  we paid for all new chairs each time we moved and it ' s not fair we pay again .  thanks  kevin moore  p . s . these chairs were taken . . . . . . . . .  - - - - - - - - - - - - - - - - - - - - - - forwarded by kevin g moore / hou / ect on 04 / 18 / 2000 10 : 46  am - - - - - - - - - - - - - - - - - - - - - - - - - - -  enron north america corp .  from : william smith @ enron 04 / 18 / 2000 10 : 00 am  to : reggie wilson / epsc / hou / ect @ ect  cc : shirley crenshaw / hou / ect @ ect , kevin g moore / hou / ect @ ect  subject : replacement of stolen chairs  reggie ,  there may already be a request floating around for a standard black office  chair for ebl 972 d . it was stolen over a weekend several weeks ago . in  addition to that one , my own chair at eb 3132 a was stolen this past weekend .  could you come up with a couple of decent ones for us ?  if you need to charge them to us , our numbers are 0011 and 100038 . as  always , call me if you need to at x 58322 .  thanks !  sam smith</t>
  </si>
  <si>
    <t>Subject: re : resume  sorry , i did not know about the jv .  marshall brown  vice president  robert walters associates  tel : ( 212 ) 704 - 0596  fax : ( 212 ) 704 - 4312  mailto : marshall . brown @ robertwalters . com  http : / / www . robertwalters . com  &gt; - - - - - original message - - - - -  &gt; from : vince . j . kaminski @ enron . com [ smtp : vince . j . kaminski @ enron . com ]  &gt; sent : friday , january 26 , 2001 3 : 53 pm  &gt; to : marshall . brown @ robertwalters . com  &gt; cc : vince . j . kaminski @ enron . com ; stinson . gibner @ enron . com  &gt; subject : re : resume  &gt;  &gt;  &gt; marshall ,  &gt;  &gt; thanks for the resume . we have a jv with peoples , so poaching is out of  &gt; the  &gt; question .  &gt;  &gt; vince  &gt;  &gt;  &gt;  &gt;  &gt;  &gt; marshall brown on 01 / 25 / 2001 09 : 04 : 23  &gt; am  &gt;  &gt; to : vince kaminski  &gt; cc :  &gt; subject : resume  &gt;  &gt;  &gt; vince ,  &gt; this candidate would be interested in speaking with you . let me know  &gt; your thoughts .  &gt; regards ,  &gt;  &gt; marshall brown  &gt; vice president  &gt; robert walters associates  &gt; tel : ( 212 ) 704 - 0596  &gt; fax : ( 212 ) 704 - 4312  &gt; mailto : marshall . brown @ robertwalters . com  &gt; http : / / www . robertwalters . com  &gt;  &gt;  &gt; &gt;  &gt;  &gt;  &gt; * * * * * * * * * * * * * * * * * * * * * * * * * * * * * * * * * * * * * * * * * * * * * * * * * * * * * * * * * * * * * * * * * * * * * *  &gt; caution : electronic mail sent through the internet is not secure and could  &gt; be intercepted by a third party .  &gt;  &gt; this email and any files transmitted with it are confidential and  &gt; intended solely for the use of the individual or entity to whom they  &gt; are addressed . if you have received this email in error please notify  &gt; the system manager .  &gt;  &gt; this footnote also confirms that this email message has been swept by  &gt; mimesweeper for the presence of computer viruses .  &gt;  &gt; * * * * * * * * * * * * * * * * * * * * * * * * * * * * * * * * * * * * * * * * * * * * * * * * * * * * * * * * * * * * * * * * * * * * * *  &gt;  &gt; ( see attached file : laps _ rob . doc )  &gt;  &gt; &gt;</t>
  </si>
  <si>
    <t>Subject: headcount verification - deadline noon wednesday , oct 25 , 2000  becky :  attached is the october " revised " research group headcount :  - - - - - - - - - - - - - - - - - - - - - - forwarded by shirley crenshaw / hou / ect on 10 / 24 / 2000  01 : 13 pm - - - - - - - - - - - - - - - - - - - - - - - - - - -  becky pham  10 / 24 / 2000 11 : 57 am  to : shirley crenshaw / hou / ect @ ect  cc :  subject : headcount verification - deadline noon wednesday , oct 25 , 2000  please verify the attached file for accuracy , complete the blank columns and  add any new employees . if you have any questions , call me . thanx .</t>
  </si>
  <si>
    <t>Subject: re : support on statistical modeling  randall ,  the person supporting ebs in the research group is martin lin .  i shall ask him to give you a call and will be glad to join you at the meeting  with martin .  vince  from : randall hicks @ enron communications on 04 / 04 / 2001 10 : 42 am  to : vince j kaminski / hou / ect @ ect  cc : bradford brooks / enron communications @ enron communications , shirley  crenshaw / hou / ect @ ect , daryl flaming / enron communications @ enron  communications , martin sacchi / enron communications @ enron communications  subject : support on statistical modeling  dear vince :  i was referred by rita hartfield of ebs . i am the director of marketing for  the digital content services team ( david cox , frank bay , et . al . ) . we are  identifying and evaluating features and functions that will be a part of the  next generation entertainment on demand ( eod ) product .  the e - mail i ' ve excerpted below contains two links to a company that offers a  " preferencing " service that we know is quite popular and important to  entertainment consumers . i have some questions abouts the statistics ,  sampling methodology , explained variance etc . of the model that the  stylelogic group employs .  do you have a member of your team that could assist on this project ?  thanks for your help ,  randall hicks  director - marketing  enron broadband services  1400 smith street - eb 4589 a  houston , tx 77002  work - 713 . 853 . 9970  randall _ hicks @ enron . net  -  brad ,  i would appreciate a chance to talk with you regarding enron ' s vod plans . we  have developed movie selection and recommendation / prediction functionality  that we can manage for ebs .  if you would like to read about what we have to offer , you may go to :  http : / / www . stylelogic . com / predict  i also invite you to see our functionality at : http : / / www . reviewmovies . com /  i look forward to a chance to speak with you at your earliest convenience .  brent rosenkranz  president  stylelogic - internet strategies and solutions  101 n . acacia avenue  solana beach , ca 92075  phone - 858 - 350 - 3939  toll free - 888 - 750 - 4678  fax - 858 - 350 - 3930  www . stylelogic . com  brent @ stylelogic . com</t>
  </si>
  <si>
    <t>Subject: request submitted : access request for rakesh . bharati @ enron . com  you have received this email because you are listed as an alternate data  approver . please click  approval to review and act upon this request .  request id : 000000000013287  approver : stinson . gibner @ enron . com  request create date : 1 / 10 / 01 5 : 57 : 18 pm  requested for : rakesh . bharati @ enron . com  resource name : \ \ enehou \ houston \ common \ research - [ read / write ]  resource type : directory</t>
  </si>
  <si>
    <t>Subject: enron tiger team  dear jeff ,  our tiger team very much enjoyed your presentation about enron global markets  on friday . given that we have latitude in our project scope , our team would  like to assist enron in evaluating a new market opportunity . you mentioned  several markets that enron is considering in 2001 , including transportation ,  cement , coffee , cocoa , sugar , etc . we believe that a project of this sort  will give us the opportunity to really learn how enron creates value , what  its business model and core competencies are , and how they can be translated  to a new market . furthermore , we can get an in - depth understanding of an  industry . we believe our project will complement any analysis that your  business group is currently undertaking . please propose the top three new  markets that you would like us to evaluate for enron .  upon receipt of your proposal , perhaps we could set up a conference call to  discuss your thoughts and to make a final selection .  your expeditious response is appreciated .  regards ,  josh leventhal  215 - 546 - 2103</t>
  </si>
  <si>
    <t>Subject: re : a friend of mine  vince ,  thank you very much for the follow up report . i am sure richard will be very  enthusiastic about the opportunity to speak with you and your team . i  appreciate your help , and please feel free to contact me if you or shirley  need assistance with logistics .  again , thank you and i look forward to working with you again this recruiting  season .  regards ,  kristin  - - - - - original message - - - - -  from : kaminski , vince  sent : wednesday , may 02 , 2001 8 : 27 am  to : gandy , kristin  subject : re : a friend of mine  kristin ,  thanks a lot for the resume .  we shall arrange a phone interview with richard . this is out standard  procedure .  a phone interview is followed by the on - site interview , after we determine  what is the best team to interview  the candidate .  vince  from : kristin gandy / enron @ enronxgate on 05 / 01 / 2001 05 : 14 pm  to : vince j kaminski / hou / ect @ ect  cc :  subject : a friend of mine  vince ,  last week i was contacted by one of my friends who is very interested in  becoming an enron employee . he has a phd and several years research and lab  experience .  richard is afraid that being a phd is a dying breed and may need to go back  to school to obtain an mba . i was wondering if you would mind looking at the  attached resume to assess if you have any interest in richard , or if you feel  i should encourage him to go back to school . i am unclear as to the  qualifications for your group so i apologize if this request is way off base .  thank you for your help ,  kristin gandy  associate recruiter  enron corporation  1400 smith street eb 1163  houston , texas 77002  713 - 345 - 3214  kristin . gandy @ enron . com  &gt;</t>
  </si>
  <si>
    <t>Subject: re : thank you !  frank ,  thanks a lot . look forward to meeting you again  on campus .  vince  " frank qian " on 11 / 05 / 2000 05 : 10 : 06 pm  to :  cc :  subject : thank you !  dear mr . kaminski :  it ' s a great pleasure to have you visiting us and a great honor to have  dinner with you . i ' d like to thank you for your wonderful presentation . it ' s  the most interesting topic we had so far . this is not just my personal  opinion , all my classmates i talked to agree with me . i like enron ' s style  and culture and i think it played a big role in enron ' s success . i look  forward to discuss career opportunities at enron during your on - campus  interview session .  regards ,  frank qian  fqian @ andrew . cmu . edu</t>
  </si>
  <si>
    <t>Subject: confirmation of your online order  wincenty j kaminski ( vkamins @ enron . com )  this email is to confirm your online order which was received on 24 - aug - 2000 .  please note that this does not constitute a receipt .  if you have any queries or problems please e - mail  directcustserve @ cup . cam . ac . uk ( customer services ) quoting order reference  number web 5908 / ds 51002180 .  totals : 1 lines , 1 items , weight 0 . 630 kg , value gbp 30 . 00  delivery charge , air : gbp 5 . 00  total cost : gbp 35 . 00  shopping basket  theory of financial risks , from statistical physics to risk management ,  jean - philippe bouchaud ( hardback ) , isbn 0521782325  quantity : 1 reference : kaminski cost : gbp 30 . 00 in stock</t>
  </si>
  <si>
    <t>Subject: new update on ppi model for inflation book - final version  dear all ,  attached is anjam ' s reasoning and final version of the uk ppi pllu model .  the uk inflation book ' s main exposure is to two ppi indexes - the pllu and  the dzcv through year 2010 . both are ppi output indexes with very comparable  baskets . the only significant difference between the two is the presence of  energy in the pllu ( 7 . 6 % ) . the model in use escalates the two indexes by the  same factors . however , with the energy price fluctuations in recent years  different models for the two indexes would reflect better the nature of their  drivers . anjam concentrated on the pllu index first and he will shortly  construct one for the dzcv based on the same methodology , but without the  brent crude curve .  the new model achieves the two main objectives of the ppi curve : it is  significantly more robust and stable than the existing one , and it is  considerably less sensitive to the input coefficients . this will result in us  having more confidence in our monthly p &amp; l as well as less fluctuations .  best regards ,  martina  x 34327  anjam ahmad  10 / 03 / 2000 11 : 59  to : martina angelova / lon / ect @ ect  cc :  subject : new update on ppi model for inflation book  dear all ,  i followed up on the suggestions of happening babe at the conference call as  follows : -  1 ) use less data  unfortunately , kicking out only 1990 makes the overall equation a lot less  robust , in fact dramatically so , and so eliminates the possibility of using  less data . the model tested was the rpi ( month + 15 ) ppi pre - empts the moves in rpi by about 8 months . the  magnitude of the oscillations is also reduced . this shows that if we had  more detail in our rpi forward curve , then the ppi model would reflect those  peaks and humps adequately .  conclusion  i therefore propose that we use the model that incorporates rpi , rpi [ t + 15 ]  and deviations of brent crude from long - term average . the new model is  plotted below in burgundy and can be compared to the old ppi which is  depicted in blue .  please note that all this analysis only applies to pllu , and that a separate  study will be needed for the dzcv ppi index .  regards ,  anjam  x 35383  - - - - - - - - - - - - - - - - - - - - - - forwarded by anjam ahmad / lon / ect on 09 / 03 / 2000 16 : 52  - - - - - - - - - - - - - - - - - - - - - - - - - - -  anjam ahmad  08 / 03 / 2000 14 : 03  to : martina angelova / lon / ect @ ect , harry arora / hou / ect @ ect , maureen  raymond / hou / ect @ ect , zimin lu / hou / ect @ ect , farouk lalji / hou / ect @ ect  cc : trena mcfarland / lon / ect @ ect , dale surbey / lon / ect @ ect , stinson  gibner / hou / ect @ ect , vince j kaminski / hou / ect @ ect , leandro  ibasco / corp / enron @ enron  subject : update on ppi model for inflation book  dear all ,  we thought it might be useful to incorporate brent crude as an explanatory  variable for ppi ; it was found that deviations of dated brent crude from the  long - term average of $ 18 . 80 was the best form of the variable to use ( for  predictions the brent forward curve produced by the global products group is  used ) . the three new equations developed were : -  pllu ( t ) = a . rpi ( t ) + b . rpi ( t + n ) + c . ( datedbrentcrude - 18 . 8 ) + constant ,  where n is 14 , 15 or 16  [ reddish curves ]  r - squared approx 0 . 49  f - stat approx 32  the chart below shows what our projected pllu curve would be given this  equation , and also the three best relations from before which were based upon  current and future rpi :  pllu ( t ) = a . rpi ( t ) + b . rpi ( t + n ) + constant , where n is 14 , 15 or 16  [ greenish curves ]  r - squared approx 0 . 47  f - stat approx 45  comparison of models  as you can see , the two equations differ in the very short - term and very  long - term ; the inclusion of deviations of brent crude leads to short - term  predictions of 3 . 0 % to 3 . 2 % over the next six months . the greenish curves  predict pllu in the range of 2 . 5 % to 2 . 8 % over the next six months .  the curves are then very similar until 2009 , when the models including crude  break - away to the upside , relative to the falling rpi curve . the model based  purely on rpi hugs the rpi curve much more closely in the longer term . this  is only important to the extent that we have large positions beyond 2009  ( which we don ' t ) .  suggestion  what could be useful now is a differently - specified model designed to  forecast only the next 3 months , using auto - regressive or auto - regressive  error terms . this model would be far more accurate in the near - term , and we  could include this information onto the front of this long - term model . this  may be useful , despite the fact that most of our exposure is in future time  buckets .  back - testing  all the models give similar visual and statistical performance over the data  sample used ( based mainly on 1990 s " new paradigm " economy ) .  hopefully we can discuss these and other points later in the tele - conference ;  your ideas on this would be appreciated .  regards ,  anjam  x 35383</t>
  </si>
  <si>
    <t>Subject: lets meet and greet !  hello everyone :  since we have so many new employees , vince thought it would  be a good idea for the research group to have an offsite social  so that we might get to know each other better and to celebrate  a great first half !  when : tuesday , july 11 th  where : ninfa ' s across the street .  time : 5 : 30 pm - 7 : 30 pm  what : snacks , drinks and fellowship  more to follow - mark your calendars !  shirley</t>
  </si>
  <si>
    <t>Subject: invitation for you from rice university : the national forum on  corporate finance  mark ,  i left you a message regarding the national forum on corporate finance  at rice .  they would be delighted if you could serve as a panel member  at this conference .  here are the coordinates of the professor at rice who  is in charge . i would appreciate if you could call him  and let him know if you can attend .  thanks .  vince  prof . david ikenberry  jones graduate school of management  rice university  713 - 348 - 5385</t>
  </si>
  <si>
    <t>Subject: thomas knudsen  all  i ' ve been informed by thomas knudsen that he no longer wishes to pursue his  application to join our research group .  steve</t>
  </si>
  <si>
    <t>Subject: re : asian option for pavel  stinson ,  let ' s talk about it . it seems like an open personality clash developing  for the first time in the history of the group .  vince  - - - - - - - - - - - - - - - - - - - - - - forwarded by vince j kaminski / hou / ect on 05 / 02 / 2001  03 : 12 pm - - - - - - - - - - - - - - - - - - - - - - - - - - -  zimin lu  05 / 02 / 2001 01 : 41 pm  to : paulo issler / hou / ect @ ect  cc : ( bcc : vince j kaminski / hou / ect )  subject : re : asian option for pavel  our convention is whoever finalizes the model should write the  documentation . it does not make sense  to write one when changes are anticipated . you have been working on this  almost a year , it never  strikes you that we need a documentation ?  i created exotica . xll , does that also give you an excuse not working on  exotica documentation ?  zimin  paulo issler  05 / 02 / 2001 11 : 52 am  to : zimin lu / hou / ect @ ect  cc : tai woo / enron @ enronxgate @ enron , pavel zadorozhny / enron @ enronxgate  subject : re : asian option for pavel  i am surprised that we do not have the documentation ready .  i can make that for you . it is not there because you did not put that  together by the time it was created and all the changes i have made did not  required changes on the functionality .  paulo issler  zimin lu  05 / 02 / 2001 11 : 29 am  to : tai woo / enron @ enronxgate @ enron , paulo issler / hou / ect @ ect  cc : pavel zadorozhny / enron @ enronxgate  subject : re : asian option for pavel  tai woo ,  here are the c - codes for the crudeapo . ' sig ' is the spot  volatility meaning the price volatility within the delivery period .  you should consult with pavel for the definition of this " extra "  parameters . we  would like to see the position monitor once you get it running .  we might have some additional suggestions .  paulo ,  why don ' t we have a documentation on crudeapo you worked on ?  i can not find it in exotica help file . please supply that to tai , thanks .  - - - - - - - - - - - - - - - - - - - - - - - - - - - - - - - - - - - - - -  from : tai woo / enron @ enronxgate on 05 / 02 / 2001 09 : 55 am  to : paulo issler / hou / ect @ ect  cc : kara maloney / enron @ enronxgate , zimin lu / hou / ect @ ect  subject : asian option for pavel  this morning , zimin told me that pavel is using a special model in evaluating  his asian option portfolio .  he asked me to talk to you in order to access to the code so that i can see  the difference made to the model .  as i cannot find the doc . describing this model , please tell me what that new  input parameter ' sig ' is .  thanks ,</t>
  </si>
  <si>
    <t>Subject: joe carson  greg ,  two things i did not manage to mention to you at the meeting on monday .  1 . joe carson . i was very positively impressed by joe carson .  enron badly needs a senior economist of his stature and  experience . he has many contacts in the industry and can represent  enron well . he is very pragmatic and , also , i expect a cool head on old  shoulders .  one negative is that he wants to work out of new york . the tradeoff is  between  maintaining his contacts and working closer with the desks .  2 . tony mends . i think you , or louise , should explore the possibility of  using the skills of tony mends .  tony and i are good friends so i may be biased . i think that he is a very  smart  and efficient person and can contribute a lot to the organization that  relies  on processing huge volumes of information .  vince</t>
  </si>
  <si>
    <t>Subject: re : willow and pathstar evaluations  mike ,  we are short manpower in london . we shall try to  evaluate the software in houston .  vince  " mike curran " on 04 / 24 / 2001 10 : 03 : 24 am  please respond to " mike curran "  to :  cc :  subject : willow and pathstar evaluations  hi vince -  hope all is well with you .  sharad hasn ' t had time to evaluate our willow tree or monte carlo software  since the middle of last year . is there somebody else that could do it ?  please let me know who i should send the evaluation to .  best regards ,  michael curran  ceo  quantin ' leap limited  piercy house  7 copthall avenue  london ec 2 r 7 nj  tel : + 44 ( 0 ) 20 7562 3450  fax : + 44 ( 0 ) 20 7562 3411  mailto : mcurran @ quantinleap . com  http : / / www . quantinleap . com</t>
  </si>
  <si>
    <t>Subject: time sensitive : executive impact &amp; influence program survey  * * * reminder * * *  we have not yet received your feedback . your input is  very valuable and to be included in the participant ' s  summary report , it must be received no later than close  of business on friday , february 9 . without your  feedback , the participant may not receive a summary  report or be eligible to attend the program .  * immediate action required - do not delete *  executive impact &amp; influence program  dear vince kaminski ,  as part of the executive impact and influence program ,  each participant is asked to gather input on the  participant ' s own management styles and practices as  experienced by their immediate manager , each direct  report , and up to eight colleagues / peers .  you have been requested to provide feedback for a  participant attending the next program . your input  ( i . e . , a self assessment , if you are a participant in  this program , manager assessment , direct report  assessment , or colleague / peer assessment ) will be  combined with the input of others and used by the  program participant to develop an action plan to  improve his / her management styles and practices . if  you are providing feedback as a manager of the  participant , please note that your feedback will be  identified in the summary report .  it is important that you complete this assessment no  later than close of business on friday , february 9 .  to begin the online administration process , you will  need the following internet address and password ( s ) .  note : if you are providing feedback for more than one  person , each password and participant name is  individually listed below .  open your internet browser e . g . , internet explorer or  netscape navigator , and please type or copy the url  address below into your internet browser ( please do not  go through lotus notes ) :  www . fsddatasvc . com / enron  h 73 m 9 a ( anthony mends )  if you experience technical problems , please call  dennis ward at fsd data services , 713 - 942 - 8436 . if you  have any questions about this process , you may contact  debbie nowak at enron , 713 - 853 - 3304 , or christi smith at  leadership research institute / keilty , goldsmith &amp; company ,  619 - 216 - 0404 .  thank you for your participation .</t>
  </si>
  <si>
    <t>Subject: request submitted : access request for anita . dupont @ enron . com  you have received this email because you are listed as an alternate data  approver . please click  approval to review and act upon this request .  request id : 000000000012736  approver : stinson . gibner @ enron . com  request create date : 1 / 8 / 01 4 : 28 : 42 pm  requested for : anita . dupont @ enron . com  resource name : \ \ enehou \ houston \ common \ research - [ read / write ]  resource type : directory</t>
  </si>
  <si>
    <t>Subject: re : jeff skilling does msl 50  vince , thank you so much for your generous pledge . please make your check  payable to " national ms society , " and send it to me at eb 5008 a at your  convenience . thanks again , srs  vince j kaminski @ ect  03 / 30 / 2000 09 : 02 am  to : sherri sera / corp / enron @ enron  cc : vince j kaminski / hou / ect @ ect  subject : re : jeff skilling does msl 50  sherri ,  i can pledge $ 2 per mile .  vince  enron north america corp .  from : sherri sera @ enron 03 / 29 / 2000 11 : 13 am  to : j mark metts / na / enron @ enron , dolores fisher / na / enron @ enron , jeffrey  sherrick / corp / enron @ enron , christina grow / corp / enron @ enron , kenneth  lay / corp / enron @ enron , jeff skilling / corp / enron @ enron , joseph w  sutton / enron _ development @ enron _ development , james m  bannantine / enron _ development @ enron _ development , cliff baxter / hou / ect @ ect ,  sanjay bhatnagar / enron _ development @ enron _ development , rick buy / hou / ect @ ect ,  richard causey / corp / enron @ enron , diomedes  christodoulou / enron _ development @ enron _ development , james  derrick / corp / enron @ enron , andrew s fastow / hou / ect @ ect , peggy  fowler / enron @ gateway , mark frevert / lon / ect @ ect , kevin hannon / enron  communications @ enron communications , ken harrison / enron @ gateway , david  haug / enron _ development @ enron _ development , joe hirko / enron  communications @ enron communications , stanley horton / corp / enron @ enron , kurt s  huneke / enron _ development @ enron _ development , larry l  izzo / enron _ development @ enron _ development , steven j kean / hou / ees @ ees , mark  koenig / corp / enron @ enron , rebecca p mark / hou / azurix @ azurix , mike  mcconnell / hou / ect @ ect , rebecca mcdonald / enron _ development @ enron _ development ,  jeffrey mcmahon / hou / ect @ ect , lou l pai / hou / ees @ ees , ken rice / enron  communications @ enron communications , john sherriff / lon / ect @ ect , greg  whalley / hou / ect @ ect , thomas e white / hou / ees @ ees , brenda  garza - castillo / enron _ development @ enron _ development , marcia  manarin / enron _ development @ enron _ development , susan skarness / hou / ect @ ect ,  stacy guidroz / enron _ development @ enron _ development , beena  pradhan / enron _ development @ enron _ development , karen k heathman / hou / ect @ ect ,  sharron westbrook / corp / enron @ enron , molly  bobrow / enron _ development @ enron _ development , rosane  fabozzi / enron _ development @ enron _ development , stephanie  harris / corp / enron @ enron , bridget maronge / hou / ect @ ect , mary  trosper / enron @ gateway , nicki daw / lon / ect @ ect , carol ann brown / enron  communications @ enron communications , dolly henrici / enron @ gateway , ann  joyner / corp / enron @ enron , elaine  rodriguez / enron _ development @ enron _ development , nancy young / enron  communications @ enron communications , cindy stark / corp / enron @ enron , sherryl  stone / enron _ development @ enron _ development , mary e  garza / enron _ development @ enron _ development , maureen mcvicker / hou / ees @ ees ,  joannie williamson / corp / enron @ enron , rosalee fleming / corp / enron @ enron , marsha  lindsey / hou / azurix @ azurix , cathy phillips / hou / ect @ ect , loretta  brelsford / enron _ development @ enron _ development , sue ford / hou / ect @ ect , karen  owens / hou / ees @ ees , dorothy dalton / enron communications @ enron communications ,  lauren urquhart / lon / ect @ ect , pam benson / enron _ development @ enron _ development ,  liz m taylor / hou / ect @ ect , judy g smith @ ees , katherine brown / corp / enron @ enron ,  vanessa groscrand / corp / enron @ enron , cindy olson / corp / enron @ enron , bobbie  power / corp / enron @ enron  cc : danny mccarty / lon / ect @ ect , philippe a bibi / hou / ect @ ect , david w  delainey / hou / ect @ ect , mark e haedicke / hou / ect @ ect , michael  kopper / hou / ect @ ect , john j lavorato / cal / ect @ ect , jere c overdyke / hou / ect @ ect ,  greg piper / corp / enron @ enron , jeffrey a shankman / hou / ect @ ect , richard  dimichele / enron communications @ enron communications , jay  fitzgerald / corp / enron @ enron , jim fallon / hou / ect @ ect , rebecca  carter / corp / enron @ enron , david cox / enron communications @ enron communications ,  tom gros / enron communications @ enron communications , marty sunde / hou / ees @ ees ,  dan leff / hou / ees @ ees , jim crowder / enron communications @ enron communications ,  mary ann long / enron communications @ enron communications , charlene  jackson / corp / enron @ enron , jeremy blachman / hou / ees @ ees , mark s  muller / hou / ees @ ees , michael burke / houston / eott @ eott , john b  echols / hou / ees @ ees , gene humphrey / hou / ect @ ect , drew c lynch / hou / ect @ ect ,  amanda k martin / hou / azurix @ azurix , ted murphy / hou / ect @ ect , mark  palmer / corp / enron @ enron , paula rieker / corp / enron @ enron , rob  walls / enron _ development @ enron _ development , david berberian / enron  communications @ enron communications , scott yeager / enron communications @ enron  communications , stephen barth / enron communications @ enron communications , john  bloomer / enron communications @ enron communications , kenny burroughs / enron  communications @ enron communications , kevin garland / enron communications @ enron  communications , john griebling / enron communications @ enron communications ,  kevin howard / enron communications @ enron communications , kristina  mordaunt / enron communications @ enron communications , everett plante / enron  communications @ enron communications , david reece / enron communications @ enron  communications , james reece / enron communications @ enron communications , rex  shelby / enron communications @ enron communications , claudia johnson / enron  communications @ enron communications , kevin kohnstamm / enron  communications @ enron communications , steve luginbill / enron  communications @ enron communications , jean mrha / enron communications @ enron  communications , brad nebergall / enron communications @ enron communications ,  raymond bowen / hou / ect @ ect , janet r dietrich / hou / ect @ ect , jeff  donahue / hou / ect @ ect , gary hickerson / hou / ect @ ect , vince j  kaminski / hou / ect @ ect , george mcclellan / hou / ect @ ect , julia murray / hou / ect @ ect ,  brian redmond / hou / ect @ ect , colleen sullivan / hou / ect @ ect  subject : jeff skilling does msl 50  well , the bike is inspected , a few training rides have been made , and the  camping gear is being dusted off ( yes , he is actually camping at the  fairgrounds in lagrange ! ) . now all our fearless leader ( and incidentally ,  the national multiple sclerosis society ' s 2000 man of the year ) , jeff  skilling , needs is your help in raising money for ms .  enron ' s msl 50 dream team is bigger than some townships in these parts - over  350 enron employees , led by jeff , will ride from houston to austin under the  enron flag april 15 - 16 , and the team ' s goal is to raise $ 350 , 000 . i am  challenging ( is begging a better word ? ) each of you to pledge a certain  amount per mile - i . e . , $ 1 , $ 2 , $ 5 , it ' s your call . i ' ll even give you a  break on the calculation and use 150 miles , even though jeff swears it ' s  closer to 170 miles ( you know how he is with numbers ) . of course , a flat  pledge is also appreciated . and don ' t forget , enron will match your pledge  to this very worthy cause 1 - 1 .  i hope you will join the team and help enron maintain its status as the top  money raiser of all msl 50 rides in the nation ! thank you for your  consideration . if you have any questions , please don ' t hesitate to call me .  sherri x 3 - 5984</t>
  </si>
  <si>
    <t>Subject: christmas vacation  shirley ,  i plan to take off the 3 days after christmas for vacation , december 27 , 28 ,  and 29 th . please mark on your calendar . since vasant is out , i checked with  vince and he gave the ok as long as we have coverage .  thanks ,  lance</t>
  </si>
  <si>
    <t>Subject: re : charles shen  molly ,  it would be tanya .  vince  enron north america corp .  from : molly magee 11 / 09 / 2000 04 : 40 pm  to : vince j kaminski / hou / ect @ ect  cc :  subject : charles shen  vince : we need some information to set up this position , and i don ' t think  we ever discussed to whom he would be reporting . is it you ?  molly</t>
  </si>
  <si>
    <t>Subject: confirmation of your order  this is an automatic confirmation of the order you have placed using it  central .  request number : ecth - 4 s 5 sy 2  order for : amitava dhar  1 x ( compaq armada m 700 $ 3297 )  1 x ( option : m 300 / m 700 convenience base $ 293 )  1 x ( option : carry case for m 700 $ 72 )  1 x ( option : m 300 / m 700 universal ac adapter with power cord $ 59 )  1 x ( option : m 300 / m 700 universal battery charger $ 124 )  1 x ( option : m 700 8 cell li - ion battery $ 149 ) enron it purchasing</t>
  </si>
  <si>
    <t>Subject: here ' s a list of materials  vince ,  here is my list of collected materials . i would like to get copies of your  papers on risk management as well ( can you send me cites ? )  look forward to talking with you next week .  your friend ,  john  - enron corporation paper . doc  john d . martin  carr p . collins chair in finance  finance department  baylor university  po box 98004  waco , tx 76798  254 - 710 - 4473 ( office )  254 - 710 - 1092 ( fax )  j _ martin @ baylor . edu  web : http : / / hsb . baylor . edu / html / martinj / home . html</t>
  </si>
  <si>
    <t>Subject: united way executive breakfasts  please join us for one of the executive breakfasts at depelchin children _x0001_ , s  center , our adopted agency for this year and one of the more than 80  community organizations supported by the united way of the texas gulf coast .  the executive breakfasts will focus on our 2000 campaign . to reach our goal  of $ 2 , 310 , 000 , it will take the active leadership and support of each of  you . we look forward to seeing all of you at one of the breakfasts .  event : executive breakfast  date : thursday , august 3 , 2000 ( hosted by joe sutton )  or  friday , august 4 , 2000 ( hosted by jeff skilling )  time : 7 : 45 - 9 : 00 a . m .  location : depelchin children _x0001_ , s center  100 sandman ( close to memorial and shepherd intersection )  transportation : bus will depart from the enron building ( andrews street side )  promptly at 7 : 30 a . m .  note : bus transportation is encouraged , due to limited onsite parking .  however , if you should need to drive , a map will be provided .  please r . s . v . p . no later than wednesday , july 26 to confirm your attendance  and bus transportation to jessica nunez  at 853 - 1918 .</t>
  </si>
  <si>
    <t>Subject: eprm 2001 houston  please respond to dear speaker ,  i would like to remind you that the room block at the houstonian hotel where  the above mentioned event is being held is about to expire . after friday  20 th april you will not be able to take advantage of the discounted rooms  that are being held there .  please book your accommodation asap to take advantage of this offer .  contact the hotel directly and say that you are part of the risk conference  on 14 &amp; 15 may 2001 . 001 713 680 2626 .  risk waters group do not book accommodation for speakers , you have to  contact them yourself , directly .  if you have not already sent me a short biography and your speaker  checklist , please do so at your earliest convenience .  kind regards  layla o ' leary  event co - ordinator  risk waters group  haymarket house  28 - 29 haymarket  london  swly 4 rx  tel : + 44 ( 0 ) 20 7484 9871  fax : + 44 ( 0 ) 20 7484 9800</t>
  </si>
  <si>
    <t>Subject: re : various market data charges to the research group for february  2001  julie :  i talked to both maureen and tanya and neither one want this service and  have not been using it .  maureen told me that she told you a year ago that she did not want telerate  ( when she was supporting gary hickerson ' s group on 30 ) . if that is the case ,  we probably need a refund .  let me know if there is anything that can be done about this .  the only person in our group that wants telerate is jason sokolov and i  put in a request for that yesterday . please cancel everything else .  thanks !  shirley  from : julie pechersky / enron @ enronxgate on 04 / 09 / 2001 12 : 33 pm  to : shirley crenshaw / hou / ect @ ect  cc :  subject : re : various market data charges to the research group for february  2001  hi shirley ,  regarding telerate : i can cancel the service for both maurenn and tanya ,  but another name commonly used for the telerate application is bridge or  bridgestation so you may want to just ask the two of them once more to be  sure that they do not use it . just let me know and i will cancel billing  jason can get access to it by submitting an e - request for him for telerate .  when you go into e - request and it is prompting you for what application to  choose , type in the words market data and hit search . telerate will pop up  as an option and within that choose the role basic energy . we will take care  of it from there .  i will also remove hector campos from reuters . was there anyone else being  charged for reuters services that are not needed ?  i will also remove clayton vernon . i do not see anything under the name brad  amoine , is this the correct spelling of his name ? i will also find  out where shalesh ' s charges should be moved to .  thanks for updating us and let me know if there is anything else .  julie  - - - - - original message - - - - -  from : jackson , clifford  sent : wednesday , april 04 , 2001 1 : 44 pm  to : crenshaw , shirley  cc : pechersky , julie  subject : re : various market data charges to the research group for february  2001  hi shirley . i ' ve copied this to julie pechersky , who maintains the market  data database , and will be able to make the user changes you request . she ' ll  also be able to tell you how / when telerate can be enabled for mr . sokolov .  we get the billing data from her , so once it is correct there , it will be  billed correctly .  cliff jackson  - - - - - original message - - - - -  from : crenshaw , shirley  sent : wednesday , april 04 , 2001 1 : 31 pm  to : jackson , clifford  cc : kaminski , vince  subject : various market data charges to the research group for february 2001  clifford :  in reviewing our february eis billing summary for co # 0413 , cc # 107043 ,  i have several questions .  telerate : ( february charges : $ 3 , 032 , 35 )  i polled the group and only one person has asked for telerate and he is  not shown being charged for it . that is jason sokolov . he would like to  have access to telerate . if you could let me know how to get that for him .  the largest percent of the telerate charges appear to be for maureen  raymond , who says that she does not use telerate . could she be accessing  some data that she does not know is telerate ? please let me know . if there  are individual accounts for telerate the only one we need is for jason  sokolov ,  unless maureen ' s charges are for something that she does not know is telerate .  tanya tamarchenko does not need telerate and she has the second largest  percentage of the charges . anyway , the only telerate subscription we need is  for jason sokolov .  reuters : ( february charges : $ 405 . 96 )  no one in research uses reuters . i believe most of the charges are for  hector  campos who used it when he was on the trading desk . when he rotated into the  research group he did not need it any longer , but is still being billed for  it . please  remove from the research cost center .  the following individuals are no longer with enron or no longer with research  and their accounts should be removed from the research cost center .  clayton vernon no longer with the research group remove his lim / lim / excel  and lim core charges from the research cost center  brad amoine no longer with enron remove his lim / lim / excel and lim core  charges from the research cost center  shalesh ganjoo no longer with the research group remove his lim and lim core  charges from the research cost center  i hope this is not too confusing !  please advise .  thanks !  shirley crenshaw</t>
  </si>
  <si>
    <t>Subject: meeting with mr . sud  rebecca ,  as we had spoken on the phone , i met with mr . kk sud , a retired secretary in  the govt . of india yesterday . this meeting was arranged at vince ' s request ,  since vince had been approached by mr . sud ' s son who is a student at rice  ( where vince teaches a course ) . the younger mr . sud had wanted someone at  enron to meet with his father who was visiting houston , and is currently an  advisor ( post retirement from the government ) to the prime minister ' s office .  this was my first meeting , and i have no background check on the person .  however , the meeting was interesting , and mr . sud conveyed to me in  confidence that the indian govt . is very interested in solving the dabhol  issue . he also conveyed that a decision is being made in the direction of  ntpc buying all the power from dabhol , but that this was still under wraps .  i have no way of judging the genuineness of this person , but he claimed to  have been secretary in the ministry of defence for some 16 years , which is a  very important post in india . the information he was conveying seemed so  important that vince and i decided to update you on the same by phone this  morning .  mr . sud is leaving houston on monday so , as discussed , i will see if he can  meet with you on saturday morning .  regards ,  sandeep .</t>
  </si>
  <si>
    <t>Subject: re : resco database and customer capture  steve :  osman has been working on setting up this meeting and its agenda . i already  informed john henderson about this as he is the main person from resco . both  osman and i will be involved from the research modeling angle . osman will  contact you today regarding this .  thanks ,  krishna .  vince j kaminski  04 / 11 / 2000 05 : 27 pm  to : steven r meyers / hou / ees @ ees  cc : vince j kaminski / hou / ect @ ect , pinnamaneni krishnarao / hou / ect @ ect  subject : re : resco database and customer capture  steve ,  krishna from my group . krishna can also advise you on resco participation .  vince  steven r meyers @ ees  04 / 11 / 2000 04 : 51 pm  to : vince j kaminski / hou / ect @ ect  cc :  subject : re : resco database and customer capture  vince ,  i was not going to be involved directly in the meeting . who from either your  group or from resco marketing should participate ?  thanks ,  steve  vince j kaminski @ ect  04 / 11 / 2000 08 : 27 am  to : steven r meyers / hou / ees @ ees  cc : pinnamaneni krishnarao / hou / ect @ ect , vince j kaminski / hou / ect @ ect  subject : re : resco database and customer capture  steve ,  it makes sense to meet with abacus . retail marketing is very data intensive .  if you set up a meeting with them ,  please , let me know .  vince  steven r meyers @ ees  04 / 11 / 2000 08 : 17 am  to : timothy edward vail / hou / ees @ ees  cc : vince j kaminski / hou / ect @ ect  subject : resco database and customer capture  tim ,  i hope things are going well in resco . i think somebody from resco ( or  research ) may be interested in the email i received below from brad davids .  brad is now working at abacus who works with residential customer patterns as  well as predictive modelling . he ' s going to be here the 25 and 26 of this  month . i ' m not sure who is responsible for resco marketing , but i think they  would find this interesting . who should i send this to ? please let me know  if anybody in resco may have any interest .  thanks ,  steve  ps : vince , simply an fyi since they do focus on modelling and research .  - - - - - - - - - - - - - - - - - - - - - - forwarded by steven r meyers / hou / ees on 04 / 11 / 2000  08 : 14 am - - - - - - - - - - - - - - - - - - - - - - - - - - -  bradley davids on 04 / 10 / 2000 08 : 35 : 32 pm  to : " ' steven . r . meyers @ enron . com ' "  cc :  subject : re : possible meeting ?  steve :  i ' ll see if i can get in on the 25 th . . . will let you know , but i think  it ' ll work .  just to give you a very brief overview so you can think about who might be  interested , abacus has the largest transactional database of consumer buying  behavior in the world ( 89 million us households , 3 billion + purchases ) ,  along with sophisticated modeling capabilities to help predict customer  response to various offers at the household level . given the critical need  to reduce customer acquisition costs in retail energy markets , we believe  that our data and modeling can help energy retailers target their direct  marketing efforts toward the residential customers most likely to respond to  whatever the offer is - - improving the efficiency of mailings and other  promotional campaigns ( so there is an efficiency angle , see ! )  because our data allow the modeling of future buying behavior based on  actual purchases , our results tend to be significantly more predictive than  demographic - based models . so far , the the response from utilities and " new  entrants " i ' ve been talking to so far has been quite positive , and we have  some tests of our data underway , but we ' re interested in talking to as many  players in the market as possible as we develop specific products to meet  utility needs .  i can provide more background if desired to whoever might be interested , but  i guess the key immediate question is whether it might be worthwhile to  arrange a short meeting sometime on the 25 th of april with whoever at enron  might have interest in hearing what we ' re up to , and ( most importantly )  listening to what your data needs might be as you enter new markets .  thanks very much for any help . . . i look forward to catching up and  hearing how things are going for you .  regards ,  brad davids  303 - 410 - 5531  - - - - - original message - - - - -  from : steven . r . meyers @ enron . com [ mailto : steven . r . meyers @ enron . com ]  sent : monday , april 10 , 2000 12 : 13 pm  to : brad . davids @ abacus - direct . com  subject : re : possible meeting ?  it ' d be great to meet on the 25 th in the afternoon . i have a flight in the  evening . i ' m interested in hearing about life at abacus . i too have heard  that enron is getting back into the residential market . what type of  database do you have ? i might be able to find somebody for you to talk  with here .  - steve  bradley davids on 04 / 10 / 2000 12 : 04 : 00 pm  to : " steve meyers ( e - mail ) "  cc :  subject : possible meeting ?  steve :  sorry we ' ve been unable to hook up . . . i can probably get down there on  the 25 th , if you ' re going to be in town that afternoon ? would love to catch  up - - both on how things are going with ees and tell you about my new life .  also , i ' m hearing rumors that enron is about to get back into the  residential market in a big way - - you know anything about that ? anybody i  should talk to there about my huge database of consumer buying behavior ?  thanks - - looking forward to connecting . . . i ' ll be travelling most of this  week , but you can leave a vm and let me know when i can call you , or try me  on the cell at 303 - 886 - 3458 .  best ,  brad davids  bradley j . davids  associate vice president , utilities  abacus direct , a division of doubleclick , inc .  11101 west 120 th avenue  broomfield , co 80021 usa  e - mail brad . davids @ abacus - direct . com  tel 303 . 410 . 5531  fax 303 . 410 . 5300  www . doubleclick . net  www . abacus - direct . com  ( see attached file : c . dtf )</t>
  </si>
  <si>
    <t>Subject: off duty days  good morning all :  most of you do this , but just in case , please advise me of any off duty  days , i . e . vacation , sick , personal , jury duty , etc . as soon as possible ,  either before or as soon as you take them .  also , i am making new wallet info cards and if you have not sent me  your home telephone number , or if you have a new one , please let  me know as soon as possible .  thanks and have a great day !  shirley</t>
  </si>
  <si>
    <t>Subject: inflation model review - final version  this morning a draft of rac ' s inflation model review was discussed with anjam .  all points as presented in the draft were agreed upon .  also , four new points were amended as suggested by anjam :  the rpi short - term model could be improved by a combination of the  information available from the gilts and rpi swaps market .  add : " this is an issue across all enron ' s econometric models . " to section  pllu and dzcv short - term , first point .  to implement some of the suggestions requires additional statistical and  programming resources .  additionnal human resources with advanced econometric modelling skills are  required given the current workload of the european research team .  please find the final version attached .  please note that the short term solution has been to freeze the curve .  the medium to long term solution involves futher research towards a sounder  and more efficient model .  given the current workload of the european research group , it is necessary to  hire a new member of staff with strong economics and econometrics background  to address this issue properly .  rac will communicate to the financial trading group and risk management the  actions to take as the curve will be frozen .  thanks ,  rodrigo</t>
  </si>
  <si>
    <t>Subject: re : enron case study  - - - - - original message - - - - -  from : cindy . derecskey @ enron . com [ mailto : cindy . derecskey @ enron . com ]  sent : wednesday , october 25 , 2000 11 : 23 am  to : j _ martin @ baylor . edu  cc : christie . patrick @ enron . com ; vince . j . kaminski @ enron . com  subject : enron case study  importance : high  good morning mr . martin ,  i would like to introduce myself . i currently work with christie patrick  and michael b rosen in the enron university affairs department .  in recent discussions with christie , she has suggested that i liaise with  you and our management in preparation for your and vince kaminski ' s case  study . christie has forwarded recent emails sent by you suggesting a few  convenient times that work with your schedule . i will work with our  management and do my best to schedule one hour time slots for interviews  that fit with your outline .  initially , i will schedule interviews with : ken lay - chairman and ceo ,  jeff skilling - president and coo , and andy fastow - cfo . if you feel that  you may need to speak with additional management , we will definitely try to  work something out the same day , so you don ' t have to travel back here . i  will forward your project outline to the aforementioned participants once  the interviews are scheduled . do you anticipate drafting specific  questions ? if so , i would greatly appreciate a copy when convenient .  i greatly look forward to working with you and i hope that we can touch  base very soon .  regards ,  cindy derecskey  enron university affairs  ( 713 ) 853 - 5670</t>
  </si>
  <si>
    <t>Subject: change - video to teleconferences - enron  fyi  vince  - - - - - - - - - - - - - - - - - - - - - - forwarded by vince j kaminski / hou / ect on 02 / 16 / 2001  10 : 06 am - - - - - - - - - - - - - - - - - - - - - - - - - - -  fap on 02 / 16 / 2001 08 : 35 : 22 am  to : clay degiacinto , deepa mallik  , dennis feerick  , heather thorne  , jack rejtman  , jason cummins  , kim whitsel  , nicholas levitt  , omar bassel  , ram vittal , steve  lessar , thomas  , tulika bhalla ,  vincent chen  cc : fap , " ' vkamins @ enron . com ' "  , " ' patterm @ wharton . upenn . edu ' "  subject : change - video to teleconferences - enron  3 / 1 shdh 215  3 / 22 shdh 215  3 / 29 shdh 215  please note that the remaining videoconferences scheduled with enron have  been changed to teleconferences due to the difficulties we have experienced .  the host has agreed and we will , therefore , continue with teleconferences in  the same locations / dates as noted above .  any questions , please contact the fap office .  thanks ,  donna</t>
  </si>
  <si>
    <t>Subject: christmas - near  good morning all . we apologize that we are not going to be able to have  our holiday party before the first of the year . we wanted to use the scout  house in west university like we did last year and it was not available .  vince suggested that with the move and a lot of people taking vacation that  we wait until after the first of the year . this way you can take advantage  of  " after christmas sales " for your gift !  just remember whose name you have and we will schedule an " offsite "  after the first of the year .  thanks !  shirley  - - - - - - - - - - - - - - - - - - - - - - forwarded by shirley crenshaw / hou / ect on 12 / 13 / 99  09 : 23 am - - - - - - - - - - - - - - - - - - - - - - - - - - -  kevin g moore  12 / 13 / 99 08 : 58 am  to : vince j kaminski / hou / ect @ ect , stinson gibner / hou / ect @ ect , grant  masson / hou / ect @ ect , vasant shanbhogue / hou / ect @ ect , maureen  raymond / hou / ect @ ect , pinnamaneni krishnarao / hou / ect @ ect , zimin  lu / hou / ect @ ect , mike a roberts / hou / ect @ ect , samer takriti / hou / azurix @ azurix ,  amitava dhar / corp / enron @ enron , joseph hrgovcic / hou / ect @ ect , alex  huang / corp / enron @ enron , kevin kindall / corp / enron @ enron , osman  sezgen / hou / ees @ ees , tanya tamarchenko / hou / ect @ ect , vincent tang / hou / ect @ ect ,  ravi thuraisingham / hou / ect @ ect , paulo issler / hou / ect @ ect , martin  lin / hou / ect @ ect , ross prevatt / hou / ect @ ect , michael sergeev / hou / ect @ ect ,  patricia tlapek / hou / ect @ ect , roman zadorozhny / hou / ect @ ect , martina  angelova / hou / ect @ ect , jason sokolov / hou / ect @ ect , shirley crenshaw / hou / ect @ ect  cc :  subject : christmas - near  hello everyone ,  the pulling of names are completed .  shirley will inform you as to when we will make exchanges .  thanks  kevin moore  - - - - - - - - - - - - - - - - - - - - - - forwarded by kevin g moore / hou / ect on 12 / 13 / 99 08 : 50  am - - - - - - - - - - - - - - - - - - - - - - - - - - -  kevin g moore  12 / 10 / 99 08 : 28 am  to : vince j kaminski / hou / ect @ ect , stinson gibner / hou / ect @ ect , grant  masson / hou / ect @ ect , vasant shanbhogue / hou / ect @ ect , maureen  raymond / hou / ect @ ect , pinnamaneni krishnarao / hou / ect @ ect , zimin  lu / hou / ect @ ect , mike a roberts / hou / ect @ ect , samer takriti / hou / azurix @ azurix ,  amitava dhar / corp / enron @ enron , joseph hrgovcic / hou / ect @ ect , alex  huang / corp / enron @ enron , kevin kindall / corp / enron @ enron , osman  sezgen / hou / ees @ ees , tanya tamarchenko / hou / ect @ ect , vincent tang / hou / ect @ ect ,  ravi thuraisingham / hou / ect @ ect , paulo issler / hou / ect @ ect , martin  lin / hou / ect @ ect , ross prevatt / hou / ect @ ect , michael sergeev / hou / ect @ ect ,  patricia tlapek / hou / ect @ ect , roman zadorozhny / hou / ect @ ect , martina  angelova / hou / ect @ ect , jason sokolov / hou / ect @ ect , shirley crenshaw / hou / ect @ ect  cc :  subject : christmas - near  goodmorning ,  things went well on yesterday with names being pulled .  here is a list of people who have to pull a name .  stinson gibner  samer takriti  ravi thuraisingham  martin lin  alexios kollaros  shirley crenshaw  let ' s celebrate at work with each other making the last christmas in 1999 -  great !  reminder : if you feel you will be unable to attend the exchanging of the  gifts , please do not let that  stop you from participating .  each persons name has been entered ; can you guess who has your name ?  we have a gift for you . so if you can not attend for any reason please know  that  you are included and your gift will be here when you return .  wishing all a merry christmas ,  and a good kick - off to happy holidays .  thanks  kevin moore  - - - - - - - - - - - - - - - - - - - - - - forwarded by kevin g moore / hou / ect on 12 / 10 / 99 06 : 40  am - - - - - - - - - - - - - - - - - - - - - - - - - - -  kevin g moore  12 / 08 / 99 07 : 47 am  to : vince j kaminski / hou / ect @ ect , stinson gibner / hou / ect @ ect , grant  masson / hou / ect @ ect , vasant shanbhogue / hou / ect @ ect , maureen  raymond / hou / ect @ ect , pinnamaneni krishnarao / hou / ect @ ect , zimin  lu / hou / ect @ ect , mike a roberts / hou / ect @ ect , samer takriti / hou / azurix @ azurix ,  amitava dhar / corp / enron @ enron , joseph hrgovcic / hou / ect @ ect , alex  huang / corp / enron @ enron , kevin kindall / corp / enron @ enron , osman  sezgen / hou / ees @ ees , tanya tamarchenko / hou / ect @ ect , vincent tang / hou / ect @ ect ,  ravi thuraisingham / hou / ect @ ect , paulo issler / hou / ect @ ect , martin  lin / hou / ect @ ect , ross prevatt / hou / ect @ ect , michael sergeev / hou / ect @ ect ,  patricia tlapek / hou / ect @ ect , roman zadorozhny / hou / ect @ ect , martina  angelova / hou / ect @ ect , jason sokolov / hou / ect @ ect , shirley crenshaw / hou / ect @ ect  cc :  subject : christmas drawing - near  ho ! ho ! ho ! merry christmas ,  on thursday we will pull names .  once again , this is so we may share  in the christmas spirit and show our appreciation  for one another .  we will then join and exchange gifts on a later date . . . . .  stay tuned . . . . . . . . . . . . . . . . . .  if for some chance you will not be present on thursday ,  feel free to stop by my desk and pull your name today .  eb 3130 a x 34710  join in the fun  and remember ,  keep it  simple  thanks  kevin moore  - - - - - - - - - - - - - - - - - - - - - - forwarded by kevin g moore / hou / ect on 12 / 08 / 99 06 : 55  am - - - - - - - - - - - - - - - - - - - - - - - - - - -  kevin g moore  12 / 07 / 99 09 : 40 am  to : vince j kaminski / hou / ect @ ect , stinson gibner / hou / ect @ ect , grant  masson / hou / ect @ ect , vasant shanbhogue / hou / ect @ ect , maureen  raymond / hou / ect @ ect , pinnamaneni krishnarao / hou / ect @ ect , zimin  lu / hou / ect @ ect , mike a roberts / hou / ect @ ect , samer takriti / hou / azurix @ azurix ,  amitava dhar / corp / enron @ enron , joseph hrgovcic / hou / ect @ ect , alex  huang / corp / enron @ enron , kevin kindall / corp / enron @ enron , osman  sezgen / hou / ees @ ees , tanya tamarchenko / hou / ect @ ect , vincent tang / hou / ect @ ect ,  ravi thuraisingham / hou / ect @ ect , paulo issler / hou / ect @ ect , martin  lin / hou / ect @ ect , ross prevatt / hou / ect @ ect , michael sergeev / hou / ect @ ect ,  patricia tlapek / hou / ect @ ect , roman zadorozhny / hou / ect @ ect , martina  angelova / hou / ect @ ect , jason sokolov / hou / ect @ ect , shirley crenshaw / hou / ect @ ect  cc :  subject : christmas drawing - near  hello everyone ,  we would like for christmas this year that the research group pull names ,  as a way of sharing in the spirit of christmas , and as appreciation for one  another .  we want to keep it simple so the gift should be less than twenty - dollars .  please everyone participate , your name is already entered .  i will return with more info . later . . . . . . . . . . .  thanks  kevin moore  let ' s have a wonderful christmas at work .</t>
  </si>
  <si>
    <t>Subject: my departure from enron  dear all ,  i have decided to attend carnegie mellon ' s computational finance program for  the  2001 - 2002 academic year . the program starts on may 14 th .  unfortunately due to the quick arrival of the starting date , my last day at  enron will  have to be friday , april 13 th 2001 .  i have really enjoyed my last 10 months here at enron which i ' ve spent with  the  research group .  thank you .  - hector</t>
  </si>
  <si>
    <t>Subject: your approval is requested  thank you</t>
  </si>
  <si>
    <t>Subject: a basic idea of price - offer matching clauses  vince -  here is the basic idea i was alluding to :  suppose a car dealer promised to " match any advertised price . " then his  competitor would feel the need to respond in kind . and so on , until all  dealers advertised they would " match any advertised price . " now , consider one  of these dealer ' s decision to perhaps lower his prices . if he does so ,  everyone will immediately match his price , so his market share will remain  unchanged , at whatever it was before , but his revenues ( and all other dealers  as well ) would be lowered by the amount of his price reduction . so , the  dealer rationally decides not to lower his prices to try to sell more cars .  now , suppose a limited partnership , where the partners contract to " control "  who they are in business with , by putting a " right of first refusal " clause  into the partnership ' s papers , whereby any partner wishing to sell his  interests must offer the remaining partners the right to match any offer the  partner received from outside for his shares . now , suppose you are an  outsider , considering doing your due diligence in the thought you might want  to buy into the partnership . you know if your offer is a " good " one from your  perspective , offering you the prospects of a fair rate of return , the  existing partners will match it , and you will get nothing in the deal but you  will have paid , from your own pocket , for your due diligence . conversely , if  you offer too much for the shares , then the other partners will not match  your offer and you will then realize you overpaid . in neither case can you  credibly assume you know more about the business than do the current  partners . so , you ( basically ) don ' t make an offer . so , a partner ' s shares  are seriously devalued by his partners having the right to match any offers  he receives for them . the " right of first refusal " clause precludes  economically efficient rebalancing of portfolios by rendering the shares  ( essentially ) illiquid .  clayton</t>
  </si>
  <si>
    <t>Subject: re : march real options conference  &gt;  this is a draft of what i was thinking of presenting . i was not planning to  go over any specific options or opas ( these are covered by confidentiality  clauses and i have to be careful from a competitive standpoint ) but to give  the audience a few of the " real world " applications and challenges . i  welcome any thoughts or comments .  gary  &gt; - - - - - - - - - -  &gt; from : peter tufano [ smtp : ptufano @ hbs . edu ]  &gt; sent : friday , february 18 , 2000 4 : 56 pm  &gt; to : vkamins @ ect . enron . com ; gljackson 2 @ tva . gov  &gt; subject : re : march real options conference  &gt;  &gt; dear vince and gary ,  &gt;  &gt; we are all speaking at the march real options session in ny . my work in  &gt; real options in the energy field has come , to a large part , from my  &gt; casewriting in your two organizations , so i feel that we should probably  &gt; allocate more time toward your presentations and less to mine . while we  &gt; have a two hour block among the three of us , i think we can freely  &gt; re - arrange things to produce the best result . would you two like to  &gt; schedule a brief conference call to coordinate our talks ? i am free  &gt; virtually all of next wednesday 2 / 23 , perhaps we could talk at 10 am ( est )  &gt; or 2 pm ( est ) ? i am happy to arrange the call , if you send me your phone  &gt; numbers . thanks .  &gt;  &gt; peter tufano  &gt;  &gt;  &gt; - - - - - - - - - - - - - - - - - - - - - - - - - - -  &gt; prof . peter tufano  &gt; harvard business school  &gt; morgan hall 377  &gt; soldiers field  &gt; boston , massachusetts 02163  &gt; phone : ( 617 ) 495 - 6855  &gt; fax : ( 617 ) 496 - 6592  &gt; email : ptufano @ hbs . edu  &gt; http : / / www . people . hbs . edu / ptufano  &gt;  - real options valuation in the new economy . ppt</t>
  </si>
  <si>
    <t xml:space="preserve">Subject: re : full version  i ' ll have a look !  i haven ' t much time , but can certainly  get you a quick reaction , at least !  best , darrell  &gt; x - lotus - fromdomain : ect  &gt; from : " vince j kaminski "  &gt; to : duffie @ stanford . edu  &gt; date : thu , 10 aug 2000 14 : 04 : 47 - 0500  &gt; subject : full version  &gt; mime - version : 1 . 0  &gt; content - disposition : inline  &gt; x - uidl : 9 fef 7462 afa 5 d 4 ee 6 co 4 c 9 co 2 df 71 b 25  &gt; x - keywords :  &gt;  &gt;  &gt;  &gt; darrell ,  &gt;  &gt; grant just alerted me that i sent you only part of the text .  &gt;  &gt; here is the full chapter with an aged version of gran ' t part .  &gt; what i sent you represents an update of his contribution .  &gt;  &gt; sorry for that .  &gt;  &gt; vince  &gt;  &gt; ( see attached file : volo 720 . doc )  darrell duffie  mail gsb stanford ca 94305 - 5015 usa  phone 650 723 1976  fax 650 725 7979  email duffie @ stanford . edu  web http : / / www . stanford . edu / ~ duffie / </t>
  </si>
  <si>
    <t>Subject: pro opticus  good morning all :  below is an email from kevin sweeney inquiring about a software demo that  he thought might have been in our group . if anyone had this demo , please  let vince know .  thanks !  shirley  - - - - - - - - - - - - - - - - - - - - - - forwarded by vince j kaminski / hou / ect on 11 / 06 / 2000  05 : 10 pm - - - - - - - - - - - - - - - - - - - - - - - - - - -  kevin sweeney  10 / 23 / 2000 06 : 53 am  to : vince j kaminski / hou / ect @ ect  cc : kara maloney / na / enron @ enron , mario de la ossa / na / enron @ enron , matt a  brown / hou / ect @ ect  subject : pro opticus  vince ,  i understand that you or someone in your group had a demo from the above  group last friday . i was wondering if this was part of a push to bring more  options ' analytics to the traders ' desks , and if so , if you could explain  what that effort looks like ? one of the global markets traders , mario de la  ossa also had a look at the software as he has used it in the past .  thanks ,  kevin</t>
  </si>
  <si>
    <t xml:space="preserve">Subject: spring 2001 energy finance conference participation  louise ,  would you consider being a keynote speaker at this conference ( feb 22  evening ) ?  the conference will be held in austin .  we have a very good relationship with ut and we are helping them to organize  this conference .  i shall be glad to provide you more information about the event .  vince  - - - - - - - - - - - - - - - - - - - - - - forwarded by vince j kaminski / hou / ect on 11 / 02 / 2000  02 : 52 pm - - - - - - - - - - - - - - - - - - - - - - - - - - -  " ehud i . ronn " on 11 / 02 / 2000 10 : 57 : 00 am  to : vince . j . kaminski @ enron . com  cc :  subject : spring 2001 energy finance conference participation  vince ,  as promised , enclosed please find a brief description of the proposed feb .  22 - 23 energy finance conference , suitable for dissemination to your  colleagues :  " as director of the center for energy finance education and research  ( cefer ) , my colleagues and i are planning a practitioner - industry  conference in spring 2001 , feb . 22 - 23 , to discuss four topics : risk  management , deregulation , real options , and international / globalization .  other than the univ . of texas participants and selected academics from  other institutions , we expect most participants at the conference to be  energy practitioners from houston . the conference will begin with a dinner  and address thur . evening , then continue all day fri . "  given the energy - finance focus of the conference , do you believe the  networks topics is sufficiently energy - related ?  best ,  ehud  ehud i . ronn  jack s . josey professor in energy studies  department of finance  mccombs school of business  university of texas at austin  austin , tx . 78712 - 1179  voice : ( 512 ) 471 - 5853  fax : ( 512 ) 471 - 5073  internet : eronn @ mail . utexas . edu </t>
  </si>
  <si>
    <t>Subject: re : confirmation of your order  yes , i am the one that placed it . gwyn told me she would be starting on  march 19 th ? did you not know about it ?  vince j kaminski  03 / 05 / 2001 11 : 35 am  to : shirley crenshaw / hou / ect @ ect  cc :  subject : confirmation of your order  shirley ,  do you know about it ?  vince  - - - - - - - - - - - - - - - - - - - - - - forwarded by vince j kaminski / hou / ect on 03 / 05 / 2001  11 : 35 am - - - - - - - - - - - - - - - - - - - - - - - - - - -  enron it purchasing  03 / 05 / 2001 11 : 09 am  please respond to enron it purchasing  sent by : ecthou - domwebl  to : shirley crenshaw / hou / ect @ ect  cc : vince j kaminski / hou / ect @ ect  subject : confirmation of your order  this is an automatic confirmation of the request you have placed using it  central .  request number : ecth - 4 ujn 5 l  order for : mitra mujica  1 x ( option : 128 mb upgrade for deskpro en 6600 $ 63 )  1 x ( standard desktop $ 905 ) enron it purchasing  * please send all status inquiries regarding this request to :  mailto : receiving &amp; hardware @ enron . com</t>
  </si>
  <si>
    <t>Subject: re : risk book translation  dear professor kaminski ,  thanks for spending your very valuable time to take trouble to arrange our  contact with the risk  staffs . i will appreciate very much .  masayuki fujita</t>
  </si>
  <si>
    <t>Subject: fw : research allocations to egm  vince :  can you tell me where to get this info ?  - - - - - - - - - - - - - - - - - - - - - - forwarded by shirley crenshaw / hou / ect on 04 / 25 / 2001 03 : 53 pm - - - - - - - - - - - - - - - - - - - - - - - - - - -  from : becky pham / enron @ enronxgate on 04 / 25 / 2001 10 : 58 am  to : shirley crenshaw / hou / ect @ ect  cc : diane fellers / enron @ enronxgate  subject : fw : research allocations to egm  back in november of last year , you have indicated that 40 % of the 17 . 5 % ( 40 % of 17 . 5 is 7 % ) that we are allocating to egm should be billed to gary hickson ' s group . gary is asking for further broken down of this 40 % to his world . can you check with vince to see what portion of the 7 % should be charged to equity trading , rate &amp; currency trading , agricultural trading &amp; origination and convertible trading ? and can i get this information back by the end of this week because we are going to start closing on friday . if you have any questions , call me . thanx .  - - - - - original message - - - - -  from : khoja , sayed  sent : wednesday , april 25 , 2001 10 : 17 am  to : pham , becky  subject : research allocations to egm  becky ,  i have attached your original emails below . can you provide further break out of the 40 % allocation to gary hickerson . gary is responsible for financial trading which includes :  ? equity trading  ? rate &amp; currency trading  ? agricultural trading &amp; origination  ? convertible trading  thanks for your help .  sayed  to : sayed khoja / na / enron @ enron  cc :  subject : re : research allocation  - - - - - - - - - - - - - - - - - - - - - - forwarded by becky pham / hou / ect on 11 / 02 / 2000 03 : 00 pm - - - - - - - - - - - - - - - - - - - - - - - - - - -  to : becky pham / hou / ect @ ect  cc : vince j kaminski / hou / ect @ ect  subject : re : research allocation  becky ,  i gave the % % for egm to shirley . i assume she communicated this info to you already .  i assume egm includes f / x - i / r ( gary hickerson ) , weather , insurance ( jere overdyke ) ,  oil trading and coal .  for calme i don ' t have any info . let ' s split the cost evenly .  vince  to : shirley crenshaw / hou / ect @ ect , vince j kaminski / hou / ect @ ect  cc :  subject : research allocation  shirley ,  grm is now with egm group . egm wants to verify that the 17 . 5 % we are going to allocate to grm is for the insurance , jere overdyke group . egm seems to think that their weather , mark tawney group , is receiving support from research . also , can we break out the support for calme ? calme is going to split into 3 bus and i am trying to determine who i need to bill for research supports . if you have any questions , call me . thanx .  to : sayed khoja / na / enron @ enron  cc :  subject : re : research allocation  - - - - - - - - - - - - - - - - - - - - - - forwarded by becky pham / hou / ect on 11 / 02 / 2000 02 : 47 pm - - - - - - - - - - - - - - - - - - - - - - - - - - -  to : becky pham / hou / ect @ ect  cc :  subject : re : research allocation  becky :  vince said to allocate it as follows :  gary hickerson 40 %  jeff shankman  weather 20 %  insurance 30 %  oil 5 %  coal 5 %  hope this helps !  shirley  to : shirley crenshaw / hou / ect @ ect , vince j kaminski / hou / ect @ ect  cc :  subject : research allocation  shirley ,  grm is now with egm group . egm wants to verify that the 17 . 5 % we are going to allocate to grm is for the insurance , jere overdyke group . egm seems to think that their weather , mark tawney group , is receiving support from research . also , can we break out the support for calme ? calme is going to split into 3 bus and i am trying to determine who i need to bill for research supports . if you have any questions , call me . thanx .</t>
  </si>
  <si>
    <t>Subject: next eprm article  hi vince  the next article is due by the end of the week - apologies for the lateness .  could you have a look at the attached draft and let us have your comments in  the next couple of days .  thanks  les .  - eprm _ 08 _ analytical _ pricing . zip</t>
  </si>
  <si>
    <t>Subject: re : a resume for john lavorato  thanks , vince . i will get moving on it right away .  molly  vince j kaminski  02 / 21 / 2001 05 : 55 pm  to : molly magee / hou / ect @ ect  cc : vince j kaminski / hou / ect @ ect  subject : a resume for john lavorato  molly ,  please , make arrangements for the interview with this candidate for  a trading position . interviews with john lavorato , jeff shankman ,  gary hickerson , stinson gibner .  i talked to him in new york and he is considering  other opportunities , so we have to act fast .  i think john will like him more than punit .  thanks</t>
  </si>
  <si>
    <t>Subject: karthik rajan  i spoke with karthik this morning about our offer , and answered some  additional questions that he had . he has accepted our offer , but with one  additional request . he would now like for us to ship his car . i asked him  why he couldn ' t drive it down here , and he said that it was too old . i am  going to check with relocation for an approximate cost and will get back to  you . . . .  thanks ,  molly  x 34804</t>
  </si>
  <si>
    <t>Subject: re : fas 133 offsite  zimin lu will also be attending from research . he will be responsible for a  lot of the options modeling that may be required as part of the fas 133  process .  vasant  from : paige b grumulaitis 02 / 08 / 2000 10 : 17 am  to : vasant shanbhogue / hou / ect @ ect  cc :  subject : fas 133 offsite  this is the offsite i was referring to . this is for enron contracts that  apply not customer ' s issues or product design . please let me know who we can  get to help us along the way .  - - - - - - - - - - - - - - - - - - - - - - forwarded by paige b grumulaitis / hou / ect on 02 / 08 / 2000  10 : 14 am - - - - - - - - - - - - - - - - - - - - - - - - - - -  enron north america corp .  from : donna jones 02 / 07 / 2000 05 : 58 pm  to : paige b grumulaitis / hou / ect @ ect , ron baker / corp / enron @ enron , li n  chan / hou / ect @ ect , georgeanne hodges / hou / ect @ ect , mary lynne  ruffer / hou / ect @ ect , jeff nogid / hou / ect @ ect , roger g  leworthy / enron _ development @ enron _ development , james j  brown / aa / corp / enron @ enron , kimberly scardino / aa / corp / enron @ enron , patty  grutzmacher / aa / corp / enron @ enron , donald . l . avant @ us . arthur . andersen . com , nina  nguyen / hou / ees @ ees , sally beck / hou / ect @ ect  cc : dawn rodriguez / aa / corp / enron @ enron , shirley tijerina / corp / enron @ enron ,  renee ingram / hou / ect @ ect , tracey bouillion / aa / corp / enron @ enron , patti  thompson / hou / ect @ ect  subject : fas 133 offsite  enron implementation offsite  doubletree hotel - tba  wednesday , february 16 , 2000  8 : 30 am - 5 : 00 pm  you are invited to an enron implementation offsite to discuss fas 133 . the  session will focus on the development and enhancement of the  post - implementation fas 133 functional processes . we will then further  develop the implementation plan for the detailed development of these  processes and systems requirements . your participation in this stage is  vital , as the final process will impact all of us .  questions regarding content can be directed to paige grumulaitis at x 36271 or  ron baker at x 35562 . please rsvp to donna jones at x 33175 by friday ,  february 11 th so she may have an accurate count for seating and  refreshments .  we look forward to working with you at the offsite .  ron baker &amp; paige grumulaitis</t>
  </si>
  <si>
    <t>Subject: re : london visit  fyi  - - - - - - - - - - - - - - - - - - - - - - forwarded by shirley crenshaw / hou / ect on 09 / 28 / 2000  10 : 27 am - - - - - - - - - - - - - - - - - - - - - - - - - - -  vince j kaminski  09 / 18 / 2000 04 : 38 pm  to : paul . e . day @ uk . arthurandersen . com @ enron  cc : vince j kaminski / hou / ect @ ect , shirley crenshaw / hou / ect @ ect  subject : re : london visit  paul ,  i shall be in london in the beginning of october .  i shall notify you about the timing of my trip later this week .  vince  paul . e . day @ uk . arthurandersen . com on 09 / 18 / 2000 03 : 29 : 50 pm  to : vince . j . kaminski @ enron . com  cc :  subject : re : london visit  i understand this has been cancelled - no problem - life is kind of hectic  here  anyway ! ! why don ' t we try to rearrange next time you ' re over ?  kind regards  paul day  to : paul e . day  cc : vince . j . kaminski @ enron . com , shirley . crenshaw @ enron . com  date : 25 / 08 / 2000 19 : 10  from : vince . j . kaminski @ enron . com  subject : re : london visit  paul ,  thanks for your message . i am in process of  finalizing my plans for the trip to london in the end of  september . i delayed responding to you message till  i had more specific information .  unless there a major change in my schedule , i shall arrive  in london on monday morning ( september 18 ) and leave on  thursday in the evening .  please , let me know what would be convenient time  to meet . you can send me an e - mail message and my secretary  will contact to confirm the date and place of the meeting .  my assistant ' s name is shirley crenshaw and her phone  number is 713 853 5290 .  i look forward to meeting you , tom and julian .  vince kaminski  paul . e . day @ uk . arthurandersen . com on 08 / 25 / 2000 11 : 53 : 02 am  to : vince j kaminski / hou / ect @ ect  cc : tom . o . lewthwaite @ uk . arthurandersen . com ,  julian . leake @ uk . arthurandersen . com  subject : london visit  i understand that you will be in london around 20 september . tom lewthwaite  has  asked me to arrange a meeting between you , tom and julian leake . i understand  that you have met tom and julian before . i would also like to attend - i am  a  manager in our uk financial services practice with responsibilty for enron  from  a uk financial services perspective . we would like to discuss any risk  management concerns that you may have and any internal initiatives with which  we  could assist .  if you are happy to meet on this basis , i would be grateful if you could let  me  know how you to proceed ( whether i should arrange timings with you , your  secretary , someone in london etc ) . you can contact me on + 44 20 7783 7446 ( at  enron ' s london offices ) or on this e - mail address .  kind regards  paul day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</si>
  <si>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time sheets ! ! !  hello everyone !  not very many of you have filled out your timesheet in the excel spreadsheet  if you cannot access the " o " drive . you will need to fill out one by hand  until  you can get access .  whichever way - i need them today ! !  thanks !  shirley</t>
  </si>
  <si>
    <t>Subject: re : congratulations  vince , thanks for your note . and congratulations backatcha ! i was  thrilled to see your name on the list as well . kristina</t>
  </si>
  <si>
    <t>Subject: boss ' s day  hey everyone ,  i know you may not be aware that boss ' s day oct . 16 , 2000  we will celebrate as a group in the staff meeting on oct . 19 th ,  with the big boss vince kaminski and all the others , however ,  if you would like to do something special for our boss , please  inform me whereby i can make arrangements .  thanks  kevin moore</t>
  </si>
  <si>
    <t>Subject: paper  hey vince ,  i understand that alex butler has sent you a copy of the schwartz paper . i  have a copy of my paper attached to this e - mail . it was good to see you  again and i hope you enjoyed your visit to lsu .  sincerely ,  tom arnold  - gopop . pdf</t>
  </si>
  <si>
    <t>Subject: interview on friday , may 5 th  good morning norberto :  enron corp . research would like you to come in for an informal interview  friday , may 5 , beginning at 1 : 30 pm . following is a tentative schedule :  vasant shanbhogue 1 : 30 pm  vince kaminski 1 : 45 pm  clayton vernon 2 : 00 pm  stinson gibner 2 : 15 pm  tanya tamarchenko 2 : 30 pm  grant masson 2 : 45 pm  please let me know if these times work for you .  thank you !  shirley crenshaw  713 - 853 - 5290</t>
  </si>
  <si>
    <t>Subject: dhabol  jeff ,  we shall forward to you shortly a copy of the message from sandeep with the  numbers you have  requested . what follows below are the extracts from two recent articles on  the power situation in india  published by the financial times .  the first article describes recent power outage in northern india affecting  millions of people .  one possible line of defense is pointing out to the value of output lost due  to power  shortages . it is obvious that the value of lost production exceeds the cost  of power produced  by the dhabol plant ( expensive as it may be ) . the power cut affected 230  million people .  the second article is enron specific .  vince  asia - pacific : power failure hits north india  financial times ; jan 3 , 2001  by angus donald  tens of millions of people were left without electricity  in northern india  yesterday after a power grid breakdown .  electricity was gradually switched on in some areas and  most parts of the  capital new delhi , with 60 to 70 per cent of supply  expected to be restored  by the end of the day , according to power grid  officials .  the associated chambers of commerce and industry  ( assocham ) , a  leading business organisation , expressed " deep concern "  and called for a  mechanism to prevent future disruption that could  " cripple the economy " .  the power failure across eight indian states , including  new delhi , disrupted  train services , water supplies and the telephone network  and forced  hospitals to switch to emergency generators .  the fault occurred on the northern grid , which provides  electricity for 226 m  people , and affected the states of delhi , haryana ,  punjab , uttar pradesh ,  himachal pradesh , madhya pradesh , rajasthan and jammu  and kashmir .  a breakdown at a sub - station in kanpur in uttar pradesh ,  india ' s most  populous state , caused an overload of power on other  lines , which then  failed as well .  trains stopped running for most of the day and signals  systems were  damaged . new delhi international airport was also  slightly affected before  its own power supply could be engaged .  " we will probe into the reasons for the failure . it is  most likely to be a  technical failure , but we will investigate why it  happened , " suresh prabhu ,  the power minister , was quoted as saying by press trust  of india .  india suffers regularly from power problems because of  lack of funding to  upgrade infrastructure . theft of supplies is also a big  problem . thirty per  cent of the country ' s electricity is stolen , according  to analysts . in new  delhi as much as 50 per cent is stolen .  two years ago , a power failure blacked out uttar pradesh  and delhi for  hours .  assocham issued a statement , saying that increasing  industrial demand  would exacerbate the problems already faced by india ' s  inefficient power  sector . " the slow progress , particularly in  strengthening the transmission  and distribution system , and ever increasing theft will  contribute to  worsening the power supply situation further . "  copyright : the financial times limited  , copyright the financial times limited 2000 . " ft " and " financial times "  are trademarks of the financial times . privacy policy | terms jan 3 , 2001  by khozem merchant  enron , the us energy producer and a constant target of  criticism in india , is  hitting back with a campaign to reverse its image as a  profiteering  multinational .  its " myth and reality " offensive in local newspapers  follows the west indian  state of maharashtra ' s decision to review the tariff it  pays the texas - based  company , whose dollars 2 . 2 bn electricity generating  plant at dabhol is  india ' s biggest single foreign investment .  maharashtra ' s tariff has more than doubled since 1993  and is three times  greater than that charged by other independent power  producers ( ipps ) .  the tariff has risen because of the depreciation of the  rupee against the  dollar and the high but now falling price of naphtha  fuel . the state also pays  a fixed capacity charge of rs 970 m ( dollars 21 m ) a month ,  reflecting the  huge project cost and , controversially , irrespective of  consumption .  a showdown looks inevitable , reminiscent of a clash six  years ago that  damaged india ' s appeal to foreign investors . a former  official of the world  bank , which has criticised the deal , says enron is  emerging " as the east  india company of the 21 st century " - a reference to the  british trader that  colonised key areas of the indian economy in the 19 th  century .  the stand - off is the latest blot on india ' s power  sector . the uk ' s powergen  and cogentrix of the us have quit india recently ,  frustrated by long approval  procedures , inadequate payments mechanisms or because of  higher  returns elsewhere .  " india has lost time and opportunity and has driven  returns down by six  percentage points , " says gerry grove - white , former india  general manager  of powergen , which has sold its 655 mw plant in gujarat  to china light &amp;  power of hong kong .  india ' s national plan for the five years to 2002 says  generating capacity  must rise by 40 , 000 mw to about 120 , 000 mw . but since  1992 , ipps have  added only 3 , 000 mw and 2 , 500 mw remains under  construction . this is  insufficient to support official projections of 6 to 8  per cent economic  growth .  enron was a bellwether of india ' s liberalisation ,  winning fast - track project  approval in the early 1990 s . phase 1 , a 740 mw plant  fuelled by expensive  naphtha came on stream in may 1999 , and phase 2 , a  dollars 1 . 87 bn plant  of 1 , 624 mw capacity that will run on cheaper liquefied  natural gas ( lng ) ,  will be completed this year . only two of seven other  fast - track proposals  have achieved financial closure .  from the outset enron encountered attacks , culminating  in maharashtra ' s  then nationalist government cancelling the project  before renegotiating  terms no less onerous . vilasrao deshmukh , chief minister  of the successor  government , says the power purchase agreement is  unaffordable .  enron , whose attackers also include cultural  chauvinists , wants to maintain  good political relations in a hostile but lucrative  environment . enron views  india as a testing ground for its evolution from a  traditional manager of  power plants to a broad - based trader of commodities ,  such as energy , gas  and bandwidth .  to support these ambitions enron hopes to trade energy  between power  surplus and deficit states , once legislation is passed  this year . it is building  an lng terminal and pipelines to trade imported natural  gas . and it is  laying a 15 , 000 km fibre - optic network to trade bandwidth  space in a country  desperately short of this new economy commodity .  in any event , enron believes it has a watertight  contract . it is supported by  many that believe any subversion of the contract would  confirm investor  perception of maharashtra , india ' s financial and  industrial hub , as an  unreliable destination for investment .  mr deshmukh - who has avoided the language of his  predecessor , which  threatened to " dump dabhol into the arabian sea " - is  under pressure from  radical members of his wobbly coalition . but his options  are limited .  scrapping the project would be ruinous for an  economically troubled state  that would have to compensate shareholders .  maharashtra state electricity board , the local utility  and enron ' s main  client , is obliged to dispatch or " off - take " 90 per cent  of dabhol ' s output . yet  mseb has never honoured these guarantees . its off - take  has averaged 60  per cent since the plant opened and , in effect , mseb has  been paying a lot  more while consuming a lot less power .  one reason off - take is low is because the state ' s tough  new regulator has  told mseb to buy from cheaper sources . enron says the  tariff would be  rs 4 . 02 / kwh if mseb ' s off - take averaged 90 per cent . but  with off - take a  third lower , the average tariff is rs 4 . 94 per unit , and  often higher . in  october , the tariff was rs 6 . 91 per unit , when off - take  was about 49 per  cent . enron says tariffs should come down when phase 2 ,  run on cheaper  lng , starts .  these cost pressures have forced mseb to take up only  half of a 30 per  cent equity option in phase 2 . enron has acquired the  balance and  mandated bankers to find a buyer .  enron ' s difficulties have undermined the appeal of ipps ,  which have failed to  deliver the flood of investments . potential ipps feared  they would never be  paid by state generating boards that have become a  byword for corrupt  management of power .  reform of state electricity boards , whose uneconomic  pricing means  industrial users subsidise poor farmers , as well as  transmission and  distribution ( t &amp; d ) services to check huge theft and  technical losses , is  overdue . " given the limited resources , money would be  better spent on t &amp; d  rather than on new plant , " says oliver blackaby ,  managing director of n m  rothschild in india , which is advising karnataka on the  privatisation of its  distribution network .  for the moment , attention is fixed on enron ' s ability to  satisfy the  competing interests of investors and clients . as sanjay  bhatnagar , chief  executive officer of enron india , said in a recent trade  magazine , one of the  key lessons learned from phase 2 is " having flexibility  to deal with  externalities " .  copyright : the financial times limited  , copyright the financial times limited 2000 . " ft " and " financial times "  are trademarks of the financial times . privacy policy | terms &amp; conditions .</t>
  </si>
  <si>
    <t>Subject: rodeo  vince ,  it was a pleasure to meet you last week at our rodeo night . i am glad you  could join us .  i am going to fax you the invitation to the houston symphony partners party  that we discussed . i hope you can attend .  keep in touch and let ' s get together for lunch and / or seeing " american  beauty . "  jana phillips  713 - 658 - 9296</t>
  </si>
  <si>
    <t>Subject: congratulations !  you did again ! i just read about your most recent accomplishment .  congratulations on your promotion ! go vince . . . . go vince . . . go vince . . !  sending warmest regards ,  trang</t>
  </si>
  <si>
    <t xml:space="preserve">Subject: re : asian option for pavel  our convention is whoever finalizes the model should write the documentation . it does not make sense  to write one when changes are anticipated . you have been working on this almost a year , it never  strikes you that we need a documentation ?  i created exotica . xll , does that also give you an excuse not working on exotica documentation ?  zimin  paulo issler  05 / 02 / 2001 11 : 52 am  to : zimin lu / hou / ect @ ect  cc : tai woo / enron @ enronxgate @ enron , pavel zadorozhny / enron @ enronxgate  subject : re : asian option for pavel  i am surprised that we do not have the documentation ready .  i can make that for you . it is not there because you did not put that together by the time it was created and all the changes i have made did not required changes on the functionality .  paulo issler  zimin lu  05 / 02 / 2001 11 : 29 am  to : tai woo / enron @ enronxgate @ enron , paulo issler / hou / ect @ ect  cc : pavel zadorozhny / enron @ enronxgate  subject : re : asian option for pavel  tai woo ,  here are the c - codes for the crudeapo . ' sig ' is the spot  volatility meaning the price volatility within the delivery period .  you should consult with pavel for the definition of this " extra " parameters . we  would like to see the position monitor once you get it running .  we might have some additional suggestions .  paulo ,  why don ' t we have a documentation on crudeapo you worked on ?  i can not find it in exotica help file . please supply that to tai , thanks .  - - - - - - - - - - - - - - - - - - - - - - - - - - - - - - - - - - - - - -  from : tai woo / enron @ enronxgate on 05 / 02 / 2001 09 : 55 am  to : paulo issler / hou / ect @ ect  cc : kara maloney / enron @ enronxgate , zimin lu / hou / ect @ ect  subject : asian option for pavel  this morning , zimin told me that pavel is using a special model in evaluating his asian option portfolio .  he asked me to talk to you in order to access to the code so that i can see the difference made to the model .  as i cannot find the doc . describing this model , please tell me what that new input parameter ' sig ' is .  thanks , </t>
  </si>
  <si>
    <t>Subject: naphtha hedge for 2001  folks ,  i am forwarding this in order for the team to focus on the naphtha issue .  please note that :  as phase ii comes on line , blocks b and c will first have to run on naphtha  for a period of 3 - 6 months  this will hit us some time in 2001 , hence is a more urgent issue than lng ,  which is still a year away  if there are delays in the commissioning of the regas terminal , the period on  naphtha could further prolong  the naphtha market is more volatile than the crude market , and is not as  deep , hence we need to take small positions early on to test the market  dpc board has already approved a risk management policy that allows for  hedging . we may need to look into options that are costless ( selling put and  buying call ) to begin with , and test while only block a is in place .  close coordination will be required on this with the global markets group ,  and i propose someone like anshuman should actually be seconded onto the group  a whole plan on tools to manage the fuel risk need to be worked in close  coordination with the team on the ground  these are just some of my thoughts . with 50 % of the tariff being fuel price  dependent , this is an area that requires close attention .  regards ,  sandeep .  - - - - - - - - - - - - - - - - - - - - - - forwarded by sandeep kohli / enron _ development on  01 / 03 / 2001 10 : 29 am - - - - - - - - - - - - - - - - - - - - - - - - - - -  tushar dhruv @ enron  01 / 02 / 2001 09 : 25 pm  to : neil mcgregor / sin / ect @ ect , sandeep  kohli / enron _ development @ enron _ development , mukesh  tyagi / enron _ development @ enron _ development , pavan . dave @ enron . com , anshuman  cc : marc de la roche / hou / ect @ ect , doug leach / hou / ect @ ect  subject : naphtha hedge for 2001  current level of naphtha prices and the crude futures curve being  backwardated provide an opportune time for dpc to enter into a hedge for all  or a portion of its naphtha requirements for the year 2001 . we ( efi ) would  like to explore this possibility before this situation passes . please  advise . best regards ,  - - tushar</t>
  </si>
  <si>
    <t xml:space="preserve">Subject: re : hello  molly ,  kim watson would like us to bring jacob for another interview .  we can do it later this week .  vince  vince  - - - - - - - - - - - - - - - - - - - - - - forwarded by vince j kaminski / hou / ect on 05 / 01 / 2001 02 : 22 pm - - - - - - - - - - - - - - - - - - - - - - - - - - -  from : kimberly watson / enron @ enronxgate on 05 / 01 / 2001 09 : 17 am  to : vince j kaminski / hou / ect @ ect  cc :  subject : re : hello  hi vince ,  if you are still interested in bringing back this gentleman back for another interview , i would very much like to meet with him . sean talked with him when you brought him in a few weeks ago and he thought it would be a good idea for me to meet with him so we can compare thoughts .  thanks , kim .  - - - - - original message - - - - -  from : kaminski , vince  sent : monday , april 16 , 2001 1 : 21 pm  to : watson , kimberly  cc : krishnarao , pinnamaneni ; kaminski , vince  subject : re : hello  kim ,  this is a letter from one of the job applicants who works for pros .  it seems that the system they develop for williams  is more a scheduling system .  would you like to ask him to come back for another interview ,  to get more information out of him ?  vince  - - - - - - - - - - - - - - - - - - - - - - forwarded by vince j kaminski / hou / ect on 04 / 16 / 2001 01 : 18 pm - - - - - - - - - - - - - - - - - - - - - - - - - - -  " jacob y . kang " on 04 / 11 / 2001 11 : 18 : 44 pm  to : vince . j . kaminski @ enron . com  cc :  subject : re : hello  dear vince :  it was so nice meeting and talking with you too . i did  not take any pen back , i lost my pen too somewhere in  enron .  as i mentioned to you , after i got my ph . d in 1999 , i  have been working two years as lead scientist and  science manager in energy division at pros revenue  management inc . in houston .  i developed and implemented the mathematical models  for trading optimization system and firm  transportation optimization system .  the trading optimization system becomes the most  popular product in the industry this year . duke energy  just signed the contract to buy this product  yesterday . conoco and williams also signed the  contracts for it . according to pros sales department ,  the potential marketer to buy this product exceeds 15  companies in one or two years .  enron is the ideal place for me to continue my  research and system developing efforts to combine  revenue management with risk management . i am  confident that i can make significant contributions to  enron in this area .  i would like to thank you again for giving me this  opportunity to come to enron for this interview . i am  looking forward to having the opportunity to work in  enron .  sincerely yours  jacob  - - - vince . j . kaminski @ enron . com wrote :  &gt; jacob ,  &gt;  &gt; it was nice meeting you . did take by any chance  &gt; my pen ? if not , i apologize .  &gt;  &gt; vince  &gt;  do you yahoo ! ?  get email at your own domain with yahoo ! mail .  http : / / personal . mail . yahoo . com / </t>
  </si>
  <si>
    <t>Subject: real option conference  vince ,  i was brought to my attention that an interesting real option conference  is taking place in march 27 - 28 . i would like to attend this conference  if possible .  thanks .  alex</t>
  </si>
  <si>
    <t>Subject: re : eol phase 2  deal all ,  i have written the option pricing formula for european ( euro ) , american  ( amer ) and asian ( agc ) options .  i have also cited the references for each option . the function names in ( )  are the option models in the  enron exotica options library . you do not have to have outside programmer  to duplicate our work , since we have  constructed and tested these models .  if you have any questions , please let me know .  zimin  vince j kaminski  06 / 30 / 2000 02 : 31 pm  to : michael danielson / hou / ect @ ect  cc : stinson gibner / hou / ect @ ect , zimin lu / hou / ect @ ect , vince j  kaminski / hou / ect @ ect  subject : re : eol phase 2  michael ,  please , contact zimin lu .  vince kaminski  michael danielson  06 / 30 / 2000 01 : 10 pm  to : vince j kaminski / hou / ect @ ect , mike a roberts / hou / ect @ ect  cc : angela connelly / lon / ect @ ect , savita puthigai / na / enron @ enron  subject : eol phase 2  thanks for your help on content for eol phase 2 .  an additional piece of content that we are trying to include in our scope is  an options calculator . this would be an interactive tool to teach less  sophisticated counterparties about options . we would like to collaborate  with someone in research to refine our approach ( and make sure we ' re using  the right formulas ) . who should we contact in research for this ?  attached is a mock - up of what we have in mind . . .  - calculator prototype . ppt</t>
  </si>
  <si>
    <t>Subject: check out  here is the rfc that was written in 1994 about the internet of 2020 i  mentioned .  i hope you find it as enlightening as i did , and enjoy it as well .  click  here : http : / / info . internet . isi . edu / in - notes / rfc / files / rfcl 607 . txt  mak</t>
  </si>
  <si>
    <t>Subject: re : amitava is diverted  where does this stand ? we really need amitavas full time focus .  benjamin parsons  27 / 10 / 2000 07 : 50  to : mike mumford / lon / ect @ ect  cc : steven leppard / lon / ect @ ect , bryan seyfried / lon / ect @ ect , nigel  price / lon / ect @ ect  subject : re : amitava is diverted  presumably if the eastern credit reserve issues take lots of his time away  from enroncredit , we could extend his stay for another week ? especially as  it ' s unlikely we could get vasant over in the foreseeable future .  ben  mike mumford  26 / 10 / 2000 18 : 20  to : bryan seyfried / lon / ect @ ect  cc : qlist  subject : amitava is diverted  bryan ,  just fyi - amitava will be diverted for an unspecified portion of his stay  here next week .  the did the initial coding for software / pricing systems used to value the  eastern deal . there are over - riding concerns there i or steve l . can fill  you in on if you like . problem could be monday morning or all week .  we could press for vasant to re - prioritize his time .  any thoughts ? i haven ' t checked with ben about impacts yet . . .  ben ?  mike</t>
  </si>
  <si>
    <t>Subject: re : congratulations  thanks vince  i was in midland yesterday so i just saw the announcement .  congrats yourself ! !  vince j kaminski  01 / 11 / 2000 10 : 02 am  to : bradford larson / hou / ect @ ect  cc :  subject : congratulations  brad ,  congratulations . well deserved .  vince</t>
  </si>
  <si>
    <t>Subject: organizational changes  as enron ' s broadband services business grows , we will continue to position  the company to take advantage of the significant opportunities in this market  and meet the needs of our global customers . with that in mind , we ' ve made a  number of changes within the office of the chairman of enron broadband  services aimed at providing a better focus on the key objectives of the  organization .  joe hirko and ken rice , previously co - ceos of enron broadband services , will  continue to jointly manage the strategic direction of the company . joe will  continue as ceo and will be responsible for the primary executive management  of ebs as well as network build - out , bos development , cross - market  capabilities and staff functions . ken will assume the role of chief  commercial officer and will be responsible for developing the commercial  functions of the organization .  in addition , kevin hannon has been named chief operating officer and will be  responsible for the day - to - day operations of ebs . kevin was most recently  ceo of global risk management and , prior to that position , he was president  and coo of enron north america , where he has been instrumental in developing  enron ' s trading and risk management business in gas , electricity and other  emerging markets . greg whalley , president and coo of ena , will again assume  his responsibilities for global risk management .  please join us in congratulating joe , ken , kevin and greg in their new roles .</t>
  </si>
  <si>
    <t>Subject: re : releasing different versions of vatrfacs code  winston and jin ,  for last half year the following developments were implemented by jin for  vatrfacs code  ( the calibration code for var ) :  1 . weighting the log - returns with exponential decay factor while calculating  correlations ;  2 . calculating factors and correlations for uk curves ;  3 . joint estimation of factor loading for selected groups of commodities ;  4 . alternative method for collecting historical data for correlations  calculation  ( based on fixed contract instead of collecting prompt , prompt + 1 , etc . prices )  in order to release these developments research has to have each version under  clearcase . then we will :  1 . run vatrfacs code in stage environment ( stage has been refreshed  recently ) .  2 . run var code in stage and validate the results .  it is time to start releasing these 4 versions . projects 3 and 4 require some  experimental runs  in stage . a few traders ( in gas , power and liquids markets ) are expecting the  results .  meanwhile the following developments have been suggested by reseach , approved  by risk control ,  submitted to it as spreadsheet prototypes and waiting in line :  1 . volatility blending for intramonth power positions ;  2 . forward volatility smoothing and extracting forward forward volatilities ;  hope we can follow our procedures to make all these developments go smoothly  and efficiently .  tanya .</t>
  </si>
  <si>
    <t xml:space="preserve">Subject: re : caida ' metrics ' wg meeting , 2 mar 00 ( fwd )  hi amy , jim irvine ( ebs head of network planning ) and i ( team lead , ebs  research ) will attend the meeting . we will have our assistances ( christine  blair &amp; kristy carnes , respectively ) arrange the trip . we will plan to come  in the night before and return on march 2 , 00 .  also , either vince kaminski ( md and head of enron research ) or stinson gibner  ( vp , enron research ) may also attend . they will let me know shortly if they  plan to attend .  regards ,  ravi .  p . s . our company name has been changed to enron broadband services  kristy , christine please make the appropriate travel arrangements . the place ,  time , etc . are listed .  amy @ sdsc . edu  02 / 24 / 00 07 : 07 pm  to : ravi thuraisingham / enron communications @ enron communications  cc :  subject : caida ' metrics ' wg meeting , 2 mar 00 ( fwd )  hi ravi ,  i wanted to follow up directly with you and see if you or anyone at enron  had any interest in participating in the proposed caida " metrics " working  group meeting ?  please let me know .  amy e . blanchard  caida  % % % % % % % % % % % % %  e - mail : amy @ caida . org  phone : ( 858 ) 534 - 8338  fax : ( 858 ) 534 - 5117  b . wg charters , meeting on 2 mar 00  i believe that we should instead run a single caida working group  on ' network metrics , ' rather than the two proposed earlier . my draft  of its charter is appended below . it focuses on producing educational  material about network measurement , and on developing new metrics - these  were the two areas of greatest interest amongst the caida members .  the wg co - chairs are  sue moon ( sprintlabs ) and brett watson ( mfn / abovenet )  you are invited to attend the first wg meeting .  the agenda is as follows . .  agenda for caida wg meeting on : thursday 2 mar 00  - - - - - - - - - - - - - - - - -  10 am - 4 pm , abovenet , downtown sjc ( see below for details )  - - - - - - - - - - - - - - - - - - - - - - - -  1 . review wg charter  - is it reasonable as set out in the draft ?  - what should be removed or added ?  2 . work through revised charter in detail  - identify the work required for each part  - determine who ' s willing to work on it  - attempt to determine delivery times  3 . discussion of new metrics  - first attempt at making a list of metrics to be considered  4 . anything else ?  location : abovenet is located in the knight - ridder building ,  attached to the fairmont hotel complex . the address is  50 w . san fernando st .  san jose , ca 95113  rsvp : to help us with organising the meeting , please send email to  nevil @ caida . org telling us how many will attend from  your organisation .  cheers , nevil  nevil brownlee visiting researcher  phone : ( 619 ) 822 0893 caida , san diego  caida network metrics working group : draft charter , tue 23 feb 00  goals :  1 education  + faq on what does ' measuring the internet actually mean ? '  - why measure anyway ?  - what can be measured ? how ? where ? by whom ?  - active vs passive , end - to - end vs provider network only ,  application vs transport layer  - rating schemes : provider ' net performance ' pages , internet  ' weather map ' s , keynote , etc .  publish as caida web pages , or maybe as an info rfc  + survey paper on metrics and internet measurement  - current measurement efforts ( surveyor , ripe test traffic ,  amp , iperf , at &amp; t , keynote , skitter , . . . )  - current tools  publish as caida web pages  2 service metrics  + define new metrics  - taxonomy of current metrics ( ippm , rtfm , itu , . . )  - summary of metrics used for current services  - gather information / ideas about new / emerging services ,  especially diffserv - based ones  - make list of new metrics , either to improve measurement of  existing services or to support new ones  [ list of ' metrics ' questions ( appendix a ) goes here ]  + organise experimental implementation / testing of tools  for new metrics  + make recommendations on implementation  - define core set of ' really useful ' metrics  - recommend that caida implement these as a  ' service measurement toolkit '  + publish new metric definitions through ippm or rtfm  + produce document " measurement requirements for hardware / software  vendors . " publish on caida web pages  appendix a : questions from the earlier draft caida wg charters  a . what types of network - and transport - layer metrics are being  used by isps in engineering and operating their networks ?  by customers for verifying service guarantees ?  b . what new services are being ( or are likely to be ) offered , e . g .  diffserv ? is there a need for higher - layer metrics to better  monitor and manage these services ?  c . will these new differentiated transport - and  application - layer services need new metrics ?  d . how can the service metrics be measured in a multi - isp  environment ?  e . how can customers verify these measurements ?  f . what requirements would service measurement introduce for  equipment vendors ?  g . how relevant are specific techniques ( e . g . which flow ) and  points of measurement to specific users ( isp , customer , etc . )  requirements ?  h . how do these metrics relate to network behavior as perceived  by users ? how do they correlate with performance ?  appendix b : background on the ietf working groups  * rtfm wg : realtime traffic flow measurement  rtfm is concerned with passive measurements of two - way traffic flows ,  specified in terms of their end - point attributes . its primary goal was  to produce an improved traffic flow measurement model considering at least the  following needs :  a . wider range of measurable quantities , e . g . those  relating to ipv 6 , and to class of service  b . simpler ways to specify flows of interest  c . better ways to control access to measured flow data  d . strong focus on data reduction capabilities  e . efficient hardware implementation  * ippm wg : ip performance measurement  the ippm wg charter is to develop a set of standard metrics that can  be applied to the quality , performance , and reliability of internet  data delivery services . these metrics will be designed such that they  can be performed by network operators , end users , or independent  testing groups . it is important that the metrics not represent a value  judgement ( i . e . define " good " and " bad " ) , but rather provide unbiased  quantitative measures of performance .  rfcs  framework for ip performance metrics ( rfc 2330 )  metrics :  connectivity ( rfc 2678 ) ,  one - way delay ( rfc 2679 ) , one - way packet loss ( rfc 2680 )  round - trip delay ( rfc 2681 )  i - ds  bulk transfer capacity ( 2 x )  instantaneous packet delay variation  one - way loss patterns  * other wgs  the rmonmib wg is thinking about ' application performance  measurement . ' this is clearly a hard problem ( e . g . does this just  mean response - time measurement , can it be done by passive means , how  should the measurements be presented , etc . ) .  in short  - rtfm provides a good distributed measuring system for traffic  volumes  - ippm has concentrated on transport - layer behaviour of the  current , best - effort internet .  - rmonmib is beginning to consider application - layer measurement </t>
  </si>
  <si>
    <t>Subject: re : my resume  we ' ll get this offer out today , vince .  molly  - - - - - original message - - - - -  from : kaminski , vince  sent : friday , april 13 , 2001 10 : 03 am  to : molly magee / hou / ect @ enron  cc : kaminski , vince ; crenshaw , shirley ; huang , alex  subject : my resume  molly ,  we would like to bring this student as a summer intern ( the last one ,  we are running out of space ) .  i shall send you another message regarding his proposed dates .  thanks . i hope you have a very happy easter .  vince  - - - - - - - - - - - - - - - - - - - - - - forwarded by vince j kaminski / hou / ect on 04 / 13 / 2001  10 : 03 am - - - - - - - - - - - - - - - - - - - - - - - - - - -  zhendong xia on 04 / 12 / 2001 03 : 58 : 25 pm  to : vince . j . kaminski @ enron . com  cc :  subject : my resume  hi , dr . kaminski :  glad to get your reply . here is my resueme . if you wanna know more  about me , please feel free to contact me . thanks .  zhendong xia  georgia institute of technology  school of industrial and systems engineering  email : dengie @ isye . gatech . edu  dengie @ sina . com  tel : ( h ) 404 - 8975103  ( o ) 404 - 8944318  - cv . doc &gt;</t>
  </si>
  <si>
    <t>Subject: program attached ; march ny ro conference / participation  confirmation  the current version of the conference program is attached  please confirm your participation as speaker ( and confirm your presentation  title as listed on the attached conference program ) by next tuesday . the  program is about to be sent to the printers next week  please cc your reply also to gordon . sick @ rogroup . com  lenos  - nymarch 2000 conferencetimes . doc  lenos trigeorgis  professor of finance  university of cyprus  dept of business  75 kallipoleos , po box 20537  cy 1678 nicosia cyprus  tel : + 357 2 892261  fax : 339063</t>
  </si>
  <si>
    <t>Subject: re : ming sit  dennis :  i talked to ming for only short time and am concerned about the cons scott  mentioned . i would like to know what your assessment is like . also , i would  like vince , ronnie &amp; myself to talk to ming over the phone . can we call him  directly and talk to him ? please let me know how strongly you feel about  having him as a support person .  thanks ,  krishna .  x 35485  to : pinnamaneni krishnarao / hou / ect @ ect  cc :  subject : re : ming sit  krisna :  are you still interested in hiring ming sit , through the research group . if  so , please proceed and assign him to support ees . please let me know if i  need to provide any information .  thanks  dennis  - - - - - - - - - - - - - - - - - - - - - - forwarded by dennis benevides / hou / ees on 05 / 22 / 2000  09 : 43 am - - - - - - - - - - - - - - - - - - - - - - - - - - -  james w lewis  05 / 21 / 2000 11 : 44 am  to : dennis benevides / hou / ees @ ees  cc : scott stoness / hou / ees @ ees  subject : re : ming sit  i like db ' s suggestion . let ' s do it .  enron energy services  from : dennis benevides 05 / 19 / 2000 03 : 31 pm  phone no : 713 853 - 9609  to : scott stoness / hou / ees @ ees  cc : james w lewis / hou / ees @ ees  subject : re : ming sit  got a little scared at your first sentence i read " he is no replacement for  jay but he could be for dennis b . . " ? ? .  anyway :  i think he would be a good fit withing the group . krisna has offered to hire  him in the research group , he has good programing background and is excited  about working for enron instead of a utility such as pacificcorp . he  expressed interest in applying his skill to make $ $ $ $ .  i suggest bringing him in in research as a first alternative . i see three  potential applications where we can use his skills to evaluate best longer  term fit :  continuing ronnie ' s model building role , but with a focus within neil ' s group  to tie rm systems together  bridge the lack of phd econometrics expertise we have as are result of the  departure of anoush .  risk management systems infrastructure development .  scott stoness  05 / 19 / 2000 02 : 02 pm  to : james w lewis / hou / ees @ ees  cc : dennis benevides / hou / ees @ ees  subject : ming sit  he is no replacement for jay but he could be a dennis b employee .  pros :  engineer so would be good at math  his boss hired him a 2 nd time ( 1 at txu and again at pacificor again ) so he  must be reliable  phd in economics and engineering ( good ) from stanford ( ugh : ) : ) : ) )  cons :  does not understand tariffs . i asked him and he said he is not experienced .  i probed too and he does not understand regulatory that well .  does not understand ancillary services ( which is surprising to me since he  started out as an plant operation side of hk power )  has limited people management skills ( he described 1 analyst he works with  that is not capable that he has to jump into the excel spreadsheet and fix it  for him and he cannot give him feedback because it is a utility mentality )  he is not a good communicator ( i asked him to describe what he did in hk  power and it took him forever to explain because he expected me to know that  plant operations meant planning the start up of oil plants ) .  overall :  i suspect that he is a very solid guy when it comes to analysis but not  particularly creative or good at communication and leadership . he would be a  great support person .  i would hire for analysis but not as a potential leader . go</t>
  </si>
  <si>
    <t>Subject: e - commerce &amp; continental europe  hi sven ,  thanks a lot for your note - i think it would be great to see what we can do  to help you &amp; joe ' s business units . plenty of our knowledge is no longer  proprietary in that quite a lot of this information is now in the public  domain - we can sit down and discuss this on thursday afternoon if that works  for you .  regards ,  anjam  x 35383  sven becker  14 / 06 / 2000 19 : 10  to : anjam ahmad / lon / ect @ ect  cc : clemens mueller / lon / ect @ ect  subject : re : research group intranet site  anjam , congratulations on your initiative . i appreciate that you share this  information throughout enron .  as you may know , my group is working with joe ' s business units to create  so - called market hubs .  i see great potential in sharing some of the information that you have  acucmulated and that is not proprietary to enron .  i would appreciate if we could sit down tomorrow and talk about the  possibility to leverage on the existing know - how .  regards  sven  please respond to anjam ahmad / lon / ect  to : ect europe  cc :  subject : research group intranet site  research group intranet site  following the recent lunch presentations , there has been considerable  interest from enron europe staff in improving their quantitative skills ,  helping to maintain our competitive advantage over competitors . we have  recently created the research group ' s intranet site which you can find on the  enron europe home page under london research group . the site contains an  introduction to the group and also information on :  derivatives pricing  risk management  weather derivatives  extensive links  weather derivatives  credit risk  extensive links database  if you have any questions or issues on quantitative analysis ( including  hedging and risk management of derivatives ) please don ' t hesitate to get in  touch .  regards ,  anjam ahmad  research group  first floor enron house  x 35383</t>
  </si>
  <si>
    <t>Subject: maths course  dear vince ,  ?  further to our telephone conversation , that you very much for agreeing to  participate in the financial mathematics training course . as discussed i  would be delighted if you could present the following sessions :  ?  practical techniques to price exotic energy options  ?  evaluating methodologies for pricing exotics  ? ? ? assessing the pros and cons of a partial differential equation  ? ? ? applying multi - factor models to price exotic energy derivatives  ? ? ? building trees for pricing and hedging exotics  pricing  ? ? ? asian options  ? ? ? bermudan and american style options  ? ? ? spread and spark spread options  ? ? ? multi - commodity options  practical example : ? ? ? pricing swing options  ? ? ? ? ? ? ? ? ? ? ? ? ? ? ? ? ? ? ? ? ? ? ? ? ? ? ? ? ? ? ? using monte carlo techniques to value swing  options  practical example : ? ? ? pricing a multi - commodity option  ?  analysing approaches to weather derivatives valuation  ?  understanding the mechanics of weather derivatives  ? ? ? heating and cooling degree day swaps  ? ? ? precipitation contracts  applying probablistic approaches to pricing weather derivatives  ? ? ? stochastics  ? ? ? monte carlo techniques  using historical methodologies and black - scholes for pricing weather  derivatives  valusing long term transactions  practical example  ?  please could you let me know by the close of business on thursday if you  would like to make any changes to the bullet points . i have printed out your  biography below and please could you also let me know if you would like to  make any changes to it .  ?  vince kaminski , enron capital &amp; trade resources  vince kaminski is vice president and head of research at enron risk  management and trading , a unit of enron capital &amp; trade resources . mr  kaminksi joined enron in 1992 . previously he was vice president in the  research department at salomon brothers .  ?  thanks again vince and i ? look forward to speaking to you on friday .  ?  best regards ,  ?  vicky</t>
  </si>
  <si>
    <t>Subject: latest draft - - comments ?  vince ,  this is my latest effort and i would appreciate your thoughts . i know that  we haven ' t written together before so let me assure me that you will not  hurt my feelings by " slashing away " with a red pen . i think that i have  put all the clay on the table for this piece of sculpture but it is still  pretty crude . help me " refine " the work to create something we can both be  very proud of .  by the way , i know you are extremely busy right now so don ' t feel pressured  to spend lots of time here . any guidance you can offer will be  appreciated . i don ' t know what the editor ' s time schedule is but he asked  me to send him a draft on monday . you and i will still be able to edit the  manuscript but he will begin reading and editing it too . i ' ll let you know  as soon as i have a final deadline .  your friend ,  john  p . s . hope life is a bit calmer for you . by the way , i ' m reading an  interesting book entitled " the four agreements " by miguel ruiz that  documents the toltec philosophy of life in the context of the dreams of  reality that we all create . you might enjoy it .  - enron _ paper _ 1 _ 16 _ 01 . doc  john d . martin  carr p . collins chair in finance  finance department  baylor university  po box 98004  waco , tx 76798  254 - 710 - 4473 ( office )  254 - 710 - 1092 ( fax )  j _ martin @ baylor . edu  web : http : / / hsb . baylor . edu / html / martinj / home . html</t>
  </si>
  <si>
    <t>Subject: entouch newsletter  business highlights  enron freight markets  enron freight markets ( efm ) launched its over - the - road trucking business this  week . in addition , efm completed 199 intermodal transactions in the first  week of april .  ena west power  ena west power recently closed the sale of two power projects . the 750 mw  pastoria energy facility in kern county , california was sold to calpine and  the 240 mw fountain valley power project in colorado was sold to black hills  energy capital . given the power shortage in the west , ena is developing  additional power generation in nevada , california and washington .  enron industrial markets  the newsprint group of eim is working to revolutionize the newsprint market  and bring financial rigor and market efficiencies to a business that has  remained relatively unchanged for more than a century . the global newsprint  market is a 23 billion dollar a year business with the north american market  comprising one third . the group ' s originators , mid - marketers , and financial  and physical traders offer our customers numerous financial and physical  products not previously available in the market .  eim has made a substantial commitment to this business with the purchase of  garden state paper company last year and the recent purchase of daishowa  paper in quebec city . the number of transactions has grown exponentially with  the physical trading alone reaching a nominal trading volume of more than  $ 10 , 000 , 000 per month in little more than four months since opening . in  addition to physical spot transactions , the desk offers our counterparties  log - term fixed priced transactions , indexed based pricing , forward contracts ,  swaps , and derivative products .  forest products  forestweb inc . , an internet - based generator , aggregator and integrator of  knowledge and information for the forest products industry , announced a new  window to industry financial and risk management tools available from  clickpaper . com . clickpaper allows the industry direct access to transactable  prices for both physical and financial products , in an electronic format .  paperloop . com , one of the leading online resources for the forest products  industry , announced the addition of clickpaper . com in their emarketplace ,  which showcases various e - commerce companies and highlights their services .  paperloop provides clickpaper . com exposure to its 250 , 000 + monthly users in  the pulp , paper and converting industries .  in the news  ken lay was the cover story for the april 2001 issue of continental magazine .  he had positive things to say about his employees .  _x0001_ &amp; sitting in his 50 th floor mahogany - paneled office overlooking his  much - beloved downtown houston , lay , with a self - conscious smile , bows his  head slightly as he _x0001_ , s described as an innovative market maker . _x0001_ + i really can _x0001_ ,  t take any credit , he says . my employees are responsible for what enron  does . _x0001_ , what he does best , the missouri - born corporate icon says , is _x0001_ + to  create an atmosphere of empowerment and creativity and hire bright ,  innovative people who aren _x0001_ , t afraid to take risks and try new things . _x0001_ 8  welcome  new hires  eim - craig rickard , lisa mcclendon  ena - ben brasseaux , stephen swisher , tamera joyner , vanessa griffin ,  kathleen ashton  weekly enrononline statistics  below are the latest figures for enrononline as of april 6 , 2001 .  * total life to date transactions &gt; 845 , 000  * life to date notional value of transactions &gt; $ 500 billion  nuggets &amp; notes  mark your lunch calendars now ! the next ews brown bag is thursday , april 19  at 11 : 30 am . tim battaglia vp / eim will be discussing steel origination .  congratulations to peter del vecchio , eim senior counsel , and his wife , nair .  they are the proud parents of dante valentin del vecchio , born april 3 ,  weighing 4 pounds , 8 ounces .  news from the global flash  enron poland obtains gas trading license  on 22 nd march 2001 enron poland received a 10 - year gas trading license , valid  for both domestic gas trading within poland as well as for gas exports . the  license is a key component to our entering the gas trading market in poland  and , coupled with the power trading license we obtained in 1999 , will give  enron poland a strong position in the developing wholesale energy market . in  the next two to three weeks , we expect to receive a cross - border trading  license covering gas imports that are further regulated under the polish  energy law ordinance on gas import diversification .  enron wind announces first uk off - shore wind farm  on 5 th april 2001 , enron wind announced that it had been granted the right to  initiate the planning process for its first uk offshore wind farm , located at  gunfleet sands , 7 km from clacton - upon - sea in essex . construction is expected  to start towards the end of 2002 , with the wind farm of 30 turbines being  operational by q 4 2003 . enron wind is also actively involved in a number of  on - shore projects in the uk , including the development of wind farms in wales  and northern ireland .  legal stuff  the information contained in this newsletter is confidential and proprietary  to enron corp . and its subsidiaries . it is intended for internal use only  and should not be disclosed .</t>
  </si>
  <si>
    <t>Subject: apr 20 - wharton - final agenda  michael ,  vince and i appreciate your keeping us involved with this event . good luck  and we hope to see you soon !  - best !  christie .  - - - - - - - - - - - - - - - - - - - - - - forwarded by christie patrick / hou / ect on 04 / 18 / 2001  04 : 16 pm - - - - - - - - - - - - - - - - - - - - - - - - - - -  michael tomczyk on 04 / 18 / 2001 02 : 54 : 00 pm  to : vkamins @ enron . com , christie _ patrick @ enron . com  cc :  subject : apr 20 - wharton - final agenda  vince and christie ,  i know you are unable to attend this week ' s event at wharton but i thought  you would like to see the final agenda , and i also wanted to remind you that  about a week or so after the event we will post a summary of presentations  and discussion insights on our website : ? http : / / emertech . wharton . upenn . edu .  in addition to senior wharton faculty and colleagues , senior managers from  the following companies will be attending : ? charles schwab , cybersource ,  ellacoya networks , glaxosmithkline , gmac , healthnetworks . com ,  hewlett - packard , infosys , ibm , nsa , omnichoice , philadelphia newspapers , and  usinternetworking .  best regards ,  michael  managing strategic partnerships &amp; acquisitions ?  friday april 20 , 2001 - - 8 : 30 am to 400 pm  location - room 1206 steinberg - dietrich hall - wharton school - philadelphia  final agenda ?  managing strategic partnerships  an insight - building conference including new wharton research on  best practices and successful strategies for achieving corporate  growth through alliances , mergers and acquisitions .  friday , april 20 , 2001 - 8 : 00 to 4 : 00  1206 steinberg - dietrich hall , wharton school  presented for our industry partners and guests by the  emerging technologies management research program ,  mack center on managing technological innovation  agenda &amp; conference topics  8 : 00 - 8 : 30 ? - ? continental breakfast and informal networking  8 : 30 - 8 : 45  introduction : strategic partnering for growth and innovation  harbir singh , wharton  8 : 45 - 9 : 30 ? - networking , partnerships &amp; strategy  lori rosenkopf , wharton  9 : 30 - 11 : 00 ? - success and failure factors in strategic partnering  todd horst , usinternetworking  tim george , pfizer  dave daetz , cybersource  11 : 00 - 11 : 15 ? - break  11 : 15 - 11 : 40 ? - building partnering skills and capabilities  prashant kale , university of michigan  11 : 40 - 12 : 00 ? - successes &amp; failures in strategic outsourcing : some initial  findings  howard perlmutter , wharton  12 : 00 - 1 : 30 ? working lunch - strategic partnering as a core competency  paul j . h . schoemaker and roch parayre , wharton  1 : 30 - 1 : 45 ? - mapping social networks : applications to strategic partnering  ruhul quddus , wharton  1 : 45 - 2 : 30 ? - small group reports  paul j . h . schoemaker &amp; roch parayre , wharton  2 : 30 - 2 : 45 ? - break  2 : 45 - 3 : 45 ? - managing high technology acquisitions  phanish puranam , wharton  walt vester &amp; harry hirschman , wharton  kerri ford , wharton  3 : 45 - 4 : 00 ? - summary of key insights and future research goals  harbir singh , wharton  4 : 00 - adjourn  - -  michael s . tomczyk  managing director  emerging technologies management research program  1400 sh - dh / 6371  the wharton school  philadelphia , pa 19104 - 6371  tel 215 - 573 - 7722  fax 215 - 573 - 2129  website : ? http : / / emertech . wharton . upenn . edu</t>
  </si>
  <si>
    <t>Subject: confirmation of your order  this is an automatic confirmation of the order you have placed using it  central .  request number : ecth - 4 pcl 4 f  order for : maureen raymond  1 x ( option : 128 mb upgrade for deskpro en 6600 $ 144 )  enron it purchasing</t>
  </si>
  <si>
    <t>Subject: prob of default for e rating 7 as of 2 / 3 / 00  vincent ,  i got the e - rating and default probabilities for promigas from the credit  group .  could you plug in these numbers to the loan guarantee model ?  promigas is rated as bb .  zimin  - - - - - - - - - - - - - - - - - - - - - - forwarded by zimin lu / hou / ect on 02 / 04 / 2000 08 : 41 am  - - - - - - - - - - - - - - - - - - - - - - - - - - -  tanya rohauer  02 / 04 / 2000 07 : 27 am  to : zimin lu / hou / ect @ ect  cc :  subject : prob of default for e rating 7 as of 2 / 3 / 00</t>
  </si>
  <si>
    <t>Subject: fw : resume for vince kaminski  we just received this resume from an agency . i had just heard this morning  that an economist was coming into your group , so i don ' t know if you are  interested or not . let me know if i can be of any help .  molly  - - - - - original message - - - - -  from : graham , toni  sent : thursday , march 08 , 2001 2 : 07 pm  to : magee , molly  subject : fw : resume for vince kaminski  - - - - - original message - - - - -  from : " m eastman " @ enron  @ enron . com ]  sent : thursday , march 08 , 2001 1 : 53 pm  to : graham , toni  subject : resume for vince kaminski  johnathan is at 142 , 000 base + 10 - 15 % bonus . he is a phd . , certified in  financial risk management , awaiting charter as cfa , and the list goes  on . at kpmg his clients are financial institutions , e - commerce , internet ,  and high tech . he has real options valuation and various other financial  and overall corporate risk valuation and analysis skills that may be of  interest to vince and his group .  mike eastman , cpc - president  qualitec professional services , lp  accounting - financial - energy risk - tax  search consultants  281 - 647 - 9300 ext . 314 fax 281 - 647 - 9300  email meastman @ qualitec . com  website www . qualitec . com  - johnathan mun . doc</t>
  </si>
  <si>
    <t>Subject: fyi : forward  hi vince ,  the following is what i wrote to molly as she prepares the contract for me to  work with enron .  i thank you for allowing me to work with enron and will do all that i can to  make you happy with my candiates and performance .  thank you for you support vince .  will check in soon ,  jeff  sorry about the mix - up on the email molly .  i hope you get this one .  as most good corporations like enron have predefined contractual arrangements  to do executive search business i will be happy to abide by your terms and  rules .  and to be quite honest - enron is about the " best it gets " so , i prefer to not  draft a contract this time or for this relationship - i will wait for yours to  be signed by me . the only stipulation i request of you is that upon  contractual performance , enron accounts payable please wire my funds to my  account as i have a multi - currency account denominated in usd / canadian or  british pounds ( which ever fits you as i may need to pay my counterparts in  the uk ) . . . other than that i have no perplexities .  i will send you my wire instructions later , either my bank in california or  in bermuda .  as i live in california and do contingency search , i must go off of my  client ' s " good word " on occasion and luckily haven ' t had any problems so  far . . . i always honor california verbal contract law - if i do not draft .  i think you fee payment of 20 % is generous and the industry standard of 30  day guarantee on replacement is fair . obviously there is no deposit on any  contingency and if there is a definite urgent need for a position to be  filled only then will i ask your help for a minor deposit to aid in my  overhead to shift all my resources to search on behalf on enron .  as enron has the in - house power to probably not need this service then  obviously a deposit will not be required .  if you wish me to send my standard agreement then i will , but you have made  yourself perfectly clear by phone what you are willing to do . i therefore  will be happy to receive you contract and follow your instructions .  i thank you and vince for allowing me to work with enron and pledge to you my  best work and candidates utilizing my network of contacts .  i am very excited about our new relationship and hope to give you my very  best service .  thank you very much for this opportunity molly , please send my your contract  so , that i may sign it and send it right back to you immediately . i am  looking forward to working with vince and you .  thank you again ,  jeff wesley  ps - i can utilize to resources of management recruiters international usa and  robert walters of the uk to aid in my service to you .  best regards ,  jeff wesley  * get free , secure online email at http : / / www . ziplip . com / *  - private 9498132241 original . doc  - statement 9498132241 origina . doc</t>
  </si>
  <si>
    <t>Subject: enron contact info  dear vince , christie and vasant :  thank you for the presentation to the enron tiger team . it was most  informative and well received by the students . this is an exciting project  and the students are enthusuastic and anxious to begin . many thanks , also ,  for hosting the dinner at the palladium . it was a wonderful opportunity to  get to know more about the project , as well the enron representatives and  the students .  listed below is the contact information with team contacts identified .  i will send you the teams project preferences as soon as i recieve them from  all the students .  it may be a good idea to contact the students before they leave for vacation  ( 15 - 22 dec ) to see who is interested in a trip to houston in january for  planning purposes . they will return to campus jan . 16 .  please let me know if there is anything i can do to assist from this end .  again , thank you for your support of the wharton school and of the tiger  team project 2001 .  sincerely ,  donna piazze  program director  field application project  the wharton school  univ . of pennsylvania  ( 215 ) 573 - 8394  ( 215 ) 573 - 5727 fax  fap @ management . wharton . upenn . edu  piazze @ wharton . upenn . edu  enron 1 vincent chen vincent . chen . wgo 2 @ wharton . upenn . edu  enron 1 nick levitt  nicholas . levitt . wgo 2 @ wharton . upenn . edu  enron 1 deepa mallik mallikd @ wharton . upenn . edu  enron 1 jack rejtman jack . rejtman . wgo 2 @ wharton . upenn . edu  enron 1 kim whitsel whitselk @ wharton . upenn . edu  * * * team contact  enron 1 tulika bhalla bhallat @ wharton . upenn . edu  enron 2 jaideep singh singhjai @ wharton . upenn . edu  enron 2 edson otani edsono @ wharton . upenn . edu  enron 2 joshua leventhal levent 86 @ wharton . upenn . edu  * * * team contact  enron 2 pat henahan mhenahan @ wharton . upenn . edu  enron 2 murat camoglu camoglum @ wharton . upenn . edu  enron 2 gustavo palazzi gustavop @ wharton . upenn . edu  enron 3 clay degiacinto  enron 3 steve lessar  stephen . lessar . wgo 2 @ wharton . upenn . edu  enron 3 ram vittal mvittal @ wharton . upenn . edu  * * * team contact  enron 3 jason cummins marc . cummins . wgo 2 @ wharton . upenn . edu  enron 3 omar bassel bassalo @ wharton . upenn . edu  enron 3 dennis feerick  dennis . feerick . wgo 2 @ wharton . upenn . edu  professors : louis thomas thomas @ wharton . upenn . edu  keith weigelt weigelt @ wharton . upenn . edu  ta : heather thorne hethorne @ wharton . upenn . edu  fap : donna piazze piazze @ wharton . upenn . edu  host contacts :  vince kaminski vkamins @ enron . com  christie patick christie . patrick @ enron . com</t>
  </si>
  <si>
    <t>Subject: course invoice  vince ,  ?  hi , hope you are well .  ?  i ' m just dropping a note regarding invoice 215 which was for 5 people  attending the energy and weather course . ? our records show that it hasn ' t  been paid , which is good . ? we will re - do the invoice and charge you only for  alex and tom ' s attendance since paulo didn ' t show . ? is this ok with you ? ? by  the way , we only charged $ 250 a person for the weather course since it was  suppose to be an exchange of information session , and enron weather paid for  the venue .  ?  nice to have finally met you in houston !  ?  julie  ?</t>
  </si>
  <si>
    <t>Subject: term papers  team ,  can you resend your text document to vince asap .  we could open your spreadsheet ok , but not the document .  vince ' s contact information is on the attached email below .  thanks  jason  - - - - - - - - - - - - - - - - - - - - - - forwarded by jason sokolov / hou / ect on 05 / 04 / 2001 05 : 32 pm - - - - - - - - - - - - - - - - - - - - - - - - - - -  vince j kaminski  05 / 04 / 2001 05 : 29 pm  to : monfan @ rice . edu  cc : vkaminski @ aol . com , jason sokolov / hou / ect @ ect , vince j kaminski / hou / ect @ ect  subject : term papers  felix ,  please , resend me the term papers of your group , each as a separate file .  please send it to my aol address as well as work address .  my aol address is vkaminski @ aol . com  my home phone number is 281 367 5377 .  vince</t>
  </si>
  <si>
    <t>Subject: re : option pricing challenge  zimin ,  to generalize your initial comment , for any process ds = mu ( s , t ) * s * dt +  sigma ( s , t ) * s * dz ,  the delta - hedging argument leads to the black - scholes pde .  this is true for any arbitrary functions mu and sigma , and so includes gbm ,  mean reversion , and others .  there is no problem with this , because in the risk - neutral world , which is  what you enter if you can hedge ,  the drift of the " actual " process is irrelevant .  i believe your concern is that you would like to see a different option price  for mean reversion process . this can only happen if the asset is not  hedgeable , and so the actual dynamics then need to be factored into the  option pricing . if you assume that the underlying is a non - traded factor ,  then the pde will have to reflect the market price of risk , and the drift of  the actual process is then reflected in the pde .  vasant  zimin lu  10 / 17 / 2000 05 : 20 pm  to : vince j kaminski / hou / ect @ ect , stinson gibner / hou / ect @ ect , vasant  shanbhogue / hou / ect @ ect , pinnamaneni krishnarao / hou / ect @ ect , alex  huang / corp / enron @ enron , kevin kindall / corp / enron @ enron , tanya  tamarchenko / hou / ect @ ect  cc :  subject : option pricing challenge  dear all ,  i have a fundamental question back in my mind since 95 . hope you can give  me a convincing answer .  zimin  - - - - - - - - - - - - - - - - - - - - - - - - - - - - - - - - -  in deriving bs differential equation , we assume the underlying follows gbm  ds = mu * s * dt + sigma * s * dz  where mu is the drift , sigma is the volatility , both can be a function of s .  then we use delta hedging argument , we obtain the bs differential equation  for the option price , regardless  of mu .  with the bs pde and boundary condition , we can derive bs formula . fine . no  problem .  question comes here . suppose the underlying is traded security and follows ,  say , mean - reverting process  ds = beta ( alpha - s ) dt + sigma * s * dz  apparantly , this sde leads to a different probability distribution . however ,  using the delta hedging argument ,  we still get the same bs differential equation , with the same boumdary  condition , we get the same bs formula .  not fair !  from another angle , i can derive the distribution from the bs pde for the  underlying , which is the lognormal distribution .  my thinking is : can i drive the distribution for any sde from the option pde  ? the answer should be yes , but got to be  from a different pde rather than bs pde . then what we do about the  delta - hedging argument ?  thanks .</t>
  </si>
  <si>
    <t>Subject: as promised molly  sorry about the mix - up on the email molly .  i hope you get this one .  as most good corporations like enron have predefined contractual arrangements  to do executive search business i will be happy to abide by your terms and  rules .  and to be quite honest - enron is about the " best it gets " so , i prefer to not  draft a contract this time or for this relationship - i will wait for yours to  be signed by me . the only stipulation i request of you is that upon  contractual performance , enron accounts payable please wire my funds to my  account as i have a multi - currency account denominated in usd / canadian or  british pounds ( which ever fits you as i may need to pay my counterparts in  the uk ) . . . other than that i have no perplexities .  i will send you my wire instructions later , either my bank in california or  in bermuda .  as i live in california and do contingency search , i must go off of my  client ' s " good word " on occasion and luckily haven ' t had any problems so  far . . . i always honor california verbal contract law - if i do not draft .  i think you fee payment of 20 % is generous and the industry standard of 30  day guarantee on replacement is fair . obviously there is no deposit on any  contingency and if there is a definite urgent need for a position to be  filled only then will i ask your help for a minor deposit to aid in my  overhead to shift all my resources to search on behalf on enron .  as enron has the in - house power to probably not need this service then  obviously a deposit will not be required .  if you wish me to send my standard agreement then i will , but you have made  yourself perfectly clear by phone what you are willing to do . i therefore  will be happy to receive you contract and follow your instructions .  i thank you and vince for allowing me to work with enron and pledge to you my  best work and candidates utilizing my network of contacts .  i am very excited about our new relationship and hope to give you my very  best service .  thank you very much for this opportunity molly , please send my your contract  so , that i may sign it and send it right back to you immediately . i am  looking forward to working with vince and you .  thank you again ,  jeff wesley  ps - i can utilize to resources of management recruiters international usa and  robert walters of the uk to aid in my service to you .  best regards ,  jeff wesley  always held in strict confidence .  949 813 2241 hotline  347 487 8957 voice / fax us  ( 011 ) + 44 ( 845 ) 3341644 uk  - - - - - begin pgp public key block - - - - -  version : pgpfreeware 6 . 5 . 3 for non - commercial use   2 w 4 duudd 3 yisxx 8 wy 2 o 9 vpji 8 bd 8 kvbgi 2 oulwmufo 4 ozt 9 fbdxq 6 mdggzemyestsr / pogxkuayeyl 8 6 vq  rpmynofdopnqnyej 2 + m 9 zwwyw 3 gbij 4 vktfyngoqevl 3 l 9 hg 2 l 7 lsls + 8 ywlvcqb llmkul 3 lxa 9 idp 6 bzu 9 drwdfrba 5 rdvbfylolythsp 0 zg 4 lolurfgyy + iakwe / 5 n  78 fc 32 lczbj 8 rvsvh + qljiyisjdvambww 4 hjlzc 9 tipdtggz 6 g 5 lgg 8 dfw 74 ezsx lzsy + zzncacst / dveok / + y 4 nrumqor + qggo 9 l 9 gwpqu 5 blxenpedteczmwome 48 z  glkh + bz 39 qcfvc + hxgi 7 ogcon / rseitrweao / sy =  = 2 nkw  - - - - - end pgp public key block - - - - -  * get free , secure online email at http : / / www . ziplip . com / *  - private 9498132241 original . doc  - private 9498132241 original . doc  - statement 9498132241 . pdf  - statement 9498132241 origina . doc</t>
  </si>
  <si>
    <t>Subject: reminder for dinner on saturday dec 2 nd  this is to remind all of you of the dinner plan ( with  family ) at my house on saturday dec 2 nd . we will  expect you at about 6 : 00 pm .  address : 3410 s . briarpark ln , sugar land  directions ( from downtown ) :  take 59 south all the way past sam houston beltway 8 ,  and past highway 6 . take the next exit - - - first  colony blvd / sweetwater blvd . take a left at the  traffic light onto sweetwater blvd ( over the highway ) .  go straight on sweetwater blvd past a few traffic  lights and a few stop signs . after passing a golf  course on the right , you will get a subdivision  " crescents on the green " on the right , and a  subdivision " briarwood " on the left . take a left into  the briarwood subdivision and an immediate right onto  s . briarpark ln . ( there is only one street in the  subdivision ) . our house ( 3410 ) is right there - - - 3 rd  house from cul - de - sec .  phone : 281 265 8959  cell : 713 569 2438  vasant  do you yahoo ! ?  yahoo ! shopping - thousands of stores . millions of products .  http : / / shopping . yahoo . com /</t>
  </si>
  <si>
    <t>Subject: recommendation for john gordon  dear vince ,  i am writing to bring to your attention a gsia student , john gordon , who is  currently being considered for enron ' s associates program . my understanding  is that mark courtney and andrew miles at enron are championing john as a  late addition to the program .  while i know enron doesn ' t routinely recruit at gsia , john would be an ideal  candidate if you are willing to make an exception . he is a terrific finance  student with a strong transcript ; including an a + in my options class . since  john has an engineering / energy background , he asked early on for additional  background reading about finance and energy . john is personable and  outgoing . normally the job market for someone of john ' s caliber would have  already cleared , but i have been told that there are dual career issues at  play here .  i would be very appreciative if you would take a look at john . a copy of  his resume is attached to this email .  best regards ,  duane  * * * * * * * *  duane seppi  graduate school of industrial administration  carnegie mellon university  pittsburgh pa 15213 - 3890  tel . ( 412 ) 268 - 2298  fax ( 412 ) 268 - 8896  email ds 64 @ andrew . cmu . edu  - john gordon ' s resume</t>
  </si>
  <si>
    <t>Subject: enron research and ebs engineering and operations group technical  forum  kevin ,  i would like to invite you to an off - site meeting of john griebling ' s  organization  and the research group .  date : april 27 - april 29  location : breckenridge , colorado  as you know , john griebling is managing the network design and construction  project  currently under way in ebs . the research group is actively involved in this  effort  which requires advanced quantitative skills in the area of stochastic  optimization and  stochastic processes ( for modeling and forecasting internet traffic flows ) .  the objective of this meeting is to develop common language and accomplish  transfer  of skills between the two groups , to facilitate cooperation on this project  in the future .  we are inviting ken rice and joe hirko to this meeting . we would appreciate  if you could  speak , together with joe and ken , on strategic directions of ebs . it is  important for a group  of technical people , with relatively specialized technical skills , to  understand the big picture .  i am attaching the preliminary agenda for this meeting .  vince</t>
  </si>
  <si>
    <t>Subject: interview follow up from susan v . gonzalez  nov . 2 , 2000  ?  michael roberts , vice president , reseach  stinson gibner , vice president , reseach  vincent kaminsik , managing director , research  enron corp .  ?  gentlemen ,  thank you for the opportunity to learn about a new communication position  within your group . ? ? based on our discussions , here are some initial  thoughts / observations on the job and the task .  ?  * daily email newsletter for primarily two audiences :  ? ? ? ? ? ? ? ? ? ? ? ? ? ? ? ? ? ? 1 . ? internal for employees available via the enron  intranet  ? ? ? ? ? ? ? ? ? ? ? ? ? ? ? ? ? ? 2 . ? external for clients , industry at large  ?  * also suggest the newsletter be sent to a targeted group of trade press . ? as  this information tool builds momentum and credibility , it will support the  leadership positioning of ? enron ' s trading group . ? ? plus , it could become a  driver for media inquiries and ? requests for further information or  interviews with enron ? trading experts .  ?  * i heard you wanting internal and external versions for both morning and  afternoon distribution . ? ? that is an aggressive set of daily mailings . i  would want to review the scope of the content and look at the frequency . ?  just like print publications , ? email newsletters are ? now the rage and too  many are ? landing in the email inboxes . ? ? my counsel would be to start with a  manageable number and do it well . ? you can always increase frequency . ?  difficult to cut back on frequency without it appearing as a take away or  lack of commitment to the product . staffing ? ?  ?  * invite outside industry analysts or clients to provide commentary .  ?  * consider developing an " editorial advisory board " to govern the  content . ? ? traders , ? legal department , communications dept . a  multidisciplinary group that ? can add value to the publication .  ?  * suggest finding an ims or it resource from within enron to be assigned to  this communications effort . ? ? database set up for the email addresses ,  technical issues arise ? for ? creating the links etc . ? managing an  e - newsletter in my current position , i can ? tell you that a writer / editor has  enough to do to compile content . ? ? you want mailings to go off without any  glitches . ? or if there are glitches , he or she can ? solve quickly . ? what are  the implications of these mailings on the company ' s computer systems ? ?  ?  * budget . ? although not a typical print publication , this effort should have  a budget . ? graphics , freelance or contract writing , photography ? any special  software or hardware needs associated with this effort ? ?  ?  * review process . ? what is the review process for ? this publication . ? legal  guidelines ? ? corporate guidelines with regards to style , graphics  etc . ? ? technical review of the material for accuracy ? ? a clear policy should  be established ? up front for the review process so everyone involved knows  and understands their role and responsibilities ? towards this communication  effort .  ?  * have you surveyed what is out in the marketplace ? ? ? gather samples  of ? newsletters that you like or don ' t like for discussion purposes .  ?  * measurement / evaluation of the newsletter . ? ? how ? will the effectiveness of  the newsletter be measured ? ? hits on the website . ? inquiries from clients ? ?  don ' t have a quick answer but ? some goals should be set to measure against .  ?  * maintenace of the mailing lists should reside with the individual groups  participating in the newsletter . ? ? maintenance of the newsletter databases  should not be the responsibility of the communications representative . ? ? ?  ?  this sent to you in the spirit of exploring the position further . ? look  forward to your feedback . ? ? thank you for your consideration . ?  ?  sincerely ,  susan v . gonzalez  11822 poplar creek  houston , tx ? 77077  ( 281 ) 497 - 7185 home  ( 281 ) 877 - 5853 work</t>
  </si>
  <si>
    <t>Subject: re : marketpoint gas model  john :  thanks for the information . chaim and i were aware that you might be  changing roles at enron . i am delighted kim is slated to take over the  reins working with vince . kim has put in a good bit of time in the past few  years reviewing our stuff and setting up contacts for us in your company .  we will give kim a call early next week after easter . we have made a lot of  progress on marketpoint , which i think will be of keen interest to your  team . the introductory activity as well as the ongoing , inhouse  architecture are both improved relative to what you and your people were  able to review , and i anticipate you will be pleased and impressed .  john , it isnt that easy for you to get away from us ! remember the story of  the tar baby . ( just kidding . ) all the best , and i hope we get the chance  to serve you and make your organization even better .  dale  &gt; - - - - - original message - - - - -  &gt; from : goodpasture , john [ mailto : john . goodpasture @ enron . com ]  &gt; sent : thursday , april 12 , 2001 9 : 03 am  &gt; to : chaim . braun @ altosmgmt . com  &gt; cc : dale m . nesbitt ; kaminski , vince ; watson , kimberly  &gt; subject : marketpoint gas model  &gt;  &gt; dear mr . braun :  &gt;  &gt; as i mentioned , i have recently been reassigned here at enron . although i  &gt; am still in the enron transportation services group , i am no longer the  &gt; most appropriate contact for consideration of the altos gas model . i  &gt; would suggest you contact kim watson at 713 - 853 - 3098 or of course , vince  &gt; kaminski , who will remain very much a part of the decision process .  &gt;  &gt; regards ,  &gt;  &gt; john goodpasture  &gt;  &gt;  &gt;  &gt;  &gt;  &gt;  &gt;  &gt;  &gt;  &gt;  &gt;  - winmail . dat</t>
  </si>
  <si>
    <t>Subject: the business of power  june 23 , 2000  international electric industry conference  for the past five years , the association of power exchanges ( apex )  has held its business meetings in different locations around the  world . for the first time , an industry conference is being held to  compliment these meetings , providing a means to connect industrial  electricity exchanges , isos and pools with senior leaders in the  worldwide electric industry .  for more information we have attached an adobe acrobat pdf file . the  document requires adobe acrobat reader 2 . 1 or higher . the latest  version is available to download from http : / / www . adobe . com .  or view our website : http : / / www . apex 2000 conf . com .  # 12 - apex 2000 . pdf</t>
  </si>
  <si>
    <t>Subject: good looking guy  hi vince .  look at this guy ( picture included ) .  he is " lawrence " , the guy i spoke to you about last week that you said you  wanted to see .  he asked me if he can do a phone interview . . . i think williams , ford and  sdcera are soliciting him .  if i told him you and enron are interested - he would drop the others off the  map for a chance to interview with you .  i like him too as he follows my instructions as is pleasant to work with  ( most are not ) .  do you want to chat with him ?  on your command ,  jeff wesley  always held in strict confidence .  jeff wesley  949 813 2241 hotline  347 487 8957 voice / fax us  + 44 ( 845 ) 3341644 uk  * get free , secure online email at http : / / www . ziplip . com / *  - imageo 02 . jpg  - lawrenceagent 9498132241 new . doc</t>
  </si>
  <si>
    <t>Subject: thursday instead friday  john sherriff ' s asst has moved the meeting . i hope this is still possible  for you .  steve  - - - - - - - - - - - - - - - - - - - - - - forwarded by steven leppard / lon / ect on 09 / 11 / 2000  08 : 05 - - - - - - - - - - - - - - - - - - - - - - - - - - -  lauren urquhart  07 / 11 / 2000 09 : 16  to : steven leppard / lon / ect @ ect  cc :  subject : thursday instead friday  hi steve  steve , the research meeting has been moved to thursday at 3 . 00 pm .  can you please let vince know .  thanks .  lauren</t>
  </si>
  <si>
    <t>Subject: hello vince  vince ,  can i call you tuesday morning about our writing project ? i have to be in  austin for a dental appointment on monday at noon and that will probably  wipe out the day . give me a time and number where i can reach you .  john  john d . martin  carr p . collins chair in finance  finance department  baylor university  po box 98004  waco , tx 76798  254 - 710 - 4473 ( office )  254 - 710 - 1092 ( fax )  j _ martin @ baylor . edu  web : http : / / hsb . baylor . edu / html / martinj / home . html</t>
  </si>
  <si>
    <t>Subject: wharton event - junel 0 - insead  bryan ,  i shall call you later today when i have a chance to read the message from  ben .  i wanted to ask you for a favor ( on a very short notice ) . we are talking to  the wharton school  about setting up a relationship with them and getting involved in one or  more research projects  with them .  one of the potential topics is emerging technologies . the wharton offers a  symposium in paris on june 10  on high tech acquisitions and it would make a lot of sense if you  ( or somebody from london you could identify ) could attend and help us to  evaluate the usefulness  of this project .  i am enclosing the message from the person in wharton running this program .  vince  - - - - - - - - - - - - - - - - - - - - - - forwarded by vince j kaminski / hou / ect on 06 / 05 / 2000  09 : 08 am - - - - - - - - - - - - - - - - - - - - - - - - - - -  tomczyk @ wharton . upenn . edu ( michael tomczyk ) on 05 / 18 / 2000 10 : 56 : 08 am  to : vkamins @ enron . com  cc : thomas . piazze @ wharton . upenn . edu  subject : wharton event - junel 0 - insead  vincent ,  it was truly a pleasure getting to know you in our meeting yesterday , and i  look forward to the prospect of exchanging views in the future on a variety  of topics pertaining to emerging technologies .  per our discussion , i ' ve enclosed three files that include an invitation ,  agenda and rsvp form for the june 10 symposium on high tech acquisitions at  insead . if you or the individual ( s ) who will be attending have any  questions , please email : phanish puranam at : phanis 20 @ wharton . upenn . edu or  you can call him at 215 - 898 - 1231 .  this initiative will be expanded during the coming year and i believe that  enron ' s involvement will give the company access to some of the early  research in progress as it unfolds , and of course , if you become involved  as a partner in the emerging technologies program you would have  opportunities to help guide the direction of the research which is one of  the partnership " benefits . "  our next upcoming events are scheduled for :  friday , september 8  " what next on the internet ? "  this is a faculty update day with industry partners also invited .  we will co - sponsor this with wharton ' s major e - business initiative .  major issues addresses include " new economics of the web " and  " internet , anywhere . "  friday , october 20  " first mover advantage , shakeouts &amp; survival strategies "  designed by the et core group and  presented in collaboration with the e - commerce forum .  as i indicated during our discussion , participation in the emerging  technologies management research program is by invitation and on behalf of  our core faculty , i am pleased to extend an invitation for enron to join  the program .  to assist in your decision , we recommend having a representative attend the  symposium in paris on june 10 to " test drive " the program .  i ' ll send you a formal invitation which you are free to accept at your  convenience , should you agree that enron ' s participation in the et program  would be of value .  please call or email if you have any comments or questions .  best regards ,  michael  - insead workshop invitation lett - insead workshop agendal . doc - rsvp  form . doc  michael s . tomczyk  managing director  emerging technologies management research program  1400 sh - dh / 6371  the wharton school  philadelphia , pa 19104 - 6371  tel 215 - 573 - 7722  fax 215 - 573 - 2129</t>
  </si>
  <si>
    <t>Subject: re : hib visa application - sevil yaman  margaret ,  thanks for reminding me this issue . i think i ' ll be fine until i start full  time here in the research group . as you know right now i am using curricular  practical training as work permission . and until i graduate i am allowed do  as many as part time cpt i want to do . because of tax purposes i think i ' ll  use this right given to me . in this case , what i need to do is that after i  and vince make sure about my full time start date ( this may happen in the  beginning of 2002 ) , i ' ll let you know and send you the necessary document you  require to initiate my hlb visa application process . thanks again .  sevil ,  margaret daffin @ ect  25 - 04 - 2001 12 : 04  to : sevil yaman / corp / enron @ enron  cc : norma villarreal / enron @ enronxgate , vince j kaminski / hou / ect @ ect , ramona  perkins / enron @ enronxgate  subject : hib visa application - sevil yaman  sevil : please let me know when you will be sending me the information for  your hib visa ?  thanks  margaret  - - - - - - - - - - - - - - - - - - - - - - forwarded by margaret daffin / hou / ect on 04 / 25 / 2001  12 : 03 pm - - - - - - - - - - - - - - - - - - - - - - - - - - -  margaret daffin  04 / 10 / 2001 04 : 04 pm  to : sevil yaman / corp / enron @ enron  cc : norma villarreal / enron @ enronxgate , vince j kaminski / hou / ect @ ect , ramona  perkins / enron @ enronxgate  subject : hib visa application - sevil yaman  sevil : in order that we may proceed with your request for permanent  residency , our immigration attorneys have advised us that we need to process  the hib visa , prior to the permanent residency application .  therefore , i am attaching an hib visa questionnaire that i would like you to  complete and return to me , together with copies of all of the documents  listed at the bottom of the form .  please bring these to me in 3 ac 2026 a .  please let me know if you have any questions at x 55083 .  thank you  margaret</t>
  </si>
  <si>
    <t>Subject: interview schedules for tony hamilton and damian likely  please find the interview packets for the above - referenced candidates . the  interviews will occur on friday january 26 , 2001 . please print all documents  for your reference . hardcopies of their resumes will be delivered via  runner . if you have any questions , or conflicts of schedule , please do not  hesitate to contact me .  shawn grady  58701</t>
  </si>
  <si>
    <t>Subject: energydesk . com 2000 : meeting to review the new initiative with a  demonstration of the latest implementation , with a view to identify the  value we can add from the research group [ exact time tbc ]  exact time and location tbc for a mutually convenient time</t>
  </si>
  <si>
    <t>Subject: re : term papers  please respond to  here is the excel file ( zipped ) . you have to unzip to read it .  felix  * * * * * * * * * * * * * * * * * * * *  felix feng lu  mba candidate , class 2001  jesse h . jones graduate school of management  rice university  phone - 713 . 942 . 8472 / fax - 714 . 908 . 7914  monfan @ rice . edu  * * * * * * * * * * * * * * * * * * * *  - - - - - original message - - - - -  from : vince . j . kaminski @ enron . com [ mailto : vince . j . kaminski @ enron . com ]  sent : friday , may 04 , 2001 5 : 30 pm  to : monfan @ rice . edu  cc : vkaminski @ aol . com ; jason . sokolov @ enron . com ;  vince . j . kaminski @ enron . com  subject : term papers  felix ,  please , resend me the term papers of your group , each as a separate file .  please send it to my aol address as well as work address .  my aol address is vkaminski @ aol . com  my home phone number is 281 367 5377 .  vince  - feng lu . vcf  - modelingproject . zip</t>
  </si>
  <si>
    <t>Subject: re : actions on anjam ' s resignation  i will sit anjam down before he leaves and explain the confidentiality  provisions in his contract and that we will pursue them vigorously . melanie  - can you give me a copy , steve , let me know when he is leaving - i ' ll do it  closer to the time .  richard  steven leppard  26 / 10 / 2000 10 : 13  to : dale surbey / lon / ect @ ect , vince j kaminski / hou / ect @ ect , melanie  doyle / lon / ect @ ect  cc : richard lewis / lon / ect @ ect , simon hastings / lon / ect @ ect  subject : actions on anjam ' s resignation  all  my preferred approach to dealing with anjam ' s departure is given below .  these recommendations are informed by the fact that i don ' t feel anjam has  much to offer his next employer , except what code and data he can remove from  enron :  hr - type stuff :  1 . get anjam off the trading floor as soon as possible . there is no need for  him to remain on the floor .  2 . determine where anjam is heading . we need to know who is going to know  our positions and curves next .  it - type stuff :  1 . ask him to catalogue the contents of his h : drive , since the rest of the  group will need to support his work in the future . this should take no more  than a day or two .  2 . get it to obtain their backups of anjam ' s h : drive for weekly intervals  over the last two months . this will allow us to determine what he has  deleted .  3 . get it to provide a snapshot of anjam ' s notes folders , and provide records  of mail sent out to the internet over the last couple of months . i ' m worried  about code / data he may have zipped up and mailed out .  4 . ask it to use a utility program to determine what has been deleted from  anjam ' s c : drives . there may be useful info here too .  steve</t>
  </si>
  <si>
    <t>Subject: india database  jim / wade ,  as you are aware , i have been working with vince ' s group on the henwood model  data . the target was to have data on all india plants collected by jan . 15 th .  we all know that getting power out o maharashtra holds the key to being able  to solve the dabhol challenge . with all of your help , this model can become  the tool that tells us exactly how that can be done , and at what prices .  we are a substantial part of the way there on data collection , and have got  data of some 1500 plants across the country . the spreadsheet for the same is  attached . this will help you answer any questions that come up in calls  about the various plants . please note that we are located in the western  region , or wr in the spreadsheet . we will be further scrubbing the data and  getting more recent and accurate information , especially on maharashtra over  the next 2 - 3 days .  the henwood team will be in india on sunday , and will compare notes with the  team here . i am arranging for a presentation on the model and what it will  do .  wade - it would be good if a broad section of the team attend , including  neil , yourself and mohan . i will talk to you about a convenient time for you  in this regard .  neil &amp; mohan - over the next week ( monday and tuesday ) i will need some time  from vivek , anshuman , ravi , and a few others , to interact with the henwood  team . i will be abliged if you can make that possible .  the first phase of model runs ( which will be done by jan . end ) will just give  us some more basic information , but i will need all of your inputs in order  to ask the right questions . the idea is that as we go along , this model will  be used to answer all types of management questions concerning dabhol , and  power evacuation out of maharashtra .  this will be critical for the team going forward .  regards ,  sandeep .</t>
  </si>
  <si>
    <t>Subject: re : invitation - wharton et events  i agree . if you are going to send an rsvp , i suggest it be you , me , and  christie patrick . if any of us drop out , we ' ll be able to fill the space .  mark</t>
  </si>
  <si>
    <t>Subject: moze cie to zainteresuje  vince ,  dawno ze soba nie rozmawialismy . mam nadzieje ze u ciebie wszystko o . k .  nie wiem czy znana jest ci postac prof . aleksandra werona - zajmuje sie on  zastosowaniem metod matematycznych w inzynierii finansowej . ostatnio  natomiast skupil sie na rynku energii . wraz z synem rafalem wydal ksiazke  " gielda energii - strategie zarzadzania ryzykiem " . zawarte sa w niej podstawy  zarzadzania ryzykiem . na jego stronie internetowej  http : / / www . im . pwr . wroc . pl / ~ hugo / fe . html mozesz znalezc cos wiecej na temat  tego czym sie zajmuje . to co moze cie zainteresowac to moze byc strona  http : / / www . im . pwr . wroc . pl / ~ hugo / rockets . html . ciekaw jestem co o tym sadzisz .  spotkalem sie z weronem kilkakrotnie na roznych seminariach . zorganizowalem  mu tez zobaczenie naszego trading floor podczas jednej z jego wizyt w  londynie .  pozdowienia  jarek</t>
  </si>
  <si>
    <t>Subject: removal of caps on resale of transmission  on march 16 , martin lin will be participating in a panel discussion with dick  o ' neill of ferc , a rep . of morgan stanley , and ed cazalet of apx on " market  turmoil , trading and risk management " ( harvard electricity group ) . at the  present time , except in several limited regions , marketers do not have the  ability to hedge transmission risk by reselling it above cost . last year , we  approached dick o ' neill ' s staff about the possibility of lifting the cap on  resales of transmission , but they were not inclined to proceed absent the use  of certain restrictions . there have been several recent developments in  power and gas , as discussed in the attached memo . it would be helpful for  martin to discuss these recent orders as necessary in order to attempt to  gain support from dick o ' neill for the idea of lifting the cap for power .  after martin ' s discussion , we should consider reapproaching ferc to seek  approval .</t>
  </si>
  <si>
    <t>Subject: sokolov eis expenses  hi kevin :  i was out of the office on thursday and friday . i have discussed this with  vince kaminski and he says the charges are correct . jason sokolov  reports to tanya tamarchenko in the research group and all of their  costs are charged to rac .  if you need further verification , please contact vince kaminski at 3 - 3848 .  thanks !  shirley crenshaw  administrative coordinator  enron research group  3 - 5290  - - - - - - - - - - - - - - - - - - - - - - forwarded by shirley crenshaw / hou / ect on 03 / 19 / 2001  07 : 45 am - - - - - - - - - - - - - - - - - - - - - - - - - - -  anita dupont @ enron  03 / 15 / 2001 05 : 20 pm  to : shirley crenshaw / hou / ect @ ect  cc : vince j kaminski / hou / ect @ ect , vasant shanbhogue / hou / ect @ ect  subject : sokolov eis expenses  - - - - - - - - - - - - - - - - - - - - - - forwarded by anita dupont / na / enron on 03 / 15 / 2001 05 : 14  pm - - - - - - - - - - - - - - - - - - - - - - - - - - -  from : kevin jolly / enron @ enronxgate on 03 / 14 / 2001 01 : 38 pm  to : anita dupont / na / enron @ enron  cc :  subject : sokolov eis expenses  anita , the other day i called you to get jason sokolov ' s cost center . some  of his eis expenses ( market data , long distance ) for jan and feb 2001 were  charged to the enron corp . rac cost center . in order for our accountants to  reclass the expenses , we need your approval that the expenses can be moved .  if this is okay , just reply back and let me know .  see the attached files for the detail of the expenses to be moved for jan and  feb .  thanks for your help ,  kevin</t>
  </si>
  <si>
    <t>Subject: re : internship  dr . kaminski :  sounds good . you all have a nice weekend and 4 th .  - - shane  - - - - - original message - - - - -  from :  to :  cc : ;  sent : friday , june 30 , 2000 2 : 33 pm  subject : re : internship  &gt;  &gt; shane ,  &gt;  &gt; monday would work for us .  &gt;  &gt; my assistant will contact you wednesday to arrange the interviews .  &gt;  &gt; vince  &gt;  &gt;  &gt;  &gt;  &gt;  &gt;  &gt; " shane green " on 06 / 30 / 2000 11 : 33 : 53 am  &gt;  &gt; to :  &gt; cc :  &gt; subject : internship  &gt;  &gt;  &gt;  &gt; dr . kaminski :  &gt;  &gt; i just wanted to touch base and see if i needed to snail mail a copy of  my  &gt; resume or get in touch with anyone else over at enron .  &gt;  &gt; the finance department at lsu will be sending out financial award letters  &gt; to new ph . d . students before long , and my interning at enron would free  up  &gt; some additional departmental funds . in addition , if i will be here in  &gt; baton rouge during the fall , i will need to pay my tuition next month . i  &gt; am able to pursue an internship in large part because of the department ' s  &gt; cooperation and assurance that when i return i will still have a research  &gt; and or teaching assistantship to help fund the completion of ph . d . i have  &gt; been told that such cooperation and assurances are rare at lsu , so i am  &gt; trying to rock the boat as little as possible .  &gt;  &gt; i realize until i receive an offer from enron my internship ( i say  &gt; internship rather than sabbatical because lsu will not continue to pay me  &gt; my stipend while i am away ) is not assured until an offer has been  &gt; extended by enron . i understand that there are procedures and protocols  &gt; that must be followed before this occurs , and i would be willing to do  &gt; whatever is necessary to move to the next step in that process .  &gt;  &gt; i will be in houston on july 8 &amp; 9 for my wife ' s grandmother ' s 80 th  &gt; birthday . if it would be convenient , i could be in town on the preceding  &gt; friday , or following monday for a visit and / or interview . if not , given  &gt; the relatively close proximity between baton rouge and houston , i would  be  &gt; happy to come at another time .  &gt;  &gt; thanks again ,  &gt; shane green  &gt;  &gt;  &gt;  &gt;  &gt;  &gt;</t>
  </si>
  <si>
    <t>Subject: re : powerisk 2001 - your invitation  angelika .  yes .  vince  angelika staude on 04 / 12 / 2001 03 : 01 : 25 am  to : " ' vince . j . kaminski @ enron . com ' "  cc :  subject : re : powerisk 2001 - your invitation  vince ,  brilliant , thanks . same sub points , same bio ?  best regards ,  angelika staude  director gas &amp; powerisk 2001  tel : 0044 207 915 5675  fax : 0044 207 915 5101  www . icbi - uk . com / powerisk  - - - - - original message - - - - -  from : vince . j . kaminski @ enron . com [ mailto : vince . j . kaminski @ enron . com ]  sent : wednesday , april 11 , 2001 6 : 59 pm  to : astaude @ iirltd . co . uk  cc : vince . j . kaminski @ enron . com  subject : re : powerisk 2001 - your invitation  angelika ,  thanks for the invitation .  yes , i shall be glad to attend and repeat the same presentation .  vince  angelika staude on 04 / 09 / 2001 04 : 19 : 08 am  to : " ' vince . j . kaminski @ enron . com ' "  cc :  subject : powerisk 2001 - your invitation  powerisk 2001  the global premier forumforenergy trading &amp; risk management  6 th - 9 th november 2001 , paris  dear mr kaminski ,  i am responsible for the programme of this year ' s powerisk conference in  paris . helyette geman has informed me that she has contacted you  concerning the workshop and that you are happy to do it with her again  this year - brilliant !  i would like to know if you are also interested in delivering a paper  again . the audience in previous years greatly appreciated your  contribution , and i would me more than happy if you could join us again .  to give you an idea of the programme so far , these are the ( " technical " )  topics that are already covered :  chris strickland : forward curve models with jumps for the pricing of  exotic energy contracts  multi - factor forward curve models for the valuation of energy contracts  adding jumps  applying the models to exotic energy options  extensions to multiple energy contracts  les clewlow : valuation and risk management of virtual power stations and  gas supply agreements  structures of gas supply agreements ( gsa )  relationships between physical and virtual power stations ( pps / vps )  valuation methods for gsa ' s and vps ' s  risk analysis of gsa ' s and vps ' s  derek bunn , professor of decision sciences , london business school :  analysing the impact of neta on market efficiency &amp; volatility in the uk  energy market  chris harris , director of market development . operations and engineering ,  innogy : applying cutting - edge portfolio management theory in order to  optimise your risk exposure  establishing and valuing the key factors using a bottom up approach  looking at the interconnection between key factors  the treatment of the risk of infrequent but high impact events  peter nance , principal , teknecon : combining power systems and monte carlo  simulations for effective pricing  dan mansfeld , head of risk control , vattenfall : assessing the benefits  and risks of using derivatives as part of your risk management strategy  spyros maragos : analysing new approaches to building forward curves from  available market data  tamara weinert , credit and contracts manager , mirant energy :  successfully measuring limit  setting ; risk reducing structures  importance of credit in the organizational structure : reporting ;  dependence ; structure of credit department  brett humphreys : examining cutting - edge credit exposure mitigation tools :  combining counterparty and portfolio credit var techniques  helyette geman : pricing of exotic energy derivatives and structured  contracts  please let me know if you are interested in joining the powerisk 2001  speaker panel , and which topic you would like to cover . i think that  something along the lines of last year ' s talk ( state - of - the - art volatility  and correlation estimation techniques for multiple energy portfolios )  would be brilliant again , but please feel free to chose something else  that has not been covered yet .  i look forward to hearing from you ,  kind regards ,  angelika staude  director powerisk 2001  tel : 0044 207 915 5675  fax : 0044 207 915 5101  ps : for your information , please find enclosed a list of confirmed  speakers for powerisk 2001 .  ( see attached file : confirmed speakers . doc )</t>
  </si>
  <si>
    <t>Subject: re : hello  vince  thank you for the update . i will be back in the office january 8 .  have a great new year  gerry  - - - - - original message - - - - -  from : vince . j . kaminski @ enron . com [ mailto : vince . j . kaminski @ enron . com ]  sent : thursday , december 21 , 2000 5 : 35 pm  to : gsheble @ iastate . edu  cc : vince . j . kaminski @ enron . com  subject : re : hello  gerry ,  let me review my calendar in the beginning of the next year and i shall  e - mail you  with a suggested date . my assistant will update my schedule for 2001 in the  first week  of january and i shall be able to select a date for ypur presentaton .  vince kaminski  " sheble , g . b . " on 12 / 21 / 2000 10 : 43 : 50 am  to : " ' vince . j . kaminski @ enron . com ' "  cc :  subject : re : hello  dear mr . kaminski  please excuse the cancellation due to illness . the students do not care  who  they infect near the end of the semester , they just want to get done !  here is my available schedule for next year . i am now overloaded next week  with tasks to complete the semester . i do hope that we can reschedule  during the first quarter next year .  i would note that my schedule is most free for thursday or friday . i could  fly out late wednesday night .  cordially ,  gerry  teaching schedule  m 11 - 12  t and r 10 - 12 and 2 - 4  t 12 - 2 ep &amp; es seminar  m 6 - 8  t 6 - 8  w 6 - 8  ( r = thursday )  workshops :  jan 12 - 13 des moines  jan 26 - 27 des moines  feb 9 - 10 des moines  ieee wpm conference  feb 28 - 31 columbus , ohio</t>
  </si>
  <si>
    <t>Subject: meetings next week  hi guys ,  vince talked with christie and they both are available next tuesday ( game day ) at 9 am . can you meet then to start preparing an outline ?  also would you be up for a presentation at the research group ' s lunch meeting next thursday ? vince will be out , but you ' ll undoubtably get some interesting questions from others at the meeting , if your up for it . let me know soon , and we can schedule you for next thursday .  talk to you later  ken</t>
  </si>
  <si>
    <t>Subject: congratulations !  congratulations on your promotion to managing director ! it ' s great that your  hard work and dedication to enron have been recognized .  sherry</t>
  </si>
  <si>
    <t>Subject: re : meeting re : wharton strategy  jennifer ,  i am available for 30 minutes on fri , oct 30 . . a meeting at 8 : 30 would work  better for me .  vince  jennifer burns  10 / 24 / 2000 04 : 14 pm  to : michele nezi marvin / enron communications @ enron communications , mark  palmer / corp / enron @ enron , cindy derecskey / corp / enron @ enron , vince j  kaminski / hou / ect @ ect , shirley crenshaw / hou / ect @ ect , beth  miertschin / hou / ect @ ect , christie patrick / hou / ect @ ect , kristin  gandy / na / enron @ enron  cc :  subject : meeting re : wharton strategy  lets try for friday , october 27 @ 9 : 00 am , please let me know if you are  available . thanks !  - - - - - - - - - - - - - - - - - - - - - - forwarded by jennifer burns / hou / ect on 10 / 24 / 2000  04 : 07 pm - - - - - - - - - - - - - - - - - - - - - - - - - - -  jennifer burns  10 / 23 / 2000 11 : 08 am  to : michele nezi marvin / enron communications @ enron communications , sarah  mulholland / hou / ect @ ect , mark palmer / corp / enron @ enron , kristin  gandy / na / enron @ enron , beth miertschin / hou / ect @ ect , christie  patrick / hou / ect @ ect , jeffrey a shankman / hou / ect @ ect , vince j  kaminski / hou / ect @ ect  cc :  subject : meeting re : wharton strategy  jeff shankman would like to have a meeting re : wharton strategy . please let  me know if you would be available thursday , october 26 @ 3 : 00 . i will get  back with everyone to confirm a location . thanks !  jennifer</t>
  </si>
  <si>
    <t>Subject: fw : chapter 3 revisions  hi grant ,  ?  chris is travelling at the moment , so i ' m contacting you on his behalf with  regards to the status of ? the completion of the chapter . ? we are dependent  on receiving this as soon as possible , since all the chapters have been  typeset and are now in the final stages of the edit process . ?  ?  please let us know when you can send this over . ?  ?  also , let us know if we can do anything .  ?  sincerely ,  julie brennan  ?  lacima group  ?  - - - - - original message - - - - -  from : chris strickland  to : grant masson  cc : julie  sent : friday , august 11 , 2000 8 : 49 am  subject : re : chapter 3 revisions  hi grant ,  thanks for that . sorry for he delay but i ' ve been away for a few days .  timely executon would be good - we have just got the proofs back for all the  other chapters from the typesetters .  best regards .  chris .  - - - - - original message - - - - -  from : grant masson  to : chris strickland  sent : wednesday , august 09 , 2000 9 : 14 am  subject : re : chapter 3 revisions  &gt;  &gt;  &gt; chris :  &gt;  &gt; my and ronnie ' s revisions are complete . ? vince is having a statistics guru  &gt; colleague review the material for glaring errors . ? he should be sending  you the  &gt; completed chapter within a day or so .  &gt;  &gt; regards ,  &gt; grant .  &gt;  &gt;  &gt;</t>
  </si>
  <si>
    <t>Subject: re : 2001 headcount information  dawn :  i am resending this - i forgot the staffing summary by location .  sorry !  - - - - - - - - - - - - - - - - - - - - - - forwarded by shirley crenshaw / hou / ect on 07 / 07 / 2000  03 : 03 pm - - - - - - - - - - - - - - - - - - - - - - - - - - -  dawn derr @ enron  07 / 07 / 2000 10 : 45 am  to : shirley crenshaw / hou / ect @ ect  cc :  subject : re : 2001 headcount information  shirley ,  get it to me as soon as you can . thanks .  dawn  shirley crenshaw @ ect  07 / 07 / 2000 09 : 11 am  to : dawn derr / corp / enron @ enron  cc :  subject : re : 2001 headcount information  dawn :  i apologize , i have not been able to pin vince down . however , he did take  it with him this morning ( he will be in prc meetings all day . ) and i told him \  you needed it yesterday .  i hope it is not too late . let me know .  thanks  shirley  dawn derr @ enron  07 / 05 / 2000 04 : 09 pm  to : shirley crenshaw / hou / ect @ ect  cc :  subject : 2001 headcount information  shirley ,  i need the headcount information for vince ' s group no later than thursday ,  july 6 . let me know if this is a problem .  dawn</t>
  </si>
  <si>
    <t>Subject: fw : wharton resume submission  - - - - - original message - - - - -  from : kim whitsel [ mailto : kimberly . whitsel . wgo 2 @ wharton . upenn . edu ]  sent : friday , december 22 , 2000 6 : 51 pm  to : kristin . gandy @ enron . com  subject : wharton resume submission  summer position under wharton schedule # 1823  - kim whitsel - enron cover letter . doc  - kim whitsel - wharton 2 resume . doc</t>
  </si>
  <si>
    <t>Subject: introduction  - - - - - - - - - - - - - - - - - - - - - - forwarded by vince j kaminski / hou / ect on 06 / 28 / 2000  07 : 55 am - - - - - - - - - - - - - - - - - - - - - - - - - - -  on 06 / 20 / 2000 03 : 12 : 53 pm  to : " vince j kaminski "  cc : richard . larsen @ effem . com  subject : introduction  vince :  as way of introduction , i wanted to write a bit about mars inc . and then  about cds ,  the unit i head . mars is a private company , considered to be the largest  privately owned  manufacturing company in the world . mars is not in the habit of disclosing  its  finances ,  so the best i could do is refer to forbes ' estimate of $ 15 billion annual  revenue and  to the profit margins of similar companies between 5 - 12 % . mars is in the  business of  manufacturing confectionery ( m &amp; m , dove bar , skittles , twix , - all ( r ) )  food ( uncle ben rice ( r ) ) pet food ( pedigree , whiskas waltham ( r ) ) and other  products .  mars has prospered during the years because of a unique philosophy that  emphasizes the  long term goals of the company . part of the philosophy is to look for win - win  solutions with  its suppliers , customers and partners .  as can be understood from the nature of the company , a large chunk of its  expenses  goes towards purchasing commodity like products , and hence the history of  researching  those commodities and the weather that influences their supply and the demand  ( people  eat less ice cream in the winter and less chocolate in the summer ) .  cds has a history of few decades in forecasting weather and has been very  successful ,  with an envious track record , in helping mars get a competitive advantage in  these arenas .  cds is a global group ( in 4 countries across two continents ) which supports  the  purchasing  function and the corporate at large in these and other arenas . it is a  multidiscipline and  multinational team with a lot to offer .  not having a ready access to the energy markets , and with a risk profile based  on  manufacturing expertise , mars has decided to look for potential partners in  this  area .  enron presence in the market place certainly makes it an interesting party to  talk to .  in talking to enron , we are careful to suggest that mars is not committing to  anything  at this point , and all we are after is to find out if there is an interest to  pursue the opportunity  we discussed in the future .  i am looking forward to our video conference call .  kind regards ,  avi  - - - - - - - - - - - - - - - - - - - - - - - - - - - - - - - - - - - - - - -  avi i . hauser phd mba  cds director  100 international drive mt olive nj 07828 - 1383  + 1 973 691 3664 ( office )  + 1 973 347 8189 ( fax )  + 1 973 727 3622 ( car + slow paging )  hauser @ cdsusa . com</t>
  </si>
  <si>
    <t>Subject: model for insurance against cruel oil down side risk  fred ,  i have finished a model we talked about a few days ago .  the option we try to price is a digital on on an asian strip .  if the average price of the prompt month crude oil in a specified time window  falls below the strike price , the option pays a lump sum of money secified by  the " digital payout " in the model .  as a comparison , i also included european option on the asian strip .  let me know if you have any questions .  zimin  x 36388</t>
  </si>
  <si>
    <t>Subject: re : agenda for ny mg metals visit  i agree with vince . ideally , this visit would supplement rather than  duplicate effort . however , on the front end , i would prefer a little  overkill to underkill - especially with respect to the var process . i would  defer to anjam / tanya ' s opinion as to what is necessary to get an initial  comfort level . remember that this is the first cut , but it will need to be  refined over time to the point where it is credible enough to force someone  to take a position down based on the calculatiion . if this causes some  heartburn please refer those people to me .  ted  vince j kaminski  07 / 14 / 2000 09 : 04 am  to : lloyd fleming / lon / ect @ ect  cc : richard sage / lon / ect @ ect , vince j kaminski / hou / ect @ ect , anjam  ahmad / lon / ect @ ect , bjorn hagelmann / hou / ect @ ect , ted murphy / hou / ect @ ect , dale  surbey / lon / ect @ ect , stinson gibner / hou / ect @ ect  subject : re : agenda for ny mg metals visit  lloyd ,  speaking from experience , i think that it ' s critical for tanya and anjam to  visit mg in new york  and establish direct relationship with technical people . merging two risk  management systems  requires handling many very technical issues and face to face discussions  between it and quants  will be very helpful .  vince  from : lloyd fleming 07 / 14 / 2000 03 : 42 am  to : tanya tamarchenko / hou / ect @ ect  cc : andreas . barschkis @ mgusa . com @ enron , richard sage / lon / ect @ ect , vince j  kaminski / hou / ect @ ect , anjam ahmad / lon / ect @ ect , bjorn hagelmann / hou / ect @ ect ,  ted murphy / hou / ect @ ect , dale surbey / lon / ect @ ect , stinson gibner / hou / ect @ ect  subject : re : agenda for ny mg metals visit  tanya ,  i think most of your queries can be dealt with on the phone - i ' ll be at mg  with andreas today and we ' ll call you . most of these points have already  been covered with anjam in any case . i ' m also attaching a file downloaded  from mercur ( mg ' s risk aggregation system ) showing monthly total positions  for each metal in each entity . you can fairly easily create tables and graph  what you want to see . we can talk today about getting a full deal download .  regards  tanya tamarchenko  13 / 07 / 2000 22 : 45  to : andreas . barschkis @ mgusa . com @ enron  cc : dale surbey / lon / ect @ ect , lloyd fleming / lon / ect @ ect , richard  sage / lon / ect @ ect , vince j kaminski / hou / ect @ ect , anjam ahmad / lon / ect @ ect ,  stinson gibner / hou / ect @ ect , bjorn hagelmann / hou / ect @ ect , ted  murphy / hou / ect @ ect  subject : agenda for ny mg metals visit  hi andreas ,  here are the issues we would like to discuss on our thursday meeting in ny :  1 . inputs for options valuation , in particular the origins of volatility  curves ;  2 . information on exotic options structures ( existing  3 . the data flow ( are we going to get data from london or ny ) .  4 a . storage of positions information at mg . how to extract the positions  info from  mg database into spreadsheets .  4 b . existing positions structure for each metal .  5 . introduction to concentrates trading business , key personnel .  best regards ,  tanya &amp; anjam  713 853 3997</t>
  </si>
  <si>
    <t>Subject: howard confirmation  hi vince , i ' m on vacation from friday ( today ) until tuesday . rachel / london  sent me this confirmation last night and think it illicts your attention - did  they get it right to meet you satisfaction ? i hope your interview goes well  with howard too . it ' s all set .  any feedback on the guys from ford credit and citigroup / oxford university ? i  own them outright - no other firms involved ! fyi : my fees are always much less  on these candidates ( exclusive ownership by myself ) as there are no middlemen  involved from these " other firms " . i luckily have been attracting very  talented candidates with just doing business " as myself " rather than mri . i  am very encouraged . please check them out , vince . . . as you know - i always  send you them first then on to my other clients - if you reject them .  bye vince , thank you for the business !  jeff  ps - use my cellphone if you want me ( the next 4 days ) for anything ; i ' m here  for you - 949 813 2241  candidate ' s name : howard haughton  date of interview : tuesday 20 february 2001  time of interview : 2 . 00 pm  interviewers : david weekes enron credit sales  &amp; marketing  mark leahy enron credit sales &amp;  marketing  bryan seyfried enron credit executive  markus fiala enron credit trading  robina barker - bennett enron credit  syndication  ted murphy executive rac  each interview will be approximately 45 minutes .  address : 40 grosvenor place  london  swlx 7 en  switchboard : 020 7783 - 0000  closest tube / train station : victoria  to ask for : david weekes at main reception  location map attached  ( see attached file : location map . pdf )  i will take this as confirmed unless i hear otherwise from you . if you  would like to discuss this please contact me on 020 7783 5677 .  regards  rachel quirke  human resources  * get free , secure online email at http : / / www . ziplip . com / *</t>
  </si>
  <si>
    <t>Subject: meeting with vince set for 1 pm monday , april 17  maureen , thank you very much for taking time away from your project to talk  with me this morning . since the management decision to close info central , i  have been doing small projects that , while necessary , do not require my  education , knowledge or research capabilities .  i appreciate your suggestion that i speak to vince since i am anxious to  return to contributing at a higher level . i am attaching my resume in the  hope that it will trigger ideas for possible ways that i can use my abilities  in the research department . i have worked as an information specialist for  14 years , doing research for people at all levels in both the pharmaceutical  and energy industries . i have focused most heavily on business research , but  learn quickly and can branch out in whatever direction necessary for a  project .  i ' m looking forward to meeting with vince on monday afternoon . thanks again  for your help .</t>
  </si>
  <si>
    <t>Subject: re : 1 . 00 pm tomorrow ?  lauren ,  1 : 00 p . m . is fine . 713 853 3848  vince  lauren urquhart  05 / 15 / 2000 12 : 08 pm  to : vince j kaminski / hou / ect @ ect  cc :  subject : 1 . 00 pm tomorrow ?  hi vince  i have just spoken to john .  he ' s requested we move your phone call to 1 . 00 pm houston time - 7 . 00 pm uk  time .  does this suit you ?  lauren</t>
  </si>
  <si>
    <t>Subject: re : visiting enron may 4 th  susan ,  thanks . it makes sense to call christie and  explain the objectives of your visit in may .  vince  " susan c . hansen " on 04 / 06 / 2001 06 : 14 : 10 pm  to : vince . j . kaminski @ enron . com  cc : clovell @ stanford . edu , donna lawrence ,  hillh @ stanford . edu , bambos @ stanford . edu  subject : visiting enron may 4 th  dear vince ,  this is great news ! donna and i are delighted that you have time to see us  on may 4 th .  i ' ll be out of the office next week . by copy of this email to my  assistant , carol lovell , i will ask her to get in touch with shirley for  scheduling as well as directions on where to meet you . we ' ll be glad to  meet with christie patrick as well .  looking forward to meeting you ,  susan  at 05 : 36 pm 4 / 6 / 01 - 0500 , you wrote :  &gt; susan ,  &gt;  &gt; thank you for your message . i shall be glad to meet with you on may the  &gt; 4 th .  &gt; i shall ask my assistant , shirley crenshaw ( 713 ) 853 5290 , to call you to  &gt; set up the meeting .  &gt;  &gt; also , for your information , we have recently set up a special unit to  &gt; coordinate enron ' s  &gt; relationships with the universities . the person running this unit is  &gt; christie patrick .  &gt; please , feel free to contact her and give my name as a reference . i shall  &gt; coordinate the meeting  &gt; on may the 4 th with her .  &gt;  &gt; vince  &gt;  &gt;  &gt; additional information re christie :  &gt;  &gt; phone : ( 713 ) 853 - 6117  &gt;  &gt; email : christie _ patrick @ enron . com  &gt;  &gt;  &gt;  &gt;  &gt;  &gt; " susan c . hansen " on 04 / 03 / 2001 04 : 33 : 54 pm  &gt;  &gt; to : vkamins @ enron . com  &gt; cc :  &gt; subject : visit from stanford ?  &gt;  &gt;  &gt; dear dr . kaminski ,  &gt;  &gt; let me briefly introduce myself , i am the director of corporate relations  &gt; for the school of engineering at stanford university . in this role , i am  &gt; always on the watch for ways to bring our faculty together with companies  &gt; that have an appetite for engagement with top tier research institutions .  &gt;  &gt; i believe you know hill huntington , who is a senior researcher with  &gt; stanford ' s energy modeling forum . he suggested i get in touch with you for  &gt; some ideas about contacts at enron . i ' m in the process of planning a trip  &gt; to texas in early may along with my colleague donna lawrence , the  &gt; university ' s director of corporate relations . we were hoping to be able to  &gt; include a stop at enron on our itinerary . right now it appears that friday ,  &gt; may 4 th would work best for us but we ' re at the very beginning of our trip  &gt; planning .  &gt;  &gt; the purpose of our visit would be to review the current relationship  &gt; between enron and stanford , to give you an overview of current priorities  &gt; in the school of engineering , and ask for your help in identifying the best  &gt; points of contact .  &gt;  &gt; i look forward to hearing from you about your availability ,  &gt;  &gt; sincerely ,  &gt; susan hansen  &gt;  &gt;  &gt;  &gt;  &gt; susan c . hansen  &gt; director , corporate relations  &gt; school of engineering  &gt; stanford university  &gt; stanford , ca 94305 - 4027  &gt; ( 650 ) 725 - 4219  susan c . hansen  director , corporate relations  school of engineering  stanford university  stanford , ca 94305 - 4027  ( 650 ) 725 - 4219</t>
  </si>
  <si>
    <t>Subject: parameter estimation  vince ,  i have put together a parameter estimation model , which is continuation of  tanya ' s model .  the estimation process is more consistent now . attached are the model and a  brief  write - up of the methods . if you see any problem / ways to improve it , please  let me know .  best ,  alex</t>
  </si>
  <si>
    <t>Subject: darden case study on " the transformation of enron "  sherri :  vince kaminski is available from 2 : 00 pm - 5 : 00 pm on tuesday , april 18 .  sherri : as a side note , professor bodily was visiting with vince yesterday  and was impressed with the pictures that are in each of the elevators -  showing enron ' s " vision and values " . he asked me if i could possibly  find out how he could get copies of the prints . are they available anywhere ,  and to anyone ? did our graphics dept . do them ?  if you have any information , please let me know .  thanks !  shirley  3 - 5290  - - - - - - - - - - - - - - - - - - - - - - forwarded by shirley crenshaw / hou / ect on 03 / 30 / 2000  02 : 36 pm - - - - - - - - - - - - - - - - - - - - - - - - - - -  vince j kaminski  03 / 30 / 2000 02 : 33 pm  to : shirley crenshaw / hou / ect @ ect  cc : vince j kaminski / hou / ect @ ect  subject : darden case study on " the transformation of enron "  shirley ,  please , provide this info .  vince  - - - - - - - - - - - - - - - - - - - - - - forwarded by vince j kaminski / hou / ect on 03 / 30 / 2000  02 : 33 pm - - - - - - - - - - - - - - - - - - - - - - - - - - -  enron north america corp .  from : sherri sera @ enron 03 / 30 / 2000 12 : 47 pm  to : lou l pai / hou / ees @ ees , gene humphrey / hou / ect @ ect , ken rice / enron  communications @ enron communications , andrew s fastow / hou / ect @ ect , vince j  kaminski / hou / ect @ ect  cc : karen owens / hou / ees @ ees , bert frazier / hou / ect @ ect , mercedes estrada / enron  communications @ enron communications , bridget maronge / hou / ect @ ect , mark  palmer / corp / enron @ enron , katherine brown / corp / enron @ enron , fabricio  soares / hou / ect @ ect  subject : darden case study on " the transformation of enron "  gentlemen ,  jeff has asked that each of you make time to meet with professors bruner and  bodily regardig the above referenced case ( i have attached a project overview  for your review ) .  they are scheduled to be in houston on tuesday , april 18 , to begin conducting  interviews ( some of which may be videotaped ) . please let me know your  availablility on that date .  thanks for your help , and please don ' t hesitate to call me ( x 3 - 5984 ) should  you need additional information . srs</t>
  </si>
  <si>
    <t>Subject: access on the block : international transmission auctions - cera a  lert - december 20 , 2000  title : access on the block : international transmission auctions are opening  european power markets  e - mail category : cera insight  cera knowledge area : european power  despite an apparent impasse in negotiations among european transmission  system operators , regulators , and the european commission in florence ,  auctions of international transmission capacity ( itc ) in france , the united  kingdom , denmark , belgium , italy , austria , switzerland , slovenia , and the  netherlands are opening access between countries and paving the way for the  single european marketplace .  however , the patchwork auctioning of access to itc leaves important issues  unresolved . the most significant of these include the potential for gaming ,  third - party transit , and the allocation of auction proceeds . as they stand ,  these issues , cera believes , are likely to lead to action at the european  level and the eventual imposition of a more integrated scheme .  nevertheless , current plans to open most of europe ' s itc represent a  watershed of activity that will hasten transparency in the market and  determine trade flows and signal transmission investment in 2001 .  international auctions are opening markets  a major portion of international transmission capacity on the continent will  be allocated by auction in 2001 ( see table 1 ) . in cera ' s view auctions for  itc are likely to have the greatest impact during 2001 in the following areas :  * increasing market transparency . the posting of available transmission  capacity on yearly , monthly , and daily bases will facilitate the market ' s  efficient usage of scarce interconnector capacity . for the first time ,  signals for new transmission investment , power flows , and transmission asset  valuation will come from the market .  * increasing cross - border trade . although auctions may not reduce uncertainty  in the marketplace initially , the effect of heightened transparency in access  rules and prices will soon work to increase trade . secondary markets for  interconnector capacity will add to the number of actively traded power  products and work to increase the overall level of trade . ?  * increasing price correlation . auctions will replace nonmarket - based  allocation methods such as long - term capacity reservation . the dynamic  character of shorter - term auctions , combined with an expected secondary  market for capacity , should bring access to international capacity in line  with the needs of the market . in this way the market will be able to adjust  more rapidly to changes in local conditions and thereby work to correlate  pricing points .  * increasing competition . once players have secured access to itc at a given  price , they will be looking to sign supply contracts or integrate the  capacity into structured deals . the result could be more aggressive  maneuvering on the part of incumbents and new entrants alike , resulting in  greater competition at the national level .  * reducing the competitiveness of imports . the results of international  transmission capacity auctions will determine the competitiveness of imported  power into domestic markets . final prices offered for itc will reflect the  relative cost of power between markets and work to make cheaper power more  expensive to import .  * spurring investment in transmission . the money raised through auction could  provide transmission companies with the financial capability to invest in  upgrading international transmission links . access to international  transmission capacity between the netherlands , germany , and belgium in 2001  was auctioned for 63 million euros ( see http : / / www . tso - auction . org for  details ) . ? auctions for access into spain , france , and italy are expected to  realize a premium for access to highly coveted markets .  connecting rather than integrating markets  auctions between national grids , or more accurately commercial grids , are a  pragmatic approach to the problem of granting access to scarce international  transmission capacity on an open and transparent basis . the auctions will  open access to interconnectors and at the same time reward transmission  system operators .  even so , the proposed approaches are not likely to satisfy market players or  the stated objectives of european policymakers . in cera ' s view the following  issues may eventually bring down the hammer on itc auctions :  * third - party transit . the bilateral nature of itc auctions perpetrates the  problem of tariff pancaking and discriminates against trade involving transit  through a third grid . this is ultimately inconsistent with the european  commission ' s objective of a single european power market . the fact that  physical power flows do not follow contractual flows and almost always  transit third - party grids further weakens the legitimacy of the approach .  * transaction - based scheme . although still transactional in nature ( tied to a  specific deal ) , auctions fall within the european commission ' s stated  preference for market - based mechanisms for allocating international  transmission capacity . it remains to be seen how successful this approach is  in achieving integration of national markets . action at the european level  could move allocation of itc in the direction of nontransactional mechanisms  such as market splitting , counter trading , or redispatching .  * gaming of auctions . auctions will in theory allocate access to transmission  on a nondiscriminatory market basis to those that value it most . in practice  it remains to be seen if gaming can be avoided . even though most of the  auctions have placed limits on ownership of transmission capacity , tactical  maneuvers could bid up transmission prices as players act to raise the price  of imported power .  * allocating auction proceeds . one likely outcome of auctions will be the  transfer of profits between players as transmission owners recoup some of the  rents currently reaped by other players . this will works to raise the value  of transmission assets relative to generation , suppliers , or traders . it  remains to be seen how funds from auctions will be allocated among  transmission companies and the grid , as transmission is still currently  subject to monopoly regulation .  * * end * *  come shoot the rapids with us at ceraweek 2001 , " shooting the rapids :  strategies and risks for the energy future " in houston , february 12 - 16 ,  2001 ! ? for more information and to register , please visit  http : / / www 20 . cera . com / ceraweek /  to make changes to your cera . com account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2000 . cambridge energy research associates</t>
  </si>
  <si>
    <t>Subject: msl 50 confirmation  thank you for your involvement with the 2000 isuzu msl 50 bike tour , a texas  cycling tradition . check the bottom of this email for a custom donation  letter that you can use for on - line donations in your name .  here is a copy of the information you submitted :  isuzu msl 50 contribution confirmation  contribution on behalf of : john norden / jnorden @ enron . com  description : donations  amount : $ 25 . 00  order _ id : 9910  name : wincenty j . kaminski  company : enron  addressl : 1400 smith  address 2 : ebl 962  city : houston  state : tx  zip : 77002  country : united states of america  phone : 281 367 5377  e - mail : vkamins @ enron . com  account name : wincenty j . kaminski  card type : visa  total : $ 25 . 00</t>
  </si>
  <si>
    <t>Subject: re : insurance derivs  steve ,  i have a book edited by helyette regarding insurance derivatives .  i shall make a few copies of the most important articles  for you .  vince  steven leppard  11 / 06 / 2000 05 : 39 am  to : vince j kaminski / hou / ect @ ect , vasant shanbhogue / hou / ect @ ect  cc : gillian lockwood / lon / ect @ ect  subject : insurance derivs  vince , vasant  i ' ve just been speaking to gillian lockwood from our tax group , who is  interested in your work on ins . derivs . have you any general articles on the  principles of pricing these instruments ?  many thanks ,  steve</t>
  </si>
  <si>
    <t>Subject: cera monthly summary - - july 2000 - cera monthly summary  cera monthly summary : sent wed , august 02 , 2000  title : cera monthly summary - - july 2000  author : cera  e - mail category : monthly summary  product line : monthly summary ,  url : http : / / www . cera . com / cfm / track / eprofile . cfm ? u = 5166 &amp; m = 1298 ,  table of contents  asia pacific energy  after the panic : east asia three years later  url : http : / / www . cera . com / client / ap / pr / 070700 _ 10 / ap _ pr _ 070700 _ 10 _ ab . html  state government finances in india : a looming crisis or a driver for  accelerated energy sector reform ?  url : http : / / www . cera . com / client / ap / db / 070700 _ 15 / ap _ db _ 070700 _ 15 _ ab . html  cera insight _x0001_ * china ' s power sector : uneven recovery , uneven reform  url : http : / / www . cera . com / client / ap / alt / 070700 _ 13 / ap _ alt _ 070700 _ 13 _ ab . html  cera insight : the second phase of deregulation in japan ' s power industry . . .  url : http : / / www . cera . com / client / ap / db / 072500 _ 16 / ap _ db _ 072500 _ 16 _ ab . htm  climate change and environment  cera watch : moving toward more diversified strategies  url : http : / / www . cera . com / client / cce / wch / 072500 _ 18 / cce _ wch _ 072500 _ 18 _ ab . html  energy &amp; e - business  retail energy : pioneering a nonenergy brand in europe  url : http : / / www . cera . com / client / e 2 / alt / 071300 _ 15 / e 2 _ alt _ 071300 _ 15 _ ab . html  disruptive technology , industry structure , and competitive advantage  url : http : / / www . cera . com / client / e 2 / pr / 072000 _ 10 / e 2 _ pr _ 072000 _ 10 _ ab . html  energy and e - business : reflections on the cera summit  url : http : / / www . cera . com / client / e 2 / db / 072800 _ 15 / e 2 _ db _ 072800 _ 15 _ ab . html  eurasia energy  russia ' s governors could make or break energy industry reform  url : http : / / www . cera . com / client / fsu / db / 071000 _ 15 / fsu _ db _ 071000 _ 15 _ ab . html  turkish ipps near approval  url : http : / / www . cera . com / client / fsu / alt / 072100 _ 16 / fsu _ alt _ 072100 _ 16 _ ab . html  european gas  running fast to stay still : gas prices in central europe  url : http : / / www . cera . com / client / eg / alt / 070300 _ 15 / eg _ alt _ 070300 _ 15 _ ab . html  signposts to a high demand path for natural gas : . . .  url : http : / / www . cera . com / client / eg / alt / 070700 _ 11 / eg _ alt _ 070700 _ 11 _ ab . html  retail energy : pioneering a nonenergy brand in europe  url : european gas clients :  european power  first cracks in " fortress france " : how long before the french market opens ?  url : http : / / www . cera . com / client / ep / db / 071100 _ 10 / ep _ db _ 071100 _ 10 _ ab . html  retail energy : pioneering a nonenergy brand in europe  url : http : / / www . cera . com / client / ep / alt / 071300 _ 15 / ep _ alt _ 071300 _ 15 _ ab . html  turkish ipps near approval  url : http : / / www . cera . com / client / ep / alt / 072100 _ 16 / ep _ alt _ 072100 _ 16 _ ab . html  forum for it strategy  white paper :  url : http : / / www . cera . com / client / fits / pr / 073100 _ 12 / fits _ pr _ 073100 _ 12 _ ab . html  summary of discussions :  url : http : / / www . cera . com / client / fits / pr / 072800 _ 15 / fits _ pr _ 072800 _ 15 _ ab . html  global energy  middle east peacemaking : what comes next ?  url : http : / / www . cera . com / client / ge / alt / 072600 _ 18 / ge _ alt _ 072600 _ 18 _ ab . html  latin america energy  mexico elections : the pan triumvirate  url : http : / / www . cera . com / client / la / alt / 070300 _ 16 / la _ alt _ 070300 _ 16 _ ab . html  brazil downstream oil logistics : opportunities with open access ?  url : http : / / www . cera . com / client / la / db / 072500 _ 19 / la _ db _ 072500 _ 19 _ ab . html  argentine power markets : june prices rise with increased demand . . .  url : http : / / www . cera . com / client / la / alt / 072700 _ 12 / la _ alt _ 072700 _ 12 _ ab . html  coal bed methane in western canada - - a sleeping giant ?  url : http : / / www . cera . com / client / nag / db / 070600 _ 12 / nag _ db _ 070600 _ 12 _ ab . html  north american gas  monthly briefing : the pressure remains  url : http : / / www . cera . com / client / nag / alt / 071400 _ 15 / nag _ alt _ 071400 _ 15 _ ab . html  a quiet energy crisis ( this op - ed article ran in the washington post on july  21 , 2000 )  url : http : / / www . cera . com / client / nag / alt / 072600 _ 16 / nag _ alt _ 072600 _ 16 _ ab . html  north american electric power  a quiet energy crisis ( this op - ed article ran in the washington post on july  21 , 2000 )  url : http : / / www . cera . com / client / nap / alt / 072600 _ 16 / nap _ alt _ 072600 _ 16 _ ab . html  refined products  monthly briefing : refined products line _x0001_ * north american markets  url : http : / / www . cera . com / client / rp / alt / 071400 _ 18 / rp _ alt _ 071400 _ 18 _ ab . html  refined products line _x0001_ * european markets  url : http : / / www . cera . com / client / rp / alt / 072000 _ 14 / rp _ alt _ 072000 _ 14 _ ab . html  market update  url : http : / / www . cera . com / client / rp / alt / 072700 _ 17 / rp _ alt _ 072700 _ 17 _ ab . html  retail energy forum  cera insight : the second phase of deregulation in japan ' s power industry . . .  url : http : / / www . cera . com / client / ref / db / 072500 _ 16 / ref _ db _ 072500 _ 16 _ ab . html  weathering the summer price volatility and highs - - how will retail marketers  fare ?  url : http : / / www . cera . com / client / ref / alt / 072700 _ 16 / ref _ alt _ 072700 _ 16 _ ab . html  western energy  power market caps : lower prices at higher risk ?  url : http : / / www . cera . com / client / ce / alt / 070700 _ 16 / ce _ alt _ 070700 _ 16 _ ab . html  the west : keeping its fingers crossed  url : http : / / www . cera . com / client / ce / alt / 072600 _ 16 / ce _ alt _ 072600 _ 16 _ ab . html  world oil  oil market politics : the saudi dilemma  url : http : / / www . cera . com / client / wo / alt / 070600 _ 18 / wo _ alt _ 070600 _ 18 _ ab . html  after the panic : east asia three years later  url : http : / / www . cera . com / client / wo / pr / 070700 _ 10 / wo _ pr _ 070700 _ 10 _ ab . html  opec : arguing over output  url : http : / / www . cera . com / client / wo / alt / 071800 _ 18 / wo _ alt _ 071800 _ 18 _ ab . html  * * end * *  please follow url at top of page for a listing of the above reports with  associated summaries and links to full reports . note : should the above url  not work , please use the following url :  account changes  to edit your personal account information , including your e - mail  address , etc . go to : http : / / eprofile . cera . com / cfm / edit / account . cfm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 cera . com / tos . html  questions / comments : webmaster @ cera . com  copyright 2000 . cambridge energy research associates</t>
  </si>
  <si>
    <t>Subject: from vicky windsor  dear vince ,  how are you ? well i hope .  i hope you don _x0001_ , t mind me writing to you . you may remember that 5 months ago  i left risk publications and moved to a charity . having been here for only a  few months , i have decided that this job is not for me ( i miss the buzz of a  corporate office ) and i have decided to move back into the corporate sector .  because of my previous experience and knowledge of the energy sector , i am  very interested in moving into this area . i have always thought that it  would be great to work for enron because it is such a dynamic company and i  am planning to approach the london office to discuss any opportunities ,  which might be available . i am particularly interested in product marketing  and research , although i am very open - minded at the moment . i wondered  whether you could recommend the right person to speak to in london .  i know that you are incredibly busy , but any help you can give me would be  fantastic vince .  thanks and best regards ,  vicky windsor  get your private , free e - mail from msn hotmail at http : / / www . hotmail . com .  share information about yourself , create your own public profile at  http : / / profiles . msn . com .</t>
  </si>
  <si>
    <t>Subject: offsite meeting - - great divide lodge - - invited guest list  gentlemen :  attached please find the " proposed " final invitees list for the technical ,  research , and operations offsite meeting to be held april 27 - 29 , 2000 at the  great divide lodge in breckenridge , colorado . i am working with shirley  crenshaw to secure cost - efficient travel and meeting arrangements for the  entire group . in order to secure a group rate , we must make sure we have a  " final headcount " in place . please let me know by tuesday , march 28 th at  12 : 00 noon if you have any additions or corrections to the attached list .  many thanks in advance for your prompt attention !</t>
  </si>
  <si>
    <t>Subject: re : infocast ' s valuing electric power assets and companies : a real  options perspective  britta ,  thanks for your message .  i have several commitments at the time of the conference  and have to decline with regret .  vince  " britta bothe " on 04 / 12 / 2000 03 : 52 : 46 pm  please respond to  to :  cc :  subject : infocast ' s valuing electric power assets and companies : a real  options perspective  dear mr . kaminsky ,  as i mentioned on your voice mail , infocast is going to host an _x0001_ &amp; valuing  electric power assets and companies : a real options perspective _x0001_ 8 conference  to be held on july 31 - august 2 , 2000 , in chicago , il - i would like to  explore your or your organization ' s possible participation at this event  with you . this conference has been designed to bring together industry  professionals , like you , to provide the latest details on a " real options "  approach to electric power asset valuation .  i have attached a draft program outline for your review . if you or someone  else at your company is interested in presenting on one of the topics please  let me know .  i truly appreciate your taking the time to review the conference schedule  and hope that you will consider participating . i am running behind schedule  in finalizing this program . i will call you on tomorrow to follow up with  you on this invitation . in the meantime , if you have any questions or  suggestions , please do not hesitate to contact me at ( 818 ) 888 - 4445 , ext .  30 . i hope you can join us for this event .  sincerely ,  britta bothe  infocast  conference manager  - ea &amp; cv , program outline , scenario 1 . doc</t>
  </si>
  <si>
    <t>Subject: interview with hao peng  hello kathy :  the research group would like to bring hao peng in for an interview . his  resume is attached .  the following would be included in the interview schedule . since all of  them are in the research group ( with the exception of hr ) we can have the  interviews in ebl 938 .  vince kaminski  stinson gibner  zimin lu  paulo issler  grant masson  krishna krishnarao  vasant shanbhogue  hr ?  mr . peng ' s availability is flexible with the exception of may 2 and may 4 ( he  has finals ) .  if you need anything else , please let me know .  thanks !  shirley  - cover - enron . doc  - resume - gsia . doc</t>
  </si>
  <si>
    <t>Subject: wharton trip january 18 , 2001  jeff and vince . . . " fyi ' ' . . . christie .  - - - - - - - - - - - - - - - - - - - - - - forwarded by christie patrick / hou / ect on 12 / 19 / 2000  09 : 23 pm - - - - - - - - - - - - - - - - - - - - - - - - - - -  melinda mccarty @ enron  12 / 19 / 2000 03 : 05 pm  to : christie _ patrick @ enron . com  cc :  subject : wharton trip january 18 , 2001  cp -  fyi - attached is the memo that i faxed to the parkplace warwick . i copied  donna piazze at wharton also .  maria</t>
  </si>
  <si>
    <t>Subject: p . v . krishnarao ' s expenses  good afternoon sandeep :  i sent krishna ' s expenses for his recent trip to our accounting dept . this  morning and expensed them to the research group ' s co and rc # .  however , we need to be reimbursed for these expenses and i would like  to know the best way to do this . our accounting dept . thought we should  just send an invoice with the back up material to dabhol power co . asking  them to cut a check made payable to enron corp . and then it would be  credited to our co # and rc # .  please let me know if this is acceptable , and if so , who the invoice should  be made out to and where i should send it .  i appreciate your assistance in this matter .  have a great day !  shirley crenshaw  713 - 853 - 5290</t>
  </si>
  <si>
    <t>Subject: siam conference  dear mr . kaminski ,  ?  i was one of the participants of the siam conference which was held last  week - end , and i have very much enjoyed your presentation . at the end of the  session , i was hoping to talk to you , but unfortunately you were already  gone . you said that if we were interested , you could e - mail a copy of your  talk . i would appreciate if you could send a copy to this e - mail address .  ?  i am a mathematics ph . d . student at texas a &amp; m university and i will be  graduating this august . i am very much interested in working in the modeling  of energy markets . can you please tell me whom i should send my resume , and  who i should contact in your company about a possible position in your  research group .  ?  thank you for your time .  ?  sincerely  ?  g . aysu bilgin  texas a &amp; m university  department of mathematics  ?  get your free download of msn explorer at http : / / explorer . msn . com</t>
  </si>
  <si>
    <t>Subject: request submitted : access request for amitava . dhar @ enron . com  you have received this email because the requester specified you as their  manager . please click  approval to review and act upon this request .  request id : 000000000011185  request create date : 12 / 21 / 00 4 : 20 : 10 pm  requested for : amitava . dhar @ enron . com  resource name : vpn  resource type : applications</t>
  </si>
  <si>
    <t>Subject: re : fw : chapter 3 revisions  - - - - - - - - - - - - - - - - - - - - - - forwarded by grant masson / hou / ect on 08 / 16 / 2000 03 : 56  pm - - - - - - - - - - - - - - - - - - - - - - - - - - -  enron north america corp .  from : grant masson 08 / 16 / 2000 03 : 57 pm  to : " julie " @ enron  cc :  subject : re : fw : chapter 3 revisions  julie :  unfortunately , our reviewer has not come back to us with comments , so i am  sending you the final version without the benefit of review .  the attached zipped file contains the second half of the chapter for which i  was responsible . vince will send you his half separately . putting them  together should be a simple matter of cut and paste , assuming that vince has  not changed his equation , figure , or table numbering .  i presume chris will be reading through the chapter once again for editorial  reasons . there is one place where i would ask him for specific redaction :  table 3 . 6 " model specifications " on page 14 / 15 has a column labeled " equation  reference " . some cells are blank because the equations specified have not  been referenced previously in the parts i have written . nevertheless , the  concepts are surely introduced elsewhere in the book , and it may be helpful  for chris to insert the appropriate reference in this table . alternatively ,  one could simply delete the column .  if i can help in any way , please do not hesitate to contact me .  w ) 713 853 4768  h ) 713 664 7260  work email : grant . masson @ enron . com  personal email : gmasson @ email . com  regards ,  grant .</t>
  </si>
  <si>
    <t>Subject: it resources  guys , in response to the offsite , beth perleman is now a dedicated ena  resource on the it side of the business . she will be joining the ena  management team of which you are all a part . she will participate in the  friday management meeting to address it issues and opportunities . on friday  may 18 th , beth will go over her management team and her available resources .  at every friday meeting , she will present the current project queue ( with  associated cost / capital budget and sponser ) and the management team will set  priorities and necessary incremental resources .  regards  delainey</t>
  </si>
  <si>
    <t>Subject: wti model  stinson ,  this is the latest wti model for open - close trading .  zimin</t>
  </si>
  <si>
    <t>Subject: re : cairn gas purchase bid  doug ,  i shall be glad to meet you and help you with the project .  my assistant will call you to set up a meeting latter this week .  vince  douglas s parsons @ enron _ development  08 / 15 / 2000 08 : 05 am  to : vince j kaminski @ ect  cc :  subject : re : cairn gas purchase bid  vince ,  i ' m following up on our conversation late last week and i ' m interested to see  what your group can advise , per doug leach ' s recommendation . as you can see  he is raising a major red flag in regards to our non - binding offer to cairn .  since , it was late the other night i didn ' t touch base with sandeep kohli ,  but bobby and i are probably the most knowledgeable in regards to the indian  gas market . please let me know what information you may need from us to  provide some guidance .  regards ,  doug  - - - - - - - - - - - - - - - - - - - - - - forwarded by douglas s parsons / enron _ development on  08 / 15 / 2000 07 : 51 am - - - - - - - - - - - - - - - - - - - - - - - - - - -  bobby farris  08 / 14 / 2000 10 : 19 pm  to : douglas s parsons / enron _ development @ enron _ development  cc :  subject : re : cairn gas purchase bid  there is no harm in seeing what kaminski ' s group will advise . do you have  any problem in contacting them ?  bobby  doug leach @ ect  08 / 14 / 2000 07 : 45 am  to : douglas s parsons / enron _ development @ enron _ development  cc : marc de la roche / hou / ect @ ect , bobby  subject : re : cairn gas purchase bid  i strongly disagree with the pricing and structure of your non - binding offer  to cairn . this reminds me of the debacle in brazil . you should have contacted  vince kaminski ' s research group as we talked about before an offer was made .  this is a bad deal .  douglas s parsons @ enron _ development  08 / 12 / 2000 01 : 51 am  to : doug leach @ ect , marc de la roche @ ect  cc :  subject : cairn gas purchase bid  doug &amp; marc ,  fyi , please let me know if you think we ' re totally off base . i appreciate  your help .  regards ,  doug  - - - - - - - - - - - - - - - - - - - - - - forwarded by douglas s parsons / enron _ development on  08 / 12 / 2000 01 : 48 am - - - - - - - - - - - - - - - - - - - - - - - - - - -  douglas s parsons  08 / 11 / 2000 06 : 24 am  to : bobby farris / enron _ development @ enron _ development  cc : f b virani / enron _ development @ enron _ development , ujjwal  dey / enron _ development @ enron _ development , nilesh  subject : cairn gas purchase bid  bobby ,  after meeting with cairn today in delhi , my perception is that our offer was  received well . they were more open and relaxed then they were on wed .  morning and made several encouraging comments about our price range , ( once we  talked through the price movements ) , and the seriousness of our gas related  activities on the west coast of india , in light of the ioc agreement . i  think the overall package is attractive to them and no serious objections  were raised . we did talk to some extent about the guarantees , but we didn ' t  get too far and they ' re willing to accept at this point that what ' s  acceptable to the lng suppliers , should be suitable for their needs .  however , they would like to understand the corporate structure and assets of  enron energy marketing a little better and i told them i would get back to  them on that point .  david and ajay were up in hazira yesterday looking at some property for their  gas treatment facility , which apparently is across the road from pipeline  access . while there they went and looked at shell ' s proposed lng site after  walking the last 1 km , inaccessible to their 4 wd vehicle and not surprisingly  found a beach .  in summary , here is what we offered on a non - binding basis :  six year production plateau  85 % top  $ 3 . 67 / mmbtu net , at a base of $ 18 / bbl brent , with point of sale at the  tail - end of the gas processing plant  floor &amp; cap of $ 15 . 50 - $ 27 . 00 / bbl  price movement : + / - $ 1 . 00 / bbl from the $ 18 / bbl base price ( on a 3 mo .  rolling average ) equals + / - $ 0 . 145 / mmbtu fixed on a quarterly basis  guarantees : same protection we ' re providing the lng suppliers under the  trust retention account  i appreciate everyone ' s help in submitting this offer .  thanks ,  doug</t>
  </si>
  <si>
    <t>Subject: invoice for ordered papers  you have ordered the following papers :  - wp w 7613  foundations of technical analysis : computational algorithms , statistical  inference , and empirical implementation  - wp w 6250  pricing and hedging derivative securities in incomplete markets : an  e - aritrage model  the total cost ( excluding shipping ) is :  $ us 10  shipping address :  if you ordered papers for electronic delivery and experienced problems  downloading them , browse the following url ( s ) to download your paper  orders . the url ( s ) are valid for 7 days .  if you receive duplicate bills , please send a note to .</t>
  </si>
  <si>
    <t>Subject: energy book vl . 0  vince :  i have rewritten the paragragh for chapter 3 . please read and return your  comments .  thanks ,  grant .  - - - - - - - - - - - - - - - - - - - - - - forwarded by grant masson / hou / ect on 02 / 16 / 2000 02 : 48  pm - - - - - - - - - - - - - - - - - - - - - - - - - - -  chris strickland on 02 / 15 / 2000 05 : 28 : 42 am  to : grant masson @ ect , vkamins @ ect  cc :  subject : energy book  hi grant ,  hope all is well with you . i trust you got my message via the voicemail  that ileft with vince late friday afternoon about my inability to travel -  i ' m trying to rearrange my trip for a couple of week ' s time when my ear has  cleared up , and i look forward to meeting with you one day .  i wrote to vince last week asking for a favour , but i ' m not sure ifhe is  there in houston . i know that you guys are probably very busy but i was  wondering if you can write a few sentences for me . i ' m sending out some  sample chapters to the people who responded positively ( all of them ! ) to my  request for some feedback on the book . chapter 1 has an ' overview ' of the  book with just a couple of sentences on each chapter . could you please  write a sentence or two for your chapter ?  i ' m including what i have already written ( although i think it has changed  slightly from this version ) so that you can see the style .  many thanks and best regards .  chris .  2 overview of this book  this book aims to provide an in - depth understanding of the pricing and risk  management of energy derivatives . in the remainder of this chapter we give  an overview of the fundamental principals needed to model and price energy  assets , and which underlie the rest of the book . as well as introducing  the techniques that underlie the black - scholes modelling framework we  discuss the numerical techniques of trinomial trees and monte carlo  simulation for derivative pricing which are used extensively later in the  book .  in chapter 2 we analyse spot energy prices . apart from describing  empirical prices we propose a number of processes that can be used to model  the prices . we look at the well - know process of gbm as well as mean  reversion , stochastic volatility and jump processes , discussing each , and  showing how they can be simulated and their parameters estimated .  chapter 3 , written by vince kaminski , grant masson and ronnie chahal of  enron corporation , discusses volatility estimation in energy commodity  markets . this chapter builds on the previous one . it examines in detail  the methods , merits and pitfalls of the volatility estimation process  assuming different pricing models introduced in chapter 2 . examples  from crude , gas , and electricity markets are used to illustrate the  technical and interpretative aspects of calculating volatility .  chapter 4 examines forward curves in the energy markets . although such  curves are well understood and straight forward in the world debt markets  the difficulty of storage in many energy markets leads to less well defined  curves . what we do in this chapter  chapter 5 presents an overview of the common and not - so - common derivative  structures in the energy markets and discusses their uses . examples of  products analysed in this chapter include a variety of swaps , caps , floors  and collars , as well as energy swaptions , compound options , asian ( or  average rate ) options , barriers , lookbacks , and ladder options .  chapter 6 investigates single and multi - factor models of the energy spot  price and the pricing of some standard energy derivatives . closed form  solutions for forward prices , forward volatilities , and european option  prices are derived and presented for all the models in this chapter  including a three factor stochastic convenience yield and interest rate  model with jumps .  chapter 7 shows how the prices of path dependent and american style options  can be evaluated for the models in chapter 6 . simulation schemes are  developed for the evaluation of european style options and applied to a  variety of path dependent options . in order to price options which  incorporate early exercise opportunities , a trinomial tree scheme is  developed . this tree is built to be consistent with the observed forward  curve and can be used to price exotic as well as standard american style  options .  chapter 8 develops a new methodology for valuing energy options based on  modelling the market observed forward curve . the approach results in a  multi - factor model that is able to capture realistically the evolution of a  wide range of energy forward curves and where the user defined volatility  structures can be of an extremely general form . closed - form solutions are  developed for pricing standard european options and efficient monte carlo  schemes for exotic options . the chapter finishes with a discussion of the  valuation of american style options .  chapter 9 focuses on the risk management of energy derivative positions .  in this chapter we discuss the management of price risk for institutions  that sell options or other derivatives to a client and who is then faced  with the problem of managing the risk through time . we begin with delta  hedging a portfolio containing derivatives and look at extensions to gamma  hedging - using the models from chapters 5 and 7 . the general model of  chapter 7 ideally suited to multi - factor hedging and this is also  discussed .  chapter 10 looks at the key risk - management concept of value at risk  applied to portfolios containing energy derivative portfolios . after  discussing the concept of the measure , we look at how the key inputs  ( volatilities , covariances , correlations , etc ) can be estimated . we then  compare the fours major methodologies for computing var ; delta ,  delta - gamma , historical simulation and monte - carlo simulation . finally , we  look at testing the var estimates for various underlying energy market  variables .</t>
  </si>
  <si>
    <t>Subject: sharad ' s houston visit  sharad  as expected we didn ' t get time to discuss in detail what to do in houston .  we have discussed the subject informally , but i ' m laying it out here for  clarity , and for vince / stinson ' s information . here are my thoughts :  1 . exotica . this is the top priority , as you ' d rightly identified yourself .  a . learn how to build xlls .  b . catalogue functions in houston exotica not yet available in london .  c . catalogue differences between inputs to london and houston exotica  functions .  d . produce london xll that allows current function calls to be used where  possible , and incorporates new functions .  e . update documentation as appropriate .  if you do nothing else in your two weeks , i ' ll be very happy with this .  main contacts are paulo and zimin .  2 . understand american monte carlo ( amc ) . the aim is to get a feel for amc ' s  characteristics . before we embark on the use of amc for real option  valuation , i ' d like to understand how it behaves for financial options . i  suggest something like the following :  a . produce amc code for single gbm for american option . compare greeks  against those from appropriate tree methods .  b . two gbm spread option model , to compare against 1 - d numerical integration  method . although the " american " bit of amc isn ' t going to be used here , it  will be interesting to think about the bucketing issue in price / payoff space  and , again , the greeks .  c . some form of mean reverting model , preferably two factor .  d . hjm for pure financial option valuation .  if you get somewhere on a - d , and amc behaves sensibly on pure financial  models , then i ' ll be very keen to roll it out for real option valuations .  vince / stinson - since i ' m expecting the worst from it i . t . o . email support ,  would you be good enough to print this email out and hand it to sharad ?  many thanks ,  steve</t>
  </si>
  <si>
    <t>Subject: a applicable model  kim ,  after yestersday ' s meeting , i ' ve come up with an idea which is applicable to  the zone ef and  seems also to be applicable to the broader area . the model assumes that if  there are positive spreads of energy  products between pairs of locations , we can always find the possibilities of  swaptions . this assumption , as  discussed with jim and sean , is a reasonable approximation . i suggest that  the prototype be built up at this  model if you think that it is rational . if you interested in the model , i  will explain it to all of you .  best regards ,  youyi</t>
  </si>
  <si>
    <t>Subject: gone tuesday  vince ,  a reminder that i ' m gone on tuesday to spearman .  status of projects :  1 . compound option for power structuring ( bernie , edith cross , nick ? )  alex has finished the model . paulo has done some validation so we can  probably release it .  this is will be used for an exotic book , so we may have to help with var  interface , etc .  2 . followed up with laine borgman on dg contract . we still need legal ' s  sign off .  3 . left a message and email about tom barkley with molly magee and told tom  that an offer would be coming by next week .</t>
  </si>
  <si>
    <t>Subject: re : mid - year 2000 performance evaluation due  - - - - - - - - - - - - - - - - - - - - - - forwarded by vince j kaminski / hou / ect on 08 / 11 / 2000  07 : 55 am - - - - - - - - - - - - - - - - - - - - - - - - - - -  vince j kaminski  08 / 11 / 2000 07 : 49 am  to : " perfmgmt @ enron . com " @ enron  cc :  subject : re : mid - year 2000 performance evaluation due  i haven ' t received yet the final performance evaluation results .  the usual practice is to defer the reviews till the final summary rankings  are available .  please , let me know when i can expect it form the hr .  thanks .  vince kaminski  " perfmgmt @ enron . com " &lt; perfmgmt on 08 / 10 / 2000 05 : 16 : 14 pm  to : vkamins @ enron . com  cc :  subject : mid - year 2000 performance evaluation due  sep 01 , 2000  the above date is when the mid - year 2000 performance evaluation forms for  directors and below are due in human resources .  if you have not already done so , supervisors should begin the process of  giving feedback to their employees . the evaluation forms used to provide  feedback to the employee can be obtained via the performance management  system ( pep ) .  to download the evaluation forms from pep , please follow the steps below :  1 . log into pep at http : / / pep . enron . com .  2 . under supervisor services , click supervisor evaluation forms .  3 . right - click on each employee and choose ' save target as . . . ' or ' save link  as . . . '  4 . select your own personal directory , choose a file name to save to and  click ' save ' .  5 . repeat for each employee .  6 . now you can complete your evaluation forms from your personal directory  and will not have to access pep to finalize the form .  upon completion , please forward the signed evaluation forms to your hr  representative no later than friday , september lst 2000 .  if you have any questions , please contact the pep help desk at the following  numbers :  in the u . s . : 1 - 713 - 853 - 4777 , option 4  in europe : 44 - 207 - 783 - 4040 , option 4  in canada : 1 - 403 - 974 - 6724 ( canada employees only )  or e - mail your questions to : perfmgmt @ enron . com  your employees that should receive mid - year evaluations are listed below :  crenshaw , shirley j  ganjoo , shalesh  gibner , peyton s  kollaros , alexios  krishnarao , pinnamaneni v  masson , grant s  raymond , maureen j  roberts , michael a  sergeev , mikhail  shanbhogue , vasant  vernon , clayton j</t>
  </si>
  <si>
    <t>Subject: a computer and internet connection for you and your family  as you know , technology is critical to enron ; it drives our success and will  continue to do so in the future . technology has helped enron create new  businesses like enron broadband services and enron net works , and it is  responsible for applications such as enrononline and enroncredit . com . you _x0001_ , ve  seen what technology can do at work . now we want you and your family to  realize its benefits at home .  with that in mind , we are excited to let you know that we are introducing the  clickathome  program , which will give each employee a computer for use at home . where  technology permits , we will also subsidize an internet connection . with the  click of a mouse , a home computer plus internet access will put a world of  internet knowledge at your family _x0001_ , s fingertips .  we have just signed an agreement with dell computer corporation to provide  the computer hardware . we wanted to let you know about the program now in  case you and your family were considering the purchase or upgrade of a home  computer or internet connection in the next few months . the scope of  clickathome includes the following :  ? basic package : dell desktop computer with a high - speed processor , floppy  disk drive , mouse , speakers , monitor , modem , cd - rom drive and windows 2000  software . employees will have the option to receive a subsidized internet  connection , including broadband , where commercially available .  ? participation : this program will be available to active regular full - time  and regular part - time employees of enron and its wholly owned subsidiaries ;  however , employees of some enron companies ( portland general electric , eott ,  enron facility services ) may not be able to participate due to legal ,  accounting , tax , labor or business reasons . eligibility includes being  employed at the time of implementation .  ? timing : u . s . employee sign - up will begin in early 2001 , with delivery of  the equipment and internet connection to follow shortly thereafter . delivery  of equipment to participating non - u . s . employees is targeted for late 2001 .  details about this program are still being finalized . to address some of  your initial questions , we _x0001_ , ve posted a question - and - answer document on  http : / / clickathome . enron . com . we will schedule an espeak session in the near  future where you will have an opportunity to ask questions . or , you can  submit your questions and comments to clickathome @ enron . com .  we are excited to extend our investment in technology to you and your  family . we believe this program takes communication at enron to a new level  by creating endless possibilities for you to experience and participate in  the broadband internet revolution . it is just another reason why we believe  enron is a great place to work .</t>
  </si>
  <si>
    <t>Subject: entouch newsletter  business highlights  us natural gas teams  the us natural gas marketing originations teams have had a successful lq  2001 . in addition to mid market activity led by fred lagrasta , new  origination desk heads and marketing teams have been set up across the us and  are led by the following : west gas origination - barry tycholiz , central gas  origination - laura luce , east gas origination - frank vickers . these teams  have made significant inroads in 2001 , focusing on customer coverage , new  accounts , transportation syndication , risk management products and market  intelligence . all of these individuals are open to any questions regarding  the new businesses .  siebel summary  eim ' s ability to rapidly transform its designated forest products and steel  markets is dependent upon its ability to effectively manage the market  participants and accelerate their adoption of eim ' s business strategy . to  achieve this objective , eim will implement siebel sales enterprise , a  customer - focused centralized database that effectively leverages all  information learned about our customers and enables sharing of this  information throughout the front , mid and back offices . siebel is designed  to help in - house and mobile sales professionals in large organizations manage  accounts , contacts , activities and opportunities associated with the sales  cycle . eim fundamentals is leading the siebel implementation effort .  in the news  enron is hosting the new york energy risk management seminar at the st . regis  hotel in new york city on april 5 , 2001 . topics include : power outlook ,  natural gas outlook , and weather risk management . to rsvp , contact laura pena  at x 3 - 5376 .  welcome  new hires  egm - sherman franzen , fariba karimi , ryan krogmeier , lawrence marcus  eim - ronald barnes , paul hanks , chad ihrig , stella pedroza , linda silva  ena - hagar kedem , steven merriss , courdney williams , diane fellers  transfers  ena _x0001_ ) tammie schoppe , lynna kacal , johnna kokenge , karen jones , stuart  zisman , anne labbe  egm _x0001_ ) justin cornett , george thomas , richard yeboah , phi khanh wolfe , alan  harvey , philip berry , ethan schultz , sanjeev khanna , mingcheng lian  nuggets &amp; notes  " we have to move paper , make money and move the industry . " - - rodney  malcolm , vice president / forest products eim  congratulations to angela and chris connelly , manager in coal trading . they  are the proud parents of nicholas connelly , born on march 17 and weighed  7 lbs . 11 oz . ( rumor has it that at 48 hours of age , he had more hair than his  father ! )  congratulations to carmen and glenn wright , director in steel origination who  welcomed little lauren nicole born march 12 . she weighed in at 7 lbs . 13 oz . and  debuted with a full head of hair and " making lots of noise . "  legal stuff  the information contained in this newsletter is confidential and proprietary  to enron corp . and its subsidiaries . it is intended for internal use only  and should not be disclosed .</t>
  </si>
  <si>
    <t>Subject: the spreadsheet for talon deal  vince ,  here is the spreadsheet for your review .  thanks .  rakesh</t>
  </si>
  <si>
    <t>Subject: re : storage meeting  dear rex ,  i believe there might be a few additions to this core group . i have spoken  with sherron watkins and she is handling the storage side of the deal from  product development perspective ( john bloomer ' s team ) and so she would need  to be a part of this core group . i am trying to determine who else is  involved with storage within ebs so that we don ' t replicate our efforts . i  am hoping that after tomorrow ' s meeting we will have a better picture of how  to go forward on this project . please let me know if you need any further  information regarding this project . thank you very much for your interest  and i look forward to meeting you in the near future .  sincerely ,  shalesh ganjoo  rex _ shelby @ enron . net on 03 / 09 / 2000 01 : 52 : 25 pm  to : shalesh . ganjoo @ enron . com , mark _ s _ palmer @ enron . net  cc : jim _ crowder @ enron . net  subject : re : storage meeting  shalesh , mark - -  thanks for pulling this together . is the core team mark , mary , kara , mike ,  virawan , and shalesh ? i know that there is a lot of interest in this topic ,  but  you folks will need to carefully control the noise level from all the input .  let me know how i can help . best regards .  - - rex  shalesh . ganjoo @ enron . com on 03 / 09 / 2000 01 : 05 : 56 pm  to : mark s palmer / enron communications @ enron communications , jim  crowder / enron  communications @ enron communications , jean mrha / enron  communications @ enron  communications , kara knop / enron communications @ enron communications ,  stinson _ gibner @ enron . com , vince _ j _ kaminski @ enron . com , david cox / enron  communications @ enron communications , shalesh . ganjoo @ enron . com , john  bloomer / enron communications @ enron communications , john griebling / enron  communications @ enron communications , richard reichardt / enron  communications @ enron communications , scott yeager / enron  communications @ enron communications , david berberian / enron  communications @ enron communications , rex shelby / enron  communications @ enron  communications , mike haney / enron communications @ enron communications ,  ravi  thuraisingham / enron communications @ enron communications  cc :  subject : re : storage meeting  ladies and gentlemen ,  stinson just pointed out that i forgot to mention that the meeting is  scheduled  for tomorrow ( 10 th of march 2000 ) between 2 : 30 pm and 4 : 30 pm . it may seem  like  a very short notice ; however , we ( mark , mary , kara , mike , virawan and myself )  had initially set this time and date last week . in the future i will make  sure  that everyone is notified early . sorry for any inconvenience this may have  caused . thank you .  shalesh ganjoo</t>
  </si>
  <si>
    <t>Subject: re : approval is overdue : access request for paul . d . thomas @ enron . com  the system will not allow me to view this request , saying that it has been  assigned to you . i have left a message with the admin who originated these  requests . if i don ' t hear back from her today , i think we should just deny  all of them . i earlier sent emails to the individuals named asking what  data they needed to access and none of them responded .  - - stinson  vince j kaminski  01 / 31 / 2001 07 : 45 am  to : stinson gibner / hou / ect @ ect  cc :  subject : approval is overdue : access request for paul . d . thomas @ enron . com  stinson ,  any resolution on this one ?  vince  - - - - - - - - - - - - - - - - - - - - - - forwarded by vince j kaminski / hou / ect on 01 / 31 / 2001  07 : 48 am - - - - - - - - - - - - - - - - - - - - - - - - - - -  arsystem on 01 / 30 / 2001 07 : 17 : 35 pm  to : " vince . j . kaminski @ enron . com "  cc :  subject : approval is overdue : access request for paul . d . thomas @ enron . com  this request has been pending approval for 2 days and you are the  alternate . please click  approval to review and act upon this request .  request id : 000000000015793  approver : stinson . gibner @ enron . com  request create date : 1 / 29 / 01 9 : 48 : 41 am  requested for : paul . d . thomas @ enron . com  resource name : \ \ enehou \ houston \ common \ research - [ read ]  resource type : directory</t>
  </si>
  <si>
    <t>Subject: re : our discussion  mike ,  there might be a place for steve in our unit supporting ees . i shall forward  the resume to my associates supporting the facility management  effort .  thanks for thinking about us .  vince  p . s . krishna , osman ,  can you take a look at the attached resume ? steve has no finance background  but his engineering background is very strong .  vince  michael l miller @ enron _ development  02 / 17 / 2000 07 : 52 am  sent by : michael linn miller @ enron _ development  to : vince j kaminski @ ect , stinson gibner @ ect  cc : aspijk @ texas . net  subject : our discussion  vince &amp; stinson ,  i was given your names by lynn dunphy in recruiting and am taking the liberty  of forwarding you the attached cv . steve roeder is a former collegiate  swimmer and currently coach of the master ' s swimming program in the woodlands  ( my wife is president of the program ) . he is also currently employed at air  liquide usa ( or one of its subsidiaries ) over in the galleria area . as a  consequence of air liquide ' s pending merger with boc , steve believes that  there will be significant personnel reductions sometime during 2000 and is  taking action now to try to locate his next professional challenge .  lynn suggested there might be a fit with your group and i would be grateful  if you could have a look and let me know whether you might be interested .  alternatively , if you don ' t see a fit ( or are adequately staffed at the  moment ) , i would be grateful for any suggestions you might have as to whom i  might contact internally on steve ' s behalf .  many thanks in advance .  m . l . miller  vice president - mergers &amp; acquisitions  calme region  ( 713 ) 345 5272  - - - - - - - - - - - - - - - - - - - - - - forwarded by michael linn miller / enron _ development on  02 / 17 / 2000 07 : 49 am - - - - - - - - - - - - - - - - - - - - - - - - - - -  " roeder , steve " on 02 / 10 / 2000 03 : 14 : 18 pm  to : " ' michael . l . miller @ enron . com ' "  cc :  subject : our discussion  mike -  thanks for taking the time to talk last evening . ? i really appreciated it . ?  ( by the way , how is life in the white house now that you are living with a  president ? ? is air force one all that it is cracked up to be ? )  please see the attached document . ? by reading between the lines , hopefully  one can see that , whereas my training has been highly technical , my desire to  transform my career into the business side of a high - technology application  is set in this good foundation ( rather than limited by it ) .  thanks again for your support .  &gt;  steve roeder  technology manager  air liquide america  713 624 8777  713 624 8350 fax  steve . roeder @ airliquide . com  - steve . doc</t>
  </si>
  <si>
    <t>Subject: re : programming for rdi model  michelle ,  helen , cecil , david ( just joined the effort ) and i had a meeting this  morning . a lot of things regarding  the coding has been discussed . we all felt good about the progress that has  been made  and have clear idea of how to proceed . the project is speeding up nicely .  best ,  alex</t>
  </si>
  <si>
    <t>Subject: visit to wharton , december 6  i would like to invite you to join mewhen i visit to the wharton risk  management and decision processes center on  december 6 . the meeting will take place in the morning , 9 : 00 - 12 : 00 ,  followed by lunch .  the description of the center is at the bottom of the message . the web site  address is  the objective of the trip is to discuss joint research projects in the area  of risk management and alternative risk  transfer .  please , feel free to contact me with recommendations regarding discussion  and potential research topics .  the best hotel to stay in is the inn at penn .  http : / / www . innatpenn . com / contact . html  the inn at penn  sansom common , 3600 sansom street  philadelphia , pa . 19104  phone : 1 - 800 - 809 - 7001  fax : 215 - 222 - 4600  vince kaminski  the mission of the wharton risk management  and decision processes center is to carry  out a program of basic and applied research  to promote effective policies and programs for  low - probability events with potentially  catastrophic consequences . the center is especially  concerned with natural and technological  hazards and with the integration of industrial risk  management policies with insurance . the  center is also concerned with promoting a  dialogue among industry , government ,  interest groups and academics through its research  and policy publications and through  sponsored workshops , roundtables and forums .</t>
  </si>
  <si>
    <t>Subject: contract update  sheila ,  some minor differences between the draft and the final executed version .  i have forgotten to bring the draft today , i shall send a copy to you  tomorrow .  there were some hand - written changes made by greg ijn the draft that were not  transferred to  the final version .  vince</t>
  </si>
  <si>
    <t>Subject: adres marysi  robertlu @ friko 6 . onet . pl</t>
  </si>
  <si>
    <t>Subject: re : primary curves missing from factor loading  tanya ,  we are very close to generating factors for all primary curves . jin almost  get it done .  but we are still waiting on the expiration dates for those london curves . if  anyone can help , please help .  also , we have some curves that don ' t have futures . how to decide these  curves ' s expiration dates ?  matthew adams helped us deciding many curves expiration rules . but there are  still many primary curves that don ' t have expiration dates .  if no expiration dates , then there will be no factor loadings . whoever wants  to generate factor loadings then give us the expiration dates first ! : )  winston  tanya tamarchenko  09 / 21 / 2000 09 : 00 am  to : bjorn hagelmann / hou / ect @ ect , wenyao jia / hou / ect @ ect  cc : vince j kaminski / hou / ect @ ect , kirstee hewitt / lon / ect @ ect , rodrigo  lamas / lon / ect @ ect , xochitl figueroa / na / enron @ enron , manfred  roenz / corp / enron @ enron , christian lebroc / corp / enron @ enron , bjorn  hagelmann / hou / ect @ ect , homan amiry / lon / ect @ ect , naveen  andrews / corp / enron @ enron  subject : re : primary curves missing from factor loading  bjorn ,  you are absolutely right that we should run the factors for every primary  curve .  it has been working for a while on this .  the problem is data , as always ( missing price curves , zero prices , not  changing prices , etc . )  most of these problems come from london curves , so winston and jin yu are  debugging the code ,  fixing the problems for every curve .  winston ,  do you think we are ready to calculate factors for us curves ? ( while continue  working on the rest ) .  tanya  from : bjorn hagelmann  09 / 20 / 2000 10 : 06 pm  to : tanya tamarchenko / hou / ect @ ect , naveen andrews / corp / enron @ enron  cc : vince j kaminski / hou / ect @ ect , kirstee hewitt / lon / ect @ ect , rodrigo  lamas / lon / ect @ ect , xochitl figueroa / na / enron , manfred roenz / corp / enron ,  christian lebroc / corp / enron , bjorn hagelmann / hou / ect @ ect , homan  amiry / lon / ect @ ect  subject : re : primary curves missing from factor loading  tanya , naveen :  i am confused , i thought that when we identified primary curves they would  then have factors run against them . does this not distort what we are trying  to do with the primary and var ?  regards  bjorn h .  - - - - - - - - - - - - - - - - - - - - - - forwarded by bjorn hagelmann / hou / ect on 20 / 09 / 2000  21 : 57 - - - - - - - - - - - - - - - - - - - - - - - - - - -  xochitl figueroa @ enron  20 / 09 / 2000 18 : 16  to : manfred roenz / corp / enron @ enron , christian lebroc / corp / enron @ enron , homan  amiry / lon / ect @ ect  cc : bjorn hagelmann / hou / ect @ ect  subject : re : primary curves missing from factor loading  i am in the same situation as manfred . i have one primary curve for southern  cone gas and one for southern cone power and i am not getting factors for  either . for my power curves i am getting wti factors and for gas i am  getting ng factors .  but i do agree with you manfred , i think all the primary curves should have  their own factor loadings .  xochitl  manfred roenz  09 / 20 / 2000 05 : 33 pm  to : christian lebroc / corp / enron @ enron , xochitl figueroa / na / enron @ enron , homan  amiry / lon / ect @ ect  cc : bjorn hagelmann / hou / ect @ ect  subject : re : primary curves missing from factor loading  christian ,  at least you have 2 curves that you get factors for . i get none . i have  four primary curves for coal but factors from nbsk are used . in emissions i  have one primary curve but wti factors are used . i think all the primary  curves should have their own factor loadings . xochitl , what factors are used  for your primary curves ?  manfred  from : christian lebroc 09 / 20 / 2000 11 : 28 am  to : homan amiry / lon / ect @ ect , manfred roenz / corp / enron @ enron , xochitl  figueroa / na / enron @ enron  cc : bjorn hagelmann / hou / ect @ ect  subject : primary curves missing from factor loading  i was in the process of setting up sunil ' s template for calculating  co - variance on all liquids primary curves using the " factor loading " data .  unfortunately , i did not get very far , because i noticed that the factor  loading table contains only 2 ( wti &amp; hu ) out of 13 liquids primary curves . i  am concern that liquids var could conceivably be over or understated due to  the absence of 11 other curves which are listed below . please verify your  perspective commodity desk on this issue .  61 ny  brent  c 2 gc  c 3 gc  c 5 xt  condensate  dubaicrude  ic 4  mtbe  nc 4  nxho  christian</t>
  </si>
  <si>
    <t xml:space="preserve">Subject: reply requested : do you code or approve invoices ?  do you code or approve invoices for goods and services that are processed by the houston - based accounts payable center ?  if yes , please read and respond to this e - mail .  on may lst , ibuyit payables will be activated for all organizations supported by the houston - based accounts payable processing center ( for example , invoices submitted via ap drop box to 600 jefferson , houston ) . if you code or approve these invoices , the ibuyit payables project team has important information to share with you about the ibuyit payables system , training , and the may lst transition to the new system .  to identify yourself as a future ibuyit payables coder or approver , please respond to this e - mail upon receipt with the following information :  * full name ( first , middle , last )  * e - mail address  * business unit ( for example , corporate , ets , ews , ees , or ebs )  * do you code invoices ? ( yes / no )  * do you approve invoices ? ( yes / no )  * are you a remote user ? for example , do you dialup to access the enron network ? ( yes / no )  this will ensure that you receive important ibuyit payables information . thank you for your response !  attached is important ibuyit payables training information : </t>
  </si>
  <si>
    <t>Subject: re : smoothing methodology for extracting forward forward  volatilities  tanya ,  the exponentials we tried earlier ( a + bexp ( - cx ) , etc , fit well but  gave negative numbers in the bootstrapping .  i tried a + b ( t + c ) ( - 1 ) , a standard power law , and as the ? accompanying graph shows ( for the 12 months ) , the fits are quite good . ? in this case , the ffvols do not become negative ( i believe this ? corresponds to your 0 beta ) . ? i would have preferred exp ( - t ) and variants ( can explain owing to ? mean - reverting vols ) , but the power law might be a practical alternative ? ( from an implementation standpoint ) . ? naveen ? ? ? ? ? ? ? ? tanya tamarchenko @ ect ? 11 / 17 / 2000 02 : 59 pm ? to : naveen andrews / corp / enron @ enron , alex huang / corp / enron @ enron ? cc : vince j kaminski / hou / ect @ ect , vasant shanbhogue / hou / ect @ ect , vladimir ? gorny / hou / ect @ ect ? ? subject : re : smoothing methodology for extracting forward forward ? volatilities ? ? following up on our discussions i implemented one method for creating forward ? forward curve ? from implied vol curve . ? i sorted out 12 forward curves from an original forward vol curve , each of 12 ? curves corresponding ? to certain month . then i fitted each of 12 curves with a function : ? ? y = a + a / power ( x + b , beta ) ? ? i figured out that when beta is from ( 0 , . 5 ) the above function is suitable ? for performing our bootstrapping ? routine of deriving ff vols from implied , because : ? ? y ( x + t ) * y ( x + t ) * ( x + t ) - y ( x ) * y ( x ) * tx &gt; 0 for all x , t . ? ? ( i have to double check on this again . also when beta &gt; 0 . 5 there are some ? combinations of parameters a , a , b , beta ? for which above equality holds ) . even with restriction on beta this class of ? functions represents quite a variety of shapes . ? ? below you see the example of fitting as well as the example of ff vol curve ? constructed from implied vol curve for ng . ? ? i ' ll try this for power as well . ? ? any comments ? ? ? ? ? ? ? ? ? ? ? ?</t>
  </si>
  <si>
    <t>Subject: progress  fyi  1 - 2 days is optimistic , but we have core value of optimism !  - - - mike  - - - - - - - - - - - - - - - - - - - - - - forwarded by mike a roberts / hou / ect on 10 / 09 / 2000  02 : 26 pm - - - - - - - - - - - - - - - - - - - - - - - - - - -  chonawee supatgiat @ enron  10 / 09 / 2000 12 : 16 pm  to : mike a roberts / hou / ect @ ect  cc :  subject : progress  mike ,  doug , an it guy , asked around and he could not find any software that can do  the job .  i am still working on the code . the program should be ready in 1 - 2 days .  - chonawee</t>
  </si>
  <si>
    <t>Subject: re : ken lay ' s speech  so is it bigger than his tax cut on an annual average basis ?</t>
  </si>
  <si>
    <t>Subject: re : follow - up meeting on wharton  christie ,  this is regarding the risk management project .  i shall set up a separate meeting with jeff regarding wharton tiger team .  i would appreciate if you could call in as well .  vince  christie patrick  12 / 12 / 2000 10 : 14 am  to : shirley crenshaw / hou / ect @ ect  cc : james l bouillion / hou / ect @ ect , george carrick / hou / ect @ ect , vasant  shanbhogue / hou / ect @ ect , vince j kaminski / hou / ect @ ect  subject : re : follow - up meeting on wharton  hi shirley !  i ' ll be on vacation , but will be happy to call in at that time , or any other  time that is convenient for vince . should we also include jeff shankman ?  please let me know the time and telephone number to call , and i ' ll be there !  thanks !  - - christie .</t>
  </si>
  <si>
    <t>Subject: re : referral  can you advise as to whether or not li xiao referred alex to you last  summer . i need to know this in order to process  an employee referral ( under old plan ) for her .  - - - - - - - - - - - - - - - - - - - - - - forwarded by linda vargo / hou / ect on 02 / 14 / 2000 02 : 39  pm - - - - - - - - - - - - - - - - - - - - - - - - - - -  li xiao @ enron  02 / 14 / 2000 11 : 19 am  to : linda vargo / hou / ect @ ect  cc :  subject : re : referral  hi , linda ,  i wonder if you heard from vince kaminski regarding my referral for alex  huang .  thanks ,  li x 39635  - - - - - - - - - - - - - - - - - - - - - - forwarded by li xiao / corp / enron on 02 / 14 / 2000 11 : 12 am  - - - - - - - - - - - - - - - - - - - - - - - - - - -  linda vargo @ ect  01 / 17 / 2000 04 : 29 pm  to : li xiao / enron _ development @ enron _ development  cc :  subject : re : referral  i am waiting for feedback from vince kaminsky . as soon as i know something ,  i will advise .</t>
  </si>
  <si>
    <t>Subject: spvs  hi , vince ,  merry christmas and happy new year !  please see attached brief descriptions of spvs , to my knowledge , there are a  couple more and i will keep you posted .  best regards ,  li</t>
  </si>
  <si>
    <t>Subject: jacob kang  vince ,  jacob has good background in or and can start working on  pipeline problems right away , if we need someone .  maybe it is from his consulting background , i found that at times  he exaggerates a bit about his roles in model building . he would  start saying he did everything , and later water it down quite a bit .  ( what he actually did is not an easy accomplishment though . )  he also stressed that he wants to move away from pipeline  projects .  i did not got a chance to ask him any questions about derivatives  and finance .  best ,  alex</t>
  </si>
  <si>
    <t>Subject: re :  no problem vince , the thur mtg was cancelled .  steve  vince j kaminski  10 / 11 / 2000 14 : 48  to : steven leppard / lon / ect @ ect  cc : vince j kaminski / hou / ect @ ect , tani nath / lon / ect @ ect , shirley  crenshaw / hou / ect @ ect  subject : re :  steve ,  i assume it ' s 9 : 00 a . m . my time , monday .  it works for me .  i haven ' t responded in time to the  your message re thursday . i had a few back  to back meetings in the morning and i read your message quite late  into the day .  vince  steven leppard  11 / 10 / 2000 04 : 25 am  to : vince j kaminski / hou / ect @ ect , tani nath / lon / ect @ ect  cc :  subject :  vince , tani  fyi .  steve  - - - - - - - - - - - - - - - - - - - - - - forwarded by steven leppard / lon / ect on 10 / 11 / 2000  10 : 27 - - - - - - - - - - - - - - - - - - - - - - - - - - -  calendar entry  research meeting w / - michael , john , tani , richard , joe , steve &amp; vince kaminski  brief description :  date :  time :  13 / 11 / 2000  15 : 00 - 15 : 45  detailed description :  invitations  phone / ext include  chairperson : john sherriff / lon / ect 37359 yes  organised by : lauren urquhart / lon / ect no  invitations sent to : tracie mccormack  kirsten nelz  steven leppard  this meeting repeats starting on ( if the date occurs on a weekend the  meeting ) .</t>
  </si>
  <si>
    <t>Subject: reactions website  http : / / www . reactionsnet . com  thank you for registering for a free trial to the reactions magazine website .  your user name and password are listed below - please keep this email or a  printout of these details as you will need them to access the site .  if you have any problems logging on or using this site please feel free to  contact our help desk on + 44 ( 0 ) 20 7779 8006 or  mailto : web - help @ euromoneyplc . com  your trial user name is : kaminski  and your password is : 105006  reactions is also available in hard copy format . if you wish to receive a  complimentary copy , please email us your full mailing address .  for further informationon all sbscriptions , please call our hotline on + 44  ( 0 ) 20 7779 8999 ( uk ) or 1 - 800 437 9997 ( usa ) or  mailto : hotline @ euromoneyplc . com .</t>
  </si>
  <si>
    <t>Subject: re : fw : parent - subsidary model  hi again ,  thanks for the financial data on enron ' s european counterparties .  it is my understanding that you started out with a list of 500 such counterparties . however , your spreadsheet only contains information for 72 of these european counterparties .  will you please tell me the logic behind the elimination of the 400 + other counterparties ?  thanks so much ,  iris  - - - - - original message - - - - -  from : parsons , ben  sent : tuesday , april 17 , 2001 2 : 56 am  to : mack , iris  cc : valnek , tomas ; dhar , amitava ; mumford , mike  subject : re : fw : parent - subsidary model  hi iris  the inputs and outputs generated by riskcalc can be seen in the attached file :  &gt;  we only looked at the 5 - yr pd .  inputs are in columns a - u . these are the inputs generated by amadeus . you can run these inputs through the riskcalc model over the web ( http : / / www . moodysqra . com / privfirm ) using the login : dupred , password : detective . this is our trial licence which lasts for about 2 more weeks ( mike mumford will have more details about the current licence )  tomas valnek was getting the data from the amadeus database , so i ' ll leave it to him to determine if houston access is possible . in the meantime you can use the dataset attached for testing purposes .  ben  from : iris mack / enron @ enronxgate on 12 / 04 / 2001 17 : 58 cdt  to : ben parsons / lon / ect @ ect  cc : amitava dhar / corp / enron @ enron  subject : fw : parent - subsidary model  hi ben ,  how are you ? today we had a meeting with craig chaney and jeff kinneman to discuss the private firm model .  they requested that i spend some time carefully analyzing the moody ' s riskcalc model . i noticed that you also have been looking at riskcalc - as indicated in your paper entitled " pricing parent companies and their subsidiaries : model description and data requirements "  other than the example discussed in your paper , did generate any other test statistics , scores , etc .  also , you stated that you used amadeus database . we are in the process of trying to obtain data from various data vendors - but that may take a while . in the mean time , may we have access to the amadeus database or some sample dataset ?  thanks so much ,  iris  - - - - - original message - - - - -  from : valnek , tomas  sent : tuesday , april 10 , 2001 9 : 10 am  to : fiala , markus ; seyfried , bryan ; salmon , scott ; kirkpatrick , eric ; mumford , mike ; fontaine , jean - sebastien ; brooks , simon ; price , nigel ; diprose , robert ; rezaeian , reza ; gordon , mike ; lee , derek ; hershkovitz , ilan ; golden , sally ; stephan , nicholas ; albanis , george ; shanbhogue , vasant ; mack , iris  cc : parsons , ben  subject : parent - subsidary model  attached is a description of the parent - subsidiary model that ben and i have been working on over the last few weeks .  comments welcome !  tv  &gt;</t>
  </si>
  <si>
    <t>Subject: re : i am zhendong  zhendong ,  thanks . please , send me your updated resume as well .  vince  zhendong xia on 04 / 11 / 2001 09 : 14 : 01 pm  to : vince . j . kaminski @ enron . com  cc :  subject : i am zhendong  hi , dr . kaminski :  i am zhendong , the student of dr . deng . i think dr . deng has sent my  resume to you . i am very happy to have an opportunity to work with you  this summer .  i am a student in both ms qcf and ph . d eda programs in georgia tech  now . i plan to find a job in industry instead of academic after my  graduation . so i intend to do internship during the process of prusuing my  degree to acquire some experience for my future career .  i hope to start on 5 / 14 / 2001 and end on 8 / 17 / 2001 .  thanks a lot .  zhendong xia  georgia institute of technology  school of industrial and systems engineering  email : dengie @ isye . gatech . edu  dengie @ sina . com  tel : ( h ) 404 - 8975103  ( o ) 404 - 8944318</t>
  </si>
  <si>
    <t>Subject: energy futures contracts project  please respond to hi vince and jason :  please find attached a copy of our project . thank you for an enjoyable and  informative class .  sincerely ,  rishad patel  neeraj hingorani  duane maue  eric van stone  john ganguzza  grant johnson  paulo yoshiura  - . doc</t>
  </si>
  <si>
    <t>Subject: sevil yaman  hi norma ,  sevil ' s primary project has been the generation bidding analysis for the  east power desk . she worked closely with the power fundamentals group and  the it group in collecting and organizing the data , and then developing the  analysis . sha has focused on the pjm area and plans to expand the analysis  to other regions in the east .  sevil has also investigated the issue of risk premia in power prices  compared to marginal cost .  vasant</t>
  </si>
  <si>
    <t>Subject: re : cv of rodney greene re quantitative positions .  vince -  would you have any interest in this candidate ?  kind regards -  amy  - - - - - - - - - - - - - - - - - - - - - - forwarded by amy fitzpatrick / lon / ect on 21 / 02 / 2000  09 : 34 - - - - - - - - - - - - - - - - - - - - - - - - - - -  bryan seyfried  18 / 02 / 2000 19 : 50  to : amy fitzpatrick / lon / ect @ ect  cc :  subject : re : cv of rodney greene re quantitative positions .  probably a bit to techy for me but maybe a good fit for vince kaminski in  houston research .  bs  amy fitzpatrick  17 / 02 / 2000 12 : 52  to : david port / corp / enron @ enron , david weekes / lon / ect @ ect , steve w  young / lon / ect @ ect , bryan seyfried / lon / ect @ ect  cc :  subject : cv of rodney greene re quantitative positions .  any thoughts on this candidate ?  kind regards -  amy  - - - - - - - - - - - - - - - - - - - - - - forwarded by amy fitzpatrick / lon / ect on 17 / 02 / 2000  12 : 52 - - - - - - - - - - - - - - - - - - - - - - - - - - -  enron capital &amp; trade resources corp .  from : simon bragg  17 / 02 / 2000 12 : 36  to : " ' amy . fitzpatrick @ enron . com ' "  cc :  subject : cv of rodney greene re quantitative positions .  hi amy  a colleague of mine interviewed someone last week who is a phd whose  background is as a developer within catastrophe risk management . he is  looking to move into more of a quantitative role which will utilise his  developing skills and also his statistical and theoretical knowledge as  well . the issue is that he is based in chicago and i wondered if there  would be any interest from your headquarters there .  please find attached his details .  speak to you soon .  regards  simon  - do 075530 . doc</t>
  </si>
  <si>
    <t>Subject: re : introduction  thanks ,  subroto  original message - - - - -  from : ? vince . j . kaminski @ enron . com [ mailto : vince . j . kaminski @ enron . com ]  sent : ? ? monday , march 12 , 2001 7 : 39 pm  to : ? ? ? ? subroto . roy @ riskmetrics . com  subject : ? ? ? ? ? ? ? re : introduction  dear subroto ,  thanks for your message . here is my information :  vincent kaminski  managing director - research  enron corp .  1400 smith street  room ebl 962  houston , tx 77002 - 7361  phone : ? ? ? ( 713 ) 853 3848  ? ? ? ? ( 713 ) 410 5396 ( cell )  fax ? : ? ( 713 ) 646 2503  e - mail : vkamins @ enron . com  vince  subroto roy on 03 / 12 / 2001 11 : 28 : 52 am  to : ? ? " ' vkamins @ enron . com ' "  cc :  subject : ? introduction  dear vince :  it was a pleasure talking with you today , especially about risk management  and data opportunities . we appreciate your openness with respect to sharing  information about your business activity .  riskmetrics has grown rapidly in the last one year . we now have 370  institutional clients worldwide for our risk management software and data  products . we encourage you to visit our web site and our ' risk grades ' site  for risk measurements for retail clients . we look forward to meet with you  and your colleagues at enron .  sincerely ,  subroto roy  riskmetrics inc .  44 wall street  new york , ny 10005  t 212 - 981 - 7435 , f 212 - 981 - 7401  http : / / www . riskmetrics . com /  * * * * * * * * * * * * * * * * * * * * *  check the risk of your personal investments at http : / / www . riskgrades . com /</t>
  </si>
  <si>
    <t>Subject: re : houston visit  soussan ,  it seems we have planned for all contingencies .  look forward to meeting you next week .  vince  " faiz , soussan " on 11 / 28 / 2000 06 : 51 : 51 pm  to : " ' vince . j . kaminski @ enron . com ' "  cc :  subject : re : houston visit  vince ,  your suggested arrangement is perfect with me and i love both italian or  steak . . . the choice is yours . i really look forward to our meeting vkaminski @ aol . com  subject : re : houston visit  soussan ,  let ' s meet at westin oaks next to the reception around 6 : 30 p . m . thursday .  there are several nice restaurants within a walking distance to the  galleria .  i shall make a reservation ( is italian or a steakhouse ok ? ) .  you can reach me on thursday at my cell phone 713 410 5396 .  look forward to meeting you .  vince  " faiz , soussan " on 11 / 27 / 2000 04 : 37 : 30 pm  to : " ' vince . j . kaminski @ enron . com ' "  cc :  subject : re : houston visit  great ! i look forward to our dinner on thurs . 12 / 7 evening . hopefully  your  flight will be on time . . . although having watched 60 minutes last night and  suffered from a # of delays lately , let ' s hope that the " weather blame "  doesn ' t get in the way . it ' s best to leave me a message @ my usual work #  on thurs . , 914 253 4187 , . . . i can easily check it in houston .  i ' ll be staying @ the westin oaks in the galleria . . . any preferred place  that i can book ( &amp; for what time ) ? ? coming over to down town won ' t be a  problem for me either .  will be great to see you again .  soussan  914 253 4187  - - - - - original message - - - - -  from : vince . j . kaminski @ enron . com [ mailto : vince . j . kaminski @ enron . com ]  sent : monday , november 27 , 2000 12 : 10 pm  to : faizs @ texaco . com  cc : vince . j . kaminski @ enron . com  subject : re : houston visit  soussan ,  thanks for your message . it would be great to meet you when you come to  houston .  i shall be in town on december 7 , flying back from philly in the morning .  assuming that the flight is on schedule , i shall be available for dinner .  please , let me know how i can contact you on thursday , december the 7 th ,  to confirm .  look forward to meeting you .  vince  " faiz , soussan " on 11 / 26 / 2000 09 : 04 : 01 pm  to : " ' vince . j . kaminski @ enron . com ' "  cc :  subject : houston visit  dear vince ,  greetings from ny and hope that all is well and you had a great  thanksgiving . i ' ll be coming to houston for 12 / 6 - 12 / 7 and hope you are  available either evening for dinner . would be great to see you again and  catch up with the latest . . . i really enjoyed my visit last april , your  insights , and the risk book you gave me .  i do hope you ' re available to meet and pls let me know which evening suits  you better .  best ,  soussan faiz  texaco inc .  914 253 4187</t>
  </si>
  <si>
    <t>Subject: executive program on credit risk modeling  subject : announcement : executive program on credit risk modeling  credit risk modeling for financial institutions  october 15 - 20 , 2000  at stanford university business school  risk management specialists , stanford business school professors of finance  darrell duffie and kenneth singleton will be repeating their successful  executive program on credit risk pricing and risk management for financial  institutions . the course is created for risk managers , research staff , and  traders with responsibility for credit risk or credit - related products ,  including bond and loan portfolios , otc derivative portfolios , and credit  derivatives .  this program includes :  * valuation models for defaultable bonds , otc derivatives , and credit  derivatives , with empirical applications to corporate and sovereign markets  * empirical and theoretical assessments of models for measuring credit  risk , with correlation , for portfolios  * the strengths and limitations of current practice in credit risk  measurement  * practical issues in implementing credit modeling and risk systems  * estimation of default and transition probabilities , and the  correlations among the default risks of publicly traded companies , from  historical data  application form :  credit risk modeling for financial institutions  stanford , october 15 - 20 , 2000  this form may be completed and returned by email , or may be printed and sent  by fax to :  stanford gsb executive education programs  fax number : 650 723 3950  you may also apply and see more detailed information by visiting our web  site at :  www . gsb . stanford . edu / exed / crm  applications will be acknowledged upon receipt . if you have not received an  acknowledgement within two weeks , please contact us .  please complete all sections . all information is kept strictly confidential .  name :  put an x beside one , please : male : female :  citizenship :  job title :  company :  your company ' s main activity :  business mailing address :  business phone ( all codes please ) :  business fax :  email address :  home address :  home phone :  nickname for identification badge :  emergency contact name :  emergency contact phone :  title of person to whom you report :  your job responsibilities and experience related to this course : ( please  provide a brief job summary here , or attach and send a biographical summary  containing information relevant to your purpose and qualifications for the  course . )  college or university education : please list , by degree :  college or university dates degree granted  _ _ _ _ _ _ _ _ _ _ _ _ _ _ _ _ _ _ _ _ _ _ _ _ _ _ _ _ _ _ _ _ _ _ _  _ _ _ _ _ _ _ _ _ _ _ _ _ _ _ _ _ _ _ _ _ _ _ _ _ _ _ _ _ _ _ _ _ _ _  please note :  all classes and discussions are conducted in english .  in order to reserve a place in the course , the program fee of us $ 7 , 500 is  due upon notification of acceptance . this fee covers the tuition , single  room , meals , and all course materials ( including a proprietary manuscript on  credit risk pricing and measurement ) .  our refund policy is available upon request .  please state the source from which you heard about this course :  name and date :  if you would like a hard copy brochure and application form , please contact :  ( make sure to include your mailing address )  shelby m . kashiwamura  program manager  executive education  stanford graduate school of business  ( 650 ) 723 - 9356 phone  ( 650 ) 723 - 3950 fax  kashiwamura _ shelby @ gsb . stanford . edu</t>
  </si>
  <si>
    <t>Subject: grades  pam ,  another term paper :  john ganguzza  neeraj hingorani  grant johnson  duane maue  rishad patel  eric van stone  palo yoshiuro  grade : a  please , confirm .  vince</t>
  </si>
  <si>
    <t>Subject: jcc forward curve  the following spreadsheet contains a simple way to build a jcc forward  curve . it is based upon the spread between jcc and brent lagged one month .  i ' m out until the 2 nd .  - kevin k .</t>
  </si>
  <si>
    <t>Subject: thank you  graham pl . # 207  austin , tx 78705  ( 512 ) 4746683  november 30 , 2000  dear mr . kaminski :  thank you for the opportunity to interview today for a  position with enron company . i enjoyed meeting you and  learning more about your company and the interesting  work done by enron . the interview strengthened my  interest in working for enron company . my education  and experience fit nicely with the job requirements ,  and i am confident i can make a positive contribution  to the company .  i want to reiterate my strong interest in enron  company and in working with you and your staff . after  further investigating your well - established company , i  am eager to reaffirm my interest in the position .  please feel free to contact me at ( 512 ) 4746683 or at  knirel @ mail . utexas . edu if i can provide you with any  additional information .  again , thank you for your consideration . i hope to  hear from you soon  regarding your decision .  sincerely ,  nina knirel  do you yahoo ! ?  yahoo ! shopping - thousands of stores . millions of products .  http : / / shopping . yahoo . com /</t>
  </si>
  <si>
    <t>Subject: reply from charles shen  shirley :  thank you very much for the e - mail . attached please  find the copy of my resume , please treat it with high  confidentiality .  i would love to fly to houston this friday to talk to  vince and other people in enron , and i will fly from  tulsa , oklahoma to houston . when you make the flight  reservation , please make sure to use my legal name  " yingquan shen " .  if you have any questions , please feel free to let me  know .  sincerely ,  charles  - - - shirley . crenshaw @ enron . com wrote :  &gt; mr . shen :  &gt;  &gt; vince kaminski and the research group would like to  &gt; bring you in for an  &gt; interview this friday , if possible . please forward  &gt; me a copy of your  &gt; resume , as soon as possible , and i will have our hr  &gt; dept . contact you .  &gt;  &gt; thank you .  &gt;  &gt; shirley crenshaw  &gt; administrative coordinator  &gt; enron research dept .  &gt; 713 / 853 - 5290  &gt;  &gt;  &gt;  &gt;  &gt;  do you yahoo ! ?  get yahoo ! mail - free email you can access from anywhere !  http : / / mail . yahoo . com /  - charles _ shen . doc</t>
  </si>
  <si>
    <t>Subject: re : willow and pathstar evaluations  i will check with michael and see if it ' s feasible to do a quick evaluation  of his software here in houston .  - - stinson  vince j kaminski  04 / 24 / 2001 05 : 22 pm  to : stinson gibner / hou / ect @ ect  cc :  subject : willow and pathstar evaluations  stinson ,  he keeps bugging us about it .  any thoughts what we should do ?  vince  - - - - - - - - - - - - - - - - - - - - - - forwarded by vince j kaminski / hou / ect on 04 / 24 / 2001  05 : 22 pm - - - - - - - - - - - - - - - - - - - - - - - - - - -  " mike curran " on 04 / 24 / 2001 10 : 03 : 24 am  please respond to " mike curran "  to :  cc :  subject : willow and pathstar evaluations  hi vince -  hope all is well with you .  sharad hasn ' t had time to evaluate our willow tree or monte carlo software  since the middle of last year . is there somebody else that could do it ?  please let me know who i should send the evaluation to .  best regards ,  michael curran  ceo  quantin ' leap limited  piercy house  7 copthall avenue  london ec 2 r 7 nj  tel : + 44 ( 0 ) 20 7562 3450  fax : + 44 ( 0 ) 20 7562 3411  mailto : mcurran @ quantinleap . com  http : / / www . quantinleap . com</t>
  </si>
  <si>
    <t>Subject: re : asian option for pavel  our convention is whoever finalizes the model should write the  documentation . it does not make sense  to write one when changes are anticipated . you have been working on this  almost a year , it never  strikes you that we need a documentation ?  i created exotica . xll , does that also give you an excuse not working on  exotica documentation ?  zimin  paulo issler  05 / 02 / 2001 11 : 52 am  to : zimin lu / hou / ect @ ect  cc : tai woo / enron @ enronxgate @ enron , pavel zadorozhny / enron @ enronxgate  subject : re : asian option for pavel  i am surprised that we do not have the documentation ready .  i can make that for you . it is not there because you did not put that  together by the time it was created and all the changes i have made did not  required changes on the functionality .  paulo issler  zimin lu  05 / 02 / 2001 11 : 29 am  to : tai woo / enron @ enronxgate @ enron , paulo issler / hou / ect @ ect  cc : pavel zadorozhny / enron @ enronxgate  subject : re : asian option for pavel  tai woo ,  here are the c - codes for the crudeapo . ' sig ' is the spot  volatility meaning the price volatility within the delivery period .  you should consult with pavel for the definition of this " extra "  parameters . we  would like to see the position monitor once you get it running .  we might have some additional suggestions .  paulo ,  why don ' t we have a documentation on crudeapo you worked on ?  i can not find it in exotica help file . please supply that to tai , thanks .  - - - - - - - - - - - - - - - - - - - - - - - - - - - - - - - - - - - - - -  from : tai woo / enron @ enronxgate on 05 / 02 / 2001 09 : 55 am  to : paulo issler / hou / ect @ ect  cc : kara maloney / enron @ enronxgate , zimin lu / hou / ect @ ect  subject : asian option for pavel  this morning , zimin told me that pavel is using a special model in evaluating  his asian option portfolio .  he asked me to talk to you in order to access to the code so that i can see  the difference made to the model .  as i cannot find the doc . describing this model , please tell me what that new  input parameter ' sig ' is .  thanks ,</t>
  </si>
  <si>
    <t>Subject: re : mr . sud  vince ,  it never hurts ( or rarely , anyway ) to follow up on things . i met with him  on saturday . it will be interesting to see what he does . i didn ' t empower  him to do anything on our behalf and basically just stated what i wouldn ' t  mind him repeating .  thanks ,  rebecca  - - - - - original message - - - - -  from : kaminski , vince  sent : friday , march 09 , 2001 9 : 03 am  to : rebecca mcdonald / enron _ development @ enron  cc : kaminski , vince  subject : mr . sud  importance : high  sensitivity : confidential  rebecca ,  i share some of your concerns regarding mr . sud . he is retired and he chose  to contact us rather indirectly ( or on the spur of the moment ) .  i understand that things are done differently in different cultures but i  did not meet him and could not  form my judgment based on personal observations .  however , the information he gave us seems to be too important not to convey  to you and not to act upon .  vince kaminski</t>
  </si>
  <si>
    <t>Subject: re : telephone interview with the enron corp . research group  ms . crenshaw ,  thank you very much for the message . i am very interested in the  opportunity to talk to personnel from the research group at enron . between  the two days you suggest , i prefer wednesday 12 / 6 . considering the  two - hour time difference between california and texas , 11 : 00 am pacific  time ( 1 : 00 pm your time ) seems to be a good slot . however , i am open most  of the day on 12 / 6 so if some other time slot is prefered on your end ,  please let me know .  thanks again . i look forward to talking to you and your  colleagues .  jingming  on tue , 28 nov 2000 shirley . crenshaw @ enron . com wrote :  &gt; good afternoon jingming :  &gt;  &gt; professor wolak forwarded your resume to the research group , and  &gt; they would like to conduct a telephone interview with you , sometime next  &gt; week , at your convenience . the best days would be tuesday , 12 / 5 or  &gt; wednesday , 12 / 6 .  &gt;  &gt; please let me know which day and what time would be best for you and  &gt; they will call you . let me know the telephone number that you wish to be  &gt; contacted at .  &gt;  &gt; the interviewers would be :  &gt;  &gt; vince kaminski managing director and head of research  &gt; vasant shanbhogue vice president , research  &gt; lance cunningham manager , research  &gt; alex huang manager , research  &gt;  &gt; look forward to hearing from you .  &gt;  &gt; best regards ,  &gt;  &gt; shirley crenshaw  &gt; administrative coordinator  &gt; enron research group .  &gt; 713 - 853 - 5290  &gt;  &gt;  &gt;  jingming " marshall " yan jmyan @ leland . stanford . edu  department of economics ( 650 ) 497 - 4045 ( h )  stanford university ( 650 ) 725 - 8914 ( o )  stanford , ca 94305 358 c , economics bldg  if one seeks to act virtuously and attain it , then what is  there to repine about ? - - confucius  _ ? oo ? ? ooo ? ? t _x0015_ xo - ? ? - - _x0014_ ? ?</t>
  </si>
  <si>
    <t>Subject: re : book notes  vince : look forward to meeting you . . .  amy  vince j kaminski @ ect  07 / 24 / 2000 08 : 33 am  to : amy oberg / hou / ees @ ees  cc : vince j kaminski / hou / ect @ ect , shirley crenshaw / hou / ect @ ect  subject : re : book notes  amy ,  i received your voice - mail message . i was traveling last week and unable  to answer it directly .  i shall be glad to join you on thursday for the presentation ( 3 p . m .  on my calendar ) .  vince</t>
  </si>
  <si>
    <t>Subject: re : weather and energy price data  dear dr . kaminski :  thank you very much for the natural gas information . the electricity price  is also definitely of great help if it can be available .  could you kindly please let me know the contact information for ft or  megawatt daily ? i will contact them asap to get their permission for the  access of the price data .  thank you very much and have a great day !  mulong  on mon , 16 apr 2001 vince . j . kaminski @ enron . com wrote :  &gt;  &gt; mulong ,  &gt;  &gt; we shall send you natural gas henry hub prices right away .  &gt; please look at the last winter and the winter of  &gt; 95 / 96 .  &gt;  &gt; we shall prepare for you the electricity price  &gt; information ( cinergy , cobb and palo verde ) but  &gt; you have to approach ft ( the publishers of  &gt; megawatts daily , a newsletter that produces the price  &gt; index we recommend using ) and request the permision  &gt; to use the data . we are not allowed to distribute  &gt; this information .  &gt;  &gt; please , explain that this is for academic research and that  &gt; we can produce the time series for you ,  &gt; conditional on the permission from the publishers  &gt; of megawatts daily .  &gt;  &gt; vince kaminski  &gt;  &gt;  &gt;  &gt;  &gt; mulong wang on 04 / 15 / 2001 03 : 43 : 26 am  &gt;  &gt; to : vkamins @ ect . enron . com  &gt; cc : richard macminn  &gt; subject : weather and energy price data  &gt;  &gt;  &gt; dear dr . kaminski :  &gt;  &gt; i am a phd candidate under the supervision of drs . richard macminn and  &gt; patrick brockett . i am now working on my dissertation which is focused on  &gt; the weather derivatives and credit derivatives .  &gt;  &gt; could you kindly please offer me some real weather data information about  &gt; the price peak or plummet because of the weather conditions ?  &gt;  &gt; the past winter of 2000 was very cold nationwide , and there may be a  &gt; significant price jump for natural gas or electricity . could you  &gt; please offer me some energy price data during that time period ?  &gt;  &gt; your kind assistance will be highly appreciated and have a great day !  &gt;  &gt; mulong  &gt;  &gt;  &gt;  &gt;  &gt;  &gt;  &gt;  &gt;  &gt;  &gt;</t>
  </si>
  <si>
    <t>Subject: meeting on the 20 th of march  robert ,  this is to confirm the meeting on march the 20 th at 9 : 00 a . m . enron will be  represented by  bill bradford , bryan seyfried , , vasant shanbhogue and myself .  could you , please , advise me what is the best hotel where we could stay  overnight ,  close to your location ?  vince kaminski  enron corp .  1400 smith street , room 1962  houston , tx 77251 - 1188  phone : ( 713 ) 853 3848  fax : ( 713 ) 646 2503  e - mail : vkamins @ enron . com</t>
  </si>
  <si>
    <t>Subject: re : transport model  ken and greg ,  the gamma and cross gamma from our spread option appear to be correct .  one anomaly i found is the price change as function of maturity , see attached  figure .  it is odd , isn ' t it ? and the seeming gamma anomaly is largely because of  this .  zimin  enron north america corp .  from : kenneth shulklapper 08 / 07 / 2000 11 : 40 am  to : zimin lu / hou / ect @ ect  cc :  subject : transport model  zimin ,  i have been looking at the new transport model and there are some returns in  the greek calculations that i am not comfortable with . i have looked through  the formulas and do not see inconsistencies , but we are getting significantly  higher gamma values in ' out years ' than in the ' near months / years ' . rho also  seems to be very high throughout the curve . we are prepared to release this  model to be used on the floor , but would like you to sign off on the  calculations . i know that you have a meeting on this on wednesday , and  wanted to get you the model to review early .  a good example that i am talking about is on the tab " longterm 9 " . this is  the kingsgate to malin deal that we worked on previously .  please give me ( or greg couch ) a call with any questions .  thanks .  ken  3 - 7009  - - - - - - - - - - - - - - - - - - - - - - forwarded by kenneth shulklapper / hou / ect on 08 / 07 / 2000  10 : 58 am - - - - - - - - - - - - - - - - - - - - - - - - - - -  enron north america corp .  from : victor guggenheim 08 / 07 / 2000 10 : 54 am  to : kenneth shulklapper / hou / ect @ ect  cc :  subject : transport model</t>
  </si>
  <si>
    <t>Subject: wharton interviews  - - - - - - - - - - - - - - - - - - - - - - forwarded by kristin gandy / na / enron on 01 / 30 / 2001  03 : 19 pm - - - - - - - - - - - - - - - - - - - - - - - - - - -  from : kristin gandy 01 / 29 / 2001 05 : 32 pm  to : jeremy blachman / hou / ees @ ees  cc : bryan kite / enron communications @ enron communications , michele nezi  marvin / enron communications @ enron communications  subject : wharton interviews  this is a request for your interview participation . the associate program  will be on the wharton , mba campus interviewing summer associate interns next  week . due to business reasons , previously scheduled interviewers from the  wharton team have had to cancel their participation .  currently , i need two interviewers for monday , february 5 th and two  interviewers for tuesday , february 6 th . please let me know of your  availability . campus interviews are scheduled as follows :  place : rittenhouse hotel  210 west rittenhouse square  philadelphia , pa 19103  date : monday , february 5 th tuesday , february 6 th  day one interviews day two interviews  time : 8 : 30 a . m . to 5 : 00 p . m . 8 : 30 a . m . to 4 : 00 p . m .  interviewers : bryan kite - confirmed  michele nezi marvin - confirmed  in the event that you have scheduling conflicts and cannot participate , any  referrals at the director or vp level would be greatly appreciated .  as always , thank you for your time and please contact me @ ext . 5 - 3214 if you  have any questions .  kristin gandy  associate recruiting</t>
  </si>
  <si>
    <t>Subject: re : storage book . . .  hi stinson , shales ' initial in road to ebs was through david cox ( after  vince ' s suggest to talk to david , i think ) . what shalesh did at the time was  to put a four page concept on trading storage as a commodity in the new  networked world . he has keen interest in such an idea and has done some  work . he will be a good fit unless that person has to be in ebs under jean  etc . . . . if so , we are not ready to let shalesh go ! he can support that  effort , but i need him to get the supply &amp; demand work in real - time user  friendly form for jean ' s traders before shalesh ventures onto something  else . i did promising that i will get him involved in some juicy stuff like  new product / deals etc . . . . this may be his non - it stuff that he can do . . . . .  what do you think ?  ravi .  stinson gibner @ ect  02 / 18 / 00 10 : 10 am  to : ravi thuraisingham / enron communications @ enron communications  cc : vince j kaminski / hou / ect @ ect  subject : storage book . . .  ravi :  samer and i met this morning with sara ledbetter . she is starting the  groundwork for setting up a storage book and a streaming book for tracking  the e - powered products positions . they are having a meeting on next  tuesday to discuss this . samer will attend . this is a good opportunity to  start compiling the data that we will need for some of john grieblings  questions .  - - stinson  p . s . sara also asked if we knew anyone who would be interested in managing  the storage book . any suggestions ?</t>
  </si>
  <si>
    <t>Subject: re : dabhol report  narottam ,  i have in fact not received a copy of the report . was this something you  sent by e - mail ? if so , please resend it to me so that i could make the  appropriate comments . please do this asap , since i have been waiting for  this report to give my comments for some time now .  regards ,  sandeep .  " narottam aul " on 05 / 06 / 2001 08 : 25 : 53 pm  please respond to  to :  cc :  subject : dabhol report  sandeep  trust you have had the opportunity to review the draft of the dabhol report  that was sent on 24 april 2001 . i assume that the circulation of the report  to the relevant people within dabhol and enron has been done at your end . it  will be helpful if all comments are collated and send through you . the  report can then be amended to incorporate your comments and a final version  sent for your records . we would very much to close the assignment with the  completion of the report .  please do let me know , if we can do any further analysis and sensitivities  to assist enron and dabhol in the existing phase of discussions with mseb  and the state government .  best regards  narottam  narottam aul  henwood energy services inc .  26 greenhill road  wayville sa 5034  australia  tel : + 61 8 8179 2006  fax : + 61 8 8179 2099  mobile : 0421 061 016</t>
  </si>
  <si>
    <t>Subject: re : part - time work  vince ,  zimin and i talked briefly about the part - time work this morning . to recap ;  i am willing to work 20 hours a week , however , i expressed my concern about  commuting every week . i asked if commuting once every two weeks ( and work  out of austin every other week ) would be acceptable . as to the term of the  work , i suggested a 3 - mo period ( i have yet not talked to international  office which arranges work authorization using curricular practical training  of which i have used up 9 months already ) , i might run into problems if i  ask for more . i also mentioned that i would do my best to accomodate your  preferences . we did not discuss any other details .  i shall be awaiting for your response on this matter .  best ,  - - - - - - - - - oooo - - - - - oooo - - - - - - - - - -  cantekin dincerler  doctoral candidate  the university of texas at austin  graduate school of business  department of finance  office : ( 512 ) 471 - 1676  fax : ( 512 ) 471 - 5073  home : ( 512 ) 472 - 5356  cell : ( 512 ) 680 - 5355  http : / / uts . cc . utexas . edu / ~ cantekin  - - - - - - - - - - - - - oooo - - - - - oooo - - - - - - - - - -  &gt; - - - - - original message - - - - -  &gt; from : vince . j . kaminski @ enron . com [ mailto : vince . j . kaminski @ enron . com ]  &gt; sent : monday , september 18 , 2000 5 : 50 pm  &gt; to : cantekin @ mail . utexas . edu  &gt; cc : vince . j . kaminski @ enron . com  &gt; subject : re : part - time work  &gt;  &gt;  &gt;  &gt; cantekin ,  &gt;  &gt; i shall call you tomorrow to discuss the details .  &gt;  &gt; vince  &gt;  &gt;  &gt;  &gt;  &gt;  &gt; " cantekin dincerler " on 09 / 18 / 2000  &gt; 02 : 59 : 41 pm  &gt;  &gt; please respond to  &gt;  &gt; to :  &gt; cc :  &gt; subject : part - time work  &gt;  &gt;  &gt; hi vince ,  &gt;  &gt; i promised to get back to you on the part - time work issue .  &gt; sorry for the  &gt; delay , i got back to austin only last week . i talked to ehud  &gt; about this and  &gt; he is ok with it . just wanted to let you know .  &gt;  &gt; best ,  &gt;  &gt; - - - - - - - - - oooo - - - - - oooo - - - - - - - - - -  &gt; cantekin dincerler  &gt;  &gt; doctoral candidate  &gt; the university of texas at austin  &gt; graduate school of business  &gt; department of finance  &gt; office : ( 512 ) 471 - 1676  &gt; fax : ( 512 ) 471 - 5073  &gt; home : ( 512 ) 472 - 5356  &gt; cell : ( 512 ) 680 - 5355  &gt; http : / / uts . cc . utexas . edu / ~ cantekin  &gt; - - - - - - - - - - - - - oooo - - - - - oooo - - - - - - - - - -  &gt;  &gt;  &gt;  &gt;  &gt;  &gt;  &gt;</t>
  </si>
  <si>
    <t>Subject: re : congratulations  vince ,  congratulations to you too ! in my mind you ' ve always been an md , they ' re  just officializing it now .  thank you very for all your help and support .  - - anthony  vince j kaminski  01 / 11 / 2000 10 : 05 am  to : anthony dayao / hou / ect @ ect  cc :  subject : congratulations  anthony ,  congratulations . well deserved . i am very happy for you . better late than  never .  vince</t>
  </si>
  <si>
    <t>Subject: re : risk ' s advanced stress testing course  dear all ,  i have been asked to give a talk on the use of copulas in stress testing  at a risk conference .  as i don ' t really work directly on those sorts of things anymore i would need  some help  putting anything together - i am happy with the theory , i would just need to  present some results . it is a risk conference in london / new york in february .  if i can ' t accept it soonish i ' ll have to turn it down .  the organiser has another person in mind and i don ' t want to give a rubbish  talk .  regards ,  sharad agnihotri  please respond to " jean - pierre doggett "  to :  cc :  subject : risk ' s advanced stress testing course  dear sharad ,  i attach a copy of the draft programme - please feel free to suggest any  amendments .  to give you some context , we ' re pitching the course at more senior risk  managers who are familiar with standard stress testing techniques so the  content must be a significant step further e . g . alternative approaches ,  incorporating credit risk etc .  my number is at the bottom of this message . thanks for your help ,  j - p  jean - pierre doggett  risk conference producer  risk waters group  phone : + 44 ( 0 ) 20 7484 9813  fax + 44 ( 0 ) 20 7484 9800  e - mail : jpdoggett @ riskwaters . com  www . riskwaters . com  - stress testing draft . doc</t>
  </si>
  <si>
    <t>Subject: re : enron / stanford program  vince ,  i have managed to change my ticket and we can meet for dinner on sunday  10 / 15 / 00 .  shall we say at 7 pm ?  &gt; &gt; &gt; &gt; giuseppe : can you please join us for dinner on sunday 10 / 15 . we ' d like to  briefly  discuss the project too . could i please ask you to make reservations for 3 at  il fornaio or some other nice place in palo alto ? preferably a quiet place  where  we can talk .  &gt; nick ,  &gt;  &gt; dinner on sunday would work for me . i shall stay  &gt; in the bay area till monday morning .  &gt;  &gt; vince  &gt;  &gt; nick bambos on 09 / 28 / 2000 08 : 33 : 38 pm  &gt;  &gt; to : vince . j . kaminski @ enron . com  &gt; cc :  &gt; subject : re : enron / stanford program  &gt;  &gt; hi vince ,  &gt;  &gt; i am on the technical program committee of the infocom 2001 conference ,  &gt; and we are meeting in new york city on saturday , october 14 th , to select  &gt; papers for the conference program . i ' m leaving stanford on friday and  &gt; getting back on sunday .  &gt;  &gt; it might be a possibility to have dinner together on sunday , if that would  &gt; work for you . in that case i would have to reschedule my flight to land  &gt; in sfo earlier than i ' m currently scheduled to land .  &gt;  &gt; would dinner on sunday work for you ? any chance we can meet monday for  &gt; lunch ?  &gt;  &gt; i look forward to seeing you .  &gt;  &gt; best regards ,  &gt;  &gt; nick  &gt;  &gt; vince . j . kaminski @ enron . com wrote :  &gt; &gt;  &gt; &gt; nick ,  &gt; &gt;  &gt; &gt; i shall be in stanford oct 14 - 15 , visiting my family .  &gt; &gt; i would be glad to meet you ( and possibly giuseppe - your call ) for  &gt; lunch .  &gt; &gt; please , let mer know if you are free on one of these days . saturday would  &gt; &gt; work better for me .  &gt; &gt;  &gt; &gt; vince  &gt; &gt;  &gt; &gt; nick bambos on 09 / 21 / 2000 02 : 09 : 46 pm  &gt; &gt;  &gt; &gt; to : stinson . gibner @ enron . com  &gt; &gt; cc : vince . j . kaminski @ enron . com  &gt; &gt; subject : re : enron / stanford program  &gt; &gt;  &gt; &gt; stinson ,  &gt; &gt;  &gt; &gt; great ! i ' m looking forward to a very productive collaboration .  &gt; &gt; i ' ll immediately start doing giuseppe ' s papers , for him to work  &gt; &gt; on the enron / stanford program .  &gt; &gt;  &gt; &gt; many thanks to you and vince , and i hope to see you soon at stanford  &gt; &gt; or enron . if i remember correctly , vince is visiting stanford in  &gt; &gt; october .  &gt; &gt;  &gt; &gt; best regards ,  &gt; &gt;  &gt; &gt; nick  &gt; &gt;  &gt; &gt; stinson . gibner @ enron . com wrote :  &gt; &gt; &gt;  &gt; &gt; &gt; nick ,  &gt; &gt; &gt;  &gt; &gt; &gt; i spoke with paul racicot , head of trading for ebs , north america this  &gt; &gt; &gt; morning . he said that he is happy to send the $ 100 , 000 for your  &gt; program  &gt; &gt; &gt; from his budget . i have forwarded to him the draft letter to  &gt; accompany  &gt; &gt; &gt; the funds and will try to follow up to make sure that the money is sent  &gt; &gt; &gt; promptly .  &gt; &gt; &gt;  &gt; &gt; &gt; - - stinson</t>
  </si>
  <si>
    <t>Subject: breckenridge offsite  hello all :  fyi . the breckenridge offsite has officially been cancelled .  sheryl lara and i are notifying everyone today .  thanks .  shirley</t>
  </si>
  <si>
    <t>Subject: colored printer taj mahal  hello everyone .  this memo only applies to the research group on the 19 th floor that use  the colored printer " taj mahal " .  vince has requested that i ask each of you to only use the colored printer  " taj mahal " for presentations , newsletters , etc . that require at least 90 %  of color . these cartridges are very expensive and several times we have  picked up a copy of something that only had color on the first page and it  would be maybe 15 - 20 pages long . this is not cost effective .  if you have something that has color on the first page , but not on the rest  of the presentation , then please just print the first page on the color  printer  and the rest on " bandit " or " wagon " .  your help will be greatly appreciated !  thanks !  shirley</t>
  </si>
  <si>
    <t>Subject: re : joint probabilities  bob -  i ' ve edited our numbers a bit on the azurix analysis and would like you to  re - run the joint probabilities tables .  please note that i ' ve got 2 cases in the model now - an optimistic case and a  pessimistic case . i hope you can run both cases . ( you will need to toggle  for case 1 or 2 - real complicated stuff ! ! )  please keep everything else the same ( ie , the currency probabilities , rab  probabilities , etc . )  thanks for your help .  michael anderson  646 - 9666</t>
  </si>
  <si>
    <t>Subject: re : eprm 2001 houston  layla ,  my associate ' s name is tanya tamarchenko . the  e - mail address is : tanya . tamarchenko @ enron . com .  location is the same as mine , enron , 1400 smith , houston .  thanks  vince  p . s . shirley , please send my bio to layla  " layla o ' leary " on 05 / 02 / 2001 10 : 33 : 00 am  please respond to  to :  cc :  subject : re : eprm 2001 houston  yes , that ' s fine . if you can please give me her full contact details  including e - mail and address i will have her registered as a co - speaker .  if you would like to bring your own copies to the event i would ask you to  send 200 copies directly to the venue . although if you can get it to me on  friday i can still insert it !  could i please trouble you for a short biography ?  kind regards  layla  - - - - - original message - - - - -  from : vince . j . kaminski @ enron . com [ mailto : vince . j . kaminski @ enron . com ]  sent : 02 may 2001 15 : 38  to : loleary @ riskwaters . com  cc : vince . j . kaminski @ enron . com  subject : re : eprm 2001 houston  layla ,  a few points .  i shall be glad to attend the reception .  i am falling behind in getting my presentation ready . sorry for the delay .  i can commit to delivering the required number of copies on the day of my  presentation  ( or a day before ) . i have done it on two occasions before ( power 2000 and  power 1999 ) :  the copies were produced by our company copy center at no cost to you .  my associate , tanya tamarchenko , is helping me with one aspect of the  presentation and  i would like her to deliver part of my speach . it ' s only fair to give her  the credit when the  credit is due . is it ok to include her as an additional speaker ?  vince  " layla o ' leary " on 04 / 30 / 2001 09 : 04 : 52 am  please respond to  to :  cc :  subject : eprm 2001 houston  dear speaker ,  pre - congress cocktail reception - sunday 13 th may @ 5 : 30 pm in the juniper  room  we would be delighted to have you attend our pre - congress cocktail  reception . we will be extending this invitation to all our sponsors ,  exhibitors and eprm / risk waters group staff . we hope this will provide a  perfect opportunity for you to meet all our staff and clients before the  formal opening of eprm 2001 usa  + rsvp  i would also like to remind you that i need any missing presentations by  thursday 3 rd may . it is essential that i get these in as the delegates  rely  on these to make notes and get very upset if they are not included in the  packs .  if you still haven ' t informed me of your av requirements , please do so as  quickly as possible . i also require a short biography .  i would like to point out that i will not be taking any presentations on  disk to the event . if you are using a laptop , your presentation should be  loaded onto the laptop that you bring with you . you must bring your own  laptop and disc , with connecting cables .  any questions , please do not hesitate to contact me .  kind regards  layla o ' leary  event co - ordinator  risk waters group  haymarket house  28 - 29 haymarket  london  swly 4 rx  tel : + 44 ( 0 ) 20 7484 9871  fax : + 44 ( 0 ) 20 7484 9800</t>
  </si>
  <si>
    <t>Subject: resending paper  - - - - - - - - - - - - - - - - - - - - - - forwarded by jason sokolov / hou / ect on 04 / 30 / 2001 05 : 04 pm - - - - - - - - - - - - - - - - - - - - - - - - - - -  " lynn nazareth " on 04 / 27 / 2001 12 : 46 : 37 pm  to : jason . sokolov @ enron . com  cc :  subject : resending paper  jason :  here is our team ' s assignment . please confirm receipt . i am also sending you  the file via my outlook address in case this doesn ' t work .  this is our team :  helen demianenko  javier lamas  lynn nazareth  shauywn smith  carlos wheelock  sarah wooddy  thanks , jason ! see you at enron this fall !  lynn  get your free download of msn explorer at http : / / explorer . msn . com  - mg _ analysis _ final . doc</t>
  </si>
  <si>
    <t>Subject: last day notification  shelia walton , hr , told me that my last day with my department will be june  30 . meanwhile i talked last week to ebs , enrononline , and ees . i was most  interested in the ees talk with harold buchanan who needs to know that he has  the most complete list of potential customers and then information about  those customers .  any happenings from your talks ?</t>
  </si>
  <si>
    <t>Subject: new mexico energy graphic presentations - cera report  title : new mexico energy graphic presentations  e - mail category : report  cera knowledge area ( s ) :  mexico energy - http : / / www 20 . cera . com / eprofile ? u = 35 &amp; m = 2396  cera is pleased to announce some new enhancements to the mexico energy advisory  service website .  in addition to recent research and upcoming events , the mexico service is  incorporating new features including rich media presentations .  areas of focus for these presentations include :  * the energy dialogue : players and issues ,  * mexico energy reform progress update : electric power , and  * mexico energy reform progress update : natural gas  to view these presentations , you must have the flash player software installed  on your computer . the free macromedia flash player can be downloaded at :  pl _ prod _ version = shockwaveflash  we encourage you to visit the mexico energy website today to obtain cera ' s  independent perspective on mexican energy market issue via a new medium !  these graphics presentations are presented under the market outlook area of the  mexican energy website at :  cera ' s spring 2001 roundtable event dates and agendas are now available  at http : / / www 20 . cera . com / event  to make changes to your cera . com profile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2001 . cambridge energy research associates</t>
  </si>
  <si>
    <t>Subject: re : maureen raymond - castaneda extension  maureen ,  i apologize that your phone was disconnected in error . at this time your  phone is working and your voice mail box needs to be set up . i would like to  add however , i do not appreciate your disrespect and unreasonable demands  placed on my employees . they were not the cause of this problem and can only  relay your information to the appropriate group .  enron has values of respect , integrity , communication and excellence . i  would appreciate you taking the time to review them .  robert knight  director voice communications  stella l ely  03 / 08 / 2000 11 : 08 am  to : move - team / epsc / hou / ect @ ect , telephone mods / corp / enron @ enron , dolores  sustaita / epsc / hou / ect @ ect , robert knight / hou / ect @ ect  cc :  subject : maureen raymond - castaneda extension  please reinstate maureen ' s extension immediately , if possible . it was  disconnected this past weekend when we had it taken off of the phone at eb  3073 f . her extension was on two phones at two different locations and should  not have been disconnected at eb 1939 . her extension no . is 30396 . sorry  for the confusion . please let me know timing asap .  thank you .  stella ely</t>
  </si>
  <si>
    <t>Subject: finance club : e - trading and fixed income markets workshop  as faculty advisor to the finance club , prof . barb ostdeik is encouraging  all members to take advantage of a great opportunity to learn more about  trading operations from two very respected individuals in the industry .  keith anderson of blackrock , inc ( jgsm 1983 ) and dexter senft of lehman  brothers &amp; tradeweb llc ( rice 1974 ) have visited the jones school to give  this lecture and students have raved about them . albert wang ' s fixed income  and advanced investments classes are required to attend , and james weston  recommends for his applied finance students and any first years taking  investments next year to be there .  when :  9 : 45 a . m . d 11 : 15 a . m .  wednesday  april 18  where :  room 117  herring hall  presentation / discussion topics :  trading tactics d phone trades vs . electronic trading  evolution of e - trading in fixed income markets  the future of the trading desk  buy - side vs . sell - side issues  speaker profiles :  keith anderson , managing director and chief investment officer , fixed income  of blackrock , inc . , is co - head of the fixed income operating committee ,  chairman of the investment strategy group and a member of blackrock _x0001_ , s  management committee . mr . anderson is responsible for global fixed income  strategy , asset allocation and the overall management of client portfolios .  he coordinates a team of thirty - two portfolio managers and more than  twenty - five credit and quantitative analysts .  mr . anderson is a member of the treasury borrowing advisory committee , which  meets quarterly in washington , d . c . with the secretary and staff of the u . s .  treasury to advise them on the financing and management of the federal debt .  prior to founding blackrock in 1988 , mr . anderson was a vice president in  fixed income research at the first boston corporation , working in mortgage  securities and derivative products strategies . mr . anderson with criterion  investment management company where he had primary responsibility for a $ 2 . 8  billion fixed income portfolio .  mr . anderson has authored numerous articles on fixed income strategies ,  including two articles in the handbook of fixed income options : " scenario  analysis and the use of options in total return portfolio management " and  " measuring , interpreting , and applying volatility within the fixed income  market " .  dexter senft is a managing director with global responsibility for fixed  income electronic commerce for lehman brothers . during his eight years at  the firm , he has also managed or co - managed lehman _x0001_ , s fixed income research ,  quantitative research , counterparty credit and global economics departments .  mr . senft is the former chairman of tradeweb llc , a consortium - owned  electronic bond trading system whose volume currently averages over $ 10  billion per day , and of which lehman brothers is a founding shareholder . he  remains on tradeweb _x0001_ , s board , and chairs tradeweb _x0001_ , s trading protocol  committee , which oversees the rules that govern the electronic flow of  information within the system .  mr . senft also serves on the bond market association _x0001_ , s committee for  alternative trading systems , as well as its online bond steering committee  and he chairs the subcommittee on e - commerce protocols and standards .  prior to ejv , mr . senft spent 17 years at the first boston corporation ( now  part of cs first boston ) , where he was a managing director and head of fixed  income research and product development . he is a widely published author of  articles on mortgage securities , fixed income derivatives , and quantitative  portfolio management , and his work continues to be among the readings for  cfa applicants . in 1983 , mr . senft led the product team that created the  first cmo for freddie mac .  this is regarding the e - trading / bond market session  arranged for april 18 . as part of the lst year finance elective , you may  have already been informed by james weston ( were you ? ) but i need to get  the info out to more 2 nd years as well .  do you usually send out your speaker announcements to all faculty ,  students , and staff ?  albert wang ' s fixed income and advanced investments classes are required to  come and james weston will be encouraging lst years that took the finance  elective to come .  these guys are pretty good - they came a few years back .  thanks .  bbo</t>
  </si>
  <si>
    <t>Subject: colleagues ,  i will be leaving enron next week . friday , september 8 , will be my last day . i  enjoyed knowing and working with you . for the time being , i can be reached at  takriti @ att . net .  - samer</t>
  </si>
  <si>
    <t>Subject: re : research allocation  becky ,  i gave the % % for egm to shirley . i assume she communicated this info to you  already .  i assume egm includes f / x - i / r ( gary hickerson ) , weather , insurance ( jere  overdyke ) ,  oil trading and coal .  for calme i don ' t have any info . let ' s split the cost evenly .  vince  becky pham  11 / 02 / 2000 02 : 11 pm  to : shirley crenshaw / hou / ect @ ect , vince j kaminski / hou / ect @ ect  cc :  subject : research allocation  shirley ,  grm is now with egm group . egm wants to verify that the 17 . 5 % we are going  to allocate to grm is for the insurance , jere overdyke group . egm seems to  think that their weather , mark tawney group , is receiving support from  research . also , can we break out the support for calme ? calme is going to  split into 3 bus and i am trying to determine who i need to bill for research  supports . if you have any questions , call me . thanx .</t>
  </si>
  <si>
    <t>Subject: d - g energy systems  vince ,  i just wanted to keep you informed - i have not received a contract from d - g  energy systems yet . they had said they would send it last weekend but it  never came . i sent helyette geman an e - mail yesterday asking the status but  she has not responded yet .  karla</t>
  </si>
  <si>
    <t>Subject: london update  vince ,  more fuel for our discussion with john sheriff today ,  mike  - - - - - - - - - - - - - - - - - - - - - - forwarded by mike a roberts / hou / ect on 04 / 25 / 2001 05 : 44 am - - - - - - - - - - - - - - - - - - - - - - - - - - -  enron north america corp . from : stephen bennett @ enron 04 / 25 / 2001 04 : 05 am  to : jose marquez / corp / enron @ enron , mike a roberts / hou / ect  cc : tony hamilton / eu / enron @ enron  subject : softs ( ag ) support  hi guys ,  i thought i would quickly update you on a few meetings we ' ve had with the ag folks here over the past 2 days . they are extremely interested in weather support and appear to be our most enthusiastic customer group to date . a summary :  1 ) they are interested in cocoa , coffee and sugar . specifically :  brazil : londrina , bauru , lavras ( all wmos available in accuweather )  vietnam : kentum , dalat ( no data immediately evident )  ivory coast : man , gagnoa ( wmos in accuwx )  indonesia : sumatra - kotubumi , sulawesi - dolo ( no data immediately evident )  2 ) they are specifically interested in event spikes - extreme temperature , precipitation or wind . they are also interested in any trend information we can devise . links between enso or other large scale oscillations that could have long range effects . tony has already given their group a 101 course on enso and its impacts on these areas .  3 ) they would eventually like daily am briefings - along with a daily product related to their market ( ie precip / temp graphs etc )  4 ) they do not begin actually trading for another 6 to 8 weeks - so we have some time to experiment with the type of support that fits them best .  tony and i agree that we would like to brainstorm this a bit with you guys to see what exactly can be produced daily - as efficiently as possible . we should be able to add any lat / long points we want to the list of international cities streaming through from the mrf / avn / ecmwf from earthsat . the problems here would be the models ' problems handling tropical weather along with specific local effects - especially in indonesia .  let ' s talk about this at some point and get our thoughts together .  steve</t>
  </si>
  <si>
    <t>Subject: re : enron offsite - the great divide - april 27 , 28 , 29 and 30 th  hello all :  fyi !  how is the headcount coming ?  - - - - - - - - - - - - - - - - - - - - - - forwarded by shirley crenshaw / hou / ect on 03 / 23 / 2000  09 : 40 am - - - - - - - - - - - - - - - - - - - - - - - - - - -  " steve collins " on 03 / 23 / 2000 09 : 41 : 19 am  to : shirley crenshaw / hou / ect @ ect  cc :  subject : re : enron offsite - the great divide - april 27 , 28 , 29 and 30 th  hello !  the 29 th will be fine - - if we can definitely get everything in by then . i  just worry a little when we start getting less than a month out . we need to  make sure that our conference services office has enough time to detail all  of your functions properly so that everything flows smoothly .  also please know that the availability of those $ 274 airfares is also not  guaranteed until booked ( you know how those airlines are about changing fares  around ) . we need to be able to book a specific class of service to get that  fare , so once those are gone the fare cannot be guaranteed . do you want me  to get started with the air contract ?  please keep me posted ! thanks !  steve  steve collins  national sales manager  the village at breckenridge / great divide lodge  ( 800 ) 332 - 0424 or ( 970 ) 453 - 3156 direct  scollins @ vailresorts . com  &gt; &gt; &gt; " shirley crenshaw " 03 / 23 / 00 08 : 12 am &gt; &gt; &gt;  good morning steve :  i received your voice mail and the flight information sounds great !  i need to update you as to the status of everything at present .  the contract is fine , however , i am not authorized to sign it , so if it is  allright , we are putting " john griebling ' s " name in my place . he will  sign  the contract and we will put the charges on his credit card .  however , john is out of town and will not be back in until tomorrow . this  may cut it a little close as to getting everything back to you by monday ,  the 27 th . is there a possibility of getting this deadline pushed back a  couple of days ? we are also having a problem getting a commitment from  the  top management people - they are all out of town at present . this does not  involve very many - only 3 or 4 people , but we need to get a definate  count  so that we won ' t be short on rooms . if everyone can come , it looks like  we  might need at least 39 rooms .  we should be able to have everthything to you by the 29 th - is this a  problem ?  please let me know as soon as possible .  thanks and have a great day !  shirley crenshaw  telephone : 713 - 853 - 5290  fax : 713 - 646 - 2503  e - mail : shirley . crenshaw @ enron . com</t>
  </si>
  <si>
    <t>Subject: update on energy book  vince ,  ?  just to let you know , the books will be shipped to both you and rice  university tomorrow by express mail , which means the books should arrive  within 5 days ( depending on customs ) .  ?  rice has purchased 25 books , and i informed them that if they don ' t sell  them all , we will ? credit their account ? with the amount of unsold copies . ?  i ' ve asked them to ? give you ? any extra copies instead of returning them .  ?  please find attached the invoice for the 50 books .  ?  thanks again , and if you need anything further , please let me know .  ?  julie  - enron 224 _ 10 _ 01 _ 01 . doc</t>
  </si>
  <si>
    <t>Subject: re : clustering for power  jaesoo ,  as we discussed last week on wednesday meeting can you , please ,  implement clustering for power curves by geographical region . this involves the following :  1 . deciding together with risk control how many geographical regions we want to use  and which enron ' s curves belong to each region .  2 . deciding together with risk control how to choose core curves for each region . this decision can  be maid based on the a ) position size ; b ) statistical analysis . there might be other considerations .  3 . doing regression analysis for each curve versus the corresponding core curve .  winston ,  can is it possible to run var for the clustering results obtained by jaesoo with clustering done by sas ?  should we wait for the stage re - fresh and what is the status on this ?  tanya .</t>
  </si>
  <si>
    <t>Subject: re : move research employee from one location to another on the 19 th  floor  shirley ,  your request has been scheduled for march 23 rd .  erica : )  shirley crenshaw  03 / 17 / 2000 12 : 16 pm  to : move - team / epsc / hou / ect @ ect  cc : stinson gibner / hou / ect @ ect , vince j kaminski / hou / ect @ ect , william  smith / corp / enron @ enron , kevin g moore / hou / ect @ ect , vasant  shanbhogue / hou / ect @ ect , clayton vernon / corp / enron @ enron  subject : move research employee from one location to another on the 19 th floor  hello all :  attached is a churn request to move clayton vernon from ebl 943 to ebl 952 .  he will need 3 boxes and labels delivered to his ebl 943 location , a few  days before you schedule his move .  if you need any other information , please let me know .  thanks and have a great weekend !</t>
  </si>
  <si>
    <t>Subject: re : recent hardware repair  joe ,  we are extremely pleased with the support we receive from your team .  the problem was fixed very quickly .  vince  from : joe langston / enron @ enronxgate on 04 / 27 / 2001 11 : 31 am  to : vince j kaminski / hou / ect @ ect  cc :  subject : recent hardware repair  vince ,  recently the hardware services team performed work on a piece of equipment for you . the technician that performed the work was jd marter , and this is just a follow up to insure that your problem was resolved . it is our goal to provide you with the best service possible , so please feel free to respond to this email if you have any comments that may help us provide you better service in the future . attached you will find a work log detailing what was done to resolve your issue . if you have any questions , or if the problem is not completely resolved please feel free to contact me .  thank you ,  joe langston  team lead hardware services  office : 713 - 345 - 8883  cell : 713 - 545 - 5912  pager : 877 - 239 - 2794</t>
  </si>
  <si>
    <t>Subject: re : white wall board  anita ,  no problem .  vince  anita dupont @ enron  08 / 18 / 2000 10 : 27 am  to : shirley crenshaw / hou / ect @ ect  cc : vince j kaminski / hou / ect @ ect  subject : white wall board  shirely :  amitava wants one of those wall size white marker boards for his office . how  do i go about ordering one of those ? anita</t>
  </si>
  <si>
    <t>Subject: re :  craig -  thanks for the feedback .  i ' ve received similar reports from other research customers on various  non - recurring and on - going projects elena has been able to help out on .  the most recent member of a long line of rice mba candidates who have " made a  difference " in our research efforts , elena will be staying with us throughout  this next ( her final ) year .  she ' ll be working the morning shift .  please let us know if she , or any other member of our group can assist you in  any way .  - mike</t>
  </si>
  <si>
    <t>Subject: interview - credit derivatives  dear vince :  thank you for the invitation yesterday . it was a pleasure to meet you all and learn more about the group , it ' s structure and to some extent what you are involved in . please extend my thanks to all of them .  i am particularly interested in the credit swap trading platform that enron has recently started . such a platform will provide unique visibility into the credit markets . as you suggested i tried to learn more about this from tanya . i would like to learn more and if possible meet other people more directly linked to the effort .  just simple instruments like credit swaps will require serious modelling capability for the pricing and the hedging of these apparently simple intruments . the market visibility i mention above can be explored through credit derivatives trading successfully if enron possesses superior ( vis a vis morgan stanley , salomon smith barney , chase manhatan , etc . ) modelling technology in credit derivatives . i can and would like to consider the possibility of doing this for enron . i would like to help develop and participate in putting together that business .  as i mentioned to you i have done some work in credit derivatives and am deeply familiar with virtually all the work of the principal academics in credit derivatives namely : duffie , lando , tuffano , duffee , das , lelland , etc . i have read carefully most of their work ( published as well as working papers ) on the subject to date .  i look forward to hearing from you .  best regards  joao</t>
  </si>
  <si>
    <t>Subject: feedback forms  vince ,  here are the feedback forms for the following :  vp and md  manager and professional  administrative support  let me know if you have any other questions .  norma  x 31545</t>
  </si>
  <si>
    <t>Subject: boss ' s day  vince ,  happy boss day ! you have been a wonderful boss , thank you .  zimin  - - - - - - - - - - - - - - - - - - - - - - forwarded by zimin lu / hou / ect on 10 / 16 / 2000 08 : 49 am  - - - - - - - - - - - - - - - - - - - - - - - - - - -  kevin g moore  10 / 16 / 2000 05 : 58 am  to : vince j kaminski / hou / ect @ ect , stinson gibner / hou / ect @ ect , pinnamaneni  krishnarao / hou / ect @ ect , vasant shanbhogue / hou / ect @ ect , mike a  roberts / hou / ect @ ect , joseph hrgovcic / hou / ect @ ect , tanya  tamarchenko / hou / ect @ ect , zimin lu / hou / ect @ ect , martin lin / hou / ect @ ect ,  maureen raymond / hou / ect @ ect , osman sezgen / hou / ees @ ees , paulo  issler / hou / ect @ ect , amitava dhar / corp / enron @ enron , alex  huang / corp / enron @ enron , kevin kindall / corp / enron @ enron , kevin g  moore / hou / ect @ ect , clayton vernon / corp / enron @ enron , william  smith / corp / enron @ enron , jose marquez / corp / enron @ enron , chonawee  supatgiat / corp / enron @ enron , shalesh ganjoo / hou / ect @ ect , tom  halliburton / corp / enron @ enron , elena chilkina / corp / enron @ enron , sevil  yaman / corp / enron @ enron , sofya tamarchenko / na / enron @ enron , bob  lee / na / enron @ enron , gwyn koepke / na / enron @ enron , hector campos / hou / ect @ ect ,  anita dupont / na / enron @ enron , youyi feng / na / enron @ enron , v charles  weldon / hou / ect @ ect , shane green / hou / ees @ ees , yana kristal / corp / enron @ enron ,  praveen mellacheruvu / hou / ees @ ees , li sun / na / enron @ enron , stephen  bennett / na / enron @ enron , roman zadorozhny / hou / ees @ ees , lance  cunningham / na / enron @ enron , shirley crenshaw / hou / ect @ ect , david  ryan / corp / enron @ enron , todd decook / corp / enron @ enron  cc :  subject : boss ' s day  reminder - let your boss know that  you care !  tell him or her happy boss ' s day !  happy boss ' s day , vince , mike , vasant and stinson and also to you  shirley ,  i hope you all have a wonderful day .  also remember the weather team will be over at ninfa ' s for  3 : 30 p . m . for happy hour . today  you are welcome to join us . . . . . . . . . . . .</t>
  </si>
  <si>
    <t>Subject: @ ect . enron . com email notification !  we are one @ enron . com !  please be aware of the following senders were automatically notified to ( a ) .  stop sending internet mail to your @ ect . enron . com address and to ( b ) . send  future internet communications to vince . j . kaminski @ enron . com :  j _ martin @ baylor . edu , cantekin @ mail . utexas . edu  reminder :  your @ ect . enron . com address should not be used any longer and will be  deactivated soon . so please make sure these contacts switch to your new  @ enron . com address . if you have subscribed to mailing lists , please make  sure to update your addresses there as well .  and  your shortname @ enron . com address ( i . e . jsmith @ enron . com ) will continue to  work , even though your formal address is longname @ enron . com ( i . e .  john . smith @ enron . com )  please do not reply to this message as it was automatically generated .</t>
  </si>
  <si>
    <t>Subject: * * get together * *  dear friends :  fall happy hour  friday , september 15 , 2000  after work : 5 : 30 pm - - 8 : 00 pm  ragin cajun - - on the patio  ( the new location )  westheimer at gessner  ( the randalls shopping center on the corner )  832 - 251 - 7171  feel free to bring friends !  hope to see you there ! !  jana</t>
  </si>
  <si>
    <t>Subject: congratulations  vince : congratulations on your promotion . i know it is well deserved ! i  have not seen you in a while since i am not riding the woodlands bus much  these days . i am expecting a baby for the end of february 2000 and it is  much easier to drive than to ride the bus !  take care and congratulations again ,  darlene norris</t>
  </si>
  <si>
    <t>Subject: yesterday  i enjoyed meeting you both yesterday to discuss my sincere interest in the  research group .  since many of the rotations for analysts are pre - determined , i think it is  best for me to wait until my candidacy  for the analyst program is finalized .  thank you for your interest in my skill - set . i am enrolled in the cfa  program , have completed numerous futures / options  courses in undergraduate school , and am confident that my profile will be  well - received after completing your in - house  project which will be utilized to test certain skills .  i ' ll talk to you soon after my discussions with the analyst program .  regards ,  david</t>
  </si>
  <si>
    <t>Subject: re : argentina power &amp; gas market modelling  team ,  for me it _x0001_ % s ok . let us know the confimed date early , so we can arrange our  classes .  thanks  diego  julian poole  03 / 17 / 2000 10 : 35 am  to : michael guerriero / enron _ development @ enron _ development  cc : vince j kaminski @ ect , grant masson @ ect , jeff  kabel / enron _ development @ enron _ development , rodolfo  freyre / enron _ development @ enron _ development , diego  hollweck / enron _ development @ enron _ development , bernardo  andrews / enron _ development @ enron _ development , mario aguilar  benitez / enron _ development @ enron _ development , santiago  subject : re : argentina power &amp; gas market modelling  all ,  let ' s arrange a conference call next week to discuss the process .  how does tuesday afternoon fit everyone ' s schedule ?  julian  enron international  from : michael guerriero 03 / 17 / 2000 03 : 49 pm  to : vince j kaminski @ ect , grant masson @ ect , jeff  kabel / enron _ development @ enron _ development , julian  poole / enron _ development @ enron _ development , rodolfo  freyre / enron _ development @ enron _ development , diego  hollweck / enron _ development @ enron _ development , bernardo  andrews / enron _ development @ enron _ development , mario aguilar  benitez / enron _ development @ enron _ development , santiago  cc :  subject : argentina power &amp; gas market modelling  i would like to initiate a team to address the continued improvement of the  argentine power &amp; gas market models . i spoke with vince this morning and we  reviewed that history of work to date and what we will need to do from here .  a summary is as follows :  team :  ba members : julian poole lead  mario benitez associate  ba associates : diego hollweck associate  bernardo andrews associate  santiago porta associate  houston members : to be named .  time schedule : as soon as possible . completed before june 1 , 2000 winter in  argentina .  scope of work :  power model : advance the current model from basic load forecasting to  incorporate weather , hydrology , improved short term and long term forecasting .  natural gas model : build a supply and demand load forecasting model  incorporating weather , thermal demand , pipeline flow rates , well head  supply , improved short term and long term forecasting .  phase i - data request  power  historic weather : temperature - daily , hourly , min , max , average  humidity  precipitation  cloud cover  regionally  forward weather : temperature - daily , hourly , min , max , average  humidity  precipitation  cloud cover  regionally  historic hydrology : reservoir levels  reservoir capacity  current hydrology : reservoir levels  remote monitoring : aireal , pressure device , laser  snow pack : density volume and mass  power supply : current and future capacity  transmission  capacity : current and future capacity  natural gas data list to be developed  phase ii - power model development  phase iii - natural gas model development  we will take advantage of the fact that the associates are in houston for the  next two weeks . vince is out next week but we can start with a process  discussion with grant masson next week . julian please get a meeting scheduled  as soon as possible . we should immediately start collecting data .  thanks  mfg</t>
  </si>
  <si>
    <t>Subject: re : get together this coming tuesday ?  dale ,  please , call me on tuesday . my morning schedule is full but i am open in the  afternoon .  vince  " dale m . nesbitt " on 04 / 30 / 2001 01 : 51 : 21 am  please respond to  to : " vincent kaminski " , " kimberly s . watson "  cc :  subject : get together this coming tuesday ?  vince / kim :  i am flying to houston tonight and wondered if it would fit one or both of  your schedules to get together this coming tuesday sometime for 1 / 2 hour or  so . i really want to reinitiate the conversations marketpoint was having  with john goodpasture and you , and he said either or both of you were the  right people to continue after his responsibility shift . john was quite  positive about the idea of enron acquiring marketpoint narg through license ,  and he implied that one or both of you would be carrying the ball in that  direction after he handed it to you .  would this coming tuesday morning at 930 am be a good time for you guys ? if  so , please give me an email shout at the above address or leave a message on  my voicemail at ( 650 ) 218 - 3069 . i think you will be truly impressed with the  scope and progress we have been able to make with both the short run narg  and the long run narg in which you were interested ( not to mention our power  model ) . the progress is noticeable since you saw it . both long and short  term narg are having quite an impact on a number of gas decisions at the  moment ranging from venezuelan lng , north american lng import terminals and  term , gas basis calculations , trading support , power plant development ,  gas - to - power price spreads in key markets , veracity of heat rate trades ,  bank financings , storage field evaluation , and which new pipelines we can  expect to see enter and which are dogs .  i really hope we can fit it in and get our discussions moving in a mutually  productive direction again . i think narg can help you become even more  successful , and i look forward to working with you .  we have a new office address and new phone number as well . ( we move in may  1 . )  altos management partners  95 main street , suite 10  los altos , ca 94022  ( 650 ) 948 - 8830 voice  ( 650 ) 948 - 8850 fax  ( 650 ) 218 - 3069 cellular  give the phones a week or so to get " debugged " and then switch over .  dale</t>
  </si>
  <si>
    <t>Subject: new basis report  bhavna :  the basis report has been updated to cover 2000 prices . it is called  basisnw 7 . xls and is in the erg database .  it looks to be working correctly , but of course without data it is a little  hard to confirm . as always , it is ultimately your job to verify that the  numbers reported are correct . lemme know if there are problems .  it is easy to change the spreadsheet to start a new year . you should keep  this mail message as a reference .  1 ) add 12 to the expression in " printmacro " ! b 35 i . e . change  copy ( offset ( henrycash , 12 * againstyear + 63 , i , 12 , 1 ) ) to  2 ) define a new cell reference on the basis page for the first date to be  printed out on the report page . for example , last year , the basis report  went from jan 93 to dec 1999 . in basisnw 6 . xls there is a name " jan 93 " defined  as " basis " ! a 64 ( i . e . refers to the row where the jan 1993 basis numbers are  recorded ) . this year , in basisnw 7 . xls , i defined " jan 94 " to refer to  " basis " ! a 76 . that ' s because the basis report will now run from jan 1994 to  dec 2000 .  3 ) change the expression in " printmacro " ! b 45 to use this new cell reference  i . e . change copy ( offset ( jan 93 , 12 * indexyear , report , 12 , 1 ) ) to  4 ) having executed steps 1 ) - 3 ) the spreadsheet will now print numbers  shifted up by one year . all that remains to do is to change the dates on the  " printformat " page to be one year more . by that i mean change 1998 to 1999 ,  1999 to 2000 , change 98 / 99 to 99 / 00 , etc . don ' t move any numbers or formulas !  that ' s it . as we discussed bhavna , while i am happy to do this for you , it  is not in your or my best interest for this to continue . please do work to  find some one in your shop to maintain this spreadsheet .  regards , and happy new year !  grant .</t>
  </si>
  <si>
    <t>Subject: re : ruewan ' s resume  no interest for global risk markets . his background does not address the  needs .  vasant</t>
  </si>
  <si>
    <t>Subject: re : fw : pserc nuggets related to market stem  hi vince and happy new year  good to hear from you and i can understand being busy . i am myself trying to  balance my commitments here .  like any research consortium pserc is trying to provide value to its members  while walking the fine line between cooperation and competition . we are  definitely not in the business of providing proprietary research to the  members but rather working on more generic areas that later individual  members could see way to convert to proprietary tools . the work that shijie  deng and rajnish kamat have been doing with me are good examples .  as to my trip , thanks for the invitation but i already committed myself to  get back friday night so i will save my visit for another time .  i will tell my son about the spring interviews at cornell . hopefully this  time he will not miss it .  regards , shmuel  - - - - - original message - - - - -  from :  to :  cc :  sent : monday , january 08 , 2001 1 : 40 pm  subject : re : fw : pserc nuggets related to market stem  &gt;  &gt; hello shmuel ,  &gt;  &gt; thanks for your message . the end of 2000 and the beginning of 2001 were  &gt; extremely busy  &gt; and i could not focus on pserc issues . i shall consult a few people in  &gt; enron on this subject and get in  &gt; touch with you . our concern right now is that the results of research are  &gt; widely shared with  &gt; our competition .  &gt;  &gt; i am out on the 19 th , but the 20 th would work for me . i would be glad to  &gt; cover the cost of your austin  &gt; to houston trip .  &gt;  &gt; regarding your son . the analyst / associate program will interview again  on  &gt; the campus  &gt; in the spring and they will be more than happy to interview him .  &gt;  &gt;  &gt;  &gt;  &gt;  &gt; " shmuel oren " on 12 / 19 / 2000 01 : 40 : 02 pm  &gt;  &gt; to :  &gt; cc : " dennis ray " , ,  &gt;  &gt; subject : fw : pserc nuggets related to market stem  &gt;  &gt;  &gt; hello vince  &gt; happy holidays .  &gt; i wanted to connect with you regarding the possibility of enron joining  &gt; pserc . as you might have heard from lance and alex we are going through a  &gt; transition period having doubled the number of universities and industry  &gt; members within the last year . consequently , our business processes are not  &gt; well developed . one of the problems we are facing is the balance between  &gt; the  &gt; electrical engineering folks and industry members that are more interested  &gt; in market related research . i hope to recruit more of the later so tat we  &gt; have more of a constituency in the advisory board that sees the value of  &gt; market related research . i already have a verbal commitment from people at  &gt; electrabell that expressed interest in joining pserc . with members like  &gt; electrabell and enron we will be able to support more market stem projects  &gt; such as the one that shijie deng proposed ( not funded in this round ) .  &gt; please  &gt; let me know if i can do anything to facilitate the decision at enron . i am  &gt; going to be in austin on january 19 to participate at a puct hearing and  &gt; could come through huston for a visit . attached are some items that i  &gt; shared  &gt; with our pserc members and thought that you might be interested in them as  &gt; well .  &gt; regards , shmuel .  &gt;  &gt; - - - - - original message - - - - -  &gt; from : " shmuel oren "  &gt; to : " power systems engineering research center "  &gt; sent : tuesday , december 19 , 2000 9 : 47 am  &gt; subject : re : pserc nuggets related to market stem  &gt;  &gt;  &gt; &gt; the following are 3 items that demonstrate the impact of pserc research  &gt; in  &gt; &gt; the market stem area .  &gt; &gt;  &gt; &gt; 1 . on december 12 , i ( shmuel oren ) testified at a hearing in san  &gt; francisco  &gt; &gt; before the blue ribbon panel ( chaired by alfred kahn ) for the that is  &gt; &gt; investigating the implications of uniform price vs . pay as bid auctions  &gt; in  &gt; &gt; the california px . as part of my testimony i presented a movie produced  &gt; by  &gt; &gt; tim mount and bob thomas that show results of an experimental economic  &gt; study  &gt; &gt; showing how bidders respond by raising their bids in a pay as bid  &gt; auction .  &gt; &gt; following is an acknowledgement i received .  &gt; &gt;  &gt; &gt; dear shmuel :  &gt; &gt;  &gt; &gt;  &gt; &gt; thank you for attending the blue ribbon panel this past tuesday in san  &gt; &gt; francisco . your presentation was very informative and valuable to all  &gt; the  &gt; &gt; panel members and other participants . the panel greatly appreciates  your  &gt; &gt; involvement in this important project .  &gt; &gt;  &gt; &gt;  &gt; &gt; thanks again ,  &gt; &gt; natalie efland  &gt; &gt;  &gt; &gt;  &gt; &gt; 2 . a recent e - mail from the texas puc  &gt; &gt;  &gt; &gt; professor oren , i hope you and your family are doing well . we are  &gt; seriously  &gt; &gt; considering your help and advice to facilitate the commission ' s final  &gt; &gt; decision regarding retail competition in ercot .  &gt; &gt;  &gt; &gt; i wanted to let you know that ercot stakeholders filled an application  &gt; for  &gt; &gt; approval of the ercot protocols in november . we received comments  &gt; including  &gt; &gt; list of issues on november 22 and reply comments on december 1 . staff  &gt; will  &gt; &gt; draft and submit a preliminary order to the commissioners for their  &gt; &gt; discussion on december 13 . there will be a pre - hearing on december 15  &gt; when  &gt; &gt; parties will be asked to brief the commission on list of issues by the  &gt; end  &gt; &gt; of first week in january . there will be a hearing on january 16  followed  &gt; &gt; with another hearing if needed . parties have asked the commission to  &gt; &gt; finalize its decision by mid march .  &gt; &gt;  &gt; &gt; to give you some more background , i have to mention that almost most of  &gt; your  &gt; &gt; suggestions were accepted and will be reflected in the final protocols ,  &gt; &gt; except for problems with intra - zonal gaming regarding congestion  &gt; management  &gt; &gt; and pay - as - bid compensation for selected ancillary services . a few  &gt; &gt; additional concerns are raised regarding ancillary services and  &gt; congestion  &gt; &gt; management . stakeholders are still working toward more load  &gt; participation  &gt; &gt; in ercot market . however , the main problem is the fact that market  &gt; ( pilot  &gt; &gt; that covers 100 % of wholesale , but only 5 % of retail load ) will be open  &gt; on  &gt; &gt; june 1 , 2001 based on a version of the protocols locked on august 1 ,  &gt; 2000 .  &gt; &gt; ( that was the deadline for ercot to give a final design to anderson  &gt; &gt; consulting . ) that version does not include some of your recommendations  &gt; to  &gt; &gt; address market design flaws . the full version is highly possible to be  &gt; &gt; implemented by january 1 , 2002 when market for 100 % retail competition  is  &gt; &gt; scheduled to open . given this gap , some parties have recommended not to  &gt; &gt; implement incomplete protocols and wait for full implementation by  &gt; january  &gt; &gt; 2002 . in other words , they say let ' s go ahead with 5 % pilot retail  load ,  &gt; &gt; but wait for full design implementation before allowing 100 % wholesale  &gt; load  &gt; &gt; ( and retail load ) be subject to the rules of the game described in the  &gt; final  &gt; &gt; protocols .  &gt; &gt;  &gt; &gt; thanks .  &gt; &gt;  &gt; &gt; parviz adib , ph . d .  &gt; &gt; director of market oversight division  &gt; &gt; public utility commission of texas  &gt; &gt; 1701 n . congress avenue  &gt; &gt; p . o . box 13326  &gt; &gt; austin , texas 78711 - 3326  &gt; &gt; ph . no . : 512 - 936 - 7365  &gt; &gt;  &gt; &gt; 3 . the following is a segment from a published summary of the dec 13  puct  &gt; &gt; hearing . this segment describes the commision ' s deliberation on an  agenda  &gt; &gt; item addressing the possibility of instituting price caps as part of the  &gt; &gt; ercot protocols . ( see reference to my involvement in the next to last  &gt; &gt; paragraph )  &gt; &gt;  &gt; &gt; docket no . 23220 - petition of the electric reliability council of  &gt; texas  &gt; &gt; for approval of the ercot protocols . ( discussion and possible action )  &gt; &gt; parviz adib , jess totten , keith rogas , and tammy cooper  &gt; &gt; chairman wood turned to page 2 item number 3 of the draft order  &gt; identifying  &gt; &gt; issues , recommending that the word " including " be changed to " other  than "  &gt; in  &gt; &gt; the parentheses . he thinks they know the ups and downs of the two  &gt; &gt; mechanisms , which are bid caps and price caps , but would not mind having  &gt; &gt; parties focus on what other protections might be used . commissioner  &gt; walsh  &gt; &gt; would say " including , but not limited to " because she does not think it  &gt; is  &gt; a  &gt; &gt; bad idea for ercot to at least consider in their protocols a fail - safe  &gt; &gt; mechanism . it ' s kind of like the stock market suspending trading when  &gt; &gt; something crazy happens . they could consider a maximum scenario , such  as  &gt; &gt; " we don ' t think this will ever happen but if it does we need to muffle  &gt; it " ,  &gt; &gt; whether it is $ 1 , 000 or $ 99 or whatever it is . they could consider  &gt; whether  &gt; &gt; to put into the protocols a self - enacting price cap . while not  expecting  &gt; it  &gt; &gt; to happen , if it did , you don ' t have to declare it an emergency and have  &gt; the  &gt; &gt; commission have to act . chairman wood asked if they could leave the  &gt; &gt; question without the parenthetical at all and just say " what protections  &gt; &gt; should be added to avoid extreme price spikes . " commissioner walsh  &gt; &gt; reiterated that she wants ercot to think about the unlikely possibility  &gt; of  &gt; &gt; unacceptable price spikes . she would like for them to have their own  &gt; &gt; fail - safe mechanism that is self - initiating as opposed to leaving that  to  &gt; &gt; having someone have to come in and act . commissioner perlman stated  that  &gt; he  &gt; &gt; thinks the california - type price caps is what the concern is about . he  &gt; &gt; thinks everyone in this state is opposed to those , but he thinks the  &gt; point  &gt; &gt; commissioner walsh is making is an interesting one . he had not thought  &gt; &gt; about the circuit breaker idea , and it might have some merit . he agreed  &gt; &gt; that it was worth considering something like that . then the question  &gt; &gt; becomes what the level is . chairman wood suggested the wording " what  &gt; &gt; self - implementing protections should be added to avoid the price spikes .  &gt; &gt; commissioner perlman said he did not think anyone is talking about $ 250  &gt; &gt; price caps . commissioner walsh agreed , but noted that if the unexpected  &gt; &gt; happens we should be prepared . commissioner perlman indicated that if  &gt; &gt; someone is making $ 10 , 000 in one particular hour that it probably does  &gt; not  &gt; b  &gt; &gt; enefit the market and is probably a windfall to them . it is not  &gt; something  &gt; &gt; they would normally put in their business plan for determining whether  &gt; they  &gt; &gt; are going to build a plant in texas . chairman wood stated that they  want  &gt; to  &gt; &gt; lean toward the market as heavily as they can on these issues .  &gt; &gt;  &gt; &gt; chairman wood noted that some of these issues date back to when dr . oren  &gt; was  &gt; &gt; assisting the commission , and asked if he could be brought back again .  &gt; &gt; staffer dr . parviz adib said that staff had already talked to dr . oren  &gt; and  &gt; &gt; that he is available to assist the commission further . chairman wood  &gt; noted  &gt; &gt; that dr . oren had helped people think outside the box without just  &gt; focusing  &gt; &gt; on california .  &gt; &gt;  &gt; &gt; the final wording was clarified to state " self - implementing mechanisms "  &gt; and  &gt; &gt; to delete the parenthetical part of the sentence in question . the order  &gt; was  &gt; &gt; approved as amended .  &gt; &gt;  &gt; &gt;  &gt; &gt;  &gt; &gt;  &gt; &gt;  &gt; &gt;  &gt; &gt;  &gt; &gt;  &gt; &gt;  &gt; &gt;  &gt; &gt;  &gt;  &gt;  &gt;  &gt;  &gt;  &gt;</t>
  </si>
  <si>
    <t>Subject: re : mec  steve ,  i spoke with david ealier today . he is planning a meeting with jim tour to  due diligence the technology .  i would like to put together a team to drive mec ' s strategy , including a  consolidation in houston . we would trade this commitment for warrants in the  company and a right to participate in future fundings . effectively , our team  could help drive the strategy for the company and due diligence a possible  investment at the same time .  thanks ,  mark  steven j kean @ ees  07 / 26 / 2000 05 : 11 pm  to : mark lay / hou / ect @ ect  cc : rex shelby / enron communications @ enron communications @ ect , mike  mcconnell @ ect , vince j kaminski / hou / ect @ ect , philippe a bibi / hou / ect @ ect ,  kenneth lay / corp / enron @ enron @ ect , fabricio soares / hou / ect @ ect  subject : re : mec  i think it would be useful to verify their view that they are really only 2 - 3  years from commercial production . ideally , we could get that confirmation  from someone familiar with the technology but without any financial interest  in its success . their technology pitch sounded good , but i don ' t know enough  to recognize the potential shortcomings . i want to feel comfortable that you  all feel this is real , then i would be happy to have me and my team spend  some time with them .  to : rex shelby / enron communications @ enron communications , steven j  kean / hou / ees @ ees , mike mcconnell , vince j kaminski / hou / ect @ ect , philippe a  bibi / hou / ect @ ect  cc : kenneth lay / corp / enron @ enron , fabricio soares / hou / ect @ ect  subject : mec  thank you for participating in yesterday ' s meeting . we spoke with harvey and  jim after the meeting and they took to speed to market comments to heart .  there is an opportunity for enron to participate with mec in the early  development of their company , but it seems the one thing they want is the one  thing we also want , people . i would appreciate your thoughts and comments on  the possiblity of creating a small team that could work directly with mec as  part of a potential investment and strategic relationship . given our  resource constraints , this would most likely be part of the organization that  sees the greatest strategic impact from mec ' s development .  mark  x 37408</t>
  </si>
  <si>
    <t xml:space="preserve">Subject: re : spring 2001 conference participation by jeffrey k . skilling  ehud ,  i shall send a message to jeff ' s secretary today .  vince  " ehud i . ronn " on 09 / 20 / 2000 11 : 12 : 46 am  to : rcausey @ enron . com , vkamins @ enron . com  cc :  subject : spring 2001 conference participation by jeffrey k . skilling  rick / vince ,  good morning .  in my 9 / 14 e - mail , i advised you of the practitioner - industry cefer ( center  for energy finance education and research ) conference we are planning for  spring 2001 . as you know , we would like to invite jeff skilling to be the  keynote speaker at the thur . evening dinner . the following day ' s four  topics consist of risk management , deregulation , real options , and  international / globalization . the majority of invitees would be  ( predominantly u . s . - based ) energy - industry practitioners , as well as  several academics .  given lead time issues in these matters , we have reserved hotel rooms in  austin for feb . 22 , 2001 . could i ask you to ascertain jeff skilling ' s  availability for that evening ?  thanks ,  ehud ronn  ehud i . ronn  professor of finance and jack s . josey professor in energy studies  director , center for energy finance education and research  mccombs school of business  university of texas at austin  austin , tx . 78712 - 1179  voice : ( 512 ) 471 - 5853  fax : ( 512 ) 471 - 5073  internet : eronn @ mail . utexas . edu </t>
  </si>
  <si>
    <t>Subject: re : greetings from garp  frank ,  looks good .  vince  enron north america corp .  from : frank hayden @ enron 12 / 12 / 2000 11 : 31 am  to : vince j kaminski / hou / ect @ ect  cc :  subject : greetings from garp  vince , this is the announcement i ' m thinking about sending out . is there  anything else you would like to add ?  frank  greetings from garp ! we are having the next meeting january 30 th at enron .  time 6 : 30 pm until 8 : 30 pm  vince kaminski will lead a discussion regarding volatility in the energy  markets .  please rsvp to rita hennessy . her email address is rita . hennessy @ enron . com</t>
  </si>
  <si>
    <t>Subject: re : benchmarking study  sally ,  thanks . the name of the person is at the bottom of this sequence of messages .  vince  enron north america corp .  from : sally beck 01 / 05 / 2001 09 : 27 am  to : vince j kaminski / hou / ect @ ect  cc :  subject : re : benchmarking study  i passed this information along to some of my direct reports for their  thoughts , and truthfully didn ' t hear back from anyone and didn ' t follow up .  two years ago , we agreed to be part of a benchmarking study that was done by  aa ' s houston office ( interestingly enough , wes colwell was the aa partner who  led this effort ) and we had mixed results . the study was designed to cover  gas and power . despite our involvement in the steering committee , the study  itself was very , very detailed , such that it was troublesome to complete .  jim fallon at the time refused to submit information on the majority of the  questions surrounding power , so our survey data for power was not very  useful .  i would agree that at this time we will pass on this request . thanks for  passing it along , however . i would be happy to convey this directly to the  person that has contacted you . just let me know his / her name and number and  i will follow through on that if you would like .  hope that your holidays was enjoyable and that the new year will be a good  one for you . - - sally  vince j kaminski  01 / 03 / 2001 03 : 29 pm  to : sally beck / hou / ect @ ect  cc : vince j kaminski / hou / ect @ ect  subject : benchmarking study  sally ,  i gave you some time ago a brochure on this benchmarking study request .  they renewed their request for enron ' s participation .  what is your view on this ? do you think the benefits of knowing what ' s  going on offset the loss due information released and time spent on the  project .  my recommendation is to forget it .  vince  - - - - - - - - - - - - - - - - - - - - - - forwarded by vince j kaminski / hou / ect on 01 / 03 / 2001  03 : 28 pm - - - - - - - - - - - - - - - - - - - - - - - - - - -  " theresa sanders " on 12 / 27 / 2000 01 : 32 : 18 pm  to :  cc :  subject : benchmarking study  dear vince ,  peter nance and i wanted to follow - up our discussion of enron ' s participation  in our benchmarking study . have you discussed enron ' s participation in the  project with your colleagues ?  here is a small sample set of metrics that were taken from a comprehensive  list of over 700 metrics . the study group will decide which metrics to use .  with eei ' s credibility and teknecon ' s technical expertise , we intend to  become the industry standard in benchmarking . we would very much like to  have enron participate in the study .  i would be happy to set up another meeting with you and your colleagues with  peter nance if you think that would be helpful .  best regards ,  theresa sanders  director of business development  alliance of energy suppliers  edison electric institute  tel : 202 - 508 - 5183  - eei metrics - short list . xls  - ebrochure . doc  - riskbenc . ppt</t>
  </si>
  <si>
    <t>Subject: re : research allocation  thank you</t>
  </si>
  <si>
    <t>Subject: re : tff 2001 meeting date question  vince ,  i certainly understand . however , we are going to try to move the date up a  week or two to make sure there are no conflicts for anyone . we ' ve had some  trouble getting our hotel date even this far in advance . i ' ll be back in  touch when we get it ironed out .  john  at 05 : 42 pm 8 / 23 / 00 - 0500 , you wrote :  &gt;  &gt; john ,  &gt;  &gt; easter may not work for me because i shall most likely  &gt; be visiting my son who goes to school in california ( we were spending  &gt; easter together for the last three years ) .  &gt;  &gt; vince  &gt;  &gt;  &gt;  &gt;  &gt;  &gt;  &gt; " john d . martin " on 08 / 21 / 2000 01 : 42 : 14 pm  &gt;  &gt; to : aagrawal @ cba . ua . edu , andres almazan ,  &gt; bethel @ babson . edu , murat binay ,  &gt; abutler @ finance . bus . lsu . edu , tyrone . callahan @ bus . utexas . edu , murray  &gt; carlson , chapman @ eco . utexas . edu , kent  &gt; daniel , fdiebold @ stern . nyu . edu ,  &gt; lederington @ ou . edu , harperl @ u . washington . edu , sgillan @ tiaa - cref . org ,  &gt; stuart gillan , denis gromb ,  &gt; grullon @ rice . edu , jarradh @ oregon . uoregon . edu , jhartzel @ stern . nyu . edu ,  &gt; jhund @ mail . utexas . edu , daveike @ rice . edu , jegadees @ uiuc . edu ,  &gt; cindy . justice @ enron . com , matthias kahl  &gt; , vince . j . kaminski @ enron . com ,  &gt; zkhokher @ mail . utexas . edu , alynch @ debit . stern . nyu . edu , andras marosi  &gt; , " john d . martin "  &gt; , maxwell @ ba . ttu . edu , beth miertschin  &gt; , metrick @ wharton . upenn . edu , " thomas h .  &gt; noe " , parrino @ mail . utexas . edu , bill  &gt; petty , manju puri ,  &gt; ramnath @ rice . edu , rampini @ nwu . edu , steve _ rich @ baylor . edu ,  &gt; eronn @ mail . utexas . edu ( ehud i . ronn ) , kemal saatcioglu  &gt; , akin sayrak ,  &gt; sirri @ babson . edu , laura starks ,  &gt; suarez @ cemfi . es , " a . subrahmanyam " ,  &gt; stice @ mailhost . tcs . tulane . edu , titman @ mail . utexas . edu ,  &gt; stathis . tompaidis @ bus . utexas . edu , wangfa @ rice . edu ,  &gt; hong . yan @ bus . utexas . edu , beth miertschin ,  &gt; gwillard @ mit . edu  &gt; cc :  &gt; subject : tff 2001 meeting date question  &gt;  &gt;  &gt; hello from texas ,  &gt;  &gt; we are trying to set up our meeting date for the 2001 conference and have  &gt; run into a snag . we cannot get our san antonio hotel on the first weekend  &gt; in april ( as last year ) . however , we can get the hotel and make all our  &gt; " fun " arrangements for the second weekend in april . however , this is  &gt; easter weekend . the good news is that the room rates are substantially  &gt; lower because it ' s a holiday . however , we are concerned that holding the  &gt; meeting on this particular friday - saturday will interfere with family plans  &gt; such that some or many of you may not be able to attend .  &gt;  &gt; my related question to you is this :  &gt;  &gt; does holding the meeting on the second weekend in april ( easter weekend )  &gt; pose a problem for you ? please give us your thoughts asap even if you  &gt; think you may not be able to attend this year ' s conference . we need your  &gt; opinion to guide our decision .  &gt;  &gt; thanks and i hope to see you all again next april ( sometime ) !  &gt;  &gt; john  &gt;  &gt; p . s . we are very fortunate to have enron return as our corporate sponsor  &gt; again this year .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</si>
  <si>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spread option code change  zhiyang and zhiyun ,  vince told me that london has some trouble to calculate spread option  for correl = 1 , voll = vol 2 . in such a case , the effective volatility becomes  zero , and the option has zero time value .  i have modified the unitcorrpremium ( ) routine to force the code to treat  this situation as a special case . ( it returns the discounted intrinsic value ) .  please incorporate this chang to your code so that it will no longer cause  any  problems that should not happen in the first place .  if you have any questions , please let me know .  zimin  - - - - - - - - - - - - - - - - - - - - - - -  double unitcorrpremium (  double sl ,  double s 2 ,  double strike ,  double r ,  double ql ,  double q 2 ,  double voll ,  double vol 2 ,  double correl ,  double tmat ,  int opttype  )  {  double retval ;  if ( tmat &lt; = 0 . 0 )  return intrinsic ( sl , s 2 , strike , opttype ) ;  / / look right here for the change , only two lines .  if ( ( 1 . 0 - correl ) &lt; tiny &amp;  setup ( sl , s 2 , strike , r , ql , q 2 , voll , vol 2 , correl , tmat ) ;  if ( opttype )  retval = s . disc * gauherint ( ffuncoc ) / sqrtpi ;  else  retval = s . disc * gauherint ( ffuncop ) / sqrtpi ;  return retval ;  }</t>
  </si>
  <si>
    <t>Subject: re : infocast ' s valuing electric power assets and companies : a real  options perspective  good morning ,  i am sorry , to hear that you will not be able to join us - would know of  anybody else at enron who would possibly be interested in presenting at our  conference ?  thank you for your assistance in this matter - - - - - britta - - - -  - - - - - original message - - - - -  from : vince j kaminski [ mailto : vince . j . kaminski @ enron . com ]  sent : thursday , april 13 , 2000 6 : 08 am  to : brittab @ . com  cc : vince j kaminski  subject : re : infocast ' s valuing electric power assets and companies : a  real options perspective  britta ,  thanks for your message .  i have several commitments at the time of the conference  and have to decline with regret .  vince  " britta bothe " on 04 / 12 / 2000 03 : 52 : 46 pm  please respond to  to :  cc :  subject : infocast ' s valuing electric power assets and companies : a real  options  perspective  dear mr . kaminsky ,  as i mentioned on your voice mail , infocast is going to host an ? valuing  electric power assets and companies : a real options perspective ? conference  to be held on july 31 - august 2 , 2000 , in chicago , il - i would like to  explore your or your organization ' s possible participation at this event  with you . this conference has been designed to bring together industry  professionals , like you , to provide the latest details on a " real options "  approach to electric power asset valuation .  i have attached a draft program outline for your review . if you or someone  else at your company is interested in presenting on one of the topics please  let me know .  i truly appreciate your taking the time to review the conference schedule  and hope that you will consider participating . i am running behind schedule  in finalizing this program . i will call you on tomorrow to follow up with  you on this invitation . in the meantime , if you have any questions or  suggestions , please do not hesitate to contact me at ( 818 ) 888 - 4445 , ext .  30 . i hope you can join us for this event .  sincerely ,  britta bothe  infocast  conference manager  ( see attached file : ea &amp; cv , program outline , scenario 1 . doc )</t>
  </si>
  <si>
    <t>Subject: ravi thuraisingham ' s skytel two way pager number  here is the pager number that has been setup via jim irvine .  email : 8776804806 @ skytel . com  direct dial :  800 dial : 1 - 800 - 759 - 8352 box # 877 - 680 - 4806  i can be reached at this pager if you need to get me asap .  ravi .</t>
  </si>
  <si>
    <t>Subject: energycast  please could you sort out an guest id for one month .  - - - - - - - - - - - - - - - - - - - - - - forwarded by louise kitchen / hou / ect on 27 / 07 / 2000  13 : 59 - - - - - - - - - - - - - - - - - - - - - - - - - - -  vince j kaminski  26 / 07 / 2000 09 : 05  to : louise kitchen / hou / ect @ ect  cc : vince j kaminski / hou / ect @ ect  subject : energycast  louise ,  can we grant him guest access to eol again ? he is he same  person who requested it a few weeks ago . evidently he was busy  working on another project .  vince  - - - - - - - - - - - - - - - - - - - - - - forwarded by vince j kaminski / hou / ect on 07 / 26 / 2000  09 : 06 am - - - - - - - - - - - - - - - - - - - - - - - - - - -  " edward krapels " on 07 / 25 / 2000 11 : 09 : 47 am  please respond to ekrapels @ esaibos . com  to : vince j kaminski / hou / ect @ ect  cc :  subject : energycast  dear vince ,  i hope your trip to australia was successful . it ' s one of my favorite places  to go .  i ' ve copied you on the email to mike initiating enron ' s trial service to  energycast . thanks for helping to set this up .  would you ask the authorities in enron to refresh my access to enrononline ?  my guest user id as ena 61296 and my guest password was tr 84 byl 3 . they no  longer work , probably because i haven ' t visited the site in months as we  were in full development mode on energycast .  vince , you will note in our website references to forward prices of power in  nepool , nypp , and pjm . we use reuters as a reference - - not satisfactory . if  your traders like energycast and enron became a client , would enron consider  linking its prices to our site ? we have to improve over the reuters quotes  and regard enrononline or bloomberg as the best candidates . over time , as  our service spreads i believe this could help generate deal flow for your  traders .  let me know what you think .  ed</t>
  </si>
  <si>
    <t>Subject: enterprise risk  paul bristow gave me a call a few minutes ago , and is sending over some  info . i also received an email yesterday relating to operational risk .  evidently cibc has purchased some software to help quantify there exposure .  - kevin  - - - - - - - - - - - - - - - - - - - - - - forwarded by kevin kindall / corp / enron on 08 / 08 / 2000  10 : 06 am - - - - - - - - - - - - - - - - - - - - - - - - - - -  " tao , xin " on 08 / 07 / 2000 12 : 26 : 00 pm  to : undisclosed - recipients : ;  cc :  subject : press release - netrisk announces sale of riskopstm software to c  anadian imperial bank of commerce and erste bank  &gt; please find attached an update on our most recent riskops sales . in  &gt; addition , we are currently implementing riskops at a continental european  &gt; financial insitution and a tokyo based japanese financial institution ,  &gt; neither of whom are more members . we hope to issue a press release on  &gt; these clients in the near future .  &gt;  &gt; kind regards ,  &gt;  &gt; lara swann  &gt;  &gt;  &gt;  &gt; &gt;  &gt;  &gt; netrisk announces sale of riskopstm software  &gt; to canadian imperial bank of commerce and erste bank  &gt;  &gt;  &gt; greenwich , ct . july 11 , 2000 - netrisk , inc . , the risk management software  &gt; and advisory firm , today announced that both canadian imperial bank of  &gt; commerce ( cibc ) and erste bank have purchased licenses to its riskops ( tm )  &gt; software product for measuring and managing enterprise - wide operational  &gt; risk . operational risk includes the risk of direct and indirect loss from  &gt; causes as diverse as rogue trading to technology failures to improper  &gt; sales practices .  &gt;  &gt; erste bank , the second largest austrian bank , and canadian imperial bank  &gt; of commerce , the second largest canadian bank , plan to use riskops ( tm ) on  &gt; a continuing basis to help evaluate and quantify their firm - wide  &gt; operational risk capital . the results will be integrated into their  &gt; risk - adjusted return on capital ( raroc ) and consolidated enterprise  &gt; ( market , credit and operational ) risk measures . these measures will help  &gt; both banks to better allocate resources , evaluate individual business  &gt; units on a risk - adjusted basis and improve strategic decision - making .  &gt;  &gt; " we are delighted to continue our working relationships with cibc and  &gt; erste bank by offering the riskops ( tm ) solution to complete their  &gt; operational risk measurement and management processes , " says dan mudge , a  &gt; founding partner of netrisk . " operational risk has been at the forefront  &gt; of the regulators ' minds and both cibc and erste bank are taking leading  &gt; positions in the industry by quantifying capital at risk by business  &gt; line . "  &gt;  &gt; " riskops ( tm ) has enabled us to comprehensively measure and manage  &gt; operational risk for each of our businesses , " says tony peccia , head of  &gt; operational risk management at cibc . " riskops ( tm ) gives us the tools we  &gt; need not only for capital allocation purposes but also for strategic  &gt; decision making . "  &gt;  &gt; " the formal inclusion of operational risk into our overall risk management  &gt; framework has required a significant commitment of erste bank .  &gt; riskops ( tm ) will be used to estimate capital at risk for each business ,  &gt; thereby creating an incentive for stronger risk management within the  &gt; bank , " says franz reif head of risk management of erste bank . " in  &gt; addition , we plan to work with swiss re new markets to evaluate our risk  &gt; financing alternatives to ensure our capital is being used most  &gt; efficiently . "  &gt;  &gt; " netrisk is pleased to continue its leadership role in helping the  &gt; financial services industry develop methods and tools to quantify and  &gt; manage operational risk , " said rob ceske , head of netrisk ' s operational  &gt; risk management division . " as another example , the data standards we are  &gt; developing in conjunction with multinational operational risk exchange ( tm )  &gt; ( more ( tm ) ) , which includes cibc , will significantly benefit the industry ' s  &gt; ability to exchange loss and risk data . "  &gt;  &gt; riskops ( tm ) incorporates a database of published operational risk losses  &gt; from the financial services industry , combined with web - based software to  &gt; allow users to understand operational risk , analyze loss probabilities ,  &gt; scale these losses to their firm and determine operational risk profiles ,  &gt; including operational capital - at - risk . the product displays graphical  &gt; analyses of the causes , effects , probabilities and severities of  &gt; operational risk , specific descriptions of events and measures to help  &gt; senior management and risk managers understand and quantify the sources of  &gt; operational risk . riskops ( tm ) is available via the internet , by means of  &gt; any standard browser .  &gt;  &gt; about netrisk  &gt; netrisk ' s mission is to bring cost - effective , practical , leading edge risk  &gt; solutions to its clients . to do so it is creating on - line communities and  &gt; risk analytic software delivered via the internet . products and services  &gt; offered by netrisk include : riskops - internet - based operational risk  &gt; management solution ; crystal box - interactive performance and risk  &gt; reporting for the investment professional ; and risk advisory - enterprise  &gt; risk management consulting , advice and solutions to the financial services  &gt; industry . gene shanks , the former president of bankers trust , founded  &gt; netrisk , inc . in 1997 . netrisk has offices in greenwich , ct ; new york  &gt; city ; and london . additional information on netrisk is available at  &gt; http : / / www . netrisk . com / and on more at morexchange . org .  &gt;  &gt; about canadian imperial bank of commerce  &gt; canadian imperial bank of canada is canada ' s number two bank . its 1350  &gt; branches a range of banking services , including checking and savings  &gt; accounts , investment products , mortgages and other loans , and credit cards  &gt; to consumers and small to mid - sized businesses . in addition , the bank  &gt; underwrites and sells life , credit , personal property / casualty , and  &gt; non - medical health insurance . cibc world markets provides investment  &gt; banking and other financial services in north america , europe and latin  &gt; america .  &gt; about erste bank  &gt; erste bank is austria ' s oldest and second - largest commercial bank . the  &gt; bank is doing business in six core segments : retail banking , corporate  &gt; banking , treasury , trading and sales , and real estate financing and asset  &gt; management . it has approximately 300 branches with international offices  &gt; in new york , hong kong , and london . as austrian banks consolidate , erste  &gt; bank is increasing its presence in eastern europe . it has subsidiaries in  &gt; croatia and hungary and acquired 52 % of the shares in ceska sporitelna ,  &gt; the second largest bank in the czech republic from the czech government .  &gt; one of erste bank ' s largest shareholders is savings foundation  &gt; anteilsverwaltung sparkasse .  &gt;  &gt;  &gt;  &gt;  &gt;</t>
  </si>
  <si>
    <t>Subject: re : ( no subject )  candice ,  maureen was sick for the last few days .  when she comes back , i shall ask her to start the process regarding  a formal offer for you .  vince  cedkao @ aol . com on 01 / 24 / 2001 11 : 00 : 52 am  to : vkamins @ enron . com  cc : shirley . crenshaw @ enron . com , cedkao @ aol . com  subject : ( no subject )  dear dr . kaminski ,  i would like to thank you and your colleagues , dr . gibner and ms .  raymond - castaneda , for taking the time to talk with me . i enjoyed the visit  very much and will be looking forward to the opportunity of working as a  summer intern at enron . you mentioned that you will call me this week . in the  event i ' m not at home , please leave a message at my home phone number ( 713 )  647 - 7161 or email me at my houston email address cedkao @ aol . com .  sincerely ,  candice kao</t>
  </si>
  <si>
    <t>Subject: a resume for your consideration  vince , stinson :  i gave a talk to a bunch of uh mba students taking a course on options . one  of the more interesting of the inevitable stream of resumes is the enclosed .  perhaps an ebs hire ?  grant  - - - - - - - - - - - - - - - - - - - - - - forwarded by grant masson / hou / ect on 04 / 24 / 2000 08 : 18  am - - - - - - - - - - - - - - - - - - - - - - - - - - -  " matthew crouse " on 04 / 21 / 2000 05 : 06 : 08 pm  to : grant . masson @ enron . com  cc :  subject : uh lecture and potential career opportunity  dr . masson ,  i attended your lecture at uh and enjoyed it tremendously . if possible , i  would like to investigate a career opportunity with your group in particular  or enron in general . would you please review my resume and / or forward to  potentially interested parties ?  in tandem will all of enron ' s other propaganda efforts , your top - notch  lecture at uh spurred me to do some soul searching . i currently work at  duke energy trading and marketing , but have been extremely impressed with  enron ' s cutting - edge research and market - leading position .  i have a ph . d in electrical engineering from rice ( statistical signal  processing ) with two years of experience at duke relating to the valuation ,  risk management , and risk measurement of financial derivatives and physical  assets . i seek a similar position that would allow me to leverage my  quantitative skills and grow within in the corporation .  i believe i would be a great fit with enron and hope you would consider me  for a potential position .  best regards ,  matt crouse  get your private , free e - mail from msn hotmail at http : / / www . hotmail . com  - matt crouse cv . doc</t>
  </si>
  <si>
    <t>Subject: re : fw : opportunities  gerry ,  i may have unexpected meeting ( s ) in the morning .  please , keep trying and i shall try to call you as well .  vince  " sheble , g . b . " on 10 / 27 / 2000 09 : 09 : 16 am  to : " ' vince . j . kaminski @ enron . com ' "  cc :  subject : re : fw : opportunities  vince  since we were not able to connect this morning , would you identify any other  time as convenient for you ? should i try monday morning ?  thank you  gerry  = = = = = = = = = = = = = = = = = = = = = = = = = = = = = = = = = = =  gerald b . shebl ,  professor , electrical and computer engineering  director of complex adaptive systems program  1115 coover hall  ames , iowa 50011  voice : 515 . 294 . 3046  fax : 515 . 294 . 4263  email : gsheble @ iastate . edu  web : http : / / www . ee . iastate . edu / ~ sheble /  = = = = = = = = = = = = = = = = = = = = = = = = = = = = = = = = = = =</t>
  </si>
  <si>
    <t>Subject: re : contract update  got the copies and i have the corrected copies for you . will have them hand  delivered to you this afternoon .  sheila  - - - - - original message - - - - -  from : kaminski , vince  sent : wednesday , march 07 , 2001 8 : 37 am  to : walton , sheila  cc : kaminski , vince  subject : re : contract update  sheila ,  there were some handwritten changes made by greg whalley on the draft . .  i am sending you a copy in a few minutes .  vince  from : sheila walton / enron @ enronxgate on 03 / 06 / 2001 06 : 05 pm  to : vince j kaminski / hou / ect @ ect  cc :  subject : re : contract update  vince , if there are some differences that we need to correct , you and i can  meet tomorrow when you bring the contract in . i am available anytime after  lunch . please call me at x 30649 .  sheila  - - - - - original message - - - - -  from : kaminski , vince  sent : tuesday , march 06 , 2001 3 : 10 pm  to : sheila walton / hou / ect @ enron  cc : kaminski , vince  subject : contract update  sheila ,  some minor differences between the draft and the final executed version .  i have forgotten to bring the draft today , i shall send a copy to you  tomorrow .  there were some hand - written changes made by greg ijn the draft that were not  transferred to  the final version .  vince</t>
  </si>
  <si>
    <t>Subject: new resume  dear vince ,  i am so grateful for your efforts . i really appreciate you taking time from  your busy schedule . if you have not contacted michael maddox , it ' s even  better . i have updated and re - worded my resume to better reflect my  accomplishments . would you please contact michael maddox of cera and forward  my resume to him ? his contact information is ( 617 ) 497 6446 or email :  mmaddox @ cera . com  have you had a chance to talk to david port ? maybe there are other options .  i am flexible and willing to do whatever it takes .  sincerely ,  bessik matchavariani  manager  enron broadband services  tel : 713 . 345 . 7230  fax : 713 . 646 . 8861  bessik _ matchavariani @ enron . net</t>
  </si>
  <si>
    <t>Subject: re : status  vince -  understood .  i am going to request two days of vacation , for monday and tuesday .  clayton</t>
  </si>
  <si>
    <t>Subject: request for update  vince ,  hopefully you have had a chance to look at mr . valverde ' s resume . please  let me know if you have an interest in talking with him or not .  thank you .  johan  johan c . dahl  director energy staffing group  management recruiters of portland , inc .  phone : 503 - 290 - 1153  fax : 503 - 282 - 4380  e - mail : jdahl @ mrportland . com  web : http : / / www . mrportland . com</t>
  </si>
  <si>
    <t>Subject: comments  hi sheridan ,  how are you ? i hope that you had a good vacation . vasant and i looked at  your memo and found it to be interesting . i shall first briefly summarize  our understanding of the methodology you propose . the comments follow .  finally , i shall sketch a simple gas field project you can use as a test case  in further refining the model .  it appears that you are proposing a state - space approach where probabilities  of different states at various future dates are specified . the next step is  to assume a discount rate and to compute the present value by following the  branches from the origin to one of the terminal points . traversing through  the tree in this manner over many iterations will permit us to compute the  average present value of the project . also , you are using the simulation to  assign a value of the project to each node . thus each node will have a cash  flow associated with it which will occur if the node is reached and a value  which is an expectation of the value to be realized going forward . if some  of these values turn out to be negative , zero - coupon , risk - free bonds are  purchased to neutralize the negative realization .  next , we find a comparable and apply the expected rate of return back to our  project ( based on the variance of the returns ) . we iterate until  convergence .  finally , we subtract the initial investment and the computed risk capital  from the pv of the gross cash flows ( including debt ) to determine if the  project merits further consideration .  comments / clarifications  1 . the money is being set aside to avoid negative values . it is not clear  if you mean the values of the cash flow or the pv at the node . anyhow , we  shall be setting aside money not just for that specific node but all nodes at  that cross - section of time as the risk - free asset pays in all states of  nature . this will have to be done every time there is a negative  realization . thus , for the typical project we have , the value of risk  capital may be extremely high , as we are not following a tail - based norm  anymore .  2 . your memo appears to suggest that debt capacity is contingent on all  values being positive . if so , we are only issuing risk - free debt . also , a  project with a single negative value at each cross - section of time will not  have a positive debt capacity .  3 . it seems that our optimization argument is the discount rate , which is  obtained in each step from the comparison investment ( by equating the  variances ) . it is not clear if changing the discount rate will have such an  effect on the project variance so as to lead to a global convergence . also ,  our project has a finite life and the market - based assets will have infinite  lives . in the light of this fact , how will we define the relevant variance ?  is it the spot variance of the returns of the comparison investment ?  4 . finally , our criterion is to subtract from the average pv the investment  and also the risk capital . setting risk capital to zero , this model closely  resembles the intuitive present value criterion and endogenously determines  the discount rate .  gas field case  to facilitate your thinking , we are providing a gas field example below .  we invest x million dollars to buy and develop a gas field . a profile of  expected production and variance of the production per year is available from  the engineers at the beginning . production will be autocorrelated , as the  profile will shift up or down based on the actual gas reserves being more or  less than the estimated reserves . we assume the life of the field to be 10  years with no salvage value . there are fixed and variable operating costs .  it might be useful for you to think about applying the framework to this  problem .  do let me know if you have further questions .  rakesh</t>
  </si>
  <si>
    <t>Subject: re :  vince ,  sorry for getting back a little late . i have been in touch with kirstee to  figure out how to treat positions data which is the primary cause for  fluctuations . apparently , as of 7 / 19 , mg still has july position . this may be  spot or balance of the month , or some settlement issue . this indeed is what  we are trying to find out / verify ( it may be an error too ) . kirstee is going  to get back to me on this . if it is not an error , then anjam ' s latest results  ( $ 5 . 5 million total var ) are reasonable given all the assumptions and the  missing pieces . i will keep you posted .  cantekin  vince j kaminski  07 / 26 / 2000 10 : 12 am  to : cantekin dincerler / hou / ect @ ect  cc : vince j kaminski / hou / ect @ ect , ted murphy / hou / ect @ ect  subject : re :  cantekin ,  can you figure out the reason for cocoa beans var fluctuations ?  the same is true of aluminum . i assume this is the position change .  vince  cantekin dincerler  07 / 26 / 2000 09 : 28 am  to : anjam ahmad / lon / ect @ ect , kirstee hewitt / lon / ect @ ect  cc : vince j kaminski / hou / ect @ ect  subject :  anjam and kirstee ,  as i have suspected the position as of 6 / 30 vs 7 / 19 makes the difference . the  first table first column is my var number with 6 / 30 position and gold &amp; silver  prices , the second column is your var with 7 / 19 position and dummy  gold &amp; silver prices . the second table first column is my var with 7 / 19  position and 6 / 30 gold &amp; silver prices , the second column is as before .  i would ask you to plug the gold and silver prices and see what kind of  numbers you get in order to verify we are on the same page . please refer to  modelvar 2000 . xls that i have sent you for gold &amp; silver prices and  volatilities .  thank you ,  cantekin  table 1  table 2</t>
  </si>
  <si>
    <t>Subject: faculty contact and schedule persentation  please respond to dear mr . kaminski ,  the following are the faculty details :  ms . deborah j . barrett  instructor &amp; dir . , mba communications  phone 713 - 348 - 5394  barrett @ rice . edu  mr . wil uecker  associate dean for executive education  phone 713 - 348 - 5869  uecker @ rice . edu  mr . dennis wayne loughridge  adjunct professor - management  phone 713 - 348 - 4869  lounghrid @ rice . edu  i will also speak with the faculty and inform them about the details  concerning the presentation on may 7 at enron office ( time to be determine )  and the dinner following it .  sincerely ,  luigi calabrese  rice mba candidate  class of 2002</t>
  </si>
  <si>
    <t>Subject: re : jaesoo lew  vince , we should start working on the offer for jaesoo , should we ?  tanya .  jlew @ kent . edu &gt; on 11 / 01 / 2000 09 : 59 : 25 am  to : tanya . tamarchenko @ enron . com  cc : jlew @ kent . edu  subject : thanks  dear tanya ,  thank you very much for the offer .  basically , i can start at anytime if the condition is acceptable .  currently i ' m in the middle of a decision that i can extend my internship or  accept a job offer at here . but i think that decision should be done soon  since my original internship expires this week . so the exact time to start  work at enron depends on how quickly i can get your official offer including  employment condition .  i hope this will help to your question . if you have any question on me , please  feel free to contact me .  again , i appreciate your decision .  sincerely ,  jaesoo lew</t>
  </si>
  <si>
    <t>Subject: organizational announcement  enron is off to a fantastic start this year as we continue strong growth in  our wholesale energy businesses and begin rapidly developing a global market  for premium broadband services . to help accomplish our goals in these  businesses , the following management appointments are effective immediately :  kevin p . hannon has been appointed chairman and ceo of enron global risk  management . in his new role , kevin will devote the vast majority of his time  and efforts to building a successful bandwidth intermediation business for  enron , in addition to providing global risk management oversight . kevin will  report to enron _x0001_ , s office of the chairman and will serve on the executive  committee . because of his efforts to build bandwidth intermediation  capabilities , he also will report to the office of the chairman of enron  broadband services .  greg whalley has been named president and coo of enron north america , where  he will fully dedicate his efforts to ena _x0001_ , s continued growth and success .  greg will retain responsibility for ena _x0001_ , s risk management functions but will  transition his global responsibilities to kevin .  please join us in congratulating greg and kevin in their new positions .</t>
  </si>
  <si>
    <t>Subject: moody ' s upgrade  to the great and powerful research group :  as you may know , moody ' s has recently upgraded enron from baa 2 to baal .  we had been on watch for an upgrade for a while and after their intitial  credit meeting , they still had questions primarily related to our control of  market and credit risk . to that end , jeff mcmahon and tim despain had rick  buy , bill bradford and i meet with eight members of the moody ' s team . the  questions centered around policy and procedure in the wholesale businesses .  we discussed var , stress testing and potential credit exposure . to make a  long story short , subsequent to that meeting , they reconvened their committee  and announced the upgrade .  i want you to know how critical your contribution was to the discussion and  will continue to be as the bar gets raised . i am sure that next year they  will continue to be concerned with our risk management capabilities as well  as extensions of our current platform - tail risk , intra day risk ,  operational risk , and enterprise wide risk .  thank you for your efforts in supporting rac - it has tangible benefits .  ted  p . s . - there is still lots of interesting opportunities to extend the  paradigm</t>
  </si>
  <si>
    <t>Subject: research  mike ,  vince and i are eager to see if our group can play a role in helping you in  your development work using some combination of the or experts in our group  and the resources to which we have access at stanford .  can we get together for a short planning session when you are next in  houston ? please let me know your schedule , or have your assistant coordinate  a time with vince ' s assistant , shirley crenshaw ( x 35290 ) .  thanks ,  stinson</t>
  </si>
  <si>
    <t>Subject: warning system  greg ,  as a follow up . we are talking to jay webb today about the data we can get  from  the enron online system to develop an early warning system for automated  crude trading .  by the way , it was a good catch . you left us red faced .  vince</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</si>
  <si>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crenshaw , shirley j wincenty j kaminski oct 26 , 2000  kindall , kevin vasant shanbhogue oct 30 , 2000  lamas vieira pinto , rodrigo david port oct 31 , 2000  supatgiat , chonawee peyton s gibner oct 27 , 2000  tamarchenko , tanya v vasant shanbhogue oct 26 , 2000  villarreal , norma e sheila h walton oct 26 , 2000  walton , sheila h david oxley oct 27 , 2000  yaman , sevil vasant shanbhogue oct 27 , 2000  yuan , ding richard l carson oct 31 , 2000</t>
  </si>
  <si>
    <t>Subject: re : recruiting at carnegie - mellon  john ,  i haven ' t received the invitation yet to the sep 13 th meeting .  i shall contact you thursday regarding the cmu presentation .  vince  john b gordon @ enron  08 / 23 / 2000 05 : 01 pm  to : vince j kaminski / hou / ect @ ect  cc :  subject : recruiting at carnegie - mellon  vince :  i understand that you are the lead recruiter for cmu . as you know , i am the  only alum from that school in enron ' s associate program . i assume i will be  joining you for our corporate presentation on 9 / 13 at 7 : 30 am . please let me  know what i can do to help prepare for this event . enron and gsia are a  great fit , so i want this recruiting effort to go well .  are you also giving a talk / lecture to the computational finance students ? if  so , what time ? maybe we can schedule a lunch with duane seppi . i look  forward to hearing from you .  john gordon</t>
  </si>
  <si>
    <t>Subject: thank you for the opportunity  hello vince ,  i have heard you were sick . hope it is over .  thank you for the opportunity to visit enron , again , and to speak to the  guys . you have a good team . i wonder if you have come up with a decision  regarding my employment ?  look forward to hearing from you .  regards ,  martin</t>
  </si>
  <si>
    <t>Subject: holiday gift basket  thank you , so very much for the gift basket , it is beautiful , i will share  with the group .  happy , happy , holiday ' s !  dolores sustaita &amp; move - team</t>
  </si>
  <si>
    <t>Subject: re : carl tricoli  i think i will coordinate with zimin , and have guadalupe do some research on  equities linked to corn price . initially , there will be some scenario  analysis done , and we can explore the possible use of options theory .  vasant  vince j kaminski  04 / 05 / 2000 02 : 41 pm  to : carl tricoli / corp / enron @ enron  cc : zimin lu / hou / ect @ ect , vasant shanbhogue / hou / ect @ ect , vince j  kaminski / hou / ect @ ect  subject : re : carl tricoli  carl ,  depends if it is more like financial or insurance type hedging .  i shall leave it to vasant to decide .  vince  carl tricoli @ enron  04 / 05 / 2000 11 : 19 am  to : vince j kaminski / hou / ect @ ect  cc : zimin lu / hou / ect @ ect , vince j kaminski / hou / ect @ ect , vasant  shanbhogue / hou / ect @ ect , christopher a helfrich / hou / ect @ ect  subject : re : carl tricoli  vince , thank you for the response . in the interim , we met with vasant  shanbhogue yesterday and explained the deal and what we needed . should  vasant continue to work on it , or would you still like us to loop in zimin  lu ?  vince j kaminski @ ect  04 / 05 / 2000 10 : 11 am  to : zimin lu / hou / ect @ ect  cc : vince j kaminski / hou / ect @ ect , carl tricoli / corp / enron @ enron  subject : carl tricoli  zimin ,  carl tricoli ( 5 - 8958 ) will call you regarding help on ethanol ( hedging ) .  vince</t>
  </si>
  <si>
    <t>Subject: re : recruiting for weather risk management group  hello vince ,  thank you very much for forwarding the message . i hope all is well with  you !  regards ,  heather  on fri , 27 apr 2001 vince . j . kaminski @ enron . com wrote :  &gt;  &gt; heather ,  &gt;  &gt; i am forwarding this message to 2 groups in enron that may be interested .  &gt;  &gt; vince  &gt;  &gt;  &gt;  &gt;  &gt;  &gt; " heather thorne " on 04 / 26 / 2001 08 : 55 : 56 pm  &gt;  &gt; to : " christie patrick " , " vince kaminsky "  &gt;  &gt; cc : " greg hunt home "  &gt; subject : recruiting for weather risk management group  &gt;  &gt;  &gt;  &gt;  &gt; dear vince and christie ,  &gt;  &gt;  &gt;  &gt; i hope that you are both well , and are ready for the onset of summer in  &gt; houston ! ? i was disappointed that i was not able to see you at the final  &gt; tiger team presentations last month due to a family emergency . ? i hope that  &gt; the teams ' analyses will be helpful to your work , and echo their  &gt; appreciation of your involvement and support .  &gt;  &gt;  &gt;  &gt; i am writing with a question regarding recruiting for enron ' s weather risk  &gt; management group . ? my boyfriend , greg hunt , is currently seeking  &gt; opportunities to combine his background in meteorology ( ms and 2 years of  &gt; research at lawrence livermore nat ' l lab ) and an mba in finance and  &gt; information technology . ? i began thinking about enron ' s work in weather  &gt; derivatives , and realized that there could possibly be a great fit there .  &gt;  &gt;  &gt;  &gt; i have copied greg on this message , and would appreciate any suggestions  &gt; you can offer regarding opportunities in this group . ? thank you very much !  &gt;  &gt;  &gt;  &gt; best regards ,  &gt;  &gt;  &gt;  &gt; heather  &gt;  &gt;  &gt;  &gt;  &gt;  &gt;  &gt;  &gt;  &gt;  &gt; heather n . thorne  &gt;  &gt; mba candidate , 2001  &gt;  &gt; the wharton school at university of pennsylvania  &gt;  &gt; 2516 pine street  &gt;  &gt; philadelphia , pa 19103  &gt;  &gt; ( 215 ) 545 - 3022  &gt;  &gt;  &gt;  &gt;  &gt;  &gt;</t>
  </si>
  <si>
    <t>Subject: risk management it offsite meeting notes  fyi .  - - - - - - - - - - - - - - - - - - - - - - forwarded by pinnamaneni krishnarao / hou / ect on  08 / 24 / 2000 10 : 06 am - - - - - - - - - - - - - - - - - - - - - - - - - - -  enron north america corp .  from : maureen craig @ ees 08 / 23 / 2000 06 : 19 pm  to : dennis benevides / hou / ees @ ees , scott yeargain / hou / ees @ ees , ress  young / hou / ees @ ees , timothy j hamilton / hou / ees @ ees , barend  vanderhorst / hou / ees @ ees , ford cooper / hou / ees @ ees , megan corley / hou / ees @ ees ,  steven r meyers / hou / ees @ ees , burt bailey / hou / ees @ ees , dave  roberts / hou / ees @ ees , james w lewis / hou / ees @ ees , mallik avs / hou / ees @ ees ,  travis julian / efs / ees @ ees , ryan tull / hou / ees @ ees , glenn dickson / hou / ees @ ees ,  scott stoness / hou / ees @ ees , neil hong / hou / ees @ ees , sanjay agarwal / hou / ees @ ees ,  david draper / hou / ees @ ees , monica hwang / hou / ees @ ees , cathy  pittenger / hou / ees @ ees , kenneth lee / hou / ees @ ees , pinnamaneni  krishnarao / hou / ect @ ect , osman sezgen / hou / ees @ ees , tony spruiell / hou / ees @ ees ,  sean a holmes / hou / ees @ ees , wanda curry / hou / ect @ ect , meredith m  eggleston / hou / ees @ ees , chuck hahn / sfo / ees @ ees  cc : marty sunde / hou / ees @ ees , mike harris / hou / ees @ ees , mohsin  manzoor / hou / ees @ ees , stephen douglass / hou / ees @ ees , john krakoski / hou / ees @ ees ,  brian haskett / hou / ees @ ees , kelly cunningham / hou / ees @ ees , bernard  felefli / hou / ees @ ees , rudy tobias / hou / ees @ ees , michael clark / hou / ees @ ees ,  terry caudill / hou / ees @ ees , wpicker @ us . ibm . com , james welsh / hou / ees @ ees , james  johnson / hou / ees @ ees , ben castro / hou / ees @ ees , carol moffett / hou / ees @ ees  subject : risk management it offsite meeting notes  the ees / ibm it team would again like to thank all of you for your vigorous  participation in last weeks it needs analysis workshop . in particular , we  would like to extend appreciation to jay , dave roberts , and dennis for their  business presentations . thanks , as well , to meghan corley , barry  vanderhorst , burt bailey , and glenn dickson for presenting their individual  area needs , to meredith for overall assistance in creating and delivering the  agenda , and to marty for his sponsorship and support .  the team is currently assimilating the results and formulating an action plan  to address priority 1 , 2 , and 3 needs . actions to address many priority 1  items are underway . we will be reporting on this in marty ' s weekly staff  meeting .  attached below are the results from the meeting , as well as copies of all  materials that were presented . any additional feedback is welcome and  encouraged .  apologies to any participants that do not appear on this distribution . one  thing we failed to do was to take an attendees list . please forward to your  team mates , accordingly .  thank you ,  maureen craig and john krakoski</t>
  </si>
  <si>
    <t>Subject: re : global risk management operations  rick ,  i read your memo regarding global risk management initiative . i am sending  you the  information regarding a related initiative on which i have been working last  year and which  is moving now into the implementation stage . it ' s enterprise - wide risk  management  and it ' s really an effort to measure business risks consistently across the  company .  i hope my group can be helpful in designing the general approach to this  problem .  please , let me know what your thoughts are .  vince  enron north america corp .  from : rick causey @ enron 01 / 17 / 2000 06 : 04 pm  sent by : enron announcements @ enron  to : all enron worldwide  cc :  subject : global risk management operations  recognizing enron _x0001_ , s increasing worldwide presence in the wholesale energy  business and the need to insure outstanding internal controls for all of our  risk management activities , regardless of location , a global risk management  operations function has been created under the direction of sally w . beck ,  vice president . in this role , sally will report to rick causey , executive  vice president and chief accounting officer .  sally _x0001_ , s responsibilities with regard to global risk management operations  will mirror those of other recently created enron global functions . in this  role , sally will work closely with all enron geographic regions and wholesale  companies to insure that each entity receives individualized regional support  while also focusing on the following global responsibilities :  1 . enhance communication among risk management operations professionals .  2 . assure the proliferation of best operational practices around the globe .  3 . facilitate the allocation of human resources .  4 . provide training for risk management operations personnel .  5 . coordinate user requirements for shared operational systems .  6 . oversee the creation of a global internal control audit plan for risk  management activities .  7 . establish procedures for opening new risk management operations offices  and create key benchmarks for measuring on - going risk controls .  each regional operations team will continue its direct reporting relationship  within its business unit , and will collaborate with sally in the delivery of  these critical items . the houston - based risk management operations team under  sue frusco _x0001_ , s leadership , which currently supports risk management activities  for south america and australia , will also report directly to sally .  sally retains her role as vice president of energy operations for enron  north america , reporting to the ena office of the chairman . she has been in  her current role over energy operations since 1997 , where she manages risk  consolidation and reporting , risk management administration , physical product  delivery , confirmations and cash management for ena _x0001_ , s physical commodity  trading , energy derivatives trading and financial products trading .  sally has been with enron since 1992 , when she joined the company as a  manager in global credit . prior to joining enron , sally had four years  experience as a commercial banker and spent seven years as a registered  securities principal with a regional investment banking firm . she also owned  and managed a retail business for several years .  please join me in supporting sally in this additional coordination role for  global risk management operations .</t>
  </si>
  <si>
    <t>Subject: re : new business  h ? lyette ,  i am working systematically through un - answered messages .  yes , i shall be delighted to meet your friend .  vince  helyette geman on 04 / 05 / 2001 04 : 58 : 47 am  to : vkamins @ enron . com  cc : vkaminski @ aol . com  subject : new business  dear vince ,  a friend of mine , head of research and new projects in a major bank ,  wanted to get in touch with the energy industry to possibly develop  working relationships . i said that enron was the right place to start  and " you " the right person to meet . in this order , he would come to  the power 2001 and i would introduce him to you .  is this o . k with you ?  best regards  helyette  h ? lyette geman  professor of finance  university paris ix dauphine and essec</t>
  </si>
  <si>
    <t>Subject: re : lng may 19 decision  vince - thanks for the update . what i am not sure of is what if any decision  has to be  made on may 19 . it seems to me that the mystic lady and elba island deals  have already  been approved and executed - but it is quite likely i am missing a detail or  two .  john  vince j kaminski  15 / 05 / 2000 17 : 14  to : john sherriff / lon / ect @ ect  cc : vince j kaminski / hou / ect @ ect , david gorte / hou / ect @ ect , rick  buy / hou / ect @ ect , ted murphy / hou / ect @ ect  subject : re : lng may 19 decision  john ,  this is the update on what i have done for the lng transactions .  1 . i was not involved in the lng ship project . i shall read the dash  and give you my comments . without looking at the details , i think that the  decision  to charter a tanker removes one significant risk we have at the elba island  project ( please , see point 2 ) .  2 . elba island . i am working with doug rotenberbg , brad hitch , scott earnest  ( sally beck ' s organization ) and rac to set up the book for the elba island  transaction . the next step  will be to expand the book to capture all the enron ' s lng - related positions  in one place and  to look for natural risk offsets and possible hedges . a working group is  meeting to close a few  remaining gaps tomorrow ( tuesday ) at 8 : 30 .  a few comments on the book design and my view of the project :  a . the current thinking is that lng will be sourced for the elba island  facility  by buying marginal cargos on the fob basis . marginal cargos will represent  supply from excess capacity that has not been committed under long - term  contracts or became available due to some short - term frictions .  the fob cargos are typically selling at a significant discount to the  long - term  contract prices . the economics of the deal , as represented by the book we are  setting up , will reflect the assumption that not only we can locate marginal  cargos  but that we shall be able to do it on a regular basis , arranging shipping and  coordinating  the facility schedule and natural gas transactions in the us . in other words ,  we have a significant logistical and operational risk in this transaction .  b . the transaction will cover the period of 17 years ( with an extension  option of  5 years ) . even if we can lock - in the lng volumes over this time period , we  have no ability to lock - in the other side of the spread ( us gas prices ) for  such a long tenor . this is  essentially a tolling transaction with exposure to the lng - nat gas spread  and  i would not recommend locking - in only one leg of the spread .  one solution would be to cover , let ' s say , 50 % of he lng volumes for the  first  5 years and lock - in the nat gas side on the us market side .  c . the book we are setting up will be based on many managerial assumptions  regarding sources of lng , shipping rates , schedules , etc . i would set up a  big prudence reserve  in case we mark it to market .  d . my group will work on valuation of some options we have in the elba island  deal  ( that are good for enron ) and on the hedging strategy for the lng positions .  long - term lng contracts are typically based on the japanese crude cocktail  that  correlates very well with brent .  vince  john sherriff  05 / 14 / 2000 01 : 40 am  to : vince j kaminski / hou / ect @ ect  cc : lauren urquhart / lon / ect @ ect  subject : lng may 19 decision  vince  i haven ' t spoken to you for awhile but hope the world is treating you well .  anyway with greg moving to his  new role i have ( i hope only temporarily ) staff trading oversight for the  eastern hemishere plus lng .  i understand that your group is taking a first cut at developing curves for  lng and lng ship values . i also understand  that another lng ship decision is on the dockets for may 19 ( not very far  away ) . anway i understand this  is a big decision but i still have gotten very little info yet . can you  please let me know where you stand now ?  i will ask my assistant lauren to set up a time that i can speak with you in  the next couple of days and if you  have anything for me to review before then she can get it faxed to me as well .  look forward to connecting with you vince .  john</t>
  </si>
  <si>
    <t>Subject: re : message from ken rice  dorothy ,  no problem . please , cc - mail me  tom ' s number . one of the members of the group has a phd in  computer science and he will join me for the call .  vince  from : dorothy dalton @ enron communications on 05 / 01 / 2001 08 : 53 am  to : vince j kaminski / hou / ect @ ect  cc :  subject : message from ken rice  vince :  ken rice received a call through a friend ' s referral from dr . tom limperis ( a professor at the university of michigan ) . dr . limperis has developed a statistical database management system he would like to show enron . ken would like you to return this call on his behalf . he feels that you are probably the only person who will understand and be able to determine if enron should have an interest .  do you mind returning this call ? please let me know .  thanks !  dorothy dalton  office of the chairman  enron broadband services  1400 smith street , eb 4505  houston , tx 77002  713 - 853 - 6724 - direct  713 - 853 - 9469 - fax</t>
  </si>
  <si>
    <t>Subject: financial mathematics course - urgent  hi vince ,  in order to provide the marketing department with sufficient lead time for  our financial mathematics course , the brochure will need to be printed by  the end of next week . i would like to confirm the bullets for your two  sessions at the 2001 series of courses . if you feel that there is little  need to update the points i ' ll include the previous outlines . the one  addition i would like to make is on the ' practical example ' point at the end  of each session . if we could provide a line outlining what the example would  be , this would add some important information to this event .  i will be in the office until wedesday afternoon and would very much like to  talk with you about your views on this years ' event . i will be out of the  office on thursday and friday and will need to confirm my changes at the  start of next week .  i look forward to speaking with you soon .  best wishes ,  paul bristow</t>
  </si>
  <si>
    <t>Subject: re : wednesday meeting  eric ,  we are looking at the model . i shall get back to you next week .  vince  enron north america corp .  from : eric groves 09 / 06 / 2000 08 : 55 am  to : vince j kaminski / hou / ect @ ect  cc :  subject : re : wednesday meeting  vince ,  i was wondering if you or someone in your group has had a chance to overview  the lng shipping model that i sent you . merritt thomas is sending me more  data to add the to model on all of the other ports and nautical miles . i  would like to to have your input on the functionality of this file before we  go farther .  please call with any questions or comments .  thanks ,  eric  vince j kaminski  09 / 06 / 2000 08 : 26 am  to : eric groves / hou / ect @ ect  cc : vince j kaminski / hou / ect @ ect , scott earnest / hou / ect @ ect  subject : re : wednesday meeting  eric ,  i think we can skip the meeting and discuss any issues between us .  the meeting was convened at the request of doug arnell , but jeff  shankman thinks that there is no need for formal meetings : we can  ask them for the information directly on as needed basis .  vince  enron north america corp .  from : eric groves 09 / 05 / 2000 11 : 01 am  to : vince j kaminski / hou / ect @ ect  cc :  subject : wednesday meeting  are we still having the meeting tomorrow ? at what time ?  thanks ,  eric</t>
  </si>
  <si>
    <t>Subject: december 6 th meeting  dear mr . kaminski :  this is to confirm the december 6 th meeting here at our center .  the location for the meeting is room # 3212 steinberg hall - dietrich hall and  the time will run from 9 : 00 am - 11 : 00 am .  please let us know if you need anything further .  we look forward to seeing you then .  regards ,  theresa convery  ~ ~ ~ ~ ~ ~ ~ ~ ~ ~ ~ ~ ~ ~ ~ ~ ~ ~ ~ ~ ~ ~ ~ ~ ~ ~ ~ ~ ~ ~ ~ ~ ~  theresa convery  administrative assistant  risk and decision processes center  the wharton school of the university of pennsylvania  ( 215 ) 898 - 5688 / fax : ( 215 ) 573 - 2130  tconvery @ wharton . upenn . edu</t>
  </si>
  <si>
    <t>Subject: today ' s gathering  hello , vince !  i was planning to stop by damian ' s this evening , but i think i ' ll go home  instead . i ' ve contracted a sneezy cold , and i don ' t want to spread it around  anymore than i already have .  thank you for putting this together . i ' ll have to make the one in january  for sure !  sam</t>
  </si>
  <si>
    <t>Subject: welcome to - energy news live  dear vincent kaminski ,  welcome to energy news live - http : / / www . energynewslive . com !  you are receiving this email as a result of your recent registration .  free energy news live membership  we ' re glad you ' ve joined us ; we think you ' ll find enl an amazing business tool ,  with live , up - to the - minute news every hour on the hour of every business day .  insight from actual traders . exotic and proprietary  weather modeling . a new cross - commodity index . we ' ll break every  energy headline around the world , and bring them right to your desktop .  so sign on , leave it on , stay on top . and enjoy your membership to  energynewslive . com , the first real - time energy network .  also , thank you for your request to receive more information from  energynewslive . com . keep checking your email for updates and  special offers .  if you did not request to receive special offers from enl please  click here to de - activate :  you have also indicated that you would like to receive a daily  video wrap - up from energynewslive . com .  if you did not request to receive a daily video wrap - up from enl please  click here to de - activate :  sincerely ,  the energy news live team</t>
  </si>
  <si>
    <t>Subject: re :  simon ,  i shall bring a floppy to paris .  vince  " simon turner " on 09 / 29 / 2000 10 : 13 : 47 am  please respond to " simon turner "  to :  cc :  subject : re :  vince  this works .  are you attaching your presentation for next week ? ?  thanks  simon  - - - - - original message - - - - -  from : vince . j . kaminski @ enron . com  to : simon @ localbloke . freeserve . co . uk  cc : vince . j . kaminski @ enron . com  date : wed 27 september 2000 5 : 04 : pm  &gt; test  &gt;  &gt; vince kaminski  &gt;  &gt;</t>
  </si>
  <si>
    <t>Subject: czesc ludmilo , wicku i wicusiu  co slychac . w polsce zimno , ponuro , w gdansku aktualnie odwilz , co sprzyja  grypie . uciekamy przed grypa na tydzien do bialki tatrzanskiej pod  zakopanem . bylismy tam w zeszlym roku przez 4 dni w zimie i bardzo nam sie  podobalo . gory w zimie sa naprawde piekne . bylismy pierwszy raz w zimie w  gorach od 25 lat .  bardzo bedziemy chcieli wpasc jutro do pabianic ( albo w drodze powrotnej do  gdanska ) . nie wiem , czy to sie uda , bo wieczor zapada bardzo wczesnie , a ja  nie moge jezdzic w nocy . latwo sie mecze i szybki zasypiam . bylem u twoich  dziewczyn we wrzesniu , przypominalem sobie stare czasy jak nocowalismy u was  z rodzicami , ojciec siedzial na lezaku pod jablonia . ech .  bylo , minelo . slyszalem , ze wicusiowi idzie nadzwyczajnie . pamietam , jakim ty  byles ulubienicem taty ( peptydy w juracie , pamietasz ) .  michal ze swoja narzeczona wybiera sie w lecie do ameryki . chcialby  podszkolic sie w angielskim i przy okazji troche popracowac . oboje studiuja  medycyne na trzecim roku . jak myslisz , mogliby znalezc prace w houston ? czy  moglbys im w tym pomoc ? oni chcieliby tylko znalezc prace , nie chca was w  niczym absorbowac .  co o tym myslisz ?  jak bedziesz znowu w polsce , daj znac . musze z przyjemnoscia powiedziec , ze  poglady polityczne eli , jadzi i nasze sa identyczne . nawet nie mamy sie o co  poklocic . generalnie sie zgadzam z balcerowiczem , ale uwazam , ze  reforma zdrowia jest do d . doznajemy tego na wlasnej skorze .  trzymajcie sie cieplo i do uslyszenia .  pa , pa adam t . chemat @ softel . gda . pl</t>
  </si>
  <si>
    <t>Subject: important information about united healthcare - please read !  to : houston area employees participating in the domestic medical plan benefits  you may have recently received communication from united healthcare ( uhc )  concerning memorial hermann health systems ' ( mhhs ) decision to terminate  their contract with uhc in the houston / beaumont area . this communication  also included the names of physicians who will be dropped from the network  due to this action . it is our intent to help you understand the situation .  it is our understanding that memorial herman health systems asked for a 40 %  increase in fees - a substantial increase that would have been passed on to  you and enron ! when united healthcare attempted to negotiate with a counter  proposal , memorial hermann cancelled their contract .  while this contractual arrangement was between the hospital system and uhc ,  enron continues to support uhc in their ongoing contract negotiation  efforts . at this time , it is only uhc which has been affected , however , it  is our understanding that cigna has also been contacted by the hospital group  and may be in contract negotiations at this time as well .  many doctors have obtained admission privileges to other area hospitals  within the uhc network or have contracted directly with uhc including those  with admission privileges to the woodlands , sugarland and clear lake  hospitals , to name a few . in a further effort to limit disruption to our  affected employees and families who are enrolled in the uhc network or epo  options , enron has authorized uhc to process claims incurred between  september 28 and december 31 , 2000 as if the termination of the memorial  hermann health systems from the network had not occurred and in - network  benefits applied . office visits will have a $ 10 copayment and all other  charges will be covered at 90 % . hospital admissions will still need to be  pre - certified with uhc .  these steps have decreased the number of participants ' affected by primary  care physician disruption from 1 , 050 to 127 .  if you need medical attention : you or your doctor / hospital must call uhc ' s  customer service number so proper benefits can be verified . in some cases  the hospital or doctor may request payment at the time service is performed .  if this should happen , please obtain an itemized statement and submit it to  uhc with a claim form for prompt reimbursement . claim forms can be obtained  by calling 1 - 800 - 332 - 7979 or in houston at 713 - 853 - 7979 ( press 1 ) .  open enrollment materials will be coming soon . take this opportunity to  consider your elections for 2001 .  united healthcare and enron hr are committed to assisting enron employees  through this transition . we will communicate any further developments that  may impact you or your family .</t>
  </si>
  <si>
    <t>Subject: sample day - ahead lmp postings  message sent from the pjm - customer - info mailing list at  pjm - customer - info @ majordomo . pjm . com :  from 04 / 10 / 00 through 05 / 12 / 00 , pjm will be posting sample day - ahead prices  produced using the two - settlement software and  generation bids and ties schedules as bid into the pjm real time market .  perturbations may be applied to the demand bids in order  to illustrate the impact of total demand mws bid on day - ahead lmps ( such  perturbations will be discussed in the day - ahead case description  file ) . sample prices will be posted for weekdays only . these prices are for  illustration purposes only . they will not be used in any pjm  settlements . sample lmps will be posted in a csv file using the following name  convention yyyymmdd - da . csv . the names of files initially  posted for 4 / 10 / 00 and 4 / 11 / 00 have been changed to this name convention .  questions may be directed to pjm customer service at ( 610 ) 666 - 8980 .  to unsubscribe from this list , send an e - mail to majordomo @ majordomo . pjm . com  containing only the following line in the body of the e - mail :  unsubscribe pjm - customer - info</t>
  </si>
  <si>
    <t>Subject: california update 3 / 06 / 01  executive summary  ? if no comprehensive deal is reached by april 9 th , chances of bankruptcy  increase due to a one day " opt - out " clause in all long - term power contracts .  ? pg &amp; e and state locked in tough negotiations , several issues on the table :  puc - imposed requirement forcing pg state - 2 . 3 times book value vs . pg &amp; e - 4 times book value  ? pg &amp; e will not use any of the $ 1 b secured last week to help their ailing  utility .  ? davis ' s announcement of long term power contract didn ' t include some  details :  of the 8 , 800 megawatts secured this far , only 6 , 000 are available this  summer  some of the " long term contracts " are really only for three months  none of the contracts prevent california from buying peak demand on the spot  market  ? one the same day davis announced long term contracts , davis also quietly  announce a 10 % rate hike .  ? ferc may be the wild card in approving this deal .  pg &amp; e  transmissions deal  one thing that is still uncertain is pg &amp; e . bankruptcy may still be a likely  alternative if current negotiations to buy pg &amp; e ' s share of the electric  transmission grid fail to produce a deal by april 9 ( when all long - term power  contracts being negotiated have a one - day " opt - out " clause they can exercise  unilaterally if a " comprehensive solution " has not been reached by the state  and its major utilities ) . according to sources close to senior pg &amp; e  officials , pg &amp; e made it clear that any hope for a politically acceptable deal  on the transmission lines depends on the california government ' s willingness  to make a major financial commitment it has been completely unwilling to make  until now .  pg &amp; e will not make a final deal to sell its grid unless davis agrees to  relieve it of the puc - imposed requirement to be the " electricity buyer of  last resort . " current state regulations make the utility companies  ultimately responsible for generating or purchasing enough electricity at all  times to supply california ' s energy needs . as long as the state steps in and  makes those purchases , as it has for the past three months , the utilities are  shielded from absorbing the losses generated by paying premiums for spot  market power and selling to consumers who are shielded by low rate ceilings .  but , pg &amp; e officials are worried 1 ) this summer ' s supply and 2 ) davis ' s  concern over how fast he is draining the state ' s budget surplus . if things  get into a crunch this summer and davis makes a new decision that the state  will pay only for the electricity it buys through long - term contracts , then  pg &amp; e will be left holding the bag .  thus , as part of the negotiations over buying the electricity grid , pg &amp; e is  demanding a " comprehensive solution " that includes not being liable for cost  differentials between the spot market purchase and what consumers are allowed  to pay . state officials are in no mood to grant that kind of " get out of  jail free " card , so the two sides remain locked in extremely tough  negotiations that are complicated by three other factors : ( 1 ) pg ( 2 ) state legislative  demands that the price davis negotiate for pg and ( 3 ) the ferc must  " positively approve " any grid purchase by the state of california .  the principal concern on the price front is that pg &amp; e wants to sell the  electricity grid for nearly four times the estimated book value of their  transmission , while consumer groups insist that two times book value is the  politically acceptable limit . " we see 2 . 3 times book value as an absolute  upper bound . there is no way pg &amp; e will get more than that , whatever they  think , " according to the leader of one main consumer groups . " we are going  to try to force any deals down to about 2 . 0 in any case . " negotiators for  davis are also trying to ' proposition - proof ' any transmission deal to protect  against a later ballot proposal . they think there are ways to do that , but  not if the price of pg &amp; e ' s part of the grid triggers a ballot initiative .  remember , if davis ' s eventual solution triggers a ballot initiative , he will  be running for re - election on the same ballot as a public initiative designed  to overturn his solution .  on the sacramento front - no one understands pg &amp; e ' s motives  the one question no one in sacramento can figure out is what kind of game  pg &amp; e is playing . in a three day period pg &amp; e made a series of announcements  that left everyone scratching their heads .  ? late thursday , pg &amp; e officials leaked information to california papers that  they had agreed in principle to sell their part of the electricity  transmission grid to the state , which seemed like obvious good news , but then  made it clear in discussions that the price they were asking was at least 30 %  above what the state was currently offering . while a deal can still be done ,  anything like the $ 10 billion pg &amp; e wants would be very hard to get through  the california legislature which needs to approve any purchase .  ? late friday , pg &amp; e officials announced that they had secured a $ 1 billion  loan for the parent company ( not the electricity utility ) and would use the  money to pay off bondholders , other creditors and to return $ 161 million to  shareholders in a new dividend payout . not a cent of that money was  earmarked to help the struggling electricity orphan of pg &amp; e and that left at  least one rating agency convinced that the company was more ready to send the  utility into bankruptcy than had been previously understood .  ? over the weekend , pg &amp; e leaked a story claiming that it was willing to pay  off its energy suppliers ' debt for 15 cents on the dollar right now . for  generators who are having to make decisions each morning about whether to  start legal actions that protect their rights in any eventual bankruptcy  action or hold off on the assumption that the politics of this process will  " make them whole " in a couple of months , that kind of trial balloon is  extremely unnerving .  thus , in a very short time period , pg &amp; e ' s corporate owners showed they could  access public credit markets with relative ease and then showed that they  were unwilling to use these funds to smooth the way toward a solution to the  energy crisis . davis has demanded that all of the major utilities absorb at  least a part of the $ 13 billion debt they have accumulated since last summer  and pg &amp; e ' s fund - raising will harden and deepen those demands . as one senior  political official told our source " just when you think the corporate  leadership of that company has insulted us as completely as possible , they  come up with something even more outrageous . "  pg and some of these " long - term contracts " are actually only good  for three months . none of these contracts , however , keep california from  having to buy the most expensive peak demand electricity on the spot market .  davis agrees on new consumer electricity rate hikes for next year  while the media was concern with davis ' s announcement of long term contracts  for california , of less concern to the media was davis ' s quietly announced a  decision to let rates rise again for electricity consumers . the state will  accept the 10 % emergency surcharge levied on consumers in january as a  permanent increase as well as an additional 10 % increase for consumers that  will take effect early 2002 when the old 1996 rate cut legislation expires .  that would bring the average charge to about 8 cents a kilowatt hour .  ferc  the other major danger to the transmission line deal is that the federal  energy regulatory commission can block the deal simply by failing to approve  it in a positive vote . senior california officials and legislators doubt that  ferc has jurisdiction , and believe that ferc would not dare stop a deal . but  they may be wrong . " the deal can only go through if ferc specifically signs  off on the deal . its power over transmission deal is absolute , no matter what  anyone says , " according to source close to the president . there are three  possibilities : 1 ) ferc could " pocket veto " it by not even putting it on  agenda for discussion ; 2 ) the deal is put on the agenda but it gets voted  down . the democrat on the commission , william massey , has already said he is  opposed to it ; or 3 ) the commission could approve it but with condition that  davis has to agree to bring the lines into a regional grid system .  one complicating factor in the ferc decision , however , is that its chairman  curt hebert , who is adamantly opposed to the transmission line sale , may not  be around long enough to have his say . " hebert is definitely not a shoo in  for the ferc chairman position , " says one washington official . two other  appointments to the commission will soon be named , this official notes , and  one of them " could easily become chairman . "</t>
  </si>
  <si>
    <t>Subject: wharton business plan competition  hi anne !  thank you for your reply . enron is delighted to be a part of the wharton  business plan competition !  first , our assistant in the university affairs group , melinda mccarty , will  provide you with our logo .  enron would definitely like to be judge in phase iii and participate in the  venture fair , including the display table .  as to the mentoring and university community program , let ; s discuss that  further so i can better judge our way forward .  after i ' ve had the chance to discuss all of this with our entire university  affairs and wharton team here at enron , you and i can get together to plan a  more difinitive participatory strategy for enron . i will call you next week .  again , we at enron are very enthusiastic about participation with wharton in  this mutually interesting endeavor . !  best regards !  - - christie .  - - - - - - - - - - - - - - - - - - - - - - forwarded by christie patrick / hou / ect on 01 / 26 / 2001  06 : 33 pm - - - - - - - - - - - - - - - - - - - - - - - - - - -  " stamer , anne " on 01 / 26 / 2001 03 : 47 : 39 pm  to : " ' christie _ patrick @ enron . com ' "  cc :  subject : wharton business plan competition  dear christie :  thank you for your voice mail . things are moving along nicely with the  competition . phase ii deadline was today , so we hope to have some  statistics in the next few weeks . i have attached the statistics from phase  i , for your files . listed below are ways that enron could be involved , let  me know in which ( or all ) of these enron would be interested in participating .  * we want to start listing our sponsors , so it would be really good if we  could get your logo .  * also , does enron wish to be a judge in phase iii and the venture fair  ( vf ) ? for phase iii , we would mail each judge about 3 full blown business  plans to be ranked . we anticipate this taking no more than 1 afternoon  * for the vf , we would need a judge to be present for the entire day . the  vf is by invitation only and we anticipate about 350 students , venture  capitalists , business entrepreneurs and faculty . the vf will be held in  philadelphia on april 30 th .  * at the vf we will provide an opportunity for our sponsors with a 6 foot  table for exhibits or materials to hand out . we will need to know if you  wish to use the exhibit space .  * we plan on providing our 25 semi - finalist teams with one - on - one  mentoring . if enron is interested , that would be about 1 / 2 or 1 day  commitment .  * there might be an opportunity for a workshop to the university community .  would enron be interested in participating in something like this ?  i look forward to working with you to make this year ' s bpc a success . thank  you .  sincerely ,  anne stamer  &gt;  anne stamer  wharton business plan competition  wharton entrepreneurial programs  the wharton school  419 vance hall , 3733 spruce street  philadelphia , pa 19104 - 6374  215 - 746 - 6460 ( direct )  215 - 898 - 4856 ( office )  215 - 898 - 1299 ( fax )  stamer @ wharton . upenn . edu  - phase ioverview . doc</t>
  </si>
  <si>
    <t>Subject: another addition from enron tiger member  vince :  please add deepa mallik to the list , as well , as she is interested in a  summer internship with enron . she said she forwarded her resume to you last  week . will gladly resend , if necessary .  thanks ,  donna  &gt; - - - - - original message - - - - -  &gt; from : fap  &gt; sent : friday , february 02 , 2001 2 : 04 pm  &gt; to : ' vkamins @ enron . com '  &gt; cc : ' clayton . degiacinto . wgo 2 @ wharton . upenn . edu ' ;  &gt; ' hethorne @ wharton . upenn . edu ' ; thomas ; weigelt ; fap  &gt; subject : addition from enron tiger member  &gt; importance : high  &gt;  &gt; vince :  &gt;  &gt; please add clayton degiancinto as an applicant to a summer internship at  &gt; enron . he told me that he sent christie patrick his resume two weeks ago .  &gt; let me know if you need to have it resent .  &gt;  &gt; thanks ,  &gt; donna</t>
  </si>
  <si>
    <t xml:space="preserve">Subject: re : enron default swaps  no hurry about those documents , i have  so much to do already !  thanks and warm regards ,  darrell  on mon , 2 apr 2001 vince . j . kaminski @ enron . com wrote :  &gt;  &gt; darrell ,  &gt;  &gt; thanks . i am beating up on my group to accelerate preparation of  &gt; documentation for  &gt; the audit .  &gt;  &gt; vince  &gt;  &gt;  &gt;  &gt;  &gt;  &gt; j d duffie on 04 / 02 / 2001 03 : 35 : 31 pm  &gt;  &gt; to :  &gt; cc :  &gt; subject : re : enron default swaps  &gt;  &gt;  &gt;  &gt; hi vince !  &gt;  &gt; i got those notes . they should indeed  &gt; be useful . the one from deutsche bank  &gt; is especially helpful !  &gt;  &gt; i am suppose to know this stuff , as i teach it !  &gt;  &gt; sorry about the delayed billing .  &gt; i have had trouble getting a bill  &gt; from my excellent asistant , taichi hoshino ,  &gt; who has returned to goldman tokyo ,  &gt; and has not been able to get anything else  &gt; done lately . i will try to get something out soon !  &gt;  &gt; we had several energy people ,  &gt; from several companies , at our credit risk  &gt; exec ed course last month . seems that  &gt; credit risk and power risk go  &gt; together these days !  &gt;  &gt; warm regards , darrell  &gt;  &gt;  &gt;  &gt;  &gt; on fri , 30 mar 2001 vince . j . kaminski @ enron . com wrote :  &gt;  &gt; &gt;  &gt; &gt; darrell ,  &gt; &gt;  &gt; &gt; i am sending you 2 technical notes on enron default swaps : i hope that  &gt; they  &gt; &gt; will  &gt; &gt; be useful . i shall read the articles on weekend . i am curious if you  &gt; &gt; find these explanations satisfactory .  &gt; &gt;  &gt; &gt; we are very slow in preparing a number of technical documents  &gt; &gt; for you for model reviews . we still hope you will be able  &gt; &gt; to find some time to review our credit models ( for our london  &gt; &gt; credit trading ) and var and option pricing related models .  &gt; &gt;  &gt; &gt; also , please check your invoices . i still think we owe you money .  &gt; &gt;  &gt; &gt;  &gt; &gt; vince  &gt; &gt; ( see attached file : cds vs as . pdf ) ( see attached file : cdsstrat . pdf )  &gt; &gt;  &gt; &gt;  &gt; &gt;  &gt; &gt;  &gt; &gt; darrell duffie on 03 / 28 / 2001 08 : 07 : 38 am  &gt; &gt;  &gt; &gt; to : vince j kaminski  &gt; &gt; cc :  &gt; &gt; subject : re : enron default swaps  &gt; &gt;  &gt; &gt;  &gt; &gt;  &gt; &gt;  &gt; &gt; vince : according to a bank of america  &gt; &gt; publication , your ( enron ) default swap spreads  &gt; &gt; are consistently trading about 80  &gt; &gt; basis points wider than your asset swaps .  &gt; &gt; any idea of what is going on here ?  &gt; &gt;  &gt; &gt; thanks for any guidance , darrell  &gt; &gt;  &gt; &gt;  &gt; &gt; _ _ _ _ _ _ _ _ _ _ _ _ _ _ _ _ _ _ _ _ _ _ _ _ _ _ _ _ _ _ _ _ _ _ _ _ _ _ _ _ _ _ _ _ _  &gt; &gt; darrell duffie  &gt; &gt; mail gsb stanford ca 94305 - 5015 usa  &gt; &gt; phone 650 723 1976  &gt; &gt; fax 650 725 7979  &gt; &gt; email duffie @ stanford . edu  &gt; &gt; web http : / / www . stanford . edu / ~ duffie /  &gt; &gt; _ _ _ _ _ _ _ _ _ _ _ _ _ _ _ _ _ _ _ _ _ _ _ _ _ _ _ _ _ _ _ _ _ _ _ _ _ _ _ _ _ _ _ _ _  &gt; &gt;  &gt; &gt;  &gt; &gt;  &gt; &gt;  &gt;  &gt; _ _ _ _ _ _ _ _ _ _ _ _ _ _ _ _ _ _ _ _ _ _ _ _ _ _ _ _ _ _ _ _ _ _ _ _ _ _ _ _ _ _ _ _ _  &gt; darrell duffie  &gt; mail gsb stanford ca 94305 - 5015 usa  &gt; phone 650 723 1976  &gt; fax 650 725 7979  &gt; email duffie @ stanford . edu  &gt; web http : / / www . stanford . edu / ~ duffie /  &gt; _ _ _ _ _ _ _ _ _ _ _ _ _ _ _ _ _ _ _ _ _ _ _ _ _ _ _ _ _ _ _ _ _ _ _ _ _ _ _ _ _ _ _ _ _  &gt;  &gt;  &gt;  &gt;  &gt;  &gt;  darrell duffie  mail gsb stanford ca 94305 - 5015 usa  phone 650 723 1976  fax 650 725 7979  email duffie @ stanford . edu  web http : / / www . stanford . edu / ~ duffie / </t>
  </si>
  <si>
    <t>Subject: december 11 prc meeting  please mark your calendars for the december 11 , 2000 prc meeting to prereview  vice presidents in the following organizations :  enron north america  enron industrial markets  enron global markets  enron networks  enron south america  apachi  calme  the meeting will be held at the st . regis hotel , 1919 briar oaks lane ,  houston in the plaza room . the meeting is scheduled from 8 : 00 am to 5 : 00 pm .  for those of you who are part of the enron wholesale services group , please  plan to be there at 8 : 00 am , as the first part of the meeting will be devoted  to discussing prc results of groups below vice president , and manager to  director / sr . director promotion nominations . the vice president rating is  scheduled to begin at approximately 9 : 45 am .  the telephone number of the hotel is 713 - 840 - 7600 .  a complete agenda and details will be forthcoming later this week .  for those of you in the organization units listed above , please be prepared  to present and discuss your vice presidents .  please feel free to contact me at x 36628 in houston , should you have any  questions .  sheila knudsen</t>
  </si>
  <si>
    <t>Subject: re : weather course  julie ,  i forwarded your message to the weather desk .  i think you can cancel hyatt and save some money .  vince  " julie " on 02 / 19 / 2001 03 : 19 : 45 pm  please respond to " julie "  to : " vincejkaminski "  cc :  subject : re : weather course  vince ,  enron is fine ( although i think we have to pay for the hyatt anyway ) .  ?  good discount ( i have a feeling that my idea of a good discount and the  weather desk ' s idea is probably different ? ) : ? for the one day , $ 1100 per  person . ? if you think that there will be ? around 10 people or more , then we  can offer a day rate , regardless of the number of people . ?  ?  thanks vince  ?  julie  ?  ps - of course when i announced that we were cancelling , people started  responding that they wished to attend . ? ugh !  ?  - - - - - original message - - - - -  from : vince . j . kaminski @ enron . com  to : julie  cc : vince . j . kaminski @ enron . com  sent : friday , february 16 , 2001 4 : 05 pm  subject : re : weather course  julie ,  enron location makes more sense . no reason to pay for the hotel .  also , i think that one day makes more sense .  i contacted the weather desk about including other people at the training  course . i think that they would be interested if they got a good discount .  vince  " julie " on 02 / 16 / 2001 09 : 39 : 37 am  please respond to " julie "  to : ? ?  cc :  subject : ? re : weather course  vince ,  great . just to let you know , we decided not to wait on the indecisive  ones , and postponed the open course . it ' s yours , whatever you want : ? 1  day ( specific to what you feel will be of the most benefit ) , 2 days , hyatt  or ? enron , or not at all . i hope this doesn ' t cause problems for you .  special deal , for sure . i owe my godfather .  julie  - - - - - original message - - - - -  from : ? vince . j . kaminski @ enron . com  to : julie  cc : joseph . hrgovcic @ enron . com  sent : thursday , february 15 , 2001 3 : 16 ? pm  subject : re : weather course  julie ,  that ' s definitely an option .  we can ? provide the room . maybe we can cut with you a special deal for  enron  and ? increase the # of people attending . i am forwarding your message to  our ? weather desk .  vince  joe ,  what do you think about ? it ?  vince  " julie " on ? 02 / 15 / 2001 08 : 20 : 24 am  please respond to " julie "  to : ? " vincejkaminski "  cc :  subject : ? weather course  vince ,  we just wanted to let you know ? that we only have 3 people signed up for  the  weather derivatives course ? ( all from enron ) so far . we have a couple more  that have expressed strong ? interest , but we are awaiting their final  decision . if no one else signs ? up , chris and les thought that you guys  could probably get through the ? first day pretty easily , and thus thought  it  may be an option to teach just ? the 2 nd day material ( pricing ) only at  enron  ( doing it at the hyatt is an ? option as well but the room might be on the  large side ) ? we would ? obviously reimburse you for the day not taught . we  can teach both days as ? well , but thought you may want to save some time .  i just wanted to give ? you some time to think about it . we will know where  we stand on final ? numbers by next ? wednesday .  julie</t>
  </si>
  <si>
    <t>Subject: re : fw : mtg . scheduled  frank ,  regarding simulating power prices in var we might discuss the following items  and show some results :  1 . clustering for power :  - clustering based on historical prices and correlations from them ;  - geographical clustering ;  - flexibility in choosing " core curves " ( based on position size ) ;  2 . jump - diffusion process for intramonth and prompt month :  - parameter estimation from historical data ( do we want to use it ? )  - working out parameters ( jumps frequency , jump size ) as stress scenarios ;  3 . correlations within a cluster and across clusters .  4 . changing correlations estimations ( using fixed contact ' time series ) .  5 . joint estimation of factors for selected regions .  let me know what you think should be in the agenda for this meeting .  regards ,  tanya  from : frank hayden / enron @ enronxgate on 04 / 18 / 2001 03 : 43 pm  to : tanya tamarchenko / hou / ect @ ect  cc :  subject : fw : mtg . scheduled  if you want , i welcome your help in putting together an agenda .  frank  - - - - - original message - - - - -  from : black , tamara jae  sent : wednesday , april 18 , 2001 3 : 32 pm  to : presto , kevin ; davis , mark dana ; sturm , fletcher ; herndon , rogers ;  gilbert - smith , doug ; white , stacey ; kaminski , vince ; andrews , naveen ; belden ,  tim ; gorny , vladimir ; davenport , lacrecia  cc : hayden , frank  subject : mtg . scheduled  please mark your calendar for a meeting with :  frank hayden  reg . value @ risk  april 26 th  3 - 4 pm  rm 3125 b  thanks  tjae black  x 35800</t>
  </si>
  <si>
    <t>Subject: re : credit risk technical article  ben ,  let me review it one more time from this angle . if you don ' t hear from me by  wednesday ,  it ' s ok to post it .  vince  benjamin parsons  01 / 04 / 2000 04 : 31 am  to : vince j kaminski / hou / ect @ ect  cc : ross prevatt / hou / ect @ ect , bijoya banerjea / lon / ect @ ect  subject : credit risk technical article  vince ,  bijoya is currently working on the development of the website for the new  credit trading initiative , and we thought it would be a good idea to put my  recent technical article " measuring credit risk " on it . are you okay with  this release , or does it contain any proprietary information we should edit  out ?  ben</t>
  </si>
  <si>
    <t>Subject: re : christmas list  will do , vince  thanks  vince j kaminski  11 / 08 / 2000 10 : 42 am  to : kevin g moore / hou / ect @ ect  cc : shirley crenshaw / hou / ect @ ect  subject : re : christmas list  kevin ,  the donuts are a great idea . i think we should add jeff and john as well  ( baskets ) .  vince  kevin g moore  11 / 07 / 2000 11 : 14 am  to : vince j kaminski / hou / ect @ ect , mike a roberts / hou / ect @ ect  cc :  subject : re : christmas list  while the thought is still on my mind , so you want think i ' m  being selfish .  what i am thinking we could do is send the move team , help desk and  facilities  complimentary donuts from the research group during the holiday season .  - - - - - - - - - - - - - - - - - - - - - - forwarded by kevin g moore / hou / ect on 11 / 07 / 2000 12 : 07  pm - - - - - - - - - - - - - - - - - - - - - - - - - - -  kevin g moore  11 / 07 / 2000 11 : 02 am  to : vince j kaminski / hou / ect @ ect , mike a roberts / hou / ect @ e  cc :  subject : re : christmas list  i sent the last e - mail before asking this question .  vince ,  what about dave delainey , john lavorato and jeff shankman .  please inform . . . . . . . . . . . . . . . .  kevin g moore  11 / 07 / 2000 10 : 57 am  to : vince j kaminski / hou / ect @ ect , mike a roberts / hou / ect @ ect  cc :  subject : christmas list  hello vince and mike  i want to keep you informed .  this year all baskets will be done in a timely manner .  on last year we were going through a major move therefore  many people played key roles in keeping us together .  this year however , is a little different , as it is always nice  to give unfortunately we can not give to everyone .  i am sending a lists of who we have so far .  there are a few names on the list that i feel we should do something else  for this year .  under shirley ' s list of names .  ( not so expensive )  they are : move team who ?  mail room who ?  facilities help desk who ?  there are other tokens of appreciation that we can get for them .  please note that you two are the only ones that have seen this e - mail so far  i will need your approval for all baskets , however your input on the matter  will be  greatly appreciated . the list is not completed i am still waiting for  additions .  thanks  kevin moore</t>
  </si>
  <si>
    <t>Subject: re : enron open positions  vince ,  just fine . i will be there at 11 : 30 am on friday , september 8 , 2000 .  see you at the enron building .  thank you .  maruti  - - - - - original message - - - - -  from : vince . j . kaminski @ enron . com  to : mmore @ houston . rr . com  cc : vince . j . kaminski @ enron . com  date : monday , august 28 , 2000 2 : 14 pm  subject : re : enron open positions  maruti ,  does 11 : 30 enron building work for you ?  vince  " more " on 08 / 28 / 2000 01 : 25 : 54 pm  to : " vince j kaminski "  cc :  subject : re : enron open positions  hello vince ,  thank you very much for getting back to me .  friday , september 8 is fine with me . please let me know what time would be  convenient for you and where we can meet . i can come any time anywhere .  sincerely ,  maruti  832 - 251 - 7267  - - - - - original message - - - - -  from : vince j kaminski  to : more  cc : vince j kaminski  date : monday , august 28 , 2000 12 : 12 pm  subject : re : enron open positions  maruti ,  what about september 8 , friday ?  vince  " more " on 08 / 25 / 2000 03 : 27 : 26 pm  to : vince j kaminski / hou / ect @ ect  cc :  subject : enron open positions</t>
  </si>
  <si>
    <t>Subject: re : comments  hi vince ,  sorry to have missed you in paris . many thanks for your comments - they ' ve  now been incorporated and sent to eprm . things are crazy at the moment , but  hopefully will calm down in a couple of weeks and we ' ll have time to catch  up better .  best regards .  chris .  - - - - - original message - - - - -  from :  to :  cc : ; ;  sent : sunday , october 15 , 2000 11 : 06 am  subject : comments  &gt; julie ,  &gt;  &gt; sorry for the delay . here are he comments .  &gt;  &gt; vince  &gt;  &gt; * * * * * * * * * * * * * * * * * * * * * * * * * * * * * * * * * * * *  &gt;  &gt; sorry for long delay in responding . i have a few comments . most are  focused  &gt; on the third article as here is till time to make modifications .  &gt;  &gt; 1 . in the second article , i would mention that the formulation of the  mean  &gt; reversion process represents one of several possible equations that  capture  &gt; the same type of market evolution of prices over time .  &gt; 2 . one comment that applies to both articles . the problem is how one  defines  &gt; the time series of energy prices . the numbers used for australian nsw pool  &gt; prices seem to correspond to chronological prices . one alternative  approach  &gt; is to build different time series for the corresponding time intervals for  &gt; each day . this would result in different price behavior and estimates of  &gt; jump . the choice is one of convenience and depends on actual problem under  &gt; investigation . one could argue that volumes of electricity traded during  &gt; different time slots represent different economic commodities .  &gt; figure 3 a ( jump frequency ) has units on the vertical axis that require  &gt; explanation . are we talking about an expected number of jumps in the total  &gt; number of half hourly periods in a year ? the same goes for f in table 2  &gt; ( article number 3 ) .  &gt;  &gt;</t>
  </si>
  <si>
    <t>Subject: hello from enron  dear dr . mcmullen ,  a few weeks ago i received a call from your university  regarding employment opportunities at enron .  i called back and summarized the needs of my group ( an ideal profile of a  candidate ) :  1 . mathematical finance  2 . computer programming ( c , c + + )  3 . understanding of the energy markets  i shall appreciate any information about potential candidates .  i have also given some other suggestions regarding potential  opportunities for graduates with different profiles .  please , feel free to call me . my number is 713 853 3848 .  vince kaminski</t>
  </si>
  <si>
    <t>Subject: it support for research weather group  mark ,  first let me say thank you for your assistance in making it possible for meteorologists tony hamilton and stephen bennett to hit the groung running this week when they came over to london from houston . when we came into our offices in houston monday morning , tony and steve had already gathered and analyzed their data , prepared reports and were ready for the avistar briefings ! the cross - atlantic communication and data - sharing and manipulation went seamlessly ! we have great expectations for continued synergy with this new set - up .  the research weather group is excited about our expanded responsibilities in london . we are committed to maximizing the value added we can provide to the weather derivatives , crude &amp; products , uk trading , continental power , and analytics efforts . we are , however , also extremely dependent on computers and communication , associated software and peripherals . plus the datastreams we access and the reports we generate are very time - critical in their value to traders . we need a very stable environment , with reliable back - up and 24 - hour support to fulfill our commitments to providing the trading operation with timely , never - fail research and information flows .  so , thanks again , and please do whatever you can to continue this high level of support by passing this letter of praise and thanks to your team , and show them our appreciation for your efforts .  mike roberts</t>
  </si>
  <si>
    <t>Subject: re : energy derivatives  hi vince ,  thanks for your call today - i look forward t speaking to you tomorrow .  i ' ll be working at home in the mornng ( my time ) - trying to finish up my  chapters ! - my number is 61 2 9460 3079 .  best regards .  chris .</t>
  </si>
  <si>
    <t>Subject: re : ed krapels  louise ,  thanks . his e - mail address is ekrapels @ esaibos . com . the company  coordinates are as follows :  esai  301 edgewater place , suite 108  wakefield , ma 01880  ( 781 ) 245 - 2036  ( 781 ) 245 - 8706  vince  louise kitchen  02 / 11 / 2000 05 : 13 pm  to : vince j kaminski / hou / ect @ ect  cc :  subject : re : ed krapels  absolutely - i can ' t find the previous email but it may have been lost during  the few days they moved my email box from london to houston - i know i had a  lot of lost emails - do you have his phone number and email and we can sort  out a password for a few days for him too .  louise  vince j kaminski  10 / 02 / 2000 22 : 15  to : louise kitchen / lon / ect @ ect  cc : vince j kaminski / hou / ect @ ect  subject : ed krapels  louise ,  some time ago i sent you a message regarding ed krapels . he is writing a book  on energy  commodity markets and would like to learn more about eol .  can you give him a call and chat with him for 10 minutes . he is a good  friend of enron and  it would be free ad for us .  vince</t>
  </si>
  <si>
    <t>Subject: re : cplex floating license  chonawee and i just had a phone conversation with cplex . there are other  alternatives ( products ) that may help in saving time and cost . chonawee and i  feel that one floating develoment license , and one or two opl ( a package on  sale that provides modeling and optimization features ) licenses will do . in  addition , we need floating deployment licenses . for the development licenses ,  the charges should be split " equally " between the different groups that may  ask for optimization help ( although it is hard to predict who may ask for  future help ) . we are suggesting equally since these licenses are used to  develop the needed solution but are not ( in general ) used to run the  software . the deployment licenses can be charged on per - use basis for  different groups .  cplex is going to send us a new quote . we ' ll make the decision soon after  that .  - samer</t>
  </si>
  <si>
    <t>Subject: re : alp presentation  for your information , the alp project presenation that vince kaminski  invited you to will be held in the enron bldg . in conference room eb 49 cl .  if you need any other information , please let me know .  regards ,  shirley crenshaw  administrative coordinator  enron research group  713 - 853 - 5290  email : shirley . crenshaw @ enron . com</t>
  </si>
  <si>
    <t>Subject: john martin , energy finance article  vince ,  f . y . i . i have not talked to john martin about it yet . i don ' t know if you  have any interest .  stinson  - - - - - - - - - - - - - - - - - - - - - - forwarded by stinson gibner / hou / ect on 07 / 24 / 2000  10 : 03 am - - - - - - - - - - - - - - - - - - - - - - - - - - -  john martin on 07 / 21 / 2000 07 : 36 : 31 pm  to : stinson gibner  cc :  subject : re : your call  my number is 254 - 710 - 4473 ( office ) and 254 - 757 - 0852 ( home ) . the editor of  the journal of applied corporate finance is doing a special issue on energy  finance for the fall and i want to see if you and vince would like to put  something together describing enron ' s basic business model . i would love  to join you if you would like and i can actually draft the paper with your  help . i ' ll get in touch with you on monday . have a great weekend .  john  p . s . mitch taylor was in class today and did his usual great job . i sure  enjoy using enron as my " premier company example " .  at 04 : 48 pm 7 / 20 / 00 - 0500 , you wrote :  &gt;  &gt;  &gt; john ,  &gt;  &gt; i misplaced your phone number . please let me have it , and i promise to give  &gt; you a call . i ' d love to hear what you have in mind .  &gt;  &gt;  &gt; best regards ,  &gt;  &gt; stinson  &gt;</t>
  </si>
  <si>
    <t>Subject: re : seminar series mug  marge ,  the person at rice to work with is barbara ostdiek . her e - mail address  is below ( on one of the messages appended at the bottom ) .  vince  marge  nadasky  08 / 17 / 2000 10 : 13 am  to : vince j kaminski / hou / ect @ ect  cc :  subject : seminar series mug  vince , would it be possible for me to work with whomever is designing this  mug to see if we could incorporate the enron logo into the design ? i agree  with mark that it would be preferable to have the logo somewhere on this .  please let me know .  marge , ext . 36631  - - - - - - - - - - - - - - - - - - - - - - forwarded by marge nadasky / hou / ect on 08 / 17 / 2000 10 : 10  am - - - - - - - - - - - - - - - - - - - - - - - - - - -  mark palmer @ enron  08 / 17 / 2000 09 : 40 am  to : marge nadasky / hou / ect @ ect  cc :  subject : seminar series mug  looks a little off - brand to me . do you think we need an enron logo ? can you  help vince ? anything from the catalog they could personalize ?  mark  - - - - - - - - - - - - - - - - - - - - - - forwarded by mark palmer / corp / enron on 08 / 17 / 2000  09 : 37 am - - - - - - - - - - - - - - - - - - - - - - - - - - -  vince j kaminski @ ect  08 / 16 / 2000 05 : 14 pm  to : mark palmer / corp / enron @ enron  cc : vince j kaminski / hou / ect @ ect  subject : seminar series mug  mark ,  rice univ . wants to produce a coffee mug for the participants of the workshop  enron sponsors .  please , take a look at the proposed design . do we need any formal approval ?  vince  - - - - - - - - - - - - - - - - - - - - - - forwarded by vince j kaminski / hou / ect on 08 / 16 / 2000  05 : 17 pm - - - - - - - - - - - - - - - - - - - - - - - - - - -  barbara ostdiek on 08 / 15 / 2000 10 : 26 : 12 pm  to : vince . j . kaminski @ enron . com ( vince kaminski )  cc :  subject : seminar series mug  vince :  i have attached the general design we are proposing for the enron seminar  series mug . we have a little refinement to do - spacing here and there a  couple type - o ' s but this is the idea . if you like it , we will put an order  in .  i ' ll put out an announcement on the seminar schedule shortly . so far the  fall line up includes will goetzman - yale , lenard mirman - virgina , jeff  pontiff - u . of washington , george allyannis - darden , and charles lee -  cornell .  thank you .  bbo  - mugl 1 . pdf</t>
  </si>
  <si>
    <t>Subject: organizational announcement  to help accomplish our business goals , the following management appointments  are effective immediately :  tod lindholm , previously managing director - chief accounting officer for  ebs , will move to corporate as managing director and assume responsibility  for business risk management , it compliance as well as working on a number of  special assignments for rick causey , executive vice president - chief  accounting officer for enron corp .  john echols , currently managing director - risk systems development for ebs  will assume responsibility for accounting and administration for ebs as well  as his current responsibilities and will report to the office of the chairman  for ebs .  everett plante , currently vice president - chief information officer for ebs  will now report directly to the office of the chairman for ebs .</t>
  </si>
  <si>
    <t>Subject: re : charm  jim ,  i shall be glad to talk to them .  vince  james l bouillion  04 / 24 / 2001 01 : 43 pm  to : vince j kaminski / hou / ect @ ect  cc :  subject : re : charm  vince , would you be agreeable to such a phone call , or would you prefer to  designate someone in your group ?  - - - - - - - - - - - - - - - - - - - - - - forwarded by james l bouillion / hou / ect on 04 / 24 / 2001  01 : 41 pm - - - - - - - - - - - - - - - - - - - - - - - - - - -  " bertil olsson " on 04 / 24 / 2001 01 : 40 : 06 pm  to : james . l . bouillion @ enron . com  cc : " carl groth " , " kenneth risko "  subject : re : charm  jim ,  thanks for the feed - back . to assist in the further development of the  product , are there any specific areas your group would like to see improved  ? based on comments made during our meeting , it sounded like your main  concern was whether or not charm would have the capacity to cover the very  different and complex risk areas that your company is involved in . would  you mind if someone from our charm group called you or mr . kaminski for  some specific comments ?  regards ,  bertil  james . l . bouillion @ enron . com on 04 / 24 / 2001 01 : 35 : 09 pm  to : bertil olsson / hou / us / wcg @ wcg  cc :  bcc :  subject : re : charm  bertil , i again wish to thank you for the presentation on the charm  product . the response from the group is that the model requires more work  before enron could consider it as a commercial product . please keep me  advised as i assume that you will continue to develop the model .  james l bouillion  04 / 11 / 2001 06 : 50 am  to : " bertil olsson " @ enron  cc :  subject : re : charm ( document link : james l bouillion )  no word yet . i will follow up with the attendees .  thanks for taking thje time to make the presentation .  " bertil olsson " on 04 / 10 / 2001 04 : 07 : 11 pm  to : james . l . bouillion @ enron . com  cc :  subject : re : charm  jim ,  any feed - back on our meeting ? we certainly appreciated the opportunity and  the fact that the meeting was very interactive .  regards ,  bertil  the information in this email and in any attachments is confidential and  may be privileged . if you are not the intended recipient , please destroy  this message , delete any copies held on your systems and notify the sender  immediately . you should not retain , copy or use this email for any  purpose , nor disclose all or any part of its content to any other person .  the information in this email and in any attachments is confidential and  may be privileged . if you are not the intended recipient , please destroy  this message , delete any copies held on your systems and notify the sender  immediately . you should not retain , copy or use this email for any  purpose , nor disclose all or any part of its content to any other person .</t>
  </si>
  <si>
    <t>Subject: re : wharton finance conference sponsorship information  i ' d be interested to see who else is sponsoring the conference and who the  other panelists would be . since it is a first year conference , the success  of it is highly dependent on the people who are pulling it together . since  the deadline on the sponsorship form is sept . 8 , they should be able to give  us an indication of other participants . do you want me to call suresh to  find out - he ' s been emailing me every other day about how interested he is  in working for ebs anyway . the timing of it is good - the week after  everyone comes for super saturday . i ' d also be interested in what tom says .  i ' d only do a gold sponsorship - i don ' t think we need or want to be on more  than 1 panel - either the corporate finance or sales and trading .  michele nezi marvin  manager  enron broadband services  ( 713 ) 853 - 6848  jeffrey a shankman @ ect  10 / 05 / 00 10 : 55 am  to : kristin gandy / na / enron @ enron  cc : michele nezi marvin / enron communications @ enron communications , vince j  kaminski / hou / ect @ ect , mark palmer / corp / enron @ enron  subject : re : wharton finance conference sponsorship information  it ' s not necessarily an either / or decision . michelle , do you think this is a  good program ? kristin , can you call tom piazze at wharton , and ask him what  he thinks about the importance of our participation in this ?  jeff  kristin gandy @ enron  10 / 05 / 2000 08 : 56 am  to : jeffrey a shankman / hou / ect @ ect  cc :  subject : wharton finance conference sponsorship information  here is another conference we can participate in . would you rather do this  conference or the entrepreneurship conference ?  kristin  - - - - - - - - - - - - - - - - - - - - - - forwarded by kristin gandy / na / enron on 10 / 04 / 2000  08 : 55 pm - - - - - - - - - - - - - - - - - - - - - - - - - - -  " suresh balasubramanian " on 10 / 04 / 2000 02 : 09 : 56 pm  please respond to  to :  cc :  subject : wharton finance conference sponsorship information  hi kristin  i am following up on our conversation earlier with respect to enron  participating in the whartons finance conference and the evening  reception known as bullish on finance .  i think this forum will be a great opprotunity for enron to reach  the students interested in finance and it also provides a great platform  to talk about enrons unique position in the global financial  community .  please do consider the option of sponsoring a panel at the gold level .  it provides a great value and essentially a full panel " ownership " to  talk about enrons acitivities .  i would like to touch base with you early next week to hear you thoughts  and feedback on these proposals .  looking forward to a great conference participation .  kind regards  suresh  suresh balasubramanian  mba class of 2001 the wharton business school  ph # : 215 - 893 - 9491  - financel . con . enron . doc</t>
  </si>
  <si>
    <t>Subject: market maker simulation v . 2  stinson and vince ,  i finished the second version of the model which deals with open to close  trading .  the major difference is that there is an additional mark to market at open  price which  will affect the p / l .  i also added the output features that john wants to see .  the cumulative p / l is path dependent , the net open allowed seemingly has  a strong influence on the cumulative p / l trajectory . ( the anomaly i  discussed  with vince is due to the trajectory shape change which needs further  examination ) .  could you review what i have done before we talk to john again ?  zimin</t>
  </si>
  <si>
    <t>Subject: swaps monitor research .  elena ,  please , review the energy related info in this database ( if any ) and talk to  me  about it .  i would like to do some research in this area and ask you to write a summary  report .  nothing urgent .  vince  - - - - - - - - - - - - - - - - - - - - - - forwarded by vince j kaminski / hou / ect on 10 / 12 / 2000  03 : 52 pm - - - - - - - - - - - - - - - - - - - - - - - - - - -  andrei osonenko on 10 / 11 / 2000 04 : 26 : 38 pm  to : ( recipient list suppressed )  cc :  subject : swaps monitor research .  we have today published information about the otc derivative activities of  the largest dutch dealers . this research is contained in the attached pdf  file .  through our web site , swapsmonitor . com , you can obtain additional information  about otc derivatives dealers , including rankings and a database of  outstandings going back to 1994 .  as an e - mail subscriber to our research , you will automatically receive all  free research at the same time it is placed on our web site . if you wish to  remove your name from the e - mailing list , please use the reply feature of  your e - mail application and type the word " remove " in the subject line .  regards ,  - dutch _ dealers . pdf  andrei osonenko  research department</t>
  </si>
  <si>
    <t>Subject: wti - new eol product  please provide comments on the summary below . after i have collected them ,  we can decide to distribute to greg , john , jeff and anyone else involved .  the following is my summary of our collective thoughts regarding the proposed  24 x 7 trading of prompt wti :  1 ) appears advisable to have on - site human monitoring for the following  reasons :  a ) public relations  b ) in case there are operational bugs  c ) unforeseen market events , particulary during off exchange hours , long  weekends , etc  2 ) we advocate some live trading simulation with incentives to " bust " the  system prior to launch to work our  operational glitches , and because the historical simulations used daily ,  not intra - day prices .  3 ) consider a daily position limit ( a sub - limit of the overall global  products limit ) whereby each day , at least once a day ,  the open position will be reduced under the limit ( or to close to flat ? )  4 ) consider a " trigger " whereby the fixed spread widens if a certain number  of consecutive trades occurs on the same  side of the market  5 ) consider the purchase of deep out - of - the - money puts and calls to protect  against extreme events .  ted</t>
  </si>
  <si>
    <t>Subject: re : summer visits  steve ,  i can pick up the cost of your trip from the research group budget .  the more i think about it , the more i am convinced it would be difficult  to justify 2 trips per person . i think that we should go for one contiguous  stay per person and make a good  effort to make these trips productive .  vince  steven leppard  05 / 11 / 2000 03 : 41 am  to : vince j kaminski / hou / ect @ ect  cc : dale surbey / lon / ect @ ect  subject : summer visits  vince  thanks for offering to look my presentation over . the deadline for  submission has been extended until tomorrow ( friday ) , so there ' s less of a  hurry .  as regard our summer visits , we ' ll need to speak to dale over the budget .  personal commitments mean it ' s difficult for me to take two whole months to  visit , so if the cost is prohibitive i may need to make just one shorter  visit . i ' d obviously like to spend longer , and two visits seems to be the  only way i can do it . i believe the situation is similar for kirstee .  i ' ve persuaded richard to pay for matt ' s visit in its entirety , and i ' ve no  doubt that rac / credit trading will pick up the bills for ben and kirstee .  it ' s difficult to think who ' d be the natural group to pay for me . i honestly  think i ' ll have difficulty persuading , e . g . richard , that it ' s worth his  while to pay for my visit . i get the impression he thinks i ' m doing ok  without the need to go to houston for further training .  i ' m interviewing a candidate for bjorn ' s model review role during today ' s  videoconference , so we ' ll need to speak beforehand or perhaps friday .  all the best ,  steve  vince j kaminski  05 / 10 / 2000 01 : 54 pm  to : steven leppard / lon / ect @ ect  cc : vince j kaminski / hou / ect @ ect , stinson gibner / hou / ect @ ect , grant  masson / hou / ect @ ect , pinnamaneni krishnarao / hou / ect @ ect  subject : conference  steve ,  i am tied up at the power 2000 conference .  i shall get back to you with my comments on thursday morning .  i also want to talk to you tomorrow about finalizing the dates of the summer  rotations . we are talking to hr here about apartments , car rentals ,  and other arrangements for the london team for the summer . i promised  to give them the names and dates by the end of the week .  sorry for the delay in sending you my comments .  vince</t>
  </si>
  <si>
    <t>Subject: re : hi :  zeigham ,  mike roberts from my group will help you .  vince  on 09 / 22 / 2000 07 : 14 : 37 pm  to :  cc :  subject : hi :  hi vince :  this zeigham khokher at the university of texas at austin , finance  department .  ?  i need some publicly available data that unfortunately is not available  here . ? it is basically the historical prices for price of oil , gas and gold  futures contracts and options .  ?  again the data is strictly public info and not proprietary at all . ? let me  know if there is a central data person at enron who would be able to help . ?  all help will be of course gratefully acknowledged .  ?  hope all is well , i hear you will be giving a talk at ut this fall ? and look  forward to seeing you then .  ?  regards  zeigham  ?  ?</t>
  </si>
  <si>
    <t>Subject: development of a program in " econo - physics "  good afternoon professors :  i am the administrative coordinator for the enron corp . research group .  yannis tzamouranis spoke with vince kaminski about meeting with you to  discuss the development of a program for the u of h .  i understand from your email that you will be available wednesday , may  24 th . if this is correct , and if professors mccauley and reiter will also be  available that date , we would like to schedule a meeting at 4 : 00 pm on the  24 th of may at vince kaminski ' s enron office .  if this is not acceptable , please let me know .  sincerely ,  shirley crenshaw  administrative coordinator  enron corp . research group  713 / 853 - 5290  email : shirley . crenshaw @ enron . comi</t>
  </si>
  <si>
    <t>Subject: stentofon  goodmorning liz ,  we are in need of another stentofon for trisha tlapek .  she works very closely with the traders and it is important  for quick communication .  thanks  kevin moore</t>
  </si>
  <si>
    <t>Subject: credit exposure model  alex ,  i have set up a meeting with bill bradford on monday , nov . 6 , at 10 : 00 am in  his office ( eb 2861 ) to  discuss the credit exposure model specifications .  zimin  - - - - - - - - - - - - - - - - - - - - - - forwarded by zimin lu / hou / ect on 11 / 01 / 2000 09 : 19 am  - - - - - - - - - - - - - - - - - - - - - - - - - - -  from : william s bradford on 10 / 31 / 2000 06 : 50 pm  to : zimin lu / hou / ect @ ect  cc : stinson gibner / hou / ect @ ect , alex huang / corp / enron @ enron , dorothy  youngblood / hou / ect @ ect  subject : re : credit exposure model  i am out of the office this week but will be back in the office all next  week . please coordinate a time with my assistant dorothy youngblood .  zimin lu  10 / 31 / 2000 02 : 44 pm  to : william s bradford / hou / ect @ ect  cc : stinson gibner / hou / ect @ ect , alex huang / corp / enron @ enron  subject : credit exposure model  bill ,  alex and i are working on the credit exposure model . we finished the initial  design issues regarding  input and output . we would like to have a meeting with you to seek feedback .  we also preceeded  to write the underlying model . so feedback at early stage can be important  for the later development .  paulo issler is working on the short term enhancement to the credit loss  model : adding asian option to  the model built by vasant and amitava .  let me know when is a good time for us to meet .  zimin</t>
  </si>
  <si>
    <t>Subject: re : new pc with two 128 mb of ram  vince :  i was confused also - but i think this is the computer we ordered for  the new employee that is coming next week ( rakesh bharati ) . phillip our  it floor tech said that the computer in the back room at ebl 972 g was very  old and did not have much memory so i ordered a new one with an  upgrade to bring it up to 196 m ( this is what phillip said we need ) . also  there  is another computer back there that does not have much memory and we  ordered an upgrade for it ( jason ' s ) . i went ahead an did it so that they  would  be ready when the new employees come in .  maureen already has her upgrade .  shirley  vince j kaminski  12 / 18 / 2000 03 : 58 pm  to : shirley crenshaw / hou / ect @ ect  cc : vince j kaminski / hou / ect @ ect  subject : new pc with two 128 mb of ram  shirley ,  is this an upgrade for maureen ?  vince  - - - - - - - - - - - - - - - - - - - - - - forwarded by vince j kaminski / hou / ect on 12 / 18 / 2000  03 : 58 pm - - - - - - - - - - - - - - - - - - - - - - - - - - -  from : felix buitron jr . / enron @ enronxgate on 12 / 18 / 2000 02 : 27 pm  to : vince j kaminski / hou / ect @ ect  cc : shirley crenshaw / hou / ect @ ect  subject : new pc with two 128 mb of ram  vince , i have your new pc . i will get with you when i ' m done to schedule a  delivery time . i will need your network and notes password to test your apps .  thanks ,  felix</t>
  </si>
  <si>
    <t>Subject: the equipment you ordered is in stock .  - - - automatic notification system ( request # : ecth - 4 r 5 mlm , po # : 20110550 )  requested for : vince j kaminski  requested by : shirley crenshaw  your equipment ( see below ) has arrived . please allow 3 to 5 days for  configuration . you will be notified when a technician has been assigned .  en 6600 desktop p 3 - 600 10 gb 64 mb 32 x nt 4 . 0  en 6600 128 mb installed in desktop  21 " vl 100 monitor</t>
  </si>
  <si>
    <t>Subject: update  hello all ,  the program for the 2000 texas finance festival has been formalized and can  be found on our web site at  i do need to remind you of a few things before we converge on san antonio .  first , be sure to contact the convention hotel and make your reservations .  at last count there were only 6 rooms left . second , i need a completed  application form from everyone so that we can get an accurate meal count .  i am attaching the program announcement so you can fill out the appropriate  boxes for meals and numbers of guests in the event you have not sent in a  form .  remember that we are starting the conference off with a luncheon on friday  so plan on arriving early friday or coming in on thursday evening if you  can . our hotel is right on the river and there are lots of restaurants and  interesting things to visit in the immediate area ( the alamo is across the  plaza from the hotel ) .  we are making plans for spouses and children to attend both the dinner on  friday and saturday evenings . the friday evening dinner begins at 6 p . m .  so that we can be done in plenty of time for our private guided tour of the  alamo at 8 : 00 p . m . for saturday we are still working out plans for the  evening so stay tuned .  there will be more information later as the conference nears . looking  forward to seeing you all and in beautiful , sunny san antonio .  john - announcerev . doc  john d . martin  carr p . collins chair in finance  finance department  baylor university  po box 98004  waco , tx 76798  254 - 710 - 4473 ( office )  254 - 710 - 1092 ( fax )  j _ martin @ baylor . edu  web : http : / / hsb . baylor . edu / html / martinj / home . html</t>
  </si>
  <si>
    <t>Subject: storage modeling  john ,  i want to thank you for your compliment to the work that we have done for the  liberty  county storage facility valuation .  you and your talented associate ms . tian gave me a lot of valuable insights  to understand all  the aspects of the deal , so it was also a great learning experience for me .  if you think the research can help you in any way to your deals , storage ,  transport , mtbe , real options ,  or whatever , just let me know , we will get the job done .  zimin</t>
  </si>
  <si>
    <t>Subject: cuiaba models  hey ding . if you recall , we looked at southern cone during july , as this  was the feedback that we got from our presentation in late may . the cuiaba  gas and power volumes may be found in several different places since there is  more than one model . the models do not necessarily agree with each other . i  have attached a few models that should contain the necessary info . i also  have a summary sheet template that was to be attached in maps . enjoy .  - kevin k .</t>
  </si>
  <si>
    <t>Subject: reference on bruce kimich  mike , below are some references on bruce . sorry for the delay . we needed  to get the contact info from him . call me if you have questions .  mcm : i was able to verify dates and position as well as a positive reference  to his ability to work on a team , complete projects timely . and stated that  he was a " great guy " .  dr . carl palash : was a co - manager at mcm . confirmed all that bruce listed  on his resume as what they had worked on and stated that bruce is considerate  and that he would work with bruce or hire him if he had the opportunity in  the future .  david krell : helped co - coordinate graduate level classes re : technical  analysis at rutgers . bruce is now the lead teacher and the course is highly  regarded , gets positive reviews and has a full enrollment each time it is  offered .  sheila walton</t>
  </si>
  <si>
    <t>Subject: interviews scheduled for monday , november 6 th ( gary hickerson ' s  position )  good morning all :  below are two more candidates for gary hickerson ' s tech position . they  will be here monday , november 6 th for interviews .  cynthia shanley  vince kaminski 8 : 30 am ebl 938  mike roberts 9 : 00 am ebl 938  christopher burford  vince kaminski 9 : 00 am ebl 9 c 2  mike roberts 9 : 30 am ebl 9 c 2  please mark your calendars .  thanks !  shirley  molly :  do you have copies of the resumes for these two and the others that  are being interviewed today and tomorrow ?  thanks !</t>
  </si>
  <si>
    <t>Subject: contract agreement for energy derivatives  i work with john ambler in apachi pr , and have been assisting vince with  efforts on the energy derivatives book , which lacima consultants is  publishing and to which vince is contributing a chapter . attached is the  draft contract agreement , which requires your legal review and approval .  could you kindly look it over and let me know your comments . when we have  your approval , we will send lacima a copy for their signature , after which  vince will sign the document . we will ensure that your office has a copy for  your records .  if you wish to speak to me , please do not hesitate to call me at ext . 66503 .  thank you for your kind assistance .  habiba</t>
  </si>
  <si>
    <t>Subject: re : vacation  shirley ,  no problem .  vince  shirley crenshaw  03 / 07 / 2001 03 : 14 pm  to : vince j kaminski / hou / ect @ ect  cc : anita dupont / na / enron @ enron , kevin g moore / hou / ect @ ect  subject : vacation  vince :  if it is allright , i would like to take vacation , thursday and friday , march  15 th and 16 th ( next week ) .  thanks !  shirley</t>
  </si>
  <si>
    <t>Subject: australian energy 2000  dear vince ,  dzien dobry . many thanks for agreeing to take the remainder of the var  seminar - it is a great help . i asked raymond yeow of enron australia if he  would chair day one but he said that you would be a bigger draw and perhaps  better placed . to this end , i am hoping that you would consider chairing day  one ' s plenary session and trading stream . you can blame raymond for  recommending you ! i appreciate that this is asking even more of you than  you originally signed up for but you seem to be famous in this small market  and it would be great if you could do it .  i apologise for imposing once again but look forward to hearing back from  you when you get a chance . as ever , let me know if you have any questions .  best regards ,  joel</t>
  </si>
  <si>
    <t>Subject: enron , case study at nordic business schools  good morning vince ,  could you please provide with some guidance in relation to mark ' s comments  directly below . i don ' t have any recollection of recent case studies that we  could send oddbjorn tysnes - do you know of any ?  i will send him a number of reprints of articles . please let me know if you  have anything at your fingertips . . . .  regards ,  cindy  - - - - - forwarded by cindy derecskey / corp / enron on 10 / 30 / 2000 10 : 21 am - - - - -  mark palmer  10 / 30 / 2000 08 : 48 am  to : christie patrick / hou / ect @ ect , michael b rosen / hou / ect @ ect , cindy  derecskey / corp / enron @ enron  cc :  subject : enron , case study at nordic business schools  i don ' t want to spend a lot of time right now , from this office , pursuing  these opportunities . but , if we have some case studies " on the shelf " we  could send something to oddbjorn .  thanks ,  mark  - - - - - forwarded by mark palmer / corp / enron on 10 / 30 / 2000 08 : 45 am - - - - -  oddbj &gt; rn tysnes  10 / 29 / 2000 01 : 36 pm  to : " ' mark . palmer @ enron . com ' "  cc : " thor lien ( e - post ) " , " julie green ( e - post ) "  , j &gt; rn bremtun  subject : enron , case study at nordic business schools  dear mark ,  i want to thank you for two very interesting days and a very pleasant  evening in london at the european pr conference .  as you may remember from the session " ideas forum " , i presented an idea of  introducing enron ' s transformation from an " old " industry / energy company to  an innovative player in the " new " economy as a case study at the leading  nordic business schools . i have later discussed the idea with enron ' s head  of the nordic region , thor lien . he agrees that this could be a good way of  raising the awareness of enron in the nordic business community . one reason  for this is that several professors of the nordic business schools are  frequent speakers at business conferences , they are very often sought by  business reporters to give comments etc . if enron becomes a " top of mind "  innovative company with these professors , it will help relation - building and  pr work towards the business community .  i understood from you that some us business schools have developed similar  ( ? ) case studies on enron . do you or someone else in enron have access to  such case studies ? if so , would it be possible for you to send us copies ? it  would be a great help for us .  best regards ,  oddbjorn tysnes</t>
  </si>
  <si>
    <t>Subject: power plant model  ken of rdi and i have gone through his model together and i have a clear idea  of how it ' s going step by step . i believe we can almost start recoding now .  i need a c programmer who ' s familiar with access data base .  i . e . , he ( or she ) knows how to extract data from an access data table ( of  certain format ) and output the results into an access data table of certain  format . once the programmer is assigned , i will go through the model  with him and incorporate his ideas and ken ' s , then we can start coding .  alex</t>
  </si>
  <si>
    <t>Subject: re : harvard business school case studies  vince -  the only one i can find is the dhabol one . do you still want that one  alone ? i ' m sorry we don ' t have the others .  beth  vince j kaminski  07 / 31 / 2000 04 : 17 pm  to : beth miertschin / hou / ect @ ect  cc :  subject : re : harvard business school case studies  beth ,  thanks .  dhabol is one . there should be 2 more case studies we used .  one about old egs , the 2 nd about tva options .  2 - 3 copies will be sufficient .  vince  from : beth miertschin 07 / 31 / 2000 03 : 44 pm  to : vince j kaminski / hou / ect @ ect  cc :  subject : re : harvard business school case studies  try this . . .  - - - - - - - - - - - - - - - - - - - - - - forwarded by beth miertschin / hou / ect on 07 / 31 / 2000  03 : 43 pm - - - - - - - - - - - - - - - - - - - - - - - - - - -  from : beth miertschin 07 / 31 / 2000 03 : 14 pm  to : vince j kaminski / hou / ect @ ect  cc :  subject : re : harvard business school case studies  vince -  i just found some copies ! how many do you need and i will have them  delivered to you .  they are the case about the dabhol project in india . is that the one you  were thinking of ?  beth  vince j kaminski  07 / 31 / 2000 03 : 10 pm  to : beth miertschin / hou / ect @ ect  cc : vince j kaminski / hou / ect @ ect  subject : harvard business school case studies  beth ,  i have a favor to ask . do we have copies of harvard business school  case studies about enron ? we use these case studies during super saturdays .  i need a few copies . this is for prof . john martin .  vince</t>
  </si>
  <si>
    <t>Subject: re : thomas knudsen  steve ,  yes , please arrange the interview . the resume is very interesting .  i shall be on vacation all of next week ; you can make arrangements  for the following week , monday through thursday . please , include  stinson , grant and vasant .  vince  steven leppard  03 / 17 / 2000 03 : 36 am  to : vince j kaminski / hou / ect @ ect  cc :  subject : thomas knudsen  hi vince  i met with thomas this morning ( i gave you his cv before , though i don ' t know  if you had time to read it ) . he ' s extremely interested in moving to enron ,  and accepts that our work is far less academic than his postdoc research ,  although far broader than his investment banking quant experience . he  remains interested , and emphasised he wants to stay close to the traders , but  wants to look at new markets and products . i think we should seriously  consider hiring him . he is ( understandably ) reluctant to move to houston ,  but there ' s no doubt that there is plenty of ( unnmet ) demand for derivatives  pricing ( and thinking ) here in london .  would you be interested in my setting up a videoconference in the next couple  of weeks so you have a chance to chat with him ? i ' m meeting with him again  on tuesday at an academic quant finance seminar organised by lane at king ' s  college . i ' ve attached his cv for your reference .  all the best ,  steve</t>
  </si>
  <si>
    <t>Subject: grades  pam ,  the last group .  please , let me know if any name is missing .  grade : a  thanks a lot . it was a pleasure working with you .  vince kaminski</t>
  </si>
  <si>
    <t>Subject: re : contact  jana ,  a correction . i am going to spend one week in australia and i have  just realized that i have to leave on friday , july the 14 th , at night ,  to arrive in sydney on sunday morning .  maybe we can meet on friday the 7 th ( we would like to invite you  to dinner and then we can have a glass of wine outside , the weather  and mosquitoes permitting ) .  alternatively , we can meet during the weekend of july the 29 th .  vince  jlpnymex @ aol . com on 06 / 26 / 2000 01 : 27 : 41 pm  to : vince . j . kaminski @ enron . com  cc :  subject : re : contact  vince ,  the weekend of july 15 , 2000 is fine for us . which day is better for  you - - friday or saturday ?  do you want to go to the woodlands for a show , or just visit ? also , let me  know if i can bring something .  thanks and we look forward to meeting your family .  jana</t>
  </si>
  <si>
    <t>Subject: deadline information : ehronline is now available  today is a big day for enron ! this morning , we are rolling out the next step  toward empowering our most valuable resource - - you . as of this morning ,  most of you have access to the new ehronline intranet site .  the new ehronline functionality ( a feature of the sap implementation ) is very  easy to use and is accessible through the enron intranet ( at  http : / / ehronline . enron . com ) . using ehronline , not only can you enter your  own time , but also maintain your profile , and update personal data , including  home address , phone numbers , w - 4 changes and emergency contact information .  additionally , you will be able to view your individual pay advice and benefit  elections .  remember the deadline for time entry is 3 : 00 pm cst , on june 30 th - - all time  must be submitted and ready for payroll processing . because this is the  first period using sap to record time , please work closely with your  timekeeper to ensure the deadline is met . by now , you should have received a  note from your timekeeper . however , if you have not and are unsure who your  timekeeper is , please call the site manager for your business unit . their  names and numbers are listed below .  because of the size of this rollout , we have to expect a few " bumps in the  road . " so , we _x0001_ , re asking you to be patient and work with us over the next few  weeks . if you have questions , are experiencing problems , or would like more  information , please contact the center of expertise ( coe ) .  center of expertise ( coe )  the center of expertise can help answer many of your questions and provide  you with assistance if you are experiencing problems . the coe is available  24 hours a day from monday at 7 : 00 am cst through friday at 7 : 00 pm cst . you  can contact the coe :  via phone at ( 713 ) 345 - 4 sap ( 4727 )  coe website : sap . enron . com ( contains job aids , instructional materials ,  forms and policies )  via lotus notes at sap coe / corp / enron  via internet email at sap . coe @ enron . com  bu site managers  enron north america  cindy morrow , ( 713 ) 853 - 5128  yvonne laing , ( 713 ) 853 - 9326  global products  shelly stubbs , ( 713 ) 853 - 5081  yvonne laing , ( 713 ) 853 - 9326  global finance  jill erwin , ( 713 ) 853 - 7099  yvonne laing , ( 713 ) 853 - 9326  gas pipeline group  michael sullivan , ( 713 ) 853 - 3531  greg lewis , ( 713 ) 853 - 5967  diane eckels , ( 713 ) 853 - 7568  global e &amp; p  diane eckels , ( 713 ) 853 - 7568  enron energy services  bobby mahendra , ( 713 ) 345 - 8467  daler wade , ( 713 ) 853 - 5585  corporate  todd peikert , ( 713 ) 853 - 5243  enron renewable energy corp  joe franz , ( 713 ) 345 - 5936  daler wade , ( 713 ) 853 - 5585  enron investment partners  yvonne laing , ( 713 ) 853 - 9326  job aids and reference guides  finally , the apollo &amp; beyond training team has developed several useful  reference guides that you can access via the sap website at sap . enron . com  also , a brochure will be delivered to your mailstop today . this brochure  provides step by step instructions on how you can use ehronline to view and  update your personal information .</t>
  </si>
  <si>
    <t>Subject: re : telephone interview with the enron research group  i have had to reschedule the interview with nina knirel for tomorrow . the  following is the new schedule .  zimin lu and tanya tamarchenko 3 : 30 - 4 : 00 pm  vince kaminski and stinson gibner 4 : 00 - 4 : 30 pm  her flight does not arrive until noon .  thanks !  shirley  - - - - - - - - - - - - - - - - - - - - - - forwarded by shirley crenshaw / hou / ect on 11 / 29 / 2000  04 : 01 pm - - - - - - - - - - - - - - - - - - - - - - - - - - -  shirley crenshaw  11 / 29 / 2000 09 : 59 am  to : nina knirel @ enron  cc : stinson gibner / hou / ect @ ect , vince j kaminski / hou / ect @ ect , zimin  lu / hou / ect @ ect , tanya tamarchenko / hou / ect @ ect  subject : re : telephone interview with the enron research group  hi nina :  we would be glad to see you tomorrow . since this is a preliminary  interview to see if there is a fit and an interest , we will schedule an hour  and probably the interviewers will double up their time .  i have scheduled the following , if the times do not work for you , please  let me know .  9 : 00 am vince kaminski and stinson gibner  9 : 30 am tanya tamarchenko and zimin lu  when you come into the enron bldg , go to the security desk and ask  for me , they will call me and i will meet you in the lobby of the 19 th  floor .  thanks and have a safe trip .  regards ,  shirley crenshaw  nina knirel on 11 / 29 / 2000 09 : 52 : 02 am  to : shirley . crenshaw @ enron . com  cc :  subject : re : telephone interview with the enron research group  dear shirley crenshaw ,  thank you very much for your interest . i will be in  houston tomorrow morning and i thought that it could  be more convenient if we can meet in person . if you  prefer the phone interview , let me know what number i  should call and we can have it tomorrow .  thanks again ,  nina knirel  - - - shirley . crenshaw @ enron . com wrote :  &gt; good morning ms . knirel :  &gt;  &gt; vince kaminski and several members of the research  &gt; group would like  &gt; to conduct a telephone interview with you sometime  &gt; this week at your  &gt; convenience . please let me know the times that you  &gt; are available and  &gt; they will contact you .  &gt;  &gt; the telephone interviews usually last approximately  &gt; 1 hour and will be  &gt; conducted via a speaker phone .  &gt;  &gt; the interviewers will be :  &gt;  &gt; vince kaminski managing director and head of  &gt; research  &gt; stinson gibner vice president , research  &gt; tanya tamarchenko director , research  &gt; zimin lu director , research  &gt;  &gt; look forward to hearing from you .  &gt;  &gt; best regards ,  &gt;  &gt;  &gt; shirley crenshaw  &gt; administrative coordinator  &gt; enron research group  &gt;  do you yahoo ! ?  yahoo ! shopping - thousands of stores . millions of products .  http : / / shopping . yahoo . com /</t>
  </si>
  <si>
    <t>Subject: re : meeting requested  kevin ,  let ' s meet for lunch next week ( monday of friday would be best ) . we can talk  about the  project and decide who has the right skills to help you .  the person who supports ebs is stinson gibner and his lead person is martin  lin .  my secretary ' s number is 3 - 5290 ( shirley crenshaw ) .  vince  to : vince j kaminski / hou / ect @ ect  cc : rebekah rushing / enron communications @ enron communications  subject : meeting requested  vince ,  i would like to meet with you or someone in your group to discuss some of the  investment ideas and structures we are exploring . how is your group  structured these days ? who would be best for me to meet ? might you be  available for lunch next week ? i will have my assistant contact you .  thank ,  kevin garland</t>
  </si>
  <si>
    <t>Subject: work at enron  hi , vince  i just wanted to thank you for the opportunity to interview for a  position with your group . i find the work described very interesting and  the work environment very appealing .  i think the retail area would be a good match with my skills and  interests , and i could make a contribution very quickly . i believe that  the power and options valuation areas would make a good fit as well , if  that matches your needs .  thanks again ,  bob lee</t>
  </si>
  <si>
    <t>Subject: please note that my email address has been changed to : jhanley @ riskwaters . com  please update your address books .  thanks .  joel .  direct : + 44 ( 0 ) 20 7484 9885  www . riskwaters . com  - attl . htm</t>
  </si>
  <si>
    <t>Subject: re : price processes for ng  grant &amp; vince ,  i am sending you the results of fitting different price process models into ng  prompt month prices . the fit is quite good for some models .  we might think of using these mean - reverting jump - diffusion models in our  credit model .  i should examine other contracts behavior ( beyond prompt month ) as well .  tanya .</t>
  </si>
  <si>
    <t>Subject: re : enron finance conference sponsorship  this is great . . . . i ' ll get it on the calendar . . . . thanks .  from : michele nezi marvin @ enron communications on 10 / 25 / 2000 02 : 13 pm  to : kristin gandy , jeffrey a shankman / hou / ect @ ect  cc :  subject : re : enron finance conference sponsorship  this is exciting news . suresh must really want a job with us ! ! jeff - are  you in to be the speaker on the panel ? it is friday , december 8 .  michele nezi marvin  manager  enron broadband services  ( 713 ) 853 - 6848  - - - - - forwarded by michele nezi marvin / enron communications on 10 / 25 / 00 02 : 11  pm - - - - -  sureshb @ wharton . upenn . edu  10 / 25 / 00 02 : 05 pm  please respond to sureshb  to : michele nezi marvin / enron communications @ enron communications  cc :  subject : re : enron finance conference sponsorship  hi michele  i am writing to confirm that enron will be participating in the  sales / trading  panel .  i have some great news . we have decided to give enron the sponsorship  spot for the sales and trading panel .  key benifits of being a panel sponsor  - a big enron banner can be displayed indicating that you are the official  sponsor of the entire sales / trading panel  - mention in the program guide and all other conference material  - in addition to the panelist spot on the sales / trading panel , enron  gets to open the panel session with a 15 - 20 min presentation on general  trends in the sales and trading industry , an excellent opportunity  for a senior person from enron to address the audience .  also for folks from enron coming to the conference we have hotel rooms  blocked at a discount price at the park hyatt .  i will be getting you a lot of the details with regards to logistics for the  panel and enrons participation in the conference in the coming weeks . .  once again , i would like to thank you for the sponsorship and presence at  the finance conference .  looking forward to it . .  regards  suresh balasubramanian  215 - 893 - 9491  &gt; - - - - - original message - - - - -  &gt; from : michele _ nezi _ marvin @ enron . net  &gt; [ mailto : michele _ nezi _ marvin @ enron . net ]  &gt; sent : friday , october 20 , 2000 5 : 31 am  &gt; to : sureshb @ wharton . upenn . edu  &gt; cc : kristin _ gandy @ enron . net ; jeffrey _ a _ shankman @ ect . enron . net  &gt; subject : enron finance conference sponsorship  &gt;  &gt;  &gt;  &gt;  &gt; please see attached for our sponsorship form . can you let me  &gt; know asap which  &gt; panel we are on - i think we would be a great contributer to  &gt; either the sales  &gt; and trading or corporate finance panels . looking forward to a  &gt; great conference .  &gt;  &gt; ( see attached file : finance conference form . doc )  &gt;  &gt; michele nezi marvin  &gt; manager  &gt; enron broadband services  &gt; ( 713 ) 853 - 6848  &gt;</t>
  </si>
  <si>
    <t>Subject: re : summer internship  vince ,  i appreciate your inquiry regarding an extra spot in the summer associate  pool . i am looking forward to hearing from you soon .  best regards ,  - - - - - - - - - oooo - - - - - oooo - - - - - - - - - -  cantekin dincerler  doctoral candidate  the university of texas at austin  graduate school of business  department of finance  office : ( 512 ) 471 - 1676  fax : ( 512 ) 471 - 5073  home : ( 512 ) 472 - 5356  http : / / uts . cc . utexas . edu / ~ cantekin  - - - - - - - - - - - - - oooo - - - - - oooo - - - - - - - - - -  &gt; - - - - - original message - - - - -  &gt; from : vince j kaminski [ mailto : vince . j . kaminski @ enron . com ]  &gt; sent : wednesday , march 29 , 2000 8 : 34 am  &gt; to : cantekin @ mail . utexas . edu  &gt; cc : vince j kaminski ; vasant shanbhogue  &gt; subject : re : summer internship  &gt;  &gt;  &gt;  &gt;  &gt; cantekin ,  &gt;  &gt; the summer associate program has closed but i shall check to see  &gt; if i can get one extra place .  &gt;  &gt; vince  &gt;  &gt;  &gt;  &gt;  &gt;  &gt;  &gt; " cantekin dincerler " on 03 / 28 / 2000  &gt; 11 : 48 : 53 am  &gt;  &gt; please respond to cantekin @ mail . utexas . edu  &gt;  &gt; to : vkamins @ ect . enron . com  &gt; cc : ( bcc : vince j kaminski / hou / ect )  &gt; subject : summer internship  &gt;  &gt;  &gt;  &gt; hi vince ,  &gt;  &gt; i am writing you at this time to inquire as to the potential  &gt; of renewing my  &gt; internship at enron for the summer of 2000 .  &gt;  &gt; while the date of my request is later than i would have  &gt; wished , the reason  &gt; is that i had originally planned to go back to turkey this  &gt; summer and get  &gt; my mandatory military duty done . however , i now realize i can  &gt; put it off to  &gt; a further date . that left me wondering if you believe there  &gt; is a project  &gt; that i can get involved in this summer and be useful . if that were the  &gt; case , i would be more than happy to postpone my military duty  &gt; and spend the  &gt; summer with the research group . i discussed this with dr .  &gt; ronn , and he is  &gt; very supportive of this idea .  &gt;  &gt; i apologize again for bringing up this issue late , and look forward to  &gt; hearing from you .  &gt;  &gt; best regards ,  &gt;  &gt; - - - - - - - - - oooo - - - - - oooo - - - - - - - - - -  &gt; cantekin dincerler  &gt;  &gt; doctoral candidate  &gt; the university of texas at austin  &gt; graduate school of business  &gt; department of finance  &gt; office : ( 512 ) 471 - 1676  &gt; fax : ( 512 ) 471 - 5073  &gt; home : ( 512 ) 472 - 5356  &gt; http : / / uts . cc . utexas . edu / ~ cantekin  &gt; - - - - - - - - - - - - - oooo - - - - - oooo - - - - - - - - - -  &gt;  &gt;  &gt;  &gt;  &gt;  &gt;  &gt;</t>
  </si>
  <si>
    <t>Subject: lsu visit ( resume )  mr . kaminski ,  it was a pleasure and honor to have lunch with you . i also enjoyed your  presentation in our graduate class . i hope you enjoyed your visit to  baton rouge . come back to visit us sometime ! !  attached is my resume as you suggested . thank you for your interest in  lsu and me .  sincerely ,  datren l . williams  - resume . doc</t>
  </si>
  <si>
    <t>Subject: if you arrange administrative or clerical temporary employees , this  e - mail contains important information for you .  as you probably know by now , enron recently entered into a new relationship  with corestaff ' s managed services group to manage and administer its  temporary staffing program . this new arrangement is designed to improve  service and quality as well as increase efficiency in meeting enron ' s  temporary employment needs . there are many benefits , including a web - based  application which will provide enron ' s temporary staffing users with online  ordering , approval and reporting . more details on this system will be coming  soon .  in order to help the managed services group serve you better in the days  ahead , please take a moment now to fill out the profile questions below and  forward your reply to joseph marsh at joseph marsh / na / enron . this  information will not be used for solicitation , but rather to facilitate a  more efficient ordering process .  name :  business unit :  department :  phone / e - mail :  cost center :  number of temporaries currently in use :  average / peak number of temporaries used per week :  skill sets / positions required :  phase i of the program , which starts january 2 , 2001 , encompasses all  administrative / clerical temporary employees in the houston area . please  note that we anticipate no changes for temporary employees currently on  assignment at enron as we make this transition . again , more details on the  managed services program and processes will be distributed in the coming  weeks .  as of january 2 , the managed services account team will be on - site to answer  any questions and handle your temporary employee needs . they will be  available via e - mail or by calling 713 - 345 - 6899 . please note that the  current process for requesting temporary employees will remain in effect  through the end of the year .  thank you ,  the enron corp implementation team</t>
  </si>
  <si>
    <t>Subject: rice math course : hector  vince ,  in case i forget by monday : hector campos asked if he can take a course in  pde ' s at rice this fall . it would meet tues and thurs . mornings and would  cost about $ 3000 . i ' ll try to catch you on monday to see what you think .  stinson</t>
  </si>
  <si>
    <t>Subject: ( no subject )  greg ,  blake johnson sent me this proposal ( i think some of his friends are  the founders of this group ) . it looks like a good project for brad romine  to evaluate it .  vince  - - - - - - - - - - - - - - - - - - - - - - forwarded by vince j kaminski / hou / ect on 08 / 09 / 2000  01 : 03 pm - - - - - - - - - - - - - - - - - - - - - - - - - - -  blake johnson on 07 / 20 / 2000 01 : 02 : 59 pm  please respond to blakej @ stanford . edu  to : vkamins @ enron . com  cc :  subject : ( no subject )  vince ,  here are the overview powerpoint slides for the investment and strategic  relationship management firm , azure capital , i mentioned in my voice  mail . the transactions they completed in their past lives at csfb and  already in the new firm , as well as their advisory board are probably  the strongest evidence of their capabilities .  hope all is well .  blake  - azure slides . ppt</t>
  </si>
  <si>
    <t>Subject: re : interview with the enron research group - reply - reply  mark :  good to hear from you ! i think it is a good idea for you to talk to maureen  raymond - castaneda , enron ' s chief economist or dr . vince kaminski ,  managing director and head of research . unfortunately both are out  of the office at present . maureen will return on monday , the 23 rd and  vince will return on wednesday , the 25 th .  if you will be available for a telephone call on wednesday , the 25 th ,  please let me know when and the telephone number and i will arrange  the telephone interview .  regards ,  shirley crenshaw  713 - 853 - 5290  mark . giancola @ do . treas . gov on 10 / 20 / 2000 01 : 57 : 40 pm  to : mark . giancola @ do . treas . gov , shirley . crenshaw @ enron . com  cc :  subject : re : interview with the enron research group - reply - reply  date : 10 / 20 / 2000 02 : 54 pm ( friday )  from : mark giancola  to : ex . mail ( " shirley . crenshaw @ enron . com " , " mark . giancola " )  subject : re : interview with the enron research group - reply - reply  shriley :  i ' m terribly sorry it ' s taking me so long to get back to you . because i am  moving to a new office after my trip next week it is difficult to make  definite plans . looking at my schedule now i would suggest tentatively  that i could come on friday november 3 . again , i would like to reconfirm  with you after i return from montreal a week from now .  i would also be interested in having a phone conversation with someone  who can tell me in a bit more detail about enron ' s research group and this  particular position . that would be very helpful in preparing to come to  houston . please let me know if this is feasible .  thanks for your patience .  mark giancola  &gt; &gt; &gt; ex . mail . " shirley . crenshaw @ enron . com " 10 / 13 / 00 10 : 09 am &gt; &gt; &gt;  mark :  while we are anxious to fill this position , we certainly understand  scheduling  conflicts ! please let us know as soon as you have a definate time .  dr . kaminski will be out of the office the next two weeks also . maybe  the  week  of the 30 th or the 6 th of november ?  look forward to hearing from you .  sincerely ,  shirley crenshaw  mark . giancola @ do . treas . gov on 10 / 13 / 2000 08 : 47 : 57 am  to : shirley . crenshaw @ enron . com  cc :  subject : interview with the enron research group - reply  date : 10 / 13 / 2000 09 : 42 am ( friday )  from : mark giancola  to : ex . mail ( " shirley . crenshaw @ enron . com " )  subject : interview with the enron research group - reply  thanks for your message . our e - mail system was down all day  yesterday so i was not able to respond until today .  i am very interested in coming in for an interview . unfortunately , my  schedule will make traveling on a weekday difficult for at least the next  two weeks . i am travelling as part of the us delegation to the g - 20 on  the 24 th and 25 th and will be busy until then in preparation . immediately  following that trip i will be moving to a new office here in treasury and  am not sure about my schedule .  i would like to wait until next week when i have a better idea of my  schedule to propose times to come to houston . please let me know if  there are time constraints on your side .  thanks ,  mark giancola  &gt; &gt; &gt; ex . mail . " shirley . crenshaw @ enron . com " 10 / 12 / 00 09 : 06 am &gt; &gt; &gt;  good morning mr . giancola :  your resume was forwarded to vince kaminski , managing director and  head of research with enron .  we would like to bring you in for an informal interview at your  convenience .  this would be for a position of " economist " or " associate economist " ,  reporting to maureen raymond castaneda .  please give me some dates and times that would be convenient with you  and i will have our hr rep contact you to schedule your coming to  houston .  i look forward to hearing from you .  sincerely ,  shirley crenshaw  administrative coordinator  enron research group  713 - 853 - 5290</t>
  </si>
  <si>
    <t xml:space="preserve">Subject: re : dinner this fri . in london ?  ehud ,  i had to cancel my trip to london . steve leppard will  take care of my presentations .  vince  " ehud i . ronn " on 09 / 18 / 2000 09 : 12 : 47 am  to : lane hughston , vkamins @ enron . com ,  pnance @ teknecon . com , ds 64 @ cyrus . andrew . cmu . edu , steven . leppard @ enron . com ,  geman @ edu . essec . fr , chris . harris @ natpower . com  cc :  subject : dinner this fri . in london ?  colleagues ,  greetings .  i ' d like to plan a dinner subsequent to the adjournment of this week ' s eprm  conference in london fri . 9 / 22 . whereas some of you have already notified  me of your availability or travel plans , please advise whether you are  available for dinner on fri . 9 / 22 or sat . 9 / 23 .  ehud  ehud i . ronn  jack s . josey professor in energy studies  department of finance  mccombs school of business  university of texas at austin  austin , tx . 78712 - 1179  voice : ( 512 ) 471 - 5853  fax : ( 512 ) 471 - 5073  internet : eronn @ mail . utexas . edu </t>
  </si>
  <si>
    <t>Subject: risk boston  please read the attached important information .  ?  thank you  ?  regards  catriona clowes  conference co - ordinator  tel + 44 ( 0 ) 20 7484 9864  - chase . doc</t>
  </si>
  <si>
    <t>Subject: rabi de phone interview  shirley ,  let ' s act on it .  vince  - - - - - - - - - - - - - - - - - - - - - - forwarded by vince j kaminski / hou / ect on 07 / 07 / 2000  05 : 07 pm - - - - - - - - - - - - - - - - - - - - - - - - - - -  zimin lu  07 / 07 / 2000 01 : 51 pm  to : vince j kaminski / hou / ect @ ect  cc :  subject : rabi de phone interview  vince ,  we had phone interview with rabi de . my impression is good . we should invite  him for a formal interview .  he is a hands on person with wide range of experience ( energy financing ,  derivatives trading , hedging , etc ) .  he communicates very well and expressed interest in financial engineering &amp;  modeling .  zimin</t>
  </si>
  <si>
    <t>Subject: re : exotic options presentation  vince  the presentation is riddled with errors , which were pointed out at the  conference . they ' re only there because i was working on the presentation at  midnight !  i ' ll send a new version as soon as it ' s ready .  steve  vince j kaminski  09 / 28 / 2000 04 : 35 pm  to : steven leppard / lon / ect @ ect  cc :  subject : re : exotic options presentation  steve ,  thanks a lot .  vince</t>
  </si>
  <si>
    <t>Subject: time sensitive : executive impact &amp; influence program survey  * * * reminder * * *  we have not yet received your feedback . your input is  very valuable and to be included in the participant ' s  summary report , it must be received no later than close  of business on wednesday , october 25 . without your  feedback , the participant may not receive a summary  report or be eligible to attend the program .  * immediate action required - do not delete *  executive impact &amp; influence program  dear vince kaminski ,  as part of the executive impact and influence program ,  each participant is asked to gather input on the  participant ' s own management styles and practices as  experienced by their immediate manager , each direct  report , and up to eight colleagues / peers .  you have been requested to provide feedback for a  participant attending the next program . your input  ( i . e . , a self assessment , if you are a participant in  this program , manager assessment , direct report  assessment , or colleague / peer assessment ) will be  combined with the input of others and used by the  program participant to develop an action plan to  improve his / her management styles and practices . if  you are providing feedback as a manager of the  participant , please note that your feedback will be  identified in the summary report .  it is important that you complete this assessment no  later than close of business on wednesday , october 25 .  to begin the online administration process , you will  need the following internet address and password ( s ) .  note : if you are providing feedback for more than one  person , each password and participant name is  individually listed below .  open your internet browser e . g . , internet explorer or  netscape navigator , and please type or copy the url  address below into your internet browser ( please do not  go through lotus notes ) :  www . fsddatasvc . com / enron  ph 9 jbm ( mike roberts )  if you experience technical problems , please call  dennis ward at fsd data services , 713 - 942 - 8436 . if you  have any questions about this process , you may contact  debbie nowak at enron , 713 - 853 - 3304 , or christi smith  at keilty , goldsmith &amp; company , 858 - 450 - 2554 .  thank you for your participation .</t>
  </si>
  <si>
    <t>Subject: super saturday changes - update  i am sure that all of you have seen the notice sent this morning from  charlene jackson , managing director of the associate and analyst program . i  wanted to follow up with a note to all campus team mds and it team members to  clarify any confusion surrounding super saturdays and technologist recruiting  for the global technology track . although the global technology track is  part of the analyst and associate program - we will not be participating in  the super saturday events listed below . technologist candidates will be  brought into the office for a friday office visit .  super saturdays were first initiated for commercial analyst and associate  recruiting because many enron representatives were not able to leave their  desks while the market was open during the workday . bringing candidates in  during the weekend works well in this situation because enron representatives  can fully participate in the office visit and candidates can still see the  office .  however , many technology vps have suggested that seeing enron " alive and in  action " during the week would be a high selling point for technologist  candidates . therefore , we have opted to have technology office visits on  fridays . the first three office visits are listed below :  november 10 th  december lst  january 19 th  we will be sending out more detailed information on how you can become more  involved with technology office visits . i apologize for any confusion .  please feel free to contact me with any questions or comments . 3 - 3589 .  thanks ,  ashley  - - - - - - - - - - - - - - - - - - - - - - forwarded by ashley baxter / corp / enron on 10 / 25 / 2000  08 : 56 am - - - - - - - - - - - - - - - - - - - - - - - - - - -  from : charlene jackson 10 / 24 / 2000 09 : 20 pm  sent by : enron announcements  to : all enron employees north america  cc :  subject : super saturday changes  the recruiting season has officially begun . the first super saturday weekend  is the weekend of october 27 th and 28 th . we have undergone a rigorous  interview process on campus , which will allow us to focus on _x0001_ however , we are still in need of interviewers for each  of the super saturdays . please respond with your willingness to interview  at : http : / / axis . enron . com / notice / ssinvite . asp  ( when selecting dates please avoid selecting to interview candidates who  attend the schools for which you are a team member ) .  we thank you in advance for your participation and support of the program .</t>
  </si>
  <si>
    <t>Subject: re : power flow software question  thanks . i ' ll let walter know if he calls . i just wanted to make sure things  were done correctly .  martin  vince j kaminski @ ect  10 / 10 / 00 03 : 25 pm  to : martin lin / contractor / enron communications @ enron communications @ enron  cc : vince j kaminski / hou / ect @ ect , walter coffer / hou / ect @ ect  subject : re : power flow software question  martin ,  it ' s ok for walter to use remaining hours . no real cost to enron ,  just the benefits .  vince  from : martin lin @ enron communications on 10 / 09 / 2000 03 : 06 pm  to : vince j kaminski / hou / ect @ ect  cc :  subject : power flow software question  walter coffer contacted me regarding whether we still have power flow  software available . we do have almost all of a 200 execution - hour license  for pss / e , which was purchased for the transmission congestion project last  summer . this was purchased by east power trading . should walter want to use  the remaining hours , who has authority to grant this ?  thanks ,  martin</t>
  </si>
  <si>
    <t>Subject: california update 1 / 31 / 01  please do not hesitate to contact robert johnston ( x 39934 ) or kristin walsh  ( x 39510 ) with additional questions .  executive summary  an announcement could be made as early as today regarding the first wave of  long - term contracts ( price and term ) .  the threat of bankruptcy is significantly diminishing as davis hatches a plan  to 1 ) pass on " court ordered rate increases " and 2 ) issue revenue bonds .  audit results are in and questions loom about the amount of funds transferred  to parent companies . davis is expected to use the threat of " endless  appeals " in courts and a possible ballot initiative in november to keep the  pressure on the parent companies to pay a share of the utility debt , as well  as to limit the scope of the rate hikes .  davis hopes that a court ruling in favor of the utilities would provide him  with the political cover he needs to pass on rate hikes to california  consumers and avoid utility bankruptcy .  davis walking a fine line with consumer advocacy groups . if there is a  ballot initiative in november to challenge the expected court - ordered rate  hikes , it could be disastrous for investor confidence in the state .  legislation and bail out  bill ablx was heard for several hours in the senate appropriations  yesterday . issues still remain regarding the tiered rate structure ,  specifically for communities that have harsh climates . however , the bill has  received support from almost everyone including consumer groups . the bill  is expected to pass sometime today . tim gage , ca director of finance said  davis supports all the provisions in ablx and expected to sign .  bill abl 8 x was not heard in the assembly yesterday but is expected to be hear  today . in committee hearings monday , the dwr testified it is spent all of  the $ 400 m and were spending $ 45 m / day in the spot market to buy power .  according to sources with direct access to governor davis , the on - going court  battle , as discussed below , is viewed as an excellent opportunity for a  settlement . davis recognizes that 1 ) the expected court ruling in the cpuc  case will likely authorize the utilities to increase rates charged to  california rate payers ; 2 ) despite that ruling , the state government has the  ability to delay the eventual reward of that order long enough to cripple the  two utilities unless they come to terms . thus , davis believes that  california consumers cannot avoid getting hit with higher electricity  charges , but he plans to use the threat of an appeal ( and a possible ballot  initiative ) to limit the amount of the rate hikes .  a plan to exempt the lowest income , smallest consumers from any rate increase  and to concentrate rate increases among consumers using 130 % of a baseline  usage rate was gaining serious momentum last night in sacramento . that would  still hit about one half of all consumers ( since the " baseline " is set at 60 %  of average consumption ) , but it is " progressive " in a politically important  sense .  making this work would require solving a minor crisis that erupted last night  when pg &amp; e admitted they had stopped reading electricity meters for many  customers and were estimating their bills based on previous usage rates .  the company ' s defense ( they had laid off meter readers to conserve cash ) was  met with widespread derision as consumer advocates pointed out the estimation  policy conveniently allowed the company to charge more despite serious  efforts by californians to use less electricity . " every time you think  there ' s a moment when these utilities will not embarrass themselves ,  something like this happens , " one legislator moaned .  long - term contracts  a second key to keeping the eventual rate increases down lies in the  negotiations now almost complete for the first wave of long - term power buying  contracts davis initiated earlier this month . the first wave of those  contracts will be announced perhaps as early as today and they will be  surprisingly positive , according to officials in the talks . " we got a series  of good offers in those initial proposals . and some not so good ones , " one  official told our source . " the idea is to announce the results of the first  contract talks with the good guys and then go back to the others and say ,  ' you want in on this with these terms ? ' we think we ' ll eventually shake  loose a lot of supply with this strategy . "  bankruptcy  because of these new dynamics , there is improved market confidence that  california will emerge from the current energy crisis without bankruptcy for  socal edison and pg &amp; e , even as they are set to miss another round of payments  to creditors and suppliers today ( remember , there is a standstill agreement  among creditors not to ask for accelerated payment until feb . 13 ) .  we believe that sense of optimism will be given an even more credible boost  by the court case in front of us district judge ronald s . w . lew in los  angeles , which is likely to mushroom into the kind of political cover for  elected officials that make a settlement possible by the end of next week , at  the latest . in fact , without that political cover it would be impossible to  square all the various circles of this crisis .  audit results and ballot initiatives  markets , bush administration officials , and perhaps utility companies  themselves are underweighting the possibility that citizens groups will  launch a successful ballot initiative in the fall of 200 l to bring all  electricity generation back under state control . the threat of a proposition  initiative mounted as the two audits of the utility companies ordered by the  california public utilities commission released in the last 48 hours  confirmed two seriously damaging points we have been warning about since  mid - january . first , the audit of socal edison confirmed that $ 2 billion of  the debt the utility claims it owes to energy suppliers is actually owed to  itself through its corporate holding structure that generates and sells  power . second , it confirmed that edison electric paid nearly $ 5 billion in  profits to the holding company which then used that money to buy back its  stock and increase dividends in an effort to keep its stock price up even  while it was going on a debt - issuing binge .  the audit of pg &amp; e released late last night was even more damaging : pg &amp; e  management was sharply criticized for poor decisions in failing to react to  " clear warning signs of an approaching energy crisis " by not making deep  spending cuts , " including scaling back management salaries . " the auditors  also questioned the utility ' s decision to funnel some $ 4 . 7 billion of its  profits since deregulation into the coffers of its parent holding company ,  which then used the cash mostly to pay dividends and buy back stocks .  " basically , they took the money and ran , " as state senate speaker burton put  it yesterday .  what appears to be governor gray davis ' grudging acceptance of reality is  actually a highly evolved effort to produce a solution that provides enough  rate hikes / taxpayer subsidy to help solve the current crisis without  triggering a new - - and far more damaging - - burst of populist outrage among  a voter base that still thinks the utility companies are basically making  this all up . there is no doubt that this use of money by socal edison and  the debts it owes to itself are perfectly legal and in keeping with the  spirit of the 1996 deregulation law , but that is irrelevant in popular  political terms . were it not for the political cover potentially afforded by  the court case discussed below , these audits would make settlement extremely  difficult .  keeping that anger from exploding into a ballot initiative this fall is key  to understanding the very complex game that davis , his advisers and senior  legislators are now playing . a ballot initiative would be a potential  disaster since it would almost certainly be aimed at re - establishing full  public control over the electric utilities . even if the state and utilities  successfully challenged such an initiative in court it would be years before  that victory was clear and it would freeze all new private investment during  that prolonged period . that ' s something california cannot afford as  businesses would be moving out and new ones failing to relocate .  court battle  thus , legislators are listening in horror as they hear the ugly details of  the court case in los angeles that socal edison and pg &amp; e are likely to win in  mid - february . the court will most likely grant the two utilities $ 12 . 7  billion in relief and that the cost would fall immediately on the shoulders  of consumers who would see bills rise by at least 30 % , california politicians  could see the emergence of the one thing everyone has needed since the start  of this extended drama : political cover . davis will then have to rely on his  political and negotiating skills to pressure the parent companies of the  utilities to pass on something less than the full $ 12 . 7 billion debt .  pg &amp; e and socal edison have already won round one of a legal battle designed  to let them raise electricity rates enough to recover all of the debt they  have accumulated since august last year when the puc refused to let them  raise prices even as electricity prices soared . the court said the 1996  deregulation law was crystal clear - - when the two utilities had repaid  so - called " stranded costs , " they were free to begin charging whatever they  needed to charge consumers to cover their cost of acquiring power .  although the utilities won this case , the judge stayed his order until  february 14 th at the state government ' s request . as that deadline  approaches , an intense new negotiating round is under way . on the one hand ,  political officials know they have the ultimate political cover for higher  electric prices ( " the courts made me do it " ) , but on the other hand , they  also know that immediate and full compliance with that court order would  force electricity rates up by about 40 % on top of natural gas bills that have  soared by about 300 % since last year . utility companies are playing this  card aggressively in negotiations about the scope and shape of the final  bailout . " we ' ll just wait until the court puts the order into effect in  mid - february then even if we are in bankruptcy we will emerge quickly and  easily . "  one tactic the state political officials are using , in order to force a  settlement , is the threat of keeping the law suit tied up in court for the  next couple of years . one political official pointed out that they could  keep the utilities from receiving their money this year , next year or perhaps  even the year after . " sure , we tell them , they will probably win in court and  get that money . eventually . we are making them well aware that unless we  have a settlement we will appeal that court ruling all the way to the supreme  court and keep them tied up for the next two years at least . we don ' t think  the creditors will be quite that patient . "</t>
  </si>
  <si>
    <t>Subject: it support for research weather group  mark ,  first let me say thank you for your assistance in making it possible for  meteorologists tony hamilton and stephen bennett to hit the groung running  this week when they came over to london from houston . when we came into our  offices in houston monday morning , tony and steve had already gathered and  analyzed their data , prepared reports and were ready for the avistar  briefings ! the cross - atlantic communication and data - sharing and manipulation  went seamlessly ! we have great expectations for continued synergy with this  new set - up .  the research weather group is excited about our expanded responsibilities in  london . we are committed to maximizing the value added we can provide to the  weather derivatives , crude &amp; products , uk trading , continental power , and  analytics efforts . we are , however , also extremely dependent on computers  and communication , associated software and peripherals . plus the datastreams  we access and the reports we generate are very time - critical in their value  to traders . we need a very stable environment , with reliable back - up and  24 - hour support to fulfill our commitments to providing the trading operation  with timely , never - fail research and information flows .  so , thanks again , and please do whatever you can to continue this high level  of support by passing this letter of praise and thanks to your team , and show  them our appreciation for your efforts .  mike roberts</t>
  </si>
  <si>
    <t>Subject: re : convergence of the research model  i was curious about the accuracy of our credit reserve model as a function of  the  number of simulations we use . this question , i think , is not so important  when we  calculate credit reserve , because the assumptions underlying our model are  pretty  rough anyway ( here i mean the assumptions regarding price processes ,  correlations , etc . )  this question becomes more essential when we talk about calculating  sensitivities of the  credit reserve to various factors . when the magnitude of the sensitivity is  comparable  to the accuracy of calculation of the credit reserve , what is the accuracy of  such sensitivity ?  i performed a numerical experiment where i calculated the expected loss  for a simple portfolio with one counterparty ( sithe ind power ) for different  number of simulations ( 10 , 100 , 1000 , 10000 , 100000 ) using old research  credit model .  you can see how the result converges and the relative error ( compared to the  result for 100000 simulations which is assumed to be the most accurate ) in  the  attached file .  tanya .</t>
  </si>
  <si>
    <t>Subject: monday 4 th september 2000  &gt; monday 4 th september 2000  &gt;  &gt; the monte carlo rendez - vous reporter from reactions , in association with  &gt; guy carpenter [ http : / / www . guycarp . com ] . simply click on the link next to  &gt; each headline to read the full story .  &gt;  &gt; top stories of the day :  &gt;  &gt; haag ' s rendez - vous curtain call  &gt; http : / / www . reactionsnet . com / conferences / viewstory . asp ? id = 666  &gt;  &gt; how lothar and martin changed the european landscape  &gt; http : / / www . reactionsnet . com / conferences / viewstory . asp ? id = 669  &gt;  &gt; also :  &gt; holocaust haunts munich re  &gt; http : / / www . reactionsnet . com / conferences / viewstory . asp ? id = 668  &gt; movie financing - mind the gap  &gt; http : / / www . reactionsnet . com / conferences / viewstory . asp ? id = 670  &gt; uk insurers commit legal suicide  &gt; http : / / www . reactionsnet . com / conferences / viewstory . asp ? id = 672  &gt; monaco claim victory  &gt; http : / / www . reactionsnet . com / conferences / viewstory . asp ? id = 674  &gt; swiss re enjoys life in the us  &gt; http : / / www . reactionsnet . com / conferences / viewstory . asp ? id = 667  &gt; yasuda and dai - ichi consider merger  &gt; http : / / www . reactionsnet . com / conferences / viewstory . asp ? id = 671  &gt; reliance go it alone in india  &gt; http : / / www . reactionsnet . com / conferences / viewstory . asp ? id = 673  &gt;  &gt;  &gt; please visit http : / / www . reactionsnet . com for all the latest news from the  &gt; world ' s largest insurance and reinsurance conference .  &gt;  &gt; alternatively , you can read these stories on the official rendez - vous  &gt; website at http : / / www . rvs - monte - carlo . com  &gt;  &gt;  &gt; book of the industry :  &gt;  &gt; reinsurance  &gt; fourth edition of professor robert l carter ' s industry - standard textbook .  &gt; https : / / ecommerce . waterside . net / reactions / reins _ fourth . asp  &gt;</t>
  </si>
  <si>
    <t>Subject: re : interview schedule change for bruce james  sean ,  i think we should invite bruce for additional interviews . i think that he  does not have  the skills required in my unit , but he could contribute in other areas .  here is the list of potential interviewees :  john echols  ted murphy  mark ruane  vince  sean grady @ enron  07 / 26 / 2000 02 : 17 pm  to : grant masson / hou / ect @ ect , pinnamaneni krishnarao / hou / ect @ ect , william s  bradford / hou / ect @ ect , vince j kaminski / hou / ect @ ect , stinson  gibner / hou / ect @ ect , zimin lu / hou / ect @ ect , bjorn hagelmann / hou / ect @ ect , david  port / market risk / corp / enron @ enron  cc : toni graham / corp / enron @ enron , shirley crenshaw / hou / ect @ ect , rita  hennessy / na / enron @ enron , dorothy youngblood / hou / ect @ ect  subject : interview schedule change for bruce james  attached please find the interview packet for the above - referenced person .  the interview will happen thursday july 27 , 2000 . please print all three  documents for your hard copies . if you have any questions , or conflicts of  schedule , please do not hesitate to contact me .  sean grady  58701</t>
  </si>
  <si>
    <t>Subject: london visit  hi maureen  how many days are you coming over for ? in addition to the couple of days  you ' ll be spending at brook hunt , i can see one further day with our metals  people , and one extra day with rodrigo ( from rac ) looking at our inflation  model . do you have 4 + days ?  all the best  steve</t>
  </si>
  <si>
    <t>Subject: re : 2001 fma european conference  that ' s fine . i didn ' t want to change anything until i heard from you guys .  see ya !  john  at 11 : 06 am 11 / 28 / 00 - 0600 , you wrote :  &gt;  &gt; john ,  &gt;  &gt; thanks . stinson will be able to join us for dinner . he is opting out of  &gt; the paper due to his big workload but we can get his perspective on  &gt; the last 8 years he spent at enron .  &gt;  &gt; vince  &gt;  &gt;  &gt;  &gt;  &gt;  &gt; " john d . martin " on 11 / 28 / 2000 09 : 44 : 17 am  &gt;  &gt; to : vkamins @ enron . com  &gt; cc :  &gt; subject : 2001 fma european conference  &gt;  &gt;  &gt; here ' s the info on the european conference . just for your files .  &gt;  &gt; john  &gt;  &gt; &gt; date : tue , 28 nov 2000 08 : 40 : 39 - 0500  &gt; &gt; from : karen wright  &gt; &gt; subject : 2001 fma european conference  &gt; &gt; to : kwright @ fma . org  &gt; &gt; x - mailer : mozilla 4 . 5 [ en ] ( win 98 ; i )  &gt; &gt; x - accept - language : en , pdf  &gt; &gt;  &gt; &gt; 2001 fma european conference  &gt; &gt;  &gt; &gt; the fifth annual european meeting of the financial management  &gt; &gt; association international ( fma ) will be held may 31 and june 1 , 2001 at  &gt; &gt; the hotel sofitel ( rive gauche ) in paris , france . fma ' s european  &gt; &gt; meeting brings together academicians and practitioners with interests in  &gt; &gt; financial decision - making . the meeting provides a forum for presenting  &gt; &gt; new research and discussing current issues in financial management ,  &gt; &gt; investments , financial markets and institutions , and related topics .  &gt; &gt; keynote addresses and other special presentations will be held in  &gt; &gt; addition to research paper presentations .  &gt; &gt;  &gt; &gt; paper submissions  &gt; &gt; research papers . the program includes traditional research paper  &gt; &gt; presentations . criteria used to determine the suitability of these  &gt; &gt; papers for the program include the nature of the research problem ,  &gt; &gt; implications of the proposed research , the quality of the research  &gt; &gt; design , and the expected contribution of the research to the  &gt; &gt; literature . please note that the purpose of these sessions is to  &gt; &gt; present new and unpublished research .  &gt; &gt;  &gt; &gt; submission fee . there is no submission fee for the fma european  &gt; &gt; conference .  &gt; &gt;  &gt; &gt; submissions . please follow these steps :  &gt; &gt; complete the presentation form that can be downloaded at  &gt; &gt; www . fma . org / paris . htm . carefully select the subject code on the  &gt; &gt; presentation form that most closely describes your research . the code  &gt; &gt; number you select will be used to select reviewers for your proposal .  &gt; &gt;  &gt; &gt; send six ( 6 ) copies of your completed paper , along with the completed  &gt; &gt; presentation form , to the fma office ( financial management association ,  &gt; &gt; university of south florida , college of business administration , tampa  &gt; &gt; fl 33620 - 5500 , usa ) .  &gt; &gt; please note that only completed papers will be accepted for the fma  &gt; &gt; european conference review process .  &gt; &gt;  &gt; &gt; the paper submission deadline is friday , december 1 , 2000 .  &gt; &gt;  &gt; &gt; you will receive an electronic confirmation of your submission within  &gt; &gt; six weeks of its receipt by the fma office , and you will be notified of  &gt; &gt; the results of the reviewing process by the middle of february , 2001 .  &gt; &gt;  &gt; &gt; competitive paper awards  &gt; &gt; the financial management association international is pleased to  &gt; &gt; announce that four ( 4 ) $ 1 , 500 awards will be presented in conjunction  &gt; &gt; with the 2001 fma european conference . the " young scholars " award will  &gt; &gt; be presented to the best paper authored by a ph . d . student ( or  &gt; &gt; equivalent ) or recent ph . d . ( or equivalent ) graduate . three additional  &gt; &gt; $ 1 , 500 awards will be presented to the papers deemed " best of the best "  &gt; &gt; by the members of the 2001 fma european conference competitive paper  &gt; &gt; awards committee . please note that these awards will be made only if , in  &gt; &gt; the opinion of the fma awards committee , a paper warrants such a  &gt; &gt; decision . the decisions of the fma awards committee are final .  &gt; &gt;  &gt; &gt; accepted papers . if your proposal is accepted , the version of the paper  &gt; &gt; you submit will be sent to its discussant as soon as he / she is  &gt; &gt; identified . you are obligated to send the final version of your paper to  &gt; &gt; the discussant and session chair by april 27 , 2001 . you also are  &gt; &gt; obligated to present your paper in a professional manner at the assigned  &gt; &gt; fma program session .  &gt; &gt;  &gt; &gt; the collegiality of the meeting provides a very special opportunity for  &gt; &gt; participants to share their work and to hear about the work others are  &gt; &gt; doing . thus , individuals whose papers are accepted for presentation at  &gt; &gt; the 2001 fma european conference will be expected to either chair a  &gt; &gt; session or discuss a paper .  &gt; &gt;  &gt; &gt; program co - chairs  &gt; &gt;  &gt; &gt; francois degeorge  &gt; &gt; hec paris  &gt; &gt; 1 rue de la lib , ration  &gt; &gt; 78351 jouy en josas cedex  &gt; &gt; france  &gt; &gt; 33 - 1 - 39 - 67 - 72 - 34 ( ph )  &gt; &gt; 33 - 1 - 39 - 67 - 94 - 34 ( fax )  &gt; &gt; degeorge @ hec . fr  &gt; &gt;  &gt; &gt; kent womack  &gt; &gt; dartmouth college  &gt; &gt; amos tuck school  &gt; &gt; hanover , nh 03755  &gt; &gt; 1 603 646 2806 ( ph )  &gt; &gt; 1 603 646 1308 ( fax )  &gt; &gt; kent . womack @ dartmouth . edu  &gt; &gt;  &gt; &gt; additional opportunities for participation  &gt; &gt;  &gt; &gt; session chairperson or discussant . if you wish to serve as the  &gt; &gt; chairperson of a session or paper discussant , but are not submitting a  &gt; &gt; paper , please complete the participation form which can be downloaded  &gt; &gt; from www . fma . org / paris . htm . submit the completed form to the fma office  &gt; &gt; by december 1 , 2000 . session organization will take place in march ,  &gt; &gt; 2001 .  &gt; &gt;  &gt; &gt; deadline summary  &gt; &gt;  &gt; &gt; completed papers : december 1 , 2000  &gt; &gt; chairperson / discussant requests : december 1 , 2000  &gt; &gt;  &gt; &gt;  &gt;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</si>
  <si>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 no subject )  stinson ,  henwood can help us with the project in our time frame ( end of january ) . the  henwood person who will coordinate the project is david branchcomb , located  in london . he will have to involve the henwood ? manager for asia , who works  out of australia .  i told him that you would call him wednesday morning on his cell phone to set  up a conference call later the same day with the guy in australia . given time  difference it may happen late afternoon .  they expect that we shall give them the specs of the project . it makes sense  to involve sandeep at the conference call : he will be very specific about our  needs . i sent you his coordinates in an earlier message . sandeep may have to  come to the office : i don ' t know if anita knows how to set up a conference  call .  david ' s phone numbers :  44 207 242 8950  44 787 942 5375 ( cell ) .  i may be at the office in the morning for an hour or two .  vince</t>
  </si>
  <si>
    <t>Subject: re : ken lay ' s speech  the $ 1 . 3 trillion tax cut which is frequently quoted by the press is over 10  years , the $ 460 tax cut below is over five years .  maureen raymond  01 / 02 / 2001 12 : 44 pm  to : alhamd alkhayat / na / enron @ enron , steven j kean / na / enron @ enron , margaret  carson / corp / enron @ enron  cc : vince j kaminski / hou / ect @ ect  subject : ken lay ' s speech  i looked into the proposed tax cut by george w . bush . on his website he  proposes a $ 460 billion tax cut over five years .  the $ 213 billion " energy tax " imposed from 1999 to 2001 by higher energy  prices , is roughly half of bush ' s proposed tax cut .  maureen</t>
  </si>
  <si>
    <t>Subject: your approval is overdue : access request for  tom . halliburton @ enron . com  this request has been pending your approval for 9 days . please click  approval to review and act upon this request .  request id : 000000000003619  request create date : 9 / 27 / 00 9 : 18 : 21 am  requested for : tom . halliburton @ enron . com  resource name : unlisted application / software  resource type : applications</t>
  </si>
  <si>
    <t>Subject: vince ,  here is why analytical var does not work for non - normal variables .  rakesh reviewed this argument as well .  tanya</t>
  </si>
  <si>
    <t>Subject: kin tso - ut candidate for direct hire  vince ,  just wanted to follow up on our conversation yesterday regarding kin tso .  charlene actually called kin yesterday to let him know that your group was  interested in him as a direct hire and would be contacting him this week . as  we discussed , kin was told that his quantitative skills were a much better  fit for your group instead of our rotating associate program . we let him  know that the associate program would not be making him an offer but he is  being considered for a direct hire . kin was receptive and is looking forward  to hearing from you . we will consider this issue closed from the associate  and analyst program . we hope that you might find a direct hire fit for him  in your area . if you have any additional questions , please let me know .  thanks so much .</t>
  </si>
  <si>
    <t xml:space="preserve">Subject: bachelier finance society congress , crete 2002  dear dr kaminsky ,  on behalf of the scientific committee of the 2 nd world congress of the  bachelier finance society , it is my pleasure to invite you to give one of  the plenary lectures .  the bachelier finance society came into being in 1996 by the initiative of  mathematical finance researchers who found the need to create an  organization where academia and practitioners would meet and exchange  ideas spanning on the crossroads between finance , economics , econometrics ,  insurance and mathematics .  the conference is the society ' s second biannual meeting and it will take  place in the island of crete , from june 12 to june 15 , 2002 .  the other members of the scientific committee are g . constantinides ,  m . davis , f . delbaen , d . duffie , h . foellmer , m . jeanblanc and e . platen .  either myself or any other member of the committee would be happy to  discuss with you about the conference and the society .  crete is one of the most beautiful greek islands . the conference will take  place in a resort in xersonissos , a picturesque site close to irakleion  and knossos . the airfare ( economy class ) and all local expenses ( lodging ,  meals and local transportation ) will be covered .  we will all be honored by your presence .  sincerely ,  thaleia zariphopoulou  chair of the scientific committee  v . n . neuhaus professor  dpts of mathematics and msis  the university of texas at austin </t>
  </si>
  <si>
    <t>Subject: london research group  john ,  i am writing to you regarding the management of the london research group .  as you know , dale surbey , who was managing the london unit of the research  group ,  is moving to ebs . dale did a terrific job helping me to develop the pool of  talent we have currently  in london .  given that dale is likely to be transfered to houston , it ' s time  to nominate one member of the research group for a management position .  my recommendation is steve leppard . steve emerged not only as the most  technically qualified member of the group but also as a natural leader ,  highly  respected by his peers and internal customers . steve has a very high energy  level  and is very efficient as a manager and as coach of new talent .  his promotion is likely to cause anjam ' s departure form enron . i value  technical  skills of anjam , but in spite of my loyalty to him , don ' t think he is the  same caliber  as steve . however , i would not like to lose him and think about moving him to  houston  for 2 years . i think that the opportunity to work in houston , would be a  sufficient  incentive to keep him in enron . by the way , his performance feedback has  greatly improved .  please , let me know what you think .  vince</t>
  </si>
  <si>
    <t>Subject: re : baylor professors lunch  beth ,  i would appreciate it . see you at 11 : 45 tomorrow .  vince  from : beth miertschin 07 / 11 / 2000 03 : 05 pm  to : vince j kaminski / hou / ect @ ect  cc :  subject : re : baylor professors lunch  yes vince , i will drive and you are welcome to ride with me if you would  like . i can meet you in the lobby about 11 : 45 tomorrow .  beth  vince j kaminski  07 / 11 / 2000 02 : 51 pm  to : beth miertschin / hou / ect @ ect  cc : vince j kaminski / hou / ect @ ect  subject : re : baylor professors lunch  beth ,  thanks . you can always track me down on my cell phone  713 410 5396 in case i am mia .  also , will you drive ? please , let me know .  vince  from : beth miertschin 07 / 11 / 2000 02 : 26 pm  to : vince j kaminski / hou / ect @ ect  cc :  subject : baylor professors lunch  try this vince and i ' m sorry !  beth  - - - - - - - - - - - - - - - - - - - - - - forwarded by beth miertschin / hou / ect on 07 / 11 / 2000  02 : 26 pm - - - - - - - - - - - - - - - - - - - - - - - - - - -  from : beth miertschin 07 / 11 / 2000 09 : 40 am  to : mitchell taylor / corp / enron @ enron , bill w brown / hou / ect @ ect , vince j  kaminski / hou / ect @ ect  cc : shelly jones / hou / ect @ ect , geynille dillingham / hou / ect @ ect , sheila  pardo / hou / ect @ ect  subject : baylor professors lunch  the lunch with the baylor professors will be tomorrow , july 12 th , at  damian ' s . the reservation is for 12 : 00 pm and you are welcome to meet us in  the lobby around 11 : 45 or meet us at the restaurant . please let me know  where we should look for you so we don ' t inadvertently leave you .  i look forward to seeing you all then and thanks for your support and  participation .  beth miertschin  - - - - - - - - - - - - - - - - - - - - - - forwarded by beth miertschin / hou / ect on 07 / 11 / 2000  09 : 27 am - - - - - - - - - - - - - - - - - - - - - - - - - - -  from : beth miertschin 07 / 07 / 2000 05 : 01 pm  to : mitchell taylor / corp / enron @ enron , bill w brown / hou / ect @ ect , vince j  kaminski / hou / ect @ ect  cc : shelly jones / hou / ect @ ect , geynille dillingham / hou / ect @ ect  subject : baylor professors lunch  on wednesday , july 12 dr . john martin , chair of finance department , and dr .  bill petty , chair of entrepreneurship department , of baylor university will  be at the enron building to discuss future sponsorship of the texas finance  festival and to talk about recruiting .  they have asked me to invite all of you to lunch with us on that day so that  they might have a chance to visit with you all as well . please let me know  if you are available for lunch on july 12 at noon .</t>
  </si>
  <si>
    <t>Subject: customer profiling meeting  bob shults is scheduled to be in atlanta , ga on the 17 th of march and would  like to reschedule the " customer profiling meeting " , to tuesday , march 21 st  at t 1 : 30 p . m . , location to be announced . if you are unable to attend please  let me know .  lydia  3 - 9975</t>
  </si>
  <si>
    <t>Subject: meeting confirmed : mit / aa new value research lab  this will confirm the meeting requested below . please note , all invitees are  not available , but the confirmed meeting time is the best time for most of  the invitees .  date : thursday - august 10  time : 11 : 00 a to noon  place : conference room 4741  confirmed attendees : rick causey  marie hejka  steve kean  amy oberg  mark palmer  mark ruane  thanks for your help , everyone .  - - - - - - - - - - - - - - - - - - - - - - forwarded by carol moffett / hou / ees on 08 / 03 / 2000 04 : 03  pm - - - - - - - - - - - - - - - - - - - - - - - - - - -  enron energy services  from : carol moffett 08 / 02 / 2000 03 : 44 pm  phone no : 713 - 853 - 6658 phone  888 - 782 - 3518 pager  eb 613 b  to : ginger dernehl / hou / ees @ ees , shirley crenshaw / hou / ect @ ect , karen k  heathman / hou / ect @ ect , sharron westbrook / corp / enron @ enron , laura  gutierrez / hou / ect @ ect , laura valencia / corp / enron @ enron , patty  pennington / enron communications @ enron communications  cc : steven j kean / hou / ees @ ees , vince j kaminski / hou / ect @ ect , rick  buy / hou / ect @ ect , richard causey / corp / enron @ enron , mark ruane / hou / ect @ ect ,  mark koenig / corp / enron @ enron , mark palmer / corp / enron @ enron , amy  oberg / hou / ees @ ees , marie hejka / corp / enron @ enron  subject : meeting request : mit / aa new value research lab  good afternoon . i am assisting amy oberg with setting up a meeting among the  individuals listed below . would you be so kind as to review their calendars  and let me know if they are available during any of the suggested meeting  times .  meeting topic : mit / aa new value research lab  meeting purpose : follow up to discussion from 8 / 1 / 00 ; rick causey to brief  group on  conversations w / aa regarding " where they intend to go with this effort " .  attendees : steve kean  vince kaminski  rick buy  rick causey  mark ruane  mark koenig  mark palmer  amy oberg  marie hejka  suggested meeting dates and times :  thursday - august 10 anytime between 8 : 00 a and 10 : 00 a  thursday - august 10 11 : 00 to noon  friday - august 11 anytime between 8 : 00 a and 9 : 30 a  friday - august 11 1 : 00 p to 2 : 00 p  thank you .</t>
  </si>
  <si>
    <t>Subject: prc meeting  hello everyone :  it looks like friday , december 8 th is the day that you will have the prc  meeting listed below .  mark your calendars - details later .  thanks !  shirley  - - - - - - - - - - - - - - - - - - - - - - forwarded by shirley crenshaw / hou / ect on 10 / 30 / 2000  01 : 23 pm - - - - - - - - - - - - - - - - - - - - - - - - - - -  norma villarreal  10 / 28 / 2000 10 : 47 am  to : shirley crenshaw / hou / ect @ ect , stinson gibner / hou / ect @ ect , mike a  roberts / hou / ect @ ect , vasant shanbhogue / hou / ect @ ect , pinnamaneni  krishnarao / hou / ect @ ect , maureen raymond / hou / ect @ ect , zimin lu / hou / ect @ ect ,  osman sezgen / hou / ees @ ees  cc : vince j kaminski / hou / ect @ ect , ramona perkins / corp / enron @ enron  subject : performance  the research group will be conducting a performance review committee ( prc )  meeting in early december . all vice presidents , sr . directors and directors  should attend . shirley crenshaw will be contacting you to schedule the prc  meeting date and time . these are the current available dates :  december 4 , 8 .  in preparation for the meeting please submit recommended rankings and  promotions to me based on employee feedback by november 29 , 2000 . please  included analyst / associates ,  if you have any questions please feel free to call me or ramona perkins at  x 58165 .  here is some helpful information for you as we proceed throughout he  performance evaluation process  october 25 , 2000 - november 17 , 2000 ( 3 1 / 2 weeks ) :  employees will provide a list of accomplishments occurring after june 1 , 2000  to their supervisors  employees will receive an email advising of access and passwords to pep  system ( 10 / 25 )  employees identify selected reviewers on line and will submit to supervisor  supervisor will add and / or delete reviewers in order to capture a full 360  degree feedback  supervisor will submit and reviewers will receive an e : mail advising them of  their reviewer role  reviewers can decline or complete the review  once system closes on november 17 , 2000 ,  prepare for research prc meeting ( print consolidate review , pre rank  employees , identify candidates for promotion and submit to hr )  important dates ( i will notify you of any changes ) :  september 30 , 2000 only employees before 10 / 1 / 00 will be included for pep and  bonuses  october 15 , 2000 whomever is the supervisor for employees on 10 / 15 / 00 will be  responsible for their reviews  october 25 , 2000 pep system opens ( http : / pep . corp . enron . com )  october 30 - 31 , 2000 pep overview session at doubletree  november 17 , 2000 pep system closes for feedback  november 23 - 24 thanksgiving holiday  november 29 , 2000 provide hr with pre - rankings and promotions  december tbd , 2000 research prc  january 31 , 2001 all reviews must be complete , signed and submitted to hr  norma  sr . hr representative  x 31545</t>
  </si>
  <si>
    <t>Subject: customer profiling meeting - amendment  bob shults is scheduled to be in atlanta , ga on the 17 th of march and would  like to reschedule the " customer profiling meeting " , to tuesday , march 24 st  at t 1 : 30 p . m . , location to be announced . if you are unable to attend please  let me know .  lydia  3 - 9975</t>
  </si>
  <si>
    <t>Subject: re : evaluation for barbara pierce  patricia ,  barbara pierce did not show up on my list of people asking for a review .  maybe a glitch in the system .  vince  patricia payton @ enron  11 / 22 / 2000 08 : 56 am  to : vince . kaminski @ enron . com  cc :  subject : evaluation for barbara pierce  thank you for agreeing to interview barbara pierce . unfortunately we are  unable to proceed because we have not received all of her evaluations . can  you please fax the evaluation to me at your earliest convenience at ( 713 )  646 - 3441 and send the original via interoffice mail to ebl 171 .  thanks again ,  patricia  ext . 54903</t>
  </si>
  <si>
    <t>Subject: * special notification * aurora version 5 . 5 release , what ' s new ?  iv  friends :  i spoken with most of you over the last few weeks regarding the new  version of aurora due to be released tomorrow . we ' ve broken a lot of  new ground with this version , and this version will serve as our  official launch into the eastern u . s . we ' ve worked closely with our  eastern customers , and responded to the needs of the market . some of  the enhancements :  aurora software modeling enhancements :  * energy storage - resources ( pumped hydro )  * market areas : no limit on number of areas  * transmission : congestion pricing .  * price caps  * risk analysis  * modeling enhancements via vb scripting : " update data " capability  general capabilities  * aurora ' s run time speed improved again .  * file transfers to epis  * interface enhancements  reporting enhancements  * marginal resource reporting  * resource operations reporting  * resource stacks detail consolidated  aurora databases  * east - central aurora database - - 25 market areas modeled with 11  market areas in new york iso .  * wscc aurora database - - updated ipp resources  * ercot aurora database - updated resources  * all databases updated to use the new modeling capabilities  as aurora continues to grow , and we meet the needs of the market , we  have made several procedural changes . we continue to offer free 7 - day  demos to those companies that want to take a look at the model , and get  a brief idea of how it thinks and feels . after that 7 - day demo period  we now offer either a discount for moving into a full license , or we  offer a 60 - day trial for $ 10 , 000 . 00 - - we also now offer more options  for the licensing of the model . annual licenses are priced as follows :  single user ( 1 user / 1 pc )  $ 33 , 000 . 00  limited - use ( 1 user / multiple pcs or multiple users / 1 pc )  $ 45 , 000 . 00  two - user ( 2 users / 2 pcs )  $ 55 , 000 . 00  site license ( unlimited users / pcs excluding affiliates )  $ 79 , 000 . 00  affiliate - site ( unlimited users / pcs including affiliates )  $ 99 , 000 . 00  for additional information , please contact me , and i ' ll speak with you  about how aurora can help you in your specific operations and projects .  v . todd wheeler  sales manager  epis , inc .  ( 503 ) 722 - 2023 tel . x 210  ( 503 ) 722 - 7130 fax  www . epis . com  todd @ epis . com  &gt;  - what ' s new - version 5 . 5 information . doc</t>
  </si>
  <si>
    <t>Subject: akamai  kevin ,  i have followed up on your request to identify a potential hire  from akamai ( a person familiar with their technology ) . we can start  discussions with the targets in a few days .  please , let me know which unit in ebs is a potential hiring agent .  if it ' s research , who inside ebs can sponsor this position ? we have to  discuss  the responsibilities and job description .  vince</t>
  </si>
  <si>
    <t>Subject: re : houston visit  hi vince ,  sorry that we couldn ' t meet in houston . hope your philadelphia trip was  fruitful and you didn ' t suffer from weather related flight delays on your  way back to houston . your phone message stated that you may be coming to ny  in jan . 2001 . that ' s great vkaminski @ aol . com  subject : re : houston visit  soussan ,  it seems we have planned for all contingencies .  look forward to meeting you next week .  vince  " faiz , soussan " on 11 / 28 / 2000 06 : 51 : 51 pm  to : " ' vince . j . kaminski @ enron . com ' "  cc :  subject : re : houston visit  vince ,  your suggested arrangement is perfect with me and i love both italian or  steak . . . the choice is yours . i really look forward to our meeting vkaminski @ aol . com  subject : re : houston visit  soussan ,  let ' s meet at westin oaks next to the reception around 6 : 30 p . m . thursday .  there are several nice restaurants within a walking distance to the  galleria .  i shall make a reservation ( is italian or a steakhouse ok ? ) .  you can reach me on thursday at my cell phone 713 410 5396 .  look forward to meeting you .  vince  " faiz , soussan " on 11 / 27 / 2000 04 : 37 : 30 pm  to : " ' vince . j . kaminski @ enron . com ' "  cc :  subject : re : houston visit  great ! i look forward to our dinner on thurs . 12 / 7 evening . hopefully  your  flight will be on time . . . although having watched 60 minutes last night and  suffered from a # of delays lately , let ' s hope that the " weather blame "  doesn ' t get in the way . it ' s best to leave me a message @ my usual work #  on thurs . , 914 253 4187 , . . . i can easily check it in houston .  i ' ll be staying @ the westin oaks in the galleria . . . any preferred place  that i can book ( &amp; for what time ) ? ? coming over to down town won ' t be a  problem for me either .  will be great to see you again .  soussan  914 253 4187  - - - - - original message - - - - -  from : vince . j . kaminski @ enron . com [ mailto : vince . j . kaminski @ enron . com ]  sent : monday , november 27 , 2000 12 : 10 pm  to : faizs @ texaco . com  cc : vince . j . kaminski @ enron . com  subject : re : houston visit  soussan ,  thanks for your message . it would be great to meet you when you come to  houston .  i shall be in town on december 7 , flying back from philly in the morning .  assuming that the flight is on schedule , i shall be available for dinner .  please , let me know how i can contact you on thursday , december the 7 th ,  to confirm .  look forward to meeting you .  vince  " faiz , soussan " on 11 / 26 / 2000 09 : 04 : 01 pm  to : " ' vince . j . kaminski @ enron . com ' "  cc :  subject : houston visit  dear vince ,  greetings from ny and hope that all is well and you had a great  thanksgiving . i ' ll be coming to houston for 12 / 6 - 12 / 7 and hope you are  available either evening for dinner . would be great to see you again and  catch up with the latest . . . i really enjoyed my visit last april , your  insights , and the risk book you gave me .  i do hope you ' re available to meet and pls let me know which evening suits  you better .  best ,  soussan faiz  texaco inc .  914 253 4187</t>
  </si>
  <si>
    <t xml:space="preserve">Subject: re : country risk jr . economist hiring  vince ,  thanks .  - - gwyn  vince j kaminski @ ect  05 / 02 / 2001 03 : 20 pm  to : gwyn koepke / na / enron @ enron  cc : vince j kaminski / hou / ect @ ect  subject : re : country risk jr . economist hiring  gwyn ,  try to reduce the number of potential candidates to 3 , before i shall  get involved .  also , i contacted hr regarding your promotion .  the process has started .  vince  gwyn koepke @ enron  05 / 02 / 2001 03 : 09 pm  to : vince j kaminski / hou / ect @ ect  cc :  subject : re : country risk jr . economist hiring  thanks vince . i have the resume book from sais . i ' d like to start contacting them individually telephonically prior to meeting with maureen . i will begin to contact them and do some initial screening . would you like to participate in the initial screening ?  thanks , - - gwyn  vince j kaminski @ ect  05 / 02 / 2001 03 : 06 pm  to : gwyn koepke / na / enron @ enron  cc :  subject : re : country risk jr . economist hiring  gwyn ,  yes , please go ahead and get a resume book from sais .  vince  gwyn koepke @ enron  05 / 02 / 2001 11 : 40 am  to : vince j kaminski / hou / ect @ ect  cc :  subject : country risk jr . economist hiring  vince ,  maureen had mentioned to me a while back that our group had approval to hire an junior / full economist . she then asked me to contact johns hopkins sais to get resumes of possible candidates . i have completed all this . but , before i begin contacting these potential candidates , i wanted to confirm with you that we have the approval to hire another person at the either junior or associate economist level .  thank you .  gwyn koepke </t>
  </si>
  <si>
    <t>Subject: request submitted : access request for tony . harris @ enron . com  you have received this email because you are listed as an alternate data  approver . please click  approval to review and act upon this request .  request id : 000000000006452  approver : stinson . gibner @ enron . com  request create date : 11 / 2 / 00 1 : 12 : 58 pm  requested for : tony . harris @ enron . com  resource name : \ \ enehou \ houston \ common \ research - [ read ]  resource type : directory</t>
  </si>
  <si>
    <t>Subject: re : hello from vince kaminski at enron  great  you are on for the 23  shmuel s . oren , professor  dept . of industrial engineering  and operations research  4117 etcheverry hall  university of california  berkeley , ca 94720 - 1777  e - mail : oren @ ieor . berkeley . edu  phone : ( 510 ) 642 - 1836 or 5484  fax : ( 510 ) 642 - 1403  - - - - - original message - - - - -  from :  to :  cc :  sent : friday , september 15 , 2000 6 : 04 pm  subject : re : hello from vince kaminski at enron  &gt;  &gt; shmuel ,  &gt;  &gt; sorry for not getting back to you earlier .  &gt; if the 23 rd of october is still open , i can make the presentation on this  &gt; day .  &gt;  &gt; vince  &gt;  &gt;  &gt;  &gt;  &gt;  &gt;  &gt; " shmuel oren " on 08 / 30 / 2000 08 : 18 : 15 am  &gt;  &gt; to :  &gt; cc :  &gt; subject : re : hello from vince kaminski at enron  &gt;  &gt;  &gt; originally you mentioned october 23 so i reserved that week which is still  &gt; open .  &gt; / / / / / / / / / / / / / / / / / / / / / / / / / / / / / / / / / / / / / / / / / / / / / / / / / / / / / / / / /  &gt; shmuel s . oren , professor  &gt; dept . of industrial engineering  &gt; and operations research  &gt; 4117 etcheverry hall  &gt; university of california  &gt; berkeley , ca 94720 - 1777  &gt; e - mail : oren @ ieor . berkeley . edu  &gt; phone : ( 510 ) 642 - 1836 or 5484  &gt; fax : ( 510 ) 642 - 1403  &gt; / / / / / / / / / / / / / / / / / / / / / / / / / / / / / / / / / / / / / / / / / / / / / / / / / / / / / / / / / / /  &gt;  &gt; - - - - - original message - - - - -  &gt; from :  &gt; to :  &gt; cc : ; ;  &gt;  &gt; sent : wednesday , august 30 , 2000 9 : 03 am  &gt; subject : re : hello from vince kaminski at enron  &gt;  &gt;  &gt; &gt;  &gt; &gt; shmuel ,  &gt; &gt;  &gt; &gt; let ' s see if we can either rearrange the seminar speakers  &gt; &gt; or change the date of our visit to the campus . ashley baxter , our  &gt; &gt; coordinator is very efficient and  &gt; &gt; got a faculty room for a presentation on monday morning on the 16 th .  &gt; &gt;  &gt; &gt; vince  &gt; &gt;  &gt; &gt;  &gt; &gt;  &gt; &gt;  &gt; &gt;  &gt; &gt;  &gt; &gt; " shmuel oren " on 08 / 29 / 2000 05 : 37 : 33 pm  &gt; &gt;  &gt; &gt; to :  &gt; &gt; cc :  &gt; &gt; subject : re : hello from vince kaminski at enron  &gt; &gt;  &gt; &gt;  &gt; &gt; dear vince . i spoke too soon . apparently the seminar slot on the 16 was  &gt; &gt; already filled . i will see if i can switch the speaker for that week to  &gt; the  &gt; &gt; following week . in any case we are on for dinner on the 16 .  &gt; &gt; / / / / / / / / / / / / / / / / / / / / / / / / / / / / / / / / / / / / / / / / / / / / / / / / / / / / / / / / /  &gt; &gt; shmuel s . oren , professor  &gt; &gt; dept . of industrial engineering  &gt; &gt; and operations research  &gt; &gt; 4117 etcheverry hall  &gt; &gt; university of california  &gt; &gt; berkeley , ca 94720 - 1777  &gt; &gt; e - mail : oren @ ieor . berkeley . edu  &gt; &gt; phone : ( 510 ) 642 - 1836 or 5484  &gt; &gt; fax : ( 510 ) 642 - 1403  &gt; &gt; / / / / / / / / / / / / / / / / / / / / / / / / / / / / / / / / / / / / / / / / / / / / / / / / / / / / / / / / / / /  &gt; &gt;  &gt; &gt; - - - - - original message - - - - -  &gt; &gt; from :  &gt; &gt; to :  &gt; &gt; cc : ;  &gt; &gt; sent : tuesday , august 29 , 2000 5 : 01 pm  &gt; &gt; subject : re : hello from vince kaminski at enron  &gt; &gt;  &gt; &gt;  &gt; &gt; &gt;  &gt; &gt; &gt; shmuel ,  &gt; &gt; &gt;  &gt; &gt; &gt; the date of our trip to berkeley has been set . it will be october 16 th  &gt; &gt; and  &gt; &gt; &gt; 17 th  &gt; &gt; &gt; ( monday and tuesday ) .  &gt; &gt; &gt;  &gt; &gt; &gt; i shall be glad to make a presentation on energy derivatives markets  &gt; &gt; &gt; ( development of the markets in the us and europe , valuation  &gt; difficulties ,  &gt; &gt; &gt; enron ' s role  &gt; &gt; &gt; in developing the forward markets for natural gas and electricity ) .  &gt; &gt; &gt;  &gt; &gt; &gt; please , let me know if this topic would be of interest to you . if this  &gt; is  &gt; &gt; &gt; the  &gt; &gt; &gt; case , i shall follow with a title and an abstract .  &gt; &gt; &gt;  &gt; &gt; &gt; by the way , are you free for dinner on monday ?  &gt; &gt; &gt;  &gt; &gt; &gt; vince  &gt; &gt; &gt;  &gt; &gt; &gt;  &gt; &gt; &gt;  &gt; &gt; &gt;  &gt; &gt; &gt;  &gt; &gt; &gt;  &gt; &gt; &gt; " shmuel oren " on 08 / 24 / 2000 08 : 59 : 38 am  &gt; &gt; &gt;  &gt; &gt; &gt; to : " vince j kaminski "  &gt; &gt; &gt; cc :  &gt; &gt; &gt; subject : re : hello from vince kaminski at enron  &gt; &gt; &gt;  &gt; &gt; &gt;  &gt; &gt; &gt; great . our seminars are 3 : 30 to 5 pm . if it works for you please send  me  &gt; a  &gt; &gt; &gt; title and abstract .  &gt; &gt; &gt; / / / / / / / / / / / / / / / / / / / / / / / / / / / / / / / / / / / / / / / / / / / / / / / / / / / / / / / / /  &gt; &gt; &gt; shmuel s . oren , professor  &gt; &gt; &gt; dept . of industrial engineering  &gt; &gt; &gt; and operations research  &gt; &gt; &gt; 4117 etcheverry hall  &gt; &gt; &gt; university of california  &gt; &gt; &gt; berkeley , ca 94720 - 1777  &gt; &gt; &gt; e - mail : oren @ ieor . berkeley . edu  &gt; &gt; &gt; phone : ( 510 ) 642 - 1836 or 5484  &gt; &gt; &gt; fax : ( 510 ) 642 - 1403  &gt; &gt; &gt; / / / / / / / / / / / / / / / / / / / / / / / / / / / / / / / / / / / / / / / / / / / / / / / / / / / / / / / / / / /  &gt; &gt; &gt;  &gt; &gt; &gt; - - - - - original message - - - - -  &gt; &gt; &gt; from : " vince j kaminski "  &gt; &gt; &gt; to : " shmuel oren "  &gt; &gt; &gt; cc : " vince j kaminski " ; " ashley baxter "  &gt; &gt; &gt;  &gt; &gt; &gt; sent : thursday , august 24 , 2000 9 : 58 am  &gt; &gt; &gt; subject : re : hello from vince kaminski at enron  &gt; &gt; &gt;  &gt; &gt; &gt;  &gt; &gt; &gt; &gt;  &gt; &gt; &gt; &gt;  &gt; &gt; &gt; &gt; shmuel ,  &gt; &gt; &gt; &gt;  &gt; &gt; &gt; &gt; thanks for the message . i am working with our recruiter , ashley  &gt; baxter ,  &gt; &gt; &gt; &gt; to finalize the date of the trip . i shall shoot for october the 23 rd  &gt; &gt; &gt; &gt; if this date works for the rest of our team .  &gt; &gt; &gt; &gt;  &gt; &gt; &gt; &gt; vince  &gt; &gt; &gt; &gt;  &gt; &gt; &gt; &gt;  &gt; &gt; &gt; &gt;  &gt; &gt; &gt; &gt;  &gt; &gt; &gt; &gt;  &gt; &gt; &gt; &gt;  &gt; &gt; &gt; &gt; " shmuel oren " on 08 / 23 / 2000 11 : 46 : 19 am  &gt; &gt; &gt; &gt;  &gt; &gt; &gt; &gt; to : vince j kaminski / hou / ect @ ect  &gt; &gt; &gt; &gt; cc :  &gt; &gt; &gt; &gt; subject : re : hello from vince kaminski at enron  &gt; &gt; &gt; &gt;  &gt; &gt; &gt; &gt;  &gt; &gt; &gt; &gt;  &gt; &gt; &gt; &gt; dear vince .  &gt; &gt; &gt; &gt; i sent you a reply earlier this month but i haven ' t heard from you  &gt; &gt; about  &gt; &gt; &gt; the  &gt; &gt; &gt; &gt; date of your visit . our department has a seminar every monday . if  you  &gt; &gt; can  &gt; &gt; &gt; &gt; schedule your visit on a monday i would like to invite you to give a  &gt; &gt; &gt; seminar  &gt; &gt; &gt; &gt; which will be attended by many of our graduate students and faculty  &gt; and  &gt; &gt; &gt; will  &gt; &gt; &gt; &gt; give you an opportunity to tell them about your program . with  &gt; &gt; sufficient  &gt; &gt; &gt; &gt; lead - time i can advertise the seminar in the hass school to their  &gt; &gt; &gt; financial  &gt; &gt; &gt; &gt; engineering students .  &gt; &gt; &gt; &gt; shmuel .  &gt; &gt; &gt; &gt; / / / / / / / / / / / / / / / / / / / / / / / / / / / / / / / / / / / / / / / / / / / / / / / / / / / / / / / / /  &gt; &gt; &gt; &gt; shmuel s . oren , professor  &gt; &gt; &gt; &gt; dept . of industrial engineering  &gt; &gt; &gt; &gt; and operations research  &gt; &gt; &gt; &gt; 4117 etcheverry hall  &gt; &gt; &gt; &gt; university of california  &gt; &gt; &gt; &gt; berkeley , ca 94720 - 1777  &gt; &gt; &gt; &gt; e - mail : oren @ ieor . berkeley . edu  &gt; &gt; &gt; &gt; phone : ( 510 ) 642 - 1836 or 5484  &gt; &gt; &gt; &gt; fax : ( 510 ) 642 - 1403  &gt; &gt; &gt; &gt; / / / / / / / / / / / / / / / / / / / / / / / / / / / / / / / / / / / / / / / / / / / / / / / / / / / / / / / / / / /  &gt; &gt; &gt; &gt;  &gt; &gt; &gt; &gt; - - - - - original message - - - - -  &gt; &gt; &gt; &gt; from :  &gt; &gt; &gt; &gt; to : ; ;  &gt; &gt; &gt; &gt;  &gt; &gt; &gt; &gt; sent : tuesday , august 08 , 2000 10 : 59 am  &gt; &gt; &gt; &gt; subject : hello from vince kaminski at enron  &gt; &gt; &gt; &gt;  &gt; &gt; &gt; &gt;  &gt; &gt; &gt; &gt; &gt; shmuel ,  &gt; &gt; &gt; &gt; &gt;  &gt; &gt; &gt; &gt; &gt; i hope you remember me . i visited you together with aram  &gt; sogomonian ,  &gt; &gt; a  &gt; &gt; &gt; &gt; &gt; good friend of mine , a few years ago . i am currently responsible ,  &gt; &gt; among  &gt; &gt; &gt; &gt; &gt; other things , for recruiting graduates with finance and / or  &gt; technical  &gt; &gt; &gt; &gt; &gt; backgrounds at the university of berkeley . i would be glad to give  &gt; &gt; you  &gt; &gt; &gt; a  &gt; &gt; &gt; &gt; &gt; call and talk more about the details of our program . my colleague ,  &gt; &gt; &gt; &gt; &gt; ashleybaxter , from the analyst / associate program at enron would  &gt; join  &gt; &gt; me  &gt; &gt; &gt; &gt; &gt; as well .  &gt; &gt; &gt; &gt; &gt;  &gt; &gt; &gt; &gt; &gt; i am sending you a copy of the brochure about the analyst /  &gt; associate  &gt; &gt; &gt; &gt; &gt; program .  &gt; &gt; &gt; &gt; &gt;  &gt; &gt; &gt; &gt; &gt; vince kaminski  &gt; &gt; &gt; &gt; &gt;  &gt; &gt; &gt; &gt; &gt;  &gt; &gt; &gt; &gt; &gt; vincent kaminski  &gt; &gt; &gt; &gt; &gt; managing director - research  &gt; &gt; &gt; &gt; &gt; enron corp .  &gt; &gt; &gt; &gt; &gt; 1400 smith street  &gt; &gt; &gt; &gt; &gt; room ebl 962  &gt; &gt; &gt; &gt; &gt; houston , tx 77002 - 7361  &gt; &gt; &gt; &gt; &gt;  &gt; &gt; &gt; &gt; &gt; phone : ( 713 ) 853 3848  &gt; &gt; &gt; &gt; &gt; fax : ( 713 ) 646 2503  &gt; &gt; &gt; &gt; &gt; e - mail : vkamins @ enron . com  &gt; &gt; &gt; &gt; &gt;  &gt; &gt; &gt; &gt;  &gt; &gt; &gt; &gt;  &gt; &gt; &gt; &gt;  &gt; &gt; &gt; &gt;  &gt; &gt; &gt; &gt;  &gt; &gt; &gt; &gt;  &gt; &gt; &gt;  &gt; &gt; &gt;  &gt; &gt; &gt;  &gt; &gt; &gt;  &gt; &gt; &gt;  &gt; &gt; &gt;  &gt; &gt;  &gt; &gt;  &gt; &gt;  &gt; &gt;  &gt; &gt;  &gt; &gt;  &gt;  &gt;  &gt;  &gt;  &gt;  &gt;</t>
  </si>
  <si>
    <t>Subject: re : visit to houston and vince kaminski ' s research group  shijie ,  we would like you to meet tomorrow morning , starting at 9 : 00 , with a few  members of the  group . around 11 : 15 we shall go to lunch ( myself , stinson gibner and zimin  lu ) .  at 1 : 00 we would like you to make a presentation to the research group on the  topic  of your choice . after 2 : 30 we shall continue with individual meetings .  we shall give you an agenda with the names and times when you arrive .  you can come to the lobby of the enron building ( 1400 smith )  between 8 : 30 and 9 : 00 and call me ( 3 - 3848 ) or my assistant ,  shirley crenshaw ( 3 - 5290 ) , to be admitted to the building .  we are on the 19 th floor .  look forward to meeting you .  vince kaminski  shijie deng on 07 / 27 / 2000 10 : 10 : 03 am  to : shirley . crenshaw @ enron . com  cc : vince kaminski  subject : re : visit to houston and vince kaminski ' s research group  hi shirley ,  an overhead would be good . thanks .  btw , is there happen to be an agenda for my visit ? thank you .  shijie  shi - jie deng  assistant professor  school of isye  georgia institute of technology  office phone : ( 404 ) 894 - 6519  e - mail : deng @ isye . gatech . edu  home page : http : / / www . isye . gatech . edu / ~ deng  on fri , 7 jul 2000 shirley . crenshaw @ enron . com wrote :  &gt;  &gt; shijie :  &gt;  &gt; thanks for the information .  &gt;  &gt; please let me know if you need av equipment , i . e . , lcd projector , overhead  &gt; projector , etc .  &gt;  &gt; thanks !  &gt;  &gt; shirley  &gt;  &gt;  &gt;  &gt;  &gt;  &gt;  &gt;  &gt;  &gt;  &gt; shijie deng on 07 / 03 / 2000 11 : 40 : 05 am  &gt;  &gt; to : shirley . crenshaw @ enron . com  &gt; cc : vince kaminski  &gt; subject : re : visit to houston and vince kaminski ' s research group  &gt;  &gt;  &gt;  &gt; shirley ,  &gt;  &gt; i just booked my flights and the hotel . i ' ll be arriving houston on  &gt; the evening of 7 / 27 and leaving on 7 / 29 . i ' ll stay at the doubletree  &gt; houston allen center for two nights . looking forward to meeting you at  &gt; enron .  &gt;  &gt; regards ,  &gt;  &gt; shijie  &gt;  &gt; shi - jie deng  &gt; assistant professor  &gt; school of isye  &gt; georgia institute of technology  &gt;  &gt; office phone : ( 404 ) 894 - 6519  &gt; e - mail : deng @ isye . gatech . edu  &gt; home page : http : / / www . isye . gatech . edu / ~ deng  &gt;  &gt;  &gt;  &gt;  &gt;  &gt;  &gt;</t>
  </si>
  <si>
    <t>Subject: risk contact  steve ,  i talked to sh ? n about your paper .  please , feel free to contact her directly and discuss  the publication options .  vince  sh ? n millie  risk books  28 - 29 haymarket  london swly 4 rx  phone : 44 ( 0 ) 171 484 9740  fax : 44 ( 0 ) 171 484 9758  e - mail : shan @ risk . co . uk  www . riskpublications . com</t>
  </si>
  <si>
    <t>Subject: re : fed ex from iris  sounds good to me , vince .  thanks ,  molly  vince j kaminski  01 / 17 / 2001 09 : 52 am  to : molly magee / hou / ect @ ect  cc : vince j kaminski / hou / ect @ ect , shirley crenshaw / hou / ect @ ect  subject : re : fed ex from iris  molly ,  yes , march 1 would work .  vince  enron north america corp .  from : molly magee 01 / 16 / 2001 03 : 36 pm  to : vince j kaminski / hou / ect @ ect  cc :  subject : fed ex from iris  just checking to be sure you ' re okay with a march 1 start date for iris ?  molly  - - - - - - - - - - - - - - - - - - - - - - forwarded by molly magee / hou / ect on 01 / 16 / 2001 03 : 35  pm - - - - - - - - - - - - - - - - - - - - - - - - - - -  enron capital &amp; trade resources corp .  from : " iris mack "  01 / 16 / 2001 03 : 13 pm  to : molly . magee @ enron . com , vince . j . kaminski @ enron . com  cc :  subject : fed ex from iris  hi ,  thanks for the fed ex with the offer letter , and other pertinent  information about enron .  i have signed the letter and returned it to you , along with a couple of  other forms . you should receive these documents via fed ex on tomorrow  morning .  because i have to tie up a few loose ends here in california , i won ' t  be able to start until march lst . i hope that is okay .  thanks so much .  regards ,  iris  get your free download of msn explorer at http : / / explorer . msn . com</t>
  </si>
  <si>
    <t>Subject: re : offsite meeting - - great divide lodge - - invited guest list  hi sheryl , please add david cox ' s name in the list . additionally , please  include chonawee supatgiat for research .  once john approves the current list and we get some feed back by talking to  people ' s admin to book attendees time .  ravi .  here is the latest version of the agenda .  sheryl lara  03 / 27 / 00 04 : 59 pm  to : vince j kaminski / hou / ect @ ect , stinson gibner / enron communications , john  griebling / enron communications @ enron communications , ravi thuraisingham / enron  communications @ enron communications  cc : shirley crenshaw / hou / ect @ ect  subject : offsite meeting - - great divide lodge - - invited guest list  gentlemen :  attached please find the " proposed " final invitees list for the technical ,  research , and operations offsite meeting to be held april 27 - 29 , 2000 at the  great divide lodge in breckenridge , colorado . i am working with shirley  crenshaw to secure cost - efficient travel and meeting arrangements for the  entire group . in order to secure a group rate , we must make sure we have a  " final headcount " in place . please let me know by tuesday , march 28 th at  12 : 00 noon if you have any additions or corrections to the attached list .  many thanks in advance for your prompt attention !</t>
  </si>
  <si>
    <t>Subject: briefing robert johnston on metals  vince ,  sorry , i was not able to take your call this morning , to avoid distractions i  was editing a technical coner article on ppp out of my office . last friday ,  i called robert johnston immediately after you told me to contact him to  brief him on nonferrous metals . i let him know that i was scheduled to speak  about metals in our research meeting on october 12 th . i also talked with him  a few weeks ago that i would like to meet with him and scott tholan to brief  them on metals . robert did not arrange the meeting . i arranged a meeting  for 10 : 30 tomorrow to take them both through the metals fundametals speech .  the london metals confererence sounds great , since i have five years  experience in metals fundamental analysis and pricing , i would also like to  attend . many of my new research group customers are asking for my expertise  in this new business for enron . i could certainly help our customers better  by getting the latest information on metals . please let me know if this is  ok with you .  regards ,  maureen</t>
  </si>
  <si>
    <t>Subject: re : uk portfolios and books setup in risktrac  naveen and matthew ,  i started looking systematically through uk positions and corresponding var  numbers in the risckrac .  i found a few inconsistencies so far .  1 . the portfolio elsb 1 - nbp has a book elsb 1 under it . the sum of delta  positions for this book is  239 , 021 , 655 , the sum of gamma positions is - 211 , 031 , 450 . var for the  portfolio elsb 1 - nbp is zero .  the same refers to a few other portfolios , for example elsb 2 - nbp , elsb 3 - nbp ,  e 2 xxl - nbp .  2 . the portfolio elsbp 1 - ppp also has the book elsb 1 under it . this book  contains the positions on pppwdl  through pppwd 6 and pppwel through pppwe 4 .  the same refers to the other books , for example elsb 2 .  this looks messy . can someone in rac go over all the portfolios , all the  corresponding books and curves  in risktrac and make sure they are set up properly ?  thank you ,  tanya .</t>
  </si>
  <si>
    <t>Subject: re : update  john ,  i shall be traveling thu and fri this week and mon and tue next week .  please , give me a call tuesday morning and i shall carve out  an hour from my schedule to discuss the paper . stinson will be gone for three  weeks so  we have to do the work without him .  alternatively , we can delay the conversation till next week .  vince  " john d . martin " on 09 / 12 / 2000 04 : 23 : 34 pm  to : vkamins @ enron . com  cc :  subject : update  vince ,  sorry i haven ' t been pressing you on the paper but there ' s always more to  do than we have time for . however , i had a phone call from the editor  encouraging me to get the paper to him by christmas so it could serve as  the centerpiece of his energy issue . his comment to me was " everyone wants  to know what enron ' s doing " . so , with that said i ' ll try to put together a  list of materials that i have collected and maybe we can have a phone  conversation to get your ideas on a plan to put the paper together . the  harvard cases do a nice job of laying out institutional and historical  details but we will need a " tack " or theme to begin the writing process .  by the way , we have managed to delay the spring texas finance festival one  week so that it will not coincide with easter ( hope you can now attend ) .  we didn ' t have too many problems with the easter weekend but there were  some and we would prefer not to use that weekend either .  hope all is going well for you guys . tell stinson hello for me .  your friend ,  john  john d . martin  carr p . collins chair in finance  finance department  baylor university  po box 98004  waco , tx 76798  254 - 710 - 4473 ( office )  254 - 710 - 1092 ( fax )  j _ martin @ baylor . edu  web : http : / / hsb . baylor . edu / html / martinj / home . html</t>
  </si>
  <si>
    <t>Subject: re : further actions on anjam ' s departure  anjam has told me he is not going to an energy competitor ( he mentioned  weather derivatives as a the only overlap . i therefore see this as low risk  from a security point of view , so let ' s make sure handover is thorough . you  might focus our security efforts on his access to weather - related info .  richard  steven leppard  26 / 10 / 2000 17 : 06  to : melanie doyle / lon / ect @ ect  cc : vince j kaminski / hou / ect @ ect , dale surbey / lon / ect @ ect , richard  lewis / lon / ect @ ect  subject : further actions on anjam ' s departure  hi mel  further to our earlier discussions here ' s the full list of actions we ' d like  to put into place regarding anjam ' s departure :  hr - type stuff :  1 . get anjam off the trading floor as soon as possible . there is no need for  him to remain on the floor . this will need to be delayed until it number 1  is completed ( cataloguing his work ) .  2 . determine where anjam is heading . we need to know who is going to know  our positions and curves next .  3 . remove his security pass , and insist that he is always accompanied when in  the building . sharad is to sit with him while he catalogues his work .  it - type stuff :  1 . ask him to catalogue the contents of his h : drive , since the rest of the  group will need to support his work in the future . this should take no more  than a day or two .  2 . get it to obtain their backups of anjam ' s h : drive for weekly intervals  over the last two months . this will allow us to determine what he has  deleted .  3 . get it to provide a snapshot of anjam ' s notes folders , and provide records  of mail sent out to the internet over the last couple of months . i ' m worried  about code / data he may have zipped up and mailed out .  4 . ask it to use a utility program to determine what has been deleted from  anjam ' s c : drives . there may be useful info here too .  5 . revoke all internet access , whether via explorer or notes mail .  6 . get a record of all files he has printed over the last couple of months .  vince has ok ' d this lot , so let ' s do it asap .  many thanks ,  steve</t>
  </si>
  <si>
    <t>Subject: new procedures for enron it purchasing  attention ! starting 06 / 22 / 00 , enron it purchasing will no longer be able to  receive orders for it equipment . to place an order , please proceed to the  following website : http : / / itcentral . enron . com any orders  sent to enron it purchasing before this date will be processed - - you do not  need to enter another request . enron it purchasing will still be open to  status requests , approval notifications and pricing inquiries . thank you  very much for your patience and cooperation !  it sourcing and procurement .</t>
  </si>
  <si>
    <t>Subject: enron europe research group intranet site  announced to enron europe with very positive response .  hope to catch up with you soon ( probably july ) ,  anjam  x 35383  - - - - - - - - - - - - - - - - - - - - - - forwarded by anjam ahmad / lon / ect on 15 / 06 / 2000 09 : 20  - - - - - - - - - - - - - - - - - - - - - - - - - - -  enron europe  from : enron europe general announcement 14 / 06 / 2000  18 : 53  please respond to anjam ahmad / lon / ect  to : ect europe  cc :  subject : research group intranet site  research group intranet site  following the recent lunch presentations , there has been considerable  interest from enron europe staff in improving their quantitative skills ,  helping to maintain our competitive advantage over competitors . we have  recently created the research group ' s intranet site which you can find on the  enron europe home page under london research group . the site contains an  introduction to the group and also information on :  derivatives pricing  risk management  weather derivatives  credit risk  extensive links database  if you have any questions or issues on quantitative analysis ( including  hedging and risk management of derivatives ) please don ' t hesitate to get in  touch .  regards ,  anjam ahmad  research group  first floor enron house  x 35383</t>
  </si>
  <si>
    <t>Subject: java class starting feb 20 th .  some notes on the upcoming java class . we have an extremely high interest  in the class , which is good , but since we are limited to 15 students , not  everyone who expressed an interest could be accomodated .  those registered are :  1 martin lin  2 . chonawee  3 . tom barkley  4 . lance cunningham  5 . seksan kiatsupaibul  6 . wichai narongwanich  7 . praveen mellacheruvu  8 . sevil yaman  9 . stephen bennett  10 . sam smith  11 . jason sokolov  12 . jaesoo lew  13 . amitava dhar  14 . george hopley ' s group  15 . george hopley ' s group  each person taking the class will need to find a laptop computer ( shirley may  be able to help ) and be sure that the proper software is installed before the  course . chonawee will try to install the s / w on his laptop as a test case .  the class is divided into two weeks . each week consisting of 4 days , noon  to 5 p . m . the first four days are feb 20 - 23 , so mark your calendars . the  classes in feb . will be in 30 cl ( tuesday ) and 30 c 2 ( remainder of the week ) .  if you can not attend please let me know , so that others who want to take the  class can take your place .  - - stinson</t>
  </si>
  <si>
    <t>Subject: info about enron ' s bandwidth market  dear dr . kaminski ,  i enjoyed your talk this afternoon at ieor very much .  i wonder if you could point me to some information  resource on enron ' s bandwidth market .  i am a ph . d student at ieor . i work with professor  oren and professor varaiya from eecs department on  the topic of pricing the internet . in particular , i am designing  pricing mechanism in the framework of the diffserv  architecture which is the latest proposal made by  ietf to provide scalable service differentiation .  i would very much like to get in touch with people  in enron working on the similar topics .  thank you very much .  jun shu  http : / / www . ieor . berkeley . edu / ~ jshu</t>
  </si>
  <si>
    <t>Subject: interview with norberto valdes  hello all :  norberto telephoned me this morning and will not be able to come on  friday , may 5 th . we have rescheduled the interview for monday , may 1 .  the times are as follows :  vasant shanbhogue 1 : 00 pm  vince kaminski 1 : 15 pm  clayton vernon 1 : 30 pm  stinson gibner 1 : 45 pm  tanya tamarchenko 2 : 00 pm  grant masson 2 : 15 pm  they will be conducted in ebl 938  thanks !  shirley</t>
  </si>
  <si>
    <t>Subject: re : ut short course travel arrangements  martin ,  i can join the car pool .  vince  from : martin lin on 04 / 25 / 2001 10 : 59 am  to : vince j kaminski / hou / ect @ ect , vasant shanbhogue / enron @ enronxgate , sandeep kohli / enron _ development @ enron _ development , lance cunningham / na / enron @ enron , sevil yaman / corp / enron @ enron  cc :  subject : ut short course travel arrangements  if the schedule works , perhaps a carpool is best for attending the course , given the number of us going . vasant has offered to drive . dependiing on driving speed and traffic , leaving houston by 9 : 30 am should give sufficient time to make the lpm class , including some time for lunch .  please let me know if you are interested in the carpool or have alternate plans or suggestions .  thanks ,  martin</t>
  </si>
  <si>
    <t>Subject: my gratitude  dear :  i would like to express my gratitude to you for giving me an opportunity to  have an interview with enron . i have to accept that enron provides an  excellent working environment . i am looking forward to hearing good news  from the research group . if there is anything else that i can do to  accelerate the process , don ' t hesitate to e - mail me .  best regards ,  seksan .</t>
  </si>
  <si>
    <t xml:space="preserve">Subject: re : charm  jim ,  charm looks more like a prototype that requires a lot of work to make it more a  production tool .  we have developed a similar model ( without some nice functionalities charm has )  in about two weeks , at request of rick jones who joined ees from hsb . rick  worked on a similar model at his old company and wanted to have a similar tool  for his projects with enron . i can tell you more about it when we meet ( hopefully ) later  this week .  i would tell willis that the model requires more work before enron can  consider it as commercial product .  vince  james l bouillion  04 / 11 / 2001 06 : 52 am  to : vince j kaminski / hou / ect @ ect  cc : jonathan davis / hou / ect @ ect , vasant shanbhogue / hou / ect @ ect  subject : re : charm  vince , what feedback should i give willis on their charm product ?  - - - - - - - - - - - - - - - - - - - - - - forwarded by james l bouillion / hou / ect on 04 / 11 / 2001 06 : 50 am - - - - - - - - - - - - - - - - - - - - - - - - - - -  james l bouillion  04 / 11 / 2001 06 : 50 am  to : " bertil olsson " @ enron  cc :  subject : re : charm  no word yet . i will follow up with the attendees .  thanks for taking thje time to make the presentation .  " bertil olsson " on 04 / 10 / 2001 04 : 07 : 11 pm  to : james . l . bouillion @ enron . com  cc :  subject : re : charm  jim ,  any feed - back on our meeting ? we certainly appreciated the opportunity and  the fact that the meeting was very interactive .  regards ,  bertil  the information in this email and in any attachments is confidential and  may be privileged . if you are not the intended recipient , please destroy  this message , delete any copies held on your systems and notify the sender  immediately . you should not retain , copy or use this email for any  purpose , nor disclose all or any part of its content to any other person . </t>
  </si>
  <si>
    <t>Subject: change of role  just a quick note to say that i have now left the eprm / risk conference  division after two and a half very happy years . i am however still at risk  waters group , where i am now working as a journalist on eprm magazine .  future conference enquiries should go to paul bristow ( us - 212 925 6990 ) or  frances tully ( europe - + 44 ( 0 ) 20 7484 9731 ) .  many thanks for your work my events and i hope we can work together again in  the future . if you have any ideas on the writing side then i would always  appreciate a call or email - my contact details all remain the same .  best regards ,  joel .  joel hanley  eprm magazine  direct : + 44 ( 0 ) 20 7484 9885  www . riskwaters . com</t>
  </si>
  <si>
    <t>Subject: uk gas data  hi vince ,  i only just got forwarded this request - i can deal with the uk gas data  requirments .  regards ,  anjam  x 35383  - - - - - - - - - - - - - - - - - - - - - - forwarded by kyran hanks / lon / ect on 01 / 08 / 2000 09 : 21  - - - - - - - - - - - - - - - - - - - - - - - - - - -  margaret carson @ enron  31 / 07 / 2000 22 : 12  to : vince j kaminski / hou / ect @ ect  cc : kyran hanks / lon / ect @ ect  subject : vince does your group have a monthly or a quarterly price history in  nominal terms  for a us onshore louisiana natural gas price ( or a texas wellhead price ) and  a uk landed beach price for the past 15 years ? i am gathering historical data  for jim o hara for our colombia pipeline in south america and these are among  the series of data they are seeking . they would like the data  from a published source in an electronic file if possible . . their timetable  is by cob weds this week . thank you for your help . margaret</t>
  </si>
  <si>
    <t>Subject: class speaker  vince ,  as a reminder , i am hoping that you can identify a speaker for my  class at ut on real options ( perhaps you ! ) . i look forward to hearing from  you .  jim  james s . dyer  fondren centennial chair in business  department of management science and information systems  cba 5 . 202  the university of texas at austin  austin , texas 78712 - 1175  email : j . dyer @ bus . utexas . edu  telephone : 512 - 471 - 5278  fax : 512 - 471 - 0587</t>
  </si>
  <si>
    <t>Subject: mgmt 656  enclosed please find the final grade rosters for mgmt 656 . grades are due into our office no later than friday , may 4 .  remember that this is the university deadline for graduating students .  thank you for your help ! - pam ( 713 - 348 - 6223 )  - 656 . doc</t>
  </si>
  <si>
    <t>Subject: re : informs abstract ( fwd )  - - - - - - - - - - forwarded message - - - - - - - - - -  date : sun , 1 oct 2000 14 : 29 : 20 - 0400 ( edt )  from : shijie deng  to : vkaminski @ aol . com  cc : shijie deng  subject : re : informs abstract  vince ,  thanks for the abstract ! for the purpose of the conference program  listing , the conference organizers need a title and an abstract which is  longer than 50 words . based on the abstract that you sent me , i took the  liberty to make up a title and the 50 - word abstract ( attached below ) .  please make changes as you feel necessary and send them back to me . i ' ll  send them out to the organizers once i get your confirmation on this .  best ,  shijie  title : current challenges in modeling power price volatility  author : dr . vince kaminski , head of quantitative research , enron capital &amp;  trade resources  abstract :  the power market developments in the us have created several unique  challenges for energy industry economists . we discuss the major factors  underlying  the exceptionally high volatility of electricity prices . we feel that some of  them may be a necessary price to pay for increased market efficiency and  expanded customer choice .  shi - jie deng  assistant professor  school of isye  georgia institute of technology  office phone : ( 404 ) 894 - 6519  e - mail : deng @ isye . gatech . edu  home page : http : / / www . isye . gatech . edu / ~ deng  on sun , 1 oct 2000 vkaminski @ aol . com wrote :  &gt; shijie ,  &gt;  &gt; i am sending you the abstract for my informs presentation .  &gt;  &gt; vince  &gt;  &gt;  &gt; * * * * *  &gt;  &gt;  &gt; the last three years were characterized by exceptionally high volatility of  &gt; the power prices in the us markets . the market developments have created a  &gt; number of unique challenges for energy industry economists . one immediate  &gt; question we have to answer is how to measure volatility of energy prices .  &gt; although we can all agree that the prices in the power markets are  &gt; characterized by high variability , the traditional measures used in  financial  &gt; economics ( annualized standard deviation of log price returns ) may not fit  &gt; well electricity prices . the second challenge is to explain the sources of  &gt; high price volatility and to answer the question to what extent it can be  &gt; attributed to problems that can be addressed in the long run . such problems  &gt; include flaws in market design that allow some market participants to abuse  &gt; market power , limited availability and / or unequal access to transmission ,  &gt; temporary shortages of generation capacity . some factors underlying high  &gt; volatility of electricity prices may be of permanent nature and may be a  &gt; necessary price to pay for increased market efficiency and expanded customer  &gt; choice .  &gt;</t>
  </si>
  <si>
    <t>Subject: re : good morning / afternoon  john ,  the phone number for ken lay is ( 713 ) 853 - 6773 .  my recommendation is to call mark palmer first and discuss the book  with him . his recommendation will open the door . i shall mention this to him  as well . mark ' s phone number is ( 713 ) 853 - 4738 .  vince  " john d . martin " on 03 / 30 / 2001 12 : 12 : 50 pm  to : vkamins @ enron . com  cc :  subject : good morning / afternoon  vince ,  one of my colleagues here at baylor is writing a book about " the business  of heaven " in which he interviews prominent business leaders . bob darden  is his name and he ' s a former journalist and nice guy . he would like to  contact ken lay about being one of his interviews . do you think this is  possible ? if so , could you give me an address / phone numbers that bob might  use to contact ken ' s secretary about setting up an interview ?  if this is in any way " not ok " please just say so .  see ya ,  john  &gt; date : fri , 30 mar 2001 11 : 35 : 03 - 0600  &gt; from : robert darden  &gt; subject : yo !  &gt; x - sender : " robert darden " ( unverified )  &gt; to : j _ martin @ baylor . edu  &gt; organization : the door  &gt; x - mailer : mozilla 4 . 04 [ en ] c - flashnet ( win 95 ; i )  &gt;  &gt; hi john - - i enjoyed our meeting yesterday . this looks very promising .  &gt; meanwhile , as i mentioned at the table , i ' m getting a little nervous  &gt; about the book that is due june 1 .  &gt; one of the names on our " wish " list of interviewees for " the business of  &gt; heaven " is ken lay at enron .  &gt; would it be possible for you to give me a good address and phone number  &gt; for mr . lay ' s office ?  &gt; and may i mention your name in the cover letter ?  &gt; i would be forever indebted . i might even buy the next lunch .  &gt; bob  &gt; p . s . thanks for sharing your concerns about church yesterday , too . i ' m  &gt; genuinely sorry things didn ' t work out better and feel more than a  &gt; little embarrassed that i didn ' t work harder to make you guys feel more  &gt; welcome and connected . on the other hand , please know that mary and i  &gt; will always love you and consider you both friends . i know you ' ll be  &gt; happy at lake shore - - even as we miss you at 7 th !  &gt;  john d . martin  carr p . collins chair in finance  finance department  baylor university  po box 98004  waco , tx 76798  254 - 710 - 4473 ( office )  254 - 710 - 1092 ( fax )  j _ martin @ baylor . edu  web : http : / / hsb . baylor . edu / html / martinj / home . html</t>
  </si>
  <si>
    <t>Subject: re : reminder  thanks , so much for your support !</t>
  </si>
  <si>
    <t>Subject: fw : modified version  lance ,  any comment ?  vince  - - - - - - - - - - - - - - - - - - - - - - forwarded by vince j kaminski / hou / ect on 04 / 05 / 2001  08 : 37 am - - - - - - - - - - - - - - - - - - - - - - - - - - -  from : beth perlman / enron @ enronxgate on 04 / 04 / 2001 04 : 50 pm  to : louise kitchen / hou / ect @ ect , tim belden / hou / ect @ ect , kevin m  presto / hou / ect @ ect , hunter s shively / hou / ect @ ect  cc : vince j kaminski / hou / ect @ ect  subject : fw : modified version  this may be of interest to you . i was contacted by steve lake from argonne  national laboratory who is interested in selling us some of their models and  mapping software . let me know if there is any interest .  thanks ,  beth  - - - - - original message - - - - -  from : " lake , stephan " @ enron  nron . com ]  sent : wednesday , april 04 , 2001 3 : 52 pm  to : perlman , beth  cc : conzelmann , guenter  subject : fw : modified version  beth ,  i enjoyed talking with you this afternoon regarding possible enron / argonne  national laboratory collaboration . as i mentioned , one of our divisions ,  decision information sciences has built state of the art tools for modeling  and simulating energy use . they have trained many country energy ministries  on the use of their tools as well as solved complex energy technology issues .  i ' ve attached a presentation which describes some of their capabilities in  this area . decision information sciences also has done much work in studying  critical infrastructure issues in both gas and electric systems which also  may be of interest . finally , they have been pioneers in the development of  agent based complex adaptive systems for modeling very complex systems that  are impossible to view with over approaches .  i will also include a copy of my correspondences with one of your e - business  groups under separate transmission .  regards ,  stephan lake  manager , business development and marketing  argonne national laboratory  630 - 252 - 5685 telephone  630 - 252 - 5230 fax  - - - - - original message - - - - -  from : conzelmann , guenter  sent : monday , april 02 , 2001 4 : 50 pm  to : lake , stephan  subject : modified version  guenter conzelmann  manager , national and international studies section  energy and environmental systems analysis group  argonne national laboratory  9700 south cass avenue  building 900  argonne , il 60439 - 4832  telephone : + + 1 - 630 - 252 - 7173  fax : + + 1 - 630 - 252 - 6073  email : guenter @ anl . gov  web : http : / / enpep . dis . anl . gov / enpep /  fedex / dhl address :  1200 international parkway  woodridge , il 60517  - enpep overview industrial partnership 02 lake . ppt</t>
  </si>
  <si>
    <t>Subject: re : saturday lunch  nick ,  thanks for your message . saturday , 11 : 45 at the terman is fine with  me . see you there .  vince  nick bambos on 03 / 01 / 2000 12 : 32 : 24 pm  to : vince . j . kaminski @ enron . com  cc : vkaminski @ aol . com , lorriep @ stanford . edu  subject : saturday lunch  vince ,  unfortunately , the faculty club is closed on saturday .  &gt; &gt; &gt; lorrie , could you please make reservations  for 2 at , say , spieto ' s . &lt; &lt; &lt; &lt;  i am looking forward to seeing you on saturday . shall  we meet at the terman ground floor lobby at 11 : 45 ?  i think the packard building is locked on saturday .  thanks ,  nick</t>
  </si>
  <si>
    <t>Subject: weather deriv . presentation  vince ,  here is the info we discussed . if you need anything else , let me know  joe  x 33914  our london group ' s web page :  http : / / www . weather - risk . com /  ( especially check out the press presentations section ; it has a lot of good  general info )  pdo ' s  http : / / www . srh . noaa . gov / bro / pdo . htm  more general info :  ( has a bit more on precip derivatives than usual , given the audience )  finally , according to our traders , cme trading activity is down to a couple  of deals a month .  i ' ll try to dig up some specific articles , but i suspect most of them are in  one way or another cme  press releases so that they will gloss over the low liquidity .</t>
  </si>
  <si>
    <t>Subject: ipps in ercot  jim ,  can we meet on friday to discuss this topic .  the person who supports power , grant masson ,  will be out for the next two days .  vince</t>
  </si>
  <si>
    <t>Subject: re : fw : eprm article  chris ,  i have read the paper . it reads very well . two comments .  1 . it probably makes sense to include a note on the standard gbm simulation  equation and  the way it ' s typically discretized .  2 . it will help the reader who did not read the earlier articles to explain  what ct is ( perhaps a footnote ) .  i am also including a message i sent to julie today .  * * * * * * * * * * * * * * *  1 . i would like to register 2 members of my group for both courses ( in  houston ) :  a . paulo issler  b . alex huang  i shall attend the course on weather only .  2 . i have started the process to issue a check for 5 , 000 aud for lacima .  shirley sent you an update on this . the 2 nd installment comes from the budget  of our  office in australia . i shall talk to paul quilkey today about it . please , let  me know if there is any delay .  3 . the book will be used as textbook for the class i shall be teaching at  rice .  rice univ bookshop is placing an order .  4 . i would like to order 50 copies for my group . what is the best  way to place the order ? can we pay in us dollars ?  * * * * * * * * * * * * * * *  best regards .  vince  " chris strickland " on 12 / 12 / 2000 05 : 21 : 22 pm  please respond to " chris strickland "  to :  cc : " julie "  subject : fw : eprm article  hi vince ,  i ' m wondering if you got this last week ? if you could have a quick look and  get back to me with any comments that would be great - robin is chasing me  on this one !  best regards .  chris .  - - - - - original message - - - - -  from : chris strickland  to :  sent : wednesday , december 06 , 2000 4 : 16 am  subject : eprm article  &gt; hi vince ,  &gt;  &gt; hope things are fine with you . i ' m sorry that i only ever write to you  when  &gt; i ' m after something , but could you look at this simulation article - the  &gt; next installment in the eprm articles .  &gt;  &gt; many thanks and best regards .  &gt;  &gt; chris .  &gt;  &gt;  &gt;  &gt; - - - - - original message - - - - -  &gt; from :  &gt; to : ; ;  ;  &gt;  &gt; sent : friday , september 08 , 2000 4 : 23 am  &gt; subject : re : var article  &gt;  &gt;  &gt; &gt; les ,  &gt; &gt;  &gt; &gt; the revised version of the var article looks fine .  &gt; &gt;  &gt; &gt; vince  &gt; &gt;  &gt;  - eprm _ 04 _ sim _ mr . zip</t>
  </si>
  <si>
    <t>Subject: vince and stinson ,  i got this resume from my friend ming sit who has a ph . d . from stanford .  please take a look at his resume to see if we can use him . i classify him as  a structurer , but things may change after all these years .  zimin  - - - - - - - - - - - - - - - - - - - - - - forwarded by zimin lu / hou / ect on 05 / 17 / 2000 04 : 08 pm  - - - - - - - - - - - - - - - - - - - - - - - - - - -  " sit , ming " on 05 / 17 / 2000 02 : 41 : 50 pm  to : " zimin lu ( e - mail ) "  cc :  subject :  - resume . doc</t>
  </si>
  <si>
    <t>Subject: re : request for suggestions : vince ' s visit to sydney in july  raymond ,  i shall call you on sunday after my arrival in sydney .  look forward to meeting you again .  i shall be ready to speak on all the topics you mentioned .  vince  raymond yeow @ enron _ development  07 / 09 / 2000 09 : 07 pm  to : vince j kaminski @ ect  cc : paul quilkey / enron _ development @ enron _ development , shirley crenshaw @ ect  subject : re : request for suggestions : vince ' s visit to sydney in july  dear vince ,  after getting our heads together here ,  we would much apprecaite if you could share the research group ' s latest on  - - -  - var ie " . . . repeat my workshop presentation on value - at - risk . . . "  as well as cover additional topics viz .  - discuss , with application , enrons internal v @ r model , and how this is used  internally .  - discuss volatility modelling , and whether it is possible to maintain and  trade a term structure of volatility in electricity  - modelling forward curves with reference to associated markets ( eg oil ) .  can we gain some insights through spreads to related market curves ( spark ) .  i assume your hotel is booked already . catching the taxi is the best way to  get to your hotel .  since you are arriving on the weekend , if you need to contact me - my mobile  is 0417 - 692295 , home tel / fax  is 9232 - 8892  rgds raymond  - - - - - - - - - - - - - - - - - - - - - - forwarded by raymond yeow / enron _ development on  07 / 07 / 2000 04 : 45 pm - - - - - - - - - - - - - - - - - - - - - - - - - - -  vince j kaminski @ ect  07 / 06 / 2000 09 : 20 am  to : paul quilkey / enron _ development @ enron _ development  cc : raymond yeow / enron _ development @ enron _ development , vince j  kaminski / hou / ect @ ect , shirley crenshaw / hou / ect @ ect  subject : re : your visit to sydney in july  paul , raymond ,  thanks for your message .  sorry i did not get in touch with you earlier . the last few weeks were very  hectic . i am starting  right now my preparations for the presentation i am going to give at the  conference .  here are the details of my itinerary ( i shall send you a copy tomorrow ) . i  arrive sunday morning  and leave saturday morning . the conference takes place on monday and tuesday .  on wednesday , i am making a presentation at the workshop on value - at - risk . i  would  like to stay at the conference for the duration : it ' s a great learning  opportunity for me .  on thursday and friday , as well as in the evenings ( except for the evening  of july 18 ) , i am at you disposal .  i would like to take advantage of this trip and learn as much as i can  about the australian markets and discuss with you the research agenda .  i shall be glad to make several presentation .  i can repeat my workshop presentation on value - at - risk as well as cover  additional  topics .  vince  paul quilkey @ enron _ development  07 / 04 / 2000 05 : 23 am  to : vince j kaminski @ ect  cc :  subject : your visit to sydney in july  vince  i support raymond ' s email and would welcome the opportunity to have you give  a presentation ( formal or informal ) to the trading group on latest research  initiatives in houston . please let us know your schedule so that we do not  overly burden you during your visit . look forward to seeing you and catching  up over a beer .  thnx  paul  - - - - - - - - - - - - - - - - - - - - - - forwarded by paul quilkey / enron _ development on  07 / 05 / 2000 08 : 23 am - - - - - - - - - - - - - - - - - - - - - - - - - - -  raymond yeow  07 / 04 / 2000 08 : 21 pm  to : vince j kaminski @ ect  cc : paul quilkey / enron _ development , kirsty hogarth / enron _ development , elliott  katz / enron _ development , david gray / enron _ development  subject : your visit to sydney in july  dear vince ,  hi ! , it ' s only two weeks until the aust energy risk ( 17 - 19 july ) seminar in  sydney .  is risk organising your hotel ?  otherwise , kirsty can organise for you ,  eg harbour view at the regent or convenience to the seminar location at the  sheraton ?  we would like to make sure that you have all the necessary " comforts " of home  when you are with us ,  elliott &amp; david can set up a desk for you in the office / trading room with  phone etc  so you can use one of our pc to access email or plug in your laptop .  please let elliott or david kmow your requirements .  how long will you be with us ?  is this your first trip to sydney ?  there are several of us in the office who would like to take you for a  meal ( s ) / show you the sights etc and  discuss the latest research findings with you whilst you are in sydney eg var .  hear from you soon .  raymond  725 pm 4 july</t>
  </si>
  <si>
    <t>Subject: a request  vince ,  i am writing to ask for your help with some research i am doing with john  lehoczky and a phd student . we trying to apply recent advances in monte  carlo for american options to value swing and other options with multiple  early exercise decisions that are important in energy markets . i know in  general that early exercise shows up in a wide range of energy contracts ,  both real as welll as financial . would it be possible for you , either via  email or on the phone , to give us some examples of typical terms for such  instruments ? we would like our examples to look realistic . we also want to  make sure we are focusing on the right sorts of optionality .  thanks in advance ,  duane  * * * * * * * *  duane seppi  graduate school of industrial administration  carnegie mellon university  pittsburgh pa 15213 - 3890  tel . ( 412 ) 268 - 2298  fax ( 412 ) 268 - 8896  email ds 64 + @ andrew . cmu . edu</t>
  </si>
  <si>
    <t>Subject: renshi zhang ' s resume  fyi .  please cancel the interview schedule for renshi zhang . hr just notified me  that he has accepted another position . it was scheduled for tomorrow .  i have removed it from the calendars that i have access to .  thanks !  shirley  - - - - - - - - - - - - - - - - - - - - - - forwarded by shirley crenshaw / hou / ect on 04 / 23 / 2001  10 : 19 am - - - - - - - - - - - - - - - - - - - - - - - - - - -  zimin lu  04 / 19 / 2001 04 : 08 pm  to : shirley crenshaw / hou / ect @ ect , molly magee / enron @ enronxgate  cc : vince j kaminski / hou / ect @ ect  subject : renshi zhang ' s resume  shirley and molly ,  vince is interested to set up an interview for renshi zhang . any day except  thursday next week  is good .  interviewers : vince , stinson , vasant , tanya , alex , bob , krishna and myself .  contact number for mr . zhang is 713 - 544 - 5989 .  zimin  - - - - - - - - - - - - - - - - - - - - - - forwarded by zimin lu / hou / ect on 04 / 19 / 2001 03 : 52 pm  - - - - - - - - - - - - - - - - - - - - - - - - - - -  zimin lu  04 / 05 / 2001 09 : 49 am  - - - - - - - - - - - - - - - - - - - - - - forwarded by zimin lu / hou / ect on 04 / 05 / 2001 09 : 46 am  - - - - - - - - - - - - - - - - - - - - - - - - - - -  vince j kaminski  03 / 14 / 2001 10 : 06 am  to : zimin lu / hou / ect @ ect  cc :  subject : resume  - - - - - - - - - - - - - - - - - - - - - - forwarded by vince j kaminski / hou / ect on 03 / 14 / 2001  10 : 07 am - - - - - - - - - - - - - - - - - - - - - - - - - - -  marshall brown on 03 / 09 / 2001 07 : 46 : 22 am  to : vince kaminski  cc :  subject : resume  vince ,  how are you . this candidate would be interested in any positions in  your group .  regards ,  marshall brown  vice president  robert walters associates  tel : ( 212 ) 704 - 0596  fax : ( 212 ) 704 - 4312  mailto : marshall . brown @ robertwalters . com  http : / / www . robertwalters . com  &gt;  caution : electronic mail sent through the internet is not secure and could  be intercepted by a third party .  this email and any files transmitted with it are confidential and  intended solely for the use of the individual or entity to whom they  are addressed . if you have received this email in error please notify  the system manager .  this footnote also confirms that this email message has been swept by  mimesweeper for the presence of computer viruses .  - zhan _ ren . doc</t>
  </si>
  <si>
    <t>Subject: confidential : valuation of collateralized mortgages  dear vince ,  we have just received the signed confidentiality agreement . according to  the terms in the agreement , i am sending you an attachment with the pdf  file of the paper discussing the valuation of collateralized debt . we  would be glad to discuss further about a possible collaboration at your  convenience .  please let me know if you have any trouble deciphering the attachment .  with best regards ,  stathis  stathis tompaidis  assistant professor  msis department , cba 5 . 202  mccombs school of business  university of texas at austin  austin , tx 78752 - 1175  tel . 512 - 4715252  fax . 512 - 4710587  stathis . tompaidis @ bus . utexas . edu  - paper . pdf</t>
  </si>
  <si>
    <t>Subject: fw : aram g . sogomonian  per my voice mail , attached is the resume for aram sogomonian . please  schedule a telephone interview with john lavorato and aram sogomonian . if  you have any questions please let me know .  norma villarreal  sr . human resource represenative  x 31545  - - - - - - - - - - - - - - - - - - - - - - forwarded by vince j kaminski / hou / ect on 10 / 12 / 2000  11 : 02 am - - - - - - - - - - - - - - - - - - - - - - - - - - -  " sogomonian , aram " on 10 / 11 / 2000 12 : 03 : 16 pm  to : " ' vkamins @ enron . com ' "  cc :  subject : fw : aram g . sogomonian  - aram g 2 . doc</t>
  </si>
  <si>
    <t>Subject: approval for reviewer  raymond , maureen j has suggested reviewers and submitted them for your  approval . you may review / modify this list of reviewers by logging on to pep  at http : / / pep . corp . enron . com and going to supervisor services . please  remember , no feedback can be completed on raymond , maureen j until you have  approved the list .</t>
  </si>
  <si>
    <t>Subject: my new info  please respond to dear friends and colleagues ,  i have switched again my employment status between self - employment and  employment by joining the txu energy trading on the capacity of their  managing director of risk management operations . will commute home on  weekends , but otherwise , will be stationed in dallas . the new email address  is mjermakl @ txu . edu , and the phone number is ( 214 ) 875 - 9603 .  regards ,  martin jermakyan  www . txu . com  - winmail . dat</t>
  </si>
  <si>
    <t>Subject: anthony dayao happy hour  - - - - - - - - - - - - - - - - - - - - - - forwarded by anthony dayao / hou / ect on 07 / 10 / 2000 10 : 00  am - - - - - - - - - - - - - - - - - - - - - - - - - - -  cherylene r westbrook  07 / 06 / 2000 04 : 47 pm  to : cindy cicchetti / hou / ect @ ect , giselle james / corp / enron @ enron , terry  furches / corp / enron @ enron , xochil moreno / hou / ect @ ect , linda shoup / hou / ect @ ect ,  kim ladish / corp / enron @ enron , cheryl oliver / corp / enron @ enron , angelina v  lorio / hou / ect @ ect , diana ovalle / corp / enron @ enron , peggy mccurley / hou / ect @ ect  cc : anthony dayao / hou / ect @ ect , beth perlman / hou / ect @ ect  subject : anthony dayao happy hour  assistants :  please forward to your groups asap .  thanks ,  cheri x 3 - 6477</t>
  </si>
  <si>
    <t>Subject: fwd : mgmt 656  - - - " jack blanton , jr . " wrote :  &gt; date : wed , 28 feb 2001 13 : 09 : 16 - 0800 ( pst )  &gt; from : " jack blanton , jr . "  &gt; subject : mgmt 656  &gt; to : vince . j . kaminski @ enron . com  &gt;  &gt; dear proffesor kaminski  &gt; i wish to audit the energy derivatives class  &gt; which  &gt; you are teaching on thursday nights . i am currently  &gt; a  &gt; second year student in the emba program and am  &gt; chairman of nicklos drilling company . nicklos  &gt; drilling currently operates three land rigs along  &gt; the  &gt; texas gulf coast and is constucting a fourth . i  &gt; have  &gt; received permision from the emba program to audit  &gt; the  &gt; class and the only conditions would be your  &gt; permission  &gt; and space avalability .  &gt; thank you for your consideration ,  &gt; jack s . blanton , jr .  &gt; jblantonjr @ yahoo . com  &gt; 713 - 222 - 0191  &gt;  &gt; _ _ _ _ _ _ _ _ _ _ _ _ _ _ _ _ _ _ _ _ _ _ _ _ _ _ _ _ _ _ _ _ _ _ _ _ _ _ _ _ _ _ _ _ _ _ _ _ _ _  &gt; do you yahoo ! ?  &gt; get email at your own domain with yahoo ! mail .  &gt; http : / / personal . mail . yahoo . com /  &gt;  do you yahoo ! ?  get email at your own domain with yahoo ! mail .  http : / / personal . mail . yahoo . com /</t>
  </si>
  <si>
    <t>Subject: re : revision of lst request  i approve of the attached request .  - - stinson gibner  x 34748  from : information risk management 12 / 30 / 99 12 : 02 pm  to : vince j kaminski / hou / ect @ ect , stinson gibner / hou / ect @ ect  cc :  subject : revision of lst request  sorry don ' t know if you can see the request below . but , william smith is  request access to the o : research drive . need your approval or rejection .  thanks  information risk management  for your approval .  tori  - - - - - - - - - - - - - - - - - - - - - - forwarded by information risk management / hou / ect on  12 / 30 / 99 12 : 00 pm - - - - - - - - - - - - - - - - - - - - - - - - - - -  security resource request system  directory line item pending access processing  directory name : o : \ research \ ( all folders )  service type : grant  expiration date :  comments : i need to be able to save / modify files in these folders . to make it  easier on you , you can just copy whatever rights kevin moore ( kmoore 2 ) has .  those will be all that i will need .  security processing  processing status :  e - mail to requestor :  comments / justification :  general information request : wsmh - 4 esnva  requested by : william smith / corp / enron phone : 713 - 345 - 8322  requested for : william smith / corp / enron employee type :  company : 0011 rc # : 100038  priority : normal  comments / justification :  editing history ( only the last five ( 5 ) are shown )  edit # past authors edit dates  1 information risk management 12 / 22 / 99 12 : 35 : 11 pm</t>
  </si>
  <si>
    <t>Subject: re : documents from iris mack  iris ,  i have received your e - mail and phone message .  i shall distribute your papers to the other interviewers .  also , i shall contact you by thursday regarding a job offer .  vince  " iris mack " on 12 / 11 / 2000 08 : 09 : 10 pm  to : irismmack @ hotmail . com , zlu @ enron . com , vshanbh @ enron . com  cc : vince . j . kaminski @ enron . com  subject : re : documents from iris mack  hi again ,  i don ' t recall if i mentioned that my harvard doctoral dissertation  involved another energy problem - the transient stability of electrical  power systems .  much of the data , model and analysis was done with lots of  collaborative efforts with my advisors at harvard and mit and with the  electrical power research institute ( epri ) in palo alto .  kind regards ,  iris mack  &gt; from : " iris mack "  &gt; to : zlu @ enron . com , vshanbh @ enron . com  &gt; cc : vince . j . kaminski @ enron . com  &gt; subject : documents from iris mack  &gt; date : sun , 10 dec 2000 16 : 57 : 21  &gt;  _ _ _ _ _ _ _  get more from the web . free msn explorer download : http : / / explorer . msn . com  received : from 64 . 20 . 165 . 171 by lwl 1 fd . lawl 1 . hotmail . msn . com with http ; sun ,  10 dec 2000 16 : 57 : 21 gmt  x - originating - ip : [ 64 . 20 . 165 . 171 ]  from : " iris mack "  to : zlu @ enron . com , vshanbh @ enron . com  cc : vince . j . kaminski @ enron . com  subject : documents from iris mack  date : sun , 10 dec 2000 16 : 57 : 21  mime - version : 1 . 0  content - type : text / html  x - stn - info :  dear zimin and vasant ,  ?  ? ? ? ? how are you ? ? thank you for taking time out of your busy schedules to  tell me about the work you are doing at enron .  ?  ? ? ? ? this email is in reference to your requests for two documents i  forwarded to dr . kaminski :  ? ? ? ? ? ? ? ? ? 1 . ? my london business school executive mba thesis on weather  derivatives  ? ? ? ? ? ? ? ? ? 2 . ? a document describing some work i did on real options applied  to the commodities industry .  ?  ? ? ? ? you should be able to get a copy of these documents from dr . kaminski . ?  if not , please let me know .  ?  kind regards ,  iris mack</t>
  </si>
  <si>
    <t>Subject: resume from ningxiong xu  vince :  this is a candidate from stanford i mentioned to you about last friday . he is a student of my thesis advisor there . he seems to have solid math and statistics background ( including stochastic calculus ) and his thesis is on supply - chains . you mentioned about two possible positions : one in net works and another in freight trading .  thanks ,  krishna .  - - - - - - - - - - - - - - - - - - - - - - forwarded by pinnamaneni krishnarao / hou / ect on 04 / 09 / 2001 09 : 55 am - - - - - - - - - - - - - - - - - - - - - - - - - - -  ningxiong xu on 04 / 09 / 2001 03 : 18 : 33 am  to :  cc : arthur veinott  subject : resume from ningxiong xu  41 b . escondido village  stanford , ca 94305  april 9 , 2001  dr . pinnamaneni v . krishnarao  vice president , enron corporation  dear dr . krishnarao ,  professor veinott told me a little about the research going on at enron  from his conversation with you late last week . the work sounded very  interesting to me . professor veinott also told me that the research group  at enron may have some positions for which i might be qualified . i am  writing to let you know that i would have great interest in exploring this  potential opportunity with you . to that end i attach my resume together  with an abstract of my ph . d . thesis under professor veinott as a word  document . i might also add that i expect to finish my ph . d . in management  science and engineering here by july 1 , 2001 .  incidentally , my work has led me to study your own thesis in some detail  and i have been very impressed with it . it may be of some interest to you  that our work is related and seems to require a different generalization  of karush ' s additivity - preservation theorem than the lovely ones you  develop .  i look forward to hearing from you .  sincerely ,  ningxiong xu  - 10408 resume 3 . doc</t>
  </si>
  <si>
    <t>Subject: new computer  hello again ,  lyn i will like to add to the previous request  another computer and flat screen .  the location for the equipment will be eb 3130 c .  the r . c . and company is below .  any additional please call x 34710 .  - - - - - - - - - - - - - - - - - - - - - - forwarded by kevin g moore / hou / ect on 02 / 03 / 2000 06 : 54  am - - - - - - - - - - - - - - - - - - - - - - - - - - -  kevin g moore  02 / 01 / 2000 11 : 47 am  to : lyn malina / hou / ect @ ect  cc :  subject : new computer  hello lyn  i am in need of another computer .  i will also need a flat screen monitor . ( large )  the location is eb 3130 a .  the co . # is 0011 .  the r . c . # is 100038 .  the computer is needed a . s . a . p .  lyn , please give me a estimated time of arrival .  thank you  kevin moore  x 34710</t>
  </si>
  <si>
    <t>Subject: re : prospective 6 / 22 houston visit  professor ronn :  thank you for your email and i wish to respond as follows :  i have left a message with our travel agency asking if they can get you a  hotel reservation closer into town . i will let you know .  i have ordered an overhead projector and the room already has a screen  installed . however , there is really not room for a lectern . the overhead  will  sit on the end of the large conference table and most have room to use part  of the table for their presentation copies .  i will be glad to make copies for you , however , it would be a big help if you  could email me a copy of your presentation on wednesday . thursday  mornings around here get pretty hectic sometimes and we may not have  time to make the copies .  i hope this meets with your approval . please let me know if you need  anything else .  we look forward to your visit .  regards ,  shirley crenshaw  713 / 853 - 5290  email : shirley . crenshaw @ enron . com</t>
  </si>
  <si>
    <t>Subject: request for payroll reclassification  the following payroll reclassification request has been submitted for your  approval .  click on this link to view document - - &gt;</t>
  </si>
  <si>
    <t>Subject: re : accounting adjustment  vince , many thanks ! i will let our accounting department know . kim .</t>
  </si>
  <si>
    <t>Subject: re : real options conference in cambridge  steve  thanks for agreeing to talk . i attach the program to see the other speakers  and style ( it is addressed to a professional autience )  please give me a suitable title for the talk ( replacing kaminski _x0001_ % s slot on  july 6 / energy session ) and the details of your position  thanks  lenos  at 05 : 01 _ _ 04 / 20 / 00 + 0100 , steven leppard wrote :  &gt;  &gt;  &gt; dear prof trigeorgis  &gt;  &gt; vince kaminski has suggested that i would be a suitable speaker at your july  &gt; conference in cambridge , and i ' d be happy to come along if required . please  &gt; could you send me appropriate details , and the audience type expected .  &gt;  &gt; many thanks .  &gt;  &gt; yours sincerely ,  &gt; steve leppard  &gt;  &gt;  &gt;  &gt;  - 4 thconfsessions . doc  lenos trigeorgis  professor of finance  university of cyprus  dept of business  75 kallipoleos , po box 20537  cy 1678 nicosia cyprus  tel : + 357 2 892261  fax : 339063</t>
  </si>
  <si>
    <t>Subject: fyi : howard haughton  thanks vince .  my guys in london are working on howard right now .  keep you informed and updated .  thank you ,  jeff  949 813 2241  hi jeff ,  re . howard haughton  further to your recent communications with vince kaminski with regards to  the above candidate we would like to see him for an interview at our london  offices . could you please advise me of a convenient time for howard or  details on how to contact him to arrange this . he will be seeing four  people for approximately 45 minutes each . we would like to do this  preferably on wednesday or thursday of this week as some of vince ' s team  will be in london on those days .  please contact me if you have any queries on 0044 20 7783 5677 or via  e - mail .  look forward to hearing from you  with regards  rachel quirke  human resources  * get free , secure online email at http : / / www . ziplip . com / *</t>
  </si>
  <si>
    <t>Subject: re : power conference  sevil ,  no problem .  vince  sevil yaman @ enron  10 / 18 / 2000 10 : 42 am  to : vince j kaminski / hou / ect @ ect  cc :  subject : power conference  vince ,  please check the university of california energy institute web site (  http : / / www . ucei . berkeley . edu / ucei / ) . you may already be aware of it but if  you are not , there are lots of paper that i am using as a reference and that  you might be interested in reading them . also , every year they are holding a  one day power conference in uc berkeley . i ' d like to attend the one in march  of 2001 . is that fine ?  sevil ,</t>
  </si>
  <si>
    <t>Subject: enron metals  hi tanya  thanks for your time last week - i ' ve been travelling a bit but i ' m now back  in london at mg to commence obtaining information for you .  i ' m not really sure where to start on this , so initially i propose to get :  a complete data set ( i . e . all live trades from all entities ) which includes  prices and volatilities  a separate file of options  any written valuation methodologies used by the core systems  there is a project to obtain a data feed from an mg system called mercur .  this is their risk management system but we are proposing to use it along the  lines of a data warehouse , not a risk system . i ' d be happy to talk you  through any other current issues .  let me know if there ' s anything else you need at present .  regards</t>
  </si>
  <si>
    <t>Subject: re : daily lunches  kevin ,  please , talk to jeff shankman ' s secretary about including all the research  group members on  the 31 st floor in the company provided lunches ( when they are available ) .  if an additional lunch is needed from time to time , it ' s fine , but it should  be seen as a something done  under exceptional circumstances .  vince  kevin g moore  12 / 20 / 99 12 : 10 pm  to : vince j kaminski / hou / ect @ ect , mike a roberts / hou / ect @ ect , shirley  crenshaw / hou / ect @ ect  cc :  subject : daily lunches  hi vince ,  it has been brought to my attention that several  members of the weather team may require a  lunch from time to time .  the person right now is trisha tlapek she  has to be at her desk .  please , could i provide daily lunches for her .  thanks  kevin moore</t>
  </si>
  <si>
    <t>Subject: everybody ,  as vince suggested , i made a topical allocation of our new website for  quality control . can you please check out in detail , and put through the  paces , the following list ?  weather mike  links maureen  technical analysis steve bigalow  options library zimin ( this is a big one ! ! )  european weather jose  agricaltural weather jose ( be sure and run spell check ! ! ! )  weather derivatives stephen  presentations tanya  nuclear outage updates sam  fx and sovergn risk maureen  industry analysis vasant  publications osman  research intelligence stinson  hot button # 8 vince  thanks , just email me with any problems or ideas for adds / changes  - - - mike</t>
  </si>
  <si>
    <t>Subject: re : dram trading authority  vince  thanks - i think this one is fairly hot at the moment - so as soon as you can  get comfortable would be good !  it might be worth spending some time together on it - let me know what you  would prefer  rgds  dp  vince j kaminski @ ect  11 / 08 / 2000 05 : 08 pm  to : david port / market risk / corp / enron @ enron  cc : vince j kaminski / hou / ect @ ect  subject : re : dram trading authority  david ,  when do you need my signature . i missed the presentation last tuesday  ( i was sick ) and would like a day or two to review the product .  vince  from : david port @ enron  11 / 08 / 2000 02 : 43 pm  to : vince j kaminski / hou / ect @ ect , robbi rossi / enron communications @ enron  communications , tanya rohauer / hou / ect @ ect , james ginty / enron  communications @ enron communications , kristin albrecht / enron  communications @ enron communications  cc : ted murphy / hou / ect @ ect , barry pearce / enron communications @ enron  communications , michael moulton / enron communications @ enron communications  subject : dram trading authority  here is the latest trading request :  specifically it requires the following to get it over the line :  vince , your concurrence with a simplistic var calculation the start - up  period  everybody else , your signatures , or agreement to sign via email  in addition , here is the commercial presentation which wil be attached to the  request on its way to eb 5007  many thanks  dp</t>
  </si>
  <si>
    <t>Subject: re : fmrc  mark ,  thanks for the info . i shall check it out .  vince  mark courtney  05 / 17 / 2000 03 : 48 pm  to : vince j kaminski / hou / ect @ ect  cc : joe gordon / corp / enron @ enron  subject : fmrc  vince ,  i ran across this during my recruiting at vanderbilt . it is headed by hans  stoll , one of the leading derivative academicians in the country . i looked  at their website briefly and thought you might be interested . i have also  forwarded some email correspondence between dr . stoll and joe gordon , one of  our associates and a former student of his at owen school . we have been very  successful lately in recruiting at vanderbilt , both at the undergrad and mba  levels , and have gotten some high quality people . please let me know if you  have any interest in this and i would be glad to follow up with dr . stoll or  help out in any way i can .  thank you ,  mark courtney  - - - - - - - - - - - - - - - - - - - - - - forwarded by mark courtney / hou / ect on 05 / 17 / 2000 03 : 42  pm - - - - - - - - - - - - - - - - - - - - - - - - - - -  enron north america corp .  from : joe gordon @ enron 05 / 11 / 2000 11 : 33 am  to : mark courtney / hou / ect @ ect  cc :  subject : re : fmrc  mark - -  i dropped the ball as far as getting someone to the april meeting , but i  would to try to get this going .  thanks ,  joe  - - - - - - - - - - - - - - - - - - - - - - forwarded by joe gordon / corp / enron on 05 / 11 / 2000 08 : 42  am - - - - - - - - - - - - - - - - - - - - - - - - - - -  hans stoll on 03 / 20 / 2000 12 : 22 : 36 pm  to : " ' joe . gordon @ enron . com ' "  cc :  subject : re : fmrc  joe ,  thanks for your note .  the purpose of the fmrc is to stimulate research on financial markets and to  provide a link between academic research , real world issues and regulation .  members of the center sit on the advisory board and help direct the research  of the center . they send an unlimited number of participants to center  conferences . our center is unique in its mix of academics , practitioners and  regulators . for members , such as enron , it provides a window on the academic  world , and would give enron an opportunity to stimulate research in the use  of markets in heretofore unusual commodities .  more information on the center can be found at  http : / / mba . vanderbilt . edu / fmrc /  center members include , nyse , nasdaq , cme , some high tech trading firms ,  merrill lynch . . . .  joining the center usually requires a top management decision , but i would  approach it through the research and the trading areas . one way to start is  to see if anyone in a position to recommend joining the center would like to  attend this year ' s conference on april 13 - 14 . the program is on the web  site . ( membership is $ 10 , 000 per year )  appreciate your interest and help .  let me know if we should provide more detail to someone .  regards ,  hans  - - - - - original message - - - - -  from : joe . gordon @ enron . com [ mailto : joe . gordon @ enron . com ]  sent : monday , march 20 , 2000 10 : 45 am  to : hans . stoll @ owen . vanderbilt . edu  subject : fmrc  dr . stoll :  sorry for the delay , but we haven ' t forgotten about your interest in having  enron participate in the fmrc . our holdup is determining who is the  appropriate contact person at enron ( that , and neglect ) . we ' re not sure if  we should approach someone from trading , research , senior management , etc .  also , any additional information on the role the participating firms play  would be helpful .  thanks ,  joe gordon</t>
  </si>
  <si>
    <t>Subject: wti trading simulation presentation  john ,  i prepared the presentation in the way we discussed on wednesday .  in summary i have included the following scenarios :  tenor : 1 , 3 , 5 years back from nov , 2000  1 , 3 , 5 years back from nov , 1998  1 , 3 , 5 years back from nov . 1995  number of trade per day : 200 , 600 , 1000  bid - offer spread : $ 0 . 04 and $ 0 . 06  net open position allowed : 1 , 000 , 000 and 5 , 000 , 000  volume per trade is fixed at 1 , 000 bbl .  all together , there are 9 * 12 = 108 scenarios included in the presentation .  i will be on vocation starting next week . but i will check my e - mail and  phone  messages to make modifications you need .  happy holidays ,  zimin</t>
  </si>
  <si>
    <t>Subject: approval is overdue : access request for peter . makkai @ enron . com  this request has been pending approval for 5 days and you are the  alternate . please click  approval to review and act upon this request .  request id : 000000000003997  approver : stinson . gibner @ enron . com  request create date : 10 / 3 / 00 1 : 14 : 27 pm  requested for : peter . makkai @ enron . com  resource name : \ \ enehou \ houston \ common \ research - [ read ]  resource type : directory</t>
  </si>
  <si>
    <t>Subject: re : " analytical " var implementation in risktrac  debbie ,  i am forwarding to you a 2 page document describing implementation of  " analytical " var in risktrac .  here is why this effort is very important :  1 . we need to calculate var for other percentile but 5 ( 1 % or even 0 . 2 % as  mentioned by rick buy )  and our simulation model can not handle required number of simulations ;  2 . we need to present additional risk measures ( such as mean tail loss ) to  the board .  the analytical approach is implemented in a spreadsheet and fully tested  already so there will be no problems  with the algorithm itself .  we need to get together and discuss it implementation .  what do you think ?  tanya</t>
  </si>
  <si>
    <t>Subject: presentation on metals  - - - - - - - - - - - - - - - - - - - - - - forwarded by leann walton / na / enron on 10 / 26 / 2000 10 : 52  am - - - - - - - - - - - - - - - - - - - - - - - - - - -  alison sealy on 10 / 09 / 2000 10 : 37 : 40 am  to : mraymon @ enron . com  cc :  subject : presentation on metals  hi maureen ,  it was good to meet you last week and hear your presentation on the metals -  full of advice on what to think about and all the various things that affect  the market place . i am only sorry i had to dash off to the airport - good  job i left when i did though as check - in took ages !  anyway , please could you send me through a copy of that presentation either  on email or if it is located on the network somewhere then i could access it  over the intranet ? i will be joining the lme conference tomorrow so am  currently trying to do a bit of reading in preparation .  thanks very much in advance &amp; look forward to seeing the presentation over  here in london .  kind regards  alison</t>
  </si>
  <si>
    <t>Subject: re : here ' s a 4 th try ! ! !  rick ,  i shall ask my assistant to schedule a meeting early next week .  vince  richard b jones @ ees  02 / 01 / 2001 10 : 23 am  to : vince j kaminski / hou / ect @ ect  cc :  subject : here ' s a 4 th try ! ! !  - - - - - - - - - - - - - - - - - - - - - - forwarded by richard b jones / hou / ees on 02 / 01 / 2001  10 : 22 am - - - - - - - - - - - - - - - - - - - - - - - - - - -  richard b jones  01 / 31 / 2001 04 : 39 pm  to : vince j kaminski / hou / ect @ ect  cc :  subject : here ' s a third try ! ! !  vince ,  while i was at hsb , i designed an insurance or reinsurance financial model  that hsb uses for new product development , pricing different reinsurance  strategies , computing stochastic earnings forecast , and estimating  probabilistic maintenance &amp; repair costs . the code , written in visual basic &amp;  ms access belongs to hsb , and i want to replicate it here for our use at  enron . i would like to arrange a time to specifically talk to you and perhaps  vasant who was briefed on the model , about how we can use your group for the  analytical and programming support to get this model re - constructed .  i have screen outputs from the code and vasant thought the re - design and  construction here at enron is a problem that your group can do . could you let  me know when we can setup an hour to discuss ?  thanks ,  rick jones</t>
  </si>
  <si>
    <t>Subject: re : rice / enron speakers for fall 2001 and spring 2002  david kendrick from the university of texas may be good .  martin  vince j kaminski  04 / 24 / 2001 05 : 11 pm  to : stinson gibner / hou / ect @ ect , vasant shanbhogue / enron @ enronxgate , rakesh  bharati / na / enron @ enron , pinnamaneni krishnarao / hou / ect @ ect , zimin  lu / hou / ect @ ect , iris mack / enron @ enronxgate , martin lin / hou / ect @ ect , lance  cunningham / na / enron @ enron , vince j kaminski / hou / ect @ ect  cc : wangfa @ rice . edu  subject : rice / enron speakers for fall 2001 and spring 2002  any recommendations . please , let me know asap .  vince  - - - - - - - - - - - - - - - - - - - - - - forwarded by vince j kaminski / hou / ect on 04 / 24 / 2001  05 : 09 pm - - - - - - - - - - - - - - - - - - - - - - - - - - -  albert wang on 04 / 23 / 2001 12 : 37 : 55 pm  to : vince . j . kaminski @ enron . com  cc :  subject : rice / enron speakers for fall 2001 and spring 2002  hi , vince :  we are considering a preliminary list of speakers for rice / enron seminar  series in finance for fall 2001 and spring 2002 . ? do you have any persons in  mind that you and your group want to include in the list ? ? finance faculty  will meet to finalize the list later .  thanks ,  albert  p . s . : is ronnie chahal still around ? ? she is currently in my enron  distribution list with email address : rchahal @ ess . enron . com . ? i have received  an error message indicating a failure of delivering email to her address .  fu - kuo albert wang  assistant professor  jones graduate school of management - - ms 531 ?  rice university ?  6100 main street ?  houston , tx 77005 ?  phone : 713 - 348 - 5404 ?  fax : ? ? ? ? 713 - 348 - 5251  email : wangfa @ rice . edu  http : / / www . ruf . rice . edu / ~ wangfa /</t>
  </si>
  <si>
    <t>Subject: access to o ; . . .  vince , this e - mail is to request access to the o : / research / power  meteorlogy / weather temps / txtemps . xls file . . . i was told by tech - support to  e - mail you with this request and everything would get squared away .  daniel , could you please advise on what to do next . thank you . . .  juan  - - - - - - - - - - - - - - - - - - - - - - forwarded by juan padron / na / enron on 09 / 19 / 2000 02 : 17  pm - - - - - - - - - - - - - - - - - - - - - - - - - - -  daniel  muschar  09 / 19 / 2000 09 : 14 am  to : juan padron / na / enron @ enron  cc :  subject : access to o ; . . .  i called security again and here is what is happening :  this request is waiting on the approver . stinson gibner :  here is the info on the user we are waiting on .  stinson ? ? gibner  contact info company info  phone : ( 713 ) 853 - 4748 employee type : enron employee  email : sgibner @ enron . com job title : vp research  location : eb 1963 supervisor : kaminski , wincenty j  fax : ( 713 ) 646 - 2503 contract company : ect resources corp  cellular : company number : 0413  pager : cost center : 0000107043 click here for others in cost center  cost center name : na - research group ena  city : houston  bner or vince kaminski are the approvers for this directory</t>
  </si>
  <si>
    <t>Subject: b 2 b at enron  tom ,  i am sending you the information about our new b 2 b unit .  i have talked yesterday with greg whalley who is heading the new  unit about the e - commerce project at wharton and recommended that enron join  this program .  i have sent him this morning a copy of the materials you gave me .  the meeting with jeff skilling has been pushed till the 2 nd half of july .  i talked to him briefly twice that jeff shankman and i want to discuss with  him building a relationship with wharton . jeff shankman is , by the way , a  great friend of  your institution .  vince  * * * * * * * * * * * * * * * * * * * * * * *  companies &amp; finance : the americas : enron sees bricks and  bytes mix reshaping energy market : purchase of mg only  a start in  building b 2 b platforms , writes hillary durgin :  companies financial times ; 16 - jun - 2000 12 : 00 : 00 am ;  604 words  by hillary durgin  if jeffrey skilling is right ,  enron ' s acquisition of mg is only the tip of the iceberg .  enron ' s president and  chief operating officer is engineering a fundamental  strategy shift at the  houston energy company , aimed at making it a dominant  " new economy "  player across various industrial markets .  the dollars 446 m acquisition last month of mg , the  uk - based metals trader ,  is only the first of more than dollars lbn in estimated  new investments the  company is targeting . it is seeking vehicles on which to  build  business - to - business ( b 2 b ) platforms in sectors such as  logistics , chemicals ,  agricultural products and pulp &amp; paper .  mr skilling wants to take the business model the company  developed in  natural gas and power and apply it to other wholesale  commodity markets . he  argues the electronic platforms it creates will not only  become the principal  b 2 b sites for those sectors , but reshape those  industries .  as an example , he points to enron ' s new e - commerce  platform , enrononline ,  which has changed the way the company does business with  its customers  while significantly increasing sales .  the company - the largest wholesale merchant of natural  gas and power - saw  wholesale , physical deliveries of natural gas surge 53  per cent in the first  quarter .  critics argue that enron ' s move away from its familiar  energy business into  new industries , where the learning curve is steep and the  competition  entrenched , is risky . yet a number of industry analysts  point out enron has  proved it understands markets and how to manage risks  while becoming the  largest importer of coal in the uk , the largest trader of  gas and power in the  us and grabbing an advantage in bandwidth .  " it ' s a prudent strategy , but it ' s got to be done in an  orderly way , " says ronald  barone , analyst with paine - webber in new york . " what  they ' re doing here is  what they ' ve been incredibly successful at doing , " he  adds , noting that enron  posted dollars 1 . 3 bn in earnings before interest and  taxes ( ebit ) from its  wholesale energy and services business in 1999 , up 34 per  cent from the  previous year .  earnings from that division accounted for two - thirds of  the company ' s overall  income before interest and taxes last year , and mr barone  sees the unit ' s ebit  increasing 15 - 30 per cent annually over several years .  as with gas and power and now broadband , where enron is  standardising  contracts and creating a market in bandwidth , it wants to  create markets by  entering as a physical player and providing merchant ,  risk management and  financial services over the internet .  " we will provide electronic commerce , but we will provide  liquidity and we will  provide settlement , or fulfilment of that contract , " mr  skilling says . " that is an  extremely powerful model . if you look at other b 2 b sites ,  they don ' t do that . "  mr skilling argues enron ' s e - commerce platform will  triumph over the other ,  bulletin board - type exchanges , where striking a deal  depends on two parties  hooking up and working through uncertainties over timing ,  price , credit and  fulfilment .  not everyone shares that view . some energy companies , for  example , would  rather not do business with a competitor . bp amoco  recently purchased a 3  per cent stake in altra energy technologies , a houston -  based , neutral  wholesale energy exchange . with koch industries and  american electric  power , it also committed to carry out a fixed volume of  transactions on the  site to lend it liquidity .  just as in gas and power and now broadband and metals ,  enron believes it  needs networks of strategic physical assets . in acquiring  mg , enron got a  stable of warehouses , lending it a strong physical  position .  " it should provide ( mg ) with a more vibrant , more active  physical spot market  in more markets in the world , " says greg whalley , chief  executive officer of  enron net works , the new division enron is launching to  identify and enter  commodity markets . he argues that in metals and other  markets , enron will  deliver better pricing , price risk management services ,  cross - commodity  transactions and flexible transactions for a wider range  of customers .  mr skilling says there are significant rewards for  restructuring an industry .  " if you can take that platform , and you use the  capabilities the bricks bring to  the table , e - commerce the industry and change the  structure , you ' re selling for  more than a 50 multiple . "  copyright , the financial times limited</t>
  </si>
  <si>
    <t>Subject: re : mba career opportunity  vince ,  thanks for your consideration . please let me know details for the phone  interview at your earliest convenience .  happy thanksgiving .  qing  - - - - - original message - - - - -  from :  to :  sent : tuesday , november 21 , 2000 8 : 45 am  subject : re : mba career opportunity  &gt;  &gt; christine ,  &gt;  &gt; we shall arrange a phone interview with you .  &gt;  &gt; vince  &gt;  &gt;  &gt;</t>
  </si>
  <si>
    <t>Subject: re : seneca lake storage  deirdre ,  i run two senarios using two different curves .  i got $ 1 . 39 / mmbtu per year for if - cng / north , and  $ 1 . 41 / mmbtu per year for if - cng / n _ cityga .  therefore if we look at 20 years time horizon , the storage  can generate $ 1 . 40 * 1 . 4 * 20 = 39 . 2 mm dollars .  let us discuss if you have any questions .  zimin  enron north america corp .  from : deirdre mccaffrey 06 / 12 / 2000 10 : 45 am  to : zimin lu / hou / ect @ ect  cc :  subject : seneca lake storage  zimin -  the gas assets group is looking at investing in a storage facility in western  ny . here are the specs :  total capacity : 1 , 400 , 000 mmbtus  mdqw : 140 , 000 mmbtus  mdiq : 70 , 000 mmbtus  injection fuel : 1 . 5 %  injection fee : $ . 003  w / d fuel : 0 %  w / d fee : $ . 003  injection curve : cng north city gate  w / d curve : cng north pool point  please call with any questions - x 39685 .  thanks - deirdre</t>
  </si>
  <si>
    <t>Subject: re : get together this coming tuesday ?  dale ,  please , call me on tuesday . my morning schedule is full but i am open in the afternoon .  vince  " dale m . nesbitt " on 04 / 30 / 2001 01 : 51 : 21 am  please respond to  to : " vincent kaminski " , " kimberly s . watson "  cc :  subject : get together this coming tuesday ?  vince / kim :  i am flying to houston tonight and wondered if it would fit one or both of  your schedules to get together this coming tuesday sometime for 1 / 2 hour or  so . i really want to reinitiate the conversations marketpoint was having  with john goodpasture and you , and he said either or both of you were the  right people to continue after his responsibility shift . john was quite  positive about the idea of enron acquiring marketpoint narg through license ,  and he implied that one or both of you would be carrying the ball in that  direction after he handed it to you .  would this coming tuesday morning at 930 am be a good time for you guys ? if  so , please give me an email shout at the above address or leave a message on  my voicemail at ( 650 ) 218 - 3069 . i think you will be truly impressed with the  scope and progress we have been able to make with both the short run narg  and the long run narg in which you were interested ( not to mention our power  model ) . the progress is noticeable since you saw it . both long and short  term narg are having quite an impact on a number of gas decisions at the  moment ranging from venezuelan lng , north american lng import terminals and  term , gas basis calculations , trading support , power plant development ,  gas - to - power price spreads in key markets , veracity of heat rate trades ,  bank financings , storage field evaluation , and which new pipelines we can  expect to see enter and which are dogs .  i really hope we can fit it in and get our discussions moving in a mutually  productive direction again . i think narg can help you become even more  successful , and i look forward to working with you .  we have a new office address and new phone number as well . ( we move in may  1 . )  altos management partners  95 main street , suite 10  los altos , ca 94022  ( 650 ) 948 - 8830 voice  ( 650 ) 948 - 8850 fax  ( 650 ) 218 - 3069 cellular  give the phones a week or so to get " debugged " and then switch over .  dale</t>
  </si>
  <si>
    <t>Subject: @ jones : news and information from the jones school  @ jones : news and information from the jones school  february 15 , 2001  forbes magazine survey request  financial times rankings : jones school is in top ten in four categories ;  35 th of 51 u . s . schools and 54 th of world ' s best 100 mba programs .  digital technology panel : february 20  2001 alumni weekend : march 2 - 3  lecture - - gordon bethune , ceo , continental airlines : march 5  lecture - - bruce dunlevie , founder , benchmark capital : march 12  neuhaus lecture - - c . k . prahalad , professor , university of michigan : march  19  dean ' s lecture - - rodney eads , executive vice president , el paso corp . :  april 11  black leadership conference : april 27  rice alliance continues expansion of network , enhances services  seven rules for success in the new economy  tips on financial risk management by marc shapiro , vice chairman , j . p .  morgan employed at three months ; finance ;  entrepreneurship . overall , the jones was ranked 35 th of 51 u . s . schools and  54 th among the world ' s best 100 graduate business schools .  the yale club of houston and the jones school hosts a panel discussion on  digital technology at 6 p . m . on tuesday , february 20 at 124 herring hall .  rsvp by february 16 . cost is $ 20 for jones school alumni and $ 25 for  non - members / guests .  the 2001 alumni weekend reunion will be held march 2 - 3 , 2001 . register by  feb . 16 . http : / / jonesgsm . rice . edu / alumni / alumni _ weekend 2001 . html .  gordon bethune , ceo of continental airlines , will speak at the jones school  at 9 : 45 a . m . on monday , march 5 at 124 herring hall . alumni and students are  invited to attend the lecture .  bruce dunlevie , founder and general partner of benchmark capital , will  speak at noon on monday , march 12 at the farnsworth pavilion , rmc / ley  student center . jones school students and alumni are invited to attend .  c . k . prahalad , harvey c . fruehauf professor of business administration at  the university of michigan business school in ann arbor , will deliver the  2001 w . oscar neuhaus lecture at 9 : 45 a . m . on monday , march 19 , 124 herring  hall .  rodney w . eads , group executive vice president of merchant energy and  production for el paso corp . , will speak at the dean ' s lecture series  scheduled for 9 : 45 a . m . on wednesday , april 4 at 124 herring hall .  this year ' s black leadership conference , scheduled for april 27 , brings  together mbas , lawyers , accountants , engineers , healthcare professionals ,  educators , and entrepreneurs from houston to discuss key issues facing black  professionals . last year ' s keynote speakers include ambassador cynthia  shepherd perry , honorary consul general to senegal and ambassador berhane g .  christos , ambassador of ethiopia .  the rice alliance for technology and entrepreneurship enters its second year  determined to enhance services that have promoted the entrepreneurial spirit  in the rice community and in houston . the alliance brings together students ,  faculty , alumni and other rice - associated parties as collaborators , mentors  and investors in engineering , science , software , or e - commerce innovations .  murray weidenbaum , founder and chairman of the murray weidenbaum center on  the economy , government , and public policy , joins the jones  school as the ken lay , vinson &amp; elkins visiting scholar through may 31 . a  noted expert on american and global economics and top adviser on economic  issues during the nixon and reagan administrations , weidenbaum is working on  a study of u . s . and international trade policy , developing a high middle  ground in a controversial area .  marc j . shapiro , vice chairman , j . p . morgan &amp; chase , talked about six tenets  of success in financial risk management at the jan . 22 dean ' s lecture .  a distinguished panel of e - commerce and energy industry leaders addressed  current trends and the future of e - commerce at the jan . 10 forum " 2001 : an  internet odyssey " jointly hosted by the rice alliance for technology and  entrepreneurship , the jones school , rice university executive education , and  texasecomm .  - - - - - - - - - - - - - - - - - - - - - - - - - - - - - - - -  online :  - - - - - - - - - - - - - - - - - - - - - - - - - - - - - - - -  visit the construction web cam url for up - to - the - minute live feeds of the  new jones school building construction .  learn about new and upcoming initiatives and programs at the school , and  view artist renderings of the new $ 60 million building , currently under  construction . http : / / jonesgsm . rice . edu / campaign / campaign . html  @ jones : news and information from the jones school , the jones school  e - newsletter , is published monthly by the public relations department of the  jesse h . jones graduate school of management . the jones school website  http : / / jonesgsm . rice . edu is updated frequently and we  encourage you to visit the site regularly to get the latest news and  information about new initiatives and programs at the jones school . to  submit items to be posted on the jones school website , please e - mail  jgsmnews @ rice . edu .</t>
  </si>
  <si>
    <t>Subject: visit to carnegie mellon  dear dr . kaminski :  pierre ste - marie tells me he has invited you to visit carnegie mellon . i  would just like to emphasize how much we hope you can arrange a visit . we  have had the good fortune of attracting outstanding students into our  master ' s program in computational finance , and i think you will enjoy  meeting them . last year alexander eydeland visited , and at the conclusion  of the year hired one of the students . i look forward to meeting you .  sincerely yours ,  steve shreve  steven e . shreve  department of mathematical sciences  carnegie mellon university  pittsburgh , pa 15213 - 3890  e - mail : shreve @ cmu . edu  direct telephone : 412 - 268 - 8484  department telephone : 412 - 268 - 2545  fax : 412 - 268 - 6380</t>
  </si>
  <si>
    <t>Subject: re :  i have you scheduled .  dolores  vince j kaminski  08 / 30 / 2000 08 : 13 am  to : dolores muzzy / hou / ect @ ect  cc : shirley crenshaw / hou / ect @ ect , vince j kaminski / hou / ect @ ect  subject : re :  dolores  please , register me for a session on 9 / 29 / 2000 at 12 : 45 .  vince kaminski  celeste roberts  08 / 29 / 2000 06 : 21 pm  to : celeste roberts / hou / ect @ ect  cc : ( bcc : vince j kaminski / hou / ect )  subject :  urgent  the associate and analyst recruiting department will be conducting a number  of two hour workshops to review our recruiting and interview process for the  fall on - campus recruiting effort . critical information regarding our  on - campus interview process , revised evaluation forms and program structure  will be reviewed during these two hours sessions .  it is mandatory that all team members attend these workshops . all team  members must attend in order to articulate and demonstrate the enron  recruiting process . knowing how busy schedules are , we have made  arrangements to present these workshops in two hours sessions for a total of  40 workshops that will run during the last week of august , through the month  of september and end at mid october .  listed below are the dates , location and times for each session . please  select a date and time and e - mail this information to my assistant , dolores  muzzy . we can accommodate 25 participants at a time . dolores will take  dates and times on a first come , first serve basis . we have scheduled enough  sessions to accommodate every member of both the associate and analyst  recruiting teams .  in order to participate in the recruiting process , you must attend one of  these sessions . we will be tracking participation . cpe credits will also be  given for attending this workshop .</t>
  </si>
  <si>
    <t>Subject: thanks again  vince :  i ' m looking forward to getting your outline on the economic paradigm . i hope  that , among all the paper i ' ve bombarded you with over the last few weeks , i  have included a reprint of a fall 1998 jacf article entitled " how to use eva  in the oil and gas industry . " if this is not among the things i have left you  with , i ' d be happy to send you a copy .  the discussion of hydrocarbon reserve values is very much along the lines we  have been discussing .  best regards ,</t>
  </si>
  <si>
    <t>Subject: vol skew no - arbitrage constraints  the attached note lists conditions that can be used to verify that a given vol skew curve does not generate arbitrage opportunities in a strip of option prices .  if you have questions or want to discuss implementation , please give me a call .  bob lee  x 35163</t>
  </si>
  <si>
    <t>Subject: harvard business school - - enron case study - - ' final ' draft  friends ,  attached is the " final " draft of the harvard business school case study  prepared by harvard professor chris bartlett and his research assistant meg  wozny . [ please scroll down to the end of the next message for the attachment ]  . the content was developed from interviews with most of you .  please review the case and let me know of any desired  edits / corrections / comments as soon as possible . [ one obvious correction is  the spelling of cindy olson ' s last name ] .  we ' d like to " sign off " on this within the next 2 or 3 days . harvard  professors are excited about teaching this case this coming semester . in  fact , professor don sull will be focusing largely on this enron case this  semester , culminating in " enron day " at harvard business school april 26 th ,  featuring jeff skilling . also , chris and meg will be in houston this  thursday , jan . 11 th , ' capping off ' their work with video interviews with ken ,  jeff and louise , which will help " bring the case to life " for the students  studying it .  please forward any edits / corrections / comments to me via e - mail or via hard  copy ( please deliver to eb 4710 , or call me [ 3 - 6117 ] and we ' ll have it picked  up ) .  thanks to everyone for all your contributions to this exciting work !  - - christie .  - - - - - - - - - - - - - - - - - - - - - - forwarded by christie patrick / hou / ect on 01 / 08 / 2001  09 : 57 am - - - - - - - - - - - - - - - - - - - - - - - - - - -  meg wozny on 01 / 08 / 2001 09 : 31 : 00 am  to : christie . patrick @ enron . com  cc :  subject : re : enron case study  christie :  congratulations ! i don ' t know how you manage to work full - time at enron  and study for a phd at the same time . sounds superhuman to me !  the fedex was marked for saturday delivery , but in case you haven ' t  received it yet , i ' m enclosing the draft as an attachment .  it would be great if we could get enron ' s approval during our visit . ( i  know professors at hbs are interested in teaching that case as soon as it ' s  available . )  thanks for all your help , and let me know if you have any questions ,  comments , etc .  best ,  meg  at 09 : 12 am 1 / 8 / 01 - 0600 , you wrote :  &gt; meg . . . just got back in the office - - - anxiously looking for the package ! !  &gt;  &gt; i finished my phd ( psychology @ usc ) class work last week - - i made my last  case presentations this past friday ! ! now i only have my dissertation to  go ! . . . hooray !  &gt; looking forward to seeing you and chris thursday !  &gt;  &gt; - - christie .  - latest draftl . doc  * * * * * * * * * * * * * *  meg wozny  research associate  harvard business school  gallatin lounge c  soldiers field  boston , ma 02163  voicemail : ( 617 ) 496 - 0802  facsimile : ( 617 ) 496 - 6943  email : mwozny @ hbs . edu</t>
  </si>
  <si>
    <t>Subject: research get - together at sandeep kohli ' s new home  hello everyone :  here is your invitation and a map to sandeep ' s home .  see you saturday !</t>
  </si>
  <si>
    <t>Subject: action learning project  congratulations ! your company project was selected by the students for the  2001 action learning project program at rice university . the company day was  a huge success last week , and we appreciate all your time and effort . on  monday , january 22 , we will send you a list of your team members via email  with a hard copy to follow . student team members will be in touch soon so  that you can plan your first meeting .  thanks for your continued support and interest in the jones school .  = = = = = = = = = = = = = = = = = = = = = = = = = = = = = = = = = = = = = =  carrie chamberlin miller  director of mba program  jesse h . jones graduate school of management  rice university  6100 main street , ms 531  houston , texas 77005 - 1892  phone : ( 713 ) 348 - 5260  fax : ( 713 ) 348 - 5251  e - mail : cmiller @ rice . edu  http : / / www . ruf . rice . edu / ~ jgs /</t>
  </si>
  <si>
    <t>Subject: message from john martin  - - - - - forwarded by cindy derecskey / corp / enron on 10 / 26 / 2000 06 : 32 am - - - - -  " john martin "  10 / 25 / 2000 06 : 58 pm  to :  cc :  subject : re : enron case study  cindy ,  great to hear from you and i look forward to getting our interviews done . i  am answering this from a hotel in seattle so i don ' t have questions for you  at this time but can get them together for you . i will contact vince next  week and get a set of questions together for each of the three individuals  you mentioned . i will have to talk to vince about others who would be of  interest to interview . i really appreciate your help in getting this  together and i ' ll work hard to get everything together for you next week . i  don ' t have vince ' s e - mail address with me here so i would appreciate your  forwarding this message on to him for me .  thanks again ,  john  - - - - - original message - - - - -  from : cindy . derecskey @ enron . com [ mailto : cindy . derecskey @ enron . com ]  sent : wednesday , october 25 , 2000 11 : 23 am  to : j _ martin @ baylor . edu  cc : christie . patrick @ enron . com ; vince . j . kaminski @ enron . com  subject : enron case study  importance : high  good morning mr . martin ,  i would like to introduce myself . i currently work with christie patrick  and michael b rosen in the enron university affairs department .  in recent discussions with christie , she has suggested that i liaise with  you and our management in preparation for your and vince kaminski ' s case  study . christie has forwarded recent emails sent by you suggesting a few  convenient times that work with your schedule . i will work with our  management and do my best to schedule one hour time slots for interviews  that fit with your outline .  initially , i will schedule interviews with : ken lay - chairman and ceo ,  jeff skilling - president and coo , and andy fastow - cfo . if you feel that  you may need to speak with additional management , we will definitely try to  work something out the same day , so you don ' t have to travel back here . i  will forward your project outline to the aforementioned participants once  the interviews are scheduled . do you anticipate drafting specific  questions ? if so , i would greatly appreciate a copy when convenient .  i greatly look forward to working with you and i hope that we can touch  base very soon .  regards ,  cindy derecskey  enron university affairs  ( 713 ) 853 - 5670</t>
  </si>
  <si>
    <t>Subject: summary of dabhol lenders ' presentation  vince / stinson ,  please find below a summary of the presenation given to lenders at the april  23 rd meeting in london .  the key points that emerge are :  phase ii will require commitments of about $ 700 mm to complete ( phase i + ii  total $ 3 . 2 billion )  several commercial issues are getting severe in the current environment in  india , could result in cost escalations  makes the case that mseb does not have the financial strength to absorb phase  ii power  management to seek authority to serve preliminary termination notice ( ptn ) ,  triggering a 6 month cure period  a copy of the full presenation is available .  regards ,  sandeep .</t>
  </si>
  <si>
    <t>Subject: re : presentation  will do - - thank you very much .  dawn  from : dawn scovill , event coordinator  designs event consulting  dawn @ perfectmeeting . com  - - - - - original message - - - - -  from : vince j kaminski  to :  cc : ; vince j kaminski  ;  sent : friday , march 17 , 2000 5 : 38 pm  subject : re : presentation  &gt;  &gt;  &gt; david ,  &gt;  &gt; i am leaving for vacation this weekend and i haven ' t received the copy of  your  &gt; presentation yet .  &gt; the window during which i could make changes to my presentation is closing  very  &gt; fast . let ' s  &gt; do the following : i shall keep my presentation as is ( this means that i  shall  &gt; use the copy of my  &gt; presentation i sent to dawn scovill and you this week ) . if there is an  overlap  &gt; between our presentations , so be it .  &gt;  &gt; dawn , please use the copy of my presentation i sent you earlier this week .  &gt;  &gt; vince  &gt;  &gt;  &gt; - - - - - - - - - - - - - - - - - - - - - - forwarded by vince j kaminski / hou / ect on 03 / 17 / 2000  04 : 33  &gt; pm - - - - - - - - - - - - - - - - - - - - - - - - - - -  &gt;  &gt;  &gt; vince j kaminski  &gt; 03 / 16 / 2000 08 : 02 am  &gt;  &gt; to : " dawn scovill " @ enron  &gt; cc : sobotkad @ kochind . com , vince j kaminski / hou / ect @ ect  &gt; subject : re : presentation ( document link : vince j kaminski )  &gt;  &gt; dawn ,  &gt;  &gt; i met david sobotka from koch this morning and we talked about  coordinating our  &gt; presentations .  &gt; this means there will be changes intended to avoid overlaps . sorry for  that . the  &gt; portions of my presentation  &gt; will survive ( those about valuation paradigms ) and i shall add a few more  pages  &gt; on accounting treatment of weather derivatives  &gt; plus more specific examples . david will cover primarily market evolution +  plus  &gt; examples of some  &gt; standard structures , and we shall both give more interesting examples of  &gt; specific deals executed by our companies .  &gt;  &gt; i shall send you an updated version of my part next week . let me know what  the  &gt; deadline is .  &gt;  &gt; vince  &gt;  &gt;  &gt;  &gt; " dawn scovill " on 03 / 14 / 2000 07 : 53 : 47 am  &gt;  &gt; to : " vince j kaminski "  &gt; cc :  &gt; subject : re : presentation  &gt;  &gt;  &gt; thanks - - would you like me to include these in the conference book ? or do  &gt; you anticipate changes ?  &gt;  &gt; dawn  &gt; * * * * * * * * * * * * * * * * * * * * * * * * * * * * * * * * * * * * * * * * * * * * * * * *  &gt; from : dawn scovill , conference coordinator  &gt; " powerful new ideas 2000 "  &gt; dawn @ perfectmeeting . com  &gt;  &gt;  &gt; - - - - - original message - - - - -  &gt; from : vince j kaminski  &gt; to :  &gt; cc : shirley crenshaw ; vince j kaminski  &gt; ; vince j kaminski  &gt; sent : monday , march 13 , 2000 1 : 56 pm  &gt; subject : presentation  &gt;  &gt;  &gt; &gt;  &gt; &gt;  &gt; &gt; dawn ,  &gt; &gt;  &gt; &gt; i am sending you an electronic version of my presentation .  &gt; &gt;  &gt; &gt; vince kaminski  &gt; &gt;  &gt; &gt; ( see attached file : fplo 400 . ppt )  &gt; &gt;  &gt;  &gt;  &gt;  &gt;  &gt;  &gt;  &gt;  &gt;</t>
  </si>
  <si>
    <t>Subject: vince ,  i ' ll see you around 8 : 45 in the morning . meanwhile , the attached file  contains the latest draft of our questions . please run us a copy .  thanks ,  john  - enroninterview . doc</t>
  </si>
  <si>
    <t>Subject: letter for lloyd  shirley ,  please , add the date at the right place .  vince</t>
  </si>
  <si>
    <t>Subject: re : hello from vince kaminski at enron  dear vince .  i sent you a reply earlier this month but i haven ' t heard from you about the  date of your visit . our department has a seminar every monday . if you can  schedule your visit on a monday i would like to invite you to give a seminar  which will be attended by many of our graduate students and faculty and will  give you an opportunity to tell them about your program . with sufficient  lead - time i can advertise the seminar in the hass school to their financial  engineering students .  shmuel .  shmuel s . oren , professor  dept . of industrial engineering  and operations research  4117 etcheverry hall  university of california  berkeley , ca 94720 - 1777  e - mail : oren @ ieor . berkeley . edu  phone : ( 510 ) 642 - 1836 or 5484  fax : ( 510 ) 642 - 1403  - - - - - original message - - - - -  from :  to : ; ;  sent : tuesday , august 08 , 2000 10 : 59 am  subject : hello from vince kaminski at enron  &gt; shmuel ,  &gt;  &gt; i hope you remember me . i visited you together with aram sogomonian , a  &gt; good friend of mine , a few years ago . i am currently responsible , among  &gt; other things , for recruiting graduates with finance and / or technical  &gt; backgrounds at the university of berkeley . i would be glad to give you a  &gt; call and talk more about the details of our program . my colleague ,  &gt; ashleybaxter , from the analyst / associate program at enron would join me  &gt; as well .  &gt;  &gt; i am sending you a copy of the brochure about the analyst / associate  &gt; program .  &gt;  &gt; vince kaminski  &gt;  &gt;  &gt; vincent kaminski  &gt; managing director - research  &gt; enron corp .  &gt; 1400 smith street  &gt; room ebl 962  &gt; houston , tx 77002 - 7361  &gt;  &gt; phone : ( 713 ) 853 3848  &gt; fax : ( 713 ) 646 2503  &gt; e - mail : vkamins @ enron . com  &gt;</t>
  </si>
  <si>
    <t>Subject: calendars and reviews  could all of you please give access to your calendars ( lotus organizer ) to  anita dupont , and also make sure that if you step away from your desk that  your calendar indicates where you will be ? it has happened a few times  recently that people have come for appointments and the person has been away  from his / her desk and anita could not get hold of the person . this does not  portray a good image of the group . also , if you have cell phones , please  make sure anita has the number .  also , please make sure to complete your self - assessment performance review ,  and either indicate list of projects worked on since june in there or at  least separately e - mail me a list .  thanks ,  vasant</t>
  </si>
  <si>
    <t>Subject: enron on line and tracking  this meeting has been rescheduled for :  friday , january 7 th  2 : 15 - 3 : 15 pm  eb 3084  if you have questions please call george smith @ 36993  or alex @ 57389 . i will keep you informed of any changes .  thanks  alex  - - - - - - - - - - - - - - - - - - - - - - forwarded by alex saldana / hou / ect on 01 / 05 / 2000 12 : 10  pm - - - - - - - - - - - - - - - - - - - - - - - - - - -  alex saldana  01 / 05 / 2000 11 : 30 am  to : george smith / hou / ect @ ect , edward terry / hou / ect @ ect , katherine l  kelly / hou / ect @ ect , robert superty / hou / ect @ ect , randall l gay / hou / ect @ ect ,  hunter s shively / hou / ect @ ect , scott neal / hou / ect @ ect , robert  shring / hou / ect @ ect  cc : heather choate / hou / ect @ ect , kimberly brown / hou / ect @ ect , airam  arteaga / hou / ect @ ect , brenda flores - cuellar / hou / ect @ ect , elizabeth  rivera / corp / enron @ enron  subject : enron on line and tracking  please plan to attend the above mentioned meeting :  thursday , january 6 th  3 : 30 - 4 : 30 pm  eb 3013  if you have any questions please call george smith @ 36993 ,  for any scheduling conflicts call me at @ 57389 .  thanks  alex</t>
  </si>
  <si>
    <t>Subject: ebs goes live ! . . . 15 , 000 will be impacted on 7 / 1 / 00  enron broadband services is the latest addition to the enron sap rollout .  the apollo and beyond project team and enron ' s business units are currently  preparing for the project ' s final implementation . apollo and beyond is an  enron initiative tasked with laying a common financial , human resources ,  project management , and procurement foundation throughout the majority of  enron ' s businesses .  ebs " go - live "  on april lst , enron broadband services supplemented their current sap  functionality with hr online and sap hr , including payroll and organizational  structure management . hr online enables the ebs population to enter their  own time , view and update their personal information , and view their vacation  time and individual payroll information via enron ' s intranet .  additionally , this implementation enhanced the sap financial , project and  procurement processes that ebs has had in operation since april 1 , 1999 .  these enhancements included an ebs pilot of b 2 b , a web - based requisitioning  tool . among the benefits of these enhancements will be improved information  flow across business units currently on sap .  july 1 " go - live "  this final apollo and beyond implementation will directly impact more than  15 , 000 enron employees and contractors - - odds are that you are one of them !  people impacted on july lst include :  all enron employees paid out of corporate payroll in houston , excluding  azurix employees  the financial communities of enron energy services , enron investment  partners , enron north america , enron renewable energy corporation , gas  pipeline group , global finance , and global products .  the project management communities of enron north america , gas pipeline  group , global asset operations , global finance , and global products .  the human resources communities of corporate , global e &amp; p , enron energy  services , enron engineering and construction company , enron investment  partners , enron north america , enron renewable energy corporation ( houston  only ) , the international regions , gas pipeline group , global finance , and  global products .  general sap training will be available in late april via the enron intranet .  additional , specific , sap classes and workshops are scheduled to begin in may  and continue through august . information on the project can be obtained  through the enron intranet at http : / / sap . enron . com and by contacting business  unit representatives currently working with the project . a list of business  unit representatives is located on the intranet site .  additional information related to the july lst implementation will be  communicated to you over the next few months .  thank you .  melissa becker  project leader , apollo and beyond</t>
  </si>
  <si>
    <t>Subject: power 2000  power 2000 - may 8 - 11  ?  please note to hand in the following by no later than april 24 :  ?  presentation ( s ) ( if you are not giving one , please advise )  biography  speaker checklist  ?  as some portions of materials have already been handed over , please only  turn in what you haven ' t already submitted . please also note that if  emailing a powerpoint presentation , please email it in a 97 version or  lower . ? ? ? ? ? ? ?  ?  it is urgent that all your materials be sent by this monday , as the  conference is rapidly approaching . if you have any questions , please contact  me to further discuss . i will be out of the office this thursday and friday  but will be returning on monday . ?  ?  ?  regards ,  amy lamonsoff  conference coordinator  t ( 212 ) 925 - 1864 xl 48  f ( 212 ) 925 - 7585  alamonsoff @ watersinfo . com  ? ? ? ? ? ? ? ? ? ?</t>
  </si>
  <si>
    <t>Subject: mike roberts  john ,  i have received your message regarding mike roberts . i could not  agree more . mike deserves to be compensated for his exceptional  contribution .  additional recommendation . i think that all weather forecasting support  should be consolidated under mike ( including the weather guys supporting  power trading ) . in my view , it was a mistake to remove mike from  power support . it would also mean a lot to him personally .  vince</t>
  </si>
  <si>
    <t>Subject: vince ,  this morning i got a call from richard bryant , director of computational  finance  program at carnegie mellon university ( the program kevin and i went through ) .  he ' s interested in getting enron involved with their program designing and  ( more critically i guess ) campus recruiting effort . i gave him your phone  number  and email . you can expect to hear something from him soon .  best ,  alex</t>
  </si>
  <si>
    <t>Subject: christmas baskets  kevin :  i do not know who half of these people are !  my list would be :  move team  susan kennedy and judy schlesinger ( order all of our subscriptions )  demonica lipscomb ( video scheduling - should include stuart )  dave delainey  mail room  help desk ( our tech is : doug doring )  facilities help desk ( don ' t know who )  marriott ( trina - she takes care of all the lunches we order )  i don ' t think we need to give the ozarka guy one , we have several  who deliver down here , it is not always the same one .  vince probably has more , i will let you know .  thanks !  shirley  kevin g moore  11 / 03 / 2000 12 : 00 pm  to : vince j kaminski / hou / ect @ ect , shirley crenshaw / hou / ect @ ect , mike a  roberts / hou / ect @ ect , stinson gibner / hou / ect @ ect , vasant shanbhogue / hou / ect @ ect  cc :  subject : new listing  goodmorning everyone ,  last year we did quite a bit of christmas baskets , during the time we were in  the process of  another major move .  we are currently settled on all floors now , therefore our christmas basket  list will be cut more than half .  here are a list of the names that received baskets last year .  matt rodgers  chris hyde  darren prager  charlie notis  harvey freese  jon davis  maryam golnarghi  delores sustaita rodney keys iain  russell trina williams todd  butler pamela ford facilities  robert knight phillip randle mary  martinez daniel hornbuckle ( ozarka )  guy move - team  greg whalley  richard weeks  mary sue rose  there are several names boldly printed that probably will not receive the  baskets this year .  the christmas season is approaching therefore we must start preparing  .  please note that i will be out on vacation dec 13 th - 18 th , if possible i  would like your list of names  before my vacation begins whereby all baskets can arrive at their  destinations on time .  thanks  kevin moore  please any comments , question , answers - feel free to call x 34710</t>
  </si>
  <si>
    <t>Subject: help on cluster analysis  just wanted to pass a quick note to say thanks for all of your help that the  three of you each gave me concerning cluster analysis . your help was  invaluable . as you may have been aware , we were performing the cluster  analysis to define the commercial zones in ercot . i only had a few days in  which to learn the fastclus procedure in sas and prepare graphical views of  the results .  your assistance ensured that enron was seen as one of three market leaders  who had the capability to perform the analysis and cross check other market  participants analysis . we were the only participant who had the ability to  graphically display the results .  i was able to take the lead in a commercial meeting because of the data and  results . i just wanted you guys to know that i really appreciated your help .  i have attached a couple of files that show some of the results . the  presentation has the best overview .  best regards ,  lance</t>
  </si>
  <si>
    <t>Subject: re : real options  hi navroz  having presented my real options work at a recent conference , i think i can  see my way clear to producing a much reduced version ( 3 or 4 pages ) of my  " diagrammatic real options " paper . would risk still be interested in such a  shortened article ?  cheers ,  steve  enron capital &amp; trade resources corp .  from : " navroz patel "  05 / 23 / 2000 11 : 37 am  please respond to " navroz patel "  to :  cc :  subject : real options  steven ,  after further consultation with the technical editor , we feel that your work  would find a more suitable environment for exposure in the journal of risk .  ?  if you email a copy of your work ( to the editor - in - chief , philippe jorion )  and outline what has happened to :  ?  ? pjorion @ uci . edu  ?  then i am sure that they will be keen to give due consideration .  ?  thank you for your interest and sorry for the delay in coming to this  decision .  ?  best wishes ,  ?  navroz patel ,  technical assistant , risk magazine .  ?</t>
  </si>
  <si>
    <t>Subject: good morning / afternoon  vince ,  one of my colleagues here at baylor is writing a book about " the business  of heaven " in which he interviews prominent business leaders . bob darden  is his name and he ' s a former journalist and nice guy . he would like to  contact ken lay about being one of his interviews . do you think this is  possible ? if so , could you give me an address / phone numbers that bob might  use to contact ken ' s secretary about setting up an interview ?  if this is in any way " not ok " please just say so .  see ya ,  john  &gt; date : fri , 30 mar 2001 11 : 35 : 03 - 0600  &gt; from : robert darden  &gt; subject : yo !  &gt; x - sender : " robert darden " ( unverified )  &gt; to : j _ martin @ baylor . edu  &gt; organization : the door  &gt; x - mailer : mozilla 4 . 04 [ en ] c - flashnet ( win 95 ; i )  &gt;  &gt; hi john - - i enjoyed our meeting yesterday . this looks very promising .  &gt; meanwhile , as i mentioned at the table , i ' m getting a little nervous  &gt; about the book that is due june 1 .  &gt; one of the names on our " wish " list of interviewees for " the business of  &gt; heaven " is ken lay at enron .  &gt; would it be possible for you to give me a good address and phone number  &gt; for mr . lay ' s office ?  &gt; and may i mention your name in the cover letter ?  &gt; i would be forever indebted . i might even buy the next lunch .  &gt; bob  &gt; p . s . thanks for sharing your concerns about church yesterday , too . i ' m  &gt; genuinely sorry things didn ' t work out better and feel more than a  &gt; little embarrassed that i didn ' t work harder to make you guys feel more  &gt; welcome and connected . on the other hand , please know that mary and i  &gt; will always love you and consider you both friends . i know you ' ll be  &gt; happy at lake shore - - even as we miss you at 7 th !  &gt;  john d . martin  carr p . collins chair in finance  finance department  baylor university  po box 98004  waco , tx 76798  254 - 710 - 4473 ( office )  254 - 710 - 1092 ( fax )  j _ martin @ baylor . edu  web : http : / / hsb . baylor . edu / html / martinj / home . html</t>
  </si>
  <si>
    <t>Subject: re : lawyer  ian ,  sorry for a delay in getting back to you .  i have one challenge i did not anticipate  when i talked to you the first time about our real options  internal seminar .  the materials were prepared in collaboration with a professor  from another school , and there is some sensitivity regarding  the intellectual property rights and the ability to distribute the materials  outside enron .  please , give me some time to find out if i can work  around this issue .  vince  " macmillan , ian " on 03 / 07 / 2001 06 : 46 : 28 am  to : " ' vince . j . kaminski @ enron . com ' "  cc :  subject : lawyer  i still have not heard from your lawyer . i would like to see whar materials  you are using and assess how we could work on the topic of real options with  enron</t>
  </si>
  <si>
    <t>Subject: cera conference call - - scheduled for wednesday , march 8 , 2000 -  cera conference call  cera conference call : wed , march 01 , 2000  title : cera conference call - - scheduled for wednesday , march 8 , 2000  author : cera  e - mail category : conference call  product line : north american gas , north american power , refined products ,  url : http : / / www . cera . com / cfm / track / eprofile . cfm ? u = 5166 &amp; m = 1109 ,  http : / / www . cera . com / cfm / track / eprofile . cfm ? u = 5166 &amp; m = 1110 ,  http : / / www . cera . com / cfm / track / eprofile . cfm ? u = 5166 &amp; m = 1111 ,  conference call and web presentation  scheduled for wednesday , march 8 , 2000  topic  northeast us energy markets : implications of the winter price spikes  cera is pleased to invite you to participate in a conference call and web  presentation with our experts on global energy . we will be discussing :  * understanding the winter price spikes in electric power , natural gas , and  oil products markets in the northeast us  netscape navigator 3 . 02 or higher ; or sun hot java ( tm )  * close all desktop applications and disable your screen saver  technical assistance  if you are calling from the united states and are experiencing difficulties  during the call , you may signal for technical assistance by pressing * 0  ( star , zero ) on your telephone keypad after you have connected to the audio  portion of the conference . international callers please re - dial into the  call , asking the operator for assistance before giving the confirmation code .  for more information  for more information , please contact kari paakaula via e - mail at  kpaakaula @ cera . com or via telephone at ( 617 ) 441 - 1362 .  a recording of this call will be available until april 8 , 2000 . to access  this recording , please call 1 - 888 - 203 - 1112 ( within the us ) or ( 719 ) 457 - 0820  ( outside the us ) . please use confirmation number 915415 to access the call .  * * end * *  follow url for html version of this message only .  note : should the above url not work , please use the following :  http : / / www . cera . com / client / nap / cc / 022900 _ 16 / nap _ cc _ 022900 _ 16 _ ab . html [ for  north american electric power clients ]  http : / / www . cera . com / client / nag / cc / 022900 _ 16 / nag _ cc _ 022900 _ 16 _ ab . html [ for  north american natural gas clients ]  http : / / www . cera . com / client / rp / cc / 022900 _ 16 / rp _ cc _ 022900 _ 16 _ ab . html [ for  refined products clients ]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 cera . com / tos . html  questions / comments : webmaster @ cera . com  copyright 2000 . cambridge energy research associates</t>
  </si>
  <si>
    <t>Subject: joao neves  dear vince :  ?  i am in a somewhat delicate position . one of the people in the group here  has asked me to introduce him to you . ? as an el paso vice president , i  should not have agreed to do this , and frankly , the guy should not have  asked . ? but he is clearly very unhappy at el paso , so , as a human being , i  felt it was appropriate . also , because this guy would have contacted you  anyway , with or without my introduction , as a professional courtesy , i would  like you to benefit from my experience with this fellow .  ?  the guy ' s name is joao neves ( portugese ) . ? i think he is reasonably bright  and seems to have a quite deep understanding of general finance and  financial mathematics . he is a manager and feels very frustrated because he  had hoped to be promoted to a position of authority . instead the group ' s  m . d . brought in two price - waterhouse - coopers consultants as v . p ' s to run the  structuring and quant sides of the group . in this respect , i can understand  his unhappiness . unfortunately for him , however , i also think it is in his  nature to whine . ? i have observed him to bad mouth lots of people starting  with the it guys ( ok , that ' s perhaps not much an indictment ! ) all the way to  dismissing broadie &amp; glasserman ' s or eduardo schwartz ' works as shoddy or  shallow . ? he does not seem to suffer well people he considers fools . ? caveat  emptor , therefore ! having said all this , i do want to emphasize that he is a  bright guy , is very pleasant with me , and , perhaps given the appropriate  environment and supervision , might be quite productive . ? but don ' t take my  word for it . talk to him , and see what you think . ? obviously , i would ask  that you keep these comments in confidence . i have given you an honest  assessment - - brutally so .  ?  ' nuff said ! i have fulfilled my moral obligations both to joao and to you .  ?  best regards ,  grant .</t>
  </si>
  <si>
    <t>Subject: welcome to pjm - customer - info  - -  welcome to the pjm - customer - info mailing list !  please save this message for future reference . thank you .  if you ever want to remove yourself from this mailing list ,  you can send mail to with the following  command in the body of your email message :  unsubscribe pjm - customer - info  or from another account , besides vince . j . kaminski @ enron . com . :  unsubscribe pjm - customer - info vince . j . kaminski @ enron . com .  if you ever need to get in contact with the owner of the list ,  ( if you have trouble unsubscribing , or have questions about the  list itself ) send email to .  this is the general rule for most mailing lists when you need  to contact a human .  here ' s the general information for the list you ' ve subscribed to ,  in case you don ' t already have it :  this mailing list is maintained by the pjm interconnection l . l . c .  to communicate information about pjm and pjm ' s upcoming events .</t>
  </si>
  <si>
    <t>Subject: re : cover design / copy for energy derivatives publication  fiona ,  to answer your questions :  1 . we approved chapter 3 for publication .  2 . my current affiliation is enron n . a . grant left the company but my advice  it to leave his bio as is ( it reflects his employment status when he was  working on the chapter ) .  i don ' t think we should update the bio and advertise his new employer .  3 . ad material is fine .  vinnce</t>
  </si>
  <si>
    <t xml:space="preserve">Subject: visit with vince kaminski on may 4 th  carol :  for your information and susan ' s , christie patrick will not be available on the  4 th of may . she will be out of the city . maybe susan can contact her directly  at another time .  i still have 1 : 30 as the time for vince and susan to meet .  thanks !  shirley crenshaw  - - - - - - - - - - - - - - - - - - - - - - forwarded by shirley crenshaw / hou / ect on 04 / 09 / 2001 03 : 30 pm - - - - - - - - - - - - - - - - - - - - - - - - - - -  shirley crenshaw  04 / 09 / 2001 11 : 14 am  to : susan . hansen @ stanford . edu  cc :  subject : visit with vince kaminski on may 4 th  good morning susan :  vince forwarded the below message to me and after looking over his  calendar , he appears to be free most of the afternoon on the 4 th of may .  please let me know what would be a good time for you and i will block  it out before someone else gets it .  thanks !  shirley crenshaw  administrative coordinator  enron research group  713 - 853 - 5290  email : shirley . crenshaw @ enron . com  - - - - - - - - - - - - - - - - - - - - - - forwarded by shirley crenshaw / hou / ect on 04 / 09 / 2001 11 : 05 am - - - - - - - - - - - - - - - - - - - - - - - - - - -  vince j kaminski  04 / 06 / 2001 05 : 36 pm  to : " susan c . hansen " @ enron  cc : vince j kaminski / hou / ect @ ect , shirley crenshaw / hou / ect @ ect  subject : re : visit from stanford ?  susan ,  thank you for your message . i shall be glad to meet with you on may the 4 th .  i shall ask my assistant , shirley crenshaw ( 713 ) 853 5290 , to call you to set up the meeting .  also , for your information , we have recently set up a special unit to coordinate enron ' s  relationships with the universities . the person running this unit is christie patrick .  please , feel free to contact her and give my name as a reference . i shall coordinate the meeting  on may the 4 th with her .  vince  additional information re christie :  phone : ( 713 ) 853 - 6117  email : christie _ patrick @ enron . com  " susan c . hansen " on 04 / 03 / 2001 04 : 33 : 54 pm  to : vkamins @ enron . com  cc :  subject : visit from stanford ?  dear dr . kaminski ,  let me briefly introduce myself , i am the director of corporate relations  for the school of engineering at stanford university . in this role , i am  always on the watch for ways to bring our faculty together with companies  that have an appetite for engagement with top tier research institutions .  i believe you know hill huntington , who is a senior researcher with  stanford ' s energy modeling forum . he suggested i get in touch with you for  some ideas about contacts at enron . i ' m in the process of planning a trip  to texas in early may along with my colleague donna lawrence , the  university ' s director of corporate relations . we were hoping to be able to  include a stop at enron on our itinerary . right now it appears that friday ,  may 4 th would work best for us but we ' re at the very beginning of our trip  planning .  the purpose of our visit would be to review the current relationship  between enron and stanford , to give you an overview of current priorities  in the school of engineering , and ask for your help in identifying the best  points of contact .  i look forward to hearing from you about your availability ,  sincerely ,  susan hansen  susan c . hansen  director , corporate relations  school of engineering  stanford university  stanford , ca 94305 - 4027  ( 650 ) 725 - 4219 </t>
  </si>
  <si>
    <t>Subject: re : job application  thank you .  nurit  nurit krausz , ph . d . http : / / www . ma . utexas . edu / users / nurit /  dept . of mathematics phone : ( 512 ) 471 - 7170  university of texas at austin office : rlm 11 . 170 hours : mwf 8 : 30 - 10  on thu , 2 mar 2000 , vince j kaminski wrote :  &gt;  &gt;  &gt; nurit ,  &gt;  &gt; we shall schedule a phone interview for you sometimes next week .  &gt; my assistant , shirley crenshaw ( 713 853 5290 ) , will call you to discuss the  &gt; timing .  &gt;  &gt; vince kaminski  &gt;  &gt;  &gt;  &gt;  &gt;  &gt;  &gt; nurit krausz on 03 / 01 / 2000 10 : 44 : 00 am  &gt;  &gt; to : vince j kaminski / hou / ect @ ect  &gt; cc : nurit krausz  &gt; subject : job application  &gt;  &gt;  &gt;  &gt;  &gt; dear dr . kaminski ,  &gt;  &gt; i currently hold a post - doctorate position in the mathematics  &gt; department at the university of texas at austin ( with a ph . d .  &gt; in theoretical physics ) . although my position here is renewable  &gt; until summer 2001 , i would like to move on to a more dynamic field  &gt; where i can still use my analytical skills and mathematical knowledge .  &gt; since attending a series of lectures on mathematical finance given  &gt; by dr . marc potters last summer i started studying the subject on my  &gt; own and found it intriguing and challenging .  &gt;  &gt; i am interested in a position in your group ( rac ) at enron .  &gt; last fall in a career seminar at ut you mentioned that people who are  &gt; interested can send you their resume . if this is still relevant , please  &gt; find below my resume ( in word 97 and text formats ) .  &gt; thank you for your time .  &gt;  &gt; yours ,  &gt; nurit krausz  &gt;  &gt; * * * * * * * * * * * * * * * * * * * * * * * * * * * * * * * * * * * * * * * * * * * * * * * * * * * * * * * * * * * * * * * * * * * * * * *  &gt; nurit krausz , ph . d . http : / / www . ma . utexas . edu / users / nurit /  &gt; dept . of mathematics phone : ( 512 ) 471 - 7170  &gt; university of texas at austin office : rlm 11 . 170 hours : mwf 8 : 30 - 10  &gt; * * * * * * * * * * * * * * * * * * * * * * * * * * * * * * * * * * * * * * * * * * * * * * * * * * * * * * * * * * * * * * * * * * * * * * *  &gt;  &gt; resume  &gt;  &gt; nurit krausz  &gt; university of texas  &gt; department of mathematics  &gt; austin , tx 78712  &gt; phone : ( 512 ) 471 - 7170  &gt; e - mail : nurit @ math . utexas . edu  &gt; http : / / rene . ma . utexas . edu / users / nurit /  &gt;  &gt; objective  &gt;  &gt; a position in the field of mathematical finance utilizing broad  &gt; mathematical knowledge , innovative thinking and creativity .  &gt;  &gt; summary of qualifications  &gt;  &gt; with extensive academic background and research experience ,  &gt; combined with experience as an engineer in the israeli air force ,  &gt; i possess the following :  &gt; * deep mathematical and scientific knowledge .  &gt; * strong analytical and problem - solving skills .  &gt; * proven ability to quickly become an expert in new subjects .  &gt; * ability to present clearly and effectively complicated subjects .  &gt; * ability to work productively both independently and in teams .  &gt;  &gt; academic positions  &gt;  &gt; 1998 - present : post - doctorate position at the university of texas  &gt; at austin , department of mathematics .  &gt;  &gt; education  &gt;  &gt; 1994 - 1998 : d . sc . in physics at the technion - israel inst . of tech .  &gt; research thesis : quantum dynamics on non - compact group manifolds .  &gt; supervisor : prof . m . marinov .  &gt;  &gt; 1992 - 1994 : m . sc . in physics at the technion - israel inst . of tech .  &gt; research thesis : a study of scintillation in doped silica glass  &gt; for detection of neutrino oscillation .  &gt; supervisor : prof . j . goldberg .  &gt; the experiments were performed at cern during the summer of 1993 .  &gt; * performed the design , testing , and installation of the experimental  &gt; setup from remote - controlled mechanical equipment to sophisticated  &gt; electronics .  &gt; * performed statistical data analysis and critical interpretation of  &gt; results using software developed at cern ( paw ) .  &gt; * solved a complicated problem of track reconstruction through an  &gt; unusually shaped magnet for the chorus collaboration at cern , and  &gt; delivered a computer code ready for implementation , still in use  &gt; today .  &gt;  &gt; 1985 - 1989 : b . sc . in aeronautical engineering cum laude at the  &gt; technion - israel institute of technology .  &gt;  &gt; military service  &gt;  &gt; 1989 - 1992 : aeronautic design engineer in the israeli air force .  &gt; rank : first lieutenant .  &gt; * designed and supervised numerous prototype installations of  &gt; electronic equipment and changes in combat planes .  &gt; * wrote procedures for harsh environmental durability tests for cockpit  &gt; and avionics bay - mounted equipment .  &gt; * negotiated and supervised manufacturing of parts with contractors .  &gt; * attended project management , engineering and product reliability  &gt; and maintenance courses .  &gt; * programmed simulations of ammunition trajectories from moving  &gt; aircrafts .  &gt;  &gt; teaching experience :  &gt;  &gt; 1998 - present : lecturer at the university of texas  &gt; undergraduate courses : precalculus , calculus , linear algebra  &gt; graduate course : theory of lie groups  &gt;  &gt; 1992 - 1997 physics department , technion , teaching assistant  &gt; undergraduate course : elementary lab in mechanics  &gt; graduate courses : group theory for physics ,  &gt; introduction to particle physics , relativistic quantum mechanics .  &gt;  &gt; computer knowledge :  &gt;  &gt; unix and windows os , most common word processors , excel ,  &gt; maple , mathematica , fortran , html , latex .  &gt;  &gt; publications :  &gt;  &gt; 1 . j . goldberg and n . krausz , response of cerium - doped silica glass  &gt; in a beam at cern , proceedings of the scifi conference , notre dame  &gt; university , notre dame , indiana ( 1993 ) .  &gt; 2 . n . krausz and m . s . marinov , quantal dynamics on non - compact  &gt; groups , proceedings of the 5 th international wigner symposium ,  &gt; world scientific ( 1998 ) , 398 .  &gt; 3 . n . krausz and m . s . marinov , exact evolution operator on  &gt; non - compact group manifolds , quant - ph / 9709050 ,  &gt; submitted to j . of math . phys .  &gt; 4 . n . krausz , spherical averages in minkowski space , in preparation .  &gt; 5 . n . krausz , quantum field theory in minkowski space , in preparation .  &gt;  &gt;  &gt;</t>
  </si>
  <si>
    <t>Subject: re : long term demand forecast - looking for more information  hi slava  i ' m not sure who ' s looking after power - related stuff in houston at present .  best to let vince redirect your query .  steve  viacheslav danilov  11 / 10 / 2000 15 : 51  to : steven leppard / lon / ect @ ect  cc : graham mullin / lon / ect @ ect  subject : long term demand forecast - looking for more information  hi steve ,  i plan to spend next week building relatively simple long term ( 1 - 2 years )  demand forecast - it will be a starting point and will allow our guys to work .  for more detailed analysis i will need more information , particularly on  recent changes in demand in the sates ( california ) .  i tried to contact vince , but probably he is very busy right now .  please , could you help me to find somebody in the houston who may provide any  help .  many thanks ,  slava</t>
  </si>
  <si>
    <t>Subject: re : maureen raymond - castaneda extension  norma  fyi  vince  - - - - - - - - - - - - - - - - - - - - - - forwarded by vince j kaminski / hou / ect on 11 / 22 / 2000  09 : 57 am - - - - - - - - - - - - - - - - - - - - - - - - - - -  from : robert knight on 03 / 08 / 2000 04 : 09 pm  to : maureen raymond / hou / ect @ ect  cc : vince j kaminski / hou / ect @ ect  subject : re : maureen raymond - castaneda extension  maureen ,  i apologize that your phone was disconnected in error . at this time your  phone is working and your voice mail box needs to be set up . i would like to  add however , i do not appreciate your disrespect and unreasonable demands  placed on my employees . they were not the cause of this problem and can only  relay your information to the appropriate group .  enron has values of respect , integrity , communication and excellence . i  would appreciate you taking the time to review them .  robert knight  director voice communications  stella l ely  03 / 08 / 2000 11 : 08 am  to : move - team / epsc / hou / ect @ ect , telephone mods / corp / enron @ enron , dolores  sustaita / epsc / hou / ect @ ect , robert knight / hou / ect @ ect  cc :  subject : maureen raymond - castaneda extension  please reinstate maureen ' s extension immediately , if possible . it was  disconnected this past weekend when we had it taken off of the phone at eb  3073 f . her extension was on two phones at two different locations and should  not have been disconnected at eb 1939 . her extension no . is 30396 . sorry  for the confusion . please let me know timing asap .  thank you .  stella ely</t>
  </si>
  <si>
    <t>Subject: henwood ' s 2001 ercot symposium : january 23 , 2001  shirley ,  please , register me , lance and alex for this event .  vince  - - - - - - - - - - - - - - - - - - - - - - forwarded by vince j kaminski / hou / ect on 12 / 22 / 2000  04 : 42 pm - - - - - - - - - - - - - - - - - - - - - - - - - - -  " chris farrell " on 12 / 22 / 2000 06 : 13 : 50 am  to :  cc :  subject : henwood ' s 2001 ercot symposium : january 23 , 2001  mark your calendar - tuesday january 23 , 2001 downtown houston hyatt hotel  henwood will be hosting a comprehensive ercot symposium on tuesday , january  23 , 2001 . a team of henwood regional power market specialists will be  presenting the latest analysis and  information to assist you in preparing for the new ercot restructured power  market , in addition to an anlysis of the issues now playing out in the wscc  markets . coffee and registration will  begin at 9 : 30 am and the program will run until 3 : 00 pm . lunch and snacks  will be provided .  agenda topics include :  * what will be the critica - success factors for qualified scheduling entities  operating in ercot ' s new wholesale &amp; retail markets ?  * how will market restructuring impact mid to long - term wholesale prices ?  * what is the outlook for new generation ?  * what are the impacts of upcoming emission regulations on ercot ' s generation  resources ?  * what are the new analytical tools available to capture market uncertainty  impacts to your supply contracts and generation assets ?  * what are the restructuring lessons learned from the california experience  and the implications to ercot ?  in conjunction with this program , henwood will have a demonstration room  available to present its latest software applications and e - business  solutions . a nominal $ 75 registration fee is required  to reserve a space in the workshop .  for more information or to reserve your spot , please contact chris farrell at  henwood : cfarrell @ hesinet . com or 916 / 569 - 0985 .  about henwood : henwood offers integrated business solutions , strategic  consulting , and innovative e - business applications to meet the challenges of  the restructured energy markets throughout  north america , australia , and europe , serving clients that include eight of  the ten top utilities in north america , in addition to energy services  providers and power marketers .  if you want to be removed from our email list please reply to the sender and  put " remove " in the subject box .</t>
  </si>
  <si>
    <t>Subject: biliana ' s resume  mr . kaminski ,  thank you for referring me to your recruitment  representative .  attached is my resume . i would appreciate you letting  me know the name of the hr person whom i can folow up  with .  best regards ,  biliana  = = = = =  = = = = = = = = = = = = = = = = = = = = = = = = = = = = = = = = = =  biliana pehlivanova  vice president of incoming exchange  aiesec houston  713 743 - 4927  = = = = = = = = = = = = = = = = = = = = = = = = = = = = = = = = = =  do you yahoo ! ?  yahoo ! photos - 35 mm quality prints , now get 15 free !  http : / / photos . yahoo . com /  - biliana ' s resume . doc</t>
  </si>
  <si>
    <t>Subject: jacob feedback  vince ,  chonawee and tom halliburton had feedback about jacob to me .  tom ' s feedback is what he does for pros is actually too simple . their  so - called  trading system is actually a scheduling system .  my impression is that jacob is good at selling himself , his knowledge  of finance and derivatives is very limited .  zimin  - - - - - - - - - - - - - - - - - - - - - - forwarded by zimin lu / hou / ect on 04 / 11 / 2001 03 : 31 pm  - - - - - - - - - - - - - - - - - - - - - - - - - - -  chonawee supatgiat @ enron  03 / 21 / 2001 07 : 28 pm  to : zimin lu / hou / ect @ ect  cc : tom halliburton / corp / enron @ enron  subject : jacob feedback  i asked jacob two questions to check his basic knowledge . he answered  correctly in the optimization question so i believe that he has a good  foundation on his optimization skill . i have a doubt about his stochastic  skill because he took only one course in stochastic processes and his  previous models are simple deterministic models . if we had more interview  time i would be able to check his stochastic and modeling skills .  he completely failed to answer the second question , which is to check his  basic risk management skill . it is clear to me that he has a very weak  background in finance and risk management . he does not understand the  relationship between a discount rate and risk . he showed some weakness in  annuity calculation .  in conclusion , i feel that he has good basic in optimization but a very weak  background in finance . based on his experiences , i have a doubt on his  advance optimization skills , such as his stochastic skill and his ability to  attack a complex optimization problem . i would recommend a second - round  interview if he will be solving a complex - optimization problem .  - chonawee</t>
  </si>
  <si>
    <t>Subject: job spec for junior quant  hi dale ,  please see the job spec that i plan to get posted on the enron europe  internet site - please could you review before i hand over to hr ?  thanks ,  anjam</t>
  </si>
  <si>
    <t>Subject: re : info help .  hi niclas ,  i am in the middle of preparing some presentations right now , so it might be  more productive to speak by phone ( 503 - 464 - 8430 ) . please leave your number ,  if you get my voicemail .  to get you started , you might see if you can get access to the ferc gads  database of plant forced and planned availability . it seems others in  research have asked about this , so you may already have this at your  disposal . the eia has a good electronic database of plant for and por  available for free ( http : / / www . nerc . com / ~ esd / ) . i know alexios in re / ees has  this . if you wanted to do it the hard way , you can also ask jaison to access  the epa ' s cems data he has summarized on a machine there in research . it  contains hourly plant operation for every unit over about 50 mw , which you  could aggregate up .  the wscc 10 - year forecast of new plant construction and loads is a good place  to start for plant construction information , but suffers from some notorious  " self - reporting " error . it is available in pdf form from the web site  http : / / www . wscc . com / . other sources that should be more near - term , but more  accurate are the cec inventory of plants ( http : / / www . energy . ca . gov / ) and the  bpa whitebook ( http : / / www . transmission . bpa . gov ) .  as far as basic economic data is concerned , you can either rely on the  reported utility forecasts for loads , or you can go to fundamental data . the  ultimate source of the census data collected by the us dept of commerce ,  which you can buy on cdrom for cheap . it would have this kind of information  by sic code , by zip code . you may also have access to one of the economic  forecasting businesses ( wharton ' s wefa , dri , etc . ) they have this in highly  digested and complete form .  btw , tim heizenrader , who runs fundamental analysis and research on the west  desk , is a sharp cookie and should have all this under control . is your  client aware of this resource ?  give me a buzz and we can talk more ,  michael  &gt; &gt; &gt; niclas egmar / hou / ees @ enron 08 / 14 / 00 12 : 49 pm &gt; &gt; &gt;  michael ,  i ' m an analyst in the research group . i would like your help with finding  some information specific for the west coast . a new analyst on the west power  desk needs information on planned outages and planned new generation . he is  studying the long - term fundamentals of electricity volatility on the west  coastso so he also needs info on housing starts , computer sales or industrial  production figures for computer manufacturing , growth of start - up companies ,  and population stats .  any help in finding the needed info would be greatly appreciated . contact me  or daniel kang ( new analyst ) .  niclas  - text . htm</t>
  </si>
  <si>
    <t>Subject: schedule to chelmsford  hi all , here is what i have so far on the agenda front !  shirley , we need travel arrangement to attend the meeting mentioned below .  here are our prelimnary schedule .  please try to check us all in at the double tree in chelmsford , ma where the  meeting will be .  vince cannot attend . there will be four people from our group attending  including myself , stinson , krishna and samer . only stinson and i will attend  the dinner on monday night . here is the suggest times by names :  ravi &amp; stinson :  leave houston around 12 : 00 pm on monday ( jan 31 , 2000 ) to be there for the  dinner . try to get us in chelmsford , ma in time so that we can attend the  dinner .  leave chelmsford , ma around 2 : 00 pm thursday .  one full size rental car for all four of us . you can put this in either mine  or stinson ' s name .  krishna &amp; samer :  leave houston around 5 : 00 pm to get in time to get a good night sleep to  attend the meeting tue ( feb 1 ) :  leave chelmsford , ma either wed 6 : 00 pm or thurs afternoon depending on  individual schedule . krishna and samer , please let shirely know when you want  to get back . as long as you are there for tue and wed full day , you should  get enough out of the meeting .  shireley , please call me for more details .  regards ,  ravi .  - - - - - forwarded by ravi thuraisingham / enron communications on 01 / 27 / 00 04 : 45  pm - - - - -  phil markwart  01 / 26 / 00 08 : 00 pm  to : barb . vanbeyrer @ sycamorenet . com  cc : ravi thuraisingham / enron communications @ enron communications , erik  simpson / enron communications @ enron communications , stinson gibner / hou / ect @ ect  subject : schedule  please copy the persons in the cc line with the schedule of 31 jan as soon as  you get it .  at this point , you have told me :  31 jan travel to chelmsford and dinner around 7 pm ?  1 feb overall optical design considerations  2 feb specific route designs  3 feb more route design</t>
  </si>
  <si>
    <t>Subject: eprm  vince ,  ?  could you please provide me with an indication on whether you will be able  to review the latest eprm article in the next day or so ? ?  ?  look forward to hearing from you shortly .  ?  julie</t>
  </si>
  <si>
    <t>Subject: software license  ms . geman ,  i am just following up to see if you had received my previous message  forwarded below and whether you have a response so that we can move forward  with this contract ?  thank you ,  karla feldman  - - - - - forwarded by karla feldman / hou / ect on 08 / 08 / 2000 09 : 23 am - - - - -  karla feldman  07 / 28 / 2000 01 : 41 pm  to : geman @ dauphine . fr  cc :  subject : software license  dear ms . geman ,  i met with vince kaminski yesterday regarding picking back up with the  license agreement we were working on back in march . he relayed some  additional requirements which need to be added to the agreement , which  include the following :  1 . the price agreed upon is $ 90 , 000 .  2 . d - g will provide system support .  3 . no later than 12 months of execution of the agreement , d - g will provide  the source code to enron . in the meantime , the source code is to be in  escrow . additionally , the source code would be released sooner than the 12  months if any of the following conditions occur : ( i ) d - g goes out of  business ; ( ii ) d - g is unable to provide effective technical support ; or ( iii )  if d - g agrees to release it sooner .  before i have our attorney add these things to the agreement , we need to  discuss the escrow situation . vince mentioned that you had suggested that  your attorney keep the software in escrow . is your attorney a u . s .  attorney ? it seems like i may have recalled that way back in march you might  have said you had a friend or relative that was an attorney . is that the  same person ? does this attorney work for a large firm , small firm , or solo  practitioner ? basically , if you could just provides some additional  information about your attorney , i would appreciate it .  we normally would use an escrow company to put the software in escrow . we  have dealt with a company here in the u . s . called dsi technology . i will  check into that pending your answer regarding your attorney .  once we decide what we want to do regarding placing the software in escrow ,  we will red - line the agreement to reflect such changes and e - mail it back to  you for your review .  i look forward to hearing from you .  karla feldman  enron corp .  contract administration  ( 713 ) 646 - 7554</t>
  </si>
  <si>
    <t>Subject: potential new analyst  hi guys  a number of us interviewed a guy named matthew williams last week for an  analyst position . he has a phd in particle physics and experience with monte  carlo simulation ( albeit in fortran 77 ) from his academic work . he ' s also a  good communicator , having completed a postgrad course in acting , and has been  active in the theatre as performer and director .  if he accepts our job offer then ( after discussion with dale and bryan ) we ' ve  decided to give him his first rotation in research here in london . i hope he  accepts .  i ' ll keep you posted .  steve</t>
  </si>
  <si>
    <t>Subject: re : ut short course travel arrangements  martin ,  i can join the car pool .  vince  from : martin lin on 04 / 25 / 2001 10 : 59 am  to : vince j kaminski / hou / ect @ ect , vasant shanbhogue / enron @ enronxgate , sandeep  kohli / enron _ development @ enron _ development , lance cunningham / na / enron @ enron ,  sevil yaman / corp / enron @ enron  cc :  subject : ut short course travel arrangements  if the schedule works , perhaps a carpool is best for attending the course ,  given the number of us going . vasant has offered to drive . dependiing on  driving speed and traffic , leaving houston by 9 : 30 am should give sufficient  time to make the lpm class , including some time for lunch .  please let me know if you are interested in the carpool or have alternate  plans or suggestions .  thanks ,  martin</t>
  </si>
  <si>
    <t>Subject: re : extreme value theory applied to weathet  vince ,  thanks for responding to christian . i had replied earlier and said that evt  is based on iid events , and is therefore not useful in weather , where there  is so much correlation going on . jitendra from aa raised the same issue  yesterday .  joe  vince j kaminski  08 / 22 / 2000 04 : 49 pm  to : christian werner / enron _ development @ enron _ development  cc : joseph hrgovcic / hou / ect @ ect , vince j kaminski / hou / ect @ ect  subject : re : extreme value theory applied to weathet  christian ,  about two years ago i asked joe hrgovcic  to look tinto evt applications . as far as i know  he is the only person in the group , in addition to me , looking at evt .  vince  christian werner @ enron _ development on 08 / 18 / 2000 07 : 00 : 42 pm  to : vince j kaminski @ ect  cc :  subject : extreme value theory applied to weathet  - - - - - - - - - - - - - - - - - - - - - - forwarded by christian werner / enron _ development on  19 / 08 / 2000 10 : 06 - - - - - - - - - - - - - - - - - - - - - - - - - - -  christian werner on 19 / 08 / 2000 02 : 08 : 56  to : vince . kaminski @ enron . com  cc :  subject : extreme value theory applied to weather  - - - - - - - - - - - - - - - - - - - - - - forwarded by christian werner / enron _ development on  19 / 08 / 2000 01 : 15 - - - - - - - - - - - - - - - - - - - - - - - - - - -  christian werner on 19 / 08 / 2000 01 : 55 : 56  to : vkamins @ enron . com  cc :  subject : extreme value theory applied to weather  dear vince ,  back in july , when you visited our sydney office you mentioned extreme value  theory . i am wondering whether research is looking into the application  of extreme value theory to power and esp . to weather . in a recent news  article it was highlighted that a trend in the industry towards t _ max , t _ min ,  etc .  i am in particular referring to the news article below :  in the past we have observed a similar trend where customers are asking for  t _ max , t _ min , or below or above precipitation structures . the choice in the  past has been the burn analysis on historical data . however , we are in  particular interested in the extreme events , and the application of evt could  provide a meaningful tool for the analysis .  has the research group looked into the application of evt to weather ? evt has  a long history of application in hydrology ( which would cover parts  of the precipitation structures . . . ) . also , research ( esp . at eth in zuerich )  is indicating the application of evt to v @ r . . . .  thank you !  regards ,  christian</t>
  </si>
  <si>
    <t>Subject: california update 4 / 27 / 01  the following report contains confidential and sensitive information . please treat with discretion .  executive summary :  ? ferc price cap decision reflects bush political and economic objectives . politically , bush is determined to let the crisis blame fall on davis ; from an economic perspective , he is unwilling to create disincentives for new power generation  ? davis finds four major flaws with ferc plan , most notably its exclusion of out - of - state generators  ? june lst " kill clause " for ferc order could coincide with new bush regional plan  ? california facing growing fiscal risk following bond downgrade , expected $ 20 billion power bill this summer - - economic crisis would force deeper administration involvement  ? qf bid for advance payments from pg &amp; e likely to fail in bankruptcy court  ? new generation delays probable because of state / qf squabbling  ? consumer groups are preparing a constitutional challenge to socal bailout deal  1 . ferc fallout  the ferc decision is a holding move by the bush administration that looks like action , but is not . rather , it allows the situation in california to continue to develop virtually unabated . the political strategy appears to allow the situation to deteriorate to the point where davis cannot escape shouldering the blame . once they are politically inoculated , the administration can begin to look at regional solutions . moreover , the administration has already made explicit ( and will certainly restate in the forthcoming cheney commission report ) its opposition to stronger price caps on the grounds that they are unwilling to create disincentives to the construction of new generation .  it is interesting and ironic to note that electricity generators were generally happy with the ferc order and that the only ferc commissioner who favors price caps actually voted against this plan .  2 . something less than effective price caps  from davis ' s point of view , the ferc plan has four major flaws :  ? the order applies only to california , not to the rest of the west . non - california generators are not required to sell at capped rates to california .  ? as the order is written , it is more of a price floor for emergency power than a ceiling .  ? state officials also believe that energy suppliers will continue to game the system , because the price mitigation scheme only kicks in after a stage 2 emergency and does not require any collusion .  ? even when the price caps kick in , they are based on the cost - plus for the highest cost producer supplying power to california and do not require wholesalers to abide by the cap . the generators can also charge above the cap , provided they can subsequently justify the excess charge to ferc .  3 . proposal " kill clause " adds to the political dilemma for davis  the ferc proposal includes a " kill clause " that says the caps will be withdrawn unless california ' s iso agrees by june lst to become part of the regional grid now under ferc control . if davis doesn ' t sign on to the regional grid by june lst , then he will have to live with june 2 nd headlines blaming him for letting the " bush price caps plan " collapse .  4 . growing fiscal risk in california  sources speculate that california could therefore pay as much as $ 20 billion on power this summer - this is more than the combined enterprise value of pg &amp; e and sce . these sources believe that , because of the severity of the situation , the ferc and / or the federal government will be forced to take further action to control prices for power .  the consensus is that the state of california will run out of money in about 90 days . one of the first projects to be cancelled will be state plans to finance new power plant construction in exchange for long - term power deals . the bleak fiscal picture is also causing bank creditors to revisit the bridge loans they are providing to california .  the bush administration and the fed are only now waking up to the seriousness of the fiscal picture . the country ' s largest and most prosperous state will have gone from large surpluses to serious debt downgrades and devastating deficits in a matter of months .  5 . qfs to seek advance payment from pg &amp; e  meanwhile , on the bankruptcy front , the qfs reportedly will ask the bankruptcy judge today to give them advance payment from pge ' s accounts , since their natural gas vendors have likewise demanded advance payment for gas . it appears very unlikely that the qfs ' request will be granted . if the qfs do not receive advance payment , it is likely that most of the 4 , 000 mw of gas - fired qf capacity will remain offline .  6 delays likely in new qf generation  the qf deals made with the state for long - term contracts are being continually renegotiated , which is likely to mean that the new plants those contracts are supposed to finance will not be online as early as anticipated .  7 . consumer groups ready to challenge constitutionality of sce bailout plan  harvey rosenfield and his colleagues reportedly have been reviewing an analysis of the mou for the sce bailout plan . the analysis was done by a utilities analyst , rather than a lawyer , though it appears to raise a number of good legal points . for example , one of the elements of the mou is a " non - bypassable " charge on ratepayers that would require them to pay even if they disconnect from the grid . this is effectively a tax , since there is no exchange of value for money , which under the ca constitution cannot be used to directly benefit a private entity . this makes the bonds that would be issued are general obligation bonds , rather than revenue bonds . according to the constitution , the state cannot be put into debt to benefit a private company . for this and other reasons , even if the republicans would vote for the sce bailout , which remains unlikely , the bailout probably would not stand a likely constitutional challenge .  8 . governor hurt by continued failure to disclose long - term power contracts  the issue of the governor ' s failure to disclose the details of the long - term power contracts continues to distress the other players in the crisis . even if he were to disclose everything he and his staff have been negotiating , it is likely that their actions and negotiations will challenged , creating an even further delay .</t>
  </si>
  <si>
    <t>Subject: phone time  dear dr . kaminski  thanks for your arrangement . i have received email from shirley . either  wednesday or thursday will be fine to me . i am looking forward to talking to  you at that time . it is always my pleasure to work with you .  best wishes  quentin kerr  - - - - - - - - - - - - - - - - - - - - - - - - - - - - - - - - -  quentin kerr , email : qkerr @ maths . uq . edu . au  room : 67 - 625 tel : ( 07 ) 33461428  department of mathematics , the university of queensland</t>
  </si>
  <si>
    <t>Subject: re : stinson gibner  richard  we actually need to duplicate his ena workstation as he will be reporting at  both locations  p</t>
  </si>
  <si>
    <t>Subject: confirming your attendance - oct . 19 / 20 - wharton  vince ,  we are delighted that you , christie ( and possibly mark palmer ) will be  attending our upcoming wharton impact conference on october 19 - 20 . the  final agenda is enclosed ( below ) - please note - unless we hear otherwise  from you , we will assume that you will be attending both the dinner on oct .  19 and the conference on oct . 20 .  this very timely event has generated enormous interest . we look forward to  your participation , and hope you will find this to be a valuable  insight - building experience .  please call or e - mail if you have any questions about any aspect of the  conference .  also - i ' ll look forward to hearing some stories of your exploits during  your recent trip to poland . must have been extremely interesting !  best regards ,  michael tomczyk  _ _ _ _ _ _ _ _ _ _ _ _ _ _ _ _ _  winners and losers in the e - commerce shakeout  thurs . oct . 19 ( dinner ) and fri . oct . 20 ( conference )  agenda  winners and losers in the e - commerce shakeout  thursday , october 19 , 2000 ( dinner )  friday , october 20 ( conference )  the wharton school - philadelphia , pa  jointly sponsored by the  william and phyllis mack center on managing technological innovation ,  wharton school  marketing science institute  wharton e - business initiative ( webi )  conference themes &amp; objectives  e - commerce is heading inextricably and rapidly toward an inevitable  shakeout and consolidation that tends to characterize every major new  industry . this impact conference bringstogether a distinguished group of  industry and academic leaders to discuss what is required to survive the  e - commerce shakeout , and what it takes to be a " winner " when the shakeout  hits , full - force .  shakeouts are spawned in the boom - and - bust environment of hot emerging  markets . an unsustainable glut of competitors is attacted by the  contagious enthusiasm for the emerging technology . as competition  intensifies and falling prices put pressure on margins there is a wave of  ailures and mergers that removes the weaker players .  few ecommerce markets - - whether e - tailing online exchanges or others - - - will  be exempted from the forces that cause shakeouts . this conference will  combine lessons from markets that have experienced shakeouts , with the  latest thinking about the unique features of e - commerce , to identify  successful strategies for surviving a shakeout .  questions to be addressed include :  - are the patterns seen in previous shakeouts of high technology markets  applicable to ecommerce ? what are the early warning signs of an impending  shakeout ?  - which ecommerce markets are most susceptible to a shakeout ? will there  be single or multiple winners ?  - which companies are likely to survive ? what strategies will the winners  use ?  there is controversy and uncertainty about which factors will most  contribute to prospects for survival . how important are first mover  advantages and building brand equity ? what do incumbents have to do to  prevail ? which business models are most robust ? how important is the  ability to manage strategic partnerships ?  these issues will be addressed with a program that encourages active  dialogue and interaction and includes speakers from industry , academia and  wall street .  _ _ _ _ _ _ _ _ _ _ _ _ _ _ _ _ _ _ _ _ _ _ _ _ _ _ _ _ _ _ _ _ _ _ _ _ _  agenda  * * * * * * * * * * * * * * * * * * * * * * * * * * * * * * * * * * * * *  dinner co - author of the best - selling books net  gain and net worth )  * * * * * * * * * * * * * * * * * * * * * * * * * * * * * * * * * * * * *  conference - riday , october 20  8 : 00 - 8 : 30 a  continental breakfast and  david reibstein , woodside prof . of marketing , wharton school and director ,  marketing science institute )  11 : 30 - 12 : 15 p  technology investing , 15 things that should be true  ( stephen j . andriole , senior vice president and chief technology officer ,  safeguard scientifics )  12 : 15 - 1 : 30  working lunch  participants will work in small groups . half the group will be asked to  select an ecommerce firm with a strong likelihood of winning and identify  the most important reasons for success ; the other half will be asked to do  the same for a firm that is likely to fail .  1 : 30 - 2 : 15  small group reports  2 : 15 - 3 : 00  finding a winning strategy  ( norman drapeau , chief executive officer of mro . com )  3 : 00 - 3 : 15 break  3 : 15 - 4 : 00  living through a consolidation  ( harry smilow , previously chief executive officer of telebank which is now  part of e * trade )  4 : 00 - 4 : 45  a view from wall street  ( henry blodget , first vice president and senior internet / e - commerce  analyst , merrill lynch )  4 : 45 - 5 : 00  sum up - what have we learned ? what do we need to learn ?  5 : 00 adjourn  _ _ _ _ _ _ _ _ _ _ _ _ _ _ _ _ _ _ _ _ _ _ _ _ _ _ _ _ _ _ _ _ _ _ _ _ _ _  directions to the event &amp; accommodations :  the dinner will be held at the inn at penn which is located at 3600 sansom  street . there is also an entrance on walnut street between 36 h and 37 th .  the conference will be held in steinberg - dietrich hall which is located on  locust walk on the wharton campus in philadelphia . from the airport or  train station take a taxi to the intersection of 37 th street and walnut ,  walk left onto the campus ( there is a broad paved walkway leading into the  campus from that intersection ) . at the first intersection you will see a  life sized bronze status of ben franklin sitting on a park bench reading a  newspaper . turn left at this intersection and steinberg - dietrich hall is  the first building on the right . there is a broad entrance with several  doors . also , any student can direct you to this building . go inside and  take the staircase down to the right - - room 350 is on the lower ( basement )  level .  accommodations  overnight accommodations are available at the inn at penn which is across  the street from the campus ( tel 215 - 222 - 0200 - mention you are here for  the emerging tech conference on e - commerce shakeouts , to receive the  $ 164 / night wharton room rate ) . please make your reservations early because  the inn is often fully booked . we have reserved a set of rooms for this  event .  if you stay at another hotel in center city , most hotels ( rittenhouse ,  latham , ritz carlton ) are approximately 15 minutes by taxi from the campus .  there is also a sheraton approximately 3 blocks from the campus , on  chestnut st .  michael s . tomczyk  managing director  emerging technologies management research program  1400 sh - dh / 6371  the wharton school  philadelphia , pa 19104 - 6371  tel 215 - 573 - 7722  fax 215 - 573 - 2129  website : http : / / emertech . wharton . upenn . edu</t>
  </si>
  <si>
    <t>Subject: re : estimating tail of distribution and additional risk measures  naveen ,  the " analytical var " approach is working for equity portfolio .  it gives us the tool to examine the tails ' behavior for this portfolio and  calculate " expected tail loss " .  the same should be done for commodities portfolio as well .  meanwhile , as we discussed , we can give some rough estimates of the losses  corresponding to percentiles other than 5 th .  look at the figure below . you can see var numbers for 5 % , 1 % , 0 . 5 % and 0 . 1 %  calculated with  1 ) simulations ( 100 thousand simulations ) ;  2 ) analytical var ( gamma - delta positions representation )  1 ) and 2 ) are very close because there are not many options in equity  portfolio .  3 ) simulations ( 1000 simulations ) to calculate 5 % var . then in order to  approximately estimate var for 1 % , 0 . 5 % and 0 . 1 %  i scaled 5 % var with factors corresponding to normal distribution ( for  example : norminv ( 0 . 001 , 0 , 1 ) / norminv ( 0 . 05 , 0 , 1 ) for 0 . 1 % ) .  the result of such extrapolation in this case is quite good ( just 5 %  different from the correct number ) .  we probably can use such rough estimates of tail for commodities portfolio  until we have proper methods implemented .  tanya tamarchenko  02 / 28 / 2001 01 : 17 pm  to : wenyao jia / hou / ect , debbie r brackett / hou / ect @ ect  cc : vince j kaminski / hou / ect @ ect  subject : re : " analytical " var implementation in risktrac  debbie ,  i am forwarding to you a 2 page document describing implementation of  " analytical " var in risktrac .  here is why this effort is very important :  1 . we need to calculate var for other percentile but 5 ( 1 % or even 0 . 2 % as  mentioned by rick buy )  and our simulation model can not handle required number of simulations ;  2 . we need to present additional risk measures ( such as mean tail loss ) to  the board .  the analytical approach is implemented in a spreadsheet and fully tested  already so there will be no problems  with the algorithm itself .  we need to get together and discuss it implementation .  what do you think ?  tanya</t>
  </si>
  <si>
    <t>Subject: re : meeting requested  i will ask rebekah to try to set it up for monday .  kg  vince j kaminski @ ect  01 / 05 / 01 01 : 48 pm  to : kevin garland / enron communications @ enron communications @ enron  cc : rebekah rushing / enron communications @ enron communications , vince j  kaminski / hou / ect @ ect  subject : re : meeting requested  kevin ,  let ' s meet for lunch next week ( monday of friday would be best ) . we can talk  about the  project and decide who has the right skills to help you .  the person who supports ebs is stinson gibner and his lead person is martin  lin .  my secretary ' s number is 3 - 5290 ( shirley crenshaw ) .  vince  to : vince j kaminski / hou / ect @ ect  cc : rebekah rushing / enron communications @ enron communications  subject : meeting requested  vince ,  i would like to meet with you or someone in your group to discuss some of the  investment ideas and structures we are exploring . how is your group  structured these days ? who would be best for me to meet ? might you be  available for lunch next week ? i will have my assistant contact you .  thank ,  kevin garland</t>
  </si>
  <si>
    <t>Subject: welcome to the new cera . com !  dear cera . com client :  we are pleased to welcome you to the new cera . com !  we hope you will agree that this new site represents another positive step in  the evolution of cera ' s internet services .  to access the new site , please visit : http : / / www 20 . cera . com  if you have forgotten your username and password , please use our new username  and password reminder located at :  http : / / www 20 . cera . com / client / forgot /  please note : bookmarks you have for specific cera reports will no longer be  valid . shortcuts to specific client knowledge areas will still work . for  example , the link to cera ' s world oil service home page  ( http : / / www . cera . com / client / wo / ) will remain the same ( note this link only  active for members of the world oil service ) .  please take time to surf the new cera . com to see what ' s new !  sincerely ,  cera . com development team</t>
  </si>
  <si>
    <t>Subject: reliant tigers interested in enron  vince :  below , please find 2 names of wharton students who are interested in  internships this summer .  thanks ,  donna  - - - - - original message - - - - -  from : chen , vincent [ mailto : chenvinc @ wharton . upenn . edu ]  sent : sunday , february 04 , 2001 11 : 24 pm  to : ' fap '  subject : re : call from enron  donna , i had also passed along the resumes of two reliant energy tiger team  members , david gershenson and james iker , who were both interested in  working for enron this summer . i had spoken to vince about these candidates  when we were in houston , and he said he would arrange internships for them  as well .  he should already have copies of their resumes and cover letters . please let  me know if you have any questions or need clarification .  thanks ! !  vincent  - - - - - - - - end of unsent message</t>
  </si>
  <si>
    <t>Subject: eol wti maket maker simulation model  john ,  here is the spreadsheet zimin built for estimaing p / l from trading wti  forwards . let zimin , vince , or i know if you have questions or comments .  - - stinson  - - - - - - - - - - - - - - - - - - - - - - forwarded by stinson gibner / hou / ect on 11 / 20 / 2000  11 : 14 am - - - - - - - - - - - - - - - - - - - - - - - - - - -  zimin lu  11 / 17 / 2000 04 : 37 pm  to : stinson gibner / hou / ect @ ect  cc : vince j kaminski / hou / ect @ ect  subject : eol wti maket maker simulation model  stinson ,  i add the total p / l due to contract rollover . when the number of trades is  large  and the spread is not too small , the model prints a lot of money , dominated by  those trade earning the half of bo spread .  i also wrote an explaination about the model on the front page . i think we  are  ready to deliever the model v . 1 .  zimin</t>
  </si>
  <si>
    <t>Subject: 4 - urgent - owa please print this now .  current notes user :  reasons for using outlook web access ( owa )  1 . once your mailbox has been migrated from notes to outlook , the outlook  client will be configured on your computer .  after migration of your mailbox , you will not be able to send or recieve mail  via notes , and you will not be able to start using outlook until it is  configured by the outlook migration team the morning after your mailbox is  migrated . during this period , you can use outlook web access ( owa ) via your  web browser ( internet explorer 5 . 0 ) to read and send mail .  please note : your calendar entries , personal address book , journals , and  to - do entries imported from notes will not be available until the outlook  client is configured on your desktop .  2 . remote access to your mailbox .  after your outlook client is configured , you can use outlook web access ( owa )  for remote access to your mailbox .  please note : at this time , the owa client is only accessible while  connecting to the enron network ( lan ) . there are future plans to make owa  available from your home or when traveling abroad .  how to access outlook web access ( owa )  launch internet explorer 5 . 0 , and in the address window type :  http : / / nahou - msowaolp / exchange / john . doe  substitute " john . doe " with your first and last name , then click enter . you  will be prompted with a sign in box as shown below . type in " corp / your user  id " for the user name and your nt password to logon to owa and click ok . you  will now be able to view your mailbox .  please note : there are some subtle differences in the functionality between  the outlook and owa clients . you will not be able to do many of the things  in owa that you can do in outlook . below is a brief list of * some * of the  functions not available via owa :  features not available using owa :  - tasks  - journal  - spell checker  - offline use  - printing templates  - reminders  - timed delivery  - expiration  - outlook rules  - voting , message flags and message recall  - sharing contacts with others  - task delegation  - direct resource booking  - personal distribution lists  questions or concerns ?  if you have questions or concerns using the owa client , please contact the  outlook 2000 question and answer mailbox at :  outlook . 2000 @ enron . com  otherwise , you may contact the resolution center at :  713 - 853 - 1411  thank you ,  outlook 2000 migration team</t>
  </si>
  <si>
    <t>Subject: conference call on friday , march 17 th  hello nick :  i agree e - mail is much easier .  there is a two - hour time difference between calif and texas , i . e . , 1 : 00 pm  texas time - 11 : 00 am calif time .  would tomorrow at 11 : 00 am calif time be ok with you ( 1 : 00 pm texas ) ?  this time is fine for vince , tom gros and stinson gibner .  can they call you and if so , what number ?  please let me know .  thanks !  shirley  713 - 853 - 5290  nick bambos on 03 / 16 / 2000 12 : 28 : 58 pm  to : shirley . crenshaw @ enron . com  cc : bambos @ stanford . stanford . edu  subject : re : visit to enron  shirley ,  it ' s easier to communcate by e - mail , since i am moving from  meeting to meeting ( but i have the laptop always with me ) .  please give me a phone number that i could call tomorrow .  what is the time difference between california and your  location ? i think it ' s 2 hours ( ca - &gt; tx ) - is that right ?  i can do the conference call any time from 9 - 11 ca time .  would that be ok on your side ?  thanks ,  nick  vince . j . kaminski @ enron . com wrote :  &gt;  &gt; nick ,  &gt;  &gt; we can close the loop on our commitment to support the research projects  &gt; before your visit to enron .  &gt;  &gt; my assistant , shirley crenshaw , will call you to set up a conference call  &gt; with me , stinson gibner ,  &gt; and tom gros from enron broadband services to discuss all the isssues .  &gt; friday this week would work for  &gt; both tom and me . i think we need about 15 minutes .  &gt;  &gt; vince  &gt;  &gt; p . s . shirley , nick ' s phone number is 650 796 8163 ( cell ) , 650 - 725 - 5525  &gt; ( office ) .  &gt;  &gt; nick bambos on 03 / 12 / 2000 05 : 32 : 35 pm  &gt;  &gt; to : vince . j . kaminski @ enron . com , bambos @ stanford . stanford . edu  &gt; cc :  &gt; subject : visit to enron  &gt;  &gt; hello vince ,  &gt;  &gt; it was nice seeing you at stanford and many thanks for the lunch  &gt; we had together . i really enjoyed our discussions , both at the  &gt; technical level and otherwise .  &gt;  &gt; i promised to send you an e - mail regarding possible dates for  &gt; a visit to enron . i delayed it for a week till my schedule was  &gt; clearer . let ' s see if we can get a match with your schedule -  &gt; mine is rather terrible :  &gt;  &gt; friday , 21 st of april looks good . but april 23 rd is easter  &gt; sunday , so that may make it difficult for some people at enron  &gt; to be around . let me know if that is the case . i am willing to  &gt; visit then , because the week after that i am scheduled to be in  &gt; japan and in the previous weeks i am all committed on fridays .  &gt;  &gt; friday , 19 th of may is the next possibility , but this probably  &gt; is too far out . the main problem is that i am operating within  &gt; a window of opportunity for attracting top students for this  &gt; research . this window closes by the end of april , and it would be  &gt; important for the student support funds to be in place then , so  &gt; that i can make hard commitments to students and attract top  &gt; talent . i am already reviewing files of students who have  &gt; approached me for phd advising , and i am in a mode of doing " soft  &gt; commitments to star - level students " to get this research and its  &gt; potential on their radar screen . top students are highly sought  &gt; after by advisors and i want to be an early player in this  &gt; competition .  &gt;  &gt; does my visit to enron have to happen before we can set up the  &gt; project and student support at stanford ? if so , doing it before the  &gt; end of april is important for getting top people . if the visit can  &gt; happen after we get the ball rolling , then we can schedule it in may .  &gt; i assume there will be multiple visits both ways when the project gets  &gt; going . please let me know what you think .  &gt;  &gt; best regards ,  &gt;  &gt; nick</t>
  </si>
  <si>
    <t>Subject: fw : research allocations to egm  vince :  can you tell me where to get this info ?  - - - - - - - - - - - - - - - - - - - - - - forwarded by shirley crenshaw / hou / ect on 04 / 25 / 2001  03 : 53 pm - - - - - - - - - - - - - - - - - - - - - - - - - - -  from : becky pham / enron @ enronxgate on 04 / 25 / 2001 10 : 58 am  to : shirley crenshaw / hou / ect @ ect  cc : diane fellers / enron @ enronxgate  subject : fw : research allocations to egm  back in november of last year , you have indicated that 40 % of the 17 . 5 % ( 40 %  of 17 . 5 is 7 % ) that we are allocating to egm should be billed to gary  hickson ' s group . gary is asking for further broken down of this 40 % to his  world . can you check with vince to see what portion of the 7 % should be  charged to equity trading , rate &amp; currency trading , agricultural trading &amp;  origination and convertible trading ? and can i get this information back by  the end of this week because we are going to start closing on friday . if you  have any questions , call me . thanx .  - - - - - original message - - - - -  from : khoja , sayed  sent : wednesday , april 25 , 2001 10 : 17 am  to : pham , becky  subject : research allocations to egm  becky ,  i have attached your original emails below . can you provide further break  out of the 40 % allocation to gary hickerson . gary is responsible for  financial trading which includes :  ? equity trading  ? rate &amp; currency trading  ? agricultural trading &amp; origination  ? convertible trading  thanks for your help .  sayed  to : sayed khoja / na / enron @ enron  cc :  subject : re : research allocation  - - - - - - - - - - - - - - - - - - - - - - forwarded by becky pham / hou / ect on 11 / 02 / 2000 03 : 00 pm  - - - - - - - - - - - - - - - - - - - - - - - - - - -  to : becky pham / hou / ect @ ect  cc : vince j kaminski / hou / ect @ ect  subject : re : research allocation  becky ,  i gave the % % for egm to shirley . i assume she communicated this info to you  already .  i assume egm includes f / x - i / r ( gary hickerson ) , weather , insurance ( jere  overdyke ) ,  oil trading and coal .  for calme i don ' t have any info . let ' s split the cost evenly .  vince  to : shirley crenshaw / hou / ect @ ect , vince j kaminski / hou / ect @ ect  cc :  subject : research allocation  shirley ,  grm is now with egm group . egm wants to verify that the 17 . 5 % we are going  to allocate to grm is for the insurance , jere overdyke group . egm seems to  think that their weather , mark tawney group , is receiving support from  research . also , can we break out the support for calme ? calme is going to  split into 3 bus and i am trying to determine who i need to bill for research  supports . if you have any questions , call me . thanx .  to : sayed khoja / na / enron @ enron  cc :  subject : re : research allocation  - - - - - - - - - - - - - - - - - - - - - - forwarded by becky pham / hou / ect on 11 / 02 / 2000 02 : 47 pm  - - - - - - - - - - - - - - - - - - - - - - - - - - -  to : becky pham / hou / ect @ ect  cc :  subject : re : research allocation  becky :  vince said to allocate it as follows :  gary hickerson 40 %  jeff shankman  weather 20 %  insurance 30 %  oil 5 %  coal 5 %  hope this helps !  shirley  to : shirley crenshaw / hou / ect @ ect , vince j kaminski / hou / ect @ ect  cc :  subject : research allocation  shirley ,  grm is now with egm group . egm wants to verify that the 17 . 5 % we are going  to allocate to grm is for the insurance , jere overdyke group . egm seems to  think that their weather , mark tawney group , is receiving support from  research . also , can we break out the support for calme ? calme is going to  split into 3 bus and i am trying to determine who i need to bill for research  supports . if you have any questions , call me . thanx .</t>
  </si>
  <si>
    <t>Subject: vince ,  i ' ve been out of the office the last few days .  as we discussed friday , veronica and i hope you can join us , the stocks and  the chaneys ( craig chaney is with enroncredit . com ) for dinner at 7 : 00 friday ,  april 27 th .  directions from research and gosling :  go west on research forest  turn left the 2 nd time you cross alden bridge ( stop sign after kuykendall ,  shopping center on right with albertson ' s , exxon ) .  go approximately 1 . 4 miles .  will pass park and elementary school on left .  take next left - noble bend .  turn right on the 2 nd street - freestone place .  we are # 30 freestone place - the next - to - last home on the right .  phone # 281 - 362 - 7267  mike  x 39990</t>
  </si>
  <si>
    <t>Subject: eol project  vince ,  just to update you on how things are going with regard to eol -  i had a meeting with john arnold yesterday to show him what had been  accomplished to date , and i think that he was fairly impressed by the  information available . i asked him for his input , and he expressed his  interest in having a couple of reports made up that couldn ' t be created from  the format the data was in . i spoke to clayton about this , and he has already  made changes that will reflect a number of the modifications john requested .  i am also continuing to research the issue of an automated trading platform  for eol . i have some information about how the nasdaq operates , and i have  looked at some websites for ecns , such as archipelago , island and instinet . i  have also had a look at the international securities exchange ( ise ) web - site ,  but they do not seem to explain much about their system . any further  suggestions would be appreciated .  i want to find out more about where eol is currently and what modifications  may be necessary in the existing system , finish reading the material at the  websites i have investigated , and then i will try to put together a  presentation for you and / or greg whalley .  tom</t>
  </si>
  <si>
    <t>Subject: re : from george huan , ut austin mba  thanks a lot !  george huan  - - - - - original message - - - - -  from : vince . j . kaminski @ enron . com  to : xiaojun huan  cc : vince . j . kaminski @ enron . com  sent : 5 / 22 / 00 1 : 18 pm  subject : re : from george huan , ut austin mba  george ,  i have resent your resume to the risk management group . please ,  give them a few more days .  vince  xiaojun huan on 05 / 22 / 2000 01 : 08 : 07 pm  to : " ' vkamins @ enron . com ' "  cc :  subject : from george huan , ut austin mba  dear mr . kaminski :  how are you doing ?  i called you on may 11 th about my first rotational assignment . you  recommended risk management and asked me to email you my resume .  it seems like risk management group are not very interested in me ,  because  i  haven ' t received any feedback from them yet . do you think i should wait  for  a few days or call them ?  i do appreciate your help , which will make a difference on my career  path .  sincerely  xiaojun george huan  mba 2000 , ut austin  tel : ( 512 ) 477 - 8690  &gt;  ( see attached file : resume - george huan . doc )  &gt;</t>
  </si>
  <si>
    <t>Subject: re : confidential  sophie ,  thanks . i shall discuss this with steve as soon as we have the nomination  form signed .  i can do it while he is stioll here at houston .  vince  sophie kingsley 09 / 05 / 2000 10 : 37 am  to : dale surbey / lon / ect @ ect  cc : vince j kaminski / hou / ect @ ect , michele small / lon / ect @ ect  subject : re : confidential  we need to get a nomination form signed by you &amp; vince . once we have this  you guys can discuss the figures with steve and once everything is agreed we  will get the nomination form signed by sherriff and the agreement drawn up .  i will get one up to you today / tomorrow .  dale surbey  05 / 09 / 2000 15 : 33  to : vince j kaminski / hou / ect @ ect  cc : sophie kingsley / lon / ect @ ect , michele small / lon / ect @ ect  subject : re : confidential  sophie - what do we need to do to implement this ?  vince - do you want to go through this with steve while he ' s in houston ?  - dale  vince j kaminski  30 / 08 / 2000 23 : 43  to : sophie kingsley / lon / ect @ ect  cc : dale surbey / lon / ect @ ect , vince j kaminski / hou / ect @ ect , michele  small / lon / ect @ ect  subject : re : confidential  sophie ,  i think it ' s a fair deal .  vince  sophie kingsley 08 / 30 / 2000 11 : 49 am  to : dale surbey / lon / ect @ ect  cc : vince j kaminski / hou / ect @ ect , michele small / lon / ect @ ect  subject : re : confidential  both ,  thanks for your comments and comparisons , it is good to get context .  based on your comments here would be my proposal  o 63 , 500 basic salary -  ol 5 k kickers for each of the 2 years - these are paid as a lump sum on each  anniversary guaranteed . therefore guaranteed salary is effectively o 78 , 500 -  this is completely separate and in addition to any performance bonus  increase the value of options to o 60 k to vest 1 / 3 as before - which leaves a  1 / 3 ( $ 20 , 000 ) hanging out there at the end of the contract .  just fyi - anjam is currently on o 68 , 000 but does not have an agreement , so  this would effectively put a 10 . 5 k gap between the two .  let me know your thoughts .  dale surbey  30 / 08 / 2000 16 : 09  to : sophie kingsley / lon / ect @ ect  cc :  subject : re : confidential  sophie ,  here ' s vince ' s comments on your proposal for steve . also , what ' s a 2 - yr  exec ? how do the kickers work - are they basically a guaranteed minimum  bonus or incremental bonus ?  - dale  - - - - - - - - - - - - - - - - - - - - - - forwarded by dale surbey / lon / ect on 30 / 08 / 2000 16 : 10  - - - - - - - - - - - - - - - - - - - - - - - - - - -  vince j kaminski  30 / 08 / 2000 14 : 21  to : dale surbey / lon / ect @ ect  cc : vince j kaminski / hou / ect @ ect  subject : re : confidential  dale ,  thanks for your message .  i don ' t know the labor market in london that well but here the market  for quants is very hot . steve is in my view an exceptionally talented person  and i would go an extra mile to retain him long - term for the company .  i would adjust the base salary or the kicker upward a bit .  o 62 , 000 basic is what anjam is receiving currently ( if i remember  correctly ) . steve has a much higher value  to enron than anjam .  vince  dale surbey  08 / 30 / 2000 07 : 49 am  to : vince j kaminski / hou / ect @ ect  cc :  subject : confidential  vince ,  this is the package hr is proposing for steven . what do you think ?  - dale  - - - - - - - - - - - - - - - - - - - - - - forwarded by dale surbey / lon / ect on 30 / 08 / 2000 13 : 50  - - - - - - - - - - - - - - - - - - - - - - - - - - -  sophie kingsley 29 / 08 / 2000 20 : 32  to : dale surbey / lon / ect @ ect  cc :  subject : confidential  sorry dale , long day , here are the proposed numbers  2 year exec  o 62 , 000 basic ( currently o 55 k )  ol 0 k each year kickers  $ 50 , 000 worth of options to vest 1 / 3 1 / 3 1 / 3  let me know what you think .  regards  sophie</t>
  </si>
  <si>
    <t>Subject: re : new web address  shannon ,  thanks for the message . see you soon in houston .  your message serves as a useful reminder .  i have to start work on my presentation .  vince  " shannon burchett " on 04 / 11 / 2000 02 : 35 : 29 pm  please respond to " shannon burchett "  to : vince j kaminski / hou / ect @ ect  cc :  subject : new web address  email background - primary templete dfw addressgood morning vince ,  hope all is going great with you there .  today we launched a new version of our web site . the permanent url is . . .  www . risklimited . com  my email address remains the same , sburchett @ risklimited . com  hope to see you at one of the upcoming houston conferences .  cheers ,  shannon  risk limited corporation  box 612666 dallas , texas 75261 usa tel : 972 . 245 . 8300 fax : 972 . 245 . 8318  www . risklimited . com  - attl . htm</t>
  </si>
  <si>
    <t>Subject: job posting  i am teaching a class at rice and one of my very bright students sent her  resume  in response to this posting . do you know who posted this job ?  vince kaminski  - - - - - - - - - - - - - - - - - - - - - - forwarded by vince j kaminski / hou / ect on 04 / 24 / 2001  05 : 27 pm - - - - - - - - - - - - - - - - - - - - - - - - - - -  " helen demianenko " on 04 / 24 / 2001 02 : 11 : 05 pm  please respond to  to :  cc :  subject : job posting  dear vince ,  thanks for talking to me this morning about the sr . risk analyst position .  here is where you can find the job description for that position :  also , i have cut and pasted it down below , just in case .  i appreciate your assistance in this matter and will start working on my  cover letter right away .  i would also like to talk to somebody to get a better feel for the position  ( is this really an mba level position and how much of the in - depth learning  opportunities for the derivatives market does it entail ? )  sincerely ,  helen demianenko  p . s . i have attached my resume ( one more time ) .  sr risk analyst  essential functions : primary accountability for managing the ets risk book  structure and processes from a pipeline ( front office ) perspective . work  within current nng and tw marketing organizations to effectively integrate  risk books into daily marketing and structured product activities . provide  feedback to management regarding overall and specific risk positions .  provide support for consistent and accurate deals entry / reporting for stand  alone risk management system . create ad - hoc reports to assist management in  risk analysis . responsible for managing and providing enhancements to the  capacity books : ? maintain functionality and provide leadership for new  functionality from a users perspective . provide support and direction for  integration of capacity books and revenue management project . support revenue  management team  essential requirements : ba / bs in finance or accounting ( mba preferred ) .  minimum of two years financial instruments experience . excellent  quantitative / analytic and systems skills . knowledge of commodity risk book  concepts . understanding of physical natural gas market , interstate  transportation and financial derivatives . ability to interface with  structuring / marketing groups in order to define business requirements .  ability to provide leadership for business and system processes . excellent  communication skills with an ability to communicate across organization with  varied skill sets and ideas . must be self - motivated with a high level of  energy  preferred skills : na .  special characteristics : this job functions in a team - oriented , fast - paced  environment with multiple concurrent assignments and constantly changing  priorities .  contact : responses will be accepted through may 3 , 2001 . respond to enron  corp . , human resources 235 , p o box 3330 , omaha , ne 68103 - 0330 or e - mail :  dea . crum @ enron . com as a . doc or . txt attachment . please include this  requisition number .  job id 0000108729  department risk management &amp; reporti  company enron transportation services  enron transportation services  location houston , tx  type  posting date 19 - apr - 01  - helen _ d _ resume . doc</t>
  </si>
  <si>
    <t>Subject: enron storage analysis model audit  professor darrel duffie  450 miramonte avenue  palo alto , ca 94306  may 8 , 2000  dear professor duffie ,  i enclosed with this e - mail enron storage analysis model ( sam ) for your  review . the attached files include :  1 ) a brief documentation of the model ( sam . doc ) , 2 ) c - code of the main  routines , 3 ) excel spreadsheet interface ,  4 ) sam _ audit . dll .  dr . vince kaminski , dr . stinson gibner and myself have spent about one year  in developing this model .  with traders _x0001_ , feedback incorporated , the model results are close to reality .  although there are features to be included ,  we believe the model is ready for your review . we look forward to your  comments and suggestions .  please feel free to contact me should you need additional detail .  sincerely ,  zimin lu  director , enron research  zlu @ enron . com  713 - 853 - 6388  enclosures</t>
  </si>
  <si>
    <t>Subject: revised speaker contact details for power 2000  ? attached is the revised speaker contact details for the power 2000  conference in houston this upcoming may .  please contact me with any questions you may have . ?  ?  regards ,  amy lamonsoff ?  conference coordinator ?  power 2000 ?  ?  - power 2000 speaker contact details . doc</t>
  </si>
  <si>
    <t>Subject: invitees for grant ' s party  vince :  when do you want to try and have grant ' s party ?  below is a list of people that he would like to invite .  shirley  - - - - - - - - - - - - - - - - - - - - - - forwarded by shirley crenshaw / hou / ect on 10 / 09 / 2000  10 : 07 am - - - - - - - - - - - - - - - - - - - - - - - - - - -  " grant masson " on 10 / 09 / 2000 10 : 09 : 46 am  to : shirley . crenshaw @ enron . com  cc : vince . kaminski @ enron . com  subject : invitees for grant ' s party  shirley :  vince suggested i send you a list of non - research folks whom i would like to  invite to the going away party .  ted murphy  george hopley  bernie aucoin  edith cross  vlady gorny  naveen andrews  debbie brackett .  the above are the essentials . i also like to invite the following , but i  recognize that vince may want to control costs , so i will leave it up to you  and him to invite or not .  bill bradford  jim simpson ( structuring , works for bernie )  rudi zipter  greg woulfe ( ebs trader , not a portland marketer ! )  scott tholan  kevin golden  rebecca ? ? ? ( works with vlady ) .  i will also try to invite terry lohrenz unless instructed not to .  give me a call at home if you have questions .  regards ,  grant .  get your private , free e - mail from msn hotmail at http : / / www . hotmail . com .  share information about yourself , create your own public profile at  http : / / profiles . msn . com .</t>
  </si>
  <si>
    <t>Subject: term project :  this is the list of projects for the members of the " quant " team .  if you are working on different project , please , ignore this message .  please , develop in a spreadsheet solutions / examples for the following :  1 . black - scholes formula  2 . black ' s formula  3 . develop a spreadsheet to simulate price trajectory using :  a . gbm  b . gbm + jump ( formula 2 . 16 in the book , figure 2 . 7 )  c . mean reversion + jump ( formula 2 . 17 , figure 2 . 8 )  4 . schwartz single factor model ( formula 6 . 12 )  5 . develop models corresponding to the figures 7 . 1 , 7 . 3 , 7 . 5 , 7 . 6 , 7 . 8  vince</t>
  </si>
  <si>
    <t>Subject: p . c .  what do i need to do in order to get this  p . c . early a . m .  please let me know .  thanks  kevin moore  very important  - - - - - - - - - - - - - - - - - - - - - - forwarded by kevin g moore / hou / ect on 12 / 22 / 99 06 : 30  am - - - - - - - - - - - - - - - - - - - - - - - - - - -  kevin g moore  12 / 20 / 99 11 : 28 am  to : lyn malina / hou / ect @ ect , shirley crenshaw / hou / ect @ ect , vince j  kaminski / hou / ect @ ect , mike a roberts / hou / ect @ ect  cc :  subject : p . c .  we spoke about the p . c . for trisha tlapek .  location eb 3132 b .  co . # 0011  r . c . 100038  thanks  kevin moore  x 34710</t>
  </si>
  <si>
    <t>Subject: contacting iris mack  vince ,  iris mack finally returned my call . her message said she had been in  california on a job interview and it looks like she may take the  position . i will contact her to get the details and confirm if she is  off the market .  toni graham  staffing consultant  - - - - - - - - - - - - - - - - - - - - - - forwarded by toni graham / corp / enron on 07 / 06 / 2000  09 : 28 pm - - - - - - - - - - - - - - - - - - - - - - - - - - -  enron north america corp .  from : teresa bien 06 / 22 / 2000 01 : 51 pm  to : toni graham / corp / enron @ enron  cc :  subject : re : re [ 10 ] : greetings from london ( to enron )  fyi . can you look in to this for him ?  - - - - - - - - - - - - - - - - - - - - - - forwarded by teresa bien / corp / enron on 06 / 22 / 2000  01 : 49 pm - - - - - - - - - - - - - - - - - - - - - - - - - - -  vince j kaminski @ ect  06 / 16 / 2000 10 : 14 am  to : teresa bien / corp / enron @ enron  cc : vince j kaminski / hou / ect @ ect , shirley crenshaw / hou / ect @ ect  subject : re : re [ 10 ] : greetings from london ( to enron )  teresa ,  i would like to invite iris for an interview in houston .  she works currently in london can you call her  and ask when she is planning to visit the states .  we could pay the airfare from a location in the states .  i would hate to pay the lst class ticket from london to houston ,  though i would go for it , if necessary ( i don ' t  want a candidate to think that we are that cheap ) .  business class is a standard  for business related , cross - atlantic flights .  i would be more comfortable if you could negotiate this issue .  thanks  vince  - - - - - - - - - - - - - - - - - - - - - - forwarded by vince j kaminski / hou / ect on 06 / 16 / 2000  10 : 13 am - - - - - - - - - - - - - - - - - - - - - - - - - - -  vince j kaminski  06 / 12 / 2000 03 : 51 pm  to : iris . mack @ bnpparibas . com @ enron  cc : vince j kaminski / hou / ect @ ect  subject : re : re [ 10 ] : greetings from london ( to enron )  iris ,  at this point it ' s my group : research , i . e . quantitative modeling .  please , let me know what your interests are and i shall try to line up  other groups for the interview .  vince  iris . mack @ bnpparibas . com on 06 / 09 / 2000 02 : 33 : 50 am  to : vince . j . kaminski @ enron . com  cc :  subject : re [ 10 ] : greetings from london ( to enron )  hi ,  i will be out of the country until wednesday afternoon - london time .  maybe we can chat then .  also , could you please tell me about the group ( s ) that are interested in  speaking with me .  thanks ,  iris  internet  from : vince . j . kaminski @ enron . com on 06 / 06 / 2000 20 : 31 gmt  to : iris mack  cc : vince . j . kaminski  bcc :  subject : re : re [ 8 ] : greetings from london ( to enron )  iris ,  leaving for ca in a few minutes . i shall get back to you monday .  vince  iris . mack @ bnpparibas . com on 06 / 06 / 2000 10 : 36 : 46 am  to : vince . j . kaminski @ enron . com  cc :  subject : re [ 8 ] : greetings from london ( to enron )  hi ,  thanks for your email . begining of july - what about july 4 th week ?  could you give me a bit more info regarding the best days for you and  your  colleagues .  thanks ,  iris  internet  from : vince . j . kaminski @ enron . com on 06 / 06 / 2000 14 : 29 gmt  to : iris mack  cc : vince . j . kaminski  bcc :  subject : re : re [ 6 ] : greetings from london ( to enron )  iris ,  the beginning of july would be better for us . please , let me know what  is your availability .  vince  iris . mack @ bnpparibas . com on 06 / 06 / 2000 02 : 30 : 49 am  to : vince . j . kaminski @ enron . com  cc :  subject : re [ 6 ] : greetings from london ( to enron )  hi ,  thank you for your email . how many days do we need ?  i have checked my calendar . and think that i should be able to come on  monday june 19 th ( tuesday june 20 th - if you need more than one day ) . .  i can fly from london to houston during the following weekend to  arrive in  time for monday morning .  let me know if these days are good for you and your colleagues .  regards ,  iris  internet  from : vince . j . kaminski @ enron . com on 25 / 05 / 2000 18 : 33 gmt  to : iris mack  cc : vince . j . kaminski  bcc :  subject : re : re [ 4 ] : greetings from london ( to enron )  iris ,  we can invite you for an interview to houston .  what would be a the time for you ?  vince  iris . mack @ bnpparibas . com on 05 / 25 / 2000 11 : 32 : 04 am  to : vince . j . kaminski @ enron . com  cc :  subject : re [ 4 ] : greetings from london ( to enron )  hi ,  thank you for your prompt response . i am interested in any contacts  you  may have in your rolodex .  also , i would be opened to talk to enron as well . please let me know  more  details .  kind regards ,  iris  internet  from : vince . j . kaminski @ enron . com on 25 / 05 / 2000 16 : 19 gmt  to : iris mack  cc : vince . j . kaminski , stinson . gibner , grant . masson ,  pinnamaneni . krishnarao ,  vasant . shanbhogue  bcc :  subject : re : re [ 2 ] : greetings from london ( to enron )  iris ,  i shall go through my rolodex and try to find some good leads for you . i  left  investment banking 8 years ago and this field changes very fast .  alternatively , would you be interested in a company like enron  or another energy company in houston ?  please , let me know .  vince  iris . mack @ bnpparibas . com on 05 / 25 / 2000 09 : 20 : 01 am  to : vince . j . kaminski @ enron . com  cc :  subject : re [ 2 ] : greetings from london ( to enron )  hi ,  how are you ? thank you kindly for your email . sorry i have not  responded  sooner .  currently i am working in derivatives structured products and risk  management at bnp paribas in london . although i currently enjoy living and  working in london , i may need to return to the states - because of my  mother ' s  failing health .  do you know of any good contacts at investment banks that i may  forward my  details to ?  for your information , i have attached my cv . ( please see attached  file :  iris marie mack . doc ) .  thank you in advance for your time and consideration .  kind regards ,  iris mack  44 ( 0 ) 20 7595 8665 ( work )  44 ( 0 ) 20 7229 9986 ( home )  ( see attached file : iris marie mack . doc )  internet  from : vince . j . kaminski @ enron . com on 04 / 04 / 2000 15 : 03 gmt  to : iris mack  cc : vince . j . kaminski  bcc :  subject : re : greetings from london ( to enron )  iris ,  please , feel free to give me a call when you have a few minutes .  i shall be glad to chat with you .  vince  iris . mack @ paribas . com on 03 / 30 / 2000 02 : 24 : 27 am  to : vkamins @ enron . com  cc : denis . autier @ paribas . com  subject : greetings from london ( to enron )  dear dr . kaminski ,  how are you ? it was nice to meet you at the real options conference  in  nyc .  i was intrigued by some of the comments in your conference talk . in  particular , by your use of real options to hedge financial options . this  is  something i am interested in as well .  when you have some time , could we chat about this topic in a bit more  detail ?  thanks for your time and consideration . hope to hear from you soon .  regards ,  iris mack  - - - - - - - - - - - - - - - -  this message is confidential ; its contents do not constitute a  commitment by bnp paribas group * except where provided  for in a written agreement between you and bnp paribas group * .  any unauthorised disclosure , use or dissemination , either  whole or partial , is prohibited . if you are not the intended  recipient of the message , please notify the sender immediately .  * bnp paribas group is a trading name of bnp sa and paribas sa  ce message est confidentiel ; son contenu ne represente en  aucun cas un engagement de la part du groupe bnp paribas *  sous reserve de tout accord conclu par ecrit entre vous et le  groupe bnp paribas * . toute publication , utilisation ou diffusion ,  meme partielle , doit etre autorisee prealablement . si vous n ' etes  pas destinataire de ce message , merci d ' en avertir immediatement  l ' expediteur .  * le groupe bnp paribas est le nom commercial utilise par bnp sa et paribas  sa  ( see attached file : iris marie mack . doc )  ( see attached file : iris marie mack . doc )  ( see attached file : iris marie mack . doc )  ( see attached file : iris marie mack . doc )  - iris marie mack . doc</t>
  </si>
  <si>
    <t>Subject: re : avistar training  i will keep you informed !  - - - - - - - - - - - - - - - - - - - - - - forwarded by kevin g moore / hou / ect on 11 / 06 / 2000 02 : 45  pm - - - - - - - - - - - - - - - - - - - - - - - - - - -  from : paige cox @ enron on 11 / 06 / 2000 01 : 21 pm  to : kevin g moore / hou / ect @ ect , ian richardson / corp / enron @ enron  cc : phillip daigle / corp / enron @ enron , cedric belt / corp / enron @ enron ,  bwood @ avistar . com  subject : re : avistar training  hi kevin ,  brian wood with avistar is going to be here next tuesday ( 11 / 14 ) . i have  asked him to schedule some time to meet with you and vince , and whomever else  needs to be trained . i was not aware that you would be using the media  server , so i didn ' t arrange to have him spend any time with you when he was  here alst . i ' ll let you kow what time ( s ) he ' ll be available next tuesday .  sorry for the delay  ian - - please ensure that vince kaminski is set up to use the media server  thanks !  paige  kevin g moore @ ect  11 / 06 / 2000 12 : 43 pm  to : ian richardson / corp / enron @ enron , cedric belt / corp / enron @ enron  cc : paige cox / corp / enron @ enron  subject : avistar training  we are still waiting on avistar training / set up .  please inform me on the situation .  thanks  kevin moore</t>
  </si>
  <si>
    <t>Subject: re : confirm participation at real options conference at cambridge  u . - urgent  steve ,  are you interested in speaking at this conference ?  vince  - - - - - - - - - - - - - - - - - - - - - - forwarded by vince j kaminski / hou / ect on 04 / 20 / 2000  08 : 10 am - - - - - - - - - - - - - - - - - - - - - - - - - - -  lenos trigeorgis on 04 / 19 / 2000 05 : 32 : 27 pm  to : " vince j kaminski "  cc :  subject : re : confirm participation at real options conference at cambridge  u . - urgent  vince  can you please check with steve leppard and ask him to confirm , and send to  me his position and title of his talk ( if different from yours ) ?  thanks very much again  lenos  at 05 : 14 _ _ 04 / 19 / 00 - 0500 , you wrote :  &gt;  &gt;  &gt; lenos ,  &gt;  &gt; my busy schedule does not allow me to attend .  &gt;  &gt; i would like , however , to recommend my colleague who works  &gt; in london , steve leppard .  &gt; he can make a very interesting and original presentation on real options .  &gt; please , let me know what you think .  &gt;  &gt; vince  &gt;  &gt;  &gt;  &gt;  &gt;  &gt;  &gt; lenos trigeorgis on 04 / 18 / 2000 09 : 29 : 18 pm  &gt;  &gt; to : lenos . trigeorgis @ rogroup . com  &gt; cc : ( bcc : vince j kaminski / hou / ect )  &gt; subject : confirm participation at real options conference at cambridge  &gt; u . - urgent  &gt;  &gt;  &gt;  &gt; the attached file contains the tentative program for two back - to - back real  &gt; options conferences ( a professional one for july 5 - 6 , and the standard  &gt; annual academic one for july 7 - 8 ) at cambridge u .  &gt;  &gt; your name has been provisionally included on the program . please check all  &gt; the information relating to you and confirm your participation as listed  &gt; ( or advice us of desired changes immediately ) .  &gt;  &gt; thank you .  &gt;  &gt; lenos  &gt;  &gt;  &gt;  &gt; attachment converted : " c : \ drive _ e \ eudora \ attach \ 4 thconfsessionsl 2 . doc "  &gt;  &gt;  &gt; lenos trigeorgis  &gt; professor of finance  &gt; university of cyprus  &gt; dept of business  &gt; 75 kallipoleos , po box 20537  &gt; cy 1678 nicosia cyprus  &gt;  &gt; tel : + 357 2 892261  &gt; fax : 339063  &gt;  &gt;  &gt;  lenos trigeorgis  professor of finance  university of cyprus  dept of business  75 kallipoleos , po box 20537  cy 1678 nicosia cyprus  tel : + 357 2 892261  fax : 339063</t>
  </si>
  <si>
    <t>Subject: garp presentation  vince ,  would i be able to get a copy of your presentation last night at garp ? i  have a coworker who was unable to attend .  thanks ,  allen bryson  conoco inc</t>
  </si>
  <si>
    <t>Subject: iraq and crude output  an interesting piece of information from the oil markets .  iraq is trying to extract concessions from the us and threatens to shut down  production as of oct 1 ( just in time for the us elections ) .  the source of this info is phil verlaeger ( an oil analyst ) .  he is very good but excessively concerned with iraqi machinations .  he is the source of news ( reported by friedman of the new york times in  his op - ed columns ) about massive iraqi trading in the  oil futures markets . i personally discount this info : the volume and  transparency of  the oil markets would not support this type of huge scale operations by  saddam ' s  government . there may be some trading by iraqi officials on the side .  vince</t>
  </si>
  <si>
    <t>Subject: re : risk 2000 , 12 - 15 june , boston - speaker confirmation  oliver ,  thanks a lot for your message .  here is the information you requested :  vincent kaminski  managing director - research  enron corp .  1400 smith street  room ebl 962  houston , tx 77002 - 7361  phone : ( 713 ) 853 3848  fax : ( 713 ) 646 2503  e - mail : vkamins @ enron . com  vince  " oliver bennett " on 03 / 21 / 2000 11 : 00 : 16 am  please respond to " oliver bennett "  to : " zou , zhou " , " young , derek " ,  " walter gontarek " , " vince j kaminski "  , " steven e shreve " ,  " stephen ross " , " staley , mark " , " selvaggio ,  robert " , " ross mayfield " ,  " ritchken , peter " , " prasad nanisetty "  , " philipp schoenbucher "  , " pesco , anthony "  , " merrell hora " , " mark  d ames " , " lirtzman , harris "  , " leslie rahl " , " john  mcevoy " , " john hull " , " joe  pimbley " , " jeremy berkowitz " ,  " javaid , masood ( mlmam ) " , " ethan berman "  , " browne , sid " , " bob  maynard " , " amarger , regis "  , " derman , emanuel " ,  , , ,  , , ,  , , ,  , , ,  , ,  , , ,  , , ,  , ,  , ,  , , ,  , , ,  , ,  , ,  , ,  , , ,  , ,  , , ,  , , ,  , , ,  , , ,  , , ,  , ,  , ,  , ,  ,  cc :  subject : risk 2000 , 12 - 15 june , boston - speaker confirmation  thank you for agreeing to speak at risk magazine ' s annual us congress , risk  2000 , taking place in boston between 12 - 15 june 2000 .  ?  could you please return this email with your full postal address and contact  details so we can send you hard copies of the brochure , inform you of  congress and hotel locations and let you know when we will need a copy of  your presentation . if you are part of a panel discussion , myself or the  panel moderator will contact you shortly .  ?  in the meantime the full brochure can be viewed and / or downloaded from the  following web address -  ?  www . riskpublications . com / risk 2000 us  ?  if you have any further questions , please don ' t hesitate to contact me .  ?  best regards ,  ?  oliver bennett  senior conference producer  ?  ?  direct : + 44 ( 0 ) 20 7484 9880  ?  risk publications , 28 - 29 haymarket , london swly 4 rx  fax : + 44 ( 0 ) 20 7484 9800 ? email : oliver @ risk . co . uk  www . riskpublications . com</t>
  </si>
  <si>
    <t>Subject: re : videoconferences w / enron  melinda ,  thanks .  vince  melinda mccarty @ enron  01 / 24 / 2001 10 : 02 am  to : vince j kaminski / hou / ect @ ect , christie patrick  cc : shirley crenshaw / hou / ect @ ect  subject : re : videoconferences w / enron  i have reserved 32 c 2 video conference room - 3 : 30 - 5 : 30 for tomorrow  ( thursday , january 25 )  let me know if you need anything else  melinda  x 31641  vince j kaminski @ ect  01 / 24 / 2001 09 : 37 am  to : melinda mccarty / corp / enron @ enron  cc :  subject : videoconferences w / enron  fyi  vince  - - - - - - - - - - - - - - - - - - - - - - forwarded by vince j kaminski / hou / ect on 01 / 24 / 2001  09 : 38 am - - - - - - - - - - - - - - - - - - - - - - - - - - -  fap on 01 / 23 / 2001 11 : 21 : 10 am  to : clay degiacinto , deepa mallik  , dennis feerick  , edson otani  , gustavo palazzi ,  " heather n . thorne ( e - mail ) " , jack rejtman  , jaideep singh  , jason cummins  , joshua leventhal  , kim whitsel ,  " louis a thomas ( e - mail ) " , murat camoglu  , nick levitt  , omar bassel  , pat henahan , ram  vittal , steve lessar  , tulika bhalla  , vincent chen  cc : " ' vkamins @ enron . com ' " , " ' christie . patrick @ enron . com ' "  , fap  subject : videoconferences w / enron  team and host :  i have set up the following dates / times for videoconferences .  unfortunately , 4 : 00 - 6 : 00 was not available , so i arranged for 4 : 30 - 6 : 30 pm on  the following dates . i hope this does not cause anyone inconvenience , but i  took time and space that was available .  note : i did not schedule during interview week , finals week or spring  break .  1 / 25 shdh 1203  2 / 1 shdh 1203  2 / 15 shdh 1203  3 / 1 shdh 215  3 / 22 shdh 215  3 / 29 shdh 215  any questions , please contact the fap office .  donna piazze  program director  field application project  the wharton school  univ . of pennsylvania  215 . 573 . 8394 fax 215 . 573 . 5727  fap @ management . wharton . upenn . edu  piazze @ wharton . upenn . edu</t>
  </si>
  <si>
    <t>Subject: fwd : invitation to the 20 th annual rutgers conference  paul ,  thank you for the invitation to speak at the eastern conferences on  regulation and competition on may the 25 th . i shall be glad to attend and  make an after dinner presentation . i hope to be able to attend the entire  conference .  sorry for a delay in responding to your message . i have been traveling  extensively in the last few weeks .  vince  return - path :  from : vkaminski @ aol . com  full - name : vkaminski  message - id :  date : thu , 15 mar 2001 17 : 04 : 02 est  subject : fwd : invitation to the 20 th annual rutgers conference  to : vkaminski @ aol . com  mime - version : 1 . 0  content - type : multipart / mixed ; boundary = " part 2 _ 70 . 8 aeecl 9 . 27 e 29652 _ boundary "  x - mailer : aol 6 . 0 for windows us sub 10501  return - path :  received : from rly - yho 3 . mx . aol . com ( rly - yho 3 . mail . aol . com [ 172 . 18 . 147 . 35 ] )  by air - yho 3 . mail . aol . com ( v 77 _ rl . 21 ) with esmtp ; fri , 09 mar 2001 18 : 01 : 27  - 0500  received : from postmaster . enron . com ( outbound 5 . enron . com [ 192 . 152 . 140 . 9 ] ) by  rly - yho 3 . mx . aol . com ( v 77 _ rl . 21 ) with esmtp ; fri , 09 mar 2001 18 : 01 : 01 - 0500  received : from mailman . enron . com ( mailman . enron . com [ 192 . 168 . 189 . 66 ] ) by  postmaster . enron . com ( 8 . 8 . 8 / 8 . 8 . 8 / postmaster - 1 . 00 ) with esmtp id xaao 2258 for  ; fri , 9 mar 2001 23 : 00 : 59 gmt  from : vince . j . kaminski @ enron . com  received : from nahou - msmswo 3 px . corp . enron . com ( [ 172 . 28 . 10 . 39 ] ) by  mailman . enron . com ( 8 . 10 . 1 / 8 . 10 . 1 / corp - 1 . 05 ) with esmtp id f 29 noxp 22494 for  ; fri , 9 mar 2001 17 : 00 : 59 - 0600 ( cst )  received : from ene - mtaol . enron . com ( unverified ) by  nahou - msmswo 3 px . corp . enron . com ( content technologies smtprs 4 . 1 . 5 ) with esmtp  id for  ; fri , 9 mar 2001 17 : 01 : 07 - 0600  subject : invitation to the 20 th annual rutgers conference  to : vkaminski @ aol . com  date : fri , 9 mar 2001 17 : 00 : 58 - 0600  message - id :  x - mimetrack : serialize by router on ene - mtaol / enron ( release 5 . 0 . 6 | december  14 , 2000 ) at 03 / 09 / 2001 04 : 58 : 03 pm  mime - version : 1 . 0  content - type : text / plain ; charset = us - ascii  x - mailer : unknown ( no version )  - - - - - - - - - - - - - - - - - - - - - - forwarded by vince j kaminski / hou / ect on 03 / 09 / 2001  05 : 01 pm - - - - - - - - - - - - - - - - - - - - - - - - - - -  " kleindorfer , paul " on 03 / 08 / 2001 03 : 41 : 21  pm  to : " ' vkamins @ enron . com ' "  cc : " ' mcrew @ andromeda . rutgers . edu ' "  subject : invitation to the 20 th annual rutgers conference  vince :  for two decades now , i have been a member of the faculty helping to  organize the eastern conferences on regulation and competition that michael  crew of rutgers has chaired . this year will be , in fact , the 20 th  anniversary conference and a number of notable personages will be joining  us to celebrate what we have learned and what we haven ' t about the  economics of network industries . fred kahn , al philipps , bill hogan and a  number of other distinguished academics will be reviewing our progress and  the prospects for the future . the conference will take place at a  beautiful site in the poconos , about 90 minutes north of philadelphia , from  wednesday afternoon may 24 th to friday afternoon may 26 th . you can check  for yourself the nature of the program and the conference site / hotel at the  following website url :  http : / / www . rci . rutgers . edu / ~ crri / ws . htm  michael crew and i would both be delighted if you would be willing to be an  after dinner speaker on thursday evening ( may 25 th ) , just before the key  research reviews of friday morning take place on the electricity , telephone  and gas industries , and following a day of special topics on emerging power  markets and other developments in network industries . naturally we would  be pleased if you would be able to stay for the entire conference , but  knowing your schedule , you may only have time for a part of it . that would  not be a problem . the usual after - dinner address is for 30 minutes ,  followed by a short q &amp; a period .  your presentation would help to underline the tremendous importance of  enron in driving the development of new risk instruments to assist in price  discovery and efficient risk management for market participants , in energy  markets and more generally . both michael and i feel that your perspectives  on the " new science of risk management " and what can be expected from it  could be a very important addition to this special anniversay event .  please let me know ( and please do copy michael on your response ) whether  your schedule will allow your participation in this very special event .  michael and i would , of course , be very happy to follow up with you in  discussing the nature of the presentation , participants and so forth , if  this is a go . i look forward to hearing from you .  regards ,  paul  paul kleindorfer  215 898 - 5830</t>
  </si>
  <si>
    <t>Subject: message 1  dear dr . kaminski  this is quentin kerr from australia , i just came back from the sydney ' s  conference . glen dixon has told me that you are interested in my work . it is  always my honor to work with you . i am currently a phd student at the  mathsmatics department of the university of queensland ( aiming to finish my  thesis at the end of this year ) . my research interest is financial  mathematics , in particular , energy market modeling and derivatives pricing .  now i send you copies of my first paper ( submitted to the applied  mathematical finance ) and my talk ( the full version of the academic paper  will be available in 2 weeks ) . any comment will be appreciated .  ps : attached with the talk at the conference .  best regard  quentin  - - - - - - - - - - - - - - - - - - - - - - - - - - - - - - - - -  quentin kerr , email : qkerr @ maths . uq . edu . au  room : 67 - 622 tel : ( 07 ) 33461428  department of mathematics , the university of queensland  - conl . ppt</t>
  </si>
  <si>
    <t>Subject: re : d dhar , amitava  cc : chaney , craig ; mumford , mike ; kirkpatrick , eric ; brent , richard ; parsons ,  ben ; albanis , george  subject : re : d &amp; b contact names  iris / amitava ,  i may have already said this , but we ' ve had so many e - mails and telephone  calls flying back and forth that i wanted to make sure i at least got this  much out to you . clearly , i would like you to set up the meeting with the  riskcalc gurus to dig deeper into their methodology ( as much as they ' ll tell )  and the impact of missing variables and any other idiosyncracies the model  may have . also try to get a better feel for how well they think the model  extends to other countries . i know from a previous conversation with lea  carty and reading about the model that it was calibrated off north american  names but they suspect it might extend to other countries . conversely , i  know they are working efforts within moody ' s risk management services to  develop private ( and probably public ) firm models specific to regions . one  they mentioned was australia and also within western europe . data , as  always , was the issue . see if the quants have any perspective on their  success / plan in that area .  lastly , we truly appreciate the aggressive efforts you both have made toward  pushing off this private model initiative and i ' m very confident we ' ll be  able to nail a firm plan down upon receipt of either d &amp; b and / or experian data .  cheers ,  scott  - - - - - - - - - - - - - - - - - - - - - - forwarded by scott salmon / eu / enron on 19 / 04 / 2001 20 : 51  - - - - - - - - - - - - - - - - - - - - - - - - - - -  mike mumford @ ect  19 / 04 / 2001 17 : 55  to : scott salmon / eu / enron @ enron  cc :  subject : re : d &amp; b contact names  - - - - - - - - - - - - - - - - - - - - - - forwarded by mike mumford / lon / ect on 19 / 04 / 2001 17 : 59  - - - - - - - - - - - - - - - - - - - - - - - - - - -  from : iris mack / enron @ enronxgate on 19 / 04 / 2001 09 : 23 cdt  to : mike mumford / lon / ect @ ect  cc : amitava dhar / corp / enron @ enron  subject : re : d &amp; b contact names  hi ,  two riskcalc sales people made a presentation this week about their product .  they stated that they could set up a meeting with their quants and our  people to discuss the model input and what happens if we have less than 17  inputs .  regards ,  iris  - - - - - original message - - - - -  from : mumford , mike  sent : thursday , april 19 , 2001 1 : 37 am  to : mack , iris  subject : re : d &amp; b contact names  ooops . . . part ii .  i just threw out 12 as a number for something we might develop . . . it ' s really  not based on anything . we know 17 will work for pre - packaged programs . we  also know there will be a great number of names with less than the full 17 . . .  i assume we would pursue another model ( internal or external ) to provide  probably less accurate numbers but at least available for names with fewer  inputs .  mike  from : iris mack / enron @ enronxgate on 18 / 04 / 2001 15 : 02 cdt  to : mike mumford / lon / ect @ ect  cc : amitava dhar / corp / enron @ enron , scott salmon / eu / enron @ enron , eric  kirkpatrick / eu / enron @ enron  subject : re : d salmon , scott ; kirkpatrick , eric  subject : re : d &amp; b contact names  iris ,  thanks .  after our meeting we stuck around to discuss things a little further .  specifically with respect to global counterparty names . . . we have duns  cross - references on about 70 of active names ( 13 k out of 18 . 5 k ) . we could  greatly accellerate purchase of some useful data by buying blind all major  data associated with these specific duns numbers .  pro - data gets in on names we know we want to review asap , but without  resolution on which specific fields are most useful . we also get to test for  completeness of data ( how many have all 17 fields . . . how many have only 12 of  which fields , etc . ) .  con - costs could be significantly higher . . . buying info we don ' t know we  need ( converse of buying only the 17 fields doesn ' t seem best answer ) . we  would end up buying additional info later . . . overhead costs and piecemeal  buying will increase costs . it development time would be greatly  increased . . . multiple file formats . . . developing to unknown maximum size ,  etc . . . . redoing when more data is purchased .  any thoughts .  mike</t>
  </si>
  <si>
    <t>Subject: re : dr . bernard loyd at mckinsey ( agriculture )  hi ,  thanks for the document on your practice . i forwarded it to the  relevant parties .  they will take a look at it and get back to me when they wish to take  the next steps with you and your colleagues at mckinsey .  regards ,  iris  - - - - - original message - - - - -  from : @ enron  sent : wednesday , march 07 , 2001 11 : 28 am  to : mack , iris  subject : re : dr . bernard loyd at mckinsey ( agriculture )  below is some material on the practice . b  to : bernard _ loyd @ mckinsey . com  03 / 07 / 2001 cc :  10 : 21 am subject : re : dr . bernard loyd at  mckinsey  ( agriculture )  hi ,  thanks for your prompt response . my colleagues would indeed like to  chat with you about the agriculture industry some time in the future .  can we touch bases in a few weeks .  in the mean time , do you have any materials you can forward to us  about mckinsey ' s agriculture group ?  thanks ,  iris  - - - - - original message - - - - -  from : @ enron  sent : wednesday , march 07 , 2001 2 : 17 am  to : mack , iris  subject : re : iris mack at enron  hey iris ,  great to hear from you and welcome back stateside ! i would be delighted  to  meet with you and your colleagues .  bernard  margot tyler  03 / 06 / 2001 to : bernard  02 : 41 pm loyd / chi / northamerica / mckinsey  cc :  subject : re : iris mack at  enron  - - - - - forwarded by margot tyler / chi / northamerica / mckinsey on 03 / 06 / 2001  02 : 41 pm - - - - -  to :  margot _ tyler @ mckinsey . com  03 / 06 / 2001 cc :  02 : 27 pm subject : re : message for  bernard  hi again ,  i had lunch today with some of the guys in my group who work on  agriculture - related deals and on weather derivatives .  i mentioned to them about bernard ' s working at mckinsey and  specializing in the agriculture area .  we thought it might be worthwhile if we all had a chat and / or  met  to discuss possible collaborative efforts .  will you please forward this email on to bernard to see if this  might be of interest to him ?  thanks ,  iris  | this message may contain confidential and / or privileged |  | information . if you are not the addressee or authorized to |  | receive this for the addressee , you must not use , copy , |  | disclose or take any action based on this message or any |  | information herein . if you have received this message in |  | error , please advise the sender immediately by reply e - mail |  | and delete this message . thank you for your cooperation . |  | this message may contain confidential and / or privileged |  | information . if you are not the addressee or authorized to |  | receive this for the addressee , you must not use , copy , |  | disclose or take any action based on this message or any |  | information herein . if you have received this message in |  | error , please advise the sender immediately by reply e - mail |  | and delete this message . thank you for your cooperation . |  - afc qual pack . zip &gt;</t>
  </si>
  <si>
    <t>Subject: re : gwen koepke  anne ,  thanks for contacting me about this .  as a matter of fact , i wanted to talk to you about it  today as this matter was outstanding for a long time .  i think we should go ahead and adjust gwen to manager ,  effective march 1 . the compensation would be her current base plus  10 k . this is what we typically do when we promote an associate to a manager .  such promotions take place in march and i think  gwen should not be penalized for the inefficiency of her management  ( i . e . my and maureen ' s procrastination ) .  on unrelated and more serious matter . gary hickerson is the primary client  for maureen ' s services . he communicated to me a few weeks ago that he is  unwilling to underwrite maureen ' s position ( he is in general unhappy with  her contribution ) . this means that maureen will have to find another sponsor  or leave enron .  given her abrasive and aggressive personality finding another internal  customer  will be quite a challenge .  gary volunteered to pay a very generous severance to maureen from his budget .  i would like to talk to you about it when you have a few minutes .  vince  from : anne labbe / enron @ enronxgate on 05 / 02 / 2001 10 : 34 am  to : vince j kaminski / hou / ect @ ect  cc :  subject : gwen koepke  vince ,  just wanted to touch base with you . i have tried to contact maureen so that  gwen ' s title and salary can be adjusted to manager just as you requested , but  have not heard any response from her . would you like for me to wait until i  hear from maureen or should i go ahead and proceed in changing her title ? i  just want to make sure that gwen is in the right peer group during prc .  also , i am going to try and set up a meeting with you next week through  shirley to discuss any buring issues that you are experiencing , and your  expectations during prc .  thanks ,  anne</t>
  </si>
  <si>
    <t>Subject: grep for windows .  folks ,  those of you who have used unix are probably familiar with the grep command .  it ' s used to extract lines from a set of files that contain a given input  string , and is very useful . ( if you have any questions on how to invoke it ,  ask me . )  the grep command is now available in a pc version - - see below .  joe  - - - - - - - - - - - - - - - - - - - - - - forwarded by joseph hrgovcic / hou / ect on 12 / 01 / 2000  10 : 50 am - - - - - - - - - - - - - - - - - - - - - - - - - - -  carlos uribe @ enron  12 / 01 / 2000 11 : 23 am  to : todd kimberlain / na / enron , joseph hrgovcic / hou / ect  cc : malcolm wells / na / enron , michael barber / hou / ect  subject : grep for windows .  todd and joseph ,  as discussed earlier , i did recall reading somewhere that grep had been  ported to windows . i did some research and was able to find the windows  ported version of grep . attached you will find a compressed file that  contains the grep binary and source . please let me know if i can be of any  further assistance . thanks .  - carlos</t>
  </si>
  <si>
    <t>Subject: re : approval is overdue : access request for paul . d . thomas @ enron . com  agree , especially if the guy doesn ' t even want it anymore !  for background , this directory id one i set up for dave ryan and todd decook  to deposit there forecast data and exchange with mine  - - - mike</t>
  </si>
  <si>
    <t>Subject: resume of mark giancola  richard :  i am vince kaminski ' s assistant , and vince received an email from you  yesterday concerning employment for mark giancola . he forwarded the  email to maureen raymond , sr . economist with the research group .  she is currently looking for an associate economist and would very much  like to interview mark .  can you let us know the best way to approach this ? can you contact him  or should i send him an email asking him to give us some dates he might  be available for an interview .  your quick response will be appreciated .  thanks richard !  shirley crenshaw  3 - 5290</t>
  </si>
  <si>
    <t>Subject: the neural network site  www . pfr . com / ptonline ? and username : june ? with password : ? ? trend : change</t>
  </si>
  <si>
    <t>Subject: summer intern : paulo oliveira  vince : here is the information that i have on paulo . he would be slated  to work for the summer with april hodgeson and matt harris on how streaming  media products may add value to advertising or some related area .  actually , he would also be a good fit for helping to think ways to analyze  our enron on - line data . i have asked if he can send a resume . in the  mean time , most of his relevant information is attached below .  - - stinson  - - - - - - - - - - - - - - - - - - - - - - forwarded by stinson gibner / hou / ect on 02 / 17 / 2000  11 : 14 am - - - - - - - - - - - - - - - - - - - - - - - - - - -  paulo rocha e oliveira on 02 / 10 / 2000 12 : 04 : 56 pm  to : " stinson gibner "  cc :  subject : re : trip to houston  stinson ,  thank you for your e - mail . my phone number is ( 617 ) 492 - 9551 .  i graduated from princeton university in 1996 ( mathematics ) , and came  straight to mit for a  ph . d . in operations management at the sloan schoolof management . in my first  three years i took all the required coursework in mathematics ,  optimization , stochastic processes , etc . , as well as a number of courses in  psychology ( at mit and harvard ) . i am working with prof . gabriel bitran ,  and i am interested in the mathematical modeling of service operations . in  particular , i am interested in the interaction between customers and  companies ( hence the interest in psychology ) . the ( tentative ) title of my  phd thesis is " pricing substitute products on the internet " , and i am  sending you the summary which i sent to tom gros a few weeks ago that will  give you an idea of what this research is about .  thanks again , and i ' m looking forward to meeting you and your research  group next week .  paulo  pricing substitute products on the internet  objective :  to develop new tools to decide pricing policies for goods and services sold  on  the internet .  motivation :  this research is motivated by the fact that traditional choice and  optimization  models are not appropriate for internet - related businesses . the technological  innovations associated with the internet brought about an overload of  information  which inevitably affects the ways in which consumers make choices .  furthermore ,  companies have a great deal of influence on how much information consumers can  have access to .  the problem of pricing substitute products is an important strategic issue  faced  by internet companies . consumers usually search for generic products ( e . g .  vcrs  or computers ) without knowing exactly what they will buy . companies can show  different products and different prices to each consumer . this type of  flexibility  was not available until the internet came about .  the problem of pricing substitute products is not unique to the internet . the  methodology developed by this research should be transferable to a number of  other settings , such as pricing services . services are unique , and there are  many cases where customers will only buy one of many services offered by a  given company . our model will help companies decide which services to offer  to which customers and how much to charge for these services .  research strategy :  our research strategy is to divide the pricing problem into two components  which can be combined to generate optimal pricing strategies . these  components are choice models and optimization models .  choice models :  choice models describe how customers make choices . the management literature  draws on two main sources for these models : psychology and economics . the  common approach in psychology models is to use what are called heuristic  elimination methods . these methods consist of the elimination of options  based on the sequential elimination of features until only one choice  remains .  these methods tend to be very context - specific and do not lend themselves very  easily to mathematical analysis . economists focus on utility - maximing models  that are significantly more mathematically tractable than psychological  models .  the most common economic model of choice is the logit model . the problem with  these types of models is that they are not very accurate reflections of how  consumer make choices on the internet . the first step in our research will  be  to develop choice models that capture the interactions going on between  customers  and companies on the internet .  optimization :  traditionally , the optimization problem consists of maximizing revenue over a  certain planning horizon . on the internet , the problem of maximizing revenue  still exists , but there is also a need to learn about customers . short term  profit is based on sales , but long term profit is based on how well you know  your customers and are able to retain them . the optimization problem must  therefore include a short term component ( sales ) and a long term component  ( learning ) .</t>
  </si>
  <si>
    <t>Subject: re : book for lacima course attendees  julie ,  thanks .  also , as a follow up : did you receive the check from paul quilkey ?  vince  " julie " on 01 / 14 / 2001 02 : 15 : 57 pm  please respond to " julie "  to :  cc :  subject : book for lacima course attendees  just wanted to let you know that the energy derivatives : ? pricing and risk  management book , by clewlow and strickland and sponsored by enron corp . , ? is  completed . ? we will begin shipping 15 january , which will include  distributing ? your complimentary copy .  ?  thank you for your patience and support .  ?  sincerely ,  julie  ?  lacima group  ?  ?</t>
  </si>
  <si>
    <t>Subject: 1 - urgent - outlook email notification ( new )  outlook email notification  your date of migration is : may 7 th  you will be unable to send e - mail unless you take the following action :  please go through your notes email and clean out as many old / un - needed email items as possible before your date of migration . after you are migrated to outlook you will only be allocated 100 mb of total mailbox space . if more than this amount of data is migrated to outlook you will not be able to send e - mail until it is below the 100 mb limit . cleaning up your notes email now will prevent this from happening to you .  enron ' s messaging platform is migrating from lotus notes to microsoft outlook 2000 worldwide . you will be accessing outlook for all of your email functions .  why is enron migrating to outlook 2000 ?  many factors contributed to the decision to migrate from lotus notes to microsoft exchange / outlook . the most prominent factors were :  ? significant advantages to moving to a product that is more integrated with current enron apps ( windows 2000 , office and internet explorer )  ? more efficient shared pc and roaming user features  ? improved support and integration for palm / ce devices  ? instant messaging capabilities  what is being migrated to outlook 2000 ?  ? email messages . from the date of your scheduled migration , the last ( 30 ) thirty days of your email will be converted for use in outlook .  ? all your folders in notes you use to store email messages in .  ? to do items  ? journal items  ? calendar entries dating from ( 1 ) one year in the past to ( 10 ) ten years in the future will be converted .  ? address books , but not your distribution lists that you created . you will need to re - create these in outlook .  thank you ,  outlook 2000 migration team</t>
  </si>
  <si>
    <t>Subject: re : clayton vernon  thanks for the e - mail . please let me know if clayton does not honor his  commitment to complete his current project . i am giving clayton an  opportunity ( next 6 months ) to prove he can add value to our operation  creating state of the art decision support tools . if he fails , i will take  the necessary steps .  thank you .</t>
  </si>
  <si>
    <t>Subject: my new info  dear friends and colleagues ,  i have switched again my employment status between self - employment and  employment by joining the txu energy trading on the capacity of their  managing director of risk management operations . will commute home on  weekends , but otherwise , will be stationed in dallas . the new email address  is mjermakl @ txu . edu , and the phone number is ( 214 ) 875 - 9603 .  regards ,  martin jermakyan  www . txu . com  - winmail . dat</t>
  </si>
  <si>
    <t>Subject: re : test  shirley ,  please , remind me about making arrangements for this trip later this week .  vince  - - - - - - - - - - - - - - - - - - - - - - forwarded by vince j kaminski / hou / ect on 04 / 11 / 2000  09 : 40 am - - - - - - - - - - - - - - - - - - - - - - - - - - -  " piazze , thomas " on 04 / 05 / 2000 02 : 47 : 10 pm  to : " ' vince . j . kaminski @ enron . com ' "  cc :  subject : re : test  vince : my schedule indicates that should be a good day to be on campus , so  let ' s plan for it .  please forward to me those brief topic write - ups you promised so that i can  schedule appropriate faculty to meet with you .  thanks .  tom  &gt; - - - - - original message - - - - -  &gt; from : vince . j . kaminski @ enron . com [ smtp : vince . j . kaminski @ enron . com ]  &gt; sent : wednesday , april 05 , 2000 11 : 08 am  &gt; to : piazzet @ wharton . upenn . edu  &gt; cc : vince . j . kaminski @ enron . com ; shirley . crenshaw @ enron . com  &gt; subject : re : test  &gt;  &gt;  &gt; tom ,  &gt;  &gt; the conference in new york is held on may 18 and may 19 . i can visit  &gt; wharton  &gt; the day before .  &gt;  &gt; vince kaminski  &gt;  &gt;  &gt;  &gt;  &gt; " piazze , thomas " on 04 / 05 / 2000 08 : 40 : 55 am  &gt;  &gt; to : " ' vince j kaminski ' "  &gt; cc :  &gt; subject : re : test  &gt;  &gt;  &gt; vince : i enjoyed talking with you yesterday and look forward to receiving  &gt; information relative to your visit to campus .  &gt;  &gt; tom piazze  &gt;  &gt; &gt; - - - - - original message - - - - -  &gt; &gt; from : vince j kaminski [ smtp : vince . j . kaminski @ enron . com ]  &gt; &gt; sent : tuesday , april 04 , 2000 4 : 52 pm  &gt; &gt; to : piazzet @ wharton . upenn . edu  &gt; &gt; subject : test  &gt; &gt;  &gt; &gt;  &gt; &gt;  &gt; &gt; test  &gt; &gt;  &gt;  &gt;  &gt;</t>
  </si>
  <si>
    <t>Subject: energy operations promotions  i am pleased to announce the following promotions effective february 1 within  ena energy operations . these individuals have been promoted in recognition  of their outstanding performance and their contributions to the continuing  success of enron north america . please join me in congratulating these  employees on their promotions .  promotions to senior director  kristin albrecht serves as business controller for ena _x0001_ , s power business .  along with leslie reeves , kristin ensures that power transactions are handled  accurately and smoothly from beginning to end . kristin _x0001_ , s primary focus is on  risk controls and daily reporting of positions and p &amp; l for east power  trading , west power trading and genco operations .  brenda herod serves as business controller for ena _x0001_ , s assets business , working  with the gas assets group and the texas trading desk . her responsibilities  include global contracts and facilities , risk management , confirmations , gas  scheduling , volume management , settlements and regulatory compliance for  houston pipeline , lrc and enron midstream services .  leslie reeves is a business controller for ena _x0001_ , s power business , working  closely with kristin albrecht in managing mid and back office support for the  east , west and genco power trading groups . her primary responsibilities are  documentation and settlements , with a focus on contract administration , cash  forecasting and cash management .  mary solmonson leads ena _x0001_ , s global database management group , collecting and  validating information on our customers , contracts , pipelines and facilities ,  as well as published prices . these activities support overall energy  operations responsibilities from risk to logistics to settlement . in  addition , mary has been instrumental in the promotion and implementation of  the global systems across enron to provide control , consistency , and common  data throughout the organization .  promotions to director  scott pleus serves as business controller for enron _x0001_ , s emerging products .  these businesses include bandwidth , pulp and paper , and weather . his primary  responsibilities include day - to - day functions of risk management ,  confirmations , pulp and paper scheduling , and settlements as well as long  term system development .  sheri thomas led ena _x0001_ , s natural gas off - system settlements function throughout  1999 . her responsibilities included cash forecasting , collections , and  accountability for receivables and payables for ena _x0001_ , s gas business in the  east , west and central regions of the us . sheri accepted a new assignment in  january 2000 and is now managing the enron online operations .  promotions to manager  bennett kaufman manages the risk management administration function for the  equity trading and debt trading groups . he has also had experience in  supporting the options book for natural gas derivatives trading . prior to  joining enron in early 1998 , bennett worked in trading operations for  investment banking firms in new york .  richard mckeel is the systems integration analyst within global database  management , overseeing the change management process and new software  development needed to interface the global applications with strategic  systems _x0001_ ) sitara , unify , enpower , solarc , sap , and enrononline .  other promotions  specialist to senior specialist : analyst to specialist :  sylvia campos _x0001_ ) deal compliance contract records tara eslick _x0001_ ) financial  trading risk management  kam keiser _x0001_ ) gas risk management - central desk victoria versen _x0001_ ) gas  logistics - east desk  phillip love _x0001_ ) risk controls operational analysis  jeff coats _x0001_ ) gas risk management - central desk  monica lande _x0001_ ) west power risk management ( portland ) senior clerk to staff :  trang le _x0001_ ) strategic operations _x0001_ ) project unify  john postlewaite _x0001_ ) east power risk management anthony campos _x0001_ ) deal  compliance contract records  diane seib _x0001_ ) documentation ( calgary ) kori loibl _x0001_ ) gas risk management -  financial books  donnie vinson _x0001_ ) west power risk management ( portland )  imelda frayre _x0001_ ) strategic operations - project sitara  clerk to senior clerk :  staff to specialist :  leslie smith _x0001_ ) information &amp; records management  amy degeyter _x0001_ ) power documentation melinda whalen _x0001_ ) documentation ( calgary )  michael nguyen _x0001_ ) emerging products risk management  sherlyn schumack _x0001_ ) logistics volume management  karie hastings _x0001_ ) strategic operations - project sitara  in addition , peggy hedstrom and brent price were promoted to vice president ,  as announced in the memo issued by enron corp . office of the chairman . peggy  leads energy operations for enron canada , with responsibility for risk  management , documentation and gas logistics . peggy also serves as a key  interface with canadian pipelines as a member of several industry  committees . brent is the senior business controller for gas trading  operations in the u . s . his responsibilities include risk management ,  confirmations , volume management and settlements for the east , west and  central regions . he also provides operational expertise in the due diligence  phase of the evaluations of joint ventures and acquisitions .</t>
  </si>
  <si>
    <t>Subject: list of teams and projects  vince ,  here is the list of teams and projects .  there are still a couple of people who have not found their teams yet .  i will try to put them in one of the existing teams .  jason  teaml : project metalgesselschaft ( mg )  lynn nazareth  javier lamas  shauywn smith  carlos wheelock  team 2 : energy related futures contracts  john ganguzza  neeraj hingorani  grant johnson  duane maue  rishad patel  eric van stone  paulo yoshiura  team 3 : standard option contracts  yue guo  fang li  nan li  tracy pan  wei wu  jeff planck  team 4 : standard options contract  felix feng lu  ning zhang  rakhi israni  sanjay wankhade  winni so  orlando taylor  team 5 : power pool analysis  elena chilkina  rob gaudette  joe helms  ken jett  todd litton  marc westmoreland</t>
  </si>
  <si>
    <t>Subject: summer internship  hello charlene ,  i am forwarding you a resume of a student from berkeley .  we would like very much to have him as a summer intern with my group .  please , let me know if your program can accommodate him .  vince  - - - - - - - - - - - - - - - - - - - - - - forwarded by vince j kaminski / hou / ect on 11 / 15 / 2000  07 : 44 am - - - - - - - - - - - - - - - - - - - - - - - - - - -  ezequiel luis on 11 / 13 / 2000 04 : 23 : 23 pm  to : vkamins @ enron . com  cc :  subject : summer internship  dear mr . kaminski  i am currently pursuing the m . s . in ieor at uc berkeley . i attended the  speech you gave some weeks ago .  i am interested in summer internship positions available in enron . you will  find enclosed my resume .  sincerely ,  ezequiel luis  este mensaje fue enviado desde http : / / commcenter . infosel . com  internet gratis  http : / / www . terra . com . mx / terralibre  - resume elm . doc</t>
  </si>
  <si>
    <t>Subject: congestion pricing &amp; forecasting program  i would like to go to this conference / tutorial on congestion modeling and  management . is that ok , or would you prefer somebody else to go ?  thanks ,  vasant  - - - - - - - - - - - - - - - - - - - - - - forwarded by vasant shanbhogue / hou / ect on 01 / 19 / 2001  05 : 38 pm - - - - - - - - - - - - - - - - - - - - - - - - - - -  infocast on 01 / 19 / 2001 03 : 58 : 13 pm  to : vasant . shanbhogue @ enron . com  cc :  subject : congestion pricing &amp; forecasting program  as an infocast preferred customer , we would like to invite you to attend our  highly acclaimed program , congestion pricing &amp; forecasting , scheduled for  february 21 - 23 , 2001 in washington dc at a very special discount ! attend  this program for only $ 895 . 00 and the pre - conference workshop , congestion  pricing tutorial : from lmp to flow - based for only $ 520 . 00 . this is a 25 %  savings off the standard tuition ! however , this special offer is only good  through friday , january 26 , 2001 and seats are rapidly filling ! attached you  will find a copy of this timely and informative infocast program , or you can  visit our website at www . infocastinc . com .  congestion pricing &amp; forecasting has been designed to provide you with a  clear understanding of how to predict the impacts of congestion and what  mechanisms can be used to control these impacts . experts will discuss :  ? the most advanced techniques for forecasting transmission congestion ,  locational prices and ftr prices  ? the latest approaches to the " seams " issues  ? the pros and cons of implementing a flow - based congestion management system  don ' t miss this excellent opportunity . but remember , this offer is only good  until january 26 , 2001 so please phone me at ( 818 ) 888 - 4444 ext . 20 or email  me at mail @ infocastinc . com and mention this letter to be registered at this  exceptional price . you can also fax or mail me your completed registration  form along with this letter .  best regards ,  hiedy vitug  preferred customer representative  infocast  ( 818 ) 888 - 4444 ext . 20  fax ( 818 ) 888 - 4440  email : mail @ infocastinc . com  enclosure  if you do not wish to receive e - mail notification of infocast conferences ,  click on the text below and send  mailto : mail @ . com ? subject = delete from mailing list  - congest . pdf</t>
  </si>
  <si>
    <t>Subject: approval for restricted websit : web _ research _ pub  per kevin moore , please approve elena chilkina ' s access for the following  restricted website : web _ research _ pub .  thank you ,  information risk management ( et )  - - - - - - - - - - - - - - - - - - - - - - forwarded by information risk management / hou / ect on  05 / 02 / 2000 09 : 05 am - - - - - - - - - - - - - - - - - - - - - - - - - - -  security resource request system  directory line item pending access processing  directory name : website : web _ research _ pub  service type : grant  expiration date :  comments : will send to vince kaminski for approval .  security processing  processing status :  e - mail message :  comments / justification :  general information request : kgme - 4 jtf 4 c  requested by : kevin g moore / hou / ect phone : 713 / 853 - 4710  requested for : elena chilkina / hou / ect employee type :  company : 100038 rc # : 0011  priority : high  comments / justification : she will need the same as michael sergeev . a few has  been listed there may be  some others that are not listed . please apply .  editing history ( only the last five ( 5 ) are shown )  edit # past authors edit dates  1 information risk management 05 / 02 / 2000 09 : 03 : 15 am</t>
  </si>
  <si>
    <t>Subject: draft agenda for meeting between icf consulting and enron corp  - - - - - - - - - - - - - - - - - - - - - - forwarded by pinnamaneni krishnarao / hou / ect on  01 / 27 / 2000 12 : 56 pm - - - - - - - - - - - - - - - - - - - - - - - - - - -  " gabriel , steven vaol " on 01 / 10 / 2000 02 : 25 : 00 pm  to : pinnamaneni krishnarao / hou / ect @ ect , " vikas , shree vaol "  , " balakrishnan , s . tx 99 "  cc :  subject : draft agenda for meeting between icf consulting and enron corp  &gt;  krishna :  i ' ve attached a draft agenda for the meeting we ' ve been discussing  ( tentatively for february ) . we ' ll try to contact you thursday of this week  to get your comments . thanks .  - steve gabriel &amp; shree vikas  = = = = = = = = = = = = = = = = = = = = = = = = = = =  steven a . gabriel , ph . d .  industrial address  project manager  icf consulting  9300 lee highway  fairfax , va 22031 - 1207  tel . ( 703 ) 218 - 2624  fax ( 703 ) 934 - 3968  sgabriel @ icfconsulting . com  www . icfconsulting . com  academic address  professorial lecturer  dept . of engineering management &amp; systems engineering  the george washington university  washington , dc 20052  sgabriel @ seas . gwu . edu  - enron . doc</t>
  </si>
  <si>
    <t>Subject: re : fw : fw : get together this coming tuesday ?  thanks for the update . kim .  - - - - - original message - - - - -  from : kaminski , vince  sent : tuesday , may 01 , 2001 2 : 08 pm  to : watson , kimberly  cc : gadd , eric ; kaminski , vince  subject : re : fw : fw : get together this coming tuesday ?  kim ,  i talked to dale early this morning and suggested that we meet during his next trip to houston  when we decide on timing of our project .  vince  from : kimberly watson / enron @ enronxgate on 05 / 01 / 2001 08 : 41 am  to : vince j kaminski / hou / ect @ ect , eric gadd / et &amp; s / enron @ enron  cc :  subject : fw : fw : get together this coming tuesday ?  vince ,  if dale comes in to see you , it looks like eric might be available to meet with you as well . it would be a good opportunity for eric to meet dale and get a little more information on his model . eric ' s phone number is x 54713 .  thanks ,  kim .  - - - - - original message - - - - -  from : gadd , eric  sent : monday , april 30 , 2001 8 : 12 pm  to : watson , kimberly  subject : re : fw : get together this coming tuesday ?  works for me . give me a call at 9 : 30 .  from : kimberly watson / enron @ enronxgate on 04 / 30 / 2001 05 : 09 pm  to : eric gadd / et kaminski , vince  subject : re : get together this coming tuesday ?  dale ,  please , call me on tuesday . my morning schedule is full but i am open in the afternoon .  vince  &gt;  " dale m . nesbitt " on 04 / 30 / 2001 01 : 51 : 21 am  please respond to  to : " vincent kaminski " , " kimberly s . watson "  cc :  subject : get together this coming tuesday ?  vince / kim :  i am flying to houston tonight and wondered if it would fit one or both of  your schedules to get together this coming tuesday sometime for 1 / 2 hour or  so . i really want to reinitiate the conversations marketpoint was having  with john goodpasture and you , and he said either or both of you were the  right people to continue after his responsibility shift . john was quite  positive about the idea of enron acquiring marketpoint narg through license ,  and he implied that one or both of you would be carrying the ball in that  direction after he handed it to you .  would this coming tuesday morning at 930 am be a good time for you guys ? if  so , please give me an email shout at the above address or leave a message on  my voicemail at ( 650 ) 218 - 3069 . i think you will be truly impressed with the  scope and progress we have been able to make with both the short run narg  and the long run narg in which you were interested ( not to mention our power  model ) . the progress is noticeable since you saw it . both long and short  term narg are having quite an impact on a number of gas decisions at the  moment ranging from venezuelan lng , north american lng import terminals and  term , gas basis calculations , trading support , power plant development ,  gas - to - power price spreads in key markets , veracity of heat rate trades ,  bank financings , storage field evaluation , and which new pipelines we can  expect to see enter and which are dogs .  i really hope we can fit it in and get our discussions moving in a mutually  productive direction again . i think narg can help you become even more  successful , and i look forward to working with you .  we have a new office address and new phone number as well . ( we move in may  1 . )  altos management partners  95 main street , suite 10  los altos , ca 94022  ( 650 ) 948 - 8830 voice  ( 650 ) 948 - 8850 fax  ( 650 ) 218 - 3069 cellular  give the phones a week or so to get " debugged " and then switch over .  dale</t>
  </si>
  <si>
    <t>Subject: telephone interview with enron corp . research group  good morning todd :  david hunker has suggested that you might be a good fit with the research  group of enron corp . with this in mind , we would like to conduct and  informal  telephone interview with you at your convenience .  if you could give me some times and dates during the week of may 22 nd ,  i will coordinate the interview . please let me know the telephone number  that you may be reached at , also .  the interviewers would be :  vince kaminski managing director and head of research  stinson gibner vice president , research  zimin lu director , research  thanks .  shirley crenshaw  adminstrative coordinator  research group  713 / 853 - 5290</t>
  </si>
  <si>
    <t>Subject: i believe all of you received a request from jeremy blachman to hold the  afternoon of january 10 th open for an off - site to discuss the manner in which  rac and research assess / test the credit quality of ees transactions . i  realize that rac and ees have had many discussions as to the methodology , but  it might be helpful for all of us to understand the actual derivation of some  of analysis . please call me with any questions or comments at ext # 30349 .  the agenda will be as follows :  12 : 00 - 1 : 00 lunch  1 : 00 - 3 : 30 presentations  3 : 30 - to close discussion  rac / research presentations  the following topics would be of interest to ees :  1 - the derivation of default probabilities including ( research )  - - a discussion of the actual mathematical process ,  - - the analytics behind why these computations are deemed the best for  enron ,  - - a comparison to historic default rates and why they differ ( in respect  to actual default rates , shape of the cumulative default curves etc .  2 - the volatilities which are used to determine possible loss scenarios for  the commodity portion of ees deals including ( research )  - - the selection of curves  - - the application of those curves to the actual credit reserve model and  - - why these particular tests are applicable to our products .  3 - the recovery rates used in the credit reserve model . how are these  figures derived ? ( rac )  4 - how rac and research have adjusted the credit reserve model to  accommodate unusual aspects of the deal including ( rac )  - - promotion payments ,  - - accounts receivable  - - committed capital  - - and other factors  ees also understands that some of you may be familiar with our processes ,  however , there are perhaps areas that you would like to understand more  fully . please tell us what you would like to hear from us .  also , rac has sent us the credit reserve model and i have seen completed  models . perhaps prior to our meeting on wednesday , someone from rac and / or  research could sit with me and someone from phil layton ' s group and go  through the process of how the various pieces are put together .</t>
  </si>
  <si>
    <t>Subject: re : grades  thank you mr . kaminsky !  i received your first group of grades and will keep track as you work your  way through the class to make sure that we don ' t miss anyone . - pam  at 04 : 55 pm 5 / 1 / 01 - 0500 , you wrote :  &gt; pam ,  &gt;  &gt; the term papers arrived at my internet mailbox .  &gt; i shall be sending you the information as i make progress reading the  &gt; papers .  &gt;  &gt; first group of students :  &gt;  &gt; helen demianenko  &gt; javier lamas  &gt; lynn nazareth  &gt; shauywn smith  &gt; carlos wheelock  &gt; sarah woody  &gt;  &gt; grade : a  &gt;  &gt;  &gt; please , confirm receipt of this message and please double check  &gt; that all registered students have been graded ( to make sure no student  &gt; falls through  &gt; the cracks ) .  &gt;  &gt;  &gt; vince</t>
  </si>
  <si>
    <t>Subject: re : power point slides about enron  vince - please ask your associate to contact laura valencia in my group - she  can give you the recent lq anaylst slides and the enron . com year end  presentation on the web ( these two should give you enough for a " basic " ene  pitch . mark  vince j kaminski @ ect  04 / 14 / 2000 08 : 54 am  to : mark koenig / corp / enron @ enron , m rajgopal / corp / enron @ enron  cc : stinson gibner / hou / ect @ ect , vince j kaminski / hou / ect @ ect  subject : power point slides about enron  mark ,  i want to ask you for a favor .  one of my associates , stinson gibner , is making a presentation to the mba  students at  texas a &amp; m university next week .  do you have a power point general presentation about enron , emphasizing our  growth ,  creativity and employment opportunities ? we could use it for presentations  we make on campuses to business and science students . there are many  presentations available on our intranet site , but the are outdated .  it was nice meeting you in san antonio .  vince</t>
  </si>
  <si>
    <t>Subject: re : amit ' s visit  sounds great .  there is another mit student , juan - carlos , who i would like to have accompany  amit on the 16 th . i ' ll speak to him to clear the date .  all the best .  stinson gibner @ ect  01 / 17 / 00 09 : 57 am  to : thomas d gros / hou / ect @ ect  cc : jean mrha / enron communications @ enron communications , ravi  thuraisingham / hou / ect @ ect , samer takriti / hou / azurix @ azurix , vince j  kaminski / hou / ect @ ect , melissa jones / enron communications @ enron communications  subject : amit ' s visit  amit planning to spend the day of february 16 th at enron in order to give an  update on his bandwidth pricing research . we will also try to spend some  time in more of a round - table discussion designed pick his brain on any other  related issues on which he may be able to help us . i am corresponding with  amit to set up a more detailed agenda . please let me know if there are  conflicts which should lead us to choose a different date .  regards ,  - - stinson</t>
  </si>
  <si>
    <t>Subject: class speaker  vincent ,  we met last year when you were visiting the university , and talking  primarily with our finance faculty . as you may have heard , i tried to call  to talk with you about the possiblity of a guest speaker in my class on real  options from your group at enron . naturally , i would be delighted if you  could speak , but i could also appreciate the possibility that someone else  might also be a good choice .  i have attached a copy of the course syllabus for your information .  this is the first time this course has been offered at ut , and i was  motivated to do so because of the " buzz " regarding the topic in industry . i  have about 30 mba students in the class , many of whom were in the energy  finance classes offered by sheridan titman and ehud ronn ( both of whom have  been very supportive of the development of this class ) . my own background  is decision analysis rather than finance , so i tend to approach the topic  with that perspective . as you can see , i have covered both traditional  decison analysis topics and a review of the options literature . at the  present time , i don ' t think there is a really complete textbook that fits  the course at the mba level , so i ' ve tried to focus on how to do things in  practice , and have provided software ( dpl , spreadsheets , @ risk , etc ) as  tools for the students to use .  the course is scheduled on thursday afternoons from 3 : 30 to 6 : 30 ,  which is a time that i chose to make possible the participation of some  executive mba students from houston ( 3 are participating ) . i look forward  to hearing from you about the possiblity of a speaker , or any other  suggestions that you might have .  james s . dyer  fondren centennial chair in business  department of management science and information systems  cba 5 . 202  the university of texas at austin  austin , texas 78712 - 1175  email : j . dyer @ bus . utexas . edu  telephone : 512 - 471 - 5278  fax : 512 - 471 - 0587</t>
  </si>
  <si>
    <t>Subject: re : prc  dave ,  no problem . i shall do it this weekend .  also , i left you a message regarding grant masson ( a vp in my group  who left and went to work for el paso 2 months ago ) .  i made a bet that he would be knocking on our door in a year . i lost . he  wants to come back  after 2 months .  my recommendation is to take him back . he left on good terms and is quite  competent .  i would also like to send a message to the group that the grass on the other  side  of the fence may look greener , but in reality it may be painted hay . " the  return of grant  masson " would demonstrate that enron offers best long - term growth  opportunities ( and that  i am good manager ) .  grant would come back to his original vp position . can we short - circuit the  hiring procedures for a vp . grant ' s body is still warm and we can just  re - instate  him in the original position instead of going through all the loops required  to hire a vp .  vince  david w delainey  12 / 14 / 2000 10 : 29 am  to : vince j kaminski / hou / ect @ ect  cc :  subject : prc  vince , can you provide for me a detailed list of 2000 accomplishments ,  strengths / weaknesses and feedback against the criteria for the 2000 prc .  i need that in the next week or so .  thanks  delainey</t>
  </si>
  <si>
    <t>Subject: constellation delta positions  jim ,  i can provide some explaination about the spread option function in the  exotica library .  my phone number is 713 - 853 - 6388 . let us set up a time .  zimin  - - - - - - - - - - - - - - - - - - - - - - forwarded by zimin lu / hou / ect on 03 / 06 / 2001 10 : 22 am  - - - - - - - - - - - - - - - - - - - - - - - - - - -  vince j kaminski  03 / 06 / 2001 09 : 56 am  to : zimin lu / hou / ect @ ect , stinson gibner / hou / ect @ ect  cc : vince j kaminski / hou / ect @ ect  subject : constellation delta positions  zimin , stinson  i think i forwarded the message to you .  did we act on it ?  vince  - - - - - - - - - - - - - - - - - - - - - - forwarded by vince j kaminski / hou / ect on 03 / 06 / 2001  09 : 55 am - - - - - - - - - - - - - - - - - - - - - - - - - - -  jim meyn @ enron  02 / 27 / 2001 03 : 53 pm  to : vince j kaminski / hou / ect @ ect  cc : robert stalford / na / enron @ enron , mason hamlin / hou / ect @ ect  subject : constellation delta positions  vince ,  rob and i would like to coordinate a meeting with one of your research people  to review the spread option calculation from the exotica options library .  we ' re pricing a spread option deal in nyc and have some questions related to  the formula , greeks , etc . please let me know who might be available to sit  with us for about 1 / 2 hour . thanks  - jim  - - - - - - - - - - - - - - - - - - - - - - forwarded by jim meyn / na / enron on 02 / 27 / 2001 03 : 49 pm  - - - - - - - - - - - - - - - - - - - - - - - - - - -  from : mason hamlin @ ect 02 / 27 / 2001 01 : 48 pm  to : tom may / corp / enron @ enron , robert stalford / na / enron @ enron  cc : jim meyn / na / enron @ enron , gautam gupta / hou / ect @ ect  subject : constellation delta positions  attached are the delta positions for the nyc constellation deal . if you have  any questions or would like to review the model , please call me .  thanks ,  mason</t>
  </si>
  <si>
    <t>Subject: re : term project :  please respond to dear vince ,  i was wondering if you were able to open the attachment with my resume this  time . rumor has it that you are currently hiring people for your group . is  this true ?  sincerely ,  helen  - - - - - original message - - - - -  from : vince . j . kaminski @ enron . com [ mailto : vince . j . kaminski @ enron . com ]  sent : wednesday , april 11 , 2001 3 : 22 pm  to : isranir @ rice . edu ; demianen @ rice . edu ; tbal 93 @ yahoo . com ;  maue @ rice . edu ; loughrid @ rice . edu ; jblantonjr @ yahoo . com ;  gjohnson @ rice . edu ; emchombo @ rice . edu ; nazareth @ rice . edu ;  vanstone @ rice . edu ; ganguzza @ rice . edu ; nelsonb @ rice . edu ;  sssmith @ rice . edu ; wheelock @ rice . edu ; westmore @ rice . edu ;  gaudette @ rice . edu ; otaylor @ rice . edu ; dikeman @ rice . edu ; jettke @ rice . edu ;  litton @ rice . edu ; chilkina @ rice . edu ; helms @ rice . edu ; wankhade @ rice . edu ;  monfan @ rice . edu ; kostya @ rice . edu ; pcp @ rice . edu ; yueguo @ rice . edu ;  nlwbio @ rice . edu ; zhangn @ rice . edu ; rishad @ rice . edu ; yoshiura @ rice . edu ;  howard @ rice . edu ; dayangd @ rice . edu ; wuwei @ rice . edu ; so @ rice . edu ;  wooddy @ rice . edu ; lamas @ rice . edu ; tbalestrery @ houston . rr . com ;  hingoran @ rice . edu ; planck @ rice . edu  cc : vkaminski @ aol . com ; vince . j . kaminski @ enron . com ;  jason . sokolov @ enron . com  subject : term project :  this is the list of projects for the members of the " quant " team .  if you are working on different project , please , ignore this message .  please , develop in a spreadsheet solutions / examples for the following :  1 . black - scholes formula  2 . black ' s formula  3 . develop a spreadsheet to simulate price trajectory using :  a . gbm  b . gbm + jump ( formula 2 . 16 in the book , figure 2 . 7 )  c . mean reversion + jump ( formula 2 . 17 , figure 2 . 8 )  4 . schwartz single factor model ( formula 6 . 12 )  5 . develop models corresponding to the figures 7 . 1 , 7 . 3 , 7 . 5 , 7 . 6 , 7 . 8  vince</t>
  </si>
  <si>
    <t>Subject: re : improve communication  zimin ,  i will make sure that you have the opportunity to present your contributions .  it makes also sense to ask paulo every time to say a few words .  vince  zimin lu  06 / 22 / 2000 10 : 06 am  to : vince j kaminski / hou / ect @ ect  cc : stinson gibner / hou / ect @ ect  subject : re : improve communication  vince ,  thanks for your reply . that is what i feel too : vince knows what we are  doing , so he does not have to ask us again .  in another dimension , i want to make sure that people like paulo get enough  incentive to perform . the group meeting , i  think , will provide a sense of accomplishment when other members in the group  know what we have been through .  thanks again for your understanding .  zimin  vince j kaminski  06 / 21 / 2000 06 : 30 pm  to : zimin lu / hou / ect @ ect  cc : stinson gibner / hou / ect @ ect  subject : re : improve communication  zimin ,  sorry if you get this impression . the real reason is that i treat  the lunch meetings as an opportunity to get updates on things  that are going on at more remote locations . i interact with each of the  members of your group daily and i know what ' s going on .  i agree with you , however , that the lunch meetings are not exclusively  for my benefit , but also for the benefit of the other members of  the group . i shall make sure that you have the opportunity  to communicate your contribution to the company .  vince  zimin lu  06 / 20 / 2000 02 : 47 pm  to : vince j kaminski / hou / ect @ ect , stinson gibner / hou / ect @ ect  cc :  subject : improve communication  vince and stinson ,  the valuation group has accomplished a lot during last six months . the  number of  projects we are working on is keeping increasing . however , when comes to the  staff meeting ( thursday lunch meeting ) , we are often left out for updating  our projects .  this makes me feel that what we are doing is no longer interesting or worth  mentioning .  i am hoping that we can get more exposure , despite we are still in the old  economy .  zimin</t>
  </si>
  <si>
    <t>Subject: re : texas finance festival  fyi : below is some information on the 2 nd annual texas finance festival .  - - - - - - - - - - - - - - - - - - - - - - forwarded by cindy justice / hou / ect on 03 / 13 / 2000 09 : 52  am - - - - - - - - - - - - - - - - - - - - - - - - - - -  " john d . martin " on 03 / 13 / 2000 09 : 43 : 51 am  to : cindy justice  cc : bill petty  subject : re : texas finance festival  cindy ,  yes , it ' s just around the corner and we have our very best program ever .  our web site is up at  check it out . actually , i was waiting for the final version of the program  from sheridan to post it before getting in touch with you this week . we  are planning on a room capacity group of 45 - 50 folks and are finalizing the  plans for entertainment for friday and saturday night on the riverwalk .  bill is handling the arrangements this year and i ' ll pass this message on  to him as well .  do you think we could get an enron speaker for saturday ' s luncheon ? last  year was fabulous and would be hard to top but we ' d like to try . san  antonio should be a bit easier on the speaker too . let me know what your  thoughts are on everything including the speaker .  bill and i are leaving town wed afternoon to go to a harvard conference so  maybe we could talk before then .  we ' re getting excited and want to get you guys involved for it is your  personal ( and financial ) support that makes the conference really work .  john  at 01 : 09 pm 3 / 10 / 00 - 0600 , you wrote :  &gt;  &gt;  &gt; john -  &gt;  &gt; i haven ' t heard from you in a while and realized that the texas finance  festival  &gt; is around the corner on april 7 &amp; 8 . how are things going ?  &gt;  &gt; cindy justice  &gt;  &gt;  john d . martin  carr p . collins chair in finance  finance department  baylor university  po box 98004  waco , tx 76798  254 - 710 - 4473 ( office )  254 - 710 - 1092 ( fax )  j _ martin @ baylor . edu  web : http : / / hsb . baylor . edu / html / martinj / home . html</t>
  </si>
  <si>
    <t>Subject: re : enron visit - - thanks  larry ,  i was thinking about the potential applications over the weekend  and i think i shall have a proposal for you in a few days .  vince  p . s . i want to remind you about the favor i asked you about .  we would like to talk ( no commitments ) to the prediction company .  can you refer me to your friend .  vince  lawrencelrtnmt @ aol . com on 05 / 06 / 2001 12 : 07 : 18 am  to : vkamins @ enron . com  cc :  subject : enron visit - - thanks  dear vince ,  i just wanted to thank you for inviting me to visit enron last friday and  for the generous amount of time you spent with me personally while i was  there . i found our discussions both informative and stimulating .  vince , i was genuinely impressed by the caliber of the group you have  assembled at enron . their individual and collective expertise is obvious ;  and they were most generous in exchanging ideas and sharing opinions with me .  if you or any of your people have , over the weekend , developed further  questions or thought of additional information that might be helpful , i ' m  standing by . i ' m eager to continue our dialogue .  sincerely ,  larry thorne</t>
  </si>
  <si>
    <t>Subject: f / up  - - - - - - - - - - - - - - - - - - - - - - forwarded by vince j kaminski / hou / ect on 12 / 22 / 2000  04 : 34 pm - - - - - - - - - - - - - - - - - - - - - - - - - - -  clayton vernon @ enron  12 / 21 / 2000 03 : 51 pm  to : vince j kaminski / hou / ect @ ect  cc :  subject : f / up  vince -  i got your message ( i was up on the roof of the building helping to fix the  weather satellite dish - what a gorgeous view of houston ! ) .  i appreciate your words . everything remains fine , vince . you are my " father "  here at enron , and i admire and respect you greatly . i think i know the kind  of person you are , in terms of your integrity , and i admire the high  standards you set for all of us in your extended " group . "  i want to let you know i am not the only one in the group who doesn ' t  appreciate the way maureen disrespects you . you remain the key external  factor in their success - it is not simply their own abilities that matter to  their futures but your own - vince ' s - success with upper management that  matters .  we respect you , and we don ' t like it when you are disrespected . maureen  didn ' t disrespect me today , vince , she disrespected you .  it ' s time i told you something . last april , maureen , highly intoxicated  following a work - related function at ninfa ' s , made an unsolicited predatory  sexual advance on me at my desk on the 19 th floor . i was shocked and  disgusted , but i didn ' t say one word about this , vince , because i played it  out and didn ' t want to put you into the position of having a raving maureen  in your midst as you perhaps had to fire her and then endure a litany of  gender - bias crap lawsuits .  i " took one for the team , " vince . i can ' rt say i would do it again - maureen  is brazen to berate me after what she did , in public no less .  i appreciate your bringing me into enron . i ' ve found a respectful and ,  indeed , a loving work environment . i remain willing to do whatever i can to  help the group .  clayton</t>
  </si>
  <si>
    <t>Subject: giuseppe ' s bio  vince ,  i will take care of the few typos , capitalizations , etc . , but i wanted to get  this to you asap . he has a fine sense of humor !  sam  - - - - - - - - - - - - - - - - - - - - - - forwarded by william smith / corp / enron on 08 / 28 / 2000  12 : 12 pm - - - - - - - - - - - - - - - - - - - - - - - - - - -  from : giuseppe paleologo @ enron communications on 08 / 28 / 2000 12 : 11 pm  to : william smith / corp / enron @ enron  cc :  subject : re : hello !  i landed in the research group as a summer associate at the end of june ,  straight from sunny palo alto , where i am pursuing a phd in management  science and engineering . since my area of research is the performance  evaluation and economic analysis of communication networks , enron is " the "  place to be : enron broadband services has the first mover ' s advantage in this  field , and nearly every decision requires an understanding of both data  networks and financial mathematics . enron has most of the needed skills to  succeed , and the right attitude . after two months here , i am more convinced  than ever that the best is still to come .  i am from rome , italy , where i have spent most of my life ( my pre - columbian  period , properly speaking ) . italy is the nation known among americans for  having invented the pasta alfredo and for having elected a porn star as a  member of parliament . the former allegation is indeed false : pasta alfredo is  quintessential american . about the latter , one of my dubious achievement is  to have interviewed the aforementioned member of parliament about her  political agenda , receiving predictably fuzzy answers .  as many members of the research groups , my background is in physics . i fell  in love with operation research and management science while working for a  large it consulting firm in italy , and wanted to learn more . i have been a  student at stanford university since then . studying there has been a very  enjoyable experience , and i am sorry i will have to leave it sometime soon .  management science is not the only hobby in my life . i am an avid  motorcyclist , and am a lifelong student of argentine tango . i also like  reading ( a skill i learned in lst grade and has never failed me ) , in  particular 20 th century english , italian and french poetry .  william smith @ enron  08 / 11 / 00 02 : 10 pm  to : giuseppe paleologo / enron communications @ enron communications  cc :  subject : hello !  giuseppe ,  i ' m sam smith and among other things i ' m the department newsletter editor .  are you going to be leaving after today or will you be around next week ? if  you ' ll be around , i ' d love for you to write a short bio piece for the  newsletter . have a look at some recent issues for examples . if you ' ll be  here monday morning , i can get a quick photo .  if not , then i ' m sorry i missed you !  sam</t>
  </si>
  <si>
    <t>Subject: re : your mail  dear vince ,  the following message is from co - pi , prof . baichun xiao in long island  university .  in this message , he told me how enron would be registered . to my best  knowledge ,  ibm , lucent and other big companies have registered in nsf for long .  your kindly understanding is acknowledged very much .  good weekend ,  youyi  - - - - - - - - - - - - - - - - - - - - - - forwarded by youyi feng / na / enron on 09 / 08 / 2000 03 : 08  pm - - - - - - - - - - - - - - - - - - - - - - - - - - -  baichun xiao on 09 / 07 / 2000 09 : 39 : 38 am  to : youyi . feng @ enron . com  cc :  subject : re : your mail  dear youyi :  the person in charge of external grants in your company needs to contact  nsf by calling the following numbers for institution registration .  fastlane user support : 1 - 800 - 673 - 6188 .  fastlane availability ( recording ) : 1 - 800 - 437 - 7408 .  after enron is registered ( i think it ' s a free registration ) , you provide  the following information to the enron official so he / she will send it to nsf .  nsf will assign you a password for future access to electronic submission  ( called fastlane ) . since all proposals have to be submitted through  fastlane after oct . 1 , 2000 , this is the must .  name  highest degree  year conferred  present institution  department  street address  city  state  zip code  social security number ( ssn )  email address  business phone number  business fax number  for more information , you may go to  www . fastlane . nsf . gov / fastlane . htm  baichun  at 05 : 14 pm 9 / 6 / 00 - 0500 , you wrote :  &gt;  &gt; dear baichun ,  &gt;  &gt; i am having no idea about contacting nsf while the  &gt; managing director of this research group has kindly agreed  &gt; on doing anything he can to help us pursue fund rising .  &gt; please let me know how enron can put my profile into nsf ' s  &gt; database officially .  &gt;  &gt; the first four pages of the project application have been revised by  &gt; me . i do not  &gt; really know if you like the revision . appended is the primary  &gt; and description of the project document files .  &gt;  &gt; best regards ,  &gt;  &gt;  &gt; youyi  &gt;  &gt; ( see attached file : project summary . doc ) ( see attached file : project  &gt; description . doc )  &gt; attachment converted : " c : \ bcx \ res \ eudora \ attach \ project summary . doc "  &gt;  &gt; attachment converted : " c : \ bcx \ res \ eudora \ attach \ project description . doc "  &gt;</t>
  </si>
  <si>
    <t>Subject: re : fw : invitation to 2001 energy finance conference - the  university of texas at austin  joe ,  i shall probably ask tanya to attend . it coincides with parents '  weekend at stanford . please , send me the slides anyway .  i shall help tanya to prepare her presentation .  vince  from : joseph hrgovcic / enron @ enronxgate on 02 / 12 / 2001 09 : 47 am  to : vince j kaminski / hou / ect @ ect  cc :  subject : fw : invitation to 2001 energy finance conference - the university of  texas at austin  vince ,  i understand you ' ll be speaking at the cefer conference . gary taylor , the  head of marketing in the weather deriv . group , would like to know if you plan  on mentioning weather derivatives at all and that if you do , he has numerous  existing slides and presentations that might be useful to you .  joe  - - - - - original message - - - - -  from : angela dorsey [ mailto : angela . dorsey @ bus . utexas . edu ]  sent : wednesday , january 10 , 2001 9 : 06 pm  to : angela dorsey  cc : ehud ronn ; sheridan titman ( e - mail )  subject : invitation to 2001 energy finance conference - the university of  texas at austin  colleagues and friends of the center for energy finance education and  research ( cefer ) :  happy new year ! hope you all had a wonderful holiday season .  on behalf of the university of texas finance department and cefer , we  would  like to cordially invite you to attend our :  2001 energy finance conference  austin , texas  february 22 - 23 , 2001  hosted by the university of texas finance department  center for energy finance education and research  dr . ehud i . ronn and dr . sheridan titman are currently in the process of  finalizing the details of the conference agenda . we have listed the  agenda  outline below to assist you in your travel planning . each conference  session will be composed of a panel discussion between 3 - 4 guest  speakers  on the designated topic .  as supporters of the center for energy finance education and research ,  representatives of our trustee corporations ( enron , el paso , reliant ,  conoco , and southern ) will have the $ 500 conference fee waived .  the conference package includes thursday evening ' s cocktails &amp;  dinner and hotel / ut shuttle service , as well as friday ' s conference  meals ,  session materials and shuttle service . travel to austin and hotel  reservations are each participant ' s responsibility .  a limited number of hotel rooms are being tentatively held at the  radisson  hotel on town lake under the group name " university of texas finance  department " for the nights of thursday , 2 / 22 / 01 and friday , 2 / 23 / 01 ( the  latter evening for those who choose to stay in austin after the  conference ' s conclusion ) . to guarantee room reservations , you will need  to  contact the radisson hotel at ( 512 ) 478 - 9611 no later than monday ,  january  22 nd , and make your reservations with a credit card . please let me know  when you have made those arrangements so that i can make sure the  radisson  gives you the special room rate of $ 129 / night .  please rsvp your interest in attending this conference no later than  january 22 nd to angela . dorsey @ bus . utexas . edu , or ( 512 ) 232 - 7386 , as  seating  availability is limited . please feel free to extend this invitation to  your colleagues who might be interested in attending this conference .  center for energy finance education and research  program of the 2001 energy finance conference  february 22 - 23 , 2001  thursday , feb 22 :  3 : 00 p . m . reserved rooms at the radisson hotel available for  check - in  5 : 30 p . m . bus will pick up guests at the radisson for transport to  ut club *  6 : 00 p . m . cocktails , ut club 9 th floor  7 : 00 p . m . dinner , ut club  8 : 00 p . m . keynote speaker  9 : 00 p . m . bus will transport guests back to hotel  friday , feb 23 :  7 : 45 a . m . bus will pick up at the radisson for transport to ut  8 : 30 a . m . session 1 - real options  panelists : jim dyer , ut ( chair )  sheridan titman , ut  john mccormack , stern stewart &amp; co .  10 : 00 a . m . coffee break  10 : 15 a . m . session 2 - deregulation  panelists : david eaton , ut ( chair )  david spence , ut  jeff sandefer , sandefer capital  partners / ut  peter nance , teknecon energy risk  advisors  11 : 45 a . m . catered lunch &amp; keynote speaker  1 : 30 p . m . guest tour - eds financial trading &amp; technology center  2 : 00 p . m . session 3 - risk management  panelists : keith brown , ut ( chair )  vince kaminski , enron  alexander eydeland , southern co .  ehud i . ronn , ut  3 : 30 p . m . snack break  3 : 45 p . m . session 4 - globalization of the energy business  panelists : laura starks , ut ( chair )  bob goldman , conoco  ray hill , southern co .  5 : 15 p . m . wrap - up  5 : 30 p . m . bus picks up for transport to airport / dinner  6 : 30 p . m . working dinner for senior officers of energy finance  center  trustees  * we have made arrangements to provide shuttle service between the  radisson  hotel and ut during the conference . however , if you choose to stay at an  alternative hotel , then transportation to conference events  will become your responsibility .  * * * * * * * * * * * * * *  angela dorsey  assistant director  center for energy finance education &amp; research  the university of texas at austin  department of finance , cba 6 . 222  austin , tx 78712  angela . dorsey @ bus . utexas . edu  * * * * * * * * * * * * * *</t>
  </si>
  <si>
    <t>Subject: phone interview  shirley ,  please , arrange a phone interview next week . tt , sg , zl , vk .  vince  - - - - - - - - - - - - - - - - - - - - - - forwarded by vince j kaminski / hou / ect on 11 / 21 / 2000  08 : 46 am - - - - - - - - - - - - - - - - - - - - - - - - - - -  nina knirel on 11 / 20 / 2000 05 : 13 : 47 pm  to : vince . j . kaminski @ enron . com  cc :  subject :  708 graham place # 207  austin , tx 78705  november 20 , 2000  dear mr . kaminski :  i read with interest your company _x0001_ , s description on the  web page . i was highly impressed by the work that  enron corporation does and would like to inquire about  employment opportunities with your company .  enclosed is a copy of my resume that details my  academic qualifications and practical experience . i am  excited about stepping into a position , which will  utilize my technical , analytical , and interpersonal  skills in a fast paced environment , and look forward  to expanding my horizons with new challenges and  opportunities that enron corporation will offer . i  know from customer and supervisor feedback that i have  the interpersonal skills imperative to building a  successful career at the enron corporation and am  motivated to do so . your firm has an excellent  reputation and i genuinely look forward to becoming a  part of the enron corporation community .  i know you must be busy during this time of the year ,  but i would sincerely appreciate a few minutes of your  time . i plan to call you within the next seven days to  discuss how my education , practical skills , and  background would qualify me as a member of your  company . in the meantime , if you need to contact me ,  my daytime and nighttime number is ( 512 ) 474 - 6683 and  my e - mail address is knirel @ mail . utexas . edu .  thank you very much for your time and consideration . i  look forward to talking to you .  sincerely ,  nina knirel  do you yahoo ! ?  yahoo ! calendar - get organized for the holidays !  http : / / calendar . yahoo . com /  - knirel resume final [ 1 ] . doc</t>
  </si>
  <si>
    <t>Subject: risk 2000 panel discussion  draft agenda attached . please mark up at will .  &gt;  - boston risk conference agenda . doc</t>
  </si>
  <si>
    <t>Subject: interview schedule for rabi s . de  attached please find the interview packet for the above - referenced person .  the interview will happen friday august 11 , 2000 . please print all three  documents for your hard copies . if you have any questions , or conflicts of  schedule , please do not hesitate to contact me .  sean grady  58701</t>
  </si>
  <si>
    <t>Subject: re : invitation to present at risk ' s advanced stress testing course  jean - pierre ,  sorry . i have previous commitments on these days .  vince  " jean - pierre doggett " on 11 / 07 / 2000 10 : 14 : 05 am  please respond to " jean - pierre doggett "  to : " risk conferences "  cc :  subject : invitation to present at risk ' s advanced stress testing course  i would like to invite you to present a section on risk ' s course entitled ,  " practical application of advanced stress testing " which will be held in  london ( 5 &amp; 6 february 2001 ) and new york ( 12 &amp; 13 february 2001 ) .  ?  you have been recommended to me in the course of my research as an authority  in this field so i would be delighted for you to present any of the sections  that are still available on the attached programme :  for london : sections 1 , 2 . 1 , 2 . 2 , 3 , 4 and  for new york : sections 1 , 2 . 1 , 2 . 2 , 4 and 8  my market research indicates that advanced stress testing is a highly  interesting theme for a wide range of senior quantitative analysts and risk  managers . i anticipate the course to be technical and practical in nature  and assume a high level of knowledge from the delegates . it aims to extend  the scope of accepted practices into the new areas of liquidity and credit  risk stress testing and complement var methods by introducing new risk  measurement techniques that can be applied in an integrated context .  ?  please contact me as soon as possible with an indication of which section is  most suitable for your current interests . if you feel that you will not be  able to participate on this occasion , i would welcome any speaker  suggestions you may have . please call me if you have any questions .  ?  many thanks ,  ?  jean - pierre doggett  risk conference producer  risk waters group  phone : + 44 ( 0 ) 20 7484 9813  fax + 44 ( 0 ) 20 7484 9800  e - mail : jpdoggett @ riskwaters . com  www . riskwaters . com  - stress testing draft . doc  - stress testing draft . txt</t>
  </si>
  <si>
    <t>Subject: enron announcement  car rental options for enron travelers  rental car contracts for 2001 have been awarded to :  national car rental ( primary ) and alamo rent - a - car ( secondary ) .  the intent of these agreements is to consolidate and leverage enron ' s total  car rental spend to achieve the most favorable rates and non - pricing  provisions ( i . e . insurance ) .  national car rental , due to its service levels , availability and total value  proposition , has been awarded primary status and is recommended as the first  choice for enron travelers ' needs .  alamo rent - a - car , a sister company to national , has been awarded a contract  reflecting a secondary status , due to its service levels , availability and  low cost solutions . alamo is recommended as an alternative to national ,  where available .  when you rent a vehicle in the united states , ( including puerto rico ) or  canada , the following insurance provisions are included , regardless of rate  selected :  1 . l / dw ( loss / damage waiver ) - this is what is called comprehensive or  collision on your personal auto . it covers the rental vehicle and pays for  any damage to it .  2 . liability - this covers people and property outside the rental vehicle .  for both national and alamo , the coverage is $ 100 , 000 per person , $ 300 , 000  per occurrence and $ 50 , 000 for property damage .  * * important * * *  these coverages apply regardless of rate selected , as long as the following  contract id is communicated at the time of reservation and rental is recorded  on the transaction rental agreement . ( national - 5000838 alamo - # 143974 )  to enjoy the highest levels of service while renting a vehicle from enron ' s  preferred suppliers , it is recommended that each traveler enroll in  national ' s and alamo ' s preferred traveler programs . national ' s emerald club  membership and alamo ' s quicksilver program are designed to speed the  transaction time by providing services such as counter bypass and rapid  return . the enrollment fees for these programs have been waived for enron  travelers . enrollment packets will be mailed to the addresses of enron  american express t &amp; e cardholders . you may also find an enrollment form on  the enron travel program intranet @ gss . enron . com .  if you have any questions or comments , please contact jeff leath at  713 - 646 - 6165 .</t>
  </si>
  <si>
    <t>Subject: itinerary  phelim ,  fyi  vince</t>
  </si>
  <si>
    <t>Subject: aiesec  vince ,  my name is shelly jones , i am the analyst recruiting manager for the  associate / analyst program . christy young passed on information from the  university of houston aiesec program . due to the restructuring of the  associate / analyst program and the new policies regarding the interview  process , compensation , offers , etc . , we will not be participating in the  aiesec program this year . due to your past interest in the program , i have  forwarded the literature on to you , via inter - office mail , for your  consideration .  please contact me if you have any questions .  thank you for your time .  shelly jones</t>
  </si>
  <si>
    <t>Subject: re : power 2000  zimin ,  you are the lst . feel free to register as my guest .  vince  zimin lu  02 / 14 / 2000 02 : 59 pm  to : vince j kaminski / hou / ect @ ect  cc :  subject : power 2000  vince ,  could you take me as your guest for the power 2000 conference if  no one has asked already ?  there are a few interesting topics i would like to hear .  zimin</t>
  </si>
  <si>
    <t>Subject: hib visa application - sevil yaman  sevil ,  please , make sure you provide this information asap .  vince  - - - - - - - - - - - - - - - - - - - - - - forwarded by vince j kaminski / hou / ect on 04 / 25 / 2001 12 : 35 pm - - - - - - - - - - - - - - - - - - - - - - - - - - -  margaret daffin  04 / 25 / 2001 12 : 04 pm  to : sevil yaman / corp / enron @ enron  cc : norma villarreal / enron @ enronxgate , vince j kaminski / hou / ect @ ect , ramona perkins / enron @ enronxgate  subject : hib visa application - sevil yaman  sevil : please let me know when you will be sending me the information for your hib visa ?  thanks  margaret  - - - - - - - - - - - - - - - - - - - - - - forwarded by margaret daffin / hou / ect on 04 / 25 / 2001 12 : 03 pm - - - - - - - - - - - - - - - - - - - - - - - - - - -  margaret daffin  04 / 10 / 2001 04 : 04 pm  to : sevil yaman / corp / enron @ enron  cc : norma villarreal / enron @ enronxgate , vince j kaminski / hou / ect @ ect , ramona perkins / enron @ enronxgate  subject : hib visa application - sevil yaman  sevil : in order that we may proceed with your request for permanent residency , our immigration attorneys have advised us that we need to process the hib visa , prior to the permanent residency application .  therefore , i am attaching an hib visa questionnaire that i would like you to complete and return to me , together with copies of all of the documents listed at the bottom of the form .  please bring these to me in 3 ac 2026 a .  please let me know if you have any questions at x 55083 .  thank you  margaret</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</si>
  <si>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campos , hector o peyton s gibner nov 06 , 2000  carson , richard l richard b buy oct 30 , 2000  crenshaw , shirley j wincenty j kaminski oct 26 , 2000  gandy , kristin h celeste c roberts nov 01 , 2000  gorny , vladimir theodore r murphy ii nov 02 , 2000  hewitt , kirstee l steven leppard nov 06 , 2000  kindall , kevin vasant shanbhogue oct 30 , 2000  lamas vieira pinto , rodrigo david port oct 31 , 2000  pham , bich anh t sarah brown nov 06 , 2000  raymond , maureen j wincenty j kaminski nov 02 , 2000  rosen , michael b christie a patrick nov 06 , 2000  sun , li kevin kindall nov 09 , 2000  supatgiat , chonawee peyton s gibner oct 27 , 2000  tamarchenko , tanya v vasant shanbhogue oct 26 , 2000  tawney , mark r jeffrey a shankman oct 26 , 2000  williams , matthew steven leppard nov 08 , 2000  yaman , sevil vasant shanbhogue oct 27 , 2000  yuan , ding richard l carson oct 31 , 2000</t>
  </si>
  <si>
    <t>Subject: a visit  joe ,  this is a message from the japanese guy interested in energy risk management .  please , let me know if you want somebody from your organization at the  meeting . he will be here  next monday at 3 : 00 p . m .  vince  - - - - - - - - - - - - - - - - - - - - - - forwarded by vince j kaminski / hou / ect on 04 / 12 / 2000  06 : 11 pm - - - - - - - - - - - - - - - - - - - - - - - - - - -  masayuki fujita on 03 / 31 / 2000 08 : 36 : 00 am  to : vkamins @ enron . com  cc : eugenio perez  subject : a visit  professor vincent kaminski  vice president of research  enron corp .  dear professor kaminski  i , masayuki fujita was the only japanese attendee of the energy  derivatives seminar  in houston last december and a member of japanese consultation firm :  mitsubishi research  institute , inc . i would be very honored if you can meet with me 17 or 18  april after  attending energy trading summit in 12 th - 14 th . as you know , japanese  electricity trading is  on the way of deregulation beneficial to the consumers from a long stage of  the nine major  companies ' regional monopoly . we are giving a hand to help the ministry and  industry to  find the right course of them . i and my colleague yamada , who will attend risk  publications monte calro seminar in four seasons hotel , would like to visit  you and your  company for studying the sophisticated risk management at enron . in return ,  we may give  you the information about recent institutional progress and major electricity  companies  response in japan .  we are now personally translating your book " managing energy price risk "  second  edition and wondering if you have not given the right to publish in japanese  and nay give  us the chance to help you introduce modern technology to manage energy risk  in the  japanese energy industry .  i do not hope japanese english power prevent me to pass my sincerity to  you and i can  visit you soon .  best regards ,  masayuki fujita  principal financial engineer  financial technologies section  mitsubishi research institute , inc .  3 - 6 otemachi 2 - chome , chiyoda - ku  tokyo 100 - 8141  japan  tel + 81 - 3 - 3277 - 0582  fax + 81 - 3 - 3277 - 0521</t>
  </si>
  <si>
    <t>Subject: confirmation : arthur andersen 21 st annual energy symposium  thank you for your event rsvp . we hope that the process was quick and simple .  for any further questions , please contact the event coordinator .  your confirmation number is : 49297  you are registered for : arthur andersen 21 st annual energy symposium  event date : tuesday , november 28 , 2000 7 : 00 : 00 am  westin galleria hotel  5060 west alabama  houston , texas 77056  fee information  if you register on or before october 31 , the registration fee is $ 950 . 00 .  after that date , the registration fee is $ 1 , 200 . 00 . , $ 950 . 00  total amount : $ 950 . 00</t>
  </si>
  <si>
    <t>Subject: making room for " summer interns "  hello all :  i have some " good " news and i have some " bad " news . the " good " news  is that we are growing ! the " bad " news is that we are running out of space .  therefore , just for the summer we need to use jose ' s and joe ' s offices  on the 19 th floor for " summer " interns .  i will have to remove the extensions from those offices so they won ' t be  ringing all the time . however , we can put them back after the summer is  over .  i hope this is not too inconvenient for you , but with roman and jason needing  spaces on the 19 th floor , and another new hire coming on board , we are left  without any extra spaces .  thanks !  shirley</t>
  </si>
  <si>
    <t>Subject: big rumor  vince -  i know you ' re very busy , so you might not have heard this . . .  apparently , the board will meet this week to approve the sale of * all * of  enron international ' s assets to a member of hte saudi royal family , the same  prince who once invested heavily in citicorp to bail it out .  the source of this is someone i trust .  clayton</t>
  </si>
  <si>
    <t>Subject: el paso statement on california situation  in case you haven ' t already seen this :  el paso addresses the california energy situation ( february 26 , 2001 )  houston , feb . 26 / prnewswire / - - el paso corporation ( nyse : epg )  reaffirmed today its continuing commitment to work with all parties  involved to help improve california ' s energy situation . " we are surprised  to see continuing misinformation in the media concerning el paso ' s  involvement in california , " said norma dunn , senior vice president of  corporate communications and external affairs at el paso corporation . " we  would like to take this opportunity to clarify the record . " the  significant increase in electricity demand at a time when available power  supplies are short has caused a sharp climb in the price of power , which  has in turn increased the price of natural gas used to generate  electricity . high natural gas prices are , therefore , an effect rather than  a cause of the power shortage . allegations that natural gas prices were  deliberately manipulated by withholding capacity on the el paso natural gas  pipeline overlook critical facts and are demonstrably untrue . it is not  possible for any holder of capacity on the el paso natural gas pipeline to  cause a significant increase in california gas prices by refusing to use  that capacity . the el paso natural gas pipeline is required by law to post  the availability of any unused capacity on its public bulletin board and is  obligated to sell that capacity for no more than the published tariff rate  found to be just and reasonable by the federal energy regulatory  commission . all capacity held by el paso merchant energy on the el paso  natural gas pipeline has been used or made available for use by others to  serve california and other western markets . allegations that there was a  " conspiracy " in 1996 to limit new interstate pipeline capacity into  california are absolutely refuted by facts that no one can challenge . the  facts show that all new pipelines considered during the 1990 s were either  built or were not viable projects because they lacked sufficient customer  support to justify their construction . for example , despite years of  marketing efforts by tenneco , not a single potential customer could be  induced to make the sort of binding commitment required for the proposed  altamont project to proceed . for that reason alone , it was ultimately  dropped . in 1996 , according to estimates , there were between one and two  billion cubic feet per day ( bcf / d ) of excess natural gas transportation  capacity on existing interstate pipelines serving california . indeed , it  was misplaced reliance on the continuing availability of such excess  capacity that prompted the california public utilities commission to  encourage pg &amp; e , socal edison , and socal gas , beginning in 1996 and  continuing into 1998 , to relinquish over 1 . 5 bcf / d of firm transportation  capacity on the el paso natural gas pipeline . processes are now under way  to assess present demand and support for new interstate pipeline capacity  into california , and el paso intends to do its part to help satisfy  whatever needs may be established today . as recently as last year , there  were periods when significant quantities of unused capacity were available  on the el paso natural gas pipeline that were not necessary to meet demands  at that time . notwithstanding its availability , this capacity was not used  by shippers to california to fill in - state natural gas storage facilities  for future use . if california had taken advantage of the opportunity in  2000 to store the same volumes of natural gas that had been stored in 1999 ,  reliance on the spot market would have been reduced and the steep rise in  prices at the california border could have been substantially mitigated or  avoided . it is now widely recognized that the california " energy crisis "  was caused by the inability of the supply of power available in california  to keep pace with the state ' s economy and increased demand . a combination  of factors caused a sharp increase in power prices . first , the construction  of new power plants in california is a slow , difficult , and heavily  regulated process . as a result , the growing demand has far outstripped  in - state generating capabilities . second , unfavorable precipitation and  increased out - of - state demand caused some of the hydroelectric power  normally relied on by california to become unavailable . third , increased  demand for power in the western united states drove up prices that  california had to pay to out - of - state generators . fourth , state policies  deregulated wholesale power prices but capped the rates paid by consumers ,  leaving demand unrestrained and preventing utilities from recovering their  costs . fifth , because rate caps prevented utilities from passing increased  costs to consumers , the utilities ' creditworthiness was impaired , causing  supplemental power needed during peak periods to become more difficult and  expensive to purchase . sixth , the early and greater - than - normal use of  peaking units - plants that are designed to only operate under peak demand  conditions - necessitated unscheduled maintenance , rendering them unavailable  at critical times . seventh , during the final months of 2000 , some power  plants were forced to shut down because increased usage exhausted their air  emissions credits . eighth , a warm summer followed by an early onset of cold  weather further drove up demand for power . finally , the increased power  costs in california could have been substantially mitigated through  long - term power contracts and less reliance on the volatile short - term  power market . " california is currently in a difficult position , but now  has the opportunity to refine its regulatory model and craft a long - term  energy policy , " said dunn . " el paso has been one of the largest suppliers  of energy to california for more than 50 years , and we are actively  participating with all parties in california to be a part of a long - term ,  stable solution to california ' s energy needs . " el paso corporation , the  largest and most broadly based natural gas company in the world , spans the  energy value chain from wellhead to electron . with an enterprise value in  excess of $ 50 billion , el paso is a leader in every phase of the natural  gas industry . the company owns and operates a significant portion of the  north american natural gas delivery grid , operates the fastest growing ,  most sophisticated energy merchant group , and is the nation ' s third largest  natural gas producer . el paso , a leader in risk management techniques , is  focused on maximizing shareholder value , transforming existing markets , and  speeding the development of new markets . visit el paso at www . epenergy . com .  cautionary statement regarding forward - looking statements this release  includes forward - looking statements and projections , made in reliance on  the safe harbor provisions of the private securities litigation reform act  of 1995 . the company has made every reasonable effort to ensure that the  information and assumptions on which these statements and projections are  based are current , reasonable , and complete . however , a variety of factors  could cause actual results to differ materially from the projections ,  anticipated results or other expectations expressed in this release . while  the company makes these statements and projections in good faith , neither  the company nor its management can guarantee that the anticipated future  results will be achieved . reference should be made to the company ' s ( and  its affiliates ' ) securities and exchange commission filings for additional  important factors that may affect actual results .  bob brooks  gpcm natural gas market forecasting system  http : / / gpcm . rbac . com</t>
  </si>
  <si>
    <t>Subject: fw : usaee conference  dear mr . kaminski ,  attached please find our vip speaker letter , two program announcements ,  registration form and hotel information . please complete the registration  form and fax to 216 - 464 - 2768 .  if you have questions or need additional information please contact us . we  look forward to seeing you later this month .  kind regards .  dave williams  and  mary novak  - vip speaker letter . doc  - final sec prog for pdf . pdf  - usaee - iaee 2000 conference program 0728 . pdf  - regform . doc  - hotel &amp; conference info . doc</t>
  </si>
  <si>
    <t>Subject: re : tiger team event  michele ,  i have defined the project for the students . it ' s one project that is  divided into three sections .  feel free to stop by to talk about it .  vince  from : michele nezi marvin @ enron communications on 01 / 03 / 2001 05 : 33 pm  to : vince j kaminski / hou / ect @ ect  cc :  subject : re : tiger team event  i understand that you have been involved with the wharton tiger teams . i am  the commerical team lead for wharton recruiting . do you know the 3 projects  that the students are working on and who within enron is working with them on  the projects ?  thanks for helping to facilitate this opportunity for wharton students .  michele nezi marvin  manager  enron broadband services  ( 713 ) 853 - 6848  - - - - - forwarded by michele nezi marvin / enron communications on 01 / 03 / 01 05 : 34  pm - - - - -  kristin gandy @ enron  01 / 02 / 01 11 : 30 am  to : michele nezi marvin / enron communications @ enron communications  cc :  subject : re : tiger team event  i will try to get that information from christie .  from : michele nezi marvin @ enron communications on 01 / 01 / 2001 06 : 38 pm  to : kristin gandy / na / enron @ enron  cc :  subject : re : tiger team event  i can attend . do you know any of the details of the tiger team project and  who they are working with ? also , names of the students would be helpful . so  we can see if any are applying for summer positions .  michele nezi marvin  manager  enron broadband services  ( 713 ) 853 - 6848  kristin gandy @ enron  12 / 28 / 00 10 : 28 am  to : jeffrey a shankman / hou / ect @ ect , william keeney / hou / ect @ ect , catherine  clark / hou / ect @ ect , rajesh chettiar / enron _ development @ enron _ development , tom  dutta / hou / ect @ ect , jayshree desai / hou / ect @ ect , colin jackson / enron  communications @ enron communications , laura howenstine / enron  communications @ enron communications , michele nezi marvin / enron  communications @ enron communications , jennifer fraser / hou / ect @ ect , natalie  halich / enron communications @ enron communications , ranabir  dutt / corp / enron @ enron , teresa dyar / na / enron @ enron , jeff golden / hou / ees @ ees ,  charles ward / corp / enron @ enron , sarah wesner / corp / enron @ enron , li  sun / na / enron @ enron , gillian johnson / na / enron @ enron , lisa  connolly / na / enron @ enron , michael j popkin / na / enron @ enron , kevin  mcgowan / corp / enron @ enron , evan betzer / enron communications @ enron  communications , jebong lee / enron communications @ enron communications , chu chu  wang / corp / enron @ enron , brad hitch / eu / enron @ enron , betsy bassis / enron  communications @ enron communications , matthew goering / hou / ect @ ect , claude  tellis / enron @ enronxgate  cc : christie patrick / hou / ect @ ect  subject : tiger team event  hello team ,  i hope that everyone had a wonderful and restful holiday season .  down to business : the university affairs group is putting together a tiger  team of students to do a project for enron . those students will be in town  on january 18 th and will be having dinner at churrasco ' s that night . i think  it would be a great opportunity for some of the wharton alum to come out and  meet the participants , talk about enron and eat some good food . : - ) if you  are interested in participating please rsvp to me via email or at extension  53214 no later than 1 / 5 / 01 .  thank you and hope to see you soon ,  kristin gandy</t>
  </si>
  <si>
    <t>Subject: confirmation of your order  this is an automatic confirmation of the order you have placed using it  central .  request number : ecth - 4 pks 7 y  order for : maureen raymond  1 x ( standard desktop $ 1319 )  enron it purchasing</t>
  </si>
  <si>
    <t>Subject: intelligence : el paso capacity - - someone has upped the ante but  match still possible  fyi . kim .  - - - - - - - - - - - - - - - - - - - - - - forwarded by kimberly watson / et &amp; s / enron on 12 / 16 / 99  04 : 51 pm - - - - - - - - - - - - - - - - - - - - - - - - - - -  lorna brennan  12 / 16 / 99 09 : 59 am  to : rockey storie / et &amp; s / enron @ enron , stephanie miller / et &amp; s / enron @ enron , kent  miller / et &amp; s / enron @ enron , john dushinske / et &amp; s / enron @ enron , dave  neubauer / et &amp; s / enron @ enron , michael bodnar / et &amp; s / enron @ enron , joni  bollinger / et &amp; s / enron @ enron , david badura / et &amp; s / enron @ enron , janet  bowers / et &amp; s / enron @ enron , craig buehler / et &amp; s / enron @ enron , bob  burleson / et &amp; s / enron @ enron , allen cohrs / et &amp; s / enron @ enron , john  fiscus / et &amp; s / enron @ enron , bret fritch / et &amp; s / enron @ enron , steve  gilbert / et &amp; s / enron @ enron , morgan gottsponer / et &amp; s / enron @ enron , brenda  harris / et &amp; s / enron @ enron , james harvey / et &amp; s / enron @ enron , stephen  herber / et &amp; s / enron @ enron , dana jones / et &amp; s / enron @ enron , jane  joyce / et &amp; s / enron @ enron , stephanie korbelik / et &amp; s / enron @ enron , therese  lohman / et &amp; s / enron @ enron , bill mangels / et &amp; s / enron @ enron , penny  mccarran / et &amp; s / enron @ enron , vernon mercaldo / et &amp; s / enron @ enron , larry  pavlou / et &amp; s / enron @ enron , eileen peebles / et &amp; s / enron @ enron , maria  perales / et &amp; s / enron @ enron , tony perry / et &amp; s / enron @ enron , loren  penkava / et &amp; s / enron @ enron , ken powers / et &amp; s / enron @ enron , joan  schwieger / et &amp; s / enron @ enron , chris sebesta / et &amp; s / enron @ enron , frank  semin / et &amp; s / enron @ enron , neal shaw / et &amp; s / enron @ enron , larry  swett / et &amp; s / enron @ enron , kay threet / et &amp; s / enron @ enron , mike  ullom / et &amp; s / enron @ enron , lisa valley / et &amp; s / enron @ enron , chuck  wilkinson / et &amp; s / enron @ enron , jim wiltfong / et &amp; s / enron @ enron , jo  williams / et &amp; s / enron @ enron , karen lagerstrom / et &amp; s / enron @ enron , ray  stelly / et &amp; s / enron @ enron , bob stevens / et &amp; s / enron @ enron , sue m  neville / et &amp; s / enron @ enron , mike barry / et &amp; s / enron @ enron , miriam  martinez / et &amp; s / enron @ enron , martha janousek / et &amp; s / enron @ enron , kimberly  watson / et &amp; s / enron @ enron , don powell / et &amp; s / enron @ enron , melinda  tosoni / et &amp; s / enron @ enron , steve weller / et &amp; s / enron @ enron , michael g  stage / et &amp; s / enron @ enron , tim johanson / et &amp; s / enron @ enron , mike  mcgowan / et &amp; s / enron @ enron , lynn blair / et &amp; s / enron @ enron , rick  dietz / et &amp; s / enron @ enron , steven january / et &amp; s / enron @ enron , sheila  nacey / et &amp; s / enron @ enron , steven harris / et &amp; s / enron @ enron , lindy  donoho / et &amp; s / enron @ enron , jeffery fawcett / et &amp; s / enron @ enron , lorraine  lindberg / et &amp; s / enron @ enron , kevin hyatt / et &amp; s / enron @ enron , christine  stokes / et &amp; s / enron @ enron , julia white / et &amp; s / enron @ enron  cc :  subject : intelligence : el paso capacity - - someone has upped the ante but match  still possible  negotiated el paso deal topped  el paso confirmed that someone had upped the ante on the negotiated deal  for slightly  more than 1 . 2 bcf / d in firm capacity to the california border that was  announced friday  ( see daily gpi , dec . 13 ) . a higher bid was submitted prior to  wednesday ' s 1 p . m . mst  deadline in a four - day open season , a pipeline spokesman said . however ,  the original  negotiating party has until this afternoon to match the new price and  retain the capacity .  the new bid was for $ 38 million over one year starting jan . 1 , about $ 8  million more than  the amount in friday ' s announcement ( $ 30 million ) . one source called it  " ridiculous " that  someone was willing to pay so much for the space , given that on a  mark - to - market basis  the capacity is worth only about $ 20 - 25 million .  late last week some sources speculated that duke energy was the  recipient of next  year ' s package given its large power generation holdings in california .  a marketer  yesterday said he believed dynegy upped the ante . " rather than go  through all the  hassles they [ dynegy ] had at ferc with the 1998 - 99 package , they let  someone else do  all the work this time and then came in late with a higher bid . that way  no one can  complain that the procedure was tainted . after all , dynegy has quite a  few power plants  in california to keep fueled , and all of their current ft on el paso  expires at the end of  this year . of course , they still could be thwarted if the original  negotiated customer  matches their bid . it may all sound kind of machiavellian but sort of  makes sense . " other  sources heavily discounted the chances of dynegy being the new high  bidder , pointing out  that the company made significantly less than expected this year because  san  juan / border basis differentials narrowed significantly . a dynegy source  indicated that the  company was involved in the bidding and lost to duke in the first round .  regardless of what happens next year , a marketer noted that the southern  california  border / san juan basis spread continues to compress as socal gas  withdraws from  storage and east - of - california utilities exercise their peaking  contracts because of cold  weather in the rockies and elsewhere in the west . from a december index  spread of 29  cents , the border / basin gap was down to about 18 cents wednesday , she  said .</t>
  </si>
  <si>
    <t>Subject: re : sorry .  chonawee ,  this was perfectly all right . as a matter of fact i expect and encourage  the members of the group to disagree with me ( or anybody else )  on any subject . i am never offended by it and take it as a manifestation  of ability to think independently and having the courage of one ' s  convictions .  nobody has the monopoly on truth and nobody knows everything . the only  way we can learn and avoid costly errors ( to ourselves and the  company ) is by having open communication . in enron ,  facts are friendly .  by the way , it was an excellent presentation .  vince  chonawee supatgiat @ enron  01 / 04 / 2001 03 : 10 pm  to : vince j kaminski / hou / ect @ ect  cc :  subject : sorry .  hi vince , i am sorry for correcting on the revenue of the different auctions .  vickrey 1961 showed that all 4 kinds of auctions would yield the same  expected revenue to the auctioneer . ( dutch , english , first price - sealed bid ,  and second - price sealed bid . ) in fact , the selling price is equal to the  valuation of the second highest bidder . for example , in vickrey auction ,  everyone bids at his own valuation . hence , the winner pays the valuation of  the second highest bidder . in english auction , the second highest valuation  bidder will stop competing if the price is above his valuation . hence , the  winner also gets the item at the price of the second highest valuation bidder .  thank you for attending the meeting and giving many helpful contributions .  - chonawee</t>
  </si>
  <si>
    <t>Subject: livelink access  sorry for the miscommunication but your password is blank . after you log in .  please change your password by going to the go to menu and change your  password .  - - - - - - - - - - - - - - - - - - - - - - forwarded by stinson gibner / hou / ect on 03 / 06 / 2001  08 : 44 am - - - - - - - - - - - - - - - - - - - - - - - - - - -  stinson gibner  03 / 05 / 2001 03 : 37 pm  to : kenneth parkhill / na / enron @ enron , jaesoo lew / na / enron @ enron , tom  halliburton / corp / enron @ enron , kevin kindall / corp / enron @ enron , bob  lee / na / enron @ enron , alex huang / corp / enron @ enron , tanya  tamarchenko / hou / ect @ ect , joseph hrgovcic / enron @ enronxgate , gwyn  koepke / na / enron @ enron , rakesh bharati / na / enron @ enron , martin lin / hou / ect @ ect ,  rabi de / na / enron @ enron , chonawee supatgiat / corp / enron @ enron , seksan  kiatsupaibul / hou / ees @ ees , wichai narongwanich / hou / ees @ ees , sevil  yaman / corp / enron @ enron , tom barkley / na / enron @ enron , pinnamaneni  krishnarao / hou / ect @ ect , osman sezgen / hou / ees @ ees , praveen  mellacheruvu / hou / ees @ ees , sandeep kohli @ enron , vince j kaminski / hou / ect @ ect  cc :  subject : livelink access  you have been added to the livelink test instance for research . see below  for the link .  - - - - - - - - - - - - - - - - - - - - - - forwarded by stinson gibner / hou / ect on 03 / 05 / 2001  03 : 32 pm - - - - - - - - - - - - - - - - - - - - - - - - - - -  enron technology  from : moyez lallani @ enron 01 / 16 / 2001 10 : 46 am  to : stinson gibner / hou / ect @ ect , vasant shanbhogue / hou / ect @ ect  cc :  subject : livelink access  gentlemen ,  i have created a folder called research projects folder in the livelink test  instance . the url to the test instance is  to log in , use your nt login id as your userid and password ( all lowercase ) .  you will find the folder on the enterprise workspace . please call me should  you require further assistance .  moyez lallani  x 5 - 3683</t>
  </si>
  <si>
    <t>Subject: re : opportunities at enron  vince kaminski ,  i am one of the stanford students that you interviewed last october .  i really apologize for contacting you that late , but for  some reason when i wrote the email that i transcribe below i did not send  it , and just realized about that until now .  also , i want to thank you again for opening the  possibility of a summer internship at enron .  regards ,  jorge picazo  &gt; vince kaminski ,  &gt;  &gt; i am one of the students that you interviewed at stanford university  &gt; last october .  &gt;  &gt; during our meeting i asked for the possibility of an internship position  &gt; at enron during this summer , and you asked me to send you an email  &gt; by february .  &gt;  &gt; however and after a long talk with my advisor , i have decided to focus  &gt; on my academic research during the summer , and i am writing to let you  &gt; know about my decision .  &gt;  &gt; in any case , i really want to thank you for opening the possibility of a  &gt; summer internship at enron . if my academic duties had not keep me at  &gt; stanford , i am sure that it would have been a great experience .  &gt;  &gt; thanks anyway ,  &gt;  &gt; jorge picazo  &gt;  &gt;  &gt;  &gt;  &gt; &gt; hello ,  &gt; &gt;  &gt; &gt; my name is vince kaminski and i am in charge of quantitative research at  enron  &gt; &gt; corp . i shall visit the stanford campus on october 21 and 22 ( thursday and  &gt; &gt; friday )  &gt; &gt; and hope to talk to a number of faculty members about recruiting stanford  &gt; &gt; graduates for enron .  &gt; &gt;  &gt; &gt; i shall be accompanied by two other enron employees : greg whalley , a  stanford  &gt; &gt; graduate , head of risk management at enron and my boss , and celeste  roberts ,  &gt; &gt; head of our associate / analyst program .  &gt; &gt;  &gt; &gt; if you are interested in meeting with me and two other members of the  enron  &gt; &gt; team to talk about opportunities at enron , send me a message to two  e - mail  &gt; &gt; addresses : vkaminski @ aol . com ( home ) and vkamins @ enron . com ( office ) . i  shall  &gt; &gt; send you in the beginning of the next week information about the time and  &gt; &gt; place of the meeting .  &gt; &gt;  &gt; &gt; you can also reach me at ( 713 ) 853 3848 .  &gt; &gt;  &gt; &gt; vince kaminski  &gt; &gt;  =  jorge a . picazo hidalgo  ph . d . candidate adress : 1600 villa st apt 391  department of statistics 94041 , mountain view ca  stanford university  sequoia hall rm 237 phone : ( 650 ) 965 - 4119  m . s . email : jpicazo @ leland . stanford . edu  department of engineering - economic jpicazo @ stat . stanford . edu  systems and operations research  stanford university  =</t>
  </si>
  <si>
    <t>Subject: ola oladeji  we are in the process of placing our remaining new associates as they are  here for orientation and will be available for work august 28 . ola has yet  to be placed and i am inquiring if there is any interest in him joining one  of your groups . i know some of you expressed interest upon interviewing  him . if so , please advise as soon as possible . if you have any questions ,  please contact me at 3 - 4584 . thanks so much for your participation in the  associate program ! !</t>
  </si>
  <si>
    <t>Subject: re : real options conference in cambridge  steve ,  risk will give you more exposure in the peer group faster .  shan left ( i think they are firing people at risk - a normal development  for a successful company that got ahead of itself ) .  if risk does not work , i shall talk to phelim about speeding the publication .  vince  steven leppard  04 / 25 / 2000 08 : 06 am  to : vince j kaminski / hou / ect @ ect  cc :  subject : re : real options conference in cambridge  hi vince  the person i was dealing with ( shan millie ) passed on my paper to her  successor , and i ' ve heard nothing since . the plan was to try and publish the  article in risk ' s " game choices " real options book , which is being published  in june , along with a summary version for the magazine .  i ' m supposed to be waiting for them to get back to me , and it ' s not been at  the front of my mind until now . i think i ' ll chase them up .  interestingly at a recent risk course phelim boyle expressed an interest in  my work to appear in one the the journals he edits , i think it ' s decision  science or something like that . do you think this would be a more  appropriate home for the work ?  one more thing that may be of interest to you is that i ' ve now worked forward  recursive dp into my notation too . it ' s simply a matter of putting the  decision nodes on the left hand side of the value symbols !  should i chase risk , or pursue the peer reviewed phelim boyle option ?  steve  vince j kaminski  04 / 25 / 2000 02 : 00 pm  to : steven leppard / lon / ect @ ect  cc :  subject : re : real options conference in cambridge  steve ,  how are the discussions with risk about an article progressing ?  vince  steven leppard  04 / 25 / 2000 05 : 07 am  to : lenos trigeorgis @ enron  cc : vince j kaminski / hou / ect @ ect  subject : re : real options conference in cambridge  lenos  i ' d like to give a talk entitled " diagrammatic representation of real options  in enron " , in which i will give a brief run - down of a diagrammatic technique  i have developed for representing real option deals . my notation allows  originators , managers and quants to communicate unambiguously , while still  appreciating the complexity and subtlety of real optionality . i have defined  a " diagrammatic grammar " which guarantees that the pricing of the deal  follows immediately and automatically from the diagram .  i propose to introduce the symbols and grammar , then go on to present some  suitable examples of diagrams . if appropriate i ' ll talk about the links with  dynamic programming . ( i will need some guidance as to how much technical  detail i can go into based on the audience . )  all the best ,  steve  enron capital &amp; trade resources corp .  from : lenos trigeorgis  04 / 20 / 2000 08 : 45 pm  to : " steven leppard "  cc : " vince j kaminski "  subject : re : real options conference in cambridge  steve  thanks for agreeing to talk . i attach the program to see the other speakers  and style ( it is addressed to a professional autience )  please give me a suitable title for the talk ( replacing kaminski _x0001_ % s slot on  july 6 / energy session ) and the details of your position  thanks  lenos  at 05 : 01 _ _ 04 / 20 / 00 + 0100 , steven leppard wrote :  &gt;  &gt;  &gt; dear prof trigeorgis  &gt;  &gt; vince kaminski has suggested that i would be a suitable speaker at your july  &gt; conference in cambridge , and i ' d be happy to come along if required . please  &gt; could you send me appropriate details , and the audience type expected .  &gt;  &gt; many thanks .  &gt;  &gt; yours sincerely ,  &gt; steve leppard  &gt;  &gt;  &gt;  &gt;  - 4 thconfsessions . doc  lenos trigeorgis  professor of finance  university of cyprus  dept of business  75 kallipoleos , po box 20537  cy 1678 nicosia cyprus  tel : + 357 2 892261  fax : 339063</t>
  </si>
  <si>
    <t>Subject: projects update  vince ,  a quick project update .  1 . sandeep and i spoke with robert schenck in adelaide . he will email a  henwood proposal to us . they already figured that we must be interested in  modelling dabhol .  2 . the wti eol trading simulation had an error . we were counting a  mid - offer spread profit on each trade , but we actually would make the spread  on each round - trip transaction ( one trade to open , one trade to close ) . i  modified the calculation and sent the new numbers to greg whalley ( he is the  one who caught the mistake , so there goes my bonus for the year . ) and john  lavorato . i should probably re - run the earning volatility numbers , and  update ted murphy as well .  - - stinson</t>
  </si>
  <si>
    <t>Subject: re : enron / stanford program  nick ,  vince asked me to coordinate the planning for you august visit to enron .  vince and i are free almost any date except august 14 and 15 th , but we would  like to try and schedule your visit at a time when you could meet with other  key ebs executives such as kevin hannon and perhaps ken rice and john  echols . if you could send me a few of your preferred choices of dates , i  will try to optimize getting you on the calendars of these individuals .  by the way , giuseppe is doing a great job and has already made a very good  impression on everyone he has worked with . it ' s been a real pleasure having  him here for the summer .  regards ,  stinson</t>
  </si>
  <si>
    <t>Subject: resume : dipak agarwallah ph . d . econ .  here is a resume forwarded to our group . dipak has some industry  experience , but does not seem to have programming skills . any interest ?  - - stinson  - - - - - - - - - - - - - - - - - - - - - - forwarded by stinson gibner / hou / ect on 11 / 09 / 2000  10 : 01 am - - - - - - - - - - - - - - - - - - - - - - - - - - -  paulo issler  11 / 07 / 2000 02 : 56 pm  to : stinson gibner / hou / ect @ ect  cc :  subject : resume and cover letter  stinson :  per our conversation i am forwarding you dipak ' s resume .  - - - - - - - - - - - - - - - - - - - - - - forwarded by paulo issler / hou / ect on 11 / 07 / 2000 02 : 48  pm - - - - - - - - - - - - - - - - - - - - - - - - - - -  guido caranti @ enron _ development  11 / 02 / 2000 01 : 44 pm  to : paulo issler @ ect  cc :  subject : resume and cover letter  poulo , this is the info of the guy i talked to you about . please let me know  what you think .  thanks a lot  guido  - - - - - - - - - - - - - - - - - - - - - - forwarded by guido caranti / enron _ development on  11 / 02 / 2000 01 : 47 pm - - - - - - - - - - - - - - - - - - - - - - - - - - -  " dipak agarwalla " on 10 / 13 / 2000 11 : 36 : 22 am  to : guido . caranti @ enron . com  cc : a _ dipak @ hotmail . com  subject : resume and cover letter  hi mr . caranti ,  please find the attached cover letter and resume . please let me know if you  need any further information and i look forward to talking to you on  saturday at 8 : 30 pm .  thank you very much  dipak  get your private , free e - mail from msn hotmail at http : / / www . hotmail . com .  share information about yourself , create your own public profile at  http : / / profiles . msn . com .  - resume - dipak agarwalla . doc  - cover letter - dipak agarwalla . doc</t>
  </si>
  <si>
    <t>Subject: year end 2000 feedback deadline  prc meetings begin on monday , november 20 th . if you have not already done  so , please go in to pep at http : / / pep . corp . enron . com and complete the  requests for feedback on the employees listed below .  if you have any questions , please call the pep help desk at :  houston : 1 - 713 - 853 - 4777 , option 4  london : 44 - 207 - 783 - 4040 , option 4  e - mail : perfmgmt @ enron . com  thank you for your participation .  andrews , naveen c  baxter , ashley  campos , hector o  carson , richard l  crenshaw , shirley j  gandy , kristin h  gorny , vladimir  hewitt , kirstee l  hickerson , gary j  kaminski , wincenty j  kindall , kevin  leppard , steven  patrick , christie a  pham , bich anh t  raymond , maureen j  rosen , michael b  sun , li  supatgiat , chonawee  tamarchenko , tanya v  tawney , mark r  thuraisingham , ravi  williams , matthew  yaman , sevil  yuan , ding</t>
  </si>
  <si>
    <t>Subject: re : weather course  julie ,  enron location makes more sense . no reason to pay for the hotel .  also , i think that one day makes more sense .  i contacted the weather desk about including other people at the training  course . i think that they would be interested if they got a good discount .  vince  " julie " on 02 / 16 / 2001 09 : 39 : 37 am  please respond to " julie "  to :  cc :  subject : re : weather course  vince ,  ?  great . ? just to let you know , we decided not to wait on the indecisive ones ,  and postponed the open course . ? it ' s yours , whatever you want : ? 1 day  ( specific to what you feel will be of the most benefit ) , 2 days , hyatt or  enron , or not at all . ? i hope this doesn ' t cause problems for you . ? special  deal , for sure . ? i owe my godfather .  ?  julie  ?  ?  - - - - - original message - - - - -  from : vince . j . kaminski @ enron . com  to : julie  cc : joseph . hrgovcic @ enron . com  sent : thursday , february 15 , 2001 3 : 16 pm  subject : re : weather course  julie ,  that ' s definitely an option .  we can provide the room . maybe we can cut with you a special deal for enron  and increase the # of people attending . i am forwarding your message to  our weather desk .  vince  joe ,  what do you think about it ?  vince  " julie " on 02 / 15 / 2001 08 : 20 : 24 am  please respond to " julie "  to : ? ? " vincejkaminski "  cc :  subject : ? weather course  vince ,  we just wanted to let you know that we only have 3 people signed up for the  weather derivatives course ( all from enron ) so far . we have a couple more  that have expressed strong interest , but we are awaiting their final  decision . if no one else signs up , chris and les thought that you guys  could probably get through the first day pretty easily , and thus thought it  may be an option to teach just the 2 nd day material ( pricing ) only at enron  ( doing it at the hyatt is an option as well but the room might be on the  large ? side ) ? we would obviously reimburse you for the day not taught . we  can teach both days as well , but thought you may want to save some time .  i just wanted to give you some time to think about it . we will know ? where  we stand on final numbers by next wednesday .  julie</t>
  </si>
  <si>
    <t>Subject: re : joint probabilities  michael  the updated probabilities are attached . the probability of reaching any fx  times rab multiple are the same as the original analysis . the probabilities  of reaching a given stock price are lower than the original analysis in both  the optimistic and pessimistic cases because the debt levels are higher , and  hence the stock value is lower for any fx - rab value .  bob lee  x 35163</t>
  </si>
  <si>
    <t>Subject: re : green card  vince ,  thanks for initiating this information flow . i think the confusion is coming  from the question of if an fl can apply for green card or not . to my  knowledge and to the knowledge of international student services in my  university , yes i can apply . anyway , thanks again and i am sure we ' ll find a  good answer for this question since here is enron .  sevil ,  - - - - - - - - - - - - - - - - - - - - - - forwarded by sevil yaman / corp / enron on 03 / 09 / 2001  10 : 37 am - - - - - - - - - - - - - - - - - - - - - - - - - - -  from : norma villarreal / enron @ enronxgate on 03 / 08 / 2001 06 : 31 pm  to : sevil yaman / corp / enron @ enron , margaret daffin / hou / ect @ ect  cc : norma villarreal / hou / ect @ enron , vince j kaminski / hou / ect @ ect  subject : re : green card  sevil ,  i believe you and margret daffin have spoken about the next steps for your  green card . you will need to start working on you hib at the begining of  october 2001 .  if there is any confusion on my part please let me know .  norma villarreal  x 31545  below is dicussion between margret daffin and sevil in an e : mail january 26 ,  2001 :  " sevil : first of all we have to get you an hib visa before we can work on  getting you the green card .  after you get your opt , contact me sometime in the summer and i will start  working on your hib visa which we will obtain in approx . october , 2001 . we  cannot start the green card process when you are still on an fl visa - you  have to be on an hib visa . there is no rush - you will have six years on the  hib visa - plenty of time in which to get the green card . "  this was in reference to her note to me , as follows :  " i think i ' ll have time approximately until the end of 2002 by using cpt and  opt . this makes almost two years . if we can start green card process now , do  you think that i would get it before i need hl . in every case , can ' t we start  green card before i get hl ? because i don ' t want to waste these two years  given the fact that green card process is a long process . "  - - - - - original message - - - - -  from : yaman , sevil  sent : thursday , march 08 , 2001 3 : 59 pm  to : daffin , margaret  cc : norma villarreal / hou / ect @ enron  subject : green card  i haven ' t heard back from any of you regarding my immigration status . could  you please get back to me with the information about the initialization of my  green card process ? thank you .  sevil yaman  eb 1943  x 58083</t>
  </si>
  <si>
    <t>Subject: associate and analyst program contacts  associate and analyst programs ( the _x0001_ &amp; programs _x0001_ 8 ) are administered globally .  listed below is the contact information for the offices that utilize the  programs . please do not hesitate to contact the individuals identified with  any questions , placement needs or hiring needs .  houston / portland / australia  celeste roberts , program director . manages the daily operations . her  assistant is dolores muzzy and can be reached at ext . 3 - 6245 .  ginger gamble . overall responsibility for associate recruiting . candidates  interested in the associate program can forward their inquiries and resumes  to ginger at ebl 191 . ginger can also be reached at ext . 3 - 7583 or by e - mail  at ginger . b . gamble @ enron . com .  shelly jones . overall responsibility for analyst recruiting . candidates  interested in the analyst program can forward their inquiries and resumes to  shelly at ebl 175 . shelly can also be reached at ext . 3 - 0943 or by e - mail at  shelly . jones @ enron . com .  jana giovannini . responsible for operations and expenses . jana can be  reached at ext . 3 - 9233 or by e - mail at jana . giovannini @ enron . com . jana is  located at ebl 187 .  shannon rodgers . responsible for associate rotations . associates and hiring  managers who need information on rotations and associate availability should  contact shannon at extension 3 - 3853 or by e - mail at shannon . rodgers @ enron . com  . shannon is located at ebl 186 a .  elizabeth boudreaux . responsible for analyst rotations . analysts and hiring  managers who need information on rotations and analyst availability should  contact elizabeth at ext . 3 - 6176 or by e - mail at  elizabeth . boudreaux @ enron . com . elizabeth is located at ebl 186 b .  argentina / bolivia / brazil  miguel padron . responsible for associate and analyst rotations , operations  and expenses . his assistant is rosely nassar and can be reached at 5503 - 1243 .  disneau santiago . responsible for associate and analyst recruitment .  disneau _x0001_ , s assistant is marlene muniz and can be reached at 5503 - 1244 .  calgary  dawn doucet . responsible for associate and analyst recruiting and rotations .  candidates interested in either the associate or analyst programs can forward  their inquiries and resumes to dawn in the calgary office . dawn can be  reached at ( 403 ) 974 - 6724 , the fax number is ( 403 ) 974 - 6985 or by e - mail at  dawn . doucet @ enron . com .  london  elizabeth barrett , director of european program . she can be reached at + 44  20 7783 7701 .  sophie kingsley . responsible for day to day management of the european  program , both pre / post hire , including associate and analyst rotations and  international transfers . sophie can be reached at + 44 20 7783 7975 or by  e - mail at skingsley @ enron . com .  india  ranen sengupta and dick liebert . responsible for associate and analyst  recruiting and rotations . candidates interested in either the associate or  analyst programs can forward their inquiries and resumes to ranen sengupta or  dick liebert . ranen can be reached at ext . 6 - 7967 and his e - mail is  ranen . sengupta @ enron . com . dick leibert _x0001_ , s extension is 6 - 7145 and his e - mail  is dick . liebert @ enron . com .</t>
  </si>
  <si>
    <t>Subject: re : meeting ( fwd )  - -  bradley romine  ees / or stanford university  bradley @ leland . stanford . edu  - - - - - - - - - - forwarded message - - - - - - - - - -  date : thu , 20 jan 2000 12 : 09 : 05 - 0800 ( pst )  from : bradley romine  to : nick bambos  subject : re : meeting  professor bambos ,  3 pm on wed . is fine with them . so i ' ll see you then in your office  in terman .  brad  on thu , 20 jan 2000 , nick bambos wrote :  &gt; brad ,  &gt;  &gt; yes , i would be happy to meet with them .  &gt; how about 3 pm on wed .  &gt;  &gt; thanks ,  &gt;  &gt; nick  &gt;  &gt; bradley romine wrote :  &gt; &gt;  &gt; &gt; hello professor bambos ,  &gt; &gt; i was talking to some friends i have at enron about pricing  &gt; &gt; options for bandwidth trading and other optimization algorithms for  &gt; &gt; broadband networks . anyway they are interested in talking to you about  &gt; &gt; your research . they will be in town next week tuesday and wednesday and  &gt; &gt; would appreciate getting a chance to talk to you . are you available ?  &gt; &gt;  &gt; &gt; thanks ,  &gt; &gt; brad  &gt; &gt;  &gt; &gt; - -  &gt; &gt; bradley romine  &gt; &gt; ees / or stanford university  &gt; &gt; bradley @ leland . stanford . edu  &gt;  - -  bradley romine  ees / or stanford university  bradley @ leland . stanford . edu</t>
  </si>
  <si>
    <t>Subject: re : vlady gorny  perfect . thanks , vince .  in all likelihood , it would be just fine , it is just not customary for job  talks to include others . again , since you are a member of the risk  management chair search committee ( you may not know of this official  capacity , but i believe it is the case ) , we by all means hope that you will  be able to attend the seminar as well as dinner .  i will get details on the schedules to you early next week .  bbo  at 03 : 38 pm 3 / 2 / 01 - 0600 , you wrote :  &gt; barbara ,  &gt;  &gt; i called vlady gorny and explained that the presentation by jorion is not  &gt; offered  &gt; under the umbrella of the seminar sponsored by enron and that it is a  &gt; closed meeting for the school faculty .  &gt;  &gt; i don ' t think that enron would open its job interviews to rice observers  &gt; who expressed interest and i made this comment to vlady . he is ok with  &gt; this .  &gt;  &gt; you can let his program director know that i have explained to vlady  &gt; that it is a meeting for limited audience and that he does not expect to be  &gt; invited .  &gt;  &gt;  &gt; please , let me know the details of the dinners .  &gt;  &gt; vince</t>
  </si>
  <si>
    <t>Subject: recommendations  vince and joe ,  this is just a short reminder about the four letters of recommendation .  i have attached an envelope with each recommendation . once you  seal each envelope , please don ' t forget to sign it ( over the adhesive  seal ) and to label the front , e . g . " columbia - joseph hrgvocic " . also ,  i will be mailing everything in one package to each university , so  please don ' t mail them out .  that is all . as always , i really do appreciate the time you ' re taking to  do this .  thank you ,  hector</t>
  </si>
  <si>
    <t>Subject: alp presentation  christie ,  shirley reserved room 49 cl for monday 4 : 00 p . m . presentation .  can you issue the formal invitation to our guests with the game / dinner  details ? i don ' t have all the details regarding the enron field  box and time . i am out most of the day on wednesday but we can  discuss the details on thursday .  hope to see you on saturday at the concert .  vince</t>
  </si>
  <si>
    <t>Subject: re : forecast rates !  vince ,  we responded to kellie and osman on march 21 . don reid decided that he did  not need a curve for turkey at this time .  regards ,  maureen  vince j kaminski  03 / 27 / 2000 06 : 14 pm  to : kellie fleeks / enron _ development @ enron _ development  cc : vince j kaminski / hou / ect @ ect , maureen raymond / hou / ect @ ect , farouk  lalji / hou / ect @ ect  subject : re : forecast rates !  kellie ,  i was on vacation last week . sorry for the delay in getting back to you .  i am forwarding this request to maureen raymond who is handling such requests .  vince kaminski  to : vince j kaminski @ ect  cc :  subject : forecast rates !  vince ,  your name was given as a contact to get information on some exchange rates .  don reid is needing some information on forecast rates and inflation rates  for turkish ponds for the years 2000 - 2006 . if you can help me we really  would appreciate it , we need it as soon as possible . thank you in advance  for your help .  kellie  5 . 5205</t>
  </si>
  <si>
    <t>Subject: marking chairs  hello all :  unfortunately , in the last two weeks we have had two of our research " chairs "  disappear from their location . we have reported this to security , but in all  likelihood they will be almost impossible to locate .  facilities has told us that they are not responsible for missing chairs and we  will have to order new ones . since they are very expensive , we have  decided to " mark " our chairs underneath the seat with a location or name .  sam is going to order some " silver or white " markers and we will begin  marking  each chair .  it is a shame we have to do this , but know of no other alternative . we will  let you  know when this will take place .  thanks !  shirley</t>
  </si>
  <si>
    <t>Subject: martin lin  norma ,  thanks for your excellent suggestion of using a retention bonus for martin  lin in order to address both the issues of compensation and retention for  him . as i mentioned during our meeting , just my small team within research  has lost 3 people over about the last 2 years , and we have had a hard time  recruiting good candidates . last year we made an offer to a person  graduating from ut ( ms in computational finance ) of 75 k plus 25 k signing  bonus . he replied that he would like to work at enron but was already in  the position of turning down an offer with a base salary above $ 100 k .  martin is a very skilled individual with a ph . d . in electrical engineering  and almost two years experience at enron . he would be very difficult ( and  expensive ) to replace . for this reason i feel it necessary to be proactive  in finding ways of retaining him as an employee .  please let me know if we have a green light to go forward with a 1 - year  retention bonus of 10 k and a raise to 87 k base salary for mr . lin . i would  plan to then give martin an additional raise at his next review period .  regards ,  stinson  x 34748</t>
  </si>
  <si>
    <t>Subject: li sun  vince ,  thanks for your response . apparently , we were under the incorrect impression  that your group would be taking li ( based on jeff ' s note below ) . we  apologize for not contacting you last friday to confirm prior to " placing " li  in your group . i have faxed li ' s resume to you and hope that you will have  time to review it today . please call me back as soon as you can to discuss  li ' s opportunities in your group .  if vince is not interested in li for his group , we will consider li placed in  ena - gas trading ( original placement ) in john lavorato ' s organization . once  i hear from vince one way or the other , the program will consider li ' s  placement final in either research or ena - gas trading . hopefully this will  be resolved by tuesday morning so that we may communicate to li her rotation  information . if you have any questions , please let me know .  thank you !  vince j kaminski  08 / 21 / 2000 01 : 03 pm  to : jana giovannini / hou / ect @ ect  cc :  subject : re : vikas dwivedi  fyi  vince  - - - - - - - - - - - - - - - - - - - - - - forwarded by vince j kaminski / hou / ect on 08 / 21 / 2000  01 : 08 pm - - - - - - - - - - - - - - - - - - - - - - - - - - -  vince j kaminski  08 / 21 / 2000 12 : 58 pm  to : shelly butler / hou / ect @ ect  cc : john j lavorato / corp / enron @ enron , jeffrey a shankman / hou / ect @ ect , hunter  s shively / hou / ect @ ect , vince j kaminski / hou / ect @ ect  subject : re : vikas dwivedi  shelly ,  i shall not accept anybody for a rotation without a prior interview .  li was scheduled to meet with me last thursday but she never showed  up . she did not call to cancel or to apologize for not showing up .  i have not seen her resume .  please , assume she is not rotating into my group till further notice .  vince  from : shelly butler 08 / 18 / 2000 03 : 37 pm  to : jeffrey a shankman / hou / ect @ ect  cc : hunter s shively / hou / ect @ ect , john j lavorato / corp / enron @ enron , vince j  kaminski / hou / ect @ ect , craig breslau / hou / ect @ ect , ina rangel / hou / ect @ ect  subject : vikas dwivedi  jeff ,  just wanted to confirm that li will be placed in vince kaminski ' s group .  vikas has been placed in ena middle market reporting to craig breslau .  please contact me at 3 - 4584 if you have any questions . thanks for your help ! !  shelly  from : jeffrey a shankman 08 / 18 / 2000 03 : 18 pm  to : shelly butler / hou / ect @ ect  cc : hunter s shively / hou / ect @ ect , john j lavorato / corp / enron @ enron  subject :  shelly ,  hunter spoke with li today and agrees that her first rotation should be in  vince ' s group doing modelling , etc . this will give her the broadest  experience for a first rotation . i ' m sure the other person in question ,  vikas , will do very well in hunter ' s group .  thanks for your help .  jeff</t>
  </si>
  <si>
    <t>Subject: visiting enron  dr . kaminski , i would like to thank you very much for taking care of amy and  me  during our trip to houston . what i saw at enron communication was nothing  short  of revolutionary . more than that , i was impressed with the drive of the  people ,  their kindness , and their proficiency . i look forward to meeting you again in  stanford during the last weekend of february . i will send you an email next  week , so that we can arrange a meeting between you and prof . bambos .  all the best wishes ,  giuseppe  - -  : : giuseppe a paleologo : : http : / / www . stanford . edu / ~ gappy  " what a waste it is to lose one ' s mind . or not to have a mind is being  very wasteful . how true that is . "  - vice president dan quayle winning friends while  speaking to the united negro college fund , 5 / 9 / 89 -</t>
  </si>
  <si>
    <t>Subject: credit exposure model  bill ,  alex and i are working on the credit exposure model . we finished the initial  design issues regarding  input and output . we would like to have a meeting with you to seek feedback .  we also preceeded  to write the underlying model . so feedback at early stage can be important  for the later development .  paulo issler is working on the short term enhancement to the credit loss  model : adding asian option to  the model built by vasant and amitava .  let me know when is a good time for us to meet .  zimin</t>
  </si>
  <si>
    <t>Subject: please read  mike :  enron is one of only a handful of institutions that could facilitate the  following ( see attached ) . call to discuss if you ' re interested .  best regards ,  - pressrelease . pdf  - monetization . pdf</t>
  </si>
  <si>
    <t>Subject: a " bit " of history on the fourth of july  hello everyone :  vince asked me to send this to you . it definately is eye opening and heart  wrenching . we sometimes forget the price that was paid for our wonderful  country .  have a wonderful 4 th of july !  shirley</t>
  </si>
  <si>
    <t>Subject: london fyi research weather link  vince -  fyi  research ' s customer base growing by the hour !  - mike  - - - - - - - - - - - - - - - - - - - - - - forwarded by mike a roberts / hou / ect on 04 / 10 / 2001  10 : 03 am - - - - - - - - - - - - - - - - - - - - - - - - - - -  enron north america corp .  from : stephen bennett @ enron 04 / 10 / 2001 09 : 02 am  to : annette harris / lon / ect @ ect  cc : tony hamilton / eu / enron @ enron , mike a roberts / hou / ect @ ect , jose  marquez / corp / enron @ enron  subject : research weather link  http : / / enaresearch . corp . enron . com /  from here - there is a drop down menu at the top left . the " weather " tab -  " main weather page " is the full support site for the houston gas traders .  look under the " european weather " tab " main europe weather " page for what  we ' ve started doing here . let us know how we can build this to better meet  your needs . . .  steve  stephen bennett  senior meteorologist  enron research  london through april 27 : ext - 34761</t>
  </si>
  <si>
    <t>Subject: allocation schedule  shirley ,  will you check with vince on the support schedule for me ? i need to get the  support to the bus in order to get them to agree on the 2001 billing . if you  have any questions , call me . thanx .  - - - - - - - - - - - - - - - - - - - - - - forwarded by becky pham / hou / ect on 01 / 16 / 2001 01 : 49 pm  - - - - - - - - - - - - - - - - - - - - - - - - - - -  becky pham  01 / 02 / 2001 11 : 12 am  to : vince j kaminski / hou / ect @ ect  cc :  subject : allocation schedule  we spoke prior to the holiday and you were working on a list on support names  and projects that research is working on for various bus . can you tell me  how you are doing on that ? sarah brown , my manager , had a meeting with corp  and they are disputing the billing we are proposing to bill to them ( $ 1 . 9 m ) .  their argument is that they are going to bill ena back anyway ; therefore ,  they have agreed to take 40 % of the amount we intented to bill them in 2001 ,  which is approximately $ 760 k . if you have any questions , please call . thanx .</t>
  </si>
  <si>
    <t>Subject: charlie weldon  charlene ,  thank you for accomodating our request to start charlie weldon in his  rotation in the research group earlier than the incoming associate official  start date of august 7 th .  as we discussed , the business purpose for this request is related to the  project we have earmarked for him , which is linked to the hurricane season ,  which starts in june .  and you have my e - handshake that we will release him to participate in the  regularly organized orientation activities scheduled for august .  we expect he will report on wednesday , june 21 st .  thanks again ,  - - mike roberts</t>
  </si>
  <si>
    <t>Subject: re : status  clayton ,  we can discuss your request when i come back to the office on monday .  regarding the trip to portland . such a trip requires an explicit prior  permission from your boss ,  myself in his absence , or stinson in my and vasant ' s absence .  in case you did not ask for such a permission before , the request is denied .  vince  clayton vernon @ enron  07 / 20 / 2000 03 : 12 pm  to : vasant shanbhogue / hou / ect @ ect  cc : vince j kaminski / hou / ect @ ect  subject : status  vasant -  i hope you had a wonderful vacation back home , and are rested and recovered  from the long flight back .  i wanted to give you an update of the eol project , the gas model , and of my  intentions here at enron .  software ( in compiled c on the unix platform ) has been developed and debugged  to listen to the eol trades , process them , book them , and file them away . in  addition , software has been developed and debugged to mark these to market on  a continual basis , and to store the entirety of open positions on eol in a  dynamic matrix facilitating analysis . it has yet to get back with me on how  the software can be informed of those trades ultimately rejected for credit  purposes .  these data files are stored in a format for reading by excel or by sas , for  which i have written the data step program and basic tabulation routines  elucidating the structure of the data .  i am in the process of documenting all of this for you .  with regards the gas model and its slow performance on the compaq , dell has  agreed to loan me one of their competing machines to the compaq , to see if  the performance issue of the lp is related to the compaq . i have been  researching this issue with it here and with compaq and dell . the new machine  will be here any day now ( no financial obligation to anyone ) , and i will be  able to immediately ascertain whether the problem the model is having is  compaq - specific .  i am also in the process of documenting the gas model for you .  i ' ve tried to do my best for you , vasant , but i have been frustrated by not  only the death of my mother but some internal systems in it here . just the  other day , sas could not open a full query of the eol database because there  wasn ' t enough free space on the server ' s hard drive for the workfiles . in  discussing some of these issues with some good friends of mine in power  trading , people whom i have known for over 10 years , they indicated they were  ubiquitous here . the power traders have similar pc ' s to my new one , and they  have complained from day 1 that theirs are slower than their old ones . also ,  there remains a large frustration with the development of data warehouses ;  during my brief tenure here it has gone through two differing proposals as to  how to address this . when i have been told of tools available for real - time  data harvesting , my requests for such have typically been met with " well , we  have it , but we haven ' t really tested it yet . " an example is the weather : we  still do not record to disk the hourly nws observations from the goes  satellite .  my interests here are to help enron to do well , because i will do well only  if enron does well . these aren ' t empty words - my ira is 100 % invested in the  enron stock fund . i believe my best contributions to enron will be in the  areas of systems as well as modeling , and the difficulty working in the  research group , in terms of systems development , is that , frankly , few people  at enron seem to care what a researcher thinks about our systems . we aren ' t  directly generating revenues for enron , and we aren ' t really their customers ,  except in our relatively small deparrtmental infrastructure expenses .  as it happens , power trading posted an opening for a modeling and forecasting  person , and i spoke with them and they asked me to take the job , reporting to  george hopley . it is a wonderful opportunity for me , vasant , as they are  interested in large system modelng of power grids as well as improving their  traders ' access to real - time fundamentals data . i was completely candid with  kevin presto regarding my shortcomings here in research - i told him you were  disgusted with me because i repeatedly failed to meet time deadlines . they  also understand i have yet to be at enron for 1 year , and thus may only bid  on a job with your permission . we agree the move is good for enron ; we all  work for enron , and your acquiescence to the move does not endorse it but  merely permit it . they are comfortable with me - they have known me for years  as a hard worker , honest and unpretensive . they have already ordered a  state - of - the - art unix workstation and server for me , and they have told me  they will commit whatever resources are necessary for me to be successful ,  including hiring an analyst to work for me . and , i have already been able to  teach their analysts improved techniques for data harvesting and analysis i  have learned here .  so , i am requesting your permission to bid for this job opening . it would be  a lateral move in position and salary , and i would commit to you to help you  in any way possible in the future with regards the gas model or the eol  database . i will continue to work on their improvement , and complete their  documentation .  as it happens , i am away on enron business in portland monday and tuesday ,  and will be back wednesday . i had wanted to talk face - to - face instead of by  email , but enron business supercedes - i am on a team designing the data  warehouse for floor trader support .  clayton .</t>
  </si>
  <si>
    <t>Subject: california power update 1 / 17 / 01 pt . iii  1 . california ag exploring investigation of power profits  sources report that the california attorney general ' s office , in a meeting  yesterday , ordered a review of the federal profiteering statute . in keeping  with the recent  rhetoric by gov . davis , this action is almost certainly directed toward  investigations of profits made by generators and marketers .  2 . more detail on bankruptcy - creditors concerned about lengthy " cure period "  the generators want to limit their exposure as general creditors in a chapter  11 proceeding . their ability to their exposure depends on the " cure period "  for  making good on a defaulted payment , which would be dictated by the specific  contract terms . if the " cure period " - that is , the time the utilities have  available to  make up for missed payments before the generators or the power exchange can  take them to court - is a short period of time , for the sake of argument 30  days , then the utilities ' creditors have to swallow another 30 days of  accumulated ( impaired ) receivables before they can move to the more  desirable position of postpetition suppliers ( in which bills do get paid , as  would be directed by the bankruptcy court judge ) . if , however , the utilities  have a longer " cure period " , for the sake of argument 60 days , then their  creditors will effectively have to swallow 60 days of accumulated impaired  receivables on which they will ultimately have to take a substantial haircut .</t>
  </si>
  <si>
    <t>Subject: weather derivatives : under cover  - - - - - - - - - - - - - - - - - - - - - - forwarded by joseph hrgovcic / hou / ect on 06 / 01 / 2000  12 : 53 pm - - - - - - - - - - - - - - - - - - - - - - - - - - -  enron north america corp .  from : lucy ortiz 06 / 01 / 2000 08 : 58 am  to : mark tawney / hou / ect @ ect , steven vu / hou / ect @ ect , brando  hayden / hou / ect @ ect , david kistler / hou / ect @ ect , gary taylor / hou / ect @ ect , paul  r henry / hou / ect @ ect , joseph hrgovcic / hou / ect @ ect , rajib saha / hou / ect @ ect ,  michael nguyen / hou / ect @ ect , tony harris / hou / ect @ ect , seth  hurwitz / corp / enron @ enron , timothy m norton / hou / ect @ ect , nick mooney , ingrid  wees , catherine woolgar / lon / ect @ ect , victoria bedingfield , raymond  yeow / enron _ development @ enron _ development , christian  cc :  subject : weather derivatives : under cover  - - - - - - - - - - - - - - - - - - - - - - forwarded by lucy ortiz / hou / ect on 06 / 01 / 2000 08 : 56 am  - - - - - - - - - - - - - - - - - - - - - - - - - - -  djcustomclips @ djinteractive . com on 06 / 01 / 2000 09 : 21 : 18 am  please respond to nobody @ maill . djnr . com  to : 126812 @ mailman . enron . com  cc :  subject : weather derivatives : under cover  business  under cover  martin waller  05 / 31 / 2000  the times of london  2 w  31  ( copyright times newspapers ltd , 2000 )  corney &amp; barrow , the mainly city wine bar chain , is going into the  derivatives market . the chain is thought to be the first in the  hospitality industry to take a position against our atrocious  weather .  sarah heward , the managing director , got the idea after meeting a  bunch of customers who had just left garban to set up their own  business , speedwell weather derivatives . about half her wine bars  have outside terraces which have understandably not proven too  popular of late .  " they set me up with a hedge - my counterparty is enron us , " says  heward . this safeguards a modest pounds 15 , 000 of turnover .  folder name : weather derivatives  relevance score on scale of 100 : 94  to review or revise your folder , visit http : / / www . djinteractive . com or  contact dow jones customer service by e - mail at custom . news @ bis . dowjones . com  or by phone at 800 - 369 - 7466 . ( outside the u . s . and canada , call 609 - 452 - 1511  or contact your local sales representative . )  copyright ( c ) 2000 dow jones &amp; company , inc . all rights reserved</t>
  </si>
  <si>
    <t>Subject: interview schedule for stephen bennett  attached please find the interview packet for the above - referenced person .  the interview will happen friday august 4 , 2000 . please print all three  documents for your hard copies . if you have any questions , or conflicts of  schedule , please do not hesitate to contact me .  sean grady  58701</t>
  </si>
  <si>
    <t>Subject: news article on enron  india : enron aftermath  business line - 02 / 21 / 2000  abhay mehta  copyright ( c ) 2000 kasturi source : world reporter ( tm ) -  asia intelligence wire  power play  a study of the enron project  * publishers : orient longman , new delhi * price : rs . 195  the enron power project at dabhol in ratnagiri district of maharashtra has  been mired in nationwide controversy ever since the  inception of the project proposal in 1992 ; and the sordid tale ends only  in 1997 , with the supreme court of india refusing to even  admit an appeal against the bombay high court decision , of december 1996 ,  which while commenting that " this case has  highlighted to the people as to how even after 50 years of independence ,  political considerations outweigh the public interest and  the interest of the state and to what extent the government can go to  justify its actions not only before the public but even before  the courts of law " - yet dismissed a public interest petition against the  project on the ( purely technical ) ground of res judicata , even  though new facts , new arguments , new evidence of the violation of the laws  of the land had been advanced by the petitioners .  the fact that the fresh violations of the law were not even considered and  recorded , despite the petitioners adducing the required  evidence , can only be termed as strange , perhaps bizarre .  abhay mehta ' s simple , factual documentation - in fact a chronological  narration - of all events , including the process of bending all  rules , of subverting the law for promoting a project involving  unparalleled future liabilities for maharashtra , indeed for the whole of  india - is not only masterly , it is devastating .  it is a short , pithy book which deserves to be read from cover to cover by  all thinking citizens of this country . barring the  concluding chapter , the epilogue , there are no personal comments , only  facts , disseminated from the original papers , mostly ' secret '  documents .  all documentation has been carefully , faithfully recorded , including  extracts from supposedly ' top secret ' minutes of cabinet  committee meetings ; and the specific violations of the law ( which were  opposed by a few public spirited civil servants , much to  their disadvantage ) have been pointed up . apart from an introductory  ' primer on electricity ' - introduced for the benefit of the  layman , explaining some technical issues relating to electricity  generation , transmission and distribution - and the background of the  events of 1991 , the foreign exchange crisis , and the aftermath of the  crisis , the other fifteen chapters , three appendices and fourteen  annexes of the small book ( of 226 pages ) packs in an enormous volume of  factual information . the strange saga of the enron  project , and the sheer magnitude of the future problems this one single  project poses for the country , need to be briefly recounted  here , for essentially , it is the coming generation which would have to  face the problem .  the mseb has contracted to buy - and if not used , to pay for - 2000 mw of  electricity ( for a period of 20 years ) from the  dabhol power company ( the legal entity set up by enron , as an unlimited  liability company registered in india , through a maze of  intricate crossholdings of equity by half a dozen or more ' front '  companies registered in various tax - free havens .  abhay mehta has indicated the total payments to enron over 20 years amount  to $ 35 billion ( at 1998 exchange rates , around rs .  1 , 25 , 000 crores ) over the life of the project . one must record that : ( a )  crude oil / oil product prices have as of writing , more than  doubled since the above calculations were made . a per the ' doctored '  figures presented by the company ( and its advocate ) , the  charge per unit of electricity supplied , at the 1998 level of prices , was  to 4 . 39 cent ( per unit ) as ' capacity charge ' and 3 . 43 cents  ( per unit ) for ' energy costs ' .  the former is indexed to the us inflation rate , and the latter to  international fuel prices . the former may be assumed to have gone  up only marginally ( rounded to 4 . 4 cents per unit ) ; we know that fuel  prices have more than doubled internationally over 1999 .  assuming the ' fuel costs ' to have increased less than 100 per cent - even  though international prices have more than doubled - we  may assume ( for 1999 ) energy costs of 6 . 85 cents per units , making for a  total payment of 11 . 25 us cents per unit of electricity  supplied by the dabhol power company ( dpc ) to mseb in late 1999 , in phase  i of the project .  within another two years , at 2000 mw , the annual offtake ( for 365 days x  24 hours / day ) would be 17 . 52 billion kwh ; and at  11 . 25 cents per unit , the total payment amounts to $ 1 . 97 billion annually ;  for 20 years , this workout to $ 39 . 4 billion .  this is not counting any further inflation in either energy costs or  capacity charge . at today ' s exchange rate - about rs . 43 . 5 per us  dollar - in rupee terms this works out to wore than rs . 175 , 000 crores ( as  compared to rs . 125 , 000 crores indicated by abhay  mehta ) . this is the cost to mseb in rupee ; and to the country in foreign  exchange as payment to just one project authority , for  supply of part of the power required in maharashtra .  the really significant point to note in this connection is that this  payment - and considerably more , depending on ( a ) future increase  in ' capacity charges ' depending on us inflation rate , and international  prices of lngaphtha ( for ' fuel costs ' ) , and ( b ) depreciation of  the exchange rate of the rupee vis - a - vis the us dollar - is obligatory ;  the assets of the mseb , the maharashtra government  indeed , all assets of the government of india ( present and future ) are  mortgaged to enron , by way of sovereign guarantees  extended by both governments .  the other significant point in this connection is that - as predicted by  all independent indian experts as well as the world bank - the  enron project he forced the mseb to cut its offtake of tata electric  company ' s and its own much cheaper thermal power  already ; in a postscript dated august 1999 , abhay mehta has indicated that  already , the mseb had stopped buying between 200  and 250 mw of power from tata electric ( available at rs . 1 . 80 per unit )  and has had to backdown its own chandrapur thermal  power station ( cost of this power being rs . 1 . 20 per unit ) , while forced  to buy more expensive enron power at rs . 5 per unit .  the loss to mseb on this count alone comes to rs . 460 crore per year .  this had in fact , been predicted earlier even by the world bank .  it is pointless here to go into the details of how precisely all this was  contrived , by a deliberate campaign of ' disinformation ' , of  blatant lies , of sidelining of expert opinion , not only of independent  experts but also the goi ' s own official advisers in this matter ,  namely , the central electricity authority as well as that of the world  bank , which was resolutely opposed to this project . the  detailed facts , the letters exchanged in the above context , the pressure  tactics adopted , the flouting of all procedures norms , even  statutory provisions of the electricity ( supply ) act , are all carefully  documented by abhay mehta .  mehta correctly concludes : " we frequently blame external agencies - like  the world bank - for all our problems , when , as a  matter of fact , we ourselves are our own worst enemies . in the instant  case , the world bank not only advised the government of  india against the project , it stood resolutely firm in its assessment of  the total inadvisability of this project . in fact , one must note  here that in 1996 , neighbouring pakistan , which had entered into a  somewhat similar mou with enron , cancelled the project ( and  the power purchase agreement with enron ) , for a $ 670 million , 782 mw  residual oil - fuelled power plant , even though that  agreement had stipulated enron power supply at a fixed rate of 6 . 4 us  cents per kwh over a 30 year period . ( note the  estimated rate of 11 . 25 cents per kwh for dabhol power for the mseb in  december 1999 , which works out to around rs . 5  per unit ) .  one could go on ; but one must leave the reader to go through abhay mehta ' s  crisp , factual , matter of fact narration of the enron  saga , and switch over to the point made by him in the epilogue to the  story , about ' the next round of scams ' .  for quite some time , the ruling elite in india has been intent on  ' privatising ' all public enterprises ; and even ' utilities ' are no  exception . the ' unbundling ' of infrastructure with a view to privatisation  of all the ' profitable ' segments . all this - as per the current  ' disinformation campaign ' - is supposedly in the interest of  rationalisation and greater efficiency of poorer supply .  the author has referred in this context to the acquisition from the  government - by the torrent group - of the ahmedabad and  surat electricity companies at less than one - tenth of the market value of  the assets of thee facilities . again , much like the enron  saga , all objections by the finance department of the gujarat government  were overruled .  and , abhay mehta has predicated that this onslaught - the break - up of  power utilities into three segments , generation , transmission  and distribution , - with a view to their privatisation is likely to be the  new thrust by the ruling elite , for reasons that do not require to  be spelt out .  though mehta had the examples of the torrent group takeover of ahmedabad  and surat electricity companies , and of the break  up of the orissa state electricity board before him , yet his statement can  be stated today to be prophetic ; the upseb is now on  the firing line . the recent strike by the workers and engineers of the  upseb in protest of the announced up government decision  to trifurcate the upseb ; and the union minister of power , mr . rangarajan  kumaramangalam ' s statement that the upseb is a  loss making , inefficient unit and that privatisation of the facilities  after the trifurcation - need to be noted .  that 40 per cent of the dues of the upseb are from the up government ; that  tariffs for up electricity supply are fixed by the up  government and not by the upseb ; that the upseb does not have the cash  even for routine maintenance as a result of the above  - these are facts that nobody is prepared even to consider . that the  remedy for upseb lies in a different kind of reform and  restructuring , is not even to be debated . the whole idea is to privatise  the profitable segments , and to leave the public sector entity  with all the problem areas , including rural energy supply . it is against  this background that abhay mehta ' s book needs to be widely  disseminated , read , and its implications understood .  what is at stake is not a ' utility ' here or a psu there . what is at stake  is the future of some 80 per cent of the have - nots in this  country .  what is at stake is the ' pillory ' of the assets of the nation for private  aggrandisement .  arun ghosh</t>
  </si>
  <si>
    <t>Subject: re : your visit to enron  frank ,  great idea . i think it will be an opportunity to brainstorm about the problem .  vince  " francis x . diebold " on 11 / 06 / 2000 04 : 08 : 26 pm  to : vince . j . kaminski @ enron . com  cc :  subject : re : your visit to enron  vince ,  now that ' s an interesting idea - - the problem is that i don ' t really have any  work yet , as i am just now beginning ! but yes , why don ' t i put a talk  together  as to what i ' m thinking about , why it ' s important , why existing methods may be  inadequate , and how i think econometricians can contribute . does that sound  ok ?  f .  vince . j . kaminski @ enron . com wrote :  &gt; frank ,  &gt;  &gt; thanks a lot . are you planning to make a general presentation on your work  &gt; in the weather area ? if this is the case , i would  &gt; invite to our lunch meeting the traders from the weather derivatives  &gt; desk .  &gt;  &gt; vince  &gt;  &gt; " francis x . diebold " on 11 / 04 / 2000 08 : 47 : 41 am  &gt;  &gt; to : shirley . crenshaw @ enron . com  &gt; cc : vince kaminski  &gt; subject : re : your visit to enron  &gt;  &gt; shirley ,  &gt;  &gt; the 21 st is perfect . i will go ahead and purchase my plane tickets . would  &gt; you  &gt; please make me a hotel reservation for the night of the 21 st ?  &gt;  &gt; many thanks ,  &gt;  &gt; frank diebold  &gt;  &gt; shirley . crenshaw @ enron . com wrote :  &gt;  &gt; &gt; good morning professor diebold :  &gt; &gt;  &gt; &gt; i am vince kaminski ' s assistant and he has forwarded your emails to me  &gt; &gt; for scheduling purpose . unfortunately , we have a conflict on december  &gt; &gt; 14 th . can you possibly come on the 21 st ?  &gt; &gt;  &gt; &gt; i hope you have not already made your reservations . if i can do anything  &gt; &gt; to assist you , please let me know .  &gt; &gt;  &gt; &gt; best regards ,  &gt; &gt;  &gt; &gt; shirley crenshaw  &gt; &gt; administrative coordinator  &gt; &gt; enron research group  &gt; &gt; 713 - 853 - 5290  &gt; &gt;  &gt; &gt; - - - - - - - - - - - - - - - - - - - - - - forwarded by shirley crenshaw / hou / ect on  &gt; 11 / 03 / 2000  &gt; &gt; 09 : 29 am - - - - - - - - - - - - - - - - - - - - - - - - - - -  &gt; &gt;  &gt; &gt; vince j kaminski  &gt; &gt; 11 / 02 / 2000 04 : 30 pm  &gt; &gt;  &gt; &gt; to : " francis x . diebold " @ enron  &gt; &gt; cc : vince j kaminski / hou / ect @ ect , shirley crenshaw / hou / ect @ ect  &gt; &gt; subject : re : visit ? ( document link : shirley crenshaw )  &gt; &gt;  &gt; &gt; frank ,  &gt; &gt;  &gt; &gt; dec 14 would be better for us . we have already scheduled  &gt; &gt; an internal presentation on december 7 . please , go ahead and make a  &gt; &gt; reservation .  &gt; &gt; the best place to stay is hyatt regency downtown or doubletree downtown  &gt; &gt; ( within a walking distance to enron ) . it is important to specify the  &gt; &gt; downtown  &gt; &gt; location for both hotels .  &gt; &gt;  &gt; &gt; vince  &gt; &gt;  &gt; &gt; " francis x . diebold " on 11 / 02 / 2000 03 : 00 : 49 pm  &gt; &gt;  &gt; &gt; to : vince . j . kaminski @ enron . com  &gt; &gt; cc :  &gt; &gt; subject : re : visit ?  &gt; &gt;  &gt; &gt; sounds good , vince . how about dec 7 ? the roundtrip coach fare ,  &gt; regardless  &gt; &gt; of  &gt; &gt; airline , is about $ 1900 . i hope that won ' t break the bank . once i have  &gt; &gt; your  &gt; &gt; approval , i ' ll go ahead and book it . best , frank  &gt; &gt;  &gt; &gt; vince . j . kaminski @ enron . com wrote :  &gt; &gt;  &gt; &gt; &gt; frank ,  &gt; &gt; &gt;  &gt; &gt; &gt; yes , i would be very interested in meeting with you in houston in  &gt; &gt; december .  &gt; &gt; &gt; the best day for visit would be thursday when my group has a lunch  &gt; &gt; meeting  &gt; &gt; &gt; and you could meet the rest of the research unit .  &gt; &gt; &gt;  &gt; &gt; &gt; please , let me know what day would work for you . we shall be very glad  &gt; to  &gt; &gt; &gt; cover the cost of your trip .  &gt; &gt; &gt;  &gt; &gt; &gt; vince  &gt; &gt; &gt;  &gt; &gt; &gt; i  &gt; &gt; &gt;  &gt; &gt; &gt; " francis x . diebold " on 10 / 31 / 2000 01 : 01 : 11 pm  &gt; &gt; &gt;  &gt; &gt; &gt; to : vince kaminski  &gt; &gt; &gt; cc :  &gt; &gt; &gt; subject : visit ?  &gt; &gt; &gt;  &gt; &gt; &gt; hi vince ,  &gt; &gt; &gt; are you still interested in my visiting for a day , perhaps in dec or  &gt; &gt; &gt; jan ? i have begun a project on unobserved - components modeling of  &gt; &gt; &gt; weather patterns , so it would be productive and fun to compare notes .  &gt; &gt; &gt; best ,  &gt; &gt; &gt; frank  &gt; &gt; &gt;  &gt; &gt; &gt; - -  &gt; &gt; &gt; francis x . diebold  &gt; &gt; &gt; wp carey professor  &gt; &gt; &gt;  &gt; &gt; &gt; department of economics  &gt; &gt; &gt; university of pennsylvania  &gt; &gt; &gt; 3718 locust walk  &gt; &gt; &gt; philadelphia , pa 19104 - 6297  &gt; &gt; &gt;  &gt; &gt; &gt; fdiebold @ sas . upenn . edu  &gt; &gt; &gt; http : / / www . ssc . upenn . edu / ~ diebold  &gt; &gt; &gt;  &gt; &gt; &gt; ( 215 ) 898 - 1507 telephone  &gt; &gt; &gt; ( 215 ) 573 - 4217 fax  &gt; &gt;  &gt; &gt; - -  &gt; &gt; francis x . diebold  &gt; &gt; wp carey professor  &gt; &gt;  &gt; &gt; department of economics  &gt; &gt; university of pennsylvania  &gt; &gt; 3718 locust walk  &gt; &gt; philadelphia , pa 19104 - 6297  &gt; &gt;  &gt; &gt; fdiebold @ sas . upenn . edu  &gt; &gt; http : / / www . ssc . upenn . edu / ~ diebold  &gt; &gt;  &gt; &gt; ( 215 ) 898 - 1507 telephone  &gt; &gt; ( 215 ) 573 - 4217 fax  &gt;  &gt; - -  &gt; francis x . diebold  &gt; wp carey professor  &gt;  &gt; department of economics  &gt; university of pennsylvania  &gt; 3718 locust walk  &gt; philadelphia , pa 19104 - 6297  &gt;  &gt; fdiebold @ sas . upenn . edu  &gt; http : / / www . ssc . upenn . edu / ~ diebold  &gt;  &gt; ( 215 ) 898 - 1507 telephone  &gt; ( 215 ) 573 - 4217 fax  - -  francis x . diebold  wp carey professor  department of economics  university of pennsylvania  3718 locust walk  philadelphia , pa 19104 - 6297  fdiebold @ sas . upenn . edu  http : / / www . ssc . upenn . edu / ~ diebold  ( 215 ) 898 - 1507 telephone  ( 215 ) 573 - 4217 fax</t>
  </si>
  <si>
    <t>Subject: re : invitation to 2001 energy finance conference - the university  of texas at austin  steve ,  no problem . it was a very short meeting ( most people were out ) .  yes , i will be in houston during the week of the conference .  see you in austin and in houston .  vince  steven leppard  01 / 19 / 2001 06 : 03 am  to : vince j kaminski / hou / ect @ ect  cc :  subject : re : invitation to 2001 energy finance conference - the university of  texas at austin  hi vince  i see you ' re speaking at the austin conference . will you be in the houston  office during the earlier part of the week ? if so , i may look into arranging  a trip out to meet you guys , and take in the conference too .  sorry i didn ' t dial in to the updat emeeting on tuesday - i was delivering  prc feedback to my team .  steve  - - - - - - - - - - - - - - - - - - - - - - forwarded by steven leppard / lon / ect on 19 / 01 / 2001  12 : 04 - - - - - - - - - - - - - - - - - - - - - - - - - - -  " angela dorsey " on 10 / 01 / 2001 21 : 06 : 18  to : " angela dorsey "  cc : " ehud ronn " , " sheridan titman ( e - mail ) "  subject : invitation to 2001 energy finance conference - the university of  texas at austin  colleagues and friends of the center for energy finance education and  research ( cefer ) :  happy new year ! hope you all had a wonderful holiday season .  on behalf of the university of texas finance department and cefer , we  would  like to cordially invite you to attend our :  2001 energy finance conference  austin , texas  february 22 - 23 , 2001  hosted by the university of texas finance department  center for energy finance education and research  dr . ehud i . ronn and dr . sheridan titman are currently in the process of  finalizing the details of the conference agenda . we have listed the  agenda  outline below to assist you in your travel planning . each conference  session will be composed of a panel discussion between 3 - 4 guest  speakers  on the designated topic .  as supporters of the center for energy finance education and research ,  representatives of our trustee corporations ( enron , el paso , reliant ,  conoco , and southern ) will have the $ 500 conference fee waived .  the conference package includes thursday evening ' s cocktails &amp;  dinner and hotel / ut shuttle service , as well as friday ' s conference  meals ,  session materials and shuttle service . travel to austin and hotel  reservations are each participant ' s responsibility .  a limited number of hotel rooms are being tentatively held at the  radisson  hotel on town lake under the group name " university of texas finance  department " for the nights of thursday , 2 / 22 / 01 and friday , 2 / 23 / 01 ( the  latter evening for those who choose to stay in austin after the  conference ' s conclusion ) . to guarantee room reservations , you will need  to  contact the radisson hotel at ( 512 ) 478 - 9611 no later than monday ,  january  22 nd , and make your reservations with a credit card . please let me know  when you have made those arrangements so that i can make sure the  radisson  gives you the special room rate of $ 129 / night .  please rsvp your interest in attending this conference no later than  january 22 nd to angela . dorsey @ bus . utexas . edu , or ( 512 ) 232 - 7386 , as  seating  availability is limited . please feel free to extend this invitation to  your colleagues who might be interested in attending this conference .  center for energy finance education and research  program of the 2001 energy finance conference  february 22 - 23 , 2001  thursday , feb 22 :  3 : 00 p . m . reserved rooms at the radisson hotel available for  check - in  5 : 30 p . m . bus will pick up guests at the radisson for transport to  ut club *  6 : 00 p . m . cocktails , ut club 9 th floor  7 : 00 p . m . dinner , ut club  8 : 00 p . m . keynote speaker  9 : 00 p . m . bus will transport guests back to hotel  friday , feb 23 :  7 : 45 a . m . bus will pick up at the radisson for transport to ut  8 : 30 a . m . session 1 - real options  panelists : jim dyer , ut ( chair )  sheridan titman , ut  john mccormack , stern stewart &amp; co .  10 : 00 a . m . coffee break  10 : 15 a . m . session 2 - deregulation  panelists : david eaton , ut ( chair )  david spence , ut  jeff sandefer , sandefer capital  partners / ut  peter nance , teknecon energy risk  advisors  11 : 45 a . m . catered lunch &amp; keynote speaker  1 : 30 p . m . guest tour - eds financial trading &amp; technology center  2 : 00 p . m . session 3 - risk management  panelists : keith brown , ut ( chair )  vince kaminski , enron  alexander eydeland , southern co .  ehud i . ronn , ut  3 : 30 p . m . snack break  3 : 45 p . m . session 4 - globalization of the energy business  panelists : laura starks , ut ( chair )  bob goldman , conoco  ray hill , southern co .  5 : 15 p . m . wrap - up  5 : 30 p . m . bus picks up for transport to airport / dinner  6 : 30 p . m . working dinner for senior officers of energy finance  center  trustees  * we have made arrangements to provide shuttle service between the  radisson  hotel and ut during the conference . however , if you choose to stay at an  alternative hotel , then transportation to conference events  will become your responsibility .  * * * * * * * * * * * * * *  angela dorsey  assistant director  center for energy finance education &amp; research  the university of texas at austin  department of finance , cba 6 . 222  austin , tx 78712  angela . dorsey @ bus . utexas . edu  * * * * * * * * * * * * * *</t>
  </si>
  <si>
    <t>Subject: wharton risk center advisory committee meeting june 14 , 2001  dear vince ,  attached please find a prelimary agenda for the wharton risk management and  decision process center advisory committee meeting taking place june 14 ,  2001 . howard kunreuther and paul kleindorfer co - directors for the center  would like to extend to you the opportunity to serve as an advisory committee  member .  if you could kindly let me know your attendance status and if you are  interested in serving as soon as possible i would be very grateful . we are  presently working on the spring edition of the center ' s newsletter which  always prints a list of members . we would like to add your name , title and  company .  thank you ,  theresa  &gt;  ~ ~ ~ ~ ~ ~ ~ ~ ~ ~ ~ ~ ~ ~ ~ ~ ~ ~ ~ ~ ~ ~ ~ ~ ~ ~ ~ ~ ~ ~ ~ ~ ~  theresa convery  administrative assistant  risk and decision processes center  the wharton school of the university of pennsylvania  ( 215 ) 898 - 5688 / fax : ( 215 ) 573 - 2130  tconvery @ wharton . upenn . edu  - agenda - draft . doc</t>
  </si>
  <si>
    <t>Subject: meeting with petronas  rick ,  i was contacted by petronas who requested a meeting  with enron on risk management . i have met with them  a few years ago and they want to discuss with us  their progress implementing risk management practices .  can we arrange for them a standard presentation , like the one we have for  banks  ( you or david port , bill bradford , research ) ?  unfortunately , they gave us no choice as far as the timing is concerned  ( given a very tight schedule ) . they want to visit on thursday , feb . 8 ,  at 10 a . m . i shall take them out to lunch after the meeting .  i shall also contact jeff shankman and john nowlan  to arrange a short courtesy meeting with them .  vince</t>
  </si>
  <si>
    <t>Subject: re : referral  vince :  according to alex , li xiao gave your email address to alex . did li xiao  talk to you first about alex ? i don ' t know for certain . alex contacted you  in march , interviewed once , but nothing came of it . after gary left , li xiao  suggested to alex that he try again , and the rest is history .  grant .  vince j kaminski  02 / 15 / 2000 08 : 58 am  to : grant masson / hou / ect @ ect  cc :  subject : re : referral  grant ,  did li xiao refer alex to us ?  vince  - - - - - - - - - - - - - - - - - - - - - - forwarded by vince j kaminski / hou / ect on 02 / 15 / 2000  08 : 57 am - - - - - - - - - - - - - - - - - - - - - - - - - - -  linda vargo  02 / 14 / 2000 02 : 39 pm  to : vince j kaminski / hou / ect @ ect  cc :  subject : re : referral  can you advise as to whether or not li xiao referred alex to you last  summer . i need to know this in order to process  an employee referral ( under old plan ) for her .  - - - - - - - - - - - - - - - - - - - - - - forwarded by linda vargo / hou / ect on 02 / 14 / 2000 02 : 39  pm - - - - - - - - - - - - - - - - - - - - - - - - - - -  li xiao @ enron  02 / 14 / 2000 11 : 19 am  to : linda vargo / hou / ect @ ect  cc :  subject : re : referral  hi , linda ,  i wonder if you heard from vince kaminski regarding my referral for alex  huang .  thanks ,  li x 39635  - - - - - - - - - - - - - - - - - - - - - - forwarded by li xiao / corp / enron on 02 / 14 / 2000 11 : 12 am  - - - - - - - - - - - - - - - - - - - - - - - - - - -  linda vargo @ ect  01 / 17 / 2000 04 : 29 pm  to : li xiao / enron _ development @ enron _ development  cc :  subject : re : referral  i am waiting for feedback from vince kaminsky . as soon as i know something ,  i will advise .</t>
  </si>
  <si>
    <t>Subject: re : mec  mark ,  one option is to talk to a number of physicists in my group who might be  interested .  vince  enron investment partners  from : mark lay 07 / 26 / 2000 07 : 57 am  to : rex shelby / enron communications @ enron communications , steven j  kean / hou / ees @ ees , mike mcconnell , vince j kaminski / hou / ect @ ect , philippe a  bibi / hou / ect @ ect  cc : kenneth lay / corp / enron @ enron , fabricio soares / hou / ect @ ect  subject : mec  thank you for participating in yesterday ' s meeting . we spoke with harvey and  jim after the meeting and they took to speed to market comments to heart .  there is an opportunity for enron to participate with mec in the early  development of their company , but it seems the one thing they want is the one  thing we also want , people . i would appreciate your thoughts and comments on  the possiblity of creating a small team that could work directly with mec as  part of a potential investment and strategic relationship . given our  resource constraints , this would most likely be part of the organization that  sees the greatest strategic impact from mec ' s development .  mark  x 37408</t>
  </si>
  <si>
    <t>Subject: karolyi dinner tonight  i ' m writing to confirm our dinner plans with andrew karolyi for this evening .  we have reservations for 7 pm at damian ' s , 3011 smith st . , 713 . 522 . 0439  dave  * * * * * * * * * * * * * * * * * * * * * * * * * * * * * * * * * * *  prof . david ikenberry  jones graduate school of management  rice university  713 - 348 - 5385</t>
  </si>
  <si>
    <t>Subject: your approval is overdue : access request for  tom . halliburton @ enron . com  this request has been pending your approval for 2 days . please click  approval to review and act upon this request .  request id : 000000000003619  request create date : 9 / 27 / 00 9 : 18 : 21 am  requested for : tom . halliburton @ enron . com  resource name : unlisted application / software  resource type : applications</t>
  </si>
  <si>
    <t>Subject: fw : eprm article  hi vince ,  i ' m wondering if you got this last week ? if you could have a quick look and  get back to me with any comments that would be great - robin is chasing me  on this one !  best regards .  chris .  - - - - - original message - - - - -  from : chris strickland  to :  sent : wednesday , december 06 , 2000 4 : 16 am  subject : eprm article  &gt; hi vince ,  &gt;  &gt; hope things are fine with you . i ' m sorry that i only ever write to you  when  &gt; i ' m after something , but could you look at this simulation article - the  &gt; next installment in the eprm articles .  &gt;  &gt; many thanks and best regards .  &gt;  &gt; chris .  &gt;  &gt;  &gt;  &gt; - - - - - original message - - - - -  &gt; from :  &gt; to : ; ;  ;  &gt;  &gt; sent : friday , september 08 , 2000 4 : 23 am  &gt; subject : re : var article  &gt;  &gt;  &gt; &gt; les ,  &gt; &gt;  &gt; &gt; the revised version of the var article looks fine .  &gt; &gt;  &gt; &gt; vince  &gt; &gt;  &gt;  - eprm _ 04 _ sim _ mr . zip</t>
  </si>
  <si>
    <t>Subject: uk gas desk  hi vince &amp; stinson ,  for your information , jonathan whitehead is moving to the japan opportunity -  tomorrow is his last day as head of uk gas trading . the new head of uk gas  is moving over from continental trading team , and his name is david gallagher .  regards ,  anjam  x 35383</t>
  </si>
  <si>
    <t>Subject: re : approval for restricted websit : web _ research _ pub  approved .  vince kaminski  information risk management  05 / 02 / 2000 09 : 04 am  to : vince j kaminski / hou / ect @ ect  cc :  subject : approval for restricted websit : web _ research _ pub  per kevin moore , please approve elena chilkina ' s access for the following  restricted website : web _ research _ pub .  thank you ,  information risk management ( et )  - - - - - - - - - - - - - - - - - - - - - - forwarded by information risk management / hou / ect on  05 / 02 / 2000 09 : 05 am - - - - - - - - - - - - - - - - - - - - - - - - - - -  security resource request system  directory line item pending access processing  directory name : website : web _ research _ pub  service type : grant  expiration date :  comments : will send to vince kaminski for approval .  security processing  processing status :  e - mail message :  comments / justification :  general information request : kgme - 4 jtf 4 c  requested by : kevin g moore / hou / ect phone : 713 / 853 - 4710  requested for : elena chilkina / hou / ect employee type :  company : 100038 rc # : 0011  priority : high  comments / justification : she will need the same as michael sergeev . a few has  been listed there may be  some others that are not listed . please apply .  editing history ( only the last five ( 5 ) are shown )  edit # past authors edit dates  1 information risk management 05 / 02 / 2000 09 : 03 : 15 am</t>
  </si>
  <si>
    <t>Subject: contact info . during my vacation  cell : 011 - 91 - 984 - 9022360 ( try this first )  hyderabad : 011 - 91 - 40 - 7114833  vijayawada : 011 - 91 - 866 - 430928 ( dec 28 - jan 8 )  bombay office : 011 - 91 - 982 - 1038711  also , i will be checking my email regularly ( as long as i can get the  connected ) . have a great christmas and holidays . i will see you all in the  new year !  best wishes  krishna .</t>
  </si>
  <si>
    <t>Subject: re : high - end desktop computing ?  shirley ,  yes , it will be a swap of one machine for another .  vince  shirley crenshaw  03 / 17 / 2000 12 : 17 pm  to : vince j kaminski / hou / ect @ ect  cc :  subject : re : high - end desktop computing ?  vince :  is this ok to order ?  - - - - - - - - - - - - - - - - - - - - - - forwarded by shirley crenshaw / hou / ect on 03 / 17 / 2000  12 : 17 pm - - - - - - - - - - - - - - - - - - - - - - - - - - -  clayton vernon @ enron  03 / 17 / 2000 09 : 34 am  to : mark davidson / corp / enron @ enron , shirley crenshaw / hou / ect @ ect  cc :  subject : re : high - end desktop computing ?  mark -  shirley will order an 800 mhz machine with 512 mb of ram , and a large ( 17 " + )  flat - screen monitor for me .  clayton  mark davidson  03 / 17 / 2000 08 : 52 am  to : clayton vernon / corp / enron @ enron  cc : shirley crenshaw / hou / ect @ ect  subject : re : high - end desktop computing ?  clayton -  sorry it took so long to get back to you . there are a couple of things to  keep in mind :  - enron it supports enron equipment .  - all equipment must be purchased through " enron it purchasing "  our current high end desktop is a 800 mhz pentium iii machine with 128 m of  ram . you can bump up the ram to whatever you feel is appropriate . when the lghz processors come out ( in the very near future ) that will become our  standard .  what we want to avoid is getting equipment that we do not have a image for .  the " image " is the complete package of software that we put on a machine when  it is deployed . if you go out and buy a machine that we do not have a image  for , we can ' t support it for a multitude of reasons .  hopefully this answered your questions / concerns .  if not , please call me so that we can discuss this further .  thanks  mark davidson  x 39038  clayton vernon  03 / 14 / 2000 03 : 39 pm  to : mark davidson / corp / enron @ enron  cc :  subject : high - end desktop computing ?  mark -  i have developed a model for enron that requires ultra - high - end pc  performance ( it does many calculations in excel ) , and my boss has authorized  me to buy whatever pc i need . i ' m looking at the compaq 850 , but richard ( our  floor rep ) says no pc ' s over the 600 series will be supported by it . i need  to resolve this issue ; we are sophisticated buyers , we know the type of  machine we want , and we have the money to pay for it .  sincerely ,  clayton vernon  manager , research</t>
  </si>
  <si>
    <t>Subject: ieor monday seminar - october 23 , 2000  ?  ?  industrial engineering and operations research  monday seminar  ieor 298 - 1 - fall 2000  monday , october 23 , 2000  - - - - - - - - - - - - - - - - - - - - - - - - - - - -  " volatility of electricity prices - measurement and analysis of underlying  causes "  dr . vincent kaminski  managing director and head of research for enron corp .  ?  abstract :  the last three years were characterized by exceptionally high volatility of  the power prices in the us markets . the market developments have created a  number of unique challenges for energy industry economists . one immediate  question we have to answer is how to measure volatility of energy prices .  although we can all agree that the prices in the power markets are  characterized by high variability , the traditional measures used in  financial economics ( annualized standard deviation of log price returns ) may  not fit well electricity prices .  the second challenge is to explain the sources of high price volatility and  to answer the question to what extent it can be attributed to problems that  can be addressed in the long run . such problems include flaws in market  design that allow some market participants to abuse market power , limited  availability and / or unequal access to transmission , temporary shortages of  generation capacity . some factors underlying high volatility of electricity  prices may be of permanent nature and may be a necessary price to pay for  increased market efficiency and expanded customer choice .  time and location : 3 : 30 - 5 : 00 p . m . - 3108 etcheverry  refreshments : 3 : 00 p . m . - 4 th floor hallway</t>
  </si>
  <si>
    <t>Subject: dr . rafael campo  good morning ,  ?  i have attached a press release that may be of interest to you .  ?  if you have any questions regarding it , or if we can be of assistance in any  other way , please call me directly at 972 - 245 - 8300 .  ?  thanks and best regards ,  katheryn stalker  ?  risk limited corporation  box 612666 ? ? dallas , texas 75261 ? ? usa ? ? ? tel : 972 . 245 . 8300 ? ? fax :  972 . 245 . 8318 ? ? ? www . risklimited . com  - press release dr . rafael campo 5 - 2 - 01 . doc</t>
  </si>
  <si>
    <t>Subject: re : visit to enron  fyi  vince  - - - - - - - - - - - - - - - - - - - - - - forwarded by vince j kaminski / hou / ect on 05 / 01 / 2000  09 : 06 am - - - - - - - - - - - - - - - - - - - - - - - - - - -  nick bambos on 05 / 01 / 2000 04 : 26 : 30 am  to : vince . j . kaminski @ enron . com  cc :  subject : re : visit to enron  vince ,  how are you ? hope all is well .  is there any chance we can schedule my visit to enron on friday , may 19 ,  or friday , may 26 ?  by the end of april i was able to attract a top new student to work on the  project .  the other one for the coming year will be giuseppe . by spending the summer  at enron , he will be in a position to bring the new one up to speed and  create an intellectual team here at stanford to look at these problems .  i must move ahead soon to put the project in place and get the work going .  talk to you soon ,  nick  vince . j . kaminski @ enron . com wrote :  &gt;  &gt; nick ,  &gt;  &gt; we can close the loop on our commitment to support the research projects  &gt; before your visit to enron .  &gt;  &gt; my assistant , shirley crenshaw , will call you to set up a conference call  &gt; with me , stinson gibner ,  &gt; and tom gros from enron broadband services to discuss all the isssues .  &gt; friday this week would work for  &gt; both tom and me . i think we need about 15 minutes .  &gt;  &gt; vince  &gt;  &gt; p . s . shirley , nick ' s phone number is 650 796 8163 ( cell ) , 650 - 725 - 5525  &gt; ( office ) .  &gt;  &gt; nick bambos on 03 / 12 / 2000 05 : 32 : 35 pm  &gt;  &gt; to : vince . j . kaminski @ enron . com , bambos @ stanford . stanford . edu  &gt; cc :  &gt; subject : visit to enron  &gt;  &gt; hello vince ,  &gt;  &gt; it was nice seeing you at stanford and many thanks for the lunch  &gt; we had together . i really enjoyed our discussions , both at the  &gt; technical level and otherwise .  &gt;  &gt; i promised to send you an e - mail regarding possible dates for  &gt; a visit to enron . i delayed it for a week till my schedule was  &gt; clearer . let ' s see if we can get a match with your schedule -  &gt; mine is rather terrible :  &gt;  &gt; friday , 21 st of april looks good . but april 23 rd is easter  &gt; sunday , so that may make it difficult for some people at enron  &gt; to be around . let me know if that is the case . i am willing to  &gt; visit then , because the week after that i am scheduled to be in  &gt; japan and in the previous weeks i am all committed on fridays .  &gt;  &gt; friday , 19 th of may is the next possibility , but this probably  &gt; is too far out . the main problem is that i am operating within  &gt; a window of opportunity for attracting top students for this  &gt; research . this window closes by the end of april , and it would be  &gt; important for the student support funds to be in place then , so  &gt; that i can make hard commitments to students and attract top  &gt; talent . i am already reviewing files of students who have  &gt; approached me for phd advising , and i am in a mode of doing " soft  &gt; commitments to star - level students " to get this research and its  &gt; potential on their radar screen . top students are highly sought  &gt; after by advisors and i want to be an early player in this  &gt; competition .  &gt;  &gt; does my visit to enron have to happen before we can set up the  &gt; project and student support at stanford ? if so , doing it before the  &gt; end of april is important for getting top people . if the visit can  &gt; happen after we get the ball rolling , then we can schedule it in may .  &gt; i assume there will be multiple visits both ways when the project gets  &gt; going . please let me know what you think .  &gt;  &gt; best regards ,  &gt;  &gt; nick</t>
  </si>
  <si>
    <t>Subject: re : alp presentation  christie ,  what about the invitation to dinner for gillis and whitaker ?  vince  christie patrick  04 / 10 / 2001 06 : 01 pm  to : mgillis @ rice . edu , grwhit @ rice . edu  cc : vince j kaminski / hou / ect @ ect , steven j kean / na / enron @ enron  subject : alp presentation  president gillis and dean whitaker ,  enron would be honored with your presense at the presentation set forth  below .  under the guidance of vince kaminski and his team here at enron , we are  thoroughly enjoying working with this group of bright and enthusiastic rice  students . we hope you can join us for the culmination of their significant  efforts .  please let me know - - thanks ! !  - - christie .  - - - - - - - - - - - - - - - - - - - - - - forwarded by christie patrick / hou / ect on 04 / 10 / 2001  05 : 52 pm - - - - - - - - - - - - - - - - - - - - - - - - - - -  vince j kaminski  04 / 10 / 2001 08 : 13 am  to : barrett @ rice . edu , uecker @ rice . edu , cmiller @ rice . edu , lounghrid @ rice . edu ,  luigical @ rice . edu  cc : vince j kaminski / hou / ect @ ect , christie patrick / hou / ect @ ect , shirley  crenshaw / hou / ect @ ect , kenneth parkhill / na / enron @ enron  subject :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</si>
  <si>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 xml:space="preserve">Subject: re : summary spreadsheet for data vendor research and model  development  hi ,  fyi here is an updated spreadsheet summarizing the data vendor research and model development .  please let me know if any thing is missing , wrong , should be deleted , etc .  thanks ,  iris  - - - - - original message - - - - -  from : salmon , scott  sent : monday , april 09 , 2001 2 : 15 pm  to : dhar , amitava  cc : mumford , mike ; kirkpatrick , eric ; mack , iris  subject : re : data for private firm model  great work iris ! this gets us heading down the right direction and we ' ll have some project scope documentation asap .  cheers ,  scott  amitava dhar  09 / 04 / 2001 19 : 25  to : scott salmon / eu / enron @ enron , mike mumford / lon / ect @ ect , eric kirkpatrick / eu / enron @ enron  cc : iris mack / enron @ enronxgate  subject : data for private firm model  the enclosed spreadsheet contains a summary of preliminary data search plan prepared by iris . we will talk about further progress during our conf . call on wednesday .  &gt; </t>
  </si>
  <si>
    <t>Subject: recruiting at cmu computational finance program  vince ,  thanks for the prompt reply . i ' ll plan to call early next week .  rick  - - - - - original message - - - - -  from : " vince j kaminski "  to : " rick bryant "  cc : " vince j kaminski " ; " kevin kindall "  sent : friday , july 28 , 2000 9 : 05 am  subject : re : recruiting at cmu computational finance program  &gt;  &gt;  &gt; rick ,  &gt;  &gt; thanks for your message . i am familiar with the computational finance  program  &gt; and value its high quality .  &gt;  &gt; please , call me next week . the best time is between 7 : 00 and 8 : 30 a . m .  &gt; cst .  &gt;  &gt; vince  &gt;  &gt;  &gt;  &gt;  &gt;  &gt;  &gt;  &gt; " rick bryant " on 07 / 26 / 2000 01 : 27 : 23 pm  &gt;  &gt; to : vince j kaminski / hou / ect @ ect  &gt; cc : " kevin kindall " , " ken keeley "  ,  &gt; " sanjay srivastava "  &gt; subject : recruiting at cmu computational finance program  &gt;  &gt;  &gt;  &gt; vince ,  &gt;  &gt; greetings ! i am the director of the ms in computational finance program  at  &gt; carnegie mellon . i am following up on a conversation i had with kevin  &gt; kindall , a graduate of our program , who gave me your e - mail address and  &gt; suggested i contact you as the individual making the recruiting decisions  &gt; for the research group at enron .  &gt;  &gt; in speaking with the director of the career opportunity center at the  &gt; business school , i am told that although an alison bailey from enron  &gt; ( mary . alison . bailey @ enron . com ) has arranged for a sizable block of rooms  in  &gt; which to conduct interviews on campus on december 11 th , there is as yet no  &gt; indication of whether the comp finance students will have opportunity to  &gt; compete for these spaces .  &gt;  &gt; we are regarded by many in the industry as the top quantitative finance  &gt; program in the country . focused on derivative pricing , econometrics , var  &gt; and portfolio management , our graduates should be an excellent fit for  your  &gt; business . i would be happy to talk with you further about our  &gt; rogram ( http : / / student . gsia . cmu . edu / mscf / ) as well as our students '  interest  &gt; in enron ( the name comes up a lot ! ) . also , if you are interested , we run  a  &gt; " speaker series " on most friday ' s during the fall and spring that would  &gt; give you ( or another in your group ) the opportunity to address our  students  &gt; in an area of interest . such a meeting would , i think , help you better  &gt; understand the careers our students are preparing to pursue as well as  give  &gt; our students first hand knowledge of enron and its future .  &gt;  &gt; when might be a good time to contact you by telephone ?  &gt;  &gt; thank you for your time .  &gt;  &gt; rick  &gt;  &gt; richard l . bryant  &gt; director , computational finance program  &gt; carnegie mellon university  &gt; graduate school of industrial administration  &gt; pittsburgh , pa 15213  &gt; phone / fax ( 412 ) 268 - 4592 / ( 412 ) 268 - 6837  &gt; http : / / fastweb . gsia . cmu . edu / mscf  &gt;  &gt;  &gt;  &gt;  &gt;  &gt;  &gt;  &gt;  &gt;  &gt;</t>
  </si>
  <si>
    <t>Subject: interview - credit derivatives  ? ? ? ? ? ? ?  ?  ? ? ? ? ? ? dear vince :  ?  ? ? ? ? ? ? thank you for the invitation yesterday . it was a pleasure to meet  you all and learn more about the group , it ' s structure and to some extent  what you are involved in . please extend my thanks to all of them .  ?  ? ? ? ? ? ? i am particularly interested in the credit swap trading platform  that enron has recently started . such a platform will provide unique  visibility into the credit markets . as you suggested i tried to learn more  about this from tanya . ? i would like to learn more and if possible meet other  people more directly linked to the effort .  ?  ? ? ? ? ? ? just simple instruments like credit swaps will require serious  modelling capability for the pricing and the hedging of these apparently  simple intruments . the market visibility i mention above can be explored  through credit derivatives trading successfully if enron possesses superior  ( vis a vis morgan stanley , salomon smith barney , chase manhatan ,  etc . ) ? modelling technology in credit derivatives . i can and would like  to ? consider the possibility of doing this for enron . i would like to help  develop and participate in putting together that business .  ?  ? ? ? ? ? ? as i mentioned to you i have done some work in credit derivatives  and am deeply familiar with virtually all the work of the principal  academics in credit derivatives namely : duffie , lando , tuffano , duffee , das ,  lelland , etc . i have read carefully most of their work ( published as well as  working papers ) on the subject to date .  ?  ? ? ? ? ? ? i look forward to hearing from you .  ?  ? ? ? ? ? ? best regards  ?  ? ? ? ? ? ? joao</t>
  </si>
  <si>
    <t>Subject: enron opportunities  dr . kaminski :  ?  here is my resume and cover letter .  ?  thanks ,  ?  richard iles  - enron cover and resume . doc</t>
  </si>
  <si>
    <t>Subject: re : training courses  shirley ,  no problem .  vince  shirley crenshaw  03 / 13 / 2000 12 : 08 pm  to : vince j kaminski / hou / ect @ ect  cc :  subject : training courses  vince :  kevin moore and jose marquez would like to take a course entitled  " wellhead to burnertip " which is scheduled monthly . the first course  available would be may 18 th and the cost would be $ 600 . 00 each .  is this ok ?  thanks !</t>
  </si>
  <si>
    <t>Subject: re : storage model : simple issues  brad ,  here are my thoughts on your concerns .  * you needs curve inputs . this is an it job . i can help you for the curves  before the system is properly set up .  * intrinsic value vs time value :  the intrinsic value depends on how you allocate the volumes . if you have a  rough idea about the allocation as  you did in the spreadsheet , we can calucate the intrinsic value within the  model . the difference between the  total and the intrinsic will be the ( option ) time value . however , by  pre - allocating volumes , you killed some options .  in the storage model , volumes are allocated dynamically , therefore it is  hard to distinguish the intrinsic vs . time value .  * factor of loading : factor of loadings are used to give historical  correlation matrix . the three factors correspond to  paralle shift , slopping and curveture . the covariance matrix in the model  is expressed in the form  covar = row ( vol _ { i } ) * ( correl ( i , j ) ) * colum ( vol _ { j } ) where vols are  the implied volatilities from the vol curve .  ( correl ( i , j ) ) = l * l ' + residue ( small )  where l is the factor of loading matrix . so in a simple words , the factor of  loadings ( say , 60 x 3 ) are a simplier way for us to  remember the historical correlation matrix ( say , 60 x 60 ) .  let me know if i can offer further help .  zimin  brad horn 02 / 15 / 2000 07 : 15 am  to : zimin lu / hou / ect @ ect  cc : sandra henderson / hou / ect @ ect  subject : storage model : simple issues  zimin :  thanks for your time with the revised storage valuation . your right to  point out the similarity to market bids . here are some basic questions tied  to implementation and calibration :  model infrastructure / it support : i obviously need to re - build my link to the  forward curves as the model is not working in my new location . short - term  ( aprox 1 month ) , i ' d like to establish a link to the ena database egsprod 32  in order to fetch the long - dated price and volatility curves . my link to ena  forward curves would then be quickly severed in favor of the curves generated  by the new bridgeline entity ( database name and data structure yet to be  defined ) . however , its not clear to me what is required in this two stage  process to support your model . any definition of model input or minimum  support requirements you provide is appreciated . i ' ll then work with sandra  henderson , an enron employee providing our it support , to ensure the model  continues to work regardless any downstream system changes that may take  place as we build and establish our separate trading systems or databases .  meanwhile , is there anything you think you can do to ensure im up and running  quickly ?  sandra : linking excel spreadsheets to bridgeline forward curves will be key  to all our pricing projects , not just the storage model supplied by research .  intrinsic vs extrinsic value : it would be helpful to decompose the model ' s  calculated storage price and to distinguish intrinsic vs extrinsic ( time or  option ) value . i could easily link a new spreadsheet tab to your model  inputs and to calculate the intrinsic value , and then through a simple  difference i could determine the extrinsic value . ive included a simple  spreadsheet calculation for the intrinsic value for review . i wanted to  share this with you to ask the following :  does the nature of the model define intrinsic and extrinsic value differently  than the simple difference proposed ?  do you think it would make sense to do the simple value decomposition in the  backcode c - code via . dll in order to ensure run - time is faster ?  my goal here is straightforward : a ) to better understand the model and its  sensitivities . ; and b ) to determine if and when the option approach is  associating significant value above and beyond the simple present value of  the time spreads .  factor loadings : what are some of the thoughts or insights you can offer with  regards to factor loadings and how i should interpret the graph of the 3  factors calculated ? factor loadings have always been a mystery to me . for  example , what problems should i be looking for as a warning against  mispricing ? what , if anything , is implied about 1 day price change or  expected curve re - shapings ( after all , curve - reshapings are key to storage  valuation ! ! ! ) ?  calibration : we are preparing a simple summary of descriptive statistics  which should allow me to refine some of the model inputs . i ' ll share the  data when we are and model results once im up and running .</t>
  </si>
  <si>
    <t>Subject: credit support value for mg and paperco  find below a spreadsheet with my very rough calculation of the value of  credit support for mg and paperco .  my approach is as follows :  1 . assume all contracts can be modelled as financial swaps .  2 . spread the notional trading volumes over the estimated swap tenors .  3 . calculate the value of defaulting at each period of the swap ( the  default option ) using black ' s formula .  4 . treat the value of the default options as risky cash flows . that is  treat this value just like you would an annuity stream . by discounting back  this stream of cash flows at the original risky rate and at the risk - reduced  rate , i find the value of credit enhancement as the difference in the two  npv ' s .  please give your comments , especially if this makes no sense to you .  stinson</t>
  </si>
  <si>
    <t>Subject: energy finance critiques  david ,  here are the reviews of the ut energy finance program that you requested :  from jennifer martinez ( mba class of 1999 , energy finance taken fall of  1998 ) :  the energy finance program 2 years ago was very good , especially considering  it was the first year of the program . there were a lot of guest speakers  from various energy companies who gave us a lot of practical knowledge about  the energy industry through case studies , lectures , etc . basically , we  learned all the same finance concepts and tools as in the regular finance  classes , but all the cases and examples were energy - related . the professors  were good for the most part but didn ' t have a great deal of practical  industry experience . if i had to guess the reason for decreased  participation in the program , i would probably say it is the professors .  ronn and titman are great but known as being very technical and  quantitative . some students prefer less technical professors and classes  that aren ' t limiting to the energy industry . also , the fact that the class  meets for 3 hours twice a week may not be so appealing . other than those  things , i can ' t imagine why there has been such a drop in enrollment . i  especially don ' t understand why every single person didn ' t drop for enron . i  wonder if it has something to do with international status . ? ? ?  from john massey ( mba class of 1999 , energy finance taken fall of 1998 ) :  bottom line -  ut business schools is great - investment fund - best activity available to  students  energy finance program - fairly weak -  it was a watered down version of the futures options class crossed with a  weak finance appendage -  the finance teacher was pathetic - both a poor teacher , ignorant about  industry specific analysis , devoid of industry experience , rude to outside  lectures ( from industry )  keith brown was the only educator that was any good and he only had a small  portion of the class time -  way to make better :  get teachers with practical industry experience -  make it a seminar class - focus on case studies , lectures - given by people  from industry -  promote the class within the business school - i felt like ut did a poor job  of internally ( to students ) promoting the class -  - - - - - - - - - - -  from ross mesquita ( mba class of 1999 , energy finance taken fall of 1998 ) :  to be honest , a great majority of the coursework was not energy specific .  when energy applications were presented , it seemed more like general finance  questions were reworded to include energy lingo . we had some very good  speakers , but for the most part , i did not feel like the 6 hours of class had  enough energy focus . i assumed that this would get better as the program  progressed .  one reason that may account for the decline in enrollment is that energy  finance is a very specific focus . i would have probably not enrolled in the  energy finance program had it been available in my first year . i did not  know enough about energy at that time and i had returned to b - school to  consider several career options - - i . e . , investment banking , corporate  finance , entrepreneurship , marketing , etc . as a new mba student , i would not  want to narrow my window of opportunities to only energy companies .  here is my perspective and probably something that is true of many mbas - -  my interest in enron brought me to the energy industry and not vice versa .  - - - - - - - - - -  from billy braddock ( mba class of 1999 , energy finance taken fall of 1998 ) :  i was a participant in the inaugural energy finance program in the fall of  1998 . the primary positives to the class revolved around outside  panels / instruction . for example , enron sent representatives on 2 separate  occasions to discuss particular topics ( vince kaminski and gary hickerson ) .  other notable speakers were jeff sandefer ( independent business consultant  and e &amp; p professional ) , the beacon group , and encap investments . another good  speaker was a professor from ut ' s school of engineering . he brought a good  perspective as to the " basics " of the energy business .  the class was structured via a team - based instruction approach , with 3  professors team - teaching a 6 - hour credit course . none of the 3 professors  had any product knowledge of the energy business . of the 3 professors , 2  were research focussed / tenured with little credibility in " teaching . " one of  the professors primary focus of research was fixed income , while the other 2  were investments and corporate finance , respectively .  as is the case for ut ' s finance program in general , and energy finance in  particular , ut is in dire need of teaching professors ( as opposed to research  professors ) that have the ability to convey finance with practical examples  and at a level that can be more easily be understood by students without a  finance background . particular to the energy program , ut needs to have more  instruction from energy professionals ( such as the instructors used for  enron ' s internal learning programs ( ie . derivatives classes , etc . ) .  - - - - - - - - - - - - - - - - - - - - - - -  from bryan williams ( mba class of 1999 , energy finance taken fall of 1998 ) :  i participated in the first energy finance class offered in fall of 1998 , at  the university of texas .  the curriculum was understandably _x0001_ &amp; rough around the edges _x0001_ 8 as 1998 was the  first year the energy finance course was offered . however , the instruction  also suffered as none of the instructors had any energy background to speak  of ( the 6 - credit hour class was team taught by three tenured professors ) .  two of the three professors have co - authored textbooks , and the third  professor _x0001_ , s claim to fame is fixed income . as a group , the three professors  are research - heavy ( as opposed to industry focused ) , and the team - teaching  format did not incent any one of the profs to be personably accountable for  the success of the class .  that said , the instructors did a good job attracting some top notch outside  speakers . among them : vince  kaminski &amp; gary hickerson , both of enron . they also dedicated one class  period to a video conference call with the beacon group , an energy consulting  group that i believe was recently acquired by goldman .  jeff sandefer , an independent businessman , an entreprenuership instructor ,  and one of the foremost experts in the e  - there are some experienced , brand - name professors ( e . g . sheridan titman )  teaching in the program ;  cons :  - the program should give the students more exposures to energy companies  such as enron . specifically , it might need to help students link to the  interview oppurtunites from these energy companies such as enron ;  from george huan ( mba class of 2000 , energy finance taken fall of 1999 ) :  companies expect mba students to have both general management ( new ideas ) and  analytic ( quantative ) skills . energy industry is no exception .  energy finance program offers financial strategy and risk managements courses  which fit in the insudtry need . however , these two courses are far from  enough to help students understand the dynemic of industrial transformation  and excitements and opportunities in this industry . other management and  quantitive courses are needed to complete this program .  my suggestions :  1 ) seminars or lectures about energy industry and energy companies . before  students make their decisions , let them know : what ' s happening and what ' s  going to happen in this industry ; what the companies are doing now ; who  they are looking for .  2 ) management and / or analytical courses should be included . such as :  strategy , financial enginering and real option .  3 ) more industry connections . presentations and discussions .  - - - - - - - - - - - - - - - - - - - - - - - - - - - - - - - -  from charlie weldon ( mba class of 2000 , energy finance taken in fall of 1999 )  my experience in the energy finance program overall was a positive  experience . the most rewarding part of the class was the guest speakers  brought in during dr . titman ' s portion of the class . this part of the course  is taught in the second half of the semester and consisted of ~ 10 case  classes all focusing on the energy industry . two of the cases were based on  enron , and overall the case selection in my opinion was very appropriate and  well thought out . value added by the professor was less than from the  speakers and cases .  the first eight weeks of the course covered futures and options . nearly all  of the examples and problems discussed pertained directly to the energy  industry and special emphasis was placed on increasing the student ' s  understanding of the supply and demand dynamics in the power market . the use  of options and futures for speculating and / or hedging was stressed on  numerous occasions and a decent attempt at explaining how to value a power  plant project .  i believe that the university energy finance faculty are trying to  continuously make improvements to the program . however , i do not believe  that they are moving fast enough or necessarily down the right path to  improvement . there is a strong need for more practical based training on  energy derivatives similar to the course taught by paradigm here at enron .  the focus of the university teachers is quite theoretical , due in large part  to their background . while the theoretical basis is crucial to understanding  the basics , the real value of such a program in my opinion is the effective  bridging of the theoretical with the practical all in one course .  until measures are taken to inject practicality from someone with extensive  industry experience , i believe the energy finance program will continue to  underdeliver on its objectives . additionally , i believe that the course  structure should be changed to eliminate the need of having 3 consecutive  hours of classroom instruction .</t>
  </si>
  <si>
    <t>Subject: technical analysis  more fallout  - - - - - - - - - - - - - - - - - - - - - - forwarded by mike a roberts / hou / ect on 05 / 04 / 2001  03 : 03 pm - - - - - - - - - - - - - - - - - - - - - - - - - - -  from : lee ferrell / enron @ enronxgate on 05 / 04 / 2001 02 : 26 pm  to : mike a roberts / hou / ect @ ect  cc :  subject : technical analysis  mike ,  our department has been using your technical analysis to support commercial  decisions . you stated that these services would be discontinued . we opted  to use your technical analysis in lieu of outside services . please continue  to provide technical analysis data with regard to natural gas ( candlestick  and elliot wave ) .  lee ferrell  director , risk management and reporting  ets</t>
  </si>
  <si>
    <t>Subject: approval for reviewer  krishnarao , pinnamaneni v has suggested reviewers and submitted them for your  approval . your may review / modify this list of reviewers by logging on to pep  at http : / / pep . corp . enron . com and going to supervisor services . please  remember , no feedback can be completed on krishnarao , pinnamaneni v until you  have approved the list .</t>
  </si>
  <si>
    <t>Subject: re : mg integration support - daily update # 6  hi richard ,  lloyd fleming introduced me to the key personnel on the trading and risk side  at mg today ; i spent most of today discussing forward curves and option  volatilities with tim jones , russell plackett and jon barrett . i hope to be  able to get historical data from david thompson to facilitate forward curve  analysis for our var models . also discussed valuation issues ( e . g . option on  calendar spread that they need a model for ) . also was able to get a good  understanding of trading strategies and nuances of aluminum , copper and  nickel markets .  regards ,  anjam  x 35383  richard sage  04 / 07 / 2000 02 : 37  to : stop : mike jordan / lon / ect @ ect , andrew cornfield / lon / ect @ ect , naomi  connell / lon / ect @ ect , stephen wood / lon / ect @ ect , tim  poullain - patterson / lon / ect @ ect , andrea m kerch / lon / ect @ ect , janine  juggins / lon / ect @ ect , lloyd fleming / lon / ect @ ect , tim davies / lon / ect @ ect , david  hardy / lon / ect @ ect , barry sangster / lon / ect @ ect , robert campbell / lon / ect @ ect ,  alex holland / lon / ect @ ect , michael heap / lon / ect @ ect , phil redman / lon / ect @ ect ,  fiona grant / lon / ect @ ect , toby knight / lon / ect @ ect , melissa laing / lon / ect @ ect ,  jeanie slone / lon / ect @ ect , beth apollo / lon / ect @ ect , mark  pickering / lon / ect @ ect , suzanne lane / lon / ect @ ect , stephen evans / lon / ect @ ect ,  niamh o ' regan / lon / ect @ ect , anjam ahmad / lon / ect @ ect , fernley  dyson / lon / ect @ ect , eric gadd / lon / ect @ ect  cc :  subject : re : mg integration support - daily update # 6  deal entry  the need for 3 data - entry clerks becomes clearer when we understand that  between 200 and 2000 manual deal tickets are written each day which then have  to be keyed in .  romulus  the trading assets of rudolf wolff in london and new york were bought after  close of play on friday .  included with the metals trading is a proprietary fx desk , and a softs desk ,  trading coffee , cocoa , and sugar .  the softs people are expected to arrive in enron house at the end of july .  eol  two metals trades have been executed on eol .</t>
  </si>
  <si>
    <t>Subject: re : for your approval  erica ,  yes , no problem .  vince  information risk management  12 / 01 / 2000 09 : 50 am  to : gary taylor / hou / ect @ ect , vince j kaminski / hou / ect @ ect , stinson  gibner / hou / ect @ ect  cc :  subject : for your approval  please let me know if he is approved .  thanks ,  erica garcia  - - - - - - - - - - - - - - - - - - - - - - forwarded by information risk management / hou / ect on  12 / 01 / 2000 09 : 39 am - - - - - - - - - - - - - - - - - - - - - - - - - - -  security resource request system  directory line item pending access processing  directory name : o : \ weather derivatives \ , o : \ research \ common  service type : grant  expiration date :  comments :  security processing  processing status :  e - mail message :  comments / justification :  general information request : jhrc - 4 rkjjz  requested by : joseph hrgovcic / hou / ect phone : 33914  requested for : joseph hrgovcic / hou / ect employee type :  company : 0011 rc # : 100038  priority : high  comments / justification : i have a test windows 2000 machine running ( with  userid t _ weatherol , for which i need access to o : \ research \ common and  o : \ weather derivatives \  editing history ( only the last five ( 5 ) are shown )  edit # past authors edit dates  1 information risk management 11 / 30 / 2000 12 : 30 : 19 pm</t>
  </si>
  <si>
    <t>Subject: latest draft  don ,  attached is my latest effort . it entailed fairly drastic " restructuring  and reorganization " of the earlier draft . my revision effort has been  directed at improving the focus of the paper . the new story is the following :  1 . enron was formed as a regulated gas pipeline company in the mid - eighties .  2 . economic and competitive conditions conspired to force a dramatic  reorganization of the company almost immediately . the result was the  creation of a new , unregulated energy trading operation . the strategy of  the new unit was to capitalize on business opportunities in the  deregulation of markets that was occuring at the time ( mid - eighties until  now ) .  3 . the business model adopted for the new unregulated business was that of  a " gas bank " . the analogy to a commercial bank posed a very difficult  problem to enron ' s management in that there was no source of liquidity to  the market from a central bank authority . as a consequence enron had to  develop its own very elaborate risk management procedures .  4 . another consequence of the new business model was that it required a  different set of employee skills and talents . specifically , it required  were bright , energetic and innovative individuals capable of identifying  entrepreneurial opportunities and starting new businesses . furthermore , a  new , flatter organizational structure entailing decentralized decision  making was required to facilitate quick response to changing market  conditions . to monitor and manage this new " empowered " labor force  required that the firm develop new personnel policies and procedures .  5 . three primary tools of personnel management were adopted : ( i ) measure  performance semi - annually , ( ii ) tie compensation closely to performance ,  and ( iii ) allow personnel free movement within enron to seek out the best  opportunities .  6 . other attributes of the enron model include consideration for asset  optionality , recognition of the value of networks in adding value to  trading platforms , and the use of mark - to - market accounting for business  transactions as a means of ensuring transparency and promoting prompt actions .  if my " story line " sounds better than the draft i have attached its because  its the last thing i ' ve written . at any rate i look forward to hearing  your comments and to getting this wrapped up .  thanks and i look forward to seeing you in february .  john  - enron _ paper _ 1 _ 26 _ 01 . doc  john d . martin  carr p . collins chair in finance  finance department  baylor university  po box 98004  waco , tx 76798  254 - 710 - 4473 ( office )  254 - 710 - 1092 ( fax )  j _ martin @ baylor . edu  web : http : / / hsb . baylor . edu / html / martinj / home . html</t>
  </si>
  <si>
    <t>Subject: re : hello  sounds great - - i ' ll coordinate with shirley . jacob was very excited about his prior meeting with you and the group .  molly  - - - - - original message - - - - -  from : kaminski , vince  sent : tuesday , may 01 , 2001 4 : 42 pm  to : magee , molly  cc : kaminski , vince ; krishnarao , pinnamaneni ; watson , kimberly  subject : re : hello  molly ,  kim watson would like us to bring jacob for another interview .  we can do it later this week .  vince  vince  - - - - - - - - - - - - - - - - - - - - - - forwarded by vince j kaminski / hou / ect on 05 / 01 / 2001 02 : 22 pm - - - - - - - - - - - - - - - - - - - - - - - - - - -  from : kimberly watson / enron @ enronxgate on 05 / 01 / 2001 09 : 17 am  to : vince j kaminski / hou / ect @ ect  cc :  subject : re : hello  hi vince ,  if you are still interested in bringing back this gentleman back for another interview , i would very much like to meet with him . sean talked with him when you brought him in a few weeks ago and he thought it would be a good idea for me to meet with him so we can compare thoughts .  thanks , kim .  - - - - - original message - - - - -  from : kaminski , vince  sent : monday , april 16 , 2001 1 : 21 pm  to : watson , kimberly  cc : krishnarao , pinnamaneni ; kaminski , vince  subject : re : hello  kim ,  this is a letter from one of the job applicants who works for pros .  it seems that the system they develop for williams  is more a scheduling system .  would you like to ask him to come back for another interview ,  to get more information out of him ?  vince  - - - - - - - - - - - - - - - - - - - - - - forwarded by vince j kaminski / hou / ect on 04 / 16 / 2001 01 : 18 pm - - - - - - - - - - - - - - - - - - - - - - - - - - -  &gt;  " jacob y . kang " on 04 / 11 / 2001 11 : 18 : 44 pm  to : vince . j . kaminski @ enron . com  cc :  subject : re : hello  dear vince :  it was so nice meeting and talking with you too . i did  not take any pen back , i lost my pen too somewhere in  enron .  as i mentioned to you , after i got my ph . d in 1999 , i  have been working two years as lead scientist and  science manager in energy division at pros revenue  management inc . in houston .  i developed and implemented the mathematical models  for trading optimization system and firm  transportation optimization system .  the trading optimization system becomes the most  popular product in the industry this year . duke energy  just signed the contract to buy this product  yesterday . conoco and williams also signed the  contracts for it . according to pros sales department ,  the potential marketer to buy this product exceeds 15  companies in one or two years .  enron is the ideal place for me to continue my  research and system developing efforts to combine  revenue management with risk management . i am  confident that i can make significant contributions to  enron in this area .  i would like to thank you again for giving me this  opportunity to come to enron for this interview . i am  looking forward to having the opportunity to work in  enron .  sincerely yours  jacob  - - - vince . j . kaminski @ enron . com wrote :  &gt; jacob ,  &gt;  &gt; it was nice meeting you . did take by any chance  &gt; my pen ? if not , i apologize .  &gt;  &gt; vince  &gt;  do you yahoo ! ?  get email at your own domain with yahoo ! mail .  http : / / personal . mail . yahoo . com /</t>
  </si>
  <si>
    <t>Subject: faculty contact and schedule persentation  dear mr . kaminski ,  the following are the faculty details :  ms . deborah j . barrett  instructor &amp; dir . , mba communications  phone 713 - 348 - 5394  barrett @ rice . edu  mr . wil uecker  associate dean for executive education  phone 713 - 348 - 5869  uecker @ rice . edu  mr . dennis wayne loughridge  adjunct professor - management  phone 713 - 348 - 4869  lounghrid @ rice . edu  i will also speak with the faculty and inform them about the details  concerning the presentation on may 7 at enron office ( time to be determine )  and the dinner following it .  sincerely ,  luigi calabrese  rice mba candidate  class of 2002</t>
  </si>
  <si>
    <t>Subject: your riskmetrics site password  dear ,  thank you for registering .  your requested username is vincek and your password is longrun .  you may use this login to :  - use the data directory at http : / / www . riskmetrics . com / products / data / index . cgi  - access the creditmetrics datasets at  . html  - access the riskmetrics datasets at  tml  - read our technical documents at  - read our monitors at http : / / www . riskmetrics . com / research / journals / index . cgi  - read risk management : a practical guide at  please let us know if you have any questions or concerns ,  rmg web services  web @ riskmetrics . com</t>
  </si>
  <si>
    <t>Subject: complexity science seminar confirmation  confirmation  date : april 18 th , 2001  time : 11 : 30 am - 1 : 30 pm  location : koch industries  20 e . greenway plaza  conference room 1  dress is business casual .  parking is free . there is parking available in the koch building or across  the street in a lot .  lunch will be provided and is scheduled to start at 11 : 15 am .  please feel free to pass along the word to anyone you think might like to  join us . information can be found on our website at http : / / www . nesanet . org /  or the can contact me at ( 713 ) 856 - 6525 with any questions .  thanks ,  lana moore</t>
  </si>
  <si>
    <t>Subject: re : cplex floating license  samer ' s suggestion makes a lot of sense . we can start with something like one  floating dev . license + 2 opl licenses and buy more later based on actual  usage . on the pricing agreement , it probably makes sense to get a guarantee  on the discounts for additional licenses for one year ( or till dec . ) . i am  definitely interested and can provide the share of funding necessary from my  clients .  thanks ,  krishna .  from : samer takriti @ enron communications on 05 / 19 / 2000 11 : 14 am  to : ravi thuraisingham / enron communications @ enron communications  cc : chonawee supatgiat / corp / enron @ enron , pinnamaneni  krishnarao / hou / ect @ ect @ enron , samer _ takriti @ enron . net , stinson  gibner / hou / ect @ ect @ enron , tom halliburton / corp / enron @ enron , vince j  kaminski / hou / ect @ ect  subject : re : cplex floating license  chonawee and i just had a phone conversation with cplex . there are other  alternatives ( products ) that may help in saving time and cost . chonawee and i  feel that one floating develoment license , and one or two opl ( a package on  sale that provides modeling and optimization features ) licenses will do . in  addition , we need floating deployment licenses . for the development licenses ,  the charges should be split " equally " between the different groups that may  ask for optimization help ( although it is hard to predict who may ask for  future help ) . we are suggesting equally since these licenses are used to  develop the needed solution but are not ( in general ) used to run the  software . the deployment licenses can be charged on per - use basis for  different groups .  cplex is going to send us a new quote . we ' ll make the decision soon after  that .  - samer</t>
  </si>
  <si>
    <t>Subject: re : information  dear mr kaminski :  thank you very much for your help .  sincerely ,  yann  - - - - - original message - - - - -  from : vince . j . kaminski @ enron . com [ mailto : vince . j . kaminski @ enron . com ]  sent : tuesday , november 21 , 2000 10 : 05 am  to : ydhallui @ elora . math . uwaterloo . ca  cc : vince . j . kaminski @ enron . com  subject : re : information  yann ,  i have forwarded this request to a member of my group who  supports enron broadband services .  he will check into availability of data and confidentiality issues .  vince</t>
  </si>
  <si>
    <t>Subject: re : telephone interview with the enron corp . research group  hello yong cho :  sorry it has taken me so long to get back with you .  thursday , may 4 is a good time for the telephone interview . would  3 : 30 pm ( houston time - 1 : 30 pm california time ) be ok with you ?  please let me know . they will call you at 408 - 541 - 3502 .  the position title is : sr . specialist .  thanks and have a great day !  shirley crenshaw  713 - 853 - 5290  yongcho 70 @ aol . com on 04 / 27 / 2000 02 : 59 : 19 pm  to : shirley . crenshaw @ enron . com  cc :  subject : re : telephone interview with the enron corp . research group  dear shirley crenshaw ,  hi . this is yong cho . i ' m very excited to have the interview offer from  enron . either 5 / 1 or 5 / 4 will do . if i should choose one , i prefer 5 / 4 .  i ' m in my office from 10 am - 6 pm ( pt ) . you can set a time at your convenience  and just let me know . my number here is 408 - 541 - 3502 . i would like to know  how long it will take , and also exact job title i ' m interviewing for . thank  you very much for your help .  sincerely ,  yong</t>
  </si>
  <si>
    <t>Subject: re : copy room  kevin ,  you have full charge . thanks for volunteering .  liz  kevin g moore  04 / 06 / 2000 07 : 50 am  to : barbara lewis / hou / ect @ ect , mike a roberts / hou / ect @ ect , frances  ortiz / hou / ect @ ect , liz m taylor / hou / ect @ ect , vince j kaminski / hou / ect @ ect ,  shirley crenshaw / hou / ect @ ect  cc :  subject : copy room  to whom it may concern :  i would like to know who will be responsible for keeping up with  the copy room near my area . eb 32 copy rooml  i am aware that this is something that must be decided by  whoever is in charge however , i would like to participate in keeping this  room operational .  please note that i use this room more often than anyone else  and i pay more attention to what is needed there on a daily basis .  i am not asking for full charge over the room but i would like to assist  whereby , it will always be operational .  thanks  kevin moore</t>
  </si>
  <si>
    <t>Subject: re :  i would like to help , but i am in kansas hunting pheasant during the last  week in december .  vince j kaminski  18 / 12 / 2000 15 : 46  to : debbie r brackett / hou / ect @ ect , william s bradford / hou / ect @ ect , ted  murphy / hou / ect @ ect , bjorn hagelmann / hou / ect @ ect , david port / market  risk / corp / enron @ enron , mark tawney / hou / ect @ ect , joseph hrgovcic / hou / ect @ ect ,  greg whalley / hou / ect @ ect , louise kitchen / hou / ect @ ect  cc : molly magee / hou / ect @ ect  subject :  i am asking molly magee , our hr rep , to set up an interview for iris mack  with , depending on your availability between christmas and new year .  iris was interviewed by a number of my associates for a position  with the research group and my objective is to introduce her to a number  of enron units that she may eventually support . i shall appreciate your  comments .  vince kaminski</t>
  </si>
  <si>
    <t>Subject: organizational announcement - introducing enron industrial markets  we are pleased to announce the creation of a new business unit _x0001_ ) enron  industrial markets _x0001_ ) within our wholesale energy business . enron industrial  markets will be responsible for leading all worldwide business activities in  the paper , pulp , lumber , and steel markets , including trading , origination  and energy outsourcing activities .  enron industrial markets is being created to accelerate the growth of enron  north america _x0001_ , s existing paper , pulp , &amp; lumber business and to establish and  grow a new business in the steel market . the formation of enron industrial  markets will allow the enron north america and enron europe management to  continue to focus its efforts on the aggressive expansion of our core gas and  electricity business . as a standalone business unit , enron industrial  markets can accelerate the growth of the paper , pulp &amp; lumber and steel  businesses into major contributor _x0001_ , s to enron _x0001_ , s overall growth and , working  closely with enron networks , position enron as the leader in the  transformation of these industries into new economy markets .  enron industrial markets will be headed by jeff mcmahon , president and chief  executive officer , and ray bowen , chief operating officer . they will report  to mark frevert who will be chairman of enron industrial markets . mark ,  jeff , and ray will comprise the office of the chairman for enron industrial  markets .  included in this new business unit and reporting to the office of the  chairman will be the following individuals and their respective groups :  pulp , paper , &amp; lumber origination bryan burnett  pulp , paper &amp; lumber trading bob crane  steel trading greg hermans  transaction development rodney malcolm  enron industrial markets has established an operating group to manage the  operations of physical assets . this unit will temporarily report to the  enron industrial markets office of the chairman .  coincident with the establishment of enron industrial markets , all energy  outsourcing activities associated with industries other than paper , pulp ,  lumber and steel will be the responsibility of enron energy services .  with jeff mcmahon _x0001_ , s departure from enron networks , louise kitchen will assume  the role of president and chief operating officer .  please join us in congratulating these individuals for their new roles .</t>
  </si>
  <si>
    <t>Subject: p + option valuation model  mark ,  after recently reviewing the booking of the p + options , it is my  understanding that these options are being valued using a standard spread  option model where the price evolution of the two legs of the spread are  assumed to be correlated geometric brownian motion processes ( i . e . the price  process assumptions are consistent with standard black - 76 model assumptions  extended to two commodities ) .  the payoff for a call option is :  payoff = max ( 0 , a _x0001_ ) b _x0001_ ) k ) .  where :  a = nxwti ( delivery price for nymex )  b = posting price = ( wti swap ) _x0001_ ) ( posting basis )  k = posting bonus ( fixed ) .  the only complication of this option as compared to most other spread options  is that leg " b " of the spread is a combination of three prices , the two  futures prices which make up the wti swap for the given month , and the  average posting basis during the delivery month . combination of these  prices is easily addressed by simply setting the volatility of leg " b " and  the correlation to correctly account for the volatility of this basket of  prices and its correlation with the nxwti price . i believe that this  approach is more straightforward than the alternative , which would be to use  a three or four - commodity model with its associated volatility and  correlation matrices .  in summary , i believe that this is an appropriate model for valuation of  these types of options , assuming that the inputs are set correctly .  regards ,  stinson gibner  v . p . research</t>
  </si>
  <si>
    <t>Subject: re : willow and pathstar evaluations  i will check with michael and see if it ' s feasible to do a quick evaluation of his software here in houston .  - - stinson  vince j kaminski  04 / 24 / 2001 05 : 22 pm  to : stinson gibner / hou / ect @ ect  cc :  subject : willow and pathstar evaluations  stinson ,  he keeps bugging us about it .  any thoughts what we should do ?  vince  - - - - - - - - - - - - - - - - - - - - - - forwarded by vince j kaminski / hou / ect on 04 / 24 / 2001 05 : 22 pm - - - - - - - - - - - - - - - - - - - - - - - - - - -  " mike curran " on 04 / 24 / 2001 10 : 03 : 24 am  please respond to " mike curran "  to :  cc :  subject : willow and pathstar evaluations  hi vince -  hope all is well with you .  sharad hasn ' t had time to evaluate our willow tree or monte carlo software  since the middle of last year . is there somebody else that could do it ?  please let me know who i should send the evaluation to .  best regards ,  michael curran  ceo  quantin ' leap limited  piercy house  7 copthall avenue  london ec 2 r 7 nj  tel : + 44 ( 0 ) 20 7562 3450  fax : + 44 ( 0 ) 20 7562 3411  mailto : mcurran @ quantinleap . com  http : / / www . quantinleap . com</t>
  </si>
  <si>
    <t>Subject: vince ,  the book " power economics " can be downloaded from  http : / / www . stoft . com /  best ,  alex</t>
  </si>
  <si>
    <t>Subject: updated electricity homepage ( great links - university of queensl  and - australia )  hi vince ,  have a look at my homepage which i have been updating ( see energy markets ) :  regards glen dixon  part - time phd student - department of mathematics ( university of  queensland )  p . s i am hopefully attending the australian risk conference where you are a  speaker in july 2000 ( sydney ) . hope to hear you speak .  glen w . dixon  project officer - procurement profiling  queensland purchasing  department of public works  " important  this electronic message and any attachments are supplied in  good faith and are believed to be free of year 2000 or other date related  problems ( i . e . year 2000 compliance ) . the department of public works  forwards this message and attachments to you on the basis that you use them  at your own risk . the department accepts no responsibility for damage or  loss ( arising from negligence or otherwise ) which may occur through the use  or transmission of this message and attachments and recommends that you  conduct your own independent tests to determine year 2000 compliance before  use .  the contents of this electronic message and any attachments  are intended only for the addressee and may contain privileged or  confidential information . they may only be used for the purposes for which  they were supplied . if you are not the addressee , you are notified that any  transmission , distribution , downloading , printing or photocopying of the  contents of this message or attachments is strictly prohibited . the  privilege or confidentiality attached to this message and attachments is not  waived , lost or destroyed by reason of a mistaken delivery to you . if you  receive this message in error please notify the sender by return e - mail or  telephone .  thank you . "</t>
  </si>
  <si>
    <t>Subject: re : visit to houston and vince kaminski ' s research group  shirley ,  i just booked my flights and the hotel . i ' ll be arriving houston on  the evening of 7 / 27 and leaving on 7 / 29 . i ' ll stay at the doubletree  houston allen center for two nights . looking forward to meeting you at  enron .  regards ,  shijie  shi - jie deng  assistant professor  school of isye  georgia institute of technology  office phone : ( 404 ) 894 - 6519  e - mail : deng @ isye . gatech . edu  home page : http : / / www . isye . gatech . edu / ~ deng</t>
  </si>
  <si>
    <t>Subject: reschedule - meeting with riskcare to discuss joint ventures  ( michael curran , manuel rensink &amp; richard haddow )  vince j kaminski / hou / ect wants to reschedule a meeting .  on 02 / 23 / 2000 03 : 00 : 00 am cst  for 2 hours  with : anjam ahmad / lon / ect ( chairperson )  vince j kaminski / hou / ect ( invited )  shirley crenshaw / hou / ect ( invited )  dale surbey / lon / ect ( invited )  stinson gibner / hou / ect ( invited )  meeting with riskcare to discuss joint ventures ( michael curran , manuel  rensink &amp; richard haddow )</t>
  </si>
  <si>
    <t>Subject: re : steve leppard  dale ,  my recommendation is to make steve the head of the research unit in london .  we were talking originally about september but i think we should accelerate  this process .  of course , anjam will be very unhappy about it , but we cannot manage around  him  any longer .  i think that the promotion should be combined with a salary increase .  i would like to offer him a significant increase that  goes with expanded responsibilities and much higher visibility .  a salary increase will also bring him closer to the market .  we see the market for technical people going through the roof in  practically every location  where we operate .  a contract is not a good solution in my view . it creates a sense of false  security for  both an employee and the company .  i shall send a message to john sherriff with my recommendation . i shall cc  you .  i would appreciate if you could bring it up with john as well .  vince  dale surbey  07 / 11 / 2000 10 : 23 am  to : vince j kaminski / hou / ect @ ect  cc :  subject : steve leppard  hi vince ,  hr is working on a mid - year salary review for london people that have a  noticeable gap between their compensation at enron and what we would have to  pay in the market for a replacement . they highlighted steve as someone with  a potential gap - particularly in light of what we ' re seeing in our quant  recruiting effort for credit trading and research .  i ' d like your opinion on the best way to make sure we keep steve happy and  keep him at enron . there are several things i see we can do :  1 ) give him a mid - year pay increase to move him closer to market . i ' m not  sure this is the best way to go , especially if we only offer him a token  salary increase .  2 ) offer him more responsibility : what are your thoughts on timing for  making steve the official head of the london research team ? with my move to  ebs , should we accelerate this ? i think this is good way to keep him happy  and motivated , and then follow up with a more meaningful salary review at  year - end ( as part of the regular process ) that takes into account his greater  responsibility .  3 ) we have some people that we ' re trying to get under long - term ( 3 - yr )  contract with a 12 - month notice clause . obviously anyone signing one of  these will want significant up - front compensation for being handcuffed .  we ' ve not had a lot of success with these here in london , and i would prefer  to keep steve happy so he wants to stay with enron rather than contractually  binding him to the job .  i ' d value your thoughts on this .  thanks ,  dale</t>
  </si>
  <si>
    <t>Subject: re : bryan seyfried visiting houston  i have scheduled the meeting for friday , february 11 at 9 : 00 am .  have a great day !  shirley  vince j kaminski  01 / 31 / 2000 08 : 52 am  to : shirley crenshaw / hou / ect @ ect , vince j kaminski / hou / ect @ ect , danya  moody / lon / ect @ ect  cc :  subject : bryan seyfried visiting houston  shirley ,  can you please set up the meeting .  vince  - - - - - - - - - - - - - - - - - - - - - - forwarded by vince j kaminski / hou / ect on 01 / 31 / 2000  08 : 51 am - - - - - - - - - - - - - - - - - - - - - - - - - - -  danya moody  01 / 31 / 2000 08 : 32 am  to : vince j kaminski / hou / ect @ ect  cc :  subject : bryan seyfried visiting houston  hi vince  bryan seyfried will be in houston on the 9 , 10 &amp; 11 th february and was hoping  to arrange an hour with you on one of these days . he is available any time  except the morning of 10 th february .  could you please let me know if this is possible and if so what time suits  you .  thanks  danya</t>
  </si>
  <si>
    <t>Subject: re : potential prospect  hey vince ,  i e - mailed george to send you a resume .  tom  professor tom arnold  e . j . ourso college of business administration  department of finance  2155 ceba  louisiana state university  baton rouge , la 70803  o : 225 - 388 - 6369  f : 225 - 388 - 6366</t>
  </si>
  <si>
    <t>Subject: enron global messaging announcement  over the last few months , we have been discussing our standard e - mail  platform with you , our customer . your feedback from the various  demonstrations , surveys and technology showcases validated that e - mail is a  vital part of your ability to communicate effectively . however , your  feedback also indicated that you need your e - mail client to have additional  functionality and increased integration with other applications you use .  therefore , to meet the demands of our fast - paced business , enron net works is  standardizing our e - mail platform by deploying microsoft outlook 2000 to all  the business units we currently support for messaging . ( project plans for  ebs , ees and azurix are still being finalized and will be communicated  separately . )  this conversion from lotus notes to outlook 2000 will improve your ability to  communicate and provide a more consistent look and feel across the standard  office applications you use on a daily basis . we are excited about this  opportunity to provide a more robust , full function solution for your  messaging needs . to provide you with additional details about the  conversion from lotus notes to outlook 2000 , we are including a list of  frequently asked questions about this project .  how does this project affect me ?  your current lotus notes e - mail system will be converted to microsoft outlook  2000 .  what is microsoft outlook 2000 ?  outlook 2000 is the messaging client you will use to read your e - mail , update  your calendar and personal address book , record to do lists , etc .  why are we switching to outlook 2000 ?  outlook 2000 integrates more effectively with our new operating system ,  windows 2000 , and the microsoft products that enron currently uses . with  outlook 2000 , we can provide you with a more robust mail platform including  the following new features :  instant messaging _x0001_ ) ability to send person - to - person , immediate , pop - up  messages .  improved palm / ce synchronization _x0001_ ) allows for simpler and quicker updates of  your hand held device from multiple places .  conferencing server _x0001_ ) ability to conduct video conferences from your desktop .  web access _x0001_ ) ability to retrieve your enron e - mail via a browser .  fax integration _x0001_ ) ability to send / receive faxes from your e - mail inbox .  voice mail integration _x0001_ ) ability to have your voice mail delivered to your  e - mail inbox for retrieval .  when will the outlook 2000 rollout start and when will i get it ?  the pilot will begin in late october with the production rollout beginning in  late november . we are finalizing our business unit rollout schedule .  additional information will be provided to all business units as it becomes  available . project updates will be posted on the project section of the it  central web site at http : / / itcentral . enron . com . additionally , you may send  questions to outlook . 2000 @ enron . com , and a member of the project team will be  happy to address these individually .</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</si>
  <si>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campos , hector o peyton s gibner nov 06 , 2000  carson , richard l richard b buy oct 30 , 2000  crenshaw , shirley j wincenty j kaminski oct 26 , 2000  gandy , kristin h celeste c roberts nov 01 , 2000  gorny , vladimir theodore r murphy ii nov 02 , 2000  hewitt , kirstee l steven leppard nov 06 , 2000  hickerson , gary j jeffrey a shankman nov 15 , 2000  kindall , kevin vasant shanbhogue oct 30 , 2000  leppard , steven dale surbey nov 06 , 2000  patrick , christie a mark a palmer nov 09 , 2000  pham , bich anh t sarah brown nov 06 , 2000  raymond , maureen j wincenty j kaminski nov 02 , 2000  rosen , michael b christie a patrick nov 06 , 2000  sun , li kevin kindall nov 09 , 2000  supatgiat , chonawee peyton s gibner oct 27 , 2000  tamarchenko , tanya v vasant shanbhogue oct 26 , 2000  tawney , mark r jeffrey a shankman oct 26 , 2000  thuraisingham , ravi paul h racicot jr nov 12 , 2000  williams , matthew steven leppard nov 08 , 2000  yaman , sevil vasant shanbhogue oct 27 , 2000  yuan , ding richard l carson oct 31 , 2000</t>
  </si>
  <si>
    <t>Subject: re : maths course  vicky ,  my affiliation is enron corp . my assistant , shirley crenshaw , will send you  an updated version of my bio .  here are the bullet points :  practical techniques to price exotic energy options  definition of an exotic option  - pay - off profile  - price process assumptions  - different sources of risk  different types of exotic options used in the energy industry  - asian options  - spread options  - basket options  - swing options  evaluating methodologies for pricing exotics  ? ? ? - assessing the pros and cons of different techniques  - approximations of closed - form formulas  - monte carlo techniques  - trees  - numerical solutions of pdes  ? ? ? - applying multi - factor models to price exotic energy derivatives  ? ? ? - building trees for pricing and hedging exotics  practical examples  ?  analysing approaches to weather derivatives valuation  ?  definition of a weather derivative  why does energy industry need weather derivatives ?  - hedging volume / price risk as opposed to hedging exclusively price risk  - the energy industry ' s exposure to weather : numerical estimates  different types of weather derivatives used in the energy industry  ? ? ? - heating and cooling degree day swaps and options  ? ? ? - precipitation contracts  - hurricane contracts  - financial options contingent on weather  - digital options  valuation controversy : actuarial valuation vs . valuation based on the  black - scholes paradigm  use of monte carlo techniques in valuation of weather derivatives  valuing long term transactions  practical example  please , feel free to edit my bullet points to improve my english .  it was a pleasure working with you and i hope our roads will cross at some  point .  the best of luck to you .  vince  " vicky windsor " on 04 / 13 / 2000 01 : 00 : 18 pm  please respond to " vicky windsor "  to :  cc :  subject : maths course  dear vince ,  ?  i just wondered whether you have had chance to look at your bullet points  and bio for the maths course . if so please could could email them to me as  soon as possible . could you also let me know whether your company  affiliation should now be enron north america .  ?  thanks vince and best regards ,  ?  vicky</t>
  </si>
  <si>
    <t>Subject: telerate service  hello everyone :  please let me know if you have a subscription to " telerate " ? we are  being billed for this service and i do not know who is using it .  thanks !  shirley</t>
  </si>
  <si>
    <t>Subject: re : simulated trading  jana ,  i shall be glad to join you .  vince  jlpnymex @ aol . com on 09 / 12 / 2000 01 : 51 : 06 pm  to : rsbaker @ duke - energy . com , blackj @ wellsfargo . com ,  martha @ plunkettresearch . com , dgriffin 240 @ earthlink . net , genieand @ hotmail . com ,  robyn _ howard @ aimfunds . com , agerhardt @ pkftexas . com , colgin @ campbellriggs . com ,  crowsley @ flash . net , carol _ fitzpatrick @ agc . com ,  gburrows @ capstonefinancial . com , jhall @ harvardreit . com , jlpnymex @ aol . com ,  cefi @ dynegy . com , clairta @ yahoo . com , mara _ smith @ aimfunds . com ,  ddenbina @ mpr . com , rdyerlaw @ houston . rr . com , edwards @ nwol . net ,  sgoldfield @ tmh . tmc . edu , theath @ coral - energy . com , vkamins @ enron . com ,  tknight @ houstonenergy . org , monica _ kolb @ aimfunds . com , lanejb @ wellsfargo . com ,  info @ . com , elizabethmorrell @ excite . com ,  kimmorrell @ excite . com , adrian . a . nunez @ usa . conoco . com ,  jack _ plunkett @ plunkettresearch . com , daricha @ ppco . com ,  mroberts @ coral - energy . com , jstanton @ calpine . com ,  jstephenson @ navigantconsulting . com , dstowers @ watersinfo . com ,  chtremel @ epri . com , reneeb @ swiftenergy . com , njfitzgerald @ coral - energy . com ,  cthomso @ ppco . com , mwolper @ alum . mit . edu , carol _ mccutcheon @ oxy . com ,  leesa . foster @ ipaper . com , woodybc @ bp . com , dzerba @ teldatasolutions . com  cc :  subject : simulated trading  dear friends and colleagues :  nymex is hosting a cocktail reception and a simulated open outcry trading  " class " :  thursday , sept . 28 , 2000  5 : 00 - 7 : 00 pm  houston center club  ( downtown - across from the 4 seasons )  this is being held in conjuction with the crude oil association . they charge  $ 25 at the door .  however , as a host i can have as many of my colleagues there for free !  but , i must know if you are coming by september 24 , 2000 c . o . b . , to give a  count to the houston center club .  i hope you can all attend . please feel free to invite someone to come with  you . the simulated trading will be held three times during the evening , and  is very interesting .  i look forward to hearing from you , and seeing you on 9 / 28 !  jana  ps - call me if you have any questions</t>
  </si>
  <si>
    <t>Subject: your king ' s college london conference  hi lane  i * will * be free to speak at your conference on 12 th july , so put my name  down . i will give a talk on my " diagrammatic approach to real options " .  will you have a laptop projector available ? do you require any advance  submission of material ?  cheers ,  steve</t>
  </si>
  <si>
    <t>Subject: dg energy software  vince ,  here is my edited version of the software license agreement . can you read  it once before i forward it for internal approval ? i specified that the  $ 100 , 000 covers a single user perpetural license , access to source after  one year , and covers maintenance and support for one year .  any suggestions ?  - - stinson</t>
  </si>
  <si>
    <t>Subject: summer internship  hi ,  i ' d like to thank you for the opportunity of letting me work here this  summer . i ' ve learned a lot in the past three months and hopefully have been  of some help around here . i was very impressed with this department , and  enron itself , and i really appreciate the chance for me to have worked in  such an environment .  so anyway , thank you and i wish you and the department well ,  brad</t>
  </si>
  <si>
    <t>Subject: fea announces the release of @ energy 2 . 0  zimin ,  please , take a look at it .  i think we should download the update .  vince  - - - - - - - - - - - - - - - - - - - - - - forwarded by vince j kaminski / hou / ect on 01 / 31 / 2001  11 : 21 am - - - - - - - - - - - - - - - - - - - - - - - - - - -  " michelle mendoza " on 01 / 26 / 2001 02 : 33 : 14 pm  to :  cc :  subject : fea announces the release of @ energy 2 . 0  january 26 , 2001  vince kaminski  enron north america corp .  1400 smith street  30 th floor , rm . 3036 b  houston , tx 77251 - 1188  1 713 - 853 - 3848  dear vince kaminski ,  this is to inform you of the release of @ energy 2 . 0 . ftp download  instructions are available immediately . the download instructions are  included at the end of this email . your cd ' s and manuals will be shipped to  you within 2 weeks . please see below for more information regarding this new  release .  please confirm that you are the correct recipient for this shipment and your  address above is correct by clicking reply and send . if any changes need to  be made , please make the changes above and reply .  * * warning : please note that if you did not received a license key for  @ energy after june 2000 , you will need to contact support @ fea . com or call  510 . 548 . 6200 to obtain a new license key to enable the new version . * *  * * swing users : @ energy / swing now replaces the " swing " product . see the  @ energy user manual for a discussion of the changes . contact fea for the  necessary license keys . you will be able to run both the new and old swing  simultaneously .  heres an overview of the new and changed features since version 1 . 6 :  @ energy ( forward curve )  jump parameters are now calibrated for use in other @ energy functions .  inputs and outputs to powercalib and comcalib have changed . see the  corresponding function syntax in the user guide for additional information .  35 - 40 % speed improvement . the module is now out of beta .  @ energy ( basics )  different interpolation schemes on forward prices are now supported . if you  use indexswap , exoticswap , or optindexswap with floating price linked to a  series of futures dates , such futures dates need not be close to dates  specified in the forward curve input . a new utility function , pathutil ,  allows you to simulate and visualize price paths consistent with the models  supported by @ energy . 25 - 30 % speed improvement .  @ energy ( advanced )  different interpolation schemes on forward prices are now supported . if you  use optdiffswap or diffswap with floating price linked to a series of  futures dates , such futures dates need not be close to dates specified in  the forward curve input . calspreadopt now allows for the specification of  two different mean reversion rates . 30 - 35 % speed improvement .  @ energy ( swing )  swingopt and stripswingopt now allow for valuation of swing straddle  contracts with overall load constraints . 65 - 70 % speed improvement . the  module is now out of beta .  @ energy ( weather )  30 - 35 % speed improvement .  if you have any questions please feel free to contact us . we appreciate this  opportunity to be of continuing service to enron north america corp . .  regards ,  michelle mendoza  support @ fea . com  + 1 - 510 - 548 - 6200  financial engineering associates , inc . ( fea )  * * * * * * * * * * * * * * * * * * * * * * * * * * * * *  to download @ energy 2 . 0 via ftp , follow the following instructions :  note : using explorer leads to unpredictable results , so we suggest using  netscape or a dos shell .  using netscape :  in the location box type : ftp : / / energy @ ftp . fea . com  password : 2 rbzxgv 5  energy - 2 . 0 - win 32 . exe is for windows 95 / 98 / 2000 / nt . download and run on  a local drive .  using a dos shell :  at a dos prompt type : ftp ftp . fea . com  user : energy  password : 2 rbzxgv 5  type " binary " and hit ' return ' .  type " ls " for a list of available files .  type " get " energy - 2 . 0 - win 32 . exe and and wait for the ftp &gt; prompt .  type " quit " .  the file will be downloaded into the directory at which you entered the ftp  site .  double click on the exe and follow the instructions on the screen .</t>
  </si>
  <si>
    <t>Subject: sap expense report form  with the implementation of sap , the employee expense report form has been  modified to reflect the new coding system . the procedures for its use are  unchanged , but there are some cosmetic differences . one item to note : the  form no longer requires entry of your social security number ; instead use  your new personnel number assigned through human resources ( see  http : / / hrweb . enron . com ) . for electronically submitted expense reports , enter  the same number on the receipt envelope .  the form is now available at the sap website . to access the form :  from the enron home page , go to the sap intranet site http : / / sap . enron . com  choose one of the following paths :  click on quick reference tools on the left menu  click drop - down arrow for accounts payable forms  click sap expense report form  click on forms and procedures library on the left menu  click drop - down arrow for accounts payable forms  click sap expense report form  wait for it to load  click enable macros ( or yes , allow macros )  after you enter the data , save as excel workbook ( . xls file extension ) with a  new filename . do not save as excel template ( . xlt extension ) .  you may print the spreadsheet for submission to accounts payable , or attach  it to notes for electronic submission . instructions are available at the  website , on the same drop down box as the form .  if you have any questions , contact the center of expertise ( coe ) at 713  345 - 7427 .</t>
  </si>
  <si>
    <t>Subject: re : conference may 31 on energy derivatives in toronto  phelim ,  i shall be glad to join you for dinner on sunday .  i shall be also available for the panel discussion .  i would like to thank you one more time for the invitation  to speak at the conference .  vince  phelim boyle on 05 / 12 / 2000 03 : 47 : 59 pm  to : vince . j . kaminski @ enron . com , amy aldous ,  pconcessi @ deloitte . com , ross raymond - cmmrcl ops  cc :  subject : conference may 31 on energy derivatives in toronto  vince  thanks again for agreeing to speak at our conference .  it is attracting considerable interest . .  is it possible for you to send us copies of your slides by may 18 to meet our  deadline for  preparing the material . ? if you have ? a related paper available that covers  some of the same material that would do instead but  naturally we would prefer the slides .  i would like to mention again the ? ? the pre - conference dinner at  7 pm on sunday may 30 for the speakers  we hope very much you can be present  i was also hoping you would be available for the last ? session of the day to  be panel member  the provisional title ? is  managing risk in illiquid markets  the chair is pat concessi of deloitte and touche  the panel last from 3 . 30 until 4 . 30 and we would like panel members should  speaker for  a few minutes and take questions from the floor .  in the meantime if you have any questions please let amy or myself know  sincerely  phelim p boyle  ?  - -  phelim p boyle  director  centre for advanced studies in finance ,  university of waterloo ,  waterloo , ontario  canada n 2 l 3 gl  tel ? 519 885 1211 ( 6513 )  fax 519 888 7562  ?</t>
  </si>
  <si>
    <t>Subject: esource presents esearch  esource launches esearch site bringing research to your desktop  esource , enron ' s premier research group , launched their new product , esearch ,  on december 8 , 2000 .  esource ' s team of specialized researchers have created a web site to bring  information and research to every employee ' s desktop . the esearch web site  offers many links to information resources , access to research databases ,  specialized searches , sites to purchase books , articles , and reports , and  training . employees can use the web site to conduct their own research or as  a vehicle to submit research requests . esource ' s researchers and industry  specialists are available to all enron business units to provide timely and  cost efficient research , to work with individuals or groups to fulfill one  time research requests , or to design ongoing , customized monitoring projects  or news updates .  the preferred browser is internet explorer  join us for a demonstration and training session on friday , december 15 th at  1 : 00 - 1 : 30 and 2 : 00 - 2 : 30 in room eb 5 c 2 .  http : / / esource . enron . com  discover a wealth of information at your desktop</t>
  </si>
  <si>
    <t>Subject: summer internship position  celeste ,  i would like to ask you for a favor . we would like to have sevil as an intern  in our group  this summer . she prepares a ph . d . dissertation on transmission : a critical  issue to the power  markets everywhere .  i have also a few other students i would like to take in as summer interns . i  shall send you  the resumes in separate messages .  vince kaminski  - - - - - - - - - - - - - - - - - - - - - - forwarded by vince j kaminski / hou / ect on 02 / 11 / 2000  12 : 51 pm - - - - - - - - - - - - - - - - - - - - - - - - - - -  sevil yaman on 02 / 10 / 2000 10 : 22 : 28 pm  to : vkamins @ enron . com  cc :  subject : summer internship position  hi dr . kaminski ,  as i told you last monday in dr . kao ' s class i am  looking for a summer internship position in your group  in which i can use my economics background together  with my quantitative skills and knowledge in  electricity markets . currently , i am a third year  ph . d . student at the economics department of the  university of houston . at the end of this semester  i ' ll be completing my coursework and starting to write  my dissertation which analyzes the access pricing  issue in network industries , especially in electricity  transmission .  i would like to give you a few examples from my  coursework . in addition to basic statistics i - ii and  econometrics i - ii , i have taken " macroeconomic  modeling and forecasting " ( time series ) class in which  i learned rats . in " applied econometrics " class , it  was given a great deal of attention to the case method  learning approach that involved extensive computer  analysis . we were taught sas . as a term paper i worked  on electricity demand forecasting . this semester i am  taking " special topics in applied econometrics " course  in which i am being taught qualitative dependent  models , mle , panel data techniques , and so on , and as  software stata . moreover , this semester i am also  taking " options theory and its applications " class and  auditing dr . kao ' s class . i definitely agree with you  in what you mentioned in your lecture last monday  about the understanding of the options theory as a  necessity in the energy sector .  besides , i spent my last summer in the oil and gas  unit of the world bank as a research assistant . this  work experience in which i had great exposure to the  energy market issues and my own research area , which  is regulation of transmission pricing ( congestion  pricing ) , made me believe that the ongoing  restructuring of the electricity sector , especially  the transmission network issue , could be well  understood by working in the industry .  dr . kaminski , attached you can find my resume . i would  be glad if you could find a chance to review it and  get back to me soon .  many thanks ,  = = = = =  sevil yaman  department of economics  university of houston  houston , tx 77204 - 5882  ( 713 ) 743 - 3814 / 3817  do you yahoo ! ?  talk to your friends online with yahoo ! messenger .  http : / / im . yahoo . com  - resume - sevil . doc</t>
  </si>
  <si>
    <t>Subject: ken ,  attached is a correction to pages 10 , 11 , and 12 that were presented by the  iso staff at a recent qse training session . i have attached pages 10 , 11 ,  and 12 for ease of reference .  this is the example that i told you about at out at the last csc meeting .  best regards ,  lance  - enron correction for congestion management example . pdf  - pagel 2 . pdf  - pagel 1 . pdf  - pagel 0 . pdf</t>
  </si>
  <si>
    <t>Subject: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</si>
  <si>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Subject: re : ebs var transaction policy  that would be great .  b .  vince j kaminski @ ect  06 / 29 / 00 10 : 27 am  to : barry pearce / enron communications @ enron communications  cc : stinson gibner / hou / ect @ ect , tanya tamarchenko / hou / ect @ ect , grant  masson / hou / ect @ ect , vince j kaminski / hou / ect @ ect  subject : ebs var transaction policy  barry ,  stinson forwarded your message to me . i am meeting ted murphy today and i  shall bring it up with him .  we have unit at research ( tanya tamarchenko , reporting to grant mason ) who is  responsible for  v @ r support .  vince  - - - - - - - - - - - - - - - - - - - - - - forwarded by vince j kaminski / hou / ect on 06 / 29 / 2000  10 : 28 am - - - - - - - - - - - - - - - - - - - - - - - - - - -  stinson gibner  06 / 29 / 2000 09 : 55 am  to : vince j kaminski / hou / ect @ ect  cc :  subject : ebs var transaction policy  fyi  - - - - - - - - - - - - - - - - - - - - - - forwarded by stinson gibner / hou / ect on 06 / 29 / 2000  09 : 54 am - - - - - - - - - - - - - - - - - - - - - - - - - - -  barry pearce @ enron communications  06 / 29 / 2000 09 : 09 am  to : stinson gibner / hou / ect @ ect , dale surbey / lon / ect @ ect , ted  murphy / hou / ect @ ect  cc : lou casari / enron communications @ enron communications , john echols / enron  communications @ enron communications , jim fallon / enron communications @ enron  communications  subject : ebs var transaction policy  hey you guys ,  we are trying to implement a ' var transaction ' policy - and would like your  opinion .  this is going to be tough - because i ' m not sure we have implemented a  similiar policy across any of our other ' books ' - that is - we looking to  bring in all the accrual / operational assets as well as the mtm stuff  ( lambdas ) . to have a real - live ' configuration ' of the system .  if assets / routes / servers etc . . . are added - what is the impact on the ' value '  of the system and what it ' s worth .  john has attached a draft below - for your review and thoughts .  i can see how this works in a trading environment - when you actually know  the var of your whole trading portfolio . however - i ' ve not seen this done  with a mixture of mtm &amp; accrual assets . add the spice of a ' operational  system ' valuation - and this will be tough to quantify and model .  step 1 - configure system and value it  step 2 - calculate a var on this . we will need to do some work here !  step 3 - calculate the incremental var of new deals / amendements / reconfigs etc  - tough . . . .  see what you think ?  b .  john echols  06 / 28 / 00 05 : 41 pm  to : jim fallon / enron communications @ enron communications , barry pearce / enron  communications @ enron communications , lou casari / enron communications @ enron  communications  cc :  subject : policies  here is a first rough draft of a " value @ risk " transaction policy .  i would like you to start looking at where we are going on the policy and get  some early thinking going on limits for the v @ r . for example , should we  effectively shut down all server relocations without approval , or allow some  level of mb of storage to be moved around or reconfigured ?  i need some commercial and industry realism for this . we may need rick  paiste or your industry helpers ( marquardt , etc . to help us ) .  barry , lou , i need your input .</t>
  </si>
  <si>
    <t>Subject: re : charles shen  thanks so much , vince - - i couldn ' t agree with you more .  molly  vince j kaminski  11 / 27 / 2000 02 : 40 pm  to : molly magee / hou / ect @ ect  cc : vince j kaminski / hou / ect @ ect  subject : re : charles shen  molly ,  i think you called his bluff . if he does not fax a copy of his paycheck stub ,  we should not talk to him . he never talked to me about it . if he made a true  statement  about his compensation , he should have no reservations about sending us the  confirmation .  vince  enron north america corp .  from : molly magee 11 / 27 / 2000 01 : 58 pm  to : vince j kaminski / hou / ect @ ect  cc :  subject : charles shen  vince : i left you a voicemail about charles shen a week or so ago , but  wanted to follow up with you . when i called him to extend our offer to him ,  he expressed surprise at the base salary offer of $ 110 , 000 , and told me that  he was currently earning base pay in the amount of $ 120 , 000 . i told him  that the salary figure he had written himself on the application was  $ 102 , 000 , but he insisted that he had made an error and that it should have  been $ 120 , 000 . i asked him what base salary he was looking for , and he said  he would expect at least a 10 % increase in his base . i then told him that i  was not authorized to make an offer above our initial one , and would contact  you and get back to him .  i called him later that afternoon and asked him to fax me a copy of his last  paycheck stub so that we could minimize the confusion about his base pay . he  said that he would be happy to do so , but i never received the fax . he left  me a voicemail message during the evening that said he was on vacation and  didn ' t have access to the pay stubs , but would send me a copy when he  returned .  i have not heard from him since , and wondered if he had contacted you . if  not , would you want to get together to discuss our next step ?  i ' ll wait to hear from you ,  molly  x 34804</t>
  </si>
  <si>
    <t>Subject: research prc next steps  the pep system is no longer available to accept feedback from reviewers . if  necessary , you can still call the employee ' s reviewers who have not submitted  feedback via the pep system . verbal feedback can be included as part of the  consolidated review .  the following is a list of action items for next steps for supervisors :  action item deadline  print consolidated feedback wednesday , nov 22  thanksgiving holidays thursday - friday november 23 - 24  review / approve employees peer group and supervisor ( hr will provide report  by 11 / 21 ) tuesday , november 28  pre - rank employees based on consolidated feedback tuesday , november 28  send pre - rankings to norma via encrypted e : mail wednesday , november 29  vince will review pre - rankings monday , december 4 , 2000  ena research prc meeting friday , december 8  written / verbal review provided to employee december 20 - january 20  signed review form due to hr january 27 , 2000  forward to appropriate parties , with sensitivity of the confidentiality of  this information . if you have questions regarding the prc process please  feel free to call me .  norma villarreal  x 31545</t>
  </si>
  <si>
    <t>Subject: var  david ,  during today ' s var coordination meeting we had a discussion of issues  related to mapping of the forward price curves into core locations .  mapping is a necessity dictated by the limitations of the computer system :  we have to reduce the dimensionality of the problem to stay within the bounds  of available cpu memory . also , in some cases the quality of price discovery  is poor  and it ' s difficult to model the price curves independently : we solve the  problem by mapping  them into more liquid and better behaved core locations curves .  we have agreed on the following :  1 . winston will investigate the it side and determine to what extent we can  increase the number  of forward price curves that are simulated as basic ( core ) curves . he will  investigate the impact of a larger  number of the core curves on the time required to complete the var run .  2 . the curves associated with the biggest 10 - 20 positions in each commodity  should be  modeled as core curves ( i . e . no mapping into other locations ) . it makes sense  to monitor  the biggest risks separately and avoid aggregating them into less  transparent aggregates .  3 . the results of an automated clustering ( mapping ) procedures should be  systematically  monitored by a human and corrected if they misrepresent the risks of the  trading positions .  this responsibility should be vested with one person ( right now the  responsibility is  dispersed through the organization and this means in practice that nobody  is responsible ) . research can allocate one person to this task ;  cooperation of trading and rac will be critical .  vince</t>
  </si>
  <si>
    <t>Subject: zingales seminar  fyi !  - - - - - - - - - - - - - - - - - - - - - - forwarded by shirley crenshaw / hou / ect on 04 / 23 / 2001  03 : 44 pm - - - - - - - - - - - - - - - - - - - - - - - - - - -  albert wang on 04 / 23 / 2001 11 : 23 : 22 am  to : ( recipient list suppressed )  cc :  subject : zingales seminar  enron seminar series in finance  jones graduate school of management , rice university  luigi zingales  university of chicago  will give a seminar at the jones school on friday , april 27 , ?  " the great reversals : the politics of financial development in the 20 th  century . "  the seminar will begin at 3 : 30 in room 105 .  a pdf of the paper is available through the seminar website :  http : / / www . ruf . rice . edu / ~ jgsfss / .  fu - kuo albert wang  assistant professor  jones graduate school of management - - ms 531 ?  rice university ?  6100 main street ?  houston , tx 77005 ?  phone : 713 - 348 - 5404 ?  fax : ? ? ? ? 713 - 348 - 5251  email : wangfa @ rice . edu  http : / / www . ruf . rice . edu / ~ wangfa /</t>
  </si>
  <si>
    <t>Subject: credit applicatiions in grms  this note is from ted murphy ( not bjorn hagelman )  my understanding is that yet another meeting has been scheduled with the  intent of diverting resources from the grms project to some other project .  while i am not privy to the urgency of this other project , i do know that we  have a very large , multi - phase project going in grms .  grms stands for the global risk monitoring system . it is not intended to be  a commercial trading product not is its primary purpose for commercial  decision - making . conceptually , it is a risk warehouse for the primary  purpose of rac due to the deficiency of current front office trading systems  and their inability to provide timely , aggregated information useful to rac .  rac has spent over a year developing a business plan scope and detailed task  list to accomplish its objectives . as a firm we are woefully behind our  press clippings in our ability to aggregate and understand our risk profile .  my most recent sojorn in europe is a classic example of the current systems  inabilty to aggregate and meet the needs of rac having abetted poor decision  making and causing cash losses in well in excess of the grms budget or that  of the market risk group in rac .  the grms project is a requirement that bill bradford and i have in order to  do our jobs . we have delegated authority to debbie brackett and rudi zipter  to make decisions regarding priorities and as such meet regularly with  jonathon and his team as well as rick buy to provide updates . while progress  is never as fast as we would like it , in every instance in which we have only  to rely on rac , jonathon ' s team and research to make a deadline it haas been  hit . the primary reason for any delays whatsoever has been the diversion of  resources off the project or the reliance for cooperation from some other  source - most recently the it staff in london was a tremendous impediment to  deadlines .  please excuse the frustration that is apparently coming through in this note ,  but i feel like the boy with his finger in the dyke and no one is listening .  also , i have had several employees come to resignation over their frustration  on the lack of management support for this project , usually manifesting  itself in the lack of resources or the diversion of resources devoted to it .  i think we have proven collectively that we can organize a modular multiphase  project and provide tangible deliverables when not distracted . please let us  do our jobs . i do not denigrate the efforts of others , but i believe that  they must either submit their detailed requirements to us for our  consideration of their worthiness to put in our que or develop their own  project with their own resources .  thank you for your consideration of this opinion . as it relates to things  that will effect the ability of market risk to do its job , please consult me  as i would you .  ted</t>
  </si>
  <si>
    <t>Subject: congratulations  congrats on your promotion to md . i appreciate the work you group is doing  for et &amp; s , and i know the promotion is well deserved .  bill cordes</t>
  </si>
  <si>
    <t>Subject: departure  the research group is a unique and extraordinarily valuable organization for  enron . the success of the group has led to widespread recognition of enron ' s  leadership in quantitative finance as it relates to the energy markets .  therefore , it is with great mixed emotions that i announce my resignation as  i move on to the next phase of my career .  i have enjoyed getting to work with each of you and wish you continued  success for the future .  highest regards ,  kevin kindall  ps : comments , question , and anecdotes will be addressed in thursday ' s  meeting .  shirley will have my contact info .</t>
  </si>
  <si>
    <t>Subject: trisha lunch  - - - - - - - - - - - - - - - - - - - - - - forwarded by kevin g moore / hou / ect on 01 / 10 / 2000 11 : 12  am - - - - - - - - - - - - - - - - - - - - - - - - - - -  frances ortiz  01 / 07 / 2000 02 : 54 pm  to : ina rangel / hou / ect @ ect , kevin g moore / hou / ect @ ect  cc :  subject : trisha lunch  jeff has approved for her to be added for lunch everyday and bodweek  thanks  fso</t>
  </si>
  <si>
    <t>Subject: updated org chart  vince ,  i updated my part of the org chart with the following changes .  1 . corrected samer ' s title to director ( he was hired by azurix as a director  and has retained that title )  2 . corrected spelling of samar khleif ' s name .  3 . added vacant analyst under zimin  stinson</t>
  </si>
  <si>
    <t>Subject: re : vacation  vincent :  congratulations ! please take whatever time is necessary .  i hope the complications are only with the in - laws and not the police / u . s .  immigration , etc .  let me know if there is anything we can do for you .  regards ,  grant .  vincent tang on 04 / 17 / 2000 12 : 40 : 26 pm  to : grant . masson @ enron . com  cc :  subject : ?  hi , grant ,  how are you ? hope everything is going well .  my wedding ceremony was very good but the whole  process is more complex than i expected . it might  take several more days . so i am wondering , if it is  not too much a trouble for you , i would like to extend  my vacation several more days . please let me know .  best regards ,  vincent  do you yahoo ! ?  send online invitations with yahoo ! invites .  http : / / invites . yahoo . com</t>
  </si>
  <si>
    <t>Subject: re : stinson vacation plans  stinson ,  no problem .  vince  stinson gibner  03 / 31 / 2000 05 : 28 pm  to : vince j kaminski / hou / ect @ ect , shirley crenshaw / hou / ect @ ect  cc :  subject : stinson vacation plans  vince ,  i would like to plan on taking 6 days of vacation on june 2 through june 9 th .  thanks ,  - - stinson</t>
  </si>
  <si>
    <t>Subject: rosters ( rice university )  i have enclosed your latest rosters for mgmt 656 : energy derivatives . the  word document is your official rosters . the excel document is a list of  names with e - mail addresses . i ' ll keep you updated as students  add / drop . as always , let me know if you have any questions .  pamela castro  mba program associate  rice university  713 - 348 - 6223  - 656 . xls  - 656 . doc</t>
  </si>
  <si>
    <t>Subject: 3 - urgent - to prevent loss of information  critical migration information :  1 . your scheduled outlook migration date is the evening of : may 7 th  2 . you need to press the " save my data " button ( only once ) to send us your  pre - migration information .  3 . you must be connected to the network before you press the button .  4 . if a pop - up box appears , prompting you to " abort , cancel or trust signer "  please select trust signer .  5 . any information you add to your personal address book , journal or calendar  after you click on the button will need to be manually re - added into outlook  after you have been migrated .  6 . clicking this button does not complete your migration to outlook . your  migration will be completed the evening of your migration date .  failure to click on the button means you will not get your calendar ,  contacts , journal and todo information imported into outlook the day of your  migration and could result in up to a 2 week delay to restore this  information .  if you encounter any errors please contact the resolution center @  713 - 853 - 1411</t>
  </si>
  <si>
    <t>Subject: re : off - site : john griebling ' s organization and research group  vince , jeff does plan to attend the off - site in breckenridge . i ' m not sure  exactly what time he ' ll arrive on friday , 4 / 28 , but will send those details  when available . thanks , srs  vince j kaminski @ ect  03 / 27 / 2000 04 : 43 pm  to : jeff skilling / corp / enron @ enron  cc : vince j kaminski / hou / ect @ ect , stinson gibner / hou / ect @ ect , ravi  thuraisingham / enron communications @ enron communications , sherri  sera / corp / enron @ enron , katherine brown / corp / enron @ enron , ken rice / enron  communications @ enron communications , kevin hannon / enron communications @ enron  communications , joe hirko / enron communications @ enron communications , john  griebling / enron communications @ enron communications  subject : off - site : john griebling ' s organization and research group  jeff ,  i would like to invite you to an off - site meeting of john griebling ' s  organization  and the research group .  date : april 27 - april 29  location : breckenridge , colorado  as you know , john griebling is managing the network design and construction  project  currently under way in ebs . the research group is actively involved in this  effort  which requires advanced quantitative skills in the area of stochastic  optimization and  stochastic processes ( for modeling and forecasting internet traffic flows ) .  the objective of this meeting is to develop common language and accomplish  transfer  of skills between the two groups , to facilitate cooperation on this project  in the future .  we are also inviting to this off - site senior management of ebs and plan to  have  on the agenda several presentations about strategic directions of ebs . the  effort  of network design and construction currently under way is unprecedented in  terms  of its scope and complexity and it is important for technical people , who  often have  highly specialized technical skills , to understand the broad picture .  i would appreciate if you could join us for friday afternoon ( april 28 ) and  saturday ( april 29 ) . i understand that you have commitments on thursday and  friday  morning . we have reorganized the tentative agenda of the meeting to devote  friday afternoon to more general topics .  vince</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</si>
  <si>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carson , margaret m james d steffes may 26 , 2000  carson , richard l richard b buy may 22 , 2000  crenshaw , shirley j wincenty j . kaminski may 24 , 2000  ghosh , soma timothy davies may 31 , 2000  kaminski , wincenty j . david w delainey jun 05 , 2000  peyton , john a randal t maffett jun 05 , 2000  thuraisingham , ravi vasant shanbhogue may 30 , 2000  vernon , clayton j vasant shanbhogue may 26 , 2000  yuan , ding richard l carson jun 02 , 2000  zipter , rudi c theodore r murphy may 25 , 2000</t>
  </si>
  <si>
    <t>Subject: re : is this data of interest to any of you ?  yannis ,  it makes a lot of sense to get this info .  also , you are welcome to make a presentation to the group this thursday at  lunch .  please , call shirley crenshaw ( x 3 - 5290 ) to coordinate and order sandwich  you would like to have .  vince  joe , can you , please , babysit this presentation ( make sure we have all the  audiovisual  equipment we need , etc . ) .  vince  yannis tzamouranis  03 / 28 / 2000 02 : 50 pm  to : yannis tzamouranis / hou / ect @ ect  cc : ( bcc : vince j kaminski / hou / ect )  subject : is this data of interest to any of you ?  fyi :  the following file describes the contents of the monthly energy review  ( application , current , and historical ) .  the data is available through a doe site and we can get it for free and  incorporate it in the lim database , if there is interest .  review the attached file ( look for keywords of interest ) and let us know  whether need dictates loading these datasets .  for the  market analysis and infomration management group ,  yannis c . tzamouranis  enron it</t>
  </si>
  <si>
    <t>Subject: research group  hello norma :  in answer to your phone message i am sending you the following information .  there is one thing you probably need to be aware of . on the research  list , elena chilkina is shown as an analyst p / t , however , in the records she  is shown as an " adm coord " . this was done so that she could be considered  non - exempt and receive overtime . however , her actual job is an analyst .  also , roman zadarozhny is an analyst that rotated out of our group 6 months  ago , but was never moved to the new group . he is now up for rotation again  and vince said that we will just keep him until he finds a new rotation .  if you have any questions , please call me .</t>
  </si>
  <si>
    <t>Subject: zingales seminar  enron seminar series in financejones graduate school of management , rice  universityluigi zingalesuniversity of chicagowill give a seminar at the jones  school on friday , april 27 , ? " the great reversals : the politics of financial  development in the 20 th century . " the seminar will begin at 3 : 30 in room 105 . a  pdf of the paper is available through the seminar website :  http : / / www . ruf . rice . edu / ~ jgsfss / .  fu - kuo albert wangassistant professorjones graduate school of management - -  ms 531 ? rice university ? 6100 main street ? houston , tx 77005 ? phone :  713 - 348 - 5404 ? fax : ? ? ? ? 713 - 348 - 5251 email : wangfa @ rice . eduhttp  : / / www . ruf . rice . edu / ~ wangfa /</t>
  </si>
  <si>
    <t>Subject: re : the garp 2001 convention : invitation to speak  andreas ,  this looks ok . i look forward to receiving a formal confirmation from you .  vince  " andreas simou " on 08 / 17 / 2000 11 : 49 : 29 am  to :  cc :  subject : re : the garp 2001 convention : invitation to speak  dear mr kaminski  thank you very much for agreeing to speak at the garp 2001 convention .  i will be sending you a formal letter of confirmation in the next few days ,  in the meantime i have selected the session below for you and included some  preliminary details ; are these correct ? i apologize if your details are not  correct but this is the information that was available to me . is the title  of the session to you liking , or would you like to ' spice it up ' a little ?  measuring energy risk - tackling price volatility , adapting var , scenario  modelling and regulatory requirements  vince kaminski , head of quantitative research , enron energy  once again , thank you for agreeing to participate and i look forward to  working with you on this event .  kind regards  andreas  - - - - - original message - - - - -  from :  to :  cc :  sent : thursday , august 17 , 2000 5 : 22 pm  subject : re : the garp 2001 convention : invitation to speak  andreas ,  i shall be glad to speak . i can address topic 2 or 4  ( energy risk or volatility ) .  vince kaminski  " andreas simou " on 08 / 15 / 2000 09 : 58 : 26  am  to :  cc :  subject : the garp 2001 convention : invitation to speak  invitation to speak  garp 2001  the 2 nd annual risk management convention  13 ( superscript : th ) &amp; 14 ( superscript : th ) february , 2001 ? marriott world  trade center , new york  dear kaminski  further to my telephone conversation today with your secretary , shirley  crenshaw , and on behalf of the global association of risk professionals , i  have great pleasure in inviting you to speak at our 2 ( superscript : nd )  annual risk management convention ? garp 2001 .  this event has rapidly establishing itself as the risk management  industry ' s most important meeting point . garp 2000 reflected the key  concerns of risk management experts world - wide , with over 400 attendees in  its first year . three simultaneous streams address traditional pricing and  risk management techniques , along with specialised streams addressing new  sectors , such as the corporate world and the insurance industry . with a  speaker panel of over 55 senior and executive financial professionals from  investment banks , regulatory bodies , asset management firms , academics ,  insurers / re - insurers , corporate and system providers this is the financial  risk management event of the year .  key areas that this convention will consider include market risk ( stress  testing , liquidity , jump diffusion , evt ) , credit risk ( regulation ,  modeling , stress testing , credit portfolio management , credit  derivatives ) , operational risk , ( regulation , data , modeling , validation ,  evt ) advanced asset &amp; liability management , corporate / energy risk  management and the insurance &amp; capital markets .  from my research and discussions with experts in this arena your name was  highly recommended as a speaker for this event . below is the stream on  corporate / energy risk management and i had in mind one of the sessions  below for you . also , the topic titles are provisional and i am open to  suggested alterations .  corporate / energy risk management  modelling corporate risk ? risk management from a shareholder value  perspective  measuring energy risk ? tackling price volatility , adapting var ,  scenario modelling and regulatory requirements  forward pricing ? construction of the forward curve , correlations ,  transparency issues  the volatility challenge ? modelling price volatility and examining the  new products designed to stabilise volatility  energy credit risk management  garp is a not - for - profit , independent organisation of risk management  practitioners and researchers from leading financial institutions  world - wide . garp ' s mission is to facilitate the exchange of information ,  developing educational programs and promoting standards in the area of  financial risk management . for more information please refer to our web  site : www . garp . com  i sincerely hope you will be able to accept this invitation and i look  forward to hearing from you in due course . should you have any questions  please do not hesitate to contact me , otherwise i will call you again on  to discuss this further .  best regards  andreas  ps i have also attached a copy of garps 2000 program for your attention .  _ _ _ _ _ _ _ _ _ _ _ _ _ _ _ _ _ _ _ _ _ _ _ _ _ _ _ _  andreas simou  garp 2001 - conference producer  tel + 44 ( 0 ) 20 7626 9301  fax + 44 ( 0 ) 20 7626 9900  ( see attached file : draft programme . doc )  ( see attached file : g 2000 b &amp; wlowr . pdf )</t>
  </si>
  <si>
    <t>Subject: re : from a previous summer intern  dear giuseppe :  unfortunately , i am no longer with the associate and analyst recruiting department and will be unable to assist you directly . please contact tracy warner , who is now responsible for recruiting . she will be able to assist you directly . tracy can be contacted at tracy . warner @ enron . com . i would also recommend having vince kaminski contact her as well to ensure that all communications are in order .  best regards ,  celeste roberts  giuseppe andrea paleologo @ stanford . edu on 04 / 20 / 2001 01 : 53 : 39 pm  please respond to gappy @ stanford . edu  sent by : gappy @ stanford . edu  to : celeste roberts  cc :  subject : from a previous summer intern  celeste , my name is giuseppe a . paleologo and you amy remember me : i was  a summer intern last summer in the research group , and attended the  hiring event this year at stanford . in that occasion i had an informal  offer from vince kaminski , and the assurance that i would receive a  written one in the following two weeks , but since then i have not  received any letter from enron . i would like to know if the offer is  still valid , and if it has been sent . i am asking because i am in the  process of evaluating my offers , and would like to wait for enron before  i make my final decision .  thanks in advance ,  giuseppe paleologo  - -  giuseppe a . paleologo  email : gappy @ stanford . edu  office phone : ( 650 ) 725 - 0541</t>
  </si>
  <si>
    <t>Subject: a chapter to be published in a book by clewlow / strickland  darrell ,  grant masson , ronnie chahal and myself made a contribution to the book  on energy derivatives to be published soon in australia ( a book by  clewlow and strickland ) .  given our growing workload and responsibilities , the quality of the paper is  less  than satisfactory . i would like to make sure that there are no obvious and  embarrassing errors in what we submit . i would appreciate if you could  take a quick look at the chapter and give us the feedback ( under the same  arrangement as in the previous cases ) .  thanks for looking at our storage model . i shall give you a call within the  next few days to update you on our work and developments at enron .  vince will start his senior year in 6 weeks . he wants to graduate and look  for work : he thinks getting an advanced degree in his field makes  no economic sense . he spent the summer building his  own computer ( 1000 mhz clock speed ) . i was the unskilled immigrant worker  toiling under his management .  i hope everything is well at home and that your wife ' s company is doing great .  regards .  vince</t>
  </si>
  <si>
    <t>Subject: re : alp presentation  dennis ,  thanks for you message . i shall send you more information regarding the dinner later this week .  christie patrick , who is in charge of our university liaison unit , is making arrangements for  the evening at the enron field . hopefully , we shall be able to combine dinner with a game .  vince  " dennis w . loughridge " on 04 / 30 / 2001 10 : 49 : 10 am  please respond to  to :  cc :  subject : re : alp presentation  vince  i will be attending the alp presentation on may 7 and would be pleased to  join the team for dinner if it is not too late .  thank you  dennis loughridge  dennis w . loughridge  director of energy consortium  rice university  713 - 348 - 2812  - - - - - original message - - - - -  from : vince . j . kaminski @ enron . com [ mailto : vince . j . kaminski @ enron . com ]  sent : tuesday , april 10 , 2001 8 : 16 am  to : loughrid @ rice . edu  cc : luigical @ rice . edu  subject : alp presentation  sorry , trying again . i probably got a wrong e - mail address and the original  message  was returned .  vince kaminski  - - - - - - - - - - - - - - - - - - - - - - forwarded by vince j kaminski / hou / ect on 04 / 10 / 2001  08 : 15 am - - - - - - - - - - - - - - - - - - - - - - - - - - -  vince j kaminski  04 / 10 / 2001 08 : 13 am  to : barrett @ rice . edu , uecker @ rice . edu , cmiller @ rice . edu ,  lounghrid @ rice . edu , luigical @ rice . edu  cc : vince j kaminski / hou / ect @ ect , christie patrick / hou / ect @ ect , shirley  crenshaw / hou / ect @ ect , kenneth parkhill / na / enron @ enron  subject :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</si>
  <si>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Subject: re : ebs research telecom rercruiting effot  hi kristy , please track down electronic form of the four students that we  interviewed ( 2 stanford , 2 mit ) . if you need help , feel free to talk to  vince to find out which one he has etc . . . .  vince , there will be salal from mit coming in march 5 th ( i think , kristy  please confirm ) . he is very qualified and most like a good fit . so , please  let hr know that we may add a couple , etc .  ravi .  - - - - - forwarded by ravi thuraisingham / enron communications on 02 / 20 / 00 12 : 46  am - - - - -  vince j kaminski @ ect  02 / 18 / 00 08 : 24 am  to : ravi thuraisingham / enron communications @ enron communications @ enron  cc : stinson gibner / hou / ect @ ect  subject : re : ebs research telecom rercruiting effot  ravi ,  our compensation for summer interns is very generous . it ' s more than what an  engineering student expects .  vince  p . s . any progress on the resumes in electronic form ? i want to send a  package to charlene today .  vince  ravi thuraisingham @ enron communications on 02 / 17 / 2000 02 : 34 : 01 pm  to : vince kaminski , stinson gibner / hou / ect @ ect  cc :  subject : ebs research telecom rercruiting effot  hi , vince please put your best effort in making sure that we differentiate  summer interns and associates that ebs research will be hiring . i am talking  about compensation here . ken rice mentioned that ebs is in the process of  developing a technical equivalent of our aa pool . ebs research people can  potentially rotate through this pool in the future . i just don ' t want to  risk losing people like giuseppe ( &amp; get the word out that we are low - ballers )  because we have to fit them into certain set of categories that was designed  for the energy business . i realize that you have estabilished such  differentiation for research as a whole , but i think that would have to be  moved up a notch in the case of ebs .  ravi .</t>
  </si>
  <si>
    <t>Subject: re : worldpower  mark ,  i agree with you . they do not seem to have the market penetration we need .  the benefits don ' t justify the expense .  i shall notify them .  vince  mark palmer @ enron  01 / 21 / 2000 08 : 22 pm  to : vince j kaminski / hou / ect @ ect  cc :  subject : re : worldpower  i think we should decline .  mark</t>
  </si>
  <si>
    <t>Subject: dram trading authority  here is the latest trading request :  specifically it requires the following to get it over the line :  vince , your concurrence with a simplistic var calculation the start - up  period  everybody else , your signatures , or agreement to sign via email  in addition , here is the commercial presentation which wil be attached to the  request on its way to eb 5007  many thanks  dp</t>
  </si>
  <si>
    <t>Subject: re : visit to houston  - - - - - - - - - - - - - - - - - - - - - - forwarded by stinson gibner / hou / ect on 03 / 02 / 2001  01 : 22 pm - - - - - - - - - - - - - - - - - - - - - - - - - - -  nick bambos on 03 / 02 / 2001 11 : 33 : 11 am  to : stinson . gibner @ enron . com  cc : gappy @ stanford . edu , cope @ csli . stanford . edu , bambos @ stanford . edu  subject : re : visit to houston  hi stinson ,  giuseppe , eric and i , arrive on thusday night at 10 pm . we ' ll try  to reserve rooms at the doubletree hotel next to the enron building .  does enron get special deals with this hotel ? &gt; &gt; &gt; giuseppe , can you  please make the reservations ? &gt; &gt; giuseppe , can you please call stinson and see how we can optimize the  agenda and maximize the value of the visit . i am swamped today . . . nick ,  &gt;  &gt; i hope everything is ok in palo alto . are you able to come to houston on  &gt; the 9 th of march ? please let me know of your plans so we will know what  &gt; times to set up discussions . i will try calling you tomorrow to check on  &gt; your plans , or feel free to call me .  &gt;  &gt; regards ,  &gt;  &gt; stinson  &gt; 713 853 4748</t>
  </si>
  <si>
    <t>Subject: financial mathematics - houston , august 31 and september 1  ?  - speaker chase - vince kaminski . doc</t>
  </si>
  <si>
    <t>Subject: lance cunningham  vince :  i have left a message with teresa and have sent the following terse note to  lance to let him know that we are moving .  as we discussed , i asked teresa to offer 90 k + 10 k signing bonus .  regards ,  grant  - - - - - - - - - - - - - - - - - - - - - - forwarded by grant masson / hou / ect on 06 / 30 / 2000 11 : 21  am - - - - - - - - - - - - - - - - - - - - - - - - - - -  enron north america corp .  from : grant masson 06 / 30 / 2000 11 : 21 am  to : lbcunningham @ mail . utexas . edu  cc :  subject : enron  lance :  i am going on vacation tomorrow , but i wanted to get in touch with you before  i left .  i have asked hr to extend an offer to you . teresa bien should be sending you  an offer letter via fedex . of course , with the july 4 th weekend , i ' m not sure  when you will get it .  if you have questions , i suggest that you call vince kaminski at 713 853  3848 .  regards ,  grant masson .</t>
  </si>
  <si>
    <t>Subject: re :  tani ,  yes , i am aware of it .  thanks for letting me know who  is the hr rep in london .  vince  tani nath  05 / 02 / 2001 09 : 01 am  to : vince j kaminski / hou / ect @ ect  cc : tara rozen / lon / ect @ ect  subject :  vince ,  i don ' t know if you are already aware of this , but maureen raymond has been taken ill and i understand has received medical advice that she should not travel before the end of next week at the earliest .  tara is the appropriate hr representative in london ; i will ask her to keep both you and houston hr informed of the situation .  many thanks , tani</t>
  </si>
  <si>
    <t>Subject: re : informs abstract ( fwd )  shijie ,  additional changes .  abstract :  the power market developments in the us have created several unique  challenges for energy industry economists . we discuss the major factors  underlying  the exceptionally high volatility of electricity prices . we feel that some of  them may reflect the flaws in power pools design and incomplete transition to  fully deregulated markets in  generation and transmission .  the title is fine .  vince  shijie deng on 10 / 01 / 2000 07 : 47 : 53 pm  to : vkamins @ enron . com  cc :  subject : re : informs abstract ( fwd )  - - - - - - - - - - forwarded message - - - - - - - - - -  date : sun , 1 oct 2000 14 : 29 : 20 - 0400 ( edt )  from : shijie deng  to : vkaminski @ aol . com  cc : shijie deng  subject : re : informs abstract  vince ,  thanks for the abstract ! for the purpose of the conference program  listing , the conference organizers need a title and an abstract which is  longer than 50 words . based on the abstract that you sent me , i took the  liberty to make up a title and the 50 - word abstract ( attached below ) .  please make changes as you feel necessary and send them back to me . i ' ll  send them out to the organizers once i get your confirmation on this .  best ,  shijie  title : current challenges in modeling power price volatility  author : dr . vince kaminski , head of quantitative research , enron capital &amp;  trade resources  abstract :  the power market developments in the us have created several unique  challenges for energy industry economists . we discuss the major factors  underlying  the exceptionally high volatility of electricity prices . we feel that some of  them may be a necessary price to pay for increased market efficiency and  expanded customer choice .  shi - jie deng  assistant professor  school of isye  georgia institute of technology  office phone : ( 404 ) 894 - 6519  e - mail : deng @ isye . gatech . edu  home page : http : / / www . isye . gatech . edu / ~ deng  on sun , 1 oct 2000 vkaminski @ aol . com wrote :  &gt; shijie ,  &gt;  &gt; i am sending you the abstract for my informs presentation .  &gt;  &gt; vince  &gt;  &gt;  &gt; * * * * *  &gt;  &gt;  &gt; the last three years were characterized by exceptionally high volatility of  &gt; the power prices in the us markets . the market developments have created a  &gt; number of unique challenges for energy industry economists . one immediate  &gt; question we have to answer is how to measure volatility of energy prices .  &gt; although we can all agree that the prices in the power markets are  &gt; characterized by high variability , the traditional measures used in  financial  &gt; economics ( annualized standard deviation of log price returns ) may not fit  &gt; well electricity prices . the second challenge is to explain the sources of  &gt; high price volatility and to answer the question to what extent it can be  &gt; attributed to problems that can be addressed in the long run . such problems  &gt; include flaws in market design that allow some market participants to abuse  &gt; market power , limited availability and / or unequal access to transmission ,  &gt; temporary shortages of generation capacity . some factors underlying high  &gt; volatility of electricity prices may be of permanent nature and may be a  &gt; necessary price to pay for increased market efficiency and expanded customer  &gt; choice .  &gt;</t>
  </si>
  <si>
    <t>Subject: re : fwd : australian energy 2000  dear vince ,  i am truly grateful . that would be excellent .  many thanks ,  joel  - - - - - original message - - - - -  from : vince j kaminski  to : eprmconf @ asiarisk . com . hk  cc : vince j kaminski ; vkaminski @ aol . com  date : 02 march 2000 14 : 56  subject : re : fwd : australian energy 2000  &gt;  &gt;  &gt; joel ,  &gt;  &gt; i shall be glad to take all the remaining sections .  &gt;  &gt; i have spoken on this subject several times so it will  &gt; relatively easy to prepare it .  &gt;  &gt; vince  &gt;  &gt;  &gt;  &gt;  &gt;  &gt; vkaminski @ aol . com on 02 / 29 / 2000 09 : 27 : 19 pm  &gt;  &gt; to : vkamins @ enron . com  &gt; cc :  &gt; subject : fwd : australian energy 2000  &gt;  &gt;  &gt;  &gt;  &gt; return - path :  &gt; received : from rly - ydol . mx . aol . com ( rly - ydol . mail . aol . com [ 172 . 18 . 150 . 1 ] )  by  &gt; air - ydo 3 . mail . aol . com ( v 69 . 17 ) with esmtp ; tue , 29 feb 2000  : 30 : 22 - 0500  &gt; received : from srol . imsbiz . com ( srol . imsbiz . com [ 206 . 161 . 62 . 5 ] ) by  &gt; rly - ydol . mx . aol . com ( v 69 . 17 ) with esmtp ; tue , 29 feb 2000  9 : 51 - 0500  &gt; received : from joel ( [ 210 . 176 . 232 . 92 ] ) by srol . imsbiz . com ( 8 . 8 . 8 / 8 . 8 . 8 )  with  &gt; smtp id kaao 0361 for ; wed , 1 mar 2000 10 : 29 : 44 + 0800  &gt; message - id :  &gt; x - sender : eprmconf @ pop . asiarisk . com . hk  &gt; x - mailer : qualcomm windows eudora light version 3 . 0 . 5 ( 32 )  &gt; date : wed , 01 mar 2000 10 : 32 : 41 + 0800  &gt; to : vkaminski @ aol . com  &gt; from : joel hanley  &gt; subject : re : australian energy 2000  &gt; in - reply - to :  &gt; mime - version : 1 . 0  &gt; content - type : multipart / mixed ;  &gt;  &gt; dear vince ,  &gt; i am delighted to be working with you at last . i can confirm the lessons  &gt; learned session , and i shall leave it up to you to consider the content .  &gt; the session will last one hour , including q the second topic  &gt; will  &gt; &gt; be " value - at - risk " ( please , feel free to make this title more specific ) .  &gt; &gt;  &gt; &gt; i look forward to meeting you in australia in july .  &gt; &gt;  &gt; &gt; vince  &gt; &gt;  &gt; &gt;  &gt;  &gt;  &gt;  &gt;  &gt; ps . as of friday 3 rd march , i shall be back in my london office where my  &gt; email address is hanley @ risk . co . uk and my number is + 44 207 484 9885 .  &gt;  &gt; ( see attached file : varseml . doc )  &gt;  &gt;  &gt;</t>
  </si>
  <si>
    <t>Subject: re : zakup ksiazki " inzynieria finansowa " w wnt  pani grazyno ,  dziekuje bardzo za wiadomosc . autor ksiazki przeslal mi egzemplarz .  na pewno skorzystam z okazji , by kupic inne ksiazki pani wydawnictwa .  any web - site i can access ?  w . kaminski  " wydawnictwa naukowo - techniczne " on 03 / 01 / 2001  09 : 57 : 19 am  to :  cc :  subject : zakup ksiazki " inzynieria finansowa " w wnt  uprzejmie informuje , ze do dnia dzisiejszego nie wplynely pieniadze na  zamowiona ksiazke , wobec czego uwazam to za rezygnacje z zakupu .  serdecznie pozdrawiam .  grazyna piesniewska</t>
  </si>
  <si>
    <t>Subject: re : mgmt 656 ( rice university )  pam ,  thanks . the list of e - mail addresses would be useful as well .  vince  pamela vande krol castro on 01 / 17 / 2001 03 : 05 : 01 pm  to : vince . j . kaminski @ enron . com  cc :  subject : mgmt 656 ( rice university )  here are your rosters for mgmt 656 . let me know if you need a list of  e - mail addresses as well . i will update you as student schedules change .  - pam  ( 713 - 348 - 6223 )  - 656 . doc</t>
  </si>
  <si>
    <t>Subject: giuseppe paleologo  molly ,  giuseppe is finishing his ph . d . at stanford and worked for us last summer . we would like to make him an offer to bring him as a manager . vince would like to offer $ 110 k base plus a $ 20 k signing bonus and whatever would be the appropriate relocation package ( he is single . ) . he is leaving on monday for europe , so it would be preferable if we can get an offer letter in his hands by friday or saturday . i have verbally given him this offer already , but told him that you would be the expert regarding what is covered in the relocation part . he should be sending me his current address by email which i will forward to you a . s . a . p .  thanks ,  stinson  x 34748  p . s . regarding jinbaek . we would be happy to pay his air ticket .  - - - - - - - - - - - - - - - - - - - - - - forwarded by stinson gibner / hou / ect on 04 / 25 / 2001 03 : 26 pm - - - - - - - - - - - - - - - - - - - - - - - - - - -  giuseppe andrea paleologo @ stanford . edu on 04 / 23 / 2001 07 : 33 : 29 pm  please respond to gappy @ stanford . edu  sent by : gappy @ stanford . edu  to : stinson . gibner @ enron . com  cc :  subject : re : from stinson  stinso , nice to hear from you . things are going well here . the only  annoyance comes from the ins . i applied for curricular practical  training , and it will take about three months to have the work permit .  receiving an h - 1 takes understably much longer . other than this , i would  like to know how are things in the research group and ebs .  i will leave for italy next monday and will stay there two weeks . i hope  to hear from you before my departure .  giuseppe  stinson . gibner @ enron . com wrote :  &gt;  &gt; giuseppe ,  &gt;  &gt; how are you ? is your thesis still on schedule ? i hope things are going  &gt; well . i will try and give you a call in the next day or two to see how  &gt; things are going and to bring you up to date on what ' s going on here at  &gt; enron . look forward to talking with you .  &gt;  &gt; - - stinson  - -  giuseppe a . paleologo  email : gappy @ stanford . edu  office phone : ( 650 ) 725 - 0541</t>
  </si>
  <si>
    <t>Subject: re : preface for book  julie ,  the introduction looks fine . i have made some cosmetic changes  ( typos and split infinitives that slipped by ) . you can safely ignore most of  them .  english is not even my second language .  the corrections are in pink .  vince  " julie " on 08 / 01 / 2000 07 : 43 : 10 am  to : " vincejkaminski "  cc :  subject : preface for book  vince ,  ?  hope you are well .  ?  we spoke a while ago about who should write the preface for the book , and  you kindly offered that you would provide this . ? is this still possible ? ? we  realise that you are extremely busy , so chris and les went ahead and wrote  something , which is below , and if you want to review , change or re - write ? the  preface , that would be very appreciated . ? let me know what your thoughts are .  ?  thanks ,  julie  ( we ' re getting close )  ?  ?  preface  ?  ?  ?  one of our main objectives in writing energy derivatives : pricing and risk  management has been to bring together as many of the various approaches for  the pricing and risk management energy derivatives as possible , to discuss  in - depth the models , and to show how they relate to each other . ? in this  way we hope to help the reader to analyse the different models , price a wide  range of energy derivatives , or to build a risk management system which uses  a consistent modelling framework . ? we believe that for practitioners this  last point is very important and we continue to stress in our articles and  presentations the dangers of having flawed risk management and giving  arbitrage opportunities to your competitors by using ad - hoc and inconsistent  models for different instruments and markets ( see also others who propose  consistent models ? ) . ? however , it is not our wish to concentrate on one  particular model or models , at the exclusion of the others because we  believe that the choice should rest with the user ( although it will probably  be clear from our discussions the model ( s ) we prefer ) . ? we therefore try and  give as clear account as possible of the advantage and disadvantages of all  the models so that the reader can make an informed choice as to the models  which best suit their needs .  ?  in order to meet our objectives the book is divided into 11 chapters . ? in  chapter 1 we give an overview of the fundamental principals needed to model  and price energy derivatives which will underpin the remainder of the book . ?  in addition to introducing the techniques that underlie the black - scholes  modelling framework we outline the numerical techniques of trinomial trees  and monte carlo simulation for derivative pricing , which are used throughout  the book .  ?  in chapter 2 we discuss the analysis of spot energy prices . ? as well as  analysing empirical price movements we propose a number of processes that  can be used to model the prices . ? we look at the well - know process of  geometric brownian motion as well as mean reversion , stochastic volatility  and jump processes , discussing each and showing how they can be simulated  and their parameters estimated .  ?  chapter 3 , written by vince kaminski , grant masson and ronnie chahal of  enron corp . , discusses volatility estimation in energy commodity markets . ?  this chapter builds on the previous one . ? it examines in detail the methods ,  merits and pitfalls of the volatility estimation process assuming different  pricing models introduced in chapter 2 . ? examples from crude , gas , and  electricity markets are used to illustrate the technical and interpretative  aspects of calculating volatility .  ?  chapter 4 examines forward curves in the energy markets . ? although such  curves are well understood and straight - forward in the most financial  markets , the difficulty of storage in many energy markets leads to less well  defined curves . ? in this chapter we describe forward price bounds for energy  prices and the building of forward curves from market instruments . ? we  outline the three main approaches which have been applied to building  forward curves in energy markets ; the arbitrage approach , the econometric  approach , and deriving analytical values by modelling underlying stochastic  factors .  ?  chapter 5 presents an overview of structures found in the energy derivative  markets and discusses their uses . ? examples of products analysed in this  chapter include a variety of swaps , caps , floors and collars , as well as  energy swaptions , compound options , asian options , barrier options , lookback  options , and ladder options .  ?  chapter 6 investigates single and multi - factor models of the energy spot  price and the pricing of some standard energy derivatives . ? closed form  solutions for forward prices , forward volatilities , and european option  prices both on the spot and forwards are derived and presented for all the  models in this chapter including a three factor , stochastic convenience  yield and interest rate model .  ?  chapter 7 shows how the prices of path dependent and american style options  can be evaluated for the models in chapter 6 . ? simulation schemes are  developed for the evaluation of european style options and applied to a  variety of path dependent options . ? in order to price options which  incorporate early exercise opportunities , a trinomial tree scheme is  developed . ? this tree is built to be consistent with the observed forward  curve and can be used to price exotic as well as standard european and  american style options .  ?  chapter 8 describes a methodology for valuing energy options based on  modelling the whole of the market observed forward curve . ? the approach  results in a multi - factor model that is able to realistically capture the  evolution of a wide range of energy forward curves . ? the user defined  volatility structures can be of an extremely general form . ? closed - form  solutions are developed for pricing standard european options , and efficient  monte carlo schemes are presented for pricing exotic options . ? the chapter  closes with a discussion of the valuation of american style options .  ?  chapter 9 focuses on the risk management of energy derivative positions . ?  in this chapter we discuss the management of price risk for institutions  that trade options or other derivatives and who are then faced with the  problem of managing the risk through time . ? we begin with delta hedging a  portfolio containing derivatives and look at extensions to gamma hedging _x0001_ )  illustrating the techniques using both spot and forward curve models . ? the  general model presented in chapter 8 is ideally suited to multi - factor  hedging of a portfolio of energy derivatives and this is also discussed .  ?  chapter 10 examines the key risk management concept of value at risk ( var )  applied to portfolios containing energy derivative products . ? after  discussing the concept of the measure , we look at how the key inputs  ( volatilities , covariances , correlations , etc ) can be estimated . ? we then  compare the fours major methodologies for computing var ; delta , delta - gamma ,  historical simulation and monte - carlo simulation , applying each to the same  portfolio of energy options . ? in this chapter we also look at testing the  var estimates for various underlying energy market variables .  ?  finally , in chapter 11 we review modelling approaches to credit risk . ? we  look in detail at two quite different approaches , creditmetrics ( j . p . morgan  ( 1997 ) ) and creditrisk + ( credit suisse financial products ( 1997 ) ) for which  detailed information is publicly available . ? together these provide an  extensive set of tools with which to measure credit risk . ? we present  numerical examples of applying these techniques to energy derivatives .  ?  before we begin we stress that the models and methods we present in this  book are tools which should be used with the benefit of an understanding of  how both the _x0001_ + tool _x0001_ , and the market works . ? the techniques we describe are  certainly not _x0001_ &amp; magic wands _x0001_ 8 which can be waved at data and risk management  problems to provide instant and perfect solutions . ? to quote from the  riskmetrics technical document _x0001_ &amp; _x0001_ ( no amount of sophisticated analytics will  replace experience and professional judgement in managing risk . _x0001_ 8 . ? however ,  the right tools , correctly used make the job a lot easier !</t>
  </si>
  <si>
    <t>Subject: livelink access  - - - - - - - - - - - - - - - - - - - - - - forwarded by stinson gibner / hou / ect on 04 / 11 / 2001  01 : 13 pm - - - - - - - - - - - - - - - - - - - - - - - - - - -  enron technology  from : moyez lallani @ enron 01 / 16 / 2001 10 : 46 am  to : stinson gibner / hou / ect @ ect , vasant shanbhogue / hou / ect @ ect  cc :  subject : livelink access  gentlemen ,  i have created a folder called research projects folder in the livelink test  instance . the url to the test instance is  to log in , use your nt login id as your userid and password ( all lowercase ) .  you will find the folder on the enterprise workspace . please call me should  you require further assistance .  moyez lallani  x 5 - 3683</t>
  </si>
  <si>
    <t>Subject: re : london , new york , houston , financial mathematics june / july 2001  vince :  are you just speaking at the one in houston ?  vince j kaminski  05 / 01 / 2001 04 : 45 pm  to : shirley crenshaw / hou / ect @ ect  cc :  subject : london , new york , houston , financial mathematics june / july 2001  fyi  vince  - - - - - - - - - - - - - - - - - - - - - - forwarded by vince j kaminski / hou / ect on 05 / 01 / 2001 04 : 45 pm - - - - - - - - - - - - - - - - - - - - - - - - - - -  " joanna vidal " on 05 / 01 / 2001 03 : 43 : 11 pm  to : , " geman helyette " , , , , , ,  cc :  subject : london , new york , houston , financial mathematics june / july 2001  hello speakers !  my name is joanna vidal and i am the coordinator for the financial mathematics training course being in held on the following dates :  london on june 28 &amp; 29  new york on july 9 &amp; 10  houston on july 16 &amp; 17  i am in the process of preparing the speaker packs which will include an updated contact information sheet with all your details . you will receive this pack shortly after you confirm your addresses . i will list them below and i ask that you please look it over and make any necessary corrections .  my contact details , for your information are :  joanna vidal  events coordinator  risk waters group  t : ( 212 ) 925 1864 ext . 197  f : ( 212 ) 925 7585  jvidal @ riskwaters . com  www . riskwaters . com  thank you and i look forward to working with you .  duane seppi  carnegie mellon university  graduate school of industrial administrations  pittsburgh , pa 15213 - 3890  t : 001 412 - 268 - 2298  f : 001 412 - 269 - 8896  helyette geman  universite de paris dauphine  finance department au de ka grand ecole  corgy pontois , paris  france 95021  t : 00 33 60 - 807 - 4200  vincent kaminski  enron credit  1400 smith street  room ebl 962  houston , tx 77002 - 7361  t : 001 713 - 853 - 3848  f : 001 713 - 646 - 2503  peter nance  teknecon , inc .  1515 s . capital of texas highway  suite 101  austin , tx 78746  t : 001 512 - 732 - 7084  f : 001 512 - 732 - 7099  chris harris  innogy holdings place  windmill hill business park  whitehill way  swindon , wiltshire  uk , 5 n 5 6 pb  t : 44 793 387 - 7777  f : 44 793 389 - 7811  spyros maragos  dynergy , inc .  1000 louisiana street  suite 5800  houston , tx 77002  t : 011 713 - 507 - 6589  f : 001 713 - 767 - 5958  ehud ronn  university of texas at austin  department of finance  mccombs school of business  austin , tx 78712 - 1179  t : 001 512 - 471 - 5853  f : 001 512 - 471 - 5073</t>
  </si>
  <si>
    <t>Subject: uk ppi curve generator with smoothing  - - - - - - - - - - - - - - - - - - - - - - forwarded by zimin lu / hou / ect on 03 / 31 / 2000 01 : 43 pm  - - - - - - - - - - - - - - - - - - - - - - - - - - -  anjam ahmad  03 / 28 / 2000 02 : 08 pm  to : martina angelova / lon / ect @ ect , trena mcfarland / lon / ect @ ect  cc : dale surbey / lon / ect @ ect , mary thambiah / lon / ect @ ect , zimin lu / hou / ect @ ect ,  stinson gibner / hou / ect @ ect , vince j kaminski / hou / ect @ ect  subject : uk ppi curve generator with smoothing  hi martina &amp; trena ,  i think this is a reasonable smoothing method between the short and long - term  models - let me know if you need me to explain it . i also included the  short - term models so this is now a self - standing spreadsheet , but probably  still needs cleaning up a bit .  zimin &amp; stinson :  we agreed on short - term and long - term models for dzcv and pllu ppi indices in  a meeting with dale and trena and a simple smoothing is employed to give the  results as follows . blue and red curves are the proposed dzcv and pllu ppi  index forward curves whilst rpi is the market - derived black curve .  regards ,  anjam  x 35383</t>
  </si>
  <si>
    <t>Subject: re : mg metals : additional areas to look at  dear richard ,  thanks for your message - i just met lloyd fleming who is setting up meetings  for me and getting me some of the information requested . houston research  has started on this process , but i believe that i will take over from here -  i am in houston in 10 days time and will also discuss initial findings with  them .  regards ,  anjam hmad  london research  x 35383  richard sage  30 / 06 / 2000 09 : 50  to : anjam ahmad / lon / ect @ ect  cc :  subject : mg metals : additional areas to look at  phil redman will come to see you to capture appropriate tasks on the overall  project plan and identify dependencies .  i hope lloyd has kept you up to date so far .  i have added you to the address list for daily updates affecting the support  functions .  - - - - - - - - - - - - - - - - - - - - - - forwarded by richard sage / lon / ect on 30 / 06 / 2000 09 : 50  - - - - - - - - - - - - - - - - - - - - - - - - - - -  enron europe  from : anjam ahmad 30 / 06 / 2000 09 : 46  to : lloyd fleming / lon / ect @ ect , richard sage / lon / ect @ ect  cc : vince j kaminski / hou / ect @ ect , stinson gibner / hou / ect @ ect , bjorn  hagelmann / hou / ect @ ect , dale surbey / lon / ect @ ect , tanya tamarchenko / hou / ect @ ect  subject : mg metals : additional areas to look at  dear lloyd &amp; richard ,  i have been discussing with eric gadd about two particular areas of concern  that will affect the london research group . i believe there are a number of  issues to address to ensure that the integration goes smoothly from a risk  management and quantitative analysis perspective , and i have put together a  ( by no means exhaustive ) list : -  i ) seamless transfer of front and middle office systems from an exotic  options linking perspective ( e . g . their spreadsheets link to different option  pricing add - ins )  ii ) development of volatility curves and factor analysis to ensure that we  can capture metals risk in our var system ( we will require historical data  for this ) . i am sure bjorn will be looking to the research group to assist  in this matter .  iii ) ensure that mg staff on quant and risk side become familiar with our  methods and systems and vice versa  these tasks will involve a significant degree of cross - communication with  relevant contacts within mg metals , and so i look forward to starting on the  process as soon as possible - i hope to play a full part from a quantitative  research and risk management perspective to ensure that everything goes  smoothly in this exciting new development , so please do not hesitate to  involve me .  best regards ,  anjam ahmad  research  x 35383</t>
  </si>
  <si>
    <t>Subject: re : follow - up  thanks , vince , that is great information .  eric  vince j kaminski @ ect  08 / 25 / 2000 02 : 51 pm  to : eric thode / corp / enron @ enron  cc : vince j kaminski / hou / ect @ ect  subject : re : follow - up  eric ,  mandeep chahal , ainsley gaddis , sofya tamarchenko , elena chilkina , james  aimone  should not count . m . chahal was transferred to the new company , the rest are  summer interns  ( gone back to school ) , or part - time high school or college kids . i shall  walk around and remind the rest  of the crowd about the deadline .  vince  eric thode @ enron  08 / 25 / 2000 02 : 31 pm  to : vince j kaminski / hou / ect @ ect  cc :  subject : follow - up  vince - -  we have been working the last few days to get ena ' s united way participation  rate up as high as possible . i called earlier about your cost center because  the following 16 employees were listed in power trading , but i believe are  part of the research organization .  if you have a chance , could you encourage them to log onto  http : / / unitedway . enron . com on the intranet and make a contribution to the  united way . the deadline is today .  thanks .  eric  employees in your cost center :  ainsley gaddis elena chilkina james aimone jose marquez  kevin moore mandeep chahal maureen raymond osman sezgen  paulo issler peyton gibner pinnamaneni krishnarao samer takriti  sofya tamarchenko thomas halliburton william smith yana kristal</t>
  </si>
  <si>
    <t>Subject: call option - promigas  zimin , thanks for the meeting yesterday , your help is going to be very  valuable for the analysis of our deal .  below you will find the names of the comparable companies you can use for the  study of the volatility :  cablevision  comcast  cox communications  mediaone group  rogers communications  time warner  morgan stanley dean witter published a memorandum on january 5 / 00 " us  investment research : cable television " where you can get detailed  information on the performance of these companies  we will be working on the histogram during the weekend and we will be sending  the results to you as soon as possible .  regarding the quotes for the loan guarantee we will be getting them on monday .  please let me know if you will need any additional information for the  volatility study  thanks and regards ,  maria elena</t>
  </si>
  <si>
    <t>Subject: friday brown bag for options pricing  hello , researchers :  this friday we have paulo issler speaking on " implied trees and edgworth  binomial trees " .  time : 12 noon , may 26 ; place : 19 c 2 .  the brown bag series has been a success thanks to your participation . hope to  see you again this friday .  zimin ,  alex .</t>
  </si>
  <si>
    <t>Subject: california 1 / 17 / 01  summary :  late night efforts by the california assembly to craft a legislative solution  are falling short of market and creditor expectations . bankruptcy appears  increasingly likely , but the dynamics of a ch . 11 proceeding remain unclear .  socal edison is likely to be the first in ch . 11 following its suspended  payments to creditors yesterday and is now in a 30 day cure period . attempts  to bring in the assets of the parent companies are unlikely to succeed .  bankruptcy would provide davis with some political cover to implement the  tough decisions that he has so far avoided on the questions of rate hikes and  other costs to taxpayers connected to the proposed operations of the  california power authority .  1 . legislation passes assembly , but generators and consumers remain unhappy  the first legislation ( ab lx ) passed the california general assembly last  night , but both generators and consumers are unhappy with the terms .  generators object to the 5 . 5 cent per kw / h price in the proposed long - term  contract , while consumer groups such as the foundation for taxpayer and  consumer rights object to the state acting as a purchaser of power . the  legislation is expected to pass the senate today and to be signed by governor  davis as early as tonight .  press and source reporting this morning confirms that the principal financial  creditors and utility analysts are also unimpressed with the bill , which is  viewed as insubstantial and falling short of creating a solution to the  financial pressures on the utilities .  2 . financial institutions exposure to california utilities  bank of america : $ 215 million  j . p . morgan : $ 202 million  there is a total of $ 12 billion in outstanding loans , but much of this  ( arranged by societe general ) is to the parents national energy group and  edison international . the $ 417 million mentioned above is the most immediate  concern . the southern california edison loans are subject to immediate  repayment in the aftermath of yesterday ' s rating downgrade to junk status .  the fed will not be involved , except in a routine way as a bank regulator  making sure that the appropriate risk reserves are made against the  utilities ' loans and securities . there is no moral hazard here , because the  fed is not going to guarantee any of the utilities ' credits , which , by the  way , they do not have the authority to do .  3 . pg &amp; e / national energy group - shielding assets  despite considerable anger at pg &amp; e for reorganizing to shield its profitable  assets from its debt - plagued utility business , it would seem that davis has  little authority to intervene . the question of " fraudulent conveyance " , which  is a term in bankruptcy law for transferring assets to favored parties not  long before a filing ( which transfer can then be reversed by the court ) would  not seem to apply here , since pg dynegy has threaten to take take edison into  bankruptcy court if they default  pg &amp; e  current available : $ 500 m in cash and reserves  due feb : lst - $ 580 m to iso  15 th - $ 431 m to california power exchange  contrary to press reports and leaks from the governor ' s office yesterday  about political brinksmanship , edison is clearly not playing negotiating  games and is really short of cash . in this situation , it is unlikely that its  executives will be making fraudulent statements . the bonds on which they  failed to pay would have a 30 - day cure period . after that the trustees will  move on edison , if edison has not already filed . they have three ways of  financing power purchases going forward : 1 ) the state continues to buy power  and sell edison ( and pg or 2 ) pending the passage of today ' s legislation , the state  legislature authorizes the purchase of power through long - term contracts  under the proposed borrowing authority ; or 3 ) edison files for reorganization  under chapter 11 and obtains almost immediately superpriority post - petition  lines of credit secured against its unmortgaged assets , which it uses to pay  for power until the puc and the rest of the state government recognize that  rates have to increase .  6 . new hampshire experience a guide for davis ?  following the bankruptcy of the public service company of new hampshire , the  bankruptcy judge was authorized by a higher court to mandate rate hikes . the  prospect of imposed rate hikes from the bankruptcy court caused the state  government to subsequently determine that rate hikes to consumers were  unavoidable , passing a seven year rate hike of 7 . 5 percent .  for davis , a similar scenario would provide him with some political cover , if  he were forced by the bankruptcy court to pass through rate hikes as part of  a settlement .</t>
  </si>
  <si>
    <t>Subject: re : d - g energy  karla ,  the wording you have below sounds reasonable as we would only use the code  for internal valuation purposes .  i also checked with vince regarding the issues we discussed by phone  yesterday . he would like to specify a 2 day response time for the software  support . also , he would like to specify that the payment schedule be : 50 %  at time of initial contract and 50 % at the time when the software is  released . this would give them an incentive to release the software before  the full year is over if they want to accelerate the payment .  thanks again for all the help ,  stinson  from : karla feldman on 09 / 06 / 2000 10 : 30 am  to : stinson gibner / hou / ect @ ect  cc :  subject : d - g energy  stinson ,  while trying to put together the agreements for d - g energy , i have an  additional question :  i need to know exactly what yall plan to do with the source code once you  have it after the initial one year period is up ? there are still limitations  as to what you can do with it , so i will need to know so we can try to revise  the contract so that you will be legal .  for example , in the language regarding release of the source code from  escrow , it states that once you have the source code , you just have the  " right to use , copy and modify the source code , solely for our internal  purposes in connection with support , maintenance and operation of the  software " .  do yall plan to reverse engineer , decompile , etc ? do you plan on using any  of their code to create our own product ? if so - i think these are going to  be a problem . the latter would be an infringement issue , unless we were to  contract to do so .  please let me know more details of your plan so i can see how we need to  proceed in this area .  thanks ,  karla  x 67554</t>
  </si>
  <si>
    <t>Subject: re : enron , india database  sandeep ,  ?  we ' ve ? completed a review ? this morning to try to fill in missing pieces ? of  information on hourly load shapes , hydro dispatch history , and transactions  for india and have not come up with anything yet . would you know of any of  the above information which would ? assist us in our efforts ?  ?  thanks ,  ?  david yomogida  ?  - - - - - original message - - - - -  from : david  to : sandeep kohli  cc : robert schenck - australia ; vince j kaminski ; stinson gibner  sent : wednesday , january 10 , 2001 6 : 20 pm  subject : enron , india database  sandeep ,  ?  below , i have summarized henwood ' s work on the india database to date .  ?  the " inter _ regional links . ppt " file shows the topology and links between  bubbles in the our model and " expand _ india _ data _ 011000 . xls " details the  existing station information that we have compiled to date . ? total resources  closely match reported resources as shown in " l &amp; r _ 0110 . xls " . reported india  total in 1997 is 86 , 000 mw and that in the henwood database is 84 , 000 mw  through 1997 .  ?  region  emss database  reported [ 1 ]  difference  india total  84 , 103  86 , 120  2 , 017  ?  ?  we are currently working on the development of hourly load shaping , seasonal  hydro energy allocation , and the gathering of transaction information .  sandeep , we will try to contact you tomorrow ( thursday - - australia ? or  wednesday - - united states ) to answer any questions that you may have on  this information .  ?  sincerely ,  ?  david yomogida  ?  ?</t>
  </si>
  <si>
    <t>Subject: part - time work  vince :  i enjoyed the lunch and part of your presentation last week ( i had an other  engagement to attend to , and hence could not make it to the rest of the  presentation and reception following it ) .  i appreciate the part - time offer , however , i must admit that i did not find  the terms very favorable . unlike a person who is permamently located in  houston , i would have the inconvenience and cost of commuting between austin  and houston , and of accomodation both in austin and houston .  i really would love to work in the research group and am sincere about this .  i would just hope that you would consider compensating me at manager level  so that i can cover transportation , accomodation expenses and more  importantly , justify the decision to devote at least half of my time to  enron away from my thesis .  i will be looking forward to hearing from you soon .  best ,  cantekin dincerler  doctoral candidate  the university of texas at austin  graduate school of business  department of finance  office : ( 512 ) 471 - 1676  fax : ( 512 ) 471 - 5073  home : ( 512 ) 472 - 5356  cell : ( 512 ) 680 - 5355  http : / / uts . cc . utexas . edu / ~ cantekin</t>
  </si>
  <si>
    <t>Subject: texas finance festival registration  the attached is the registration form and information for the texas finance  festival which will be held on april 7 - 8 , 2000 in san antonio .  cindy  - - - - - - - - - - - - - - - - - - - - - - forwarded by cindy justice / hou / ect on 01 / 06 / 2000 08 : 35  am - - - - - - - - - - - - - - - - - - - - - - - - - - -  " john d . martin " on 01 / 03 / 2000 10 : 23 : 21 am  to : cindy justice / hou / ect @ ect  cc :  subject : good morning !  cindy ,  i tried to send this out earlier and it bounced back . hope it makes it  this time .  john  - announcerev . doc  john d . martin  carr p . collins chair in finance  finance department  baylor university  po box 98004  waco , tx 76798  254 - 710 - 4473 ( office )  254 - 710 - 1092 ( fax )  j _ martin @ baylor . edu  web : http : / / hsb . baylor . edu / html / martinj / home . html</t>
  </si>
  <si>
    <t>Subject: review of paper by titman , et al  resending . . .  vasant  - - - - - - - - - - - - - - - - - - - - - - forwarded by vasant shanbhogue / hou / ect on 10 / 10 / 2000  11 : 58 am - - - - - - - - - - - - - - - - - - - - - - - - - - -  vasant shanbhogue  10 / 02 / 2000 02 : 04 pm  to : vince j kaminski / hou / ect @ ect  cc :  subject : review of paper by titman , et al</t>
  </si>
  <si>
    <t xml:space="preserve">Subject: re : options calculator  hi , michael ,  i will take a look .  zimin  michael danielson  10 / 06 / 2000 09 : 26 am  to : zimin lu / hou / ect @ ect  cc :  subject : options calculator  here ' s the link to the options calculator : </t>
  </si>
  <si>
    <t>Subject: telephone interview with the enron corp . research group  good afternoon mr . xu  your resume has been forwarded to the research group with enron corp .  they would like to conduct a telephone interview with you at your convenience .  please let me know your available dates and times along with the telephone  number you may be reached at and they will call you .  the interviewers would be :  vince kaminski managing director  stinson gibner vice president  zimin lu director  look forward to hearing from you .  regards ,  shirley crenshaw  administrative coordinator  enron corp . research  713 / 853 - 5290  email : shirley . crenshaw @ enron . com</t>
  </si>
  <si>
    <t>Subject: treasury memo  kevin ,  the memo looks good . one suggestion i have is to emphasize what we can  deliver by end of january since that was the initial deadline . although the  memo indicates that a lot of work has been done , the reader might want to  know what he can get in his hand in terms of models or quantitative results .  you will of course describe everything in your presentation , but given that  setting up presentations may take time , you should think about creating some  template / model and send it with brief explanations . for example , a template  for trs as it stands , and a template listing trigger events and how the  results will be displayed . you can then expand on this in your presentations .  vasant</t>
  </si>
  <si>
    <t>Subject: tony hamilton / joe carson questions  vince ,  i just wanted to follow - up with you regarding the action items that were  taken away from yesterday ' s meeting with you , mike roberts , norma , and myself .  1 ) tony hamilton  as you know tony ' s official start date was march 12 , 2001 , and he has yet to  receive a paycheck . london ' s pay cycles are different than ours however , and  they only get paid on the 20 th of each month . tony did not receive a  paycheck on march 20 th because all of his new hire information has to be put  into sap ( the payroll system ) by the first of the month for the employee to  receive a check on the 20 th . consequently , tony will not receive his first  paycheck until april 20 th . if you would like for me to try and work with the  london office however and try to get him a paycheck quicker than that , please  let me know .  2 ) joe carson  from what i am able to gather , gary hickerson did make joe carson an offer  that consisted of a one - year contract . however , gary is out of town until  monday , and no one is sure of the specifics of the deal . would you like me  to contace joe to find out the specifics , or would it be more acceptable for  me to wait until gary returns so that i can get all of the facts .  i look forward to working with you .  thanks ,  anne labbe '</t>
  </si>
  <si>
    <t>Subject: re : equity investment fair value in turkey  john ,  it seems to me that using a risk - free rate is not appropriate . i shall  elaborate on my  position and send you a longer message this afternoon ( my time ) .  vince  enron capital &amp; trade resources corp . - europe  from : john bottomley 06 / 19 / 2000 05 : 55 am  to : vince j kaminski / hou / ect @ ect  cc : john sherriff / lon / ect @ ect , dale surbey / lon / ect @ ect  subject : equity investment fair value in turkey  vince ,  john sherriff recommended that i contact you regarding an interesting ( and  potentially contentious ) option valuation issue we are currently dealing with  in london . we hold longish term options in a private company in turkey which  is currently seeking to ipo . the issue we are discussing with rac is which  discount rate ( i . e . , risk - free ? and if so turkish or us ? ) should we use to  value these options  first , some additional information .  option characteristics :  - - 116 , 000 options ( representing 9 % of the company )  - - term : minimum of 3 years but possibly longer - - still being renegotiated  - - strike price : 20 % below the upcoming ipo price ( either priced in us $ or  turkish lire )  we currently hold the above number of options with a fixed price of $ 118 . 75  per option but 34 , 800 expire on july 15 , 2000 with the remainder expiring on  december 15 , 2000 . the company ' s investment bankers ( abn / amro rothchilds )  are concerned regarding the strike price because it values the company at  $ 118 million and they believe the company is worth approx $ 300 million . due  to such a large " valuation gap " , they originally encouraged us to exercise  all of the options by the end of june ( ipo target date in late sept / early  oct ) . our counter - proposal is to " swap " instrinsic value for time value by  repricing the options strike higher while extending their term .  we are currently negotiating with rac the most appropriate discount rate to  use to value the options . we are arguing that the us risk free is the most  appropriate discount rate and their current position is that the company ' s  historical senior debt cost ( 18 % ) is the more appropriate number to use  ( although admit that this is not justifiable - - only a proxy )  a few key points :  - - rac is valuing the options via crystal ball simulations such that this " to  be negotiated " discount rate is used to calculate the pv of the future  options intrinsic value in 3 years  ( i . e . , for black - scholes , a higher discount rate yields a higher value but  the opposite is true using crystal ball simulation )  - - the model simulates both an ipo / no ipo case and in the case of no ipo we  have put options for our equity priced at a fixed 17 % return  - - the model assigns a 30 % illiquidity discount  - - in the simulated cases where the options are out - of - the - money , we  obviously do not exercise .  we understand that for black - scholes option valuation , one needs to be able  to construct a comparable portfolio of cash flows using equity futures and  the risk free in order for the valuation to hold . and here is where we reach  our difficulty : since the company doesn ' t currently trade on a public market  and since equity futures do not exist for turkish equities , rac is arguing  that a us risk free is not appropriate to use . our argument is that the  non - ipo scenario , a 30 % illiquidity discount and a us $ based option  volatility are already in the factored into the simulation . as such , we feel  rac ' s approach is double counting .  if you managed to get through the above , your a patient man ! i ' ll give you a  call today or tomorrow after you ' ve had a chance to digest the information .  regards ,  john bottomley</t>
  </si>
  <si>
    <t>Subject: california update 5 / 4 / 01  if you have any questions , please contact kristin walsh at ( 713 ) 853 - 9510 .  bridge loan financing bills may not meet their may 8 th deadline due to lack  of support  sources report there will not be a vote regarding the authorization for the  bond issuance / bridge loan by the may 8 th deadline . any possibility for a  deal has reportedly fallen apart . according to sources , both the republicans  and democratic caucuses are turning against davis . the democratic caucus is  reportedly " unwilling to fight " for davis . many legislative republicans and  democrats reportedly do not trust davis and express concern that , once the  bonds are issued to replenish the general fund , davis would " double dip " into  the fund . clearly there is a lack of good faith between the legislature and  the governor . however , it is believed once davis discloses the details of  the power contracts negotiated , a bond issuance will take place .  additionally , some generator sources have reported that some of the long - term  power contracts ( as opposed to those still in development ) require that the  bond issuance happen by july 1 , 2001 . if not , the state may be in breach of  contract . sources state that if the legislature does not pass the bridge  loan legislation by may 8 th , having a bond issuance by july lst will be very  difficult .  the republicans were planning to offer an alternative plan whereby the state  would " eat " the $ 5 billion cost of power spent to date out of the general  fund , thereby decreasing the amount of the bond issuance to approximately $ 8  billion . however , the reportedly now are not going to offer even this  concession . sources report that the republicans intend to hold out for full  disclosure of the governor ' s plan for handling the crisis , including the  details and terms of all long - term contracts he has negotiated , before they  will support the bond issuance to go forward .  currently there are two bills dealing with the bridge loan ; ab 8 x and ab  31 x . ab 8 x authorizes the dwr to sell up to $ 10 billion in bonds . this bill  passed the senate in march , but has stalled in the assembly due to a lack of  republican support . ab 31 x deals with energy conservation programs for  community college districts . however , sources report this bill may be  amended to include language relevant to the bond sale by senator bowen ,  currently in ab 8 x . senator bowen ' s language states that the state should  get paid before the utilities from rate payments ( which , if passed , would be  likely to cause a socal bankruptcy ) .  according to sources close to the republicans in the legislature ,  republicans do not believe there should be a bridge loan due to money  available in the general fund . for instance , tony strickland has stated  that only 1 / 2 of the bonds ( or approximately $ 5 billion ) should be issued .  other republicans reportedly do not support issuing any bonds . the  republicans intend to bring this up in debate on monday . additionally ,  lehman brothers reportedly also feels that a bridge loan is unnecessary and  there are some indications that lehman may back out of the bridge loan .  key points of the bridge financing  initial loan amount : $ 4 . 125 b  lenders : jp morgan $ 2 . 5 b  lehman brothers $ 1 . 0 b  bear stearns $ 625 m  tax exempt portion : of the $ 4 . 125 b ; $ 1 . 6 b is expected to be tax - exempt  projected interest rate : taxable rate 5 . 77 %  tax - exempt rate 4 . 77 %  current projected  blended ir : 5 . 38 %  maturity date : august 29 , 2001  for more details please contact me at ( 713 ) 853 - 9510  bill sb 6 x passed the senate yesterday , but little can be done at this time  the senate passed sb 6 x yesterday , which authorizes $ 5 billion to create the  california consumer power and conservation authority . the $ 5 billion  authorized under sb 6 x is not the same as the $ 5 billion that must be  authorized by the legislature to pay for power already purchased , or the  additional amount of bonds that must be authorized to pay for purchasing  power going forward . again , the republicans are not in support of these  authorizations . without the details of the long - term power contracts the  governor has negotiated , the republicans do not know what the final bond  amount is that must be issued and that taxpayers will have to pay to  support . no further action can be taken regarding the implementation of sb  6 x until it is clarified how and when the state and the utilities get paid  for purchasing power . also , there is no staff , defined purpose , etc . for  the california public power and conservation authority . however , this can  be considered a victory for consumer advocates , who began promoting this  idea earlier in the crisis .  socal edison and bankruptcy  at this point , two events would be likely to trigger a socal bankruptcy . the  first would be a legislative rejection of the mou between socal and the  governor . the specified deadline for legislative approval of the mou is  august 15 th , however , some decision will likely be made earlier . according  to sources , the state has yet to sign the mou with socal , though socal has  signed it . the republicans are against the mou in its current form and davis  and the senate lack the votes needed to pass . if the legislature indicates  that it will not pas the mou , socal would likely file for voluntary  bankruptcy ( or its creditor - involuntary ) due to the lack operating cash .  the second likely triggering event , which is linked directly to the bond  issuance , would be an effort by senator bowen to amend sb 31 x ( bridge loan )  stating that the dwr would received 100 % of its payments from ratepayers ,  then the utilities would receive the residual amount . in other words , the  state will get paid before the utilities . if this language is included and  passed by the legislature , it appears likely that socal will likely file for  bankruptcy . socal is urging the legislature to pay both the utilities and  the dwr proportionately from rate payments .</t>
  </si>
  <si>
    <t>Subject: re : meeting nov 8 th  vince ,  i look forward to seeing you tomorrow around 3 : 30 / 3 : 45 . ?  christie ,  many thanks for helping get this organized . ? i am working on the tour list  also .  thanks , carrie  at 12 : 48 pm 11 / 7 / 00 - 0600 , you wrote :  hi vince and carrie !  per my voice mails to each of you , here are your respective phone numbers :  vince kaminski : 713 - 853 - 3848  carrie miller : 713 - 348 - 5260 .  i hope your respective schedules allow for a meeting at rice tomorrow to  discuss rice ' s action learning program . please leave me a voice mail if  there is anything else i can do regarding this effort . ? ( 713 ) - 853 - 6117 .  thanks !  - - christie .  = = = = = = = = = = = = = = = = = = = = = = = = = = = = = = = = = = = = = =  carrie chamberlin miller  director of mba program  jesse h . jones graduate school of management  rice university  6100 main street , ms 531  houston , texas 77005 - 1892  phone : ? ( 713 ) 348 - 5260  fax : ? ( 713 ) 348 - 5251  e - mail : ? cmiller @ rice . edu  http : / / www . ruf . rice . edu / ~ jgs /</t>
  </si>
  <si>
    <t>Subject: an interview  shirley ,  please schedule an interview with konstantin on may 8 .  stinson , zimin , alex , tanya , krishna , myself .  vince  - - - - - - - - - - - - - - - - - - - - - - forwarded by vince j kaminski / hou / ect on 05 / 02 / 2001  03 : 07 pm - - - - - - - - - - - - - - - - - - - - - - - - - - -  " konstantin n . kudin " on 05 / 02 / 2001 01 : 39 : 15 pm  to :  cc :  subject : an interview  dear dr . kaminski  we have talked earlier during your energy class at rice about career  opportunities in risk management at enron . if it is possible , i would like  to meet with you and people from your group next week , preferably tuesday  ( may 8 ) . my time is flexible , i could come any time . other days are also  fine .  thank you very much in advance .  sincerely ,  konstantin kudin</t>
  </si>
  <si>
    <t>Subject: fwd : hea renewals &amp; crawfish boil teaser  shirley ,  please , enroll me in this organization .  vince  - - - - - - - - - - - - - - - - - - - - - - forwarded by vince j kaminski / hou / ect on 04 / 04 / 2000  10 : 11 am - - - - - - - - - - - - - - - - - - - - - - - - - - -  jlpnymex @ aol . com on 03 / 22 / 2000 04 : 24 : 33 pm  to : nalexander @ texasmonthly . emmis . com , blackj @ wellsfargo . com ,  rdyerlaw @ houston . rr . com , sgoldfield @ tmh . tmc . edu , ggulen @ uh . edu ,  lesley . guthrie @ cpa . state . tx . us , elizabethherring @ pzlqs . com ,  robyn _ howard @ aimfunds . com , vkamins @ enron . com , mmfoss @ uh . edu ,  adrian . a . nunez @ usa . conoco . com , jack _ plunkett @ plunkettresearch . com ,  james . stanton @ et . pge . com , dstowers @ watersinfo . com , woodybc @ bp . com  cc :  subject : fwd : hea renewals tue , 21 mar 2000 17 : 20 : 25 - 0500  received : from cobaltl . crescentcon . com ( cobaltl . crescentcon . com  [ 208 . 244 . 126 . 12 ] ) by rly - ydol . mx . aol . com ( v 70 . 21 ) with esmtp ; tue , 21 mar  2000 17 : 20 : 07 - 0500  received : ( from httpd @ localhost ) by cobaltl . crescentcon . com ( 8 . 9 . 3 / 8 . 9 . 3 ) id  qaao 2187 ; tue , 21 mar 2000 16 : 20 : 06 - 0600  date : tue , 21 mar 2000 16 : 20 : 06 - 0600  message - id :  to : jlpnymex @ aol . com  from : houston energy association  subject : hea renewals &amp; crawfish boil teaser  dear hea member :  this week is the absolute last week you can renew and be included in the  annual  directory . just call the office ( 713 / 651 - 0551 ) and if you have no changes ,  you  can renew with your credit card over the phone .  also , our next event is april 11 th at woodrow ' s on chimney rock . hea is  proud  to announce that the new york mercantile exchange ( nymex ) is our corporate  sponsor of the 8 th annual crawfish boil . nymex is celebrating their 10 th  anniversary of natural gas futures trading , and will be awarding several door  prizes that evening . this will be the last event at which to purchase one of  the remaining raffle tickets for the harley davidson sportster which will be  awarded to some lucky winner at energy extravaganza on may 6 , 2000 .  so renew your dues , and watch your fax and email for more details about april  11 th !  this message was sent by :  teresa knight , executive director  houston energy association ( hea )  phone : ( 713 ) 651 - 0551  fax : ( 713 ) 659 - 6424  tknight @ houstonenergy . org  if you would like to have your email address removed from our mailing list ,  please click the link below to the hea home page , where you will find a  mini - form to remove your name automatically .  http : / / www . houstonenergy . org /</t>
  </si>
  <si>
    <t>Subject: holiday gift  thank you so much for your thoughtfulness . . . . this basket is absolutely  beautiful . . . . . thanks again for your thoughtfulness and for thinking of  me . . . . . .  you have a wonderful holiday . . . . . .  kay</t>
  </si>
  <si>
    <t xml:space="preserve">Subject: re : 1 . your thur . / fri . austin trip ; 2 . presentation of my  risk - management optimization model ; 3 . enron on - line  ehud ,  sorry i shall miss you on thursday .  i shall definitely attend you presentation at power 2000 .  i shall ask about a guest accounton eol . typically , such an account allows  an outside user to take a look at the system , but i don ' t think the traders  will allow  systematic access to the price data over a long period of time by a third  party .  vince  " ehud i . ronn " on 05 / 01 / 2000 05 : 54 : 50 pm  to : vince . j . kaminski @ enron . com  cc :  subject : 1 . your thur . / fri . austin trip ; 2 . presentation of my  risk - management optimization model ; 3 . enron on - line  vince ,  greetings .  i am following up at this time with respect to the above issues we  discussed in san antonio .  1 . i am leaving thur . morn for philadelphia , and shall not be back until  late fri . ( my etd is 9 : 40 a . m . , which i understand is less than an hour  before your arrival . . . ) thus i shall regrettably miss your current ut  visit , which we had hoped to also use as an opportunity to present / discuss  my enterprise - wide risk management model .  2 . that said , i shall be presenting an abridged version of this model at  power 2000 ' s first day , 5 / 9 4 : 15 - 4 : 55 p . m . while i realize you ' ll be  very busy over power 2000 ' s two days , should your schedule permit , i should  most welcome the opportunity for you to see the model .  3 . per your suggestion in san antonio , i would like to take this  opportunity to inquire whether i might obtain an enron on - line account to  obtain electricity prices quoted by enron .  i look forward to seeing you at power 2000 . best regards ,  ehud  ehud i . ronn  department of finance  college and graduate school of business  university of texas at austin  austin , tx . 78712 - 1179  voice : ( 512 ) 471 - 5853  fax : ( 512 ) 471 - 5073  internet : eronn @ mail . utexas . edu </t>
  </si>
  <si>
    <t>Subject: re : eprm 2001 houston  layla ,  a few points .  i shall be glad to attend the reception .  i am falling behind in getting my presentation ready . sorry for the delay .  i can commit to delivering the required number of copies on the day of my  presentation  ( or a day before ) . i have done it on two occasions before ( power 2000 and  power 1999 ) :  the copies were produced by our company copy center at no cost to you .  my associate , tanya tamarchenko , is helping me with one aspect of the  presentation and  i would like her to deliver part of my speach . it ' s only fair to give her the  credit when the  credit is due . is it ok to include her as an additional speaker ?  vince  " layla o ' leary " on 04 / 30 / 2001 09 : 04 : 52 am  please respond to  to :  cc :  subject : eprm 2001 houston  dear speaker ,  pre - congress cocktail reception - sunday 13 th may @ 5 : 30 pm in the juniper  room  we would be delighted to have you attend our pre - congress cocktail  reception . we will be extending this invitation to all our sponsors ,  exhibitors and eprm / risk waters group staff . we hope this will provide a  perfect opportunity for you to meet all our staff and clients before the  formal opening of eprm 2001 usa  + rsvp  i would also like to remind you that i need any missing presentations by  thursday 3 rd may . it is essential that i get these in as the delegates rely  on these to make notes and get very upset if they are not included in the  packs .  if you still haven ' t informed me of your av requirements , please do so as  quickly as possible . i also require a short biography .  i would like to point out that i will not be taking any presentations on  disk to the event . if you are using a laptop , your presentation should be  loaded onto the laptop that you bring with you . you must bring your own  laptop and disc , with connecting cables .  any questions , please do not hesitate to contact me .  kind regards  layla o ' leary  event co - ordinator  risk waters group  haymarket house  28 - 29 haymarket  london  swly 4 rx  tel : + 44 ( 0 ) 20 7484 9871  fax : + 44 ( 0 ) 20 7484 9800</t>
  </si>
  <si>
    <t>Subject: weather and energy price data  elena ,  please , prepare for mulong ng and power price series .  we can use henry hub for ng , cinergy , cobb and pv for electricity .  we can send him ng price right away . electricity prices are different : he has  to obtain  permission from ft ( megawatts daily ) . i shall cc you on my msg to him .  vince  - - - - - - - - - - - - - - - - - - - - - - forwarded by vince j kaminski / hou / ect on 04 / 16 / 2001  02 : 03 pm - - - - - - - - - - - - - - - - - - - - - - - - - - -  mulong wang on 04 / 15 / 2001 03 : 43 : 26 am  to : vkamins @ ect . enron . com  cc : richard macminn  subject : weather and energy price data  dear dr . kaminski :  i am a phd candidate under the supervision of drs . richard macminn and  patrick brockett . i am now working on my dissertation which is focused on  the weather derivatives and credit derivatives .  could you kindly please offer me some real weather data information about  the price peak or plummet because of the weather conditions ?  the past winter of 2000 was very cold nationwide , and there may be a  significant price jump for natural gas or electricity . could you  please offer me some energy price data during that time period ?  your kind assistance will be highly appreciated and have a great day !  mulong</t>
  </si>
  <si>
    <t>Subject: re :  dave ,  both days .  vince  david ikenberry on 02 / 06 / 2001 01 : 39 : 58 pm  to : vince . j . kaminski @ enron . com  cc : ostdiek @ rice . edu  subject :  hi vince ,  i just now heard back from andrew karolyi . he will be here on monday march  12 . would you be available for dinner either on sunday march 11 or monday  march 12 ?  thanks , dave  * * * * * * * * * * * * * * * * * * * * * * * * * * * * * * * * * * *  prof . david ikenberry  jones graduate school of management  rice university  713 - 348 - 5385</t>
  </si>
  <si>
    <t>Subject: conference  steve ,  the slides are ok . how are the negotiations with risk proceeding ?  they had recently many changes ( firing people ) .  vince</t>
  </si>
  <si>
    <t>Subject: re : biliana ' s resume  biliana ,  i am glad i could help .  look forward to working with you .  vince  biliana pehlivanova on 12 / 31 / 2000 08 : 19 : 52 am  to : vince . j . kaminski @ enron . com  cc :  subject : re : biliana ' s resume  mr . kaminski ,  i would like to thank you for forwarding my resume . i  have resently accepted enron ' s offer for a position  with the analyst program and will be joining the  company in february .  hope you had a merry christmas and wish you a happy  new year ' s !  regards ,  biliana  - - - vince . j . kaminski @ enron . com wrote :  &gt;  &gt; biliana ,  &gt;  &gt; i forwarded your resume to the hr person  &gt; responsible for recruiting at your university  &gt; with my recommendation .  &gt;  &gt; vince  &gt;  &gt;  &gt;  &gt;  &gt;  &gt; biliana pehlivanova  &gt; on 09 / 28 / 2000 06 : 02 : 20  &gt; pm  &gt;  &gt; to : vkamins @ enron . com  &gt; cc :  &gt; subject : biliana ' s resume  &gt;  &gt;  &gt; mr . kaminski ,  &gt;  &gt;  &gt; thank you for referring me to your recruitment  &gt; representative .  &gt;  &gt; attached is my resume . i would appreciate you  &gt; letting  &gt; me know the name of the hr person whom i can folow  &gt; up  &gt; with .  &gt;  &gt; best regards ,  &gt; biliana  &gt;  &gt;  &gt; = = = = =  &gt; = = = = = = = = = = = = = = = = = = = = = = = = = = = = = = = = = =  &gt; biliana pehlivanova  &gt; vice president of incoming exchange  &gt; aiesec houston  &gt; 713 743 - 4927  &gt; = = = = = = = = = = = = = = = = = = = = = = = = = = = = = = = = = =  &gt;  &gt; _ _ _ _ _ _ _ _ _ _ _ _ _ _ _ _ _ _ _ _ _ _ _ _ _ _ _ _ _ _ _ _ _ _ _ _ _ _ _ _ _ _ _ _ _ _ _ _ _ _  &gt; do you yahoo ! ?  &gt; yahoo ! photos - 35 mm quality prints , now get 15  &gt; free !  &gt; http : / / photos . yahoo . com /  &gt; ( see attached file : biliana ' s resume . doc )  &gt;  &gt;  &gt;  &gt; attachment part 2 application / octet - stream  name = biliana ' s resume . doc  = = = = =  = = = = = = = = = = = = = = = = = = = = = = = = = = = = = = = = = =  biliana pehlivanova  vice president of incoming exchange  aiesec houston  713 743 - 4927  = = = = = = = = = = = = = = = = = = = = = = = = = = = = = = = = = =  do you yahoo ! ?  yahoo ! photos - share your holiday photos online !  http : / / photos . yahoo . com /</t>
  </si>
  <si>
    <t>Subject: re : tony hamilton  tony hamilton reports to mike roberts in the houston office .  vince kaminski will answer these questions for you at any  given time .  tony ' s start date in london will be april 9 th  thanks  kevin moore  desleigh langfield  04 / 04 / 2001 08 : 29 am  to : kevin g moore / hou / ect @ ect  cc :  subject : tony hamilton  kevin  tani nath who heads up the structuring and research teams rang this morning  to get more information on tony .  can you tell me who he reports to in houston and whether that person will  continue to manage him remotely ?  what cost centre he should be charged to ? whose headcount he appears on , and  for what group he will be providing services for , tani was unsure on all of  the above and wants clarification .  also can you confirm his start date in london  thanks  desleigh  - - - - - - - - - - - - - - - - - - - - - - forwarded by desleigh langfield / lon / ect on 04 / 04 / 2001  14 : 27 - - - - - - - - - - - - - - - - - - - - - - - - - - -  desleigh langfield  06 / 03 / 2001 13 : 40  to : steven leppard / lon / ect @ ect  cc :  subject : tony hamilton  steve  all sorted and we will check later in the week with it that all is okay .  can you please tell your assistant to organise a desk for tony , no rush  obviously  thanks  desleigh  - - - - - - - - - - - - - - - - - - - - - - forwarded by desleigh langfield / lon / ect on 06 / 03 / 2001  13 : 38 - - - - - - - - - - - - - - - - - - - - - - - - - - -  desleigh langfield  06 / 03 / 2001 13 : 38  to : european resolution center / lon / ect @ ect  cc : kevin g moore / hou / ect @ ect , steven leppard / lon / ect @ ect , anna  seymour / lon / ect @ ect  subject : tony hamilton  hi  tony is a uk employee who starts next monday 12 th march 2001 , we have done a  quick start in nest today for him .  tony will be working his first month in the houston office , however we still  need to set up a log on and notes account here .  can you please send the log on and password for both accounts to kevin as he  will be meeting with tony on monday morning in the houston office .  tony will not have a desk arranged for him until he comes back in  approximately a month so no actual pc is necessary until then .  one question - with a uk log on and notes account , will tony be able to  access these from houston ? if it ' s complicated can you please let kevin know  how to do this .  any problems let me know  thanks  desleigh</t>
  </si>
  <si>
    <t>Subject: london research intranet  felipe  following our discussion please close down all intranet access to the london  research group site . inaccuracies have been found in the content which may  have implications for our trading operations . closing the site will force  traders to contact our group direct , ensuring only correct information is  passed .  the site will be completely overhauled over the coming months , so i see  little benefit in reinstating access to the site in the near future .  many thanks ,  steve</t>
  </si>
  <si>
    <t>Subject: harvard - - nyu itinerary  hi !  attached please find the itinerary for the harvard - - - nyu trip ; please  disregard any parts of the trip that don ' t apply to you .  if i have not already done so , i ' ll try this morning to get you a copy of the  enron online case being taught at harvard tomorrow ( thursday ) . otherwise ,  i ' ll give it to you on the plane - - it ' s fewer than 15 pages , so it ' s a quick  read .  please call me if you have any questions ( 3 - 6117 ) . otherwise , i ' ll see you  at the corporate hangar at 6 pm .  ( for anyone unfamiliar with the location of the corporate hangar , i believe  you can get a map / address / directions from the enron aviation department . )  thanks !  - - christie .</t>
  </si>
  <si>
    <t>Subject: job description for sr . adm . asst - research group posting  norma :  here is the " job description " that vince asked me to provide .  let me know if you need anything else .  shirley  - - - - - - - - - - - - - - - - - - - - - - forwarded by shirley crenshaw / hou / ect on 08 / 07 / 2000  01 : 24 pm - - - - - - - - - - - - - - - - - - - - - - - - - - -  vince j kaminski  08 / 07 / 2000 08 : 29 am  to : sheila walton / hou / ect @ ect  cc : vince j kaminski / hou / ect @ ect , shirley crenshaw / hou / ect @ ect , norma  villarreal / hou / ect @ ect  subject : re : anita dupont resume  sheila ,  no , we have to go through the posting phase first .  i shall ask shirley to provide the job description .  vince  from : sheila walton 08 / 04 / 2000 02 : 44 pm  to : vince j kaminski / hou / ect @ ect  cc : norma villarreal / hou / ect @ ect  subject : re : anita dupont resume  vince , alice has strong qualities for a sr admin asst . vince , have we posted  this position on the job posting board ? if so , great . if not , we need to  post this opening to prove that we have given an opportunity to all existing  enron employees before we go outside to external candidates . otherwise ,  existing employees have a valid complaint that we are limiting their  advancement within enron but hiring externally . if we have not posted this ,  i will have the recruiter contact shirley so shirley can give us a job  description . then we can post and interview anita simultaneously . please  let me know asap if this has been posted . thanks .  sheila walton  vince j kaminski  08 / 02 / 2000 08 : 48 am  to : sheila walton / hou / ect @ ect  cc : vince j kaminski / hou / ect @ ect  subject : anita dupont resume  sheila ,  i would like to hire anita dupont as a senior admin assistant , reporting  to shirley .  please , call me about it after you review the resume .  vince  - - - - - - - - - - - - - - - - - - - - - - forwarded by vince j kaminski / hou / ect on 08 / 02 / 2000  08 : 52 am - - - - - - - - - - - - - - - - - - - - - - - - - - -  anita dupont @ enron  08 / 02 / 2000 08 : 17 am  to : vince j kaminski / hou / ect @ ect  cc : shirley crenshaw / hou / ect @ ect  subject : anita dupont resume  vince :  here is the resume you requested . thanks . anita</t>
  </si>
  <si>
    <t>Subject: assume i will not be chairing . . .  dear joel ,  as i have not received any reply yet re email below ,  i have arranged other appts for myself on monday  and will not be chairing any seesions .  rgds raymond  345 pm ; 14 july  - - - - - - - - - - - - - - - - - - - - - - forwarded by raymond yeow / enron _ development on  07 / 14 / 2000 03 : 40 pm - - - - - - - - - - - - - - - - - - - - - - - - - - -  raymond yeow  07 / 12 / 2000 07 : 39 pm  to : " joel hanley "  cc :  subject : re : is there any chance you could chair a session at the conference ?  dear joel ,  will be glad to help out but had a look at the stream 2 on monday  and it is 1120 am - 520 pm covering three sessions ! ! !  could i suggest that i take the 1120 am - lunch session and you can find another  speaker ( s ) from day 2  to chair the afternoon session ( s ) .  i am flexible if you need me to take a different time on the monday .  rgds raymond  " joel hanley " on 07 / 12 / 2000 03 : 37 : 39 am  please respond to " joel hanley "  to :  cc :  subject : is there any chance you could chair a session at the conference ?  raymond ,  by the way , is there any chance you could chair a session at the conference ?  glenn labhart from the us has unfortunately dropped out so i am hoping you  could chair stream two on day one ( monday 17 th ) . please let me know asap . it  would be a great help is you ' re available .  best wishes ,  joel .  direct : + 44 ( 0 ) 20 7484 9885  ?  www . riskpublications . com</t>
  </si>
  <si>
    <t>Subject: meeting to discuss presentation materials  hello vince and kenneth ,  my teammates and i would like to schedule a time with you to discuss our  presentation materials . we would prefer to meet with you sometime on  thursday so that we can have the weekend to include any changes that you may  suggest , but we will accommodate your schedules .  thank you for all of your help ,  = = = = = = = = = = = = = = = = = = = = = = = = = = = = = = = = = = = = = = =  charles womack jr .  mba candidate 2002  rice university  jesse h . jones graduate school of management  cwomack @ rice . edu  cell : 281 - 413 - 8147</t>
  </si>
  <si>
    <t>Subject: request  vince ,  would you mind making a few luncheon comments to the texas finance festival  group at our sat luncheon ? i struck out with andy and sheridan thought  that you could relate very well to the group . how about it ?  john  john d . martin  carr p . collins chair in finance  finance department  baylor university  po box 98004  waco , tx 76798  254 - 710 - 4473 ( office )  254 - 710 - 1092 ( fax )  j _ martin @ baylor . edu  web : http : / / hsb . baylor . edu / html / martinj / home . html</t>
  </si>
  <si>
    <t>Subject: enron net works  it is becoming increasingly clear that the development of ecommerce will have  a significant and continuing impact on the conduct of business in a broad  array of industries . through enrononline , enron has quickly become a major  catalyst for the transition to the web in the gas and electric industries .  enrononline has been an enormous success since its launch . since launch , we  have completed 67 , 043 transactions on line , with a total dollar value of over  $ 25 billion . enrononline is now the largest ecommerce site in the world .  we believe that the competitive success of enrononline is due to one very  specific reason . in addition to providing a web - based platform for  transactions , enron acts as principal to provide direct liquidity to the  site . we stand ready at all times , in any market conditions , to buy and sell  at the posted price . this converts a _x0001_ &amp; bulletin board _x0001_ 8 ( the more typical  ecommerce concept ) into a true market . there are very few , if any ,  competitors that can provide this capability .  we are increasingly convinced that this competitive advantage can be  dramatically expanded to other products and other geographies . if we are  correct , this could provide an enormous new opportunity for growth for enron .  accordingly , we are initiating a major new effort to capture this  opportunity . effective today we are creating a new business , enron net  works , to pursue new market development opportunities in ecommerce across a  broad range of industries . it is likely that this business will ultimately  be our fifth business segment , joining transmission mike  mcconnell , chief operating officer ; and jeff mcmahon , chief commercial  officer . these individuals will comprise the office of the chairman for  enron net works and remain on the executive committee of enron corp .  replacing greg whalley as president and chief operating officer of enron  north america is dave delainey , who will also join enron _x0001_ , s executive  committee .  global technology will remain intact but will now be a part of enron net  works . it will maintain all of the same businesses and services as it did as  an enron global function . philippe bibi will remain the chief technology  officer for all of enron corp . and continues to be responsible for the  development of worldwide technology standards and platforms .  enrononline , headed by louise kitchen , will also remain intact and will now  be a part of enron net works . the success of enrononline enables us to  utilize this site as a model as we explore other markets . in addition , the  following individuals are included in enron net works along with their  current ecommerce initiatives : harry arora , public financial securities ; jay  fitzgerald , new markets identification ; bruce garner , metals ; and greg piper ,  pulp and paper .  over the next several weeks we will complete staffing and organizational  design and will provide full details on this exciting new business  opportunity .</t>
  </si>
  <si>
    <t>Subject: re : ( no subject )  great ,  please , let me know . there are several good films playing currently .  vince  jlpnymex @ aol . com on 04 / 04 / 2000 10 : 09 : 28 am  to : vince . j . kaminski @ enron . com  cc :  subject : re : ( no subject )  vince ,  i will check with david and get back with you . i still want to hear about  your california trip .  jana</t>
  </si>
  <si>
    <t>Subject: re : recommendation of an outstanding baylor mba student for summer  internship  jim ,  i shall contact althea and make sure rusty meets with the research group  members .  vince  jim garven on 03 / 28 / 2001 01 : 01 : 42 pm  to : stinson _ gibner @ enron . com  cc : vince _ j _ kaminski @ enron . com  subject : recommendation of an outstanding baylor mba student for summer  internship  dear stinson ,  i would like to call your attention to rusty parks , who is an mba student  here and has been serving as my research assistant since last fall . ? rusty is  a very outstanding individual with a very impressive work ethic and interest  in topics such as financial engineering and technology , particularly as these  issues pertain to the energy industry . ? ? in fact , you met rusty during your  recent visit to baylor ( specifically , last month over dinner at the gamma  iota sigma chartering ceremony ) .  i happen to know that rusty is already scheduled to visit enron for an  interview for a summer internship on april 19 . ? he has been invited by althea  gordon . ? if there is any possibility that you could meet with him during his  visit , i am sure that he would be most grateful . ? rusty is one of the very  best research assistants i have ever had , and i am sure that enron would  benefit from having him aboard during the coming summer .  sincerely ,  jim garven  p . s . : please find rusty ' s resume attached to this email .  james r . garven , ph . d .  professor of finance &amp; insurance  department of finance , insurance and real estate  hankamer school of business  hsb 336  baylor university  box 98004  waco , tx ? 76798  voice : ( 254 ) 710 - 6207  fax : ( 603 ) 994 - 6680  e - mail : james _ garven @ baylor . edu  home page : http : / / garven . baylor . edu  vita : http : / / garven . baylor . edu / dossier . html  research paper archive : http : / / garven . baylor . edu / research . html  - rusty parks resume . doc</t>
  </si>
  <si>
    <t>Subject: re : eastern  unless we can model the protection in some form we will not know what our  true exposure is . so i need our team reassessing how we can  model the benefit of the credit proctection . please keep working on this .  john  soma ghosh  07 / 03 / 2000 17 : 57  to : john sherriff / lon / ect @ ect  cc : william s bradford / hou / ect @ ect , tanya rohauer / hou / ect @ ect , vasant  shanbhogue / hou / ect @ ect , bryan seyfried / lon / ect @ ect  subject : re : eastern  john ,  we are currently not modelling the effect of insurance on eastern on an  individual risk basis . i have spoken at length with houston research &amp;  credit risk management on this given that the portfolio of risk is  dynamic , specific allocation of protection is not appropriate . as i mentioned  in my earlier message there is $ 135 mm cap on any one loss , assuming no losses  have occured prior to that .  i am happy to discuss this further with you if required .  bill , i ' d appreciate any comments you may have re . the above .  regards ,  soma  john sherriff  06 / 03 / 2000 15 : 06  to : soma ghosh / lon / ect @ ect , bryan seyfried / lon / ect @ ect , mariano  gentilini / lon / ect @ ect  cc :  subject : re : eastern  soma  how are we modeling the affect of the insurance packages on the eastern deal ?  john  soma ghosh  06 / 03 / 2000 11 : 53  to : john sherriff / lon / ect @ ect  cc :  subject : re : eastern  the protection is not a fixed allocation of protection to individual  counterparties but covers the global portfolio of risk . enron has in place 3  tranches of credit insurance covering up to $ 135 mm per event . whilst the  insurance is not counterparty specific , it would be available for credit loss  on eastern provided that losses had not been incurred prior to an eastern  loss . i have already discussed with houston credit risk management at this  point in time there has been no resolution in finding an appropriate way to  allocate protection by name .  summary of insurance :  enron absorbs the first $ 10 mm of losses in any one year capped at the  aggregate of $ 30 mm over a ten year period .  aegis absorbs the next $ 35 mm of losses for the same ten year period .  chubb will pick up the next $ 50 mm losses for any single event and $ 100 mm in  losses in the aggregate for 5 years  rsa takes the next $ 50 mm for losses in excess of $ 95 mm over a five year  period &amp; covers the top 9 counterparties by exposure  regards ,  soma  john sherriff  03 / 03 / 2000 18 : 16  to : soma ghosh / lon / ect @ ect  cc :  subject : re : eastern  soma  how does the company ' s credit insurance ( done by houston last year ) affect  this exposure ?  john  soma ghosh  03 / 03 / 2000 16 : 24  to : john sherriff / lon / ect @ ect  cc : david weekes / lon / ect @ ect , steve w young / lon / ect @ ect , barry  pearce / lon / ect @ ect , fernley dyson / lon / ect @ ect , william s  bradford / hou / ect @ ect , rick buy / hou / ect @ ect , oliver gaylard / lon / ect @ ect  subject : re : eastern  please note that total exposure $ number is $ 979 . 8 mm not $ 783 . 2 mm .  apologies ,  soma  - - - - - - - - - - - - - - - - - - - - - - forwarded by soma ghosh / lon / ect on 03 / 03 / 2000 16 : 22  - - - - - - - - - - - - - - - - - - - - - - - - - - -  soma ghosh  03 / 03 / 2000 16 : 17  to : john sherriff / lon / ect @ ect  cc : david weekes / lon / ect @ ect , steve w young / lon / ect @ ect , barry  pearce / lon / ect @ ect , fernley dyson / lon / ect @ ect , william s  bradford / hou / ect @ ect , rick buy / hou / ect @ ect , oliver gaylard / lon / ect @ ect  subject : re : eastern  john , as requested :  total exposure as at 29 feb 2000 : o 620 . 9 mm ( $ 783 . 2 mm )  eurocash i monetezation : - ol 24 . 7 mm ( - $ 196 . 1 mm )  less credit derivatives : o 40 . 0 mm ( $ 63 . 1 mm )  total net exposure as at 29 feb 2000 : o 456 . 2 mm ( $ 713 . 9 mm )  net month on month increase : ol 25 . 4 mm ( $ 197 . 9 mm )  total value of eastern group guarantee : o 520 mm ( $ 820 . 6 mm )  amount backed by txu : zero  as well as the increase in overall exposure , please note the change in shape  of the exposure month on month most notably credit exposure now peaking at  the front end of the transaction ( ex credit derivs . the max exposure is at  day 1 ) , compare to max . exp . at feb 2005 for month end jan . .  shape of profile &amp; increase in mtm primarily due to :  - power curve downward shift at front end yrs 0 - 11  - power curve upward shift at back end yrs 12 - 18  - gas curve upward shift yrs 1 - 5 .</t>
  </si>
  <si>
    <t>Subject: petition for summer internship  celeste ,  i am recommending jason sokolov for summer internship with enron .  jason is currently working part - time for mike roberts and makes  very valuable contribution to a number on - going projects .  we are very happy with his performance and see him as a valuable future  enron employee .  vince  - - - - - - - - - - - - - - - - - - - - - - forwarded by vince j kaminski / hou / ect on 01 / 05 / 2000  07 : 30 am - - - - - - - - - - - - - - - - - - - - - - - - - - -  from : jason sokolov 01 / 04 / 2000 01 : 32 pm  to : vince j kaminski / hou / ect @ ect  cc :  subject : petition for summer internship  vince :  as we discussed earlier , i attached the copy of the petition for my summer  internship with enron analyst and associate group .  i also have the hard copy of the letter , which i will deliver to you  presonally .  i am looking forward to , finally , become an official enron employee . thank  you very much for your valuable contributions to  my experience with the company .  jason sokolov</t>
  </si>
  <si>
    <t>Subject: re : p + spread options  fyi  - - - - - - - - - - - - - - - - - - - - - - forwarded by stinson gibner / hou / ect on 01 / 29 / 2001  12 : 48 pm - - - - - - - - - - - - - - - - - - - - - - - - - - -  from : jeffrey a shankman on 01 / 29 / 2001 12 : 38 pm  to : stinson gibner / hou / ect @ ect  cc : john l nowlan / hou / ect @ ect , don schroeder / hou / ect @ ect  subject : re : p + spread options  let ' s get together on this in the next couple of days . thanks . jeff  stinson gibner  01 / 29 / 2001 12 : 10 pm  to : jeffrey a shankman / hou / ect @ ect  cc : vince j kaminski / hou / ect @ ect  subject : p + spread options  jeff ,  we are reviewing the p + spread option book . one item of note is that the  correlations used to book the spread options have dropped significantly from  what was being used a year ago ( see charts below ) . i also remember that  john mee was using even higher correlations when he ran this book . in fact  he wanted to book options with a correlation of 1 . 0 , but our model would not  allow it , so he was using 0 . 999 .  we are currently calculating historical correlations for you as well . if  you want , vince and i can review this with you at the end of the day . just  let me know what time would be convenient .  - - stinson  x 34748</t>
  </si>
  <si>
    <t xml:space="preserve">Subject: rice seminar  hello all :  fyi :  jones graduate school research seminar series in finance  sponsored by enron corp .  alon brav  fuqua school of business  duke university  will give a seminar at the jones school on friday , march 31 ,  " competing theories of financial anomalies "  * the seminar will begin at 3 : 15 pm in room 115 .  * note the slightly early start time to accommodate an early flight .  a pdf of the paper is available through the seminar website </t>
  </si>
  <si>
    <t>Subject: re : yvan ' s application  thanks for your help , vince .  molly  vince j kaminski  05 / 11 / 2000 08 : 29 am  to : molly magee / hou / ect @ ect  cc : vince j kaminski / hou / ect @ ect  subject : yvan ' s application  molly ,  i am enclosing my recommendation letter for yvan chaxel .  vince</t>
  </si>
  <si>
    <t>Subject: congratulations  your majesty ,  congratulations on your well deserved promotion to managing director . i am  very happy for you and a little sad as well because this was so long overdue .  the list every year was not complete without your name on it . we shall need  to celebrate this sometime .  all the best ,  tony .</t>
  </si>
  <si>
    <t>Subject: risk 2000 boston - speaker reception 12 june 2000  there will be a drinks reception taking place on monday 12 june 2000 between  6 . 00 - 7 . 00 pm in the lower level of the congress center - for speakers ,  sponsors and exhibitors of risk 2000 , boston  ?  please let me know if you would like to attend so we can guage numbers .  ?  best regards ,  oliver  ?  ?  ?  direct : + 44 ( 0 ) 20 7484 9880  ?  risk publications , 28 - 29 haymarket , london swly 4 rx  fax : + 44 ( 0 ) 20 7484 9800 ? email : oliver @ risk . co . uk  www . riskpublications . com</t>
  </si>
  <si>
    <t xml:space="preserve">Subject: re : university of texas conference on energy finance , february 2001  vince ,  greetings .  i write at this time to follow up on your kind intercession on our behalf  with jeff skilling ' s office regarding his participation in our spring  conference . we have secured hotel rooms at the radisson hotel , will  shortly have to provide a guarantee on those rooms , and would therefore  like to ascertain his participation as keynote speaker the evening of thur .  2 / 22 .  hope all is well . see you oct . 11 th , if not sooner . best ,  ehud  ehud i . ronn  jack s . josey professor in energy studies  department of finance  mccombs school of business  university of texas at austin  austin , tx . 78712 - 1179  voice : ( 512 ) 471 - 5853  fax : ( 512 ) 471 - 5073  internet : eronn @ mail . utexas . edu </t>
  </si>
  <si>
    <t>Subject: natural gas production  vince -  i spoke with roy kass of the energy information agency this morning . apart  from clarifying the timeliness , or lack thereof , of the published  state - specific wellhead production estimates , he indicates their scientists  find severe weather in the fields ( freezes , hurricanes ) to be a far more  significant issue in production , and in wellhead prices , than is severe  weather in the northeast , for instance . also , he agrees with you as to there  being strictly increasing marginal costs in production , there being a rich  texture of wells in terms of their efficiency , technologies , maintenance and  investment issues .  clayton</t>
  </si>
  <si>
    <t>Subject: re : john martin - baylor  cindy ,  i am in wharton on december 6 . other days prior to dec 6 are ok .  vince  from : mark palmer @ enron on 10 / 25 / 2000 10 : 33 am  sent by : cindy derecskey @ enron  to : vince j kaminski / hou / ect @ ect  cc : christie patrick / hou / ect @ ect  subject : john martin - baylor  good morning vince ,  christie has suggested that i be the liaison for john martin and your  research project ' enron - case study of a company reinventing itself ' .  in john ' s lastest email , he suggested that the first week of december works  with his schedule - up to december 6 th - or the following couple of weeks  after dec . 8 th . do these dates work for you as well ? if so , i will proceed  in booking one hour sessions with the following enron management :  ken lay  jeff skilling  andy fastow  if these dates do not work for you let me know when you are available and i  will try to coordinate with john , jeff , ken and andy . also , i will send an  introductory email to john .  i ' m looking forward to hearing from you ,  cindy derecskey  3 - 5670</t>
  </si>
  <si>
    <t>Subject: re : mgmt 656  jack ,  this is up to the mba program .  i have no problem if they agreed to it .  the only constraint is the space and we  shall have to address the issue on thursday  during the first class .  vince  " jack blanton , jr . " on 02 / 28 / 2001 03 : 09 : 16 pm  to : vince . j . kaminski @ enron . com  cc :  subject : mgmt 656  dear proffesor kaminski  i wish to audit the energy derivatives class which  you are teaching on thursday nights . i am currently a  second year student in the emba program and am  chairman of nicklos drilling company . nicklos  drilling currently operates three land rigs along the  texas gulf coast and is constucting a fourth . i have  received permision from the emba program to audit the  class and the only conditions would be your permission  and space avalability .  thank you for your consideration ,  jack s . blanton , jr .  jblantonjr @ yahoo . com  713 - 222 - 0191  do you yahoo ! ?  get email at your own domain with yahoo ! mail .  http : / / personal . mail . yahoo . com /</t>
  </si>
  <si>
    <t>Subject: re : followup  vince ,  i have left a message w / bruce requesting the password for the neural network  site , and am waiting for his reply .  trish  vince j kaminski  06 / 16 / 2000 10 : 16 am  to : patricia tlapek / hou / ect @ ect  cc :  subject : re : followup  trish ,  i could not access his neural network site .  it requires access password .  vince  from : patricia tlapek 06 / 12 / 2000 03 : 57 pm  to : vince j kaminski / hou / ect @ ect  cc :  subject : followup  - - - - - - - - - - - - - - - - - - - - - - forwarded by patricia tlapek / hou / ect on 06 / 12 / 2000  03 : 57 pm - - - - - - - - - - - - - - - - - - - - - - - - - - -  barcharts @ aol . com on 06 / 09 / 2000 10 : 01 : 59 am  to : patricia . tlapek @ enron . com , mike . roberts @ enron . com  cc :  subject : followup  good morning ,  i enjoyed visiting you yesterday afternoon to discuss the opportunity at  enron . sounds exciting , challenging and a good use of a lot of my skills and  experience . i look forward to further talks , hopefully this coming week .  i mentioned a couple web sites and don ' t know if they came through clearly on  the phone with my sore throat .  the neural network approach to timing can be found at  http : / / www . pfr . com / ptonline /  the introductory piece on technical analysis i wrote for forbes . com and the  glossary can be found at htttp : / / www . forbes . com / tool / html / 00 / jun / 0603 / feat . htm  i am also working with long time friend and neighbor steve nison with his  site and you can see the first on line lesson for free at  http : / / www . candlecharts . com /  have a nice weekend . hope to hear from you next week .  bruce m . kamich , cmt  barcharts @ aol . com  732 - 463 - 8438</t>
  </si>
  <si>
    <t>Subject: re : fw : parent - subsidary model  hi iris  we started off with about 105 companies , which were enron europe ' s uk power and gas desk counterparties . i ' m not sure where you got the figure of 500 from - maybe this is the entire enron europe counterparty list , which constitutes the next major effort for end - july .  from this list of 104 , only the 72 in the spreadsheet had information in amadeus . the other firms had no information available , most likely because they were too new .  ben  from : iris mack / enron @ enronxgate on 17 / 04 / 2001 19 : 37 cdt  to : ben parsons / lon / ect @ ect  cc : tomas valnek / lon / ect @ ect , amitava dhar / corp / enron @ enron , mike mumford / lon / ect @ ect , vasant shanbhogue / enron @ enronxgate , vince j kaminski / hou / ect @ ect  subject : re : fw : parent - subsidary model  hi again ,  thanks for the financial data on enron ' s european counterparties .  it is my understanding that you started out with a list of 500 such counterparties . however , your spreadsheet only contains information for 72 of these european counterparties .  will you please tell me the logic behind the elimination of the 400 + other counterparties ?  thanks so much ,  iris  - - - - - original message - - - - -  from : parsons , ben  sent : tuesday , april 17 , 2001 2 : 56 am  to : mack , iris  cc : valnek , tomas ; dhar , amitava ; mumford , mike  subject : re : fw : parent - subsidary model  hi iris  the inputs and outputs generated by riskcalc can be seen in the attached file :  &gt;  we only looked at the 5 - yr pd .  inputs are in columns a - u . these are the inputs generated by amadeus . you can run these inputs through the riskcalc model over the web ( http : / / www . moodysqra . com / privfirm ) using the login : dupred , password : detective . this is our trial licence which lasts for about 2 more weeks ( mike mumford will have more details about the current licence )  tomas valnek was getting the data from the amadeus database , so i ' ll leave it to him to determine if houston access is possible . in the meantime you can use the dataset attached for testing purposes .  ben  from : iris mack / enron @ enronxgate on 12 / 04 / 2001 17 : 58 cdt  to : ben parsons / lon / ect @ ect  cc : amitava dhar / corp / enron @ enron  subject : fw : parent - subsidary model  hi ben ,  how are you ? today we had a meeting with craig chaney and jeff kinneman to discuss the private firm model .  they requested that i spend some time carefully analyzing the moody ' s riskcalc model . i noticed that you also have been looking at riskcalc - as indicated in your paper entitled " pricing parent companies and their subsidiaries : model description and data requirements "  other than the example discussed in your paper , did generate any other test statistics , scores , etc .  also , you stated that you used amadeus database . we are in the process of trying to obtain data from various data vendors - but that may take a while . in the mean time , may we have access to the amadeus database or some sample dataset ?  thanks so much ,  iris  - - - - - original message - - - - -  from : valnek , tomas  sent : tuesday , april 10 , 2001 9 : 10 am  to : fiala , markus ; seyfried , bryan ; salmon , scott ; kirkpatrick , eric ; mumford , mike ; fontaine , jean - sebastien ; brooks , simon ; price , nigel ; diprose , robert ; rezaeian , reza ; gordon , mike ; lee , derek ; hershkovitz , ilan ; golden , sally ; stephan , nicholas ; albanis , george ; shanbhogue , vasant ; mack , iris  cc : parsons , ben  subject : parent - subsidary model  attached is a description of the parent - subsidiary model that ben and i have been working on over the last few weeks .  comments welcome !  tv  &gt;</t>
  </si>
  <si>
    <t>Subject: risk 2000 - boston  dear vince ,  i apologise for sending another email . i was wondering if you could confirm  your talk title ( plus some bullet points ) for your presentation at our annual  us congress . i have attached a condensed programme for the event - you are  speaking on stream three , part of the new research in derivatives modelling  and analysis section .  unfortunately we are printing the brochure at the end of the week and will  need these details by thursday 27 january .  best regards ,  oliver  direct : + 44 171 484 9880  risk publications , 28 - 29 haymarket , london swly 4 rx  fax : + 44 171 484 9800 email : conf - ny @ msn . com  www . riskpublications . com  - attl . htm  - condensed . doc</t>
  </si>
  <si>
    <t>Subject: friday brown bag on derivative pricing  hello all :  if you think any of your people would be interested in the following - please  pass the messages on .  thanks !  * * * * * * * * * * * * * * * * * * * * * * * * * * * * * * * * * * * * * *  message one  dear everyone ,  we understand the as members of enron research group , all of us are working  on very interesting projects , some of which are ground - breaking , and we all  keep a very keen mind on any development of new technology . we also find  out , through our own experience , that at this age of information explosion ,  it becomes more and more difficult to have enough time and energy to keep  abreast with most of the exciting stuff taking place in this department , let  alone in the industry . it is also our personal experience that many a  project we are working on has partially been attempted by other members of  this group .  as a remedy , we propose that the research group start an informal brown bag  lunch group meeting , once every two weeks on friday , for about 50 minutes .  it is hoped that it will provide a forum for us to facilitate with new  technology and development , as well as with each other _x0001_ , s work , so that we do  not have to reinvent the wheels .  we envision the following : in this meeting ( or seminar ) , each one of us will  take turns to make presentations to the group . the topics could range from  theoretical consideration to practical implementation , be it option pricing ,  process modelling , insurance issue , or monte carlo simulation , or anything  one finds fascinating . the presentation material could be papers you have  been reading recently , projects you are working on , some problem that  bothers you , or an idea that is fascinating . you choose your own  presentation style . it could be  everything - you - always - wanted - to - know - but - were - afraid - to - ask , hand waving  style , or it can involve nitty - gritty , detailed derivations , anyway a style  that suits you and the topic . or it can simply be a dry - run for your  presentation at the next risk conference . zimin and alex will take upon the  responsibility of organizing the seminar .  we hope the seminar will be up and running in two - three weeks . for that  purpose your support will be greatly appreciated . please let either zimin or  alex know if you are interested in giving a presentation to the group and  provide a tentative schedule . surely the rest of the group will be happy to  hear your presentation .  we encourage everyone to participate this brown bag meeting , either to give a  talk or just sit in .  zimin lu  alex huang  message two  dear everyone ,  it looks like the proposed bblop has great support and is to have a great  start . vince , grant , , amitava , kevin , clayton and chonawee have promised  to give presentations to us . vince will kindly deliver the inaugural  presentation next friday ( march 31 ) on new methodology for option pricing  ( precise title  tba ) . bblop will start at 12 noon and last about 45 to 50 minutes . let ' s  make this a new enron tradition !  best regards .  zimin ,  alex</t>
  </si>
  <si>
    <t>Subject: re : seminar series mug  barabara ,  it looks great . it ' s a very nice design .  vince  barbara ostdiek on 08 / 15 / 2000 10 : 26 : 12 pm  to : vince . j . kaminski @ enron . com ( vince kaminski )  cc :  subject : seminar series mug  vince :  i have attached the general design we are proposing for the enron seminar  series mug . we have a little refinement to do - spacing here and there a  couple type - o ' s but this is the idea . if you like it , we will put an order  in .  i ' ll put out an announcement on the seminar schedule shortly . so far the  fall line up includes will goetzman - yale , lenard mirman - virgina , jeff  pontiff - u . of washington , george allyannis - darden , and charles lee -  cornell .  thank you .  bbo  - mugl 1 . pdf</t>
  </si>
  <si>
    <t>Subject: seating on the 32 nd floor  mike roberts eb 3240 a  jose marquez eb 3240 b  kevin moore eb 3240 c  vince kaminski eb 3240 d  patricia tlapek eb 3240 e  william smith eb 3240 f  elena chilkina eb 3240 g  open  eb 3239 f  charlie weldon eb 3239 e  open  eb 3274 a  open eb 3273 a  these are the only seats we have on the 32 nd floor .  the two open spaces are being used by another group temporally .  if you need additional information please feel free to call x 34710 .  thanks  kevin moore</t>
  </si>
  <si>
    <t>Subject: dr . kaminski ,  thank you for giving me an opportunity to talk with you and zimin . it ' s my  great pleasure to meet with you  and your group members .  i met zimin last week . we had a wonderful talk . after our meeting , i handed  in him my current resume .  he may already forwarded my resume to you . if not , i will be very happy to  send you a copy .  by talking with you , zimin and by attending your presentation yesterday at  uh , i find i am really interesting the  fields that you are working on . i am deeply impressed by the research works  your team have done and i am  looking forward i am able to become one of your members . i am also looking  forward to be able to do researches  under your guidance .  i strongly feel that your research department provides the kind of jobs and  environments that i have been looking  for a long time . my career objective matches your research fields and  directions . i believe my training in mathematics  and computer science will provide me some necessary backgrounds in energy  risk management . i am also sure that  by working with you , i can greatly expand my it skills and experiences . i  also can learn tremendously from  you and your research teams .  currently after finishing my programing work as an it spcialist , i am  reading john hull ' s book and try to catch up necessary  background in finance and related fields . i am also readingyour " managing  energy price risk " book .  thank you for giving me a copy of this book .  again , thank you for giving me this opportunity and i am looking forward to  working in your team .  john hou  713 - 853 - 1600</t>
  </si>
  <si>
    <t>Subject: energy book  hi grant ,  hope all is well with you . i trust you got my message via the voicemail  that ileft with vince late friday afternoon about my inability to travel -  i ' m trying to rearrange my trip for a couple of week ' s time when my ear has  cleared up , and i look forward to meeting with you one day .  i wrote to vince last week asking for a favour , but i ' m not sure ifhe is  there in houston . i know that you guys are probably very busy but i was  wondering if you can write a few sentences for me . i ' m sending out some  sample chapters to the people who responded positively ( all of them ! ) to my  request for some feedback on the book . chapter 1 has an ' overview ' of the  book with just a couple of sentences on each chapter . could you please  write a sentence or two for your chapter ?  i ' m including what i have already written ( although i think it has changed  slightly from this version ) so that you can see the style .  many thanks and best regards .  chris .  2 overview of this book  this book aims to provide an in - depth understanding of the pricing and risk  management of energy derivatives . in the remainder of this chapter we give  an overview of the fundamental principals needed to model and price energy  assets , and which underlie the rest of the book . as well as introducing  the techniques that underlie the black - scholes modelling framework we  discuss the numerical techniques of trinomial trees and monte carlo  simulation for derivative pricing which are used extensively later in the  book .  in chapter 2 we analyse spot energy prices . apart from describing  empirical prices we propose a number of processes that can be used to model  the prices . we look at the well - know process of gbm as well as mean  reversion , stochastic volatility and jump processes , discussing each , and  showing how they can be simulated and their parameters estimated .  chapter 3 , written by vince kaminski and grant masson of enron capital and  trade .  chapter 4 examines forward curves in the energy markets . although such  curves are well understood and straight forward in the world debt markets  the difficulty of storage in many energy markets leads to less well defined  curves . what we do in this chapter  chapter 5 presents an overview of the common and not - so - common derivative  structures in the energy markets and discusses their uses . examples of  products analysed in this chapter include a variety of swaps , caps , floors  and collars , as well as energy swaptions , compound options , asian ( or  average rate ) options , barriers , lookbacks , and ladder options .  chapter 6 investigates single and multi - factor models of the energy spot  price and the pricing of some standard energy derivatives . closed form  solutions for forward prices , forward volatilities , and european option  prices are derived and presented for all the models in this chapter  including a three factor stochastic convenience yield and interest rate  model with jumps .  chapter 7 shows how the prices of path dependent and american style options  can be evaluated for the models in chapter 6 . simulation schemes are  developed for the evaluation of european style options and applied to a  variety of path dependent options . in order to price options which  incorporate early exercise opportunities , a trinomial tree scheme is  developed . this tree is built to be consistent with the observed forward  curve and can be used to price exotic as well as standard american style  options .  chapter 8 develops a new methodology for valuing energy options based on  modelling the market observed forward curve . the approach results in a  multi - factor model that is able to capture realistically the evolution of a  wide range of energy forward curves and where the user defined volatility  structures can be of an extremely general form . closed - form solutions are  developed for pricing standard european options and efficient monte carlo  schemes for exotic options . the chapter finishes with a discussion of the  valuation of american style options .  chapter 9 focuses on the risk management of energy derivative positions .  in this chapter we discuss the management of price risk for institutions  that sell options or other derivatives to a client and who is then faced  with the problem of managing the risk through time . we begin with delta  hedging a portfolio containing derivatives and look at extensions to gamma  hedging - using the models from chapters 5 and 7 . the general model of  chapter 7 ideally suited to multi - factor hedging and this is also  discussed .  chapter 10 looks at the key risk - management concept of value at risk  applied to portfolios containing energy derivative portfolios . after  discussing the concept of the measure , we look at how the key inputs  ( volatilities , covariances , correlations , etc ) can be estimated . we then  compare the fours major methodologies for computing var ; delta ,  delta - gamma , historical simulation and monte - carlo simulation . finally , we  look at testing the var estimates for various underlying energy market  variables .</t>
  </si>
  <si>
    <t>Subject: storage meeting  ladies and gentlemen ,  due to unavailability of conference rooms on the 44 th floor i have reserved a  conference room on the 19 th floor from 2 : 30 pm to 4 : 30 pm . the room number  is 19 c 2 . i realize some people might not be able to attend , so please let me  know and i will e - mail you a summary of the discussions after the meeting . i  would also like to suggest that we make this a regularly scheduled meeting  and have it bi - weekly or monthly . this will allow everyone to share their  opinions and knowledge to direct or redirect our efforts based on the market  situation . please let me know if you have any comments or suggestions .  thank you .  shalesh ganjoo</t>
  </si>
  <si>
    <t>Subject: re : my son  vince ,  i left a message with one of yaron ' s roommates on thursday afternoon for him  to call asap for an interview on sunday . i guess he took the wrong number  down but i do not understand this because the roommate read the number back  to me and it was correct . when i did not hear from yaron i called on friday  and left a voice mail with my cell and office numbers . i still did not hear  from him and called again yesterday morning . i finally received a call at 4  pm yesterday but by that time my team and myself were half way back to  houston . sorry it did not work out . i have a call into charlene jackson as  to how she wants me to proceed and i will get back with you .  kristin  vince j kaminski @ ect  11 / 01 / 2000 08 : 40 am  to : john goodpasture / ots / enron @ enron , kristin gandy / na / enron @ enron  cc :  subject : my son  fyi  vince  - - - - - - - - - - - - - - - - - - - - - - forwarded by vince j kaminski / hou / ect on 11 / 01 / 2000  08 : 47 am - - - - - - - - - - - - - - - - - - - - - - - - - - -  " shmuel oren " on 10 / 31 / 2000 02 : 27 : 18 pm  to :  cc :  subject : my son  vince  apparently the recruiter spoke to one of my son ' s roommates and left a phone  number ( 713 ) 343 - 3214 which he tried several times and got busy signals .  today she called just before you called me and left her cellphone number but  he was in classes all morning and got the message in the afternoon . i really  appreciate your going out of your ? way to help . perhaps there will be another  opportunity . ?  shmuel ?</t>
  </si>
  <si>
    <t>Subject: talon  vince :  here is the document sent by ryan today . i did not have the chance to look at  it yet .  paulo issler  - - - - - - - - - - - - - - - - - - - - - - forwarded by paulo issler / hou / ect on 04 / 12 / 2000 04 : 19  pm - - - - - - - - - - - - - - - - - - - - - - - - - - -  ryan siurek @ enron  04 / 12 / 2000 10 : 05 am  to : paulo issler / hou / ect @ ect  cc :  subject : re : draft analysis  fyi  - - - - - - - - - - - - - - - - - - - - - - forwarded by ryan siurek / corp / enron on 04 / 12 / 2000  10 : 05 am - - - - - - - - - - - - - - - - - - - - - - - - - - -  enron capital management  from : trushar patel 04 / 11 / 2000 09 : 49 am  to : ryan siurek / corp / enron @ enron  cc :  subject : re : draft analysis  - - - - - - - - - - - - - - - - - - - - - - forwarded by trushar patel / corp / enron on 04 / 11 / 2000  09 : 49 am - - - - - - - - - - - - - - - - - - - - - - - - - - -  ian . c . dsouza @ us . pwcglobal . com on 04 / 04 / 2000 01 : 42 : 34 pm  to : trushar . patel @ enron . com  cc : steven . j . stampf @ us . pwcglobal . com , timothy . luehrman @ us . pwcglobal . com  subject : re : draft analysis  hi trushar  please find attached our draft analysis . it is still very preliminary as we  have not been provided the latest version of legal documents and so the  analysis  reflects our understanding of the economics of the transaction as outlined to  us  based on discussions with enron and available prior draft documentation . .  the analysis uses the enron share price as of march 28 , 2000 ( $ 72 . 81 ) and  assumes the ljm 2 distribution is based on $ 30 m or 25 % irr . we anticipated  that  this might reach 30 % irr based on enron discussions with ljm 2 .  please call steve stampf ' s phone number for tomorrow ' s conference call at  9 . 30 am  our time on 212 597 3162 .  regards  ( see attached file : raptor v 5 . ppt )  the information transmitted is intended only for the person or entity to which  it is addressed and may contain confidential and / or privileged material . any  review , retransmission , dissemination or other use of , or taking of any action  in reliance upon , this information by persons or entities other than the  intended recipient is prohibited . if you received this in error , please  contact the sender and delete the material from any computer .  - raptor v 5 . ppt</t>
  </si>
  <si>
    <t>Subject: enron team 3 question  hi melinda !  we need to get this to john henderson , but he did not come up on my email .  otherwise , likely any manager level at new power would know . any help in  forwarding would be great ! thanks !  - - christie ,  - - - - - forwarded by christie patrick / hou / ect on 03 / 27 / 01 07 : 47 pm - - - - -  " degiacinto , clayton "  03 / 27 / 01 02 : 51 pm  to : " ' christie . patrick @ enron . com ' "  cc : vince . j . kaminski @ enron . com  subject : enron team 3 question  hi christie and vince ,  we really look forward to seeing you all next week . we ' ve learned a lot  working on this project , and think we will provide some useful information  for you .  if possible , we need to know what states newpower is operating in .  specifically , what states there is a current marketing campaign ? should i  ask melinda mccarty for this information ?  thanks again for your help .  regards ,  tiger team 3</t>
  </si>
  <si>
    <t>Subject: erac koch p + spread options  - - - - - - - - - - - - - - - - - - - - - - forwarded by stinson gibner / hou / ect on 01 / 29 / 2001  10 : 42 am - - - - - - - - - - - - - - - - - - - - - - - - - - -  stinson gibner  01 / 29 / 2001 09 : 47 am  to : bob lee / na / enron @ enron , paulo issler / hou / ect @ ect , zimin lu / hou / ect @ ect  cc :  subject : erac koch p + spread options  booking spreadsheet in in o : \ research \ common \ projects \ exotic 2001 _ 0125 . xls  sheet where options are booked is called " index deals " .  - - stinson  - - - - - - - - - - - - - - - - - - - - - - forwarded by stinson gibner / hou / ect on 01 / 29 / 2001  09 : 43 am - - - - - - - - - - - - - - - - - - - - - - - - - - -  mark fondren  01 / 26 / 2001 10 : 53 am  to : stinson gibner / hou / ect @ ect  cc :  subject : erac koch p + spread options  - - - - - - - - - - - - - - - - - - - - - - forwarded by mark fondren / hou / ect on 01 / 26 / 2001 10 : 53  am - - - - - - - - - - - - - - - - - - - - - - - - - - -  mark fondren  01 / 25 / 2001 12 : 07 pm  to : john l nowlan / hou / ect @ ect  cc : spencer vosko / hou / ect @ ect  subject : erac koch p + spread options  price 1 = wti cushing physical cash price ( wti nymex  contract ) for example , the april 2001  wti cushing price equals the aprol wti nymex  contract .  price 2 = koch oil posting for west texas / new mexico intermediate .  koch p + = price 1 - price 2  price 2 is calculated by subtracting 3 spreads from price 1  1 . koch posting / wti nymex basis spread  2 . 66 . 6 % ( aprilol / mayol wti nymex spread )  3 . 33 . 3 % ( aprilol / junol wti nymex spread )  example using 1 / 24 / 2001 wti settles aprol 28 . 31  mayol 27 . 72  junol 27 . 19  april 2001 koch posting = april 2001 wti nymex settlement -  koch / nymex basis spread - . 666 ( apr / may ) - . 333 ( apr / jun )  = 28 . 31 -  2 . 75 - . 666 ( . 59 ) - . 333 ( 1 . 12 )  = 28 . 31 -  2 . 75 - . 3929 - . 37296  = 24 . 794  koch p + = 28 . 31 - 24 . 794  = 3 . 516  please call with any questions  mark f  ext 853 - 1982</t>
  </si>
  <si>
    <t>Subject: " enron day " to be declared in spearman , texas  vince , f . y . i  - - - - - - - - - - - - - - - - - - - - - - forwarded by stinson gibner / hou / ect on 09 / 20 / 2000  02 : 28 pm - - - - - - - - - - - - - - - - - - - - - - - - - - -  stinson gibner  09 / 20 / 2000 02 : 28 pm  to : cindy olson / corp / enron @ enron  cc :  subject : " enron day " to be declared in spearman , texas  cindy ,  you may or may not remember that i sent a short note to you last may  outlining a fundraising effort for the hansford county library in spearman ,  texas . the community was challenged to raise $ 20 , 000 which i offered to  match 2 to 1 . with enron foundations employee match , this grows to a total  mathching ratio of $ 4 for every $ 1 raised by the community . ( of course ,  because of the $ 15 , 000 / year limit , i have to spread my gifts over several  years in order to get the total amount matched by enron . )  sherry benton , the librarian in spearman just called and gave me the great  news that the $ 20 , 000 in community donations has been achieved . in fact , i  expect that the total community number will come to almost $ 25 , 000 once all  of the donations are received .  in order to recognize our part in all this , the mayor of the town is planning  to declare october 17 th as " stinson gibner and enron day " in spearman , and  they would like to have some public ceremony to bestow this recognition .  there will be coverage by the local radio station and newspaper and ,  possibly , by the amarillo newspaper as well .  they are asking if a representative from enron ( other than myself ) would be  interested in coming to spearman for this event . please let me know if you  or anyone else would be interested in doing this . spearman is about a 90  minute drive north from the airport in amarillo , and it is possible to get  there and back to houston on the same day .  thanks ,  stinson gibner  x 34748  p . s . is there any possibility of getting a one time raise on the $ 15 , 000 / year  matching cap so that i can have $ 40 , 000 matched in just two years instead of  three ?  - - - - - - - - - - - - - - - - - - - - - - forwarded by stinson gibner / hou / ect on 09 / 20 / 2000  02 : 01 pm - - - - - - - - - - - - - - - - - - - - - - - - - - -  stinson gibner  05 / 05 / 2000 11 : 47 am  to : cindy olson / corp / enron @ enron  cc :  subject : thanks  cindy ,  i just received notification of enron ' s match of my $ 8000 donation to the  hansford county library in spearman , texas . ( all old pipeline hands know  spearman because both northern natural and transwestern pipelines run near by  the city . )  you may be interested to know what i am trying to accomplish there . the  library is one of the few independent public libraries in the state of texas  as it is owned neither by the county nor city . it ' s budget is met through a  combination of city , county , and private contributions . a big part of their  income comes from the " thrift shop , " spearman ' s version of the blue bird  circle . in order to help the library continue to provide quality services  to the community ( our library in spearman , population 3000 , is by all  accounts much better than the one in nearby perryton , population 15000 ) , i  am trying to help the library establish an endowment fund . we have set a  goal of raising $ 100 , 000 over the next 3 years . with enron ' s matching , i am  planning to provide about $ 80 , 000 of that amount with the other $ 20 , 000  coming from contributions from others in the local community .  i am also investigating if the library can get any type of matching grant  from other foundations , but it looks like most prefer to fund specific  projects rather than put funds towards endowments . let me know if you have  any suggestions for us .  thanks ,  stinson  x 34748</t>
  </si>
  <si>
    <t>Subject: re : visit to enron  vince ,  dec . 29 at 9 : 00 will be fine . i have talked to shirley and have  directions .  thanks , bob  vince j kaminski wrote :  &gt; bob ,  &gt;  &gt; can you come to our office on dec 29 at 9 : 00 a . m . ?  &gt;  &gt; please , call shirley crenshaw ( 3 - 5290 ) or stinson gibner ( 3 - 4748 )  &gt; from the reception to be admitted to the building .  &gt;  &gt; vince kaminski</t>
  </si>
  <si>
    <t>Subject: re : enron case study update  good afternoon john ,  i just want to drop you a line to update you re : andy fastow . i have  confirmed a one hour interview slot with mr . fastow in monday , december 4 th  from  11 : 00 a . m . - noon . this is in addition to your schedule interviews with mr .  lay and mr . skilling - outline below .  if you have any questions , please do not hesitate to contact me at  713 - 853 - 5670 .  regards ,  cindy  - - - - - forwarded by cindy derecskey / corp / enron on 11 / 06 / 2000 04 : 49 pm - - - - -  cindy derecskey  10 / 31 / 2000 01 : 44 pm  to : " john martin "  cc : vince j kaminski / hou / ect @ ect , christie patrick / hou / ect @ ect  subject : re : enron case study  good afternoon john ,  i hope things are well with you . i am writing to update you on the status of  your meetings with andy fastow , ken lay and jeff skilling . i have arranged  the following meeting dates and times with ken lay and jeff skilling , ( i am  still trying to work with andy fastow ' s schedule ) :  jeff skilling  december 4 th  2 : 00 - 3 : 00 p . m .  ken lay  december 4 th  3 : 30 - 4 : 30 p . m .  also , i will attempt to schedule the meeting with andy fastow for december  4 th for convenience - this will also allow us to possibly schedule additional  meetings for the 5 th ( as needed ) . i will let you know as soon as i ' m  successful .  regards ,  cindy derecskey  university affairs  enron corp .</t>
  </si>
  <si>
    <t>Subject: sandeep kohli  dave ,  i would like to recommend to you sandeep kohli who is likely to approach you  regarding a  position in your area .  i have been working with sandeep for a number of years and i was always  impressed with his  skills , intelligence and mature , thoughtful approach to solving business  problems .  he is currently located in india ( our dpc unit ) and is looking for a  permanent position with enron in houston  for family reasons ( his wife is from houston and has a family here ) . of  course , there are  some other obvious factors affecting his decision .  vince</t>
  </si>
  <si>
    <t>Subject: moddeling support for dpc related issues  a quick update on the status of sandeep kohli .  he is working currently in my group . he is available on a very short notice  to help you with  any quantitative modeling that can be required in making decisions regarding  our dpc strategy . in case you need his help , he can also rely on the support  of other members of my group with skills in different areas .  vince kaminski</t>
  </si>
  <si>
    <t>Subject: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</si>
  <si>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Subject: re : real options  jim ,  i am scheduled to arrive in austin on may 4 at 10 : 32 a . m .  i shall be glad to join you and a group of your colleagues for lunch .  i am flying back to houston friday morning and we can meet for dinner after  the class .  i shall have a power point presentation on my pc . i can also  prepare a set of transparencies if this is more convenient for you .  vince  jim dyer on 04 / 27 / 2000 05 : 44 : 51 am  to : " ' vince . j . kaminski @ enron . com ' "  cc : sheridan titman  subject : real options  vince ,  i am traveling at this time , attending a nsf meeting in washington .  however , i wanted to touch base regarding plans for your presentation in my  class on real options next thursday ( may 4 ) . as you recall , the class is  from 3 : 30 to 6 : 30 , and you could plan to take a significant part of that  time for your presentation . sheridan titman has agreed to join us after his  class at about 6 : 00 for a 30 minute " panel discussion " with the students on  issues related to real options in practice . l  i am not sure about your travel plans , but we would be happy to plan  lunch on thursday with several of my colleagues . i would also be delighted  to be your host for dinner on thursday night if that is convenient for you .  i ' ll be back in my office on monday , and will look forward to  hearing from you .  jim  james s . dyer  fondren centennial chair in business  department of management science and information systems  cba 5 . 202  the university of texas at austin  austin , texas 78712 - 1175  email : j . dyer @ bus . utexas . edu  telephone : 512 - 471 - 5278  fax : 512 - 471 - 0587</t>
  </si>
  <si>
    <t>Subject: request submitted : access request for iris . mack @ enron . com  you have received this email because the requester specified you as their  manager . please click  approval to review and act upon this request .  request id : 000000000024099  request create date : 3 / 16 / 01 5 : 39 : 34 pm  requested for : iris . mack @ enron . com  resource name : visual studio enterprise  resource type : applications</t>
  </si>
  <si>
    <t>Subject: li sun  vince ,  i am so glad that your meeting went well with li yesterday . this is a  confirmation email to let everyone know that li sun will begin in vince ' s  organization on monday , august 28 th . if you have any questions , please let  me know . thanks .  - - - - - - - - - - - - - - - - - - - - - - forwarded by jana giovannini / hou / ect on 08 / 23 / 2000  10 : 00 am - - - - - - - - - - - - - - - - - - - - - - - - - - -  from : jana giovannini 08 / 21 / 2000 01 : 25 pm  to : vince j kaminski / hou / ect @ ect  cc : john j lavorato / corp / enron @ enron , jeffrey a shankman / hou / ect @ ect , hunter  s shively / hou / ect @ ect , shelly butler / hou / ect @ ect , ina rangel / hou / ect @ ect  subject : li sun  vince ,  thanks for your response . apparently , we were under the incorrect impression  that your group would be taking li ( based on jeff ' s note below ) . we  apologize for not contacting you last friday to confirm prior to " placing " li  in your group . i have faxed li ' s resume to you and hope that you will have  time to review it today . please call me back as soon as you can to discuss  li ' s opportunities in your group .  if vince is not interested in li for his group , we will consider li placed in  ena - gas trading ( original placement ) in john lavorato ' s organization . once  i hear from vince one way or the other , the program will consider li ' s  placement final in either research or ena - gas trading . hopefully this will  be resolved by tuesday morning so that we may communicate to li her rotation  information . if you have any questions , please let me know .  thank you !  vince j kaminski  08 / 21 / 2000 01 : 03 pm  to : jana giovannini / hou / ect @ ect  cc :  subject : re : vikas dwivedi  fyi  vince  - - - - - - - - - - - - - - - - - - - - - - forwarded by vince j kaminski / hou / ect on 08 / 21 / 2000  01 : 08 pm - - - - - - - - - - - - - - - - - - - - - - - - - - -  vince j kaminski  08 / 21 / 2000 12 : 58 pm  to : shelly butler / hou / ect @ ect  cc : john j lavorato / corp / enron @ enron , jeffrey a shankman / hou / ect @ ect , hunter  s shively / hou / ect @ ect , vince j kaminski / hou / ect @ ect  subject : re : vikas dwivedi  shelly ,  i shall not accept anybody for a rotation without a prior interview .  li was scheduled to meet with me last thursday but she never showed  up . she did not call to cancel or to apologize for not showing up .  i have not seen her resume .  please , assume she is not rotating into my group till further notice .  vince  from : shelly butler 08 / 18 / 2000 03 : 37 pm  to : jeffrey a shankman / hou / ect @ ect  cc : hunter s shively / hou / ect @ ect , john j lavorato / corp / enron @ enron , vince j  kaminski / hou / ect @ ect , craig breslau / hou / ect @ ect , ina rangel / hou / ect @ ect  subject : vikas dwivedi  jeff ,  just wanted to confirm that li will be placed in vince kaminski ' s group .  vikas has been placed in ena middle market reporting to craig breslau .  please contact me at 3 - 4584 if you have any questions . thanks for your help ! !  shelly  from : jeffrey a shankman 08 / 18 / 2000 03 : 18 pm  to : shelly butler / hou / ect @ ect  cc : hunter s shively / hou / ect @ ect , john j lavorato / corp / enron @ enron  subject :  shelly ,  hunter spoke with li today and agrees that her first rotation should be in  vince ' s group doing modelling , etc . this will give her the broadest  experience for a first rotation . i ' m sure the other person in question ,  vikas , will do very well in hunter ' s group .  thanks for your help .  jeff</t>
  </si>
  <si>
    <t>Subject: non - disclosure agreement and intellectual property rights  hi kay ,  i was referred to you by julia for assistance . here in research , we are in  the process of retaining prof . sheridan titman of university of texas at  austin to perform some consulting work . in anticipation , we would like to  have a non - disclosure agreement to protect the confidentiality of any  information we might provide him . also , we would like have an agreement on  how the intellctual property rights of any outcome of this effort will be  shared .  please let me know what information i can provide from this end to help you  draft these documents . my extension is 30936 . thanks .  rakesh</t>
  </si>
  <si>
    <t>Subject: re : telephone interview with the enron corp . research group  dear kevin :  dr . kaminski , stinson gibner and zimin lu will interview you at the same time  in a group interview , which will last approximately 1 hour .  if it meets with your approval , i have scheduled the telephone interview for  this friday , august 4 at 1 : 00 pm . they will call you at 713 - 630 - 0768 .  fyi . the research group is responsible for option modeling , building systems  for risk quantification and management , development of optimization systems ,  assisting with statistical analysis and anything that requires advanced math ,  for  all of enron .  if you have any other questions , please let me know .  regards ,  shirley crenshaw  administrative assistant  enron corp . research  713 - 853 - 5290  email : shirley . crenshaw @ enron . com  ningbo xu on 08 / 01 / 2000 11 : 30 : 44 am  to : " ' shirley crenshaw ' "  cc : " ' kevinxu 98 @ yahoo . com ' "  subject : re : telephone interview with the enron corp . research group  dear shirley ,  sorry for getting back with you until today . i have been out of town since  last friday and didn ' t have access to emails .  i appreciate the opportunities to talk with mr . kaminski , mr . gibner , and  mr . lu and look forward to their phone calls . as to the date and time , i  will be available all day this friday and any day next week . please let me  know when they will be available so that i can arrange schedule to  accommodate . i can be reached at 713 - 630 - 0768 .  also , i have a couple of questions that i hope to get your help :  1 . will the interview be a group interview or each of them will talk with me  individually ?  2 . what ' s the role of the research group at enron ?  thank you very much and look forward to hearing from you .  kevin xu  - - - - - original message - - - - -  from : shirley crenshaw  to : xuni @ olin . wustl . edu  sent : 7 / 28 / 00 11 : 45 am  subject : telephone interview with the enron corp . research group  good afternoon mr . xu  your resume has been forwarded to the research group with enron corp .  they would like to conduct a telephone interview with you at your  convenience .  please let me know your available dates and times along with the  telephone  number you may be reached at and they will call you .  the interviewers would be :  vince kaminski managing director  stinson gibner vice president  zimin lu director  look forward to hearing from you .  regards ,  shirley crenshaw  administrative coordinator  enron corp . research  713 / 853 - 5290  email : shirley . crenshaw @ enron . com</t>
  </si>
  <si>
    <t>Subject: weather person for london egm  folks :  we interviewed three candidates . one of the three ( tony hamilton ) seems to  be a very good fit within the enron culture and values .  recommended next steps  vince , mike and jeff interview tony via video conference or avistar  tony hamilton key strengths  quick thinker  good teams skills  driven - will be able to get the project off the ground quickly  has a commercial attitude  sees " the big picture "  tony hamilton is available for follow up interviews the first week of january .  thanks  jen</t>
  </si>
  <si>
    <t>Subject: re : hello from london  zimin ,  i have a copy of the article .  i agree with you . the model is  essentially the same ( in intentions ) .  i shall distributed the copy of the paper  to the trades here . it explains  well the logic behind the model and it ' s  an independent source .  vince  zimin lu  05 / 30 / 2000 10 : 44 am  to : vince j kaminski / hou / ect @ ect  cc : stinson gibner / hou / ect @ ect  subject : re : hello from london  vince ,  i got the article . i can make a copy for you when i get back .  the article is pretty much for marketing purpose . my reading  from that paper is as follows :  1 . solve optimal exercise bounday using stocastic dp ;  2 . runing price trajectory to tracking storage level to give average storage  cycling ;  our model addresses the same issues , althrough maybe the implementation is  not quite the same .  i will fax to you if i can find the article here .  regards ,  zimin  vince j kaminski  05 / 30 / 2000 09 : 56 am  to : zimin lu / hou / ect @ ect  cc : vince j kaminski / hou / ect @ ect  subject : re : hello from london  zimin ,  there was an interesting article on gas storage modeling  by people from camminus in the march issue  of energy and power risk management .  please , see if you can get this article .  vince  zimin lu  05 / 30 / 2000 04 : 59 am  to : vince j kaminski / hou / ect @ ect , stinson gibner / hou / ect @ ect  cc : anjam ahmad / lon / ect @ ect  subject : hello from london  vince and stinson ,  i am in the london office this week . things are quite nice here . my host  anjam arranged a full itinerary for me .  tuesday is reserved for anjam to talk about various subjects including  inflation modeling , power vol curve ,  mean reverting price &amp; vol model , and i will talk about the spot and  multi - factor models , xll . wednesday , i  will concentrate on the gas storage model with natasha danilochkina .  thursday and friday i will talk to  haakan olafsson , mark jones , anjam , and natasha about uk gas forward curve  simulation , gas swing model ,  and implementation issues of uk virtural storage model . i will give you a  full report when i get back .  it is cold and rainy here in london . it makes me feel sunny and hot houston  actually is not that bad .  zimin</t>
  </si>
  <si>
    <t>Subject: re : clustering for power  jaesoo ,  as we discussed last week on wednesday meeting can you , please ,  implement clustering for power curves by geographical region . this involves  the following :  1 . deciding together with risk control how many geographical regions we want  to use  and which enron ' s curves belong to each region .  2 . deciding together with risk control how to choose core curves for each  region . this decision can  be maid based on the a ) position size ; b ) statistical analysis . there might  be other considerations .  3 . doing regression analysis for each curve versus the corresponding core  curve .  winston ,  can is it possible to run var for the clustering results obtained by jaesoo  with clustering done by sas ?  should we wait for the stage re - fresh and what is the status on this ?  tanya .</t>
  </si>
  <si>
    <t>Subject: re : exotica ( second request )  thanks anjam .  that ' s looks great .  sorry about the second request .  i didn ' t realise you were in a meeting .  thanks ,  sharad</t>
  </si>
  <si>
    <t>Subject: mba career opportunity  shirley ,  please , arrange a phone interview . tt , vk , sg , zl .  vince  - - - - - - - - - - - - - - - - - - - - - - forwarded by vince j kaminski / hou / ect on 11 / 21 / 2000  09 : 06 am - - - - - - - - - - - - - - - - - - - - - - - - - - -  " qing chen " on 11 / 17 / 2000 06 : 01 : 28 pm  to :  cc :  subject : mba career opportunity  dear ? vincent kaminski :  ?  i got your contact details from the web site for power marketers . i have a  strong interest in pursuing a career in the energy industry ? with a top  energy company like ? enron , where my abilities and qualifications can be  fully applied for our mutual benefit .  i am graduating in may with an mba ? degree with concentrations in finance and  information systems . this summer i worked ? as an intern with structuring and  analytics group of ameren energy . ? this internship ? has been especially  challenging and has enhanced my professional competencies . while there , i  was afforded the opportunity to ? develop a forward view model ? for ? off -  peak ? electricity price forecasting and analyze the data sets of a  fundamental ? model to create forward price curves . both projects added value  to the company and provided me with first - hand experience in the area of  energy trading and marketing as well as modeling techniques .  in addition , i have an undergraduate degree in mechanical engineering and  two years ' experience in power generating . with my work experience in energy  finance and exceptional academic and professional achievements , along with  my exemplary leadership and management potential and outstanding analytical ,  business communication , problem - solving and computer skills , i ' m convinced  that i will be able to make immediate contributions to your company .  i am attaching my resume for your review . should you have any questions or  need clarification , please feel free to contact me at ( 504 ) 861 - 9110 or  qchenl @ tulane . edu .  as i have some offers with deadlines approaching , i would appreciate it if  you could give me a quick response . i also expect ? a base compensation above  $ 75 k . i look forward to ? hearing from you soon .  ?  best regards ,  qing ( christine ) chen  mba 2001  a . b . freeman school of business  tulane university  tel : ( 504 ) 861 - 9110  - resumeus . doc  - resumeus txt . txt</t>
  </si>
  <si>
    <t>Subject: resid fx option  - - - - - - - - - - - - - - - - - - - - - - forwarded by zimin lu / hou / ect on 08 / 17 / 2000 09 : 57 am  - - - - - - - - - - - - - - - - - - - - - - - - - - -  zimin lu  08 / 17 / 2000 09 : 59 am  to : stinson gibner / hou / ect @ ect , paulo issler / hou / ect @ ect  cc :  subject : resid fx option  i have created a directory residfx in  where i put my monte - carlo model ( c project ) and calling spreadsheet for  the valuation .  zimin</t>
  </si>
  <si>
    <t>Subject: re : spreadsheet for george posey  vince -  here is an analysis of the fund giving at the church .  first off , it appears from the data that a special " appeal " for fund giving  was made ( from the pulpit ? ) on april 19 , 1998 and april 25 , 1999 , ( perhaps  tied rhetorically into income taxes ? ) . then , by going back and incorporating  obvious dates from the calendars for 1997 - 1999 , the following regression  analysis is made , where each effect is added independently :  giving this sunday = $ 4403  + a minor $ 3 weekly time trend ( i . e . , multiply by the number of weeks since  jan . 5 , 1997 )  + no pure effect from last week ' s contributions ( i . e . , denies first - order  autoregressive effects )  + $ 2426 if easter sunday or the sunday nearest christmas  + $ 9695 if ( pastoral appeal ) april 19 , 1998 or april 25 , 1999  - $ 340 if the sunday falls on the weekend of a monday federal holiday  - $ 50 if the sunday following thanksgiving  - $ 73 if a summer weekend ( june 1 thru august 31 )  the pure time trend is very small , so an annual projection based on all 3  years data would be for giving to increase only a minor amount ( $ 150 ) for  2000 assuming a similar appeal for giving is made this april .  clayton</t>
  </si>
  <si>
    <t>Subject: friday brown bag on derivative pricing  dear everyone ,  we understand the as members of enron research group , all of us are working  on very interesting projects , some of which are ground - breaking , and we all  keep a very keen mind on any development of new technology . we also find  out , through our own experience , that at this age of information explosion ,  it becomes more and more difficult to have enough time and energy to keep  abreast with most of the exciting stuff taking place in this department , let  alone in the industry . it is also our personal experience that many a  project we are working on has partially been attempted by other members of  this group .  as a remedy , we propose that the research group start an informal brown bag  lunch group meeting , once every two weeks on friday , for about 50 minutes .  it is hoped that it will provide a forum for us to facilitate with new  technology and development , as well as with each other _x0001_ , s work , so that we do  not have to reinvent the wheels .  we envision the following : in this meeting ( or seminar ) , each one of us will  take turns to make presentations to the group . the topics could range from  theoretical consideration to practical implementation , be it option pricing ,  process modelling , insurance issue , or monte carlo simulation , or anything  one finds fascinating . the presentation material could be papers you have  been reading recently , projects you are working on , some problem that  bothers you , or an idea that is fascinating . you choose your own  presentation style . it could be  everything - you - always - wanted - to - know - but - were - afraid - to - ask , hand waving  style , or it can involve nitty - gritty , detailed derivations , anyway a style  that suits you and the topic . or it can simply be a dry - run for your  presentation at the next risk conference . zimin and alex will take upon the  responsibility of organizing the seminar .  we hope the seminar will be up and running in two - three weeks . for that  purpose your support will be greatly appreciated . please let either zimin or  alex know if you are interested in giving a presentation to the group and  provide a tentative schedule . surely the rest of the group will be happy to  hear your presentation .  we encourage everyone to participate this brown bag meeting , either to give a  talk or just sit in .  zimin lu  alex huang</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</si>
  <si>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tamarchenko , tanya v vasant shanbhogue oct 26 , 2000  walton , sheila h david oxley oct 27 , 2000  yaman , sevil vasant shanbhogue oct 27 , 2000</t>
  </si>
  <si>
    <t>Subject: another bet  vince  i here you are running abook on how quickly we can implement convolution var for power and since i am up against a summer deadline for this i felt i should take the other side .  so how about i buy you dinner if i get it done ?  rgds  dp</t>
  </si>
  <si>
    <t>Subject: re : a personal favor  thanks very much . i am attaching his resume for your review .  - - - - - original message - - - - -  from : vince . j . kaminski @ enron . com [ mailto : vince . j . kaminski @ enron . com ]  sent : monday , may 07 , 2001 12 : 08 pm  to : anurag . saksena @ gmacrfc . com  cc : vince . j . kaminski @ enron . com  subject : re : a personal favor  anurag ,  i shall talk about vikas to our it people .  can you send me his resume ?  vince  " saksena , anurag " on 05 / 07 / 2001 10 : 06 : 54 am  to : ? ? " ' vkamins @ ect . enron . com ' "  cc :  subject : ? a personal favor  vince ,  i have ? left a voice mail to you and will wait to talk to you personally .  my brother ? vikas , who is now in london , is trying to make a switch from  consulting world to ? working for a specific firm . over last few months , i  have heard of great deal ? about the success of enron on line business which  fits well in the area of his ? expertise . i am wondering if you know of some  one in london who he can speak to ? regarding career opportunities .  since ? i spoke to you last , a number of things have changed . recently , my  manadate was ? broaden to include leading a charge for developing a risk  management function ? for both the domestic and international businesses for  gmac . needless to say , ? this is exciting albeit making the life a little  more hectic than ? usual .  talk ? to you later .  anurag  952 - ? 857 - 6133  ?  - resl . doc</t>
  </si>
  <si>
    <t>Subject: d - g energy software procurement  laine ,  enclosed is a revised copy of the software licence agreement with d - g energy . the earlier version had prices and conditions of use which differed from what had been discussed over the telephone . this version brings into line the terms with what has been agreed upon , and has been given tentative approval by the president of d - g , who i met with last week .  i have highlighed the sections which have changed from the version that you sent out for signature last november .  i assume that the revised document will have to be reviewed by legal again . let me know if i can be of any assistance in this process .  regards ,  stinson gibner</t>
  </si>
  <si>
    <t>Subject: re : statistician from rice  osman ,  this guy is too much .  i would tell him that we understand  that he has to make the best choice  for himself and can change his mind but at this point we treat  his decision as final but we still appreciate the interest he showed  in enron .  we never had any luck hiring a statistician .  maybe we shall get one some day .  vince  osman sezgen @ ees  04 / 20 / 2001 11 : 54 am  to : vince j kaminski / hou / ect @ ect , pinnamaneni krishnarao / hou / ect @ ect  cc :  subject : statistician from rice  i had a message on my phone this morning from william indicating that  he had changed his mind and will be taking another job . he also mentions that  the other organization will give him time to publish his thesis and he assumes  enron would not do that .  i am inclined to give up on him but wanted to get your input before doing so .  osman</t>
  </si>
  <si>
    <t>Subject: business trip to houston  dear all ,  i will be in the houston office from monday 10 th july through wednesday 19 th  july and stopping in ny on the return leg to meet staff at mg metals ny on  thursday 20 th july at the suggestion of lloyd fleming who is co - ordinationg  the rac activities for the integration of mg metals . i will probably take a  day of leave on friday 21 st which would mean that i will be back in the  london office on monday 24 th july .  regards ,  anjam  p . s . as usual i will be contactable on my cellular : ( 07747 ) 868131 or through  lotus notes .</t>
  </si>
  <si>
    <t>Subject: re : moving roy ibasco  hi vanessa :  you will need to fill out a " churn request " and forward it to the " move team "  they will take care of everything that you put on the form . i am attaching a  copy  of the form for your information . the receiving department is responsible  for  doing this . he will need boxes to pack his belongings ( ask him how many  he needs - he will have to do the packing ) . the only item that moves other  than his personal items , is his telephone . the computer , chair , etc .  belongs to  the research group .  if you have any questions , or need help , please let me know .  thanks !  vanessa carranza @ enron  06 / 08 / 2000 04 : 47 pm  to : shirley crenshaw / hou / ect @ ect  cc :  subject : moving roy ibasco  shirley -  i need to have roy ibasco ' s things moved to eb 2930 c from ebl 948 and have it  charged to co / rc 413 - 1708 . please give me a call if you have any questions !  thanks -  vanessa c  3 - 5030</t>
  </si>
  <si>
    <t>Subject: re : agenda for vc  craig ,  thanks for your email regarding tomorrow ' s houston / london videoconference .  attached is an updated spreadsheet which elaborates upon the issues amitava  and i will discuss tomorrow .  regards ,  iris  - - - - - original message - - - - -  from : chaney , craig  sent : thursday , april 19 , 2001 2 : 34 pm  to : kirkpatrick , eric ; salmon , scott ; cruver , brian ; dhar , amitava ; mack ,  iris ; mumford , mike ; detiveaux , kim  subject : agenda for vc  folks ,  here were some of the things i thought would be useful we could discuss :  status and schedule on data aquistion : iris and mike  riskcalc testing : methodology , criteria , and schedule : iris and amitava  model development : which model are going be developed and when : iris and  amitava  feel free to add to the agenda .  craig</t>
  </si>
  <si>
    <t>Subject: mgmt 656  enclosed please find the final grade rosters for mgmt 656 . ? grades are due  into our office no later than friday , may 4 .  remember that this is the university deadline for graduating students .  thank you for your help ! - pam ( 713 - 348 - 6223 )  - 656 . doc</t>
  </si>
  <si>
    <t>Subject: re : outage tracker option and background  karl ,  thanks a lot . i have passed this information to grant masson  who worked here on a related problem .  he will get in touch with you regarding this technology .  vince  karl tomlinson @ enron _ development  07 / 24 / 2000 06 : 00 pm  to : vince j kaminski @ ect  cc :  subject : outage tracker option and background  vince ,  to follow up on the idea of a means for effectively tracking instantanious  plant faliure utilising either system frequency or connection point voltage .  the system frequency phase shift across a network will probably be the best  option as this would allow alll significant deviations to be tracked along  with relative network performance from a few points .  i am currently chasing nemmco ( au system operator ) to get hold of a few weeks  of 4 second metering data for the whole system to see if there is enough  measurement consistency to prove one of the ideas .  the idea follows along the lines ( literally ! ) that when a unit fails it will  introduce a shock into the system and reduce system frequency , which is then  reacted to by frequency control services offered in by generators . the drop  in frequency is noticable across the whole network and as one option may  change the phase shift across the whole grid . the phase shift across the  network is constantly changing due to loads and power factor correctrion  devices switching on and off , however a unit failure may be distinct .  the second option relates to how a unit fails , whereby if a circuit breaker  is involved as in the case of uncontrolled shutdowns , then the outage will  cause an rf pulse that should propogate across some of the network .  transformers will attenuate the pulse , however it should be detectable many  miles away from the fault location . measure the arrival time at several point  on the network , work out the shift and backtrack on the network . part of the  solution is already proven in lightning trackers . the solution may be made  more simple by detecting the exact point on the sinewave that the unit failed  ( i . e . measuring the three phases at lmhz and then sending the data through a  dsp ) . this solution is more complex , however this should allow unit failure  to be pinpointed to a station . the timing base for each of the nodes may be  sourced from gps timing , self locating at the same time !  will send you some links and documents for potentail hardware and setups .  karl .</t>
  </si>
  <si>
    <t>Subject: cal berkeley recruiting  congratulations ! ! !  you have been nominated to join the cal berkeley campus team . beginning this  fall , enron will head to the university of california at berkeley for the  first time ! in addition to traditional analyst recruiting focusing on  finance , economics , and business majors , the analyst program will add a new  addition to it ' s rotational program - the global technology track . the  global technology track will provide a pipeline for mis , computer science and  engineering majors to join enron and rotate within enron net works and ebs  technology functions . therefore , we would like to create a recruiting team  that represents all aspects of enron including both it and business " swat  teams " to help attack campus during career fairs , presentations , dinners , and  other events searching for the ideal candidate .  in the next week you will receive an invitation to the cal berkeley planning  session and kickoff . at that time we will review strategies , profiles , and  events to ensure that enron is able to attract the top candidates ! please  make every effort to attend .  if you have any questions , please do not hesitate to contact me at 3 - 3589 .  thanks ,  ashley baxter  global technology track  recruiter</t>
  </si>
  <si>
    <t>Subject: re : gwen koepke  i will see you on friday at 3 . if you would like for me to come before then , just let me know .  - - - - - original message - - - - -  from : kaminski , vince  sent : wednesday , may 02 , 2001 3 : 01 pm  to : labbe , anne  cc : kaminski , vince  subject : re : gwen koepke  anne ,  thanks for contacting me about this .  as a matter of fact , i wanted to talk to you about it  today as this matter was outstanding for a long time .  i think we should go ahead and adjust gwen to manager ,  effective march 1 . the compensation would be her current base plus  10 k . this is what we typically do when we promote an associate to a manager .  such promotions take place in march and i think  gwen should not be penalized for the inefficiency of her management  ( i . e . my and maureen ' s procrastination ) .  on unrelated and more serious matter . gary hickerson is the primary client  for maureen ' s services . he communicated to me a few weeks ago that he is  unwilling to underwrite maureen ' s position ( he is in general unhappy with  her contribution ) . this means that maureen will have to find another sponsor or leave enron .  given her abrasive and aggressive personality finding another internal customer  will be quite a challenge .  gary volunteered to pay a very generous severance to maureen from his budget .  i would like to talk to you about it when you have a few minutes .  vince  from : anne labbe / enron @ enronxgate on 05 / 02 / 2001 10 : 34 am  to : vince j kaminski / hou / ect @ ect  cc :  subject : gwen koepke  vince ,  just wanted to touch base with you . i have tried to contact maureen so that gwen ' s title and salary can be adjusted to manager just as you requested , but have not heard any response from her . would you like for me to wait until i hear from maureen or should i go ahead and proceed in changing her title ? i just want to make sure that gwen is in the right peer group during prc .  also , i am going to try and set up a meeting with you next week through shirley to discuss any buring issues that you are experiencing , and your expectations during prc .  thanks ,  anne</t>
  </si>
  <si>
    <t>Subject: re : next visit to houston  yes and so would the northeast trader john suarez  vince j kaminski  06 / 29 / 2000 04 : 07 pm  to : george hopley / hou / ect @ ect  cc : vince j kaminski / hou / ect @ ect  subject : re : next visit to houston  george ,  would you like to take a like at the service ( see below ) .  the meeting is on july 12 at 2 : 30 ( 19 th floor ) .  vince  - - - - - - - - - - - - - - - - - - - - - - forwarded by vince j kaminski / hou / ect on 06 / 29 / 2000  04 : 08 pm - - - - - - - - - - - - - - - - - - - - - - - - - - -  " edward krapels " on 06 / 29 / 2000 03 : 53 : 40 pm  please respond to  to : " ' vince j kaminski ' "  cc : " jeffrey shorter \ ( e - mail \ ) "  subject : re : next visit to houston  vince ,  good to hear from you and i ' m glad you ' re available . how is wednesday at  2 : 30 ?  i did look at eol and am not surprised to see its quality . i was unable to  say much about it in my risk electricity hedging and trading report because  of deadline pressures . how is the site doing ? i am intrigued by the  competition for trading platforms and was astonished to hear that goldman ,  morgan , bp and shell were going to launch a site to compete with yours . talk  about a shotgun marriage !  if we have time next week , i could step you through our website - -  www . weathereffects . com . i ' m very proud of what we ' ve done . i can ' t give out  a password yet but would be happy to walk through the site with you over the  phone using my password . it ' s a very ambitious site - - with state - of - the - art  wsi weather ( seasonal , 6 - 10 , and day to day ) driving a good load model for  pjm and nepool . esai contributes oil and gas input price forecasts , capacity  judgments , and " herding " ideas to develop power price forecasts for same  time periods . after one month ' s full - bore effort , i ' m pleased with the  results ( e . g . , we forecast nepool onpeak to be $ 43 and it turned out $ 46 ) .  have a great weekend .  ed  - - - - - original message - - - - -  from : vince j kaminski [ mailto : vince . j . kaminski @ enron . com ]  sent : wednesday , june 28 , 2000 5 : 29 pm  to : ekrapels @ esaibos . com  cc : vince j kaminski ; shirley crenshaw  subject : re : next visit to houston  ed ,  i shall be available on both days . what about wednesday ,  july 12 , between 1 : 30 and 4 : 00 . please , let me know  what time would work for you .  it will be nice to see you again .  vince  p . s . by the way , did you have a chance to take a look at the eol ?  " edward krapels " on 06 / 28 / 2000 02 : 49 : 41 pm  please respond to ekrapels @ esaibos . com  to : vince j kaminski / hou / ect @ ect  cc :  subject : next visit to houston  dear vince ,  i will be returning to houston during the week of july 10 .  esai and weather services international have launched - - after more than 18  months of r &amp; d - - our service , called energycast power trader and energycast  gas trader , for power traders in nepool and pjm . i would be happy to review  the service with you as well as take you on a tour of our web site . are you  available on july 12 - 13 ?  sincerely ,  ed krapels</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</si>
  <si>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campos , hector o peyton s gibner nov 06 , 2000  carson , richard l richard b buy oct 30 , 2000  crenshaw , shirley j wincenty j kaminski oct 26 , 2000  gandy , kristin h celeste c roberts nov 01 , 2000  gorny , vladimir theodore r murphy ii nov 02 , 2000  hewitt , kirstee l steven leppard nov 06 , 2000  kindall , kevin vasant shanbhogue oct 30 , 2000  lamas vieira pinto , rodrigo david port oct 31 , 2000  raymond , maureen j wincenty j kaminski nov 02 , 2000  rosen , michael b christie a patrick nov 06 , 2000  sun , li kevin kindall nov 09 , 2000  supatgiat , chonawee peyton s gibner oct 27 , 2000  tamarchenko , tanya v vasant shanbhogue oct 26 , 2000  villarreal , norma e sheila h walton oct 26 , 2000  walton , sheila h david oxley oct 27 , 2000  williams , matthew steven leppard nov 08 , 2000  yaman , sevil vasant shanbhogue oct 27 , 2000  yuan , ding richard l carson oct 31 , 2000</t>
  </si>
  <si>
    <t>Subject: update - meteorologist search  we have identified two good candatites who would be available for a london  interview the week of the 18 th :  1 . kerryn hawke  2 . stephen cusack  also strong but not available for that week is  3 . piero chessa ( working for ecmwf in italy )  we have a couple others here in the states if the london interviews don ' t  work out .  i am forwarding under separate cover kerryn and stephen ' s cv ' s with telephone  numbers to jen  - - - mike</t>
  </si>
  <si>
    <t>Subject: vince ,  i ' ll have him e - mail you a cv .  i ' d be happy to speak at the power risk conference .  frank  professor frank a . wolak email :  wolak @ zia . stanford . edu  department of economics phone : 650 - 723 - 3944  ( office )  stanford university fax : 650 - 725 - 5702  stanford , ca 94305 - 6072 phone : 650 - 856 - 0109 ( home )  world - wide web page : http : / / www . stanford . edu / ~ wolak cell phone : 650 - 814 - 0107</t>
  </si>
  <si>
    <t xml:space="preserve">Subject: your advice is appreciated  vince ,  in the morning we were talking about the el paso candidate who thinks he is above something and is not  willing to take certain project or responsibility . in real life , we also occasionally have similar stiuation . ( an  example is attached ) .  i would like to have your guidance when such a situation occurs .  zimin  - - - - - - - - - - - - - - - - - - - - - - forwarded by zimin lu / hou / ect on 05 / 02 / 2001 02 : 07 pm - - - - - - - - - - - - - - - - - - - - - - - - - - -  zimin lu  05 / 02 / 2001 01 : 41 pm  to : paulo issler / hou / ect @ ect  cc :  subject : re : asian option for pavel  our convention is whoever finalizes the model should write the documentation . it does not make sense  to write one when changes are anticipated . you have been working on this almost a year , it never  strikes you that we need a documentation ?  i created exotica . xll , does that also give you an excuse not working on exotica documentation ?  zimin  paulo issler  05 / 02 / 2001 11 : 52 am  to : zimin lu / hou / ect @ ect  cc : tai woo / enron @ enronxgate @ enron , pavel zadorozhny / enron @ enronxgate  subject : re : asian option for pavel  i am surprised that we do not have the documentation ready .  i can make that for you . it is not there because you did not put that together by the time it was created and all the changes i have made did not required changes on the functionality .  paulo issler  zimin lu  05 / 02 / 2001 11 : 29 am  to : tai woo / enron @ enronxgate @ enron , paulo issler / hou / ect @ ect  cc : pavel zadorozhny / enron @ enronxgate  subject : re : asian option for pavel  tai woo ,  here are the c - codes for the crudeapo . ' sig ' is the spot  volatility meaning the price volatility within the delivery period .  you should consult with pavel for the definition of this " extra " parameters . we  would like to see the position monitor once you get it running .  we might have some additional suggestions .  paulo ,  why don ' t we have a documentation on crudeapo you worked on ?  i can not find it in exotica help file . please supply that to tai , thanks .  - - - - - - - - - - - - - - - - - - - - - - - - - - - - - - - - - - - - - -  from : tai woo / enron @ enronxgate on 05 / 02 / 2001 09 : 55 am  to : paulo issler / hou / ect @ ect  cc : kara maloney / enron @ enronxgate , zimin lu / hou / ect @ ect  subject : asian option for pavel  this morning , zimin told me that pavel is using a special model in evaluating his asian option portfolio .  he asked me to talk to you in order to access to the code so that i can see the difference made to the model .  as i cannot find the doc . describing this model , please tell me what that new input parameter ' sig ' is .  thanks , </t>
  </si>
  <si>
    <t>Subject: re : dabhol power  jim ,  can you meet with us tomorrow ? one of my associates worked  on a few projects with dpc and will visit them in january . his name is  krishnarao  pinnnamaneni and he will be gone for 3 weeks , starting wednesday  please , let shirley crenshaw , my assistant ( 3 - 5290 ) , know what time would  work for you tuesday .  vince  james a hughes @ enron _ development  12 / 18 / 2000 01 : 07 pm  to : vince j kaminski @ ect  cc :  subject : dabhol power  vince :  as i am sure you are aware , we are facing significant challenges with the  dabhol project . as i have delved into the project and our problems , i have  been disturbed by our lack of information / data relative to our position in  the grid and the overall fundamentals for the region . i would like to meet  with you and get your assistance in identifying some resources to try and  help the india team develop a better understanding of their market and how to  identify / develop / use the fundamentals .  thanks .  jim</t>
  </si>
  <si>
    <t>Subject: password for pjm 101 : the basics  dear pjm attendees :  for pjm 101 : the basics - febuary 27 , 2001 @ 9 : 00 am et  your username and password will both be pjm + the first 3 letters of your  last name . for instance my username and password would be pjmcur .  feel free to go to our web site and change this at any time .  http : / / www . virtual - workshops . com  if you have any questions regarding this , give me a call .</t>
  </si>
  <si>
    <t>Subject: re : flat screens  f . y . i .  - - - - - - - - - - - - - - - - - - - - - - forwarded by kevin g moore / hou / ect on 01 / 07 / 2000 06 : 03  am - - - - - - - - - - - - - - - - - - - - - - - - - - -  kevin g moore  01 / 07 / 2000 06 : 03 am  to : tommy garza / hou / ect @ ect  cc :  subject : re : flat screens  thanks tommy ,  the locations are correct .  eb 3131 b and eb 3132 b .  the persons at the locations  are trisha tlapek and michael sergeev .  thanks  also we need a computer for roman zadorozhny  location ebl 972 b .  please inform me on this . . . . . . . . .  kevin moore</t>
  </si>
  <si>
    <t>Subject: giuseppe paleologo  molly ,  giuseppe is finishing his ph . d . at stanford and worked for us last summer .  we would like to make him an offer to bring him as a manager . vince would  like to offer $ 110 k base plus a $ 20 k signing bonus and whatever would be the  appropriate relocation package ( he is single . ) . he is leaving on monday  for europe , so it would be preferable if we can get an offer letter in his  hands by friday or saturday . i have verbally given him this offer already ,  but told him that you would be the expert regarding what is covered in the  relocation part . he should be sending me his current address by email  which i will forward to you a . s . a . p .  thanks ,  stinson  x 34748  p . s . regarding jinbaek . we would be happy to pay his air ticket .  - - - - - - - - - - - - - - - - - - - - - - forwarded by stinson gibner / hou / ect on 04 / 25 / 2001  03 : 26 pm - - - - - - - - - - - - - - - - - - - - - - - - - - -  giuseppe andrea paleologo @ stanford . edu on 04 / 23 / 2001  07 : 33 : 29 pm  please respond to gappy @ stanford . edu  sent by : gappy @ stanford . edu  to : stinson . gibner @ enron . com  cc :  subject : re : from stinson  stinso , nice to hear from you . things are going well here . the only  annoyance comes from the ins . i applied for curricular practical  training , and it will take about three months to have the work permit .  receiving an h - 1 takes understably much longer . other than this , i would  like to know how are things in the research group and ebs .  i will leave for italy next monday and will stay there two weeks . i hope  to hear from you before my departure .  giuseppe  stinson . gibner @ enron . com wrote :  &gt;  &gt; giuseppe ,  &gt;  &gt; how are you ? is your thesis still on schedule ? i hope things are going  &gt; well . i will try and give you a call in the next day or two to see how  &gt; things are going and to bring you up to date on what ' s going on here at  &gt; enron . look forward to talking with you .  &gt;  &gt; - - stinson  - -  giuseppe a . paleologo  email : gappy @ stanford . edu  office phone : ( 650 ) 725 - 0541</t>
  </si>
  <si>
    <t>Subject: ca for henwood engagement  bonnie ,  thanks for getting back to me on friday .  enron will be contracting with henwood for henwood to provide an analysis of  the indian power system . however , enron will be providing a significant  part of the input data used for the study including our views on the indian  market in the future and also very detailed information about our dabhol  plant . we want to be sure that the information provided by us to henwood  remains confidential . we also want to be sure that henwood considers as  confidential the results of this study provided by henwood to enron .  the enron and related entities providing information are likely to include  dabhol power corp .  enron india  also possibly enron north america  the primary henwood contact for the project is robert schenck in australia at  henwood energy services , inc .  26 greenhill road  wayville , sa 5034  australia  the henwood corporate office is in sacramento :  2710 gateway oaks drive  suite 300 north  sacramento , ca 95833  let me know if you need any additional information .  - - stinson  x 34748</t>
  </si>
  <si>
    <t>Subject: global risk management initiative  rick ,  i read your memo regarding global risk management initiative . i am sending  you the  information regarding a related initiative on which i have been working last  year and which  is moving now into the implementation stage . it ' s enterprise - wide risk  management  and it ' s really an effort to measure business risks consistently across the  company .  i hope my group can be helpful in designing the general approach to this  problem .  please , let me know what your thoughts are .  vince</t>
  </si>
  <si>
    <t>Subject: re : credit reserve update  we have not done any recent analysis since the end of january or maybe even  the end of december . i will have rod nelson and tanya rohauer relook at the  impact of the changing yield curve on credit reserve .  we have a lot of improvements we need to make on our current methodology when  we have the time and resources to dedicate to it .  bill  vince j kaminski  02 / 17 / 2000 10 : 14 am  to : william s bradford / hou / ect @ ect  cc : vince j kaminski / hou / ect @ ect  subject : credit reserve update  bill ,  most recent vincent ' s update on what ' s going on with the credit model .  another issue . i am increasingly concerned with our general approach to the  generation  of probabilities of default . recent developments in the credit markets are  likely to  change completely the dynamics and levels of interest rate spreads . i am  curious if  you looked at the credit reserve based on the current yield curves ( as of the  last few days ) .  vince  - - - - - - - - - - - - - - - - - - - - - - forwarded by vince j kaminski / hou / ect on 02 / 17 / 2000  09 : 05 am - - - - - - - - - - - - - - - - - - - - - - - - - - -  vincent tang  02 / 15 / 2000 05 : 12 pm  to : vince j kaminski / hou / ect @ ect  cc : grant masson / hou / ect @ ect , tanya tamarchenko / hou / ect @ ect  subject : credit reserve update</t>
  </si>
  <si>
    <t>Subject: re : 2 - survey / information email 5 - 7 - 01  outlook migration team @ enron  05 / 04 / 2001 03 : 26 pm  to : alex huang / corp / enron @ enron , amitava dhar / corp / enron @ enron , anita dupont / na / enron @ enron , bob lee / na / enron @ enron , chonawee supatgiat / corp / enron @ enron , elena chilkina / corp / enron @ enron , gwyn koepke / na / enron @ enron , jaesoo lew / na / enron @ enron , jason sokolov / hou / ect @ ect , jose marquez / corp / enron @ enron , kate lucas / hou / ect @ ect , kenneth parkhill / na / enron @ enron , kevin g moore / hou / ect @ ect , lance cunningham / na / enron @ enron , leann walton / na / enron @ enron , martin lin / hou / ect @ ect , maureen raymond / lon / ect @ ect , mike a roberts / hou / ect @ ect , nelson neale / na / enron @ enron , paulo issler / hou / ect @ ect , pinnamaneni krishnarao / hou / ect @ ect , rabi de / na / enron @ enron , rakesh bharati / na / enron @ enron , sandeep kohli / enron _ development @ enron _ development , sevil yaman / corp / enron @ enron , shirley crenshaw / hou / ect @ ect , sofya tamarchenko / na / enron @ enron , stinson gibner / hou / ect @ ect , tanya tamarchenko / hou / ect @ ect , tom barkley / na / enron @ enron , tom halliburton / corp / enron @ enron , vince j kaminski / hou / ect @ ect , william smith / corp / enron @ enron , youyi feng / na / enron @ enron , zimin lu / hou / ect @ ect , alan muntz / npng / enron @ enron , anita swanson / npng / enron @ enron , bambi heckerman / npng / enron @ enron , christopher burns / npng / enron @ enron , darla steffes / npng / enron @ enron , geneva patterson / npng / enron @ enron , jerry boston / npng / enron @ enron , jody warner / npng / enron @ enron , john freeman / npng / enron @ enron , judith weakly / npng / enron @ enron , laurie willemyns / npng / enron @ enron , leon schneider / npng / enron @ enron , loren charbonneau / npng / enron @ enron , ray neppl / npng / enron @ enron , scott coburn / npng / enron @ enron , alliece morris / ots / enron @ enron , etsweb @ enron , joe zhou / fgt / enron @ enron , ladonna dervin / ots / enron @ enron , larry hill / fgt / enron @ enron , max brown / ots / enron @ enron , patty hermanek / fgt / enron @ enron , peter lu / et &amp; s / enron @ enron , randy cantrell / gco / enron @ enron , richard abramowicz / et &amp; s / enron @ enron , rick craig / ots / enron @ enron , robert fugel / et &amp; s / enron @ enron , tina dunnaway / fgt / enron @ enron , wendy koh / et &amp; s / enron @ enron , anne bike / corp / enron @ enron , barry tycholiz / na / enron @ enron , carli smith / na / enron @ enron , doug fletcher / enron _ development @ enron _ development , jacquelyn matthews / na / enron @ enron , janelle russell / enron _ development @ enron _ development , joanne smith / corp / enron @ enron , kayla bruzzese / na / enron @ enron , michael j beyer / hou / ect @ ect , michael j miller / enron communications @ enron communications , michelle lincoln / enron _ development @ enron _ development , shelly jones / hou / ect @ ect , susan huston / hr / corp / enron @ enron , zachary sampson / na / enron @ enron , alison smith / nyc / mgusa @ mgusa , bernie penner / nyc / mgusa @ mgusa , janet vala - terry / nyc / mgusa @ mgusa , lilia penagos / nyc / mgusa @ mgusa , patricia benington / nyc / mgusa @ mgusa , jack netek / enron communications @ enron communications  cc :  subject : 2 - survey / information email 5 - 7 - 01  current notes user :  to ensure that you experience a successful migration from notes to outlook , it is necessary to gather individual user information prior to your date of migration . please take a few minutes to completely fill out the following survey . when you finish , simply click on the ' reply ' button then hit ' send ' your survey will automatically be sent to the outlook 2000 migration mailbox .  thank you .  outlook 2000 migration team  full name : vince j kaminski  login id : vkamins  extension : 3 - 3848  office location : ebl 962  what type of computer do you have ? ( desktop , laptop , both ) desktop , laptop  do you have a pda ? if yes , what type do you have : ( none , ipaq , palm pilot , jornada ) palm pilot  do you have permission to access anyone ' s email / calendar ? no  if yes , who ?  does anyone have permission to access your email / calendar ? shirley crenshaw , anita dupont  if yes , who ?  are you responsible for updating anyone else ' s address book ? no  if yes , who ?  is anyone else responsible for updating your address book ? no  if yes , who ?  do you have access to a shared calendar ? no  if yes , which shared calendar ?  do you have any distribution groups that messaging maintains for you ( for mass mailings ) ? no  if yes , please list here :  please list all notes databases applications that you currently use :  in our efforts to plan the exact date / time of your migration , we also will need to know :  what are your normal work hours ? from : 7 : 30 to : 6 : 30  will you be out of the office in the near future for vacation , leave , etc ? no  if so , when ? from ( mm / dd / yy ) : to ( mm / dd / yy ) :</t>
  </si>
  <si>
    <t>Subject: option hedging for ees  eugene ,  bob and i had a discussion about your question you raised yesterday .  for an option writer , he has the obligation to deliver , so he hedges it with  the underlying by adjesting delta positions . the hedging cost , theoretically ,  should be equal to the fair value of the option premium .  on the other hand , for the option holder , he has no obligation , by delta  heging ,  he would pay double for the option , with no upside . so he should not hedge  it at all .  if the option holder wants to protect the time value of the option , he should  sell  the option to the market or some equivalent options to create a theta - neutral  portfolio .  this may require trading in both the orginal and the equivalent option  underlyings .  our question to you , if the call options you mentioned are embedded in the  ees  contracts , say fixed price sale contracts , what makes it possible to just  separate those options  and sell them to the market to retain the full values of the options ? we  conjecture that these  options are meant to hedge the original contract . by selling those options  you eliminate the upside of the  original contract .  give one of us a call if you want to discuss this further .  zimin</t>
  </si>
  <si>
    <t>Subject: interview schedule for seksan kiatsupaibul  attached please find the interview packet for the above - referenced person .  the interview will happen friday , july 7 , 2000 . print all three documents  for your hard copies . if you have any questions , or conflicts of schedule ,  please do not hesitate to contact me .  shawn grady  59385</t>
  </si>
  <si>
    <t>Subject: re : anita dupont resume  sheila walton is out of the office this week . i will be the hr representative  handling this group in her absence . please send the job description to me ,  norma villarreal , so that i can begin the process .  please call me if you have any questions on this or any other hr related  issue .  thank you  norma villarreal  x 31545  vince j kaminski  08 / 07 / 2000 08 : 29 am  to : sheila walton / hou / ect @ ect  cc : vince j kaminski / hou / ect @ ect , shirley crenshaw / hou / ect @ ect , norma  villarreal / hou / ect @ ect  subject : re : anita dupont resume  sheila ,  no , we have to go through the posting phase first .  i shall ask shirley to provide the job description .  vince  from : sheila walton 08 / 04 / 2000 02 : 44 pm  to : vince j kaminski / hou / ect @ ect  cc : norma villarreal / hou / ect @ ect  subject : re : anita dupont resume  vince , alice has strong qualities for a sr admin asst . vince , have we posted  this position on the job posting board ? if so , great . if not , we need to  post this opening to prove that we have given an opportunity to all existing  enron employees before we go outside to external candidates . otherwise ,  existing employees have a valid complaint that we are limiting their  advancement within enron but hiring externally . if we have not posted this ,  i will have the recruiter contact shirley so shirley can give us a job  description . then we can post and interview anita simultaneously . please  let me know asap if this has been posted . thanks .  sheila walton  vince j kaminski  08 / 02 / 2000 08 : 48 am  to : sheila walton / hou / ect @ ect  cc : vince j kaminski / hou / ect @ ect  subject : anita dupont resume  sheila ,  i would like to hire anita dupont as a senior admin assistant , reporting  to shirley .  please , call me about it after you review the resume .  vince  - - - - - - - - - - - - - - - - - - - - - - forwarded by vince j kaminski / hou / ect on 08 / 02 / 2000  08 : 52 am - - - - - - - - - - - - - - - - - - - - - - - - - - -  anita dupont @ enron  08 / 02 / 2000 08 : 17 am  to : vince j kaminski / hou / ect @ ect  cc : shirley crenshaw / hou / ect @ ect  subject : anita dupont resume  vince :  here is the resume you requested . thanks . anita</t>
  </si>
  <si>
    <t>Subject: re : a resume - canadian trader  john ,  he is currently a student at carnegie mellon , one - year computational finance  program . i got his resume recruiting in the campus . i would recommend him as  a potential hire ( my group or trading ) .  vince  john j lavorato @ enron  12 / 10 / 2000 11 : 40 am  to : vince j kaminski / hou / ect @ ect  cc :  subject : re : a resume - canadian trader  vince where did this resume come from and is he still employed by the  national bank in monteal .</t>
  </si>
  <si>
    <t>Subject: enterprise risk management conference  it appears that things are filling up fast . among the open topics listed ,  " techniques for the clarification and quantification of operational risk  within the energy industry " and " var , stress testing , and extreme value  theory within an enterprise risk management framework " seem to be the best .  we have liberty to suggest our own topic , maybe along the lines of  asset / liability management . do you have a preference ?  - kevin k .  - - - - - - - - - - - - - - - - - - - - - - forwarded by kevin kindall / corp / enron on 08 / 08 / 2000  04 : 20 pm - - - - - - - - - - - - - - - - - - - - - - - - - - -  " paul bristow " on 08 / 08 / 2000 10 : 28 : 37 am  please respond to " paul bristow "  to :  cc :  subject : enterprise risk management conference  dear kevin ,  ?  following our telephone conversation , please find attached a summary of  topics proposed for inclusion in the forthcoming enterprise risk management  conference . last year the event attracted over eighty delegates and more are  expected this year . the conference will be held in houston on thursday 16 th  and friday 17 th november , with a pre - conference seminar on the 15 th . as we  discussed , i would be delighted to invite enron to lead a session . i would  be happy to consider any of the available sessions or if you have a session  that you feel is currently missing from the programme , do not hesitate to  make a suggestion .  ?  i have attached a file that gives an indication of the topics that have been  identified so far . although i have bullet points for the sessions i would  first like to identify interested parties and then work with them to develop  a session that reflects their particular expertise and experience . i also  think that by continuously developing the points we can make greater  allowances for continuity between each participant .  ?  i look forward to speaking with you soon .  ?  yours sincerely ,  ?  paul bristow , senior course and conference producer , eprm  + 44 ( 0 ) 20 7484 9883  - maildoc . doc</t>
  </si>
  <si>
    <t>Subject: fw : luncheon meeting : asap  dear mr . kaminski :  just to bring you up to date . i am no longer with american general . i shall ,  therefore , appreciate an opportunity to meet with you for lunch at the  earliest possible time . i can be reached at 713 - 722 - 7199 .  thank you .  maruti more  713 - 722 - 7199  - - - - - original message - - - - -  from : more  to : vince j kaminski  date : friday , december 17 , 1999 8 : 55 pm  subject : re : luncheon meeting  thank you for your response . i was very happy to hear from you .  i am also taking next week off and will be back to work on december 27 th .  please do call me when you get back . would very much appreciate the  opportunity to have a quick lunch with you , if possible . hope everything is  going well .  have wonderful christmas holidays .  regards  maruti more  713 - 831 - 6209 ( o )  - - - - - original message - - - - -  from : vince j kaminski  to : more  cc : vince j kaminski  date : friday , december 17 , 1999 3 : 35 pm  subject : re : luncheon meeting  hello ,  i shall be taking a few days off around xmas . i shall call you at the end  of  december  when i get back to the office .  with best holiday wishes ,  vince  " more " on 12 / 01 / 99 09 : 28 : 09 pm  to : vince j kaminski / hou / ect @ ect  cc :  subject : re : luncheon meeting  dear mr . kaminski :  how are you doing ? i want to find out if we can meet again for a quick  lunch .  you might know that in maharashtra , india there is now a new chief  minister  ( ceo of the state government ) . i am proud to say that he and i are from  the same  town , latur .  i would really enjoy talking with you again , at your convenience .  i will call you tomorrow to follow up .  thank you .  sincerely ,  maruti more  - - - - - original message - - - - -  from : vince j kaminski  to : more  cc : vince j kaminski ; vkaminski @ aol . com  date : thursday , july 01 , 1999 6 : 16 am  subject : re : luncheon meeting  dear mr . more ,  let ' s meet at 11 : 45 in the lobby of the enron building .  we can walk to one of the restaurants in the downtown area .  vince kaminski  ( embedded enron capital &amp; trade resources corp .  image moved  to file : from : " more "  picl 7002 . pcx ) 06 / 30 / 99 10 : 38 pm  to : vince j kaminski / hou / ect  cc :  subject : luncheon meeting  dear mr . kaminski :  i am looking forward to our luncheon meeting on this friday , july 2 ,  1999  at  11 : 30 am . please let me know where we should meet . thank you for  taking time  out  from your busy schedule .  sincerely ,  maruti more  tel . : 713 - 831 - 6209  - attl . htm</t>
  </si>
  <si>
    <t>Subject: amr research preview information  vince ,  feel free to use this username and password to surf around the amrresearch site  ken  - - - - - - - - - - - - - - - - - - - - - - forwarded by kenneth parkhill / na / enron on 04 / 12 / 2001 01 : 23 pm - - - - - - - - - - - - - - - - - - - - - - - - - - -  webmaster @ www . amrresearch . com ( craig mackay ) on 04 / 11 / 2001 05 : 34 : 08 pm  to : kenneth parkhill  cc :  subject : amr research preview information  the following is your user name and password for an amr research preview account .  username : parkhilll 51647  password : remain  the preview section will give you access to the executive summaries section and the presentation library . if you have any questions about amr research , please email info @ amrresearch . com or call ( 617 ) 542 - 6600 .  to access the preview section , please go to the following url .  http : / / www . amrresearch . com / members</t>
  </si>
  <si>
    <t>Subject: vol skew no - arbitrage constraints  the attached note lists conditions that can be used to verify that a given  vol skew curve does not generate arbitrage opportunities in a strip of option  prices .  if you have questions or want to discuss implementation , please give me a  call .  bob lee  x 35163</t>
  </si>
  <si>
    <t>Subject: re : research resumes  molly ,  below are the resumes sent to us by focus . vince suggested that we  interview one person plus sriram , who already lives in houston . karim looks  like the most qualified , but my fear is that we may not be able to afford  him . i am assuming that vince will want to hire at most at the manager  level . can you first check and see if karim would consider coming at a  manager level salary before we spend time talking with him . if he is too  senior , then we should talk to samir , who looks like a more junior level  person .  thanks ,  stinson  - - - - - - - - - - - - - - - - - - - - - - forwarded by stinson gibner / hou / ect on 04 / 05 / 2001  02 : 03 pm - - - - - - - - - - - - - - - - - - - - - - - - - - -  stinson gibner  04 / 05 / 2001 08 : 42 am  to : vince j kaminski / hou / ect @ ect  cc :  subject : re : resumes  vince ,  see below for my picks based on the resumes . the others marked as " no "  might be ok as well , but did not seem to have as much slant towards finance .  - - stinson  vince j kaminski  04 / 04 / 2001 03 : 45 pm  to : stinson gibner / hou / ect @ ect  cc :  subject : resumes  - - - - - - - - - - - - - - - - - - - - - - forwarded by vince j kaminski / hou / ect on 04 / 04 / 2001  03 : 45 pm - - - - - - - - - - - - - - - - - - - - - - - - - - -  to :  cc :  subject : resumes  here are some people you might want to speak with . ? siriam lives in  houston . ? please see the attached resumes of the following :  ?  karim ashktorab yes ( might be expensive ? )  stephen liu no  farshad ravanshad no  matthew rusk no  samir ranjan yes  cedric chow no  sriram vasudevan maybe ( already in houston )  ?  regards ,  ?  scott gerson  focus capital markets  71 vanderbilt avenue  suite 200  new york , ny 10017  ( 212 ) 986 - 3344 tele  ( 212 ) 986 - 3370 fax  - focus sriram vasudevan . doc  - focus cedric chow . doc  - focus samir ranjan . doc  - focus matthew rusk . doc  - focus farshad ravanshad . doc  - focus stephen liu . doc  - focus karim ashktorab . doc</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</si>
  <si>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carson , margaret m james d steffes may 26 , 2000  carson , richard l richard b buy may 22 , 2000  crenshaw , shirley j wincenty j . kaminski may 24 , 2000  ganjoo , shalesh peyton s gibner jun 15 , 2000  ghosh , soma timothy davies may 31 , 2000  kaminski , wincenty j . david w delainey jun 05 , 2000  overdyke , jere c . david w delainey jun 12 , 2000  peyton , john a randal t maffett jun 05 , 2000  rotenberg , douglas m . david l . haug jun 15 , 2000</t>
  </si>
  <si>
    <t>Subject: please approve : application request ( wsmh - 4 esnva )  security resource request wsmh - 4 esnva has been submitted for your approval .  to view the request , double click your left mouse button on the notes  document link below .  quick steps to approve or reject request form :  1 . click the button to view details of the requests .  2 . click the button to approve or reject the requests .  3 . to edit the request form , double - click anywhere on the form .  see the online help for instructions or call ect security .</t>
  </si>
  <si>
    <t>Subject: raptor position reports for 12 / 28 / 00  attached are the latest available daily position report files for the 4  raptor vehicles which include spreadsheets detailing what is hedged within  each vehicle . one thing that i forgot to mention in our meeting yesterday is  that there is considerable indecision as to whether or not raptor 4 will be  included in the cross - guarantees , so we will need to have a value with or  without raptor 4 . i will send a follow - up e - mail with the latest drafts  available for the cross guarantees . let me know as questions arise . thanks  again .  ron  - - - - - forwarded by ron baker / corp / enron on 01 / 03 / 2001 09 : 25 am - - - - -  gordon mckillop  12 / 29 / 2000 12 : 26 pm  to : ben f glisan / hou / ect @ ect , andrew s fastow / hou / ect @ ect , richard  causey / corp / enron @ enron , rick buy / hou / ect @ ect , greg whalley / hou / ect @ ect  cc : barry schnapper / corp / enron @ enron , andrea v reed / hou / ect @ ect , ryan  siurek / corp / enron @ enron , kevin d jordan / corp / enron @ enron , michael  kopper / hou / ect @ ect , chris loehr / hou / ect @ ect , anne yaeger / hou / ect @ ect , rodney  faldyn / corp / enron @ enron , ron baker / corp / enron @ enron ,  amy . flores @ ljminvestments . com , l ' sheryl hudson / hou / ect @ ect , wes  colwell / hou / ect @ ect , kevin howard / enron communications @ enron communications ,  david port / market risk / corp / enron @ enron , jordan mintz / hou / ect @ ect , maria  lebeau / hou / ect @ ect , michael s galvan / hou / ect @ ect , david maxwell / hou / ect @ ect ,  susie ayala / hou / ect @ ect , hope vargas / hou / ect @ ect , bob butts / gpgfin / enron @ enron  subject : raptor position reports for 12 / 28 / 00</t>
  </si>
  <si>
    <t>Subject: request submitted : access request for  pinnamaneni . krishnarao @ enron . com  you have received this email because the requester specified you as their vp .  please click  approval to review and act upon this request .  request id : 000000000010552  request create date : 12 / 18 / 00 8 : 53 : 23 am  requested for : pinnamaneni . krishnarao @ enron . com  resource name : vpn  resource type : applications</t>
  </si>
  <si>
    <t>Subject: re : petrochemical forward curves  vince ,  you will find the most recent email exchanges below . per our discussion , i did sit down with christian last week to talk about a fundamental / econometric approach to forward curve construction as was done for the agricultural efforts . let me know how you , vasant , and stinson would like to proceed on this matter .  nelson  - - - - - - - - - - - - - - - - - - - - - - forwarded by nelson neale / na / enron on 04 / 18 / 2001 08 : 55 am - - - - - - - - - - - - - - - - - - - - - - - - - - -  from : christian lebroc / enron @ enronxgate on 04 / 17 / 2001 04 : 41 pm  to : nelson neale / na / enron @ enron  cc :  subject : re : petrochemical forward curves  please review the " curve model 2 k " file which was built by research a few years back for plastics trading group . i would like to work with you or someone in research as far as building the same model for all petrochemical products .  the " benz _ curve " file is what i have done so far but it is very primitive compare to the other model . let me know what i need to do going forward .  christian  - - - - - original message - - - - -  from : neale , nelson  sent : friday , april 13 , 2001 11 : 28 am  to : lebroc , christian  subject : re : petrochemical forward curves  what kind of crude price volatility are you proposing to use ( nymex ) ? as i recall , we did find some relationship between the time series price variable and one of the s &amp; d terms that you had placed in the excel worksheet . there was no relationship with lagged price either ? if you don ' t mind , please forward the data to me so that i can take a quick look at it .  nelson  from : christian lebroc / enron @ enronxgate on 04 / 12 / 2001 05 : 44 pm  to : nelson neale / na / enron @ enron  cc :  subject : re : petrochemical forward curves  for gbm , i was thinking about using crude volatility . unfortunately , supply and demand is not a good indicator of predicting prices because of the economic complexity of processing aromatics . statistically , there is no relationship between utilization , supply , demand and price . inserting time lag does not make the number any better either .  christian  - - - - - original message - - - - -  from : neale , nelson  sent : thursday , april 12 , 2001 5 : 23 pm  to : lebroc , christian  subject : re : petrochemical forward curves  hi christian ,  both mean reversion and gbm models assume that all information related to a future price may be found in the historical price . the approach employed in the ag curves suggests that there may be some fundamental information related to supply and demand that impacts also drives future price . a portion of the mean reversion process is actually captured with inclusion of lagged prices ( autoregressive component ) . a gbm process requires some information on price volatility . since there is presumably no forward / future curve for the commodity of interest , it is difficult to come up with historical volatility values . hope it helps .  nelson  from : christian lebroc / enron @ enronxgate on 04 / 12 / 2001 11 : 46 am  to : nelson neale / na / enron @ enron  cc :  subject : petrochemical forward curves  neslon ,  i would like to insert " mean reversion " and " geometric brownian motion " in the linear forward curve equation you put together for me earlier this week . please inform me on how to assemble the above request .  thanks  christian  - - - - - original message - - - - -  from : lebroc , christian  sent : tuesday , april 10 , 2001 2 : 29 pm  to : neale , nelson  subject : petchem data  &gt; &gt;</t>
  </si>
  <si>
    <t>Subject: ed krapels  louise ,  some time ago i sent you a message regarding ed krapels . he is writing a book  on energy  commodity markets and would like to learn more about eol .  can you give him a call and chat with him for 10 minutes . he is a good  friend of enron and  it would be free ad for us .  vince</t>
  </si>
  <si>
    <t>Subject: carnegie mellon candidates  kristin :  we are sending the interview request form information to molly magee to  bring the following two candidates in for interviews :  frank ( feng ) qian  punit rawal  we have no further interest in the following two candidates . do you handle  contacting them ?  heap - ho tan  kyubaek heo  thanks !  shirley</t>
  </si>
  <si>
    <t>Subject: summer internship at enron  jana :  vince kaminski is interested in taking kyriakos frantzeskakis into his group  as a summer associate . once you have finalized your staffing , please confirm  with vince kaminski the placement status .  thanks ,  celeste  - - - - - - - - - - - - - - - - - - - - - - forwarded by celeste roberts / hou / ect on 03 / 12 / 2001  11 : 14 am - - - - - - - - - - - - - - - - - - - - - - - - - - -  vince j kaminski  03 / 12 / 2001 11 : 08 am  to : celeste roberts / hou / ect @ ect  cc : vince j kaminski / hou / ect @ ect , kevin kindall / corp / enron @ enron , shirley  crenshaw / hou / ect @ ect , kristin gandy / na / enron @ enron  subject : summer internship at enron  celeste ,  we shall be happy to take him as an intern ( summer asociate ) .  vince  - - - - - - - - - - - - - - - - - - - - - - forwarded by vince j kaminski / hou / ect on 03 / 12 / 2001  11 : 07 am - - - - - - - - - - - - - - - - - - - - - - - - - - -  kevin kindall @ enron  03 / 12 / 2001 09 : 27 am  to : vince j kaminski / hou / ect @ ect  cc : vasant shanbhogue / hou / ect @ ect  subject : summer internship at enron  - - - - - - - - - - - - - - - - - - - - - - forwarded by kevin kindall / corp / enron on 03 / 12 / 2001  09 : 26 am - - - - - - - - - - - - - - - - - - - - - - - - - - -  kf 2 @ andrew . cmu . edu on 03 / 12 / 2001 09 : 15 : 09 am  please respond to  to :  cc :  subject : summer internship at enron  dear kevin ,  following my interviews at gsia on february 15 / 16 , i will join enron as a  summer associate this may . i would be very excited to join the research  team , if possible .  thank you in advance ,  kyriakos frantzeskakis</t>
  </si>
  <si>
    <t>Subject: interview  dear mr . kaminski :  i am very sorry to tell you that i have to cancel my interview with you  scheduled on feb 9 th . i had a job offer from citadel investment at chicago  with a deadline on feb 5 th . i have been trying to get an extension for the  past week and unfortunately it failed today . with this very short time  frame , it is impossible for me and enron ' s interviewing process to meet the  feb 5 th deadline . how unwillingly , i would not be able to visit enron for  after taking citadel ' s offer . i hope you will find another candidate from  our class . there are some people still available . i will be happy to help  you get in touch with those interested .  please keep in touch and i wish you well in your business !  frank qian  fqian @ andrew . cmu . edu</t>
  </si>
  <si>
    <t>Subject: ees implementation  message sent from the pjm - customer - info mailing list at  pjm - customer - info @ majordomo . pjm . com :  valued customer :  ees production cut - over  the production ees application will be made available to the registered users  on  monday april 17 , 2000 for day - ahead scheduling . the production system will be  preloaded with all schedules submitted through the current scheduling process  to  that point ( pjm identifiers for these pre - loaded schedules will be provided  through the usual scheduling practices ) . hourly schedules may be entered  beginning april 18 , 2000 .  the sandbox will be made unavailable at the time of production implementation .  prior to april 17 , the https : / / eestest . pjm . com url will be reserved for the  sandbox . beginning april 17 , the https : / / ees . pjm . com url will point to the  production ees application .  registration  users with accounts on the sandbox will automatically have accounts on the  production system . if you have not registered , please complete the  authorization and registration forms located at  http : / / www . pjm . com / ees / ees _ index . html . the contact designated on the ees  authorization form will be faxed a list of user id ' s and passwords upon  completion of the registration process .  ees support  pjm is enthusiastic about providing the responsive support you and your  technical staff require . please contact our customer hotlines with your  functional and technical inquiries .  * functional support : ( 610 ) 666 - 8980  * technical support : ( 610 ) 666 - 8886  * email : eeshelp @ pjm . com  questions may be directed to pjm customer service at ( 610 ) 666 - 8980 .  to unsubscribe from this list , send an e - mail to majordomo @ majordomo . pjm . com  containing only the following line in the body of the e - mail :  unsubscribe pjm - customer - info</t>
  </si>
  <si>
    <t>Subject: re : confirmation of meeting  i would very much like to meet vince , unfortunately i am in back to back  meetings all day today . maybe we could rearrange next time vince is in london  or i am in houston .  regards  paul  to : paul e . day  cc :  date : 29 / 09 / 2000 17 : 52  from : shirley . crenshaw @ enron . com  subject : re : confirmation of meeting  paul :  fyi .  regards ,  shirley  - - - - - - - - - - - - - - - - - - - - - - forwarded by shirley crenshaw / hou / ect on 09 / 29 / 2000  11 : 49 am - - - - - - - - - - - - - - - - - - - - - - - - - - -  shirley crenshaw  09 / 29 / 2000 11 : 51 am  to : wendy . dunford @ arthurandersen . com @ enron  cc :  subject : re : confirmation of meeting ( document link : shirley crenshaw )  wendy :  i am so sorry for the late notice , but vince will be in london for 1 day  only ,  monday , october 2 nd . he has had some time freed up and if paul and  julian could meet with him , they can call him at the grosvenor house ,  870 - 400 - 8500 . his morning is already full , but lunch , dinner or afternoon  would work .  regards ,  shirley  wendy . dunford @ arthurandersen . com on 09 / 18 / 2000 10 : 14 : 51 am  to : shirley . crenshaw @ enron . com  cc :  subject : re : confirmation of meeting  hi shirley  thanks for getting back to me .  regards  wendy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</si>
  <si>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re : rtp conference  hill ,  yes , i think it can be done . i am in london  right now and i shall come back next week thursday .  please , give me call about it .  vince  vincent kaminski  managing director - research  enron corp .  1400 smith street  room ebl 962  houston , tx 77002 - 7361  phone : ( 713 ) 853 3848  ( 713 ) 410 5396 ( cell )  fax : ( 713 ) 646 2503  e - mail : vkamins @ enron . com  hill huntington on 03 / 22 / 2001 04 : 47 : 33 pm  to : vince kaminsky  cc :  subject : rtp conference  vince ,  sounds like there are several enron people very interested in our  seminar . many thanks for passing the idea around .  do you think that these groups might provide some sponsorship ? i didn ' t  know whether you have already asked them and they are thinking about it or  whether i need to approach them directly . i would appreciate any  suggestions you have .  regards ,  hill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</si>
  <si>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Subject: re : cairn gas purchase bid  fyi  - - - - - - - - - - - - - - - - - - - - - - forwarded by doug leach / hou / ect on 08 / 17 / 2000 09 : 59 am  - - - - - - - - - - - - - - - - - - - - - - - - - - -  douglas s parsons @ enron _ development  08 / 15 / 2000 09 : 30 am  to : doug leach / hou / ect @ ect  cc : marc de la roche / hou / ect @ ect  subject : re : cairn gas purchase bid  i can appreciate and share your objective . earlier today i sent a separate  note to vince forwarding your concerns and asking again for his assistance .  i ' ll start there and if needed i ' ll contact michael popkin ' s structuring  group . however , before getting too many people involved i want to see what  feedback we get from cairn after they ' ve discussed the offers internally this  week .  doug leach @ ect  08 / 15 / 2000 08 : 37 am  to : douglas s parsons / enron _ development @ enron _ development  cc : marc de la roche / hou / ect @ ect  subject : re : cairn gas purchase bid  i gave you several clear alternatives such as contacting vince ' s structuring  group , michael popkin ' s southern cone structuring group and a long discussion  regarding the pricing and suggested " collar . " i also asked if you had spoken  to your customer about what they were willing to pay , but that was a non  starter . trust me , i have seen almost every bad deal enron has entered into  or attempted to enter into and i am trying to get metgas to objectively  relook at their offer to cairn become it becomes another bad deal .  douglas s parsons @ enron _ development  08 / 15 / 2000 08 : 31 am  to : doug leach / hou / ect @ ect  cc :  subject : re : cairn gas purchase bid  that ' s fine , but don ' t you think i would also prefer not receiving criticism  that assumes i didn ' t do something and provides no clear alternative .  doug leach @ ect  08 / 15 / 2000 07 : 52 am  to : douglas s parsons / enron _ development @ enron _ development  cc : marc de la roche / hou / ect @ ect , bobby  subject : re : cairn gas purchase bid  you spoke to me once and i gave you my opinions which were contrary to your  resultant offer to cairn . currently , i have better things to do with my time .  douglas s parsons @ enron _ development  08 / 15 / 2000 12 : 10 am  to : doug leach / hou / ect @ ect  cc : marc de la roche / hou / ect @ ect , bobby  subject : re : cairn gas purchase bid  i talked to vince after we hung up and his only suggestion was to call  sandeep kohli . i spoke with marc and yourself four times on this matter over  a 3 day period and given the timing , i put forth a non - binding offer , after  discussing it further with bobby , based on the information i had that appears  to position us close to our competitors offers . we haven ' t committed  ourselves and should we be selected for negotiations there are numerous  variables to affect the outcome . if you ' ve got any suggestions for a better  deal , please advise .  doug leach @ ect  08 / 14 / 2000 07 : 45 am  to : douglas s parsons / enron _ development @ enron _ development  cc : marc de la roche / hou / ect @ ect , bobby  subject : re : cairn gas purchase bid  i strongly disagree with the pricing and structure of your non - binding offer  to cairn . this reminds me of the debacle in brazil . you should have contacted  vince kaminski ' s research group as we talked about before an offer was made .  this is a bad deal .  douglas s parsons @ enron _ development  08 / 12 / 2000 01 : 51 am  to : doug leach @ ect , marc de la roche @ ect  cc :  subject : cairn gas purchase bid  doug &amp; marc ,  fyi , please let me know if you think we ' re totally off base . i appreciate  your help .  regards ,  doug  - - - - - - - - - - - - - - - - - - - - - - forwarded by douglas s parsons / enron _ development on  08 / 12 / 2000 01 : 48 am - - - - - - - - - - - - - - - - - - - - - - - - - - -  douglas s parsons  08 / 11 / 2000 06 : 24 am  to : bobby farris / enron _ development @ enron _ development  cc : f b virani / enron _ development @ enron _ development , ujjwal  dey / enron _ development @ enron _ development , nilesh  subject : cairn gas purchase bid  bobby ,  after meeting with cairn today in delhi , my perception is that our offer was  received well . they were more open and relaxed then they were on wed .  morning and made several encouraging comments about our price range , ( once we  talked through the price movements ) , and the seriousness of our gas related  activities on the west coast of india , in light of the ioc agreement . i  think the overall package is attractive to them and no serious objections  were raised . we did talk to some extent about the guarantees , but we didn ' t  get too far and they ' re willing to accept at this point that what ' s  acceptable to the lng suppliers , should be suitable for their needs .  however , they would like to understand the corporate structure and assets of  enron energy marketing a little better and i told them i would get back to  them on that point .  david and ajay were up in hazira yesterday looking at some property for their  gas treatment facility , which apparently is across the road from pipeline  access . while there they went and looked at shell ' s proposed lng site after  walking the last 1 km , inaccessible to their 4 wd vehicle and not surprisingly  found a beach .  in summary , here is what we offered on a non - binding basis :  six year production plateau  85 % top  $ 3 . 67 / mmbtu net , at a base of $ 18 / bbl brent , with point of sale at the  tail - end of the gas processing plant  floor &amp; cap of $ 15 . 50 - $ 27 . 00 / bbl  price movement : + / - $ 1 . 00 / bbl from the $ 18 / bbl base price ( on a 3 mo .  rolling average ) equals + / - $ 0 . 145 / mmbtu fixed on a quarterly basis  guarantees : same protection we ' re providing the lng suppliers under the  trust retention account  i appreciate everyone ' s help in submitting this offer .  thanks ,  doug</t>
  </si>
  <si>
    <t>Subject: re : monday presentation  i have made one correction to guadalupe ' s degree - - - it is actually ma , law  and diplomacy rather than ms , finance .  here is the corrected version .</t>
  </si>
  <si>
    <t>Subject: oracle nt client software upgrade - manual upgrade steps  this weekend , the enron global information technologies department will be  distributing a new version of the oracle 8 i client . due to the mobile  environment of our user base , not all machines will receive the automatic  update . if you are a user of an oracle based application and your machine is  not available to the network this weekend , you can manually upgrade your  machine via the following steps :  1 ) click on start - programs - utilities  2 ) then click on " install oracle 8 i client " .  if you are a user of microsoft excel spreadsheets or microsoft access  databases that retrieve information from our oracle databases , you can  manually convert your oracle odbc connections to the proper drivers via the  following steps :  1 ) click on start - programs - utilities  2 ) then click on " update odbc data source names to oracle 8 i " .  if you do not see these icons , there is another icon under start - programs -  utilities called " update start menu " that will re - populate your start menu .  thank you for your co - operation -  scott williamson  director , database infrastructure  enron global technology</t>
  </si>
  <si>
    <t>Subject: re : updated message - preliminary rankings  norma ,  i could not open the message . i get the message : encrypted , not intended for  you .  vince  norma villarreal  11 / 29 / 2000 06 : 06 pm  to : vince j kaminski / hou / ect @ ect  cc :  subject : updated message - preliminary rankings</t>
  </si>
  <si>
    <t>Subject: re : sevil yaman  great ! let me know how she performs .  at 02 : 54 am 2 / 23 / 2000 - 0600 , you wrote :  &gt;  &gt;  &gt; hi michelle ,  &gt;  &gt; thanks for your input . we are moving ahead to offer sevil a summer  &gt; internship with us .  &gt;  &gt; vince  &gt;  &gt;  &gt;  &gt;  &gt; michelle michot foss on 02 / 21 / 2000 05 : 29 : 36 pm  &gt;  &gt; to : vince j kaminski / hou / ect @ ect  &gt; cc :  &gt; subject : sevil yaman  &gt;  &gt;  &gt;  &gt; hi - - one of the ph . d . - econ students over here , sevil yaman , has been  &gt; talking with you . she ' s interested in a summer internship that will help  &gt; her " ground " her dissertation . with our help , sevil has become totally  &gt; corrupted ( ! ) . i have successfully impacted her view of the world re .  &gt; academic economics v . industry . she would like her diss to be as relevant  &gt; as possible , and with that in mind already moved from a pure electricity  &gt; transmission pricing topic to focusing more on congestion management and  &gt; trying to address practical market problems . she has in mind to work in  &gt; industry when her degree is finished . i recommend her to you highly . she  &gt; is extremely bright and competent , needs some guidance and input to get  &gt; going in the right direction to finish up . talk soon - -  &gt;  &gt; michelle  &gt; * * * * * * * * * *  &gt; " this e - mail contains information which is privileged , confidential and  &gt; protected  &gt; from disclosure . please do not disclose the contents or take copies without  &gt; contacting us first . thank you . "  &gt;  &gt; michelle michot foss , ph . d .  &gt; director , energy institute  &gt; college of business administration  &gt; university of houston  &gt; houston , tx 77204 - 6283  &gt; tel : 713 - 743 - 4634  &gt; fax : 713 - 743 - 4881  &gt; please note our new email addresses !  &gt; e - mail : mmfoss @ uh . edu  &gt; web : http : / / www . uh . edu / energyinstitute /  &gt;  &gt;  &gt;  &gt;  &gt;  * * * * * * * * * *  " this e - mail contains information which is privileged , confidential and  protected  from disclosure . please do not disclose the contents or take copies without  contacting us first . thank you . "  michelle michot foss , ph . d .  director , energy institute  college of business administration  university of houston  houston , tx 77204 - 6283  tel : 713 - 743 - 4634  fax : 713 - 743 - 4881  please note our new email addresses !  e - mail : mmfoss @ uh . edu  web : http : / / www . uh . edu / energyinstitute /</t>
  </si>
  <si>
    <t>Subject: information you requested from economic capital iconference  thank you for requesting information about our products during the registration  for the recent erisk iconference on economic capital .  please click on the link below to read an overview of our offerings in the  areas of analytics , consulting , and risk transfer :  note : if you can ' t open this pdf , you need to upgrade to the new version of adobe acrobat reader at  additional materials :  read a case study about implementation of our erisk analytics at cobank :  read a case study about implementation of p &amp; c raroc at the st . paul companies :  if you would like to speak directly with an erisk representative ,  please contact angela isaac at aisaac @ erisk . com regarding consulting  and risk transfer projects and murray nash at mnash @ erisk . com to learn  more about our erisk analytics product .  regards ,  erisk client services  this is a one - time mailing only . to subscribe to our regular email  newsletter , please register at  if you received this mailing in error , please email info @ erisk . com with  " unsubscribe " in the subject line .</t>
  </si>
  <si>
    <t>Subject: summer associate mentor  the summer associate program is a critical component of our recruiting  efforts . we appreciate you acting as a mentor for the following summer  associate .  vince ,  a reception to introduce you to the summer associates is scheduled for june  22 nd . the reception will be held from 6 : 00 pm until 7 : 30 pm at sierra ' s  grill located at 4704 montrose ( 713 - 942 - 7757 ) . we have also provided the  summer associate with your name and phone number ; however , we encourage you  to contact guiseppe prior to the reception if possible .  please rsvp your attendance to cheryl kuehl at x 39804 or by email .  thank you  charlene jackson</t>
  </si>
  <si>
    <t>Subject: thank you , i am on board  vince :  i have just finished talking with rick . he will have the hr person to  workout the details and get me on board this week . thank you so much for  your help . i would like to let you know that your help meant a great deal  for me , i am not taking it lightly . i will do my best to get the work down  and live up to yours and rick ' s expectations .  thank you again .  ding .  6 - 7072</t>
  </si>
  <si>
    <t>Subject: ees t &amp; d interest rate hedge  vince -  osman asked me to forward a copy of the memo to you . we hope to speak to you  tomorrow and bring you the original for your approval .  regards ,  dave foti</t>
  </si>
  <si>
    <t>Subject: f / up  vince -  i got your message ( i was up on the roof of the building helping to fix the  weather satellite dish - what a gorgeous view of houston ! ) .  i appreciate your words . everything remains fine , vince . you are my " father "  here at enron , and i admire and respect you greatly . i think i know the kind  of person you are , in terms of your integrity , and i admire the high  standards you set for all of us in your extended " group . "  i want to let you know i am not the only one in the group who doesn ' t  appreciate the way maureen disrespects you . you remain the key external  factor in their success - it is not simply their own abilities that matter to  their futures but your own - vince ' s - success with upper management that  matters .  we respect you , and we don ' t like it when you are disrespected . maureen  didn ' t disrespect me today , vince , she disrespected you .  it ' s time i told you something . last april , maureen , highly intoxicated  following a work - related function at ninfa ' s , made an unsolicited predatory  sexual advance on me at my desk on the 19 th floor . i was shocked and  disgusted , but i didn ' t say one word about this , vince , because i played it  out and didn ' t want to put you into the position of having a raving maureen  in your midst as you perhaps had to fire her and then endure a litany of  gender - bias crap lawsuits .  i " took one for the team , " vince . i can ' rt say i would do it again - maureen  is brazen to berate me after what she did , in public no less .  i appreciate your bringing me into enron . i ' ve found a respectful and ,  indeed , a loving work environment . i remain willing to do whatever i can to  help the group .  clayton</t>
  </si>
  <si>
    <t>Subject: papers  vince ,  did you receive this paper ?  jason  - - - - - - - - - - - - - - - - - - - - - - forwarded by jason sokolov / hou / ect on 05 / 01 / 2001 03 : 55  pm - - - - - - - - - - - - - - - - - - - - - - - - - - -  " stuart russell hamel " on 04 / 30 / 2001 04 : 52 : 12 pm  please respond to  to :  cc :  subject :  dr . kaminski :  please see our attached paper .  thank you ,  jed howard , brian nelson , and  stuart hamel  ( 713 ) 218 - 8903  - winmail . dat</t>
  </si>
  <si>
    <t>Subject: entouch newsletter  business highlights  weather group  on wednesday , december 6 th , the weather channel aired an episode of their  show " atmospheres , " which included a fifteen minute segment focusing on  enron ' s weather risk management business . mark tawney , steven vu , gary  taylor , and steve bennett were featured . the weather channel has aired the  episode periodically since then . the parts that make it through the enron  cutting room floor will be coming soon to an elevator near you ! if you would  like to view a copy of the episode in its entirety , please contact yvette  simpson at ext . 3 - 9595 .  the weather risk management group completed the first ever power demand  transaction this week . the transaction was a swap based on the pjm demand  index . power demand contracts use average peak power demand as an index and  allow power market participants ( generators , btu distributors , marketers ,  etc . . . ) to mitigate volumetric exposures . weekly swaps are available on  enrononline and the desk has placed option contracts on this index in the  broker market . inquiries regarding this product should be directed to  claudio ribeiro , product manager ext . 3 - 7313 , gary taylor ext . 3 - 1511 , or  valter stoiani ext . 3 - 6906 .  west power trading  it _x0001_ , s been a wild and crazy holiday season in the west . electricity prices  have remained extremely bullish throughout the entire wscc , due in large part  to below - normal temperatures , _x0001_ &amp; less than stellar _x0001_ 8 river flows in the  northwest and northern california , tremendously volatile natural gas prices ,  and a number of generating plants down for both planned and unplanned  maintenance . recently , the federal regulatory energy commission ( ferc ) has  stepped in to implement several orders in an effort to try to correct this  _x0001_ some have the feeling  that the best is yet to come .  happy holidays  seasons greetings from ena pr . the entouch newsletter will be on holiday  break next week . if you have information for future issues of entouch ,  please send it to michelle vitrella . we hope you have a wonderful and safe  holiday . see you next year !  welcome  new hires ena / eim / egm  ena _x0001_ ) kimberly hardy , adam johnson , daniel lisk , william fleenor , stacey  wales , jason fischer , aparna rajaram  legal stuff  the information contained in this newsletter is confidential and proprietary  to enron corp . and its subsidiaries . it is intended for internal use only  and should not be disclosed .</t>
  </si>
  <si>
    <t>Subject: parking pass for van ngo  good morning louis :  please cancel the " secom " parking badge that was issued to van ngo  for parking in the 777 clay garage while she was working part time with  the research group during the holidays . the number on the card is 4280 .  i will return the badge to you this morning .  the co . # is 0011 and the rc # is 100038 .  thanks louis and have a great day !  shirley  3 - 5290</t>
  </si>
  <si>
    <t>Subject: greg , fyi - jeff asked me to forward this to you for your review . srs  - - - - - - - - - - - - - - - - - - - - - - forwarded by sherri sera / corp / enron on 05 / 15 / 2000  04 : 25 pm - - - - - - - - - - - - - - - - - - - - - - - - - - -  " joseph a . cherian " on 05 / 09 / 2000 08 : 10 : 19 am  to : " jeffrey k . skilling "  cc : vince j kaminski , " robert a . jarrow "  , " robert c . merton "  subject :  mr . jeffrey k . skilling  president and c . o . o . ,  enron corp .  dear jeff ,  this email is from robert jarrow ( cornell ) and myself ( joe cherian ) . i hope  you recall meeting / lunching with bob jarrow &amp; me when you keynoted at my  1999 math finance day conference here at boston university . i wanted to  introduce you to skg inc . , a startup that is focused on providing an  innovative service to the electronic trading community . messers kuppuswamy  seshadhri , sriketan mahanti , and gaurav mallik are the principal founders  of skg , inc . bob jarrow and i represent the company ' s scientific advisory  board . nobel laureate robert merton , who also sat on our table during your  keynote address , very kindly serves as an ad hoc senior advisor to skg and  has been an invaluable resource to skg , including putting us in touch with  jp morgan . coincidentally , the c . o . o . of jp morgan capital corp . ed  colloton , in an april 7 meeting told us he would introduce us to the c . f . o .  of enron online , whom he knows and at which he felt skg would have huge  value - adding opportunities . however , given ed ' s busy travel schedule , i  don ' t believe he has been able to do that yet . hence this joint decision by  bob jarrow and myself to send you this email .  skg ' s solution is to provide dynamic pricing and value maximization in  electronic trading of securities / commodities on ecns and atss ( alternative  trading systems ) . it achieves this through a process of " strategic  negotiation " using automated agents ( intelligent software manifestations ) .  our system should not be viewed as an ecn , but rather as an enhancement to  any extant trading system , be it an ecn , ats , clob , nasdaq , etc . our  initial system design has been conducted for financial instruments trading ,  e . g . bonds / equities , but our strategy is as much applicable to energy / power  instruments trading , high speed communications bandwidth trading , and other  web - based commodities trading , which we believe is of interest to enron  online .  skg is superior to existing solutions in the following way :  1 ) it considers multiple attributes , e . g . , price , time , volatility ,  bandwidth . ( in high speed communication bandwidth scenarios , for example ,  the dimensions could be price , bandwidth size , time for which bandwidth  available , continguity of the allocation , and such . )  2 ) it involves dynamic matching as opposed to " static " matching .  3 ) it is multi - lateral .  4 ) it adapts itself dynamically to changing market conditions .  5 ) it allows traders to make important trade - offs , as they do in  traditional markets .  currently , skg is involved in discussions with the heads of trading at  fidelity , putnam investments , lehman bros . , kpmg , meridien research ,  salomon smith barney , jp morgan , state street , banc of america , mckinsey ,  citizens power , and a host of other folks .  we think we have a value - adding service to provide to enron online or any  other enron subsidiary that the skg offering matches and that you deem fit .  skg ' s founders and i will be very happy to provide you or your  representative ( s ) with more details , including a demo of the prototype , in  a meeting . we are therefore hopeful that you will be able to arrange  something appropriate .  thanks very much , jeff ! we look forward to hearing from you .  with warm regards ,  joseph cherian and robert jarrow  cc : professor robert c . merton  joseph a . cherian  associate professor of finance  boston university school of management  595 commonwealth avenue , room 522 h  boston , ma 02215  tel : 617 - 353 - 2679 ( o )  617 - 353 - 6667 ( fax )</t>
  </si>
  <si>
    <t>Subject: lunch presentation  london is very pleased with the speech . thanks it was a great idea to  prepare the presentation . both mike hutchinson and mike farmer were very  please .  thanks ,  maureen  - - - - - - - - - - - - - - - - - - - - - - forwarded by maureen raymond / hou / ect on 11 / 09 / 2000  06 : 44 am - - - - - - - - - - - - - - - - - - - - - - - - - - -  maria abello  11 / 09 / 2000 03 : 20 am  to : maureen raymond / hou / ect @ ect  cc : kirsten ross / lon / ect @ ect  subject : lunch presentation  hi maureen ,  thanks very much for presenting yesterday . your presentation created much  interest and as always we look forward to your return to london office for  another talk . the viewing statistics on iptv were excellent and are as  follows :  current : 85  cumulative : 110  i have spoken to the audio visual team regarding the possibility of showing  your presenting on iptv in houston . it will take a couple of days to encode  the videotape , but as soon as this done , i will send a copy to you in  houston . they are also looking send the file to the relevant person in  houston so they can put in on iptv .  if you have any questions at all , please do not hesitate to call me .  kind regards and thanks again  maria abello  european training and development  enron europe ltd  email : maria . abello @ enron . com  + 44 ( 0 ) 207 783 4787</t>
  </si>
  <si>
    <t>Subject: full circle : asps the new big blue ?  network world fusion focus : mike jude and nancy meachim  on application service providers  today ' s focus : full circle : asps the new big blue ?  03 / 15 / 00  dear wincenty kaminski ,  today ' s focus : full circle : asps the new  big blue ?  by mike jude and nancy meachim  the terms _x0001_ &amp; asp _x0001_ 8 and _x0001_ &amp; ibm _x0001_ 8 may have more in common than being three -  letter acronyms .  remember big blue of the early _x0001_ + 60 s ? the vision , then , was centralized  computing . mainframe computers hosted complex , expensive applications  that end users accessed via dumb terminals . it infrastructure ,  especially memory , was expensive and needed to be controlled . with  computing resources centralized , ibm reasoned , they were easier to  maintain .  of course , ibm got it wrong , in that computers became a cheap commodity .  and users weren _x0001_ , t happy simply using dumb terminals . they wanted a  bigger share in all that technology offered . so , as memory prices fell ,  so did the idea of central control . dumb terminals were transformed into  intelligent desktop machines that could store applications and data . the  glass house populated by white - smocked technicians went out of fashion .  looking back on those times , many of us would shake our heads and wonder  how ibm could have been so wrong . but maybe big blue wasn _x0001_ , t so far off .  thanks to the advent of application service providers , centralized  computing is making a comeback . asps offer centralized application  management .  the market started as a way to offer the benefits of server  advertisement protocol and other complex enterprise resource planning  software to small companies or companies with less technical savvy . but  asps now host all kinds of applications , including small , multilicensed  programs whose images are downloaded to end users on demand . but , the  principle remains the same : central control makes support much more  efficient and usually cheaper . how about that , ibm ?  to be fair , the dynamics of an asp are very different from old  centralized mainframe operations . an asp doesn _x0001_ , t just host and support  an application for general distribution over an in - house proprietary  network . unlike the ibm vision , an asp is very dependent on network  service . it is also very sensitive to service levels . in the _x0001_ + 60 s , if  the mainframe let you down , you ended up twiddling your thumbs for an  hour or so , and your only recourse was that white - smocked fellow .  nowadays , users start to scream if service is interrupted for even a  minute . and woe to the asp who brings down a customer operation . the  world of the asp is much more complex than that of the old _x0001_ + 60 s shop .  however , if one could magically transport a computer user from the _x0001_ + 60 s  to the wonderful new 2000 s , would it seem all that different to him ? in  an ideal asp world , a la scott mcnealy _x0001_ , s vision , users would sit down  at a semidumb terminal , download the application du jour , and start  working . what did the _x0001_ + 60 s user do ? kind of the same thing !  so you are probably wondering , what is the point ? just this : ibm _x0001_ , s  problem was leaving the customer out of the equation . and look what  happened . customers rebelled . they didn _x0001_ , t buy ibm _x0001_ , s spiel . it became  the _x0001_ &amp; in _x0001_ 8 thing to hate ibm . why ? because the guys in white smocks  couldn _x0001_ , t spell service and didn _x0001_ , t care about customers .  to be successful , asps need to learn from the past . they need to tattoo  service on the forehead of each of their employees . there are too many  choices , today , for customers to put up with inferior service . that _x0001_ , s  one big difference from the _x0001_ + 60 s . customers now can literally choose  any service provider in the world . just being big doesn _x0001_ , t cut it these  days .  to contact mike jude and nancy meachim :  - - - - - - - - - - - - - - - - - - - - - - - - - - - - - - - - - - - - - - -  senior consultant michael jude and research director nancy meachim are  with enterprise management associates in boulder , colo . ,  ( http : / / www . . com ) , a leading analyst and market  research firm focusing exclusively on all aspects of enterprise  management . jude has over 18 years of experience in the  telecommunications industry , most recently with us west , where he was a  manager of public policy . mike can be reached at  mailto : jude @ . com . meachim focuses on e - business  management . she is currently conducting a research study on asp  management that is due to be released in april . nancy ' s email address  is mailto : meachim @ . com .  for related links - - click here for network world ' s home page :  http : / / www . nwfusion . com  buzz : application otsourcing , network world fusion , 09 / 27 / 99  asp research page , network world  all about asps  information center for application service providers , their customers  and delivery partners . includes resources , events and news . the asp  industry consortium .  http : / / www . aspindustry . org /  subscription services  to subscribe or unsubscribe to any network world e - mail newsletters ,  go to :  to change your email address , go to :  subscription questions ? contact customer service by replying to this  message .  other questions / comments  have editorial comments ? write jeff caruso , newsletter editor , at :  mailto : jcaruso @ nww . com  for advertising information , write jamie kalbach , account executive ,  at : mailto : jkalbach @ nww . com  network world fusion is part of idg . net , the idg online network .  it all starts here :  http : / / www . idg . com  copyright network world , inc . , 2000</t>
  </si>
  <si>
    <t>Subject: approval for reviewer  crenshaw , shirley j has suggested reviewers and submitted them for your  approval . your may review / modify this list of reviewers by logging on to pep  at http : / / pep . corp . enron . com and going to supervisor services . please  remember , no feedback can be completed on crenshaw , shirley j until you have  approved the list .</t>
  </si>
  <si>
    <t>Subject: re : var article  les ,  the revised version of the var article looks fine .  vince</t>
  </si>
  <si>
    <t>Subject: re : american gas association  mike ,  please , draft a message to js , dd and jl outlining the aga  benefits and costs . this will be their decision .  vince  from : mike a roberts 07 / 27 / 2000 09 : 10 am  to : vince j kaminski / hou / ect @ ect  cc :  subject : re : american gas association  vince - - -  this project is getting lost in the cracks  should we meet with dave delainy to get it off high center ? ?  - - - mike  - - - - - - - - - - - - - - - - - - - - - - forwarded by mike a roberts / hou / ect on 07 / 27 / 2000  09 : 08 am - - - - - - - - - - - - - - - - - - - - - - - - - - -  elizabeth linnell @ ees  07 / 27 / 2000 08 : 41 am  to : mike a roberts / hou / ect @ ect  cc : richard shapiro / hou / ees @ ees  subject : re : american gas association  please see the string of messages below .  - - - - - - - - - - - - - - - - - - - - - - forwarded by elizabeth linnell / hou / ees on 07 / 27 / 2000  08 : 36 am - - - - - - - - - - - - - - - - - - - - - - - - - - -  carolyn cooney @ enron  07 / 27 / 2000 08 : 35 am  to : elizabeth linnell / hou / ees @ ees  cc :  subject : re : american gas association  - - - - - - - - - - - - - - - - - - - - - - forwarded by carolyn cooney / corp / enron on 07 / 27 / 2000  09 : 44 am - - - - - - - - - - - - - - - - - - - - - - - - - - -  from : allison navin 07 / 26 / 2000 05 : 23 pm  to : cynthia sandherr / corp / enron @ enron  cc : carolyn cooney / corp / enron @ enron  subject : re : american gas association  i actually called stan horton ' s office yesterday to find out if they knew  anything about the aga membership , and cindy stark who works with stan  informed me that stan cancelled our associate membership with aga effective  january , 2000 . i called jay copan with aga back and left him a voicemail  with the information . i asked him to call me if he had any questions and i  have not heard back from him . i ' ll considered it closed unless i hear back  from him .  from : cynthia sandherr 07 / 25 / 2000 08 : 08 pm  to : carolyn cooney / corp / enron @ enron  cc : allison navin / corp / enron @ enron  subject : re : american gas association  this is a joe hillings issue .  carolyn cooney  07 / 25 / 2000 11 : 01 am  to : allison navin / corp / enron @ enron  cc : cynthia sandherr / corp / enron @ enron  subject : re : american gas association  i believe that stan horton ' s office handled the dues for aga .  from : allison navin 07 / 25 / 2000 10 : 33 am  to : cynthia sandherr / corp / enron @ enron  cc : carolyn cooney / corp / enron @ enron  subject : american gas association  jay copan with american gas assn . called . julie caboose suggested that he  talk with you about enron ' s aga dues . ( he spoke to rick shapiro who said  that he has no knowledge of the dues situation ) . please call at 202 - 824 - 7020 .</t>
  </si>
  <si>
    <t>Subject: re : file cabinet for mike roberts  kevin g moore  11 / 20 / 2000 12 : 14 pm  to : mike a roberts / hou / ect @ ect  cc :  subject : re : file cabinet for mike roberts  this file cabinet will also be located on the  32 nd floor .  what i will try and attempt is keeping all weather data nearby therefore ,  once  we move into the new building the information will not be lost .  thanks  kevin moore  shirley crenshaw  11 / 20 / 2000 11 : 24 am  to : vince j kaminski / hou / ect @ ect  cc : kevin g moore / hou / ect @ ect  subject : file cabinet for mike roberts  vince :  since we have to clear kevin ' s office for the new employee jaesoo lew ,  can kevin order a tall file cabinet to put the material in ?  thanks !  shirley  vince j kaminski  11 / 20 / 2000 10 : 55 am  to : shirley crenshaw / hou / ect @ ect  cc :  subject : re : " skunkworks " meeting with scott tholan  shirley ,  no , that ' s it .  vince  shirley crenshaw  11 / 20 / 2000 10 : 06 am  to : vince j kaminski / hou / ect @ ect , mike a roberts / hou / ect @ ect  cc : kevin g moore / hou / ect @ ect  subject : " skunkworks " meeting with scott tholan  the " skunkworks " meeting with scott tholan scheduled for this wednesday ,  the 22 nd has been cancelled , per scott tholan .  mike / vince : is there anyone else , that needs to be notified ?  thanks !  shirley</t>
  </si>
  <si>
    <t>Subject: re : the transportion model worked  great to hear that . you are right , we should include rho ( done ) and theta  ( to do ) for the cost term .  zimin  enron north america corp .  from : kenneth shulklapper 04 / 26 / 2000 12 : 07 pm  to : zimin lu / hou / ect @ ect  cc :  subject : it worked  zimin ,  the model worked well today . hopefully it will continue the same in the  future .  do we need to make a similar change in the model to " drift " to account for  changes on the demand charges over time ?  ken</t>
  </si>
  <si>
    <t>Subject: re : cross - guarantees  attached are the latest drafts of 3 of the cross - guarantee agreements . i  have the other nine as well , in case you need them . the agreements are  basically identical with one exception . the debt to enron in raptor 3  ( approx . $ 259 mm ) is excluded from the guarantees . you may also note that  this debt is not represented on the dprs which i sent earlier . this is  because the formation of raptor 3 was a failed fas 125 transaction , therefore  we did not get sale treatment and can ' t recognize the debt in looking at  credit capacity . let me know if you have questions or if you need the other  nine guarantees . thanks ,  ron  - - - - - forwarded by ron baker / corp / enron on 01 / 03 / 2001 09 : 40 am - - - - -  " kornreich , craig "  12 / 18 / 2000 04 : 55 pm  to : " curry , alicia " , " mintz , jordan ( enron ) "  , " ' joel . ephross @ enron . com ' "  cc : " ' kevin . d . jordan @ enron . com ' " ,  " ' george . mckean @ enron . com ' " ,  " ' ryan . siurek @ enron . com ' " , " patel trushar ( enron ) "  , " tiller , annmarie ( enron ) "  , " ' brent . vasconcellos @ enron . com ' "  , " ' ron . baker @ enron . com ' "  , " ' clint . walden @ enron . com ' " ,  " ' alan . quaintance @ enron . com ' " , " spradling , mark "  , " halbert , elaine "  subject : re : cross - guarantees  attached please find drafts of the 3 remaining raptor guaranty agreements  ( i . e . , those where pronghorn is the beneficiary ) .  regards ,  craig s . kornreich  vinson &amp; elkins l . l . p .  2300 first city tower  1001 fannin street  houston , tx 77002  ph ( 713 ) 758 - 4816  fax ( 713 ) 615 - 5862  e - mail : ckornreich @ velaw . com  + + + + + + confidentiality notice + + + + +  the information in this email may be confidential and / or privileged . this  email is intended to be reviewed by only the individual or organization  named above . if you are not the intended recipient or an authorized  representative of the intended recipient , you are hereby notified that any  review , dissemination or copying of this email and its attachments , if any ,  or the information contained herein is prohibited . if you have received  this email in error , please immediately notify the sender by return email  and delete this email from your system . thank you  - talon ( i ) ifo pronghorn ( iii ) cross - guarantee . doc  - timberwolf ( ii ) ifo pronghorn ( iii ) cross - guarantee ( v . 2 ) . doc  - bobcat ( iv ) ifo pronghorn ( iii ) cross - guarantee . doc</t>
  </si>
  <si>
    <t>Subject: candidate to bring in for interviews with the research group  hello toni :  the research group would like to bring bruce r . james in for an exploratory  interview sometime next week ( june 26 - 30 ) .  the individuals who would be interviewing him are :  vince kaminski managing director  stinson gibner vice president  grant masson vice president  vasant shanbhogue vice president  p . v . krishnarao director  zimin lu director  tanya tamarchenko manager  please ask bruce to give you several dates within next week that would  accommodate him and we can coordinate his dates with vince ' s schedule  and the schedules of the rest of the group . just call me when you have some  dates and times .  his resume is attached .</t>
  </si>
  <si>
    <t xml:space="preserve">Subject: correction : risk and purchasing meeting - - august 8 th  correction - - - this meeting is being held on august 8 th ( not aug . 9 th ) sorry  for the mistake .  kristin j . harrelson  enron broadband services , inc .  procurement , logistics , and contracts  1400 smith , suite eb - 4573 a  houston , tx 77002  phone : 713 . 853 . 6814  fax : 713 . 646 . 8582  cell : 713 . 594 . 1385  kristin harrelson  07 / 28 / 00 12 : 54 pm  to : denise bradley / enron communications , eric merten / enron communications ,  jim mandis / enron communications , michael moore / enron communications , paula  corey / enron communications , richard weeks / enron communications , tobin  carlson / enron communications  cc : diane cutsforth / enron communications @ enron communications , shirley  crenshaw / hou / ect @ ect , vince j kaminski / hou / ect @ ect  subject : risk and purchasing meeting  due to time constraints on mr . kaminski ' s schedule during the time that you  all are in town from portland , the meeting being held on august 9 , 2000 in  eb - 45 cl must be held to one hour ( 2 : 00 - 3 : 00 pm )  please have your questions , comments , and / or materials ready in advance and  expect this to be a fast paced meeting .  kristin j . harrelson  enron broadband services , inc .  procurement , logistics , and contracts  1400 smith , suite eb - 4573 a  houston , tx 77002  phone : 713 . 853 . 6814  fax : 713 . 646 . 8582  cell : 713 . 594 . 1385 </t>
  </si>
  <si>
    <t>Subject: re : real options  paul ,  krishna and i are thinking that you may be able to book this type of option  as a call swaption on power . if you would like to discuss further , let ' s  set up a time when we can call you .  - - stinson  - - - - - - - - - - - - - - - - - - - - - - forwarded by stinson gibner / hou / ect on 04 / 04 / 2001  04 : 27 pm - - - - - - - - - - - - - - - - - - - - - - - - - - -  vince j kaminski  04 / 02 / 2001 08 : 16 am  to : paul smith / enron _ development @ enron _ development  cc : stinson gibner / hou / ect @ ect , vince j kaminski / hou / ect @ ect , paul  quilkey / enron _ development @ enron _ development , raymond  yeow / enron _ development @ enron _ development  subject : re : real options  paul ,  we have done a lot of work in this area . i shall call you later  today ( monday my time ) , tuesday morning your time with  some recommendations .  vince  p . s . shirley , please send a real options binder to paul .  vince  from : paul smith @ enron _ development on 03 / 30 / 2001 08 : 42 am zel 0  to : vince j kaminski @ ect  cc : paul quilkey / enron _ development @ enron _ development , raymond  yeow / enron _ development @ enron _ development  subject : real options  vince ,  the sydney office is currently evaluating a proposal that involves an option  to participate in building a wind farm . should this proceed , we would like to  mark this option " to market " .  have the research group completed any work on methods for booking and  remarking real options ? alternatively , do you have any suggestions as to the  best way to value , and book , real options fairly ?  regards  paul smith</t>
  </si>
  <si>
    <t>Subject: re : visit to houston  allan ,  i shall be glad to meet you . i am planning to attend the energy symposium  and we can meet on the location . if business keeps me at the office ,  feel free to contact me at 713 853 3848 and we can schedule a meeting during  the day  or in the evening .  vince  allan . roberts @ uk . arthurandersen . com on 11 / 22 / 2000 06 : 45 : 42 am  to : vince . j . kaminski @ enron . com  cc : george . e . danner @ us . arthurandersen . com ,  david . b . duncan @ us . arthurandersen . com  subject : visit to houston  vince ,  i hope things are well with you and your family .  the reason for contacting you today is to let you know i will be in houston  next  week between monday and wednesday inclusive . if there is an opportunity to  meet  up , probably informally , it would be useful to discuss our continuing  activities  in the areas of strategy , value and , increasingly , real options .  if you are attending our energy symposium , or can meet up , please contact me  at  your convenience . if we do meet , i would also like to introduce you to one of  our senior managers from houston : george e . danner . george is a member of  our  us national strategy team and part of our global network of specialists  working  on real option pricing .  if i do not speak to you before tomorrow - happy thanksgiving .  allan  * * * * * * * * * * * * * * * * * * * internet email confidentiality footer * * * * * * * * * * * * * * * * * * *  the uk firm of arthur andersen is authorised by the institute of chartered  accountants in england and wales to carry on investment business . a list of  partners is available at 1 surrey street , london , wc 2 r 2 ps ( principal place of  business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</si>
  <si>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re : got a hold of fiona grant  i think it was the copying of your name on my latest email ; - )  ?  thanks for your help  - - - - - original message - - - - -  from : vince . j . kaminski @ enron . com  to : julie  sent : wednesday , april 11 , 2001 6 : 37 pm  subject : re : got a hold of fiona grant  julie ,  you have more luck than myself . i called a few times  and left messages on her voice mail .  vince  " julie " on 05 / 11 / 2001 07 : 04 : 40 am  please respond to " julie "  to : ? ? " vincejkaminski "  cc :  subject : ? got a hold of fiona grant  vince ,  just to let you know , i finally got in touch with fiona grant .  j</t>
  </si>
  <si>
    <t>Subject: re : the national forum on corporate finance  andy ,  thanks . i shall forward your message to  prof . ikenberry .  vince  from : andrew s fastow / enron @ enronxgate on 02 / 22 / 2001 01 : 45 pm  to : vince j kaminski / hou / ect @ ect  cc :  subject : re : the national forum on corporate finance  vince :  i would be interested in participating . thanks .  andy  - - - - - original message - - - - -  from : kaminski , vince  sent : monday , february 05 , 2001 10 : 23 am  to : andrew s fastow / hou / ect @ enron  cc : kaminski , vince  subject : the national forum on corporate finance  andy ,  i am sending you a draft oof a proposal regarding national forum for top  finance practitioners and  academics . the idea came from a professor at rice university who  has already received a commitment from a number  of most distinguished cfos .  please , read the outline and see if you would be interested in joining this  forum .  i shall be glad to help to arrange a meeting with prof . ikenberry .  vince  - - - - - - - - - - - - - - - - - - - - - - forwarded by vince j kaminski / hou / ect on 02 / 05 / 2001  10 : 22 am - - - - - - - - - - - - - - - - - - - - - - - - - - -  david ikenberry on 02 / 02 / 2001 06 : 10 : 02 pm  to : " vkamins @ ennron . com "  cc :  subject :  it was great talking with you .  dave  - brochure . doc &gt;  * * * * * * * * * * * * * * * * * * * * * * * * * * * * * * * * * * *  prof . david ikenberry  jones graduate school of management  rice university  713 - 348 - 5385</t>
  </si>
  <si>
    <t>Subject: accomplishments / self evaluation  prc is just around the corner and dave has not been provided the  accomplishment / self evaluation from some of you . this serves as a reminder to  please provide dave with a list of accomplishments / self evaluation for the  past six ( 6 ) months as soon as possible .  thanks in advance for your prompt attention to this matter . if you have any  questions , please feel free to call kay 3 - 0643 .  thanks ,  kay</t>
  </si>
  <si>
    <t>Subject: lunch with it and credit  tanya ,  can you coordinate , in my absence , the lunch with it  and credit .  we need the body count and reservation at the restaurant for the 14 th .  vince</t>
  </si>
  <si>
    <t>Subject: re : synfuel option valuation  lenny ,  i believe that you must have done your home work on the the tax credit  issue . however , it may  make sense to create some kind of reserve in case the tax credit is removed  in the future .  i am glad that you like the way we treat the tax credit , which is built into  the strike price for the  digital option . with the tax credit , it is most likely the option will be  exercised .  paulo issler is the person who worked on this model initially . he will be  back this wednesday .  we can talk to him about the standard deviation he put into the model .  zimin  lenny hochschild @ enron  02 / 12 / 2001 08 : 15 am  to : zimin lu / hou / ect @ ect  cc :  subject : re : synfuel option valuation  zimin ,  thanks for your e - mail . sorry for the late reply , i was travelling last week .  i ' m under the impression that the with the new administration , there is a  greater chance that section 29 will be extended beyond 2007 than repealed . if  this happens , we contractually have the right to extend this contract . we  have not valued the chance of this happening , so i don ' t think we should  value the chance of this not happening .  anyways , let me speak to my supervisor on this and revert .  in the meantime , i looked over the amendment you made with regard to adding  the second strike of the tax credit and think this is now reflective of the  deal and am happy with it . i still do not understand a few things re : where  did the st . deviations come from . i believe you said that someone who works  for you put this together but was away last week .  please revert with his / her name so that i can get together and understand  this .  thanks .  lenny  zimin lu @ ect  02 / 06 / 2001 01 : 09 pm  to : lenny hochschild / na / enron @ enron  cc : eric groves / hou / ect @ ect , stinson gibner / hou / ect @ ect  subject : synfuel option valuation  lenny ,  i think we had a good discussion about the deal valuation .  one thing , i think you are prefectly aware of it , is that the economics  of this deal is driven by the tax credit ( $ 25 . 03 ) . the risk on our side  is that if the tax credit is removed , aig will not deliver the synfuel  and pay $ 4 . 55 to us .  vince mentioned that congress might act quickly enough to eliminate  the tax benefit . i just want to remind you we should take this risk  into consideration .  zimin  ps :  i changed the results in sheetl slightly . the values in column a was shifted  by 0 . 5 . use the attached model .</t>
  </si>
  <si>
    <t>Subject: re : part - time work  zimin ,  can you call cantekin to discuss the details ?  vince  - - - - - - - - - - - - - - - - - - - - - - forwarded by vince j kaminski / hou / ect on 09 / 19 / 2000  08 : 44 am - - - - - - - - - - - - - - - - - - - - - - - - - - -  vince j kaminski  09 / 18 / 2000 05 : 50 pm  to :  cc : vince j kaminski / hou / ect @ ect  subject : re : part - time work  cantekin ,  i shall call you tomorrow to discuss the details .  vince  " cantekin dincerler " on 09 / 18 / 2000 02 : 59 : 41 pm  please respond to  to :  cc :  subject : part - time work  hi vince ,  i promised to get back to you on the part - time work issue . sorry for the  delay , i got back to austin only last week . i talked to ehud about this and  he is ok with it . just wanted to let you know .  best ,  - - - - - - - - - oooo - - - - - oooo - - - - - - - - - -  cantekin dincerler  doctoral candidate  the university of texas at austin  graduate school of business  department of finance  office : ( 512 ) 471 - 1676  fax : ( 512 ) 471 - 5073  home : ( 512 ) 472 - 5356  cell : ( 512 ) 680 - 5355  http : / / uts . cc . utexas . edu / ~ cantekin  - - - - - - - - - - - - - oooo - - - - - oooo - - - - - - - - - -</t>
  </si>
  <si>
    <t>Subject: re : d - g energy  karla ,  we may use 1 workstation in london , 1 in houston .  yes , please call ms . geman and ask for more detailed price information .  vince  from : karla feldman 03 / 20 / 2000 01 : 15 pm  to : vince j kaminski / hou / ect @ ect  cc :  subject : d - g energy  hello vince ,  i didn ' t know if that was your correct e - mail address listed below on  receiving from outside the company , so i thought i would forward this with a  couple of comments .  she states below that she has enclosed a proposal , however , the only pricing  i really see is in the software license agreement , article 2 , which states  that the license fee is $ 100 , 000 and lists out when you must pay for it . it  then states in article 3 that the fees are set forth in appendix 1 , but there  are no prices in appendix 1 .  i have reviewed the actual terms and conditions to the license and am going  to prepare it as we usually do to send to mark holsworth for review . in the  meantime , do you want me to go back to ms . geman and ask her for more  detailed pricing information or do you have what you need ? also , in appendix  2 , you will need to list the number of sites and workstations you want to  have .  please let me know .  thanks ,  karla  - - - - - - - - - - - - - - - - - - - - - - forwarded by karla feldman / hou / ect on 03 / 20 / 2000 01 : 11  pm - - - - - - - - - - - - - - - - - - - - - - - - - - -  geman on 03 / 18 / 2000 04 : 39 : 43 am  to : karla . feldman @ enron . com  cc : vkamins @ enron . com  subject :  dear ms . feldman ,  please find enclosed a proposal for the d - g energy  software license agreement in which enron may be  interested . we deliberately left blank the appendix 2  related to the number of sites and workstations it  would cover , in order to let dr . kaminski decide what  is best for enron .  sincerely  - appendices . doc  - contract . doc  h , lyette geman  professor of finance  university paris ix dauphine and essec</t>
  </si>
  <si>
    <t>Subject: grades  pam ,  the term papers arrived at my internet mailbox .  i shall be sending you the information as i make progress reading the papers .  first group of students :  helen demianenko  javier lamas  lynn nazareth  shauywn smith  carlos wheelock  sarah woody  grade : a  please , confirm receipt of this message and please double check  that all registered students have been graded ( to make sure no student falls  through  the cracks ) .  vince</t>
  </si>
  <si>
    <t>Subject: norberto  elizabeth ,  i want to discuss the issue of the compensation of norberto with my boss .  vince</t>
  </si>
  <si>
    <t>Subject: the garp convention  dear shirley  ?  further to our telephone conversation earlier today , i am writing concerning  the garp 2001 convention , which will be held in new york between 13 th and  14 th february .  ?  i have set a new deadline for presentations to be sent to me , which is  friday 5 th january . i am sure you can appreciate that collating , arranging ,  organising and printing over 80 presentations is a mammoth logistical task ,  hence why i require the presentations as soon as possible .  ?  can i please have an indication of when i am likely to receive vince ' s  presentation ? below is the talk he has agreed to give ( he has also agreed to  chair the stream on energy &amp; corporate risk on tuesday 13 th february ) :  ?  measuring energy risk - tackling price volatility , adapting var , scenario  modeling and regulatory requirements  - mean ( or floor ) reversion  [ image ]  the challenge of modeling price dynamics in the energy markets  - bullitl . jpg</t>
  </si>
  <si>
    <t>Subject: re : approval is overdue : access request for stewart . range @ enron . com  he told me that he has what he needs .  - - stinson  vince j kaminski  12 / 14 / 2000 09 : 53 am  to : stinson gibner / hou / ect @ ect  cc :  subject : approval is overdue : access request for stewart . range @ enron . com  stinson ,  did we resolve this case ?  vince  - - - - - - - - - - - - - - - - - - - - - - forwarded by vince j kaminski / hou / ect on 12 / 14 / 2000  09 : 54 am - - - - - - - - - - - - - - - - - - - - - - - - - - -  arsystem @ mailman . enron . com on 12 / 13 / 2000 07 : 00 : 54 pm  to : vince . j . kaminski @ enron . com  cc :  subject : approval is overdue : access request for stewart . range @ enron . com  this request has been pending approval for 18 days and you are the  alternate . please click  approval to review and act upon this request .  request id : 000000000007876  approver : stinson . gibner @ enron . com  request create date : 11 / 20 / 00 2 : 36 : 29 pm  requested for : stewart . range @ enron . com  resource name : \ \ enehou \ houston \ common \ research - [ read / write ]  resource type : directory</t>
  </si>
  <si>
    <t>Subject: thanks for the interview  dear vince ,  thanks for the interview with enron . i appreciated your time and the  conversation that we had together . i really enjoyed my time at enron and  believe that it is the type of company that i would like to work for . more  specifically i enjoyed meeting the people in the research group and feel  that i could make a contribution and fit in well . i look forward to  hearing from you or an enron representative .  sincerely ,  lance</t>
  </si>
  <si>
    <t>Subject: energy in europe congress 2000  8 th floor , 29 bressenden place london swle 5 dr tel : + 44 171 915 5100 fax :  + 44 171 915 5101 conference bookings : + 44 171 915 5103  date : may 15 , 2000  from : tanuja tulsiani phone : 44 171 915 5173  fax : 44 171 915 5101  re : energy in europe congress 2000 , berlin  urgent - urgent - urgent - urgent - urgent - urgent - urgent  message  dear energy in europe speaker  as the conference in berlin draw closer , i would like to remind you that we  urgently need to receive a copy of your presentation materials by friday ,  26 th may 2000 .  if you could please send me a hard copy of your talk text or copies of any  slides you plan to use , as soon as possible i would be most grateful . i am  sure you are aware of the importance of documentation , even if you plan to  speak off the cuff please try and supply at least an outline of your proposed  speech . if this material doesn ' t reach me by 26 th may i am afraid they will  not form part of the delegate packs . you can send a hard copy either by post  or fax to the above address and details or you can e - mail it to me at the  following address : ttulsi @ icbi . co . uk .  if you have already sent copies of your presentation then please ignore this  fax . should you have any queries , please do not hesitate to contact me , and i  look forward to seeing you in berlin shortly .  kind regards  tanuja tulsiani  tanuja tulsiani  logistics manager  !  !  !  !</t>
  </si>
  <si>
    <t>Subject: reminder  stinson ( and vince - - don ' t think your e - mail address is correct )  this is just a reminder about the " care package " of enron cases and  materials that you guys were going to send to me .  stinson , please convey this request on to vince because i think the e - mail  address i have is an old one .  thanks and have a great weekend .  john  john d . martin  carr p . collins chair in finance  finance department  baylor university  po box 98004  waco , tx 76798  254 - 710 - 4473 ( office )  254 - 710 - 1092 ( fax )  j _ martin @ baylor . edu  web : http : / / hsb . baylor . edu / html / martinj / home . html</t>
  </si>
  <si>
    <t>Subject: reprint of my article - the gas - fired future : boom or bust ?  my article " the gas - fired future : boom or bust ?  last year brought prices not seen for decades . so consumers will buy less  gas , just as before , and send forecasts out the window . " was just published  in april 1 , 2001 issue of public utilities fortnightly .  if you would like to receive a reprint when i receive them send me your  address .  best regards ,  jhherbert</t>
  </si>
  <si>
    <t>Subject: petition for summer internship  vince :  as we discussed earlier , i attached the copy of the petition for my summer  internship with enron analyst and associate group .  i also have the hard copy of the letter , which i will deliver to you  presonally .  i am looking forward to , finally , become an official enron employee . thank  you very much for your valuable contributions to  my experience with the company .  jason sokolov</t>
  </si>
  <si>
    <t>Subject: alliance info alert  dear generation / power marketing executive :  this alliance info alert includes three items of interest :  1 ) the weekly alliance express newsletter  2 ) listing of recent filings at ferc  3 ) timeline for ferc action on california markets ( attached )  alliance of energy suppliers express _x0002_ _x0005_ december 19 , 2000  inside washington _x0002_ _x0005_ federal affairs  * * * ferc de - federalizes california markets , adopts other structural reforms * * *  at a special meeting friday afternoon , ferc unanimously approved its eagerly  awaited final order reforming the california wholesale markets , adopting the  major outlines of its november 1 proposed order and sending back to  california the responsibility for addressing state - related matters . at the  same time , ferc deferred consideration of retroactive refund issues as well  as the imposition of region - wide price caps . ferc reiterated their earlier  conclusions that under certain circumstances , california ratepayers were  subjected to unjust and unreasonable power rates due to california ' s  " seriously flawed " market structure and rules in conjunction with tight  demand and supply conditions throughout the west .  ferc adopted the november proposal to eliminate , effective immediately , the  state ' s mandatory requirement that the state ' s investor - owned utilities buy  and sell electricity through the px , and allow these utilities to purchase  electricity through forward contracts and other alternative mechanisms to  manage supply risks . ferc terminated the px ' s rate schedules effective at  the close of business on april 30 , 2001 . in effect , as chairman james  hoecker stated , the order de - federalizes 60 percent of the california  wholesale market established under the state ' s restructuring law , returning  ratemaking authority over company - owned generation to the california public  utilities commission ( cpuc ) .  the agency also modified the effective period of the $ 150 / mwh " soft cap "  proposal , limiting its application through april 2001 , whereupon a  " comprehensive and systematic monitoring and mitigation program which  incorporates appropriate thresholds , screen and mitigation measures " must be  in place . in a related move , ferc ordered a technical conference early next  year to develop such a program by march 1 , 2001 , so that these measures can  be place by the may 1 , deadline .  * * * energy secretary issues order to power generators and marketers to bolster  california ' s supplies * * *  energy secretary bill richardson has responded to the severely constrained  power supply situation in california by issuing an order , pursuant to section  202 ( c ) of the federal power act , to require generators and marketers to make  power available to meet the state ' s electricity needs . the emergency  directive requires that , if the california independent system operator ( iso )  certifies that there is an inadequate supply of electricity , certain  suppliers would be required to make power available to the iso if they have  power available in excess of the amount needed to satisfy service to firm  customers . those suppliers that have provided power to the california power  exchange ( px ) and the iso over the last 30 days that have firm capacity  available would be subject to the order .  under the order , the iso is required to provide notice to each supplier  subject to the order of the amount and type of service requested by 9 : 00 pm  est on the day before the requested service . the iso must , to the extent  feasible , allocate the requests in proportion to the amount of each  supplier ' s available power . the price for the power provided pursuant to the  order will be set by an agreement between the iso and the supplier . if no  agreement is reached , ferc is to determine the just and reasonable rate at a  later date . the order will remain in effect until 3 : 00 am est on december  21 , 2000 unless modified .  * * * epa sets plans to regulate plants ' mercury emissions * * *  epa administrator carol browner , in a long - awaited announcement , indicated  last week that the administration will require reductions of mercury  emissions from coal - and oil - fired power plants . the agency stated that it  plans to propose new regulations in december 2003 , and hopes to finalize new  rules by december 2004 .  in the wake of the decision , eei called on epa to make certain that any  program to control utilities ' mercury emissions be based on the best  scientific information available in order to assure the protection of public  health . " eei urges epa to maintain its commitment to resolving the key  scientific and technological issues , " said paul bailey , eei vice president ,  environmental affairs . given these uncertainties , eei is disappointed that  the regulatory determination includes statements regarding public health  threats and hazards that are unsupported by current science , " said mr . bailey .  " in the meantime , the electric power industry will continue to work with all  stakeholders to determine the extent to which additional mercury reductions  from power plants may be needed , and how those cuts should be achieved , " mr .  bailey concluded .  mergers &amp; acquisitions  * * * calpine completes acquisition of emi power assets * * *  calpine corporation has announced that it has completed the acquisition of  power assets from energy management , inc . ( emi ) . in the deal , calpine  acquired the remaining interest in three recently constructed , combined - cycle  power generating facilities located in new england , as well as a joint  marketing venture between calpine and emi . prior to the transaction , calpine  held a 50 percent net interest in the projects .  " we are very pleased to have completed the acquisition of these new and  highly efficient power plants . the dighton , tiverton , and rumford facilities  were among the first merchant power plants to enter commercial operation in  new england , " said calpine senior vice president bob alff . " combined with  our other announced project in the northeast , we have created a coordinated  system of low - cost assets , with excellent geographic diversity , to provide  power to a very attractive new england market , " added alff .  * * * exelon completes acquisition of 49 . 9 percent of sithe * * *  exelon corporation and sithe energies have announced the completion of  exelon ' s acquisition of 49 . 9 percent of the stock of sithe . the completion  of the acquisition finalizes an agreement in which peco energy company agreed  to purchase 49 . 9 percent of sithe ' s assets in north america for $ 682  million . peco has since merged with unicom corporation to form exelon  corporation .  under the terms of the agreement , exelon has the option to purchase the  remaining 50 . 1 percent of sithe within two to five years at a price based on  prevailing market conditions when the purchase option is exercised . exelon  and sithe will continue to operate independently , said the companies .  energy data  * * * weekly electric output ( week 50 ) * * *  electric output reached 74 , 737 gwh for the week ending december 9 ( week 50 ) ,  with the highest increase over 1999 levels in the mid - atlantic region , which  had a 15 . 8 percent increase over 1999 . looking at year - to - date information ,  the pacific southeast leads the nation in growth of output . for more  information , email alliance @ eei . org .  who ' s who  * * * allegheny energy announces leadership change * * *  allegheny energy , inc . this week announced the appointment of michael  morrell , senior vice president and cfo , as president of its unregulated  supply business , allegheny energy supply company , effective february 1 ,  2001 . morrell will replace peter skrgic , current president , who will be  retiring on that date after 37 years of service to the company .  in his new position , mr . morrell will direct and continue the growth of  allegheny ' s energy supply business , which operates and markets competitive  retail and wholesale electric generation throughout the eastern us .  additionally , morrell will identify new opportunities to expand the company ' s  generation holdings , announced a press release .  the alliance express is a free news service sponsored by the alliance of  energy suppliers . this document can be redistributed . please send  questions , comments , or requests to alliance @ eei . org , or telephone  202 / 508 - 5680 .  * * * due to the holidays , the alliance express will not be published next  tuesday , december 26 .  = = recent ferc filings = =  ( 1 ) rto developments  * the following entities filed comments regarding the california wholesale  electric market . elo 0 - 95 - 000 , et . al . filed december 13 , 2000 .  - american public power assoc . : " market power : will we know it when we see  it ? the california experience "  - southern california edison co . : " proof that soft price caps do not result  in lawful rates " and request for rehearing  - southern california edison co . : request for immediate modification of the  december 8 , 2000 order  - san diego gas &amp; electric : motion to clarify the record  * the following entities filed motions for an immediate modification and to  intervene regarding the commission ' s emergency order december 8 approving the  ca iso ' s tariff amendments . erol - 607 - 000 , ero 0 - 95 - 000 et . al . filed  december 13 , 2000 .  - western power trading forum  - reliant energy power generation  - pacific gas and electric  - ca iso  - dynegy power marketing  * southern energy companies filed a supplemental protest regarding pjm ' s  order 2000 compliance filing . rtol - 2 - 000 . filed december 14 , 2000 .  ( 2 ) oatt / transmission  * ugi utilities filed an interconnection agreement with allegheny energy  supply co . erol - 617 - 000 . comments due by december 28 , 2000 .  * public service company of new mexico filed proposed revisions to its ferc  electric tariff , a statement of policy and code of conduct governing the  relationship between itself and wholesale power marketing affiliates and a  notification of a change in status relating to its authorization to sell  power at market - based rates . erol - 615 - 000 . comments due by december 28 ,  2000 .  * american electric power service corp . ( aep ) filed an executed  interconnection agreement between indiana michigan power co . and duke energy  berrien . the agreement is pursuant to aep companies ' oatt . erol - 626 - 000 .  comments due by december 29 , 2000 .  * commonwealth edison co . filed revisions to its oatt to reflect the  creation of a new generation subsidiary of excelon corp . , comed ' s holding  company . erol - 628 - 000 . comments due by december 29 , 2000 .  * detroit edison company filed a service agreement for network integration  transmission service under the joint oatt between itself and consumers  energy . the service agreement is between itself and nordic marketing .  erol - 622 - 000 . comments due by december 28 , 2000 .  * detroit edison company filed service agreements for short - term firm and  non - firm point - to - point transmission service under the joint oatt between  itself and consumers energy . the service agreement is between itself and h . q .  energy services . erol - 621 - 000 . comments due by december 28 , 2000 .  * louisiana generating filed a motion to intervene and protest regarding  southwestern electric power company ' s restated and amended electric system  interconnection agreement between southwestern and louisiana generating .  erol - 504 - 000 . filed december 13 , 2000 .  * alliant energy corporate services filed a response to several protests  regarding its proposed amended oatt . erol - 312 - 000 . filed december 14 , 2000 .  * electricities of north carolina , piedmont municipal power agency and the  cities of orangeburg and seneca , sc filed a motion to intervene and protest  regarding duke energy , carolina power &amp; light and south carolina electric &amp;  gas ' proposed accounting and rate treatment of start - up costs associated with  establishing a new rto . elol - 13 - 000 . filed december 14 , 2000 .  * southern company services filed a proposed amendment to its oatt in order  to incorporate creditworthiness criteria , interconnection procedures and  source and sink requirements . erol - 668 - 000 . filed december 14 , 2000 .  * bonneville power administration filed a petition for declaratory order  stating that its proposed oatt satisfies the commission ' s reciprocity  compliance principles . njol - 1 - 000 . filed december 14 , 2000 .  * american transmission co . filed proposed open access transmission rates  and requested expedited consideration . erol - 677 - 000 . filed december 15 ,  2000 .  ( 3 ) market complaints  * h . q . energy services filed for an order directing the ny iso to restore  the original market clearing prices for energy on may 8 , 2000 . elol - 19 - 000 .  comments due january 2 , 2001 .  * new england power co . filed an answer to the rhode island attorney  general ' s protest regarding the application of the joint owners of the  undivided interest in the millstone 3 nuclear plant to transfer ownership to  the dominion applicants . eco 0 - 137 - 000 and ero 0 - 3639 - 000 . filed december 13 ,  2000 .  ( 4 ) mergers / corporate restructuring  ( 5 ) miscellaneous  * ca iso filed an amendment to schedule 1 of the participating generator  agreement between ca iso and sierra pacific industries . erol - 619 - 000 .  comments due by december 28 , 2000 .  * automated power exchange filed a new rate schedule under which it will  provide its auction and scheduling service in its california market .  erol - 658 - 000 . filed december 14 , 2000 .  * automated power exchange filed a new rate schedule under which it will  provide its auction and scheduling service in a new geographic market , known  as the apx midwest market . erol - 659 - 000 . filed december 14 , 2000 .  nancy tarr  manager , business development  ntarr @ eei . org  202 - 508 - 5680  - timeline . doc</t>
  </si>
  <si>
    <t>Subject: draft from the editor with questions . i ' ll call  vince ,  attached is the editor ' s latest edits on my draft . there are a couple of  things i ' d like to discuss with you and will call right after lunch .  john  - 134 martin 2 . doc  john d . martin  carr p . collins chair in finance  finance department  baylor university  po box 98004  waco , tx 76798  254 - 710 - 4473 ( office )  254 - 710 - 1092 ( fax )  j _ martin @ baylor . edu  web : http : / / hsb . baylor . edu / html / martinj / home . html</t>
  </si>
  <si>
    <t>Subject: fwd fwd volatility for metals var  hi tanya ,  i think using the 60 business day fwd fwd vols based on historical data is  reasonable , to ensure consistency with the amount of data we use to estimate  the eigenvalues . i am just finishing the correlations study .  regards ,  anjam  x 35383  zinc :  lead :  aluminum h :  aluminum s :  tin :  copper :  nickel :</t>
  </si>
  <si>
    <t>Subject: load forecasting project schedule  based on the discussions we had on monday , august 14 th , the preliminary  project timeline shown below , and your request that some gas supply planning  personnel be available to review and assist with the work :  data collection : august 15 to september 14  model design and building : september 15 to october 14  interface design and building : october 15 to november 15  gas supply planning proposes the following schedule for visits to houston :  ketra schmitt : september 18 , 19 , 20 ( model structure )  john wirick : october 23 , 24 , 25 ( model test and interface basics )  jake norment : november 6 , 7 , 8 ( interface refinement )  we understand that we should fly into houston international and stay at  either the hyatt downtown or the doubletree to be near the enron office at  1400 smith street .  looking forward to an interesting and successful project .  john p . wirick , jr .  ext . 4910  the information transmitted is intended only for the person  or entity to which it is addressed and may contain confidential  and / or privileged material . any review , retransmission ,  dissemination or other use of , or taking of any action in  reliance upon , this information by persons or entities other than the  intended recipient is prohibited . if you received this in error , please  contact the sender and delete the material from any computer .</t>
  </si>
  <si>
    <t>Subject: fyi : sycamore support on network planning  fyi :  note that the person mentioned in the text below ( ming lung lee ) is very  experienced in traditional traffic engineering work . he comes from mci where  he was responsible for modeling traffic etc . it appears that sycamore  finally got him . one time they had lost him to corvis ( another optical  equipment company ) , i guess sycamore went back to him with a better deal ! as  soon as this guy is available , i ' ll set up an all day technical meeting to  hash out what needs to be done as far as optimization algorithm development  is concerned . i want to produce a technical requirement document to clearly  outline what needs to be done to support dynamic , optical - switched - circuits  based trading and streaming media applications , etc . having such an industry  expert help us will help ' justify ' internally all the the effort on the  traffic analysis side that john griebling has asked us to support . keep in  mind that even though he is an expert in the field , the field that we need to  play in has not develop yet . even the emerging data based traffic ( as opposed  to voice where blocking of traffic is allowed ) analysis is an order of  magnitude more difficult ( due to uncertain load ) , let alone trading such load  ( which we are planning to do ! ) .  ravi .  . . . sycamore hired a guy per griebling ' s request , to work with you on the  design / planning piece of the business . he will be contracted out to enron  for a period of 6 months initially . he lives in sf but will be traveling to  whereever you need him . jim , griebling wanted us to set up a meeting  between you guys for wednesday morning , if you have time . his name is ming  lung lee and he comes to us from mci . let me know what works .  - - - - - forwarded by ravi thuraisingham / enron communications on 03 / 07 / 00 11 : 09  am - - - - -  kristin . bethurem @ sycamorenet . com  03 / 07 / 00 09 : 44 am  to : ravi thuraisingham / enron communications @ enron communications ,  kristin . bethurem @ sycamorenet . com  cc : jim irvine / enron communications @ enron communications ,  barb . vanbeyerer @ sycamorenet . com , brett . leida @ sycamorenet . com  subject : re : pooling point profiles  hi ravi . fair enough , we will make sure we keep you guys in the loop . let  barb / me know which items we can offload to you guys .  first thing to be done is barb will schedule a call between us and you all  to gain a better understanding of a number we are trying to back into with  the metro solutions ( there are alot of options on our side and we need some  guidelines ) . i already talked to john about this this morning so we need to  make some headway on that number . also , we are scheduled for a conference  call wednesday morning with griebling to discuss where we are at with  initial solutions for metro . would you like to join us ?  thursday night , we have a dinner tentatively planned ( talk with griebling  about who , where , etc . ) . friday we will be meeting all day at the omni in  interlocken .  ravi and jim , per my conversations with john , he is going to run point on  the metro solutions . dorn is swamped with other activities . as for the  switching piece , we discussed our routing software on monday and i think  that is all we are going to do until ahi is done then we will set up a  meeting between our guys and the ahi folks . the expectation is that this  meeting will occur in the next 30 days .  also , sycamore hired a guy per griebling ' s request , to work with you on the  design / planning piece of the business . he will be contracted out to enron  for a period of 6 months initially . he lives in sf but will be traveling to  whereever you need him . jim , griebling wanted us to set up a meeting  between you guys for wednesday morning , if you have time . his name is ming  lung lee and he comes to us from mci . let me know what works .  the best ways to reach me are my cell phone or text pager . cell is  303 - 619 - 2485 and pager is 888 - 467 - 6167 - - you can send me a text message  from either your pager ( if you have a 2 way ) or press 3 to get an operator .  thanks , kristin  - - - - - original message - - - - -  from : ravi _ thuraisingham @ enron . net [ mailto : ravi _ thuraisingham @ enron . net ]  sent : monday , march 06 , 2000 9 : 52 am  to : kristin . bethurem @ sycamorenet . com  cc : jim _ irvine @ enron . net ; barb . vanbeyerer @ sycamorenet . com ;  brett . leida @ sycamorenet . com  subject : re : pooling point profiles  hi kristin , jim and i will be in broomfield , co from tueday late ~ 10 am  until  friday end of day . we would appriciate being in the loop of any discussion  that  you may have with john and dorn ( provided that they can be shared with us ) .  both  john and dorn are very busy and you can help alleviate some of the  congestion by  send information directly to jim barb . vanbeyerer @ sycamorenet . com  subject : pooling point profiles  kristin  attached is the sanitized file promised .  what is the status on next weeks meeting and more specifically , what is the  location ?  jim  - - - - - forwarded by jim irvine / enron communications on 03 / 03 / 00 03 : 40 pm  - - - - -  | - - - - - - - - + - - - - - - - - - - - - - - - - - - - - - - - &gt;  | | andre bourque |  | | |  | | 03 / 03 / 00 |  | | 01 : 27 pm |  | | |  | - - - - - - - - + - - - - - - - - - - - - - - - - - - - - - - - &gt;  |  |  |  | to : jim irvine / enron communications @ enron communications  |  | cc :  |  | subject : pooling point profiles  |  |  jim :  as part of your vendor negotiation requirements .  andre f . bourque  enron broadband services  - - - - - forwarded by andre bourque / enron communications on 03 / 03 / 00 01 : 28 pm  - - - - -  | - - - - - - - - + - - - - - - - - - - - - - - - - - - - - - - - &gt;  | | andre bourque |  | | |  | | 03 / 02 / 00 |  | | 05 : 42 pm |  | | |  | - - - - - - - - + - - - - - - - - - - - - - - - - - - - - - - - &gt;  |  |  |  | to : ravi thuraisingham / enron communications @ enron  communications |  | cc : rob kolosvary / enron communications @ enron communications ,  |  | lisa rosenberg / enron communications @ enron communications , andre  |  | bourque / enron communications @ enron communications , john  |  | griebling / enron communications @ enron communications , laura  |  | beneville / enron communications @ enron communications  |  | subject : pooling point profiles  |  |  ravi :  as per your request , the attached profiles have been sanitized of their  sources .  regards ,  andre f . bourque  enron broadband services  ( see attached file : pooling point profiles . xls )</t>
  </si>
  <si>
    <t>Subject: re : lunch  john ,  thanks . see you on monday .  vince  enron north america corp .  from : john goodpasture @ enron 03 / 31 / 2000 01 : 11 pm  to : vince j kaminski / hou / ect @ ect  cc :  subject : re : lunch  we are confirmed for lunch this coming monday , april 3 . i ' ll meet you in the  lobby at 11 : 15 and drive us to otto ' s barbecue on memorial .  thanks , jng</t>
  </si>
  <si>
    <t>Subject: power trading  fyi . this could be quite important for us . through forming a tradinf co . we  could be brokering deals on behalf of mseb , without letting them off the hook .  in this manner we could be doing short term deals and increasing despatch  from dabhol or other mseb marginal units . any money flowing from these sales  should go into an escrow account that goes directly towards payment of dpc  bills .  in this manner we would be increasing the payment ability of mseb .  regards ,  sandeep .  - - - - - - - - - - - - - - - - - - - - - - forwarded by sandeep kohli / enron _ development on  01 / 29 / 2001 08 : 45 pm - - - - - - - - - - - - - - - - - - - - - - - - - - -  k seethayya  01 / 29 / 2001 03 : 49 pm  to : wade cline / enron _ development @ enron _ development , neil  cc : jane wilson / enron _ development @ enron _ development , sandeep  kohli / enron _ development @ enron _ development , mohan  gurunath / enron _ development @ enron _ development , ashok  subject : power trading  wade : the group of ministers on foreign investment had decided to recommend  foreign equity participation upto 100 % for trading in power sector , subject  to prevailing laws . however , they left the final decision to the union  cabinet . it is understood that a note supporting the recommendation of gom is  being put up for consideration of union cabinet . since power minister is  willing to support the proposal and industry minister is already ok with such  proposals , i don ' t anticipate any problem at the cabinet level . let us wait  and watch the developments .  seethayya</t>
  </si>
  <si>
    <t>Subject: interview with the research group  hi kathy and elizabeth :  vince kaminski would like to bring chris kenyon in for a formal interview  with the research group . we would like to bring him in on monday ,  may 15 th , or monday , wednesday , thursday , and friday of the week of  may 22 - 26 th . if these dates do not work for chris , please let me know . .  the interview participants would be :  vince kaminski  stinson gibner  zimin lu  vasant shanbhogue  grant masson  paul issler  krishna krishnarao  if you need any other information , please let me know .  thanks and have a great day !  shirley  3 - 5290  - - - - - - - - - - - - - - - - - - - - - - forwarded by shirley crenshaw / hou / ect on 05 / 08 / 2000  09 : 41 am - - - - - - - - - - - - - - - - - - - - - - - - - - -  vince j kaminski  05 / 08 / 2000 09 : 25 am  to : christopher m kenyon @ enron  cc : stinson gibner / hou / ect @ ect , shirley crenshaw / hou / ect @ ect , vince j  kaminski / hou / ect @ ect  subject : re : real options openings ?  chris ,  we shall make arrangements to bring you over for an interview .  our hr department will contact you later this week .  vince  christopher m kenyon on 05 / 05 / 2000 07 : 56 : 11 am  to : vkamins @ enron . com  cc :  subject : real options openings ?  dear vince kaminski ,  i was auditing prof dyer ' s real options class on thursday when you spoke  on enron ' s activities in this area . i would be interested in exploring the  possibility of joining the group that works on real options in response to  and in anticipation of enron ' s business requirements . i ' m currently  working in the development and application of real options methodology at  schlumberger . in particular i ' ll be speaking at an industry real options  valuation conference in london ( http : / / www . iqpc . co . uk / finance / rov / ) and i  just had the paper accepted for publication in operations research . could  you pass my resume on to the relevant people to have a look at ?  thanks in advance ,  chris kenyon  - cmkenyon _ cv _ mayo 0 . doc</t>
  </si>
  <si>
    <t>Subject: accounting organizational changes  in order to support enron _x0001_ , s development of new business and desire to  maximize its return on invested capital ; the following organizational changes  are taking place .  the current accounting groups supporting calme , apachi and south america  activities will be consolidated into one accounting group at enron corp .  this group will continue to provide accounting support to these international  regions and related enron corp initiatives . jeff sommers , currently calme  vice president and cao will head this accounting group . cassandra schultz ,  currently apachi vice president and cao will join rick buy _x0001_ , s risk assessment  and control organization as a vice president in market risk management . kent  castleman , currently south america vice president and cao will become vice  president and cao of enron industrial markets .  please join us in congratulating everyone in their new assignments .</t>
  </si>
  <si>
    <t>Subject: new website for an exciting conference  applications of physics in financial analysis 2  liege , belgium  13 to 15 july 2000  the website for this conference is now available at  www . eps . org / apfa  for further details on all eps conferences contact : christine bastian ,  conferences , european physical society , 34 rue marc seguin , bp 2136 , f - 68060  mulhouse cedex , france  tel + 33 389 32 94 42 fax + 33 389 32 94 49  email eps . conf @ univ - mulhouse . fr  this conference is a europhysics conference . it is organised by the european  physical society and its division of statistical and non - linear physics .  - attl . htm</t>
  </si>
  <si>
    <t>Subject: projects completed and work in progress  dear vince ,  hi , i hope your having fun on you vacation ! i just want to drop you a line  since we haven ' t talked in a while and give you a progress update . first , i  feeling much better . eventhough i was out last week , i finished the  following curves :  canadian cpi  phillippines fx and cpi  mexican fx and cpi  saudi arabian fx and cpi  guatemalan fx  we also helped london rac with finding information on the uk inflation model  to backtest it . gwyn and yana kept me very busy last week . yana , who lives  close by me was nice enough to drop off work at night . gywn and i worked on  the curves over the phone .  yesterday , i got a call from terry thorn , he needed economic information and  a presentation to give to egm management . i gave him a copy of the  conforming assets presentation , he was very pleased . this week , i ' m working  on a urgent request from rac . the board has decided to resurrect dragon 2 ,  so we are preparing all the curves for the apachi region . i ' m also working  on the metals presentation . see you thursday .  regards ,  maureen</t>
  </si>
  <si>
    <t>Subject: henwood &amp; psim  stinson / vince ,  the henwood runs for dabhol are , at least temporarily , over . however , the  main modeller for henwood ( david yumigada ) works out of their california  office .  it maybe worth our while to have him come and demonstrate the runs , and  explain the modelling algorithm to the larger group .  in aparticular , now that i am going through some of the comments people have  raised on the psim model , i think there is value in understanding the way  henwood deals with hot and cold starts , ramp up costs , and with issues of  cycling plants .  i think understanding these will help in developing the next version of the  psim , and will also give the group here ideas to build into existing models .  this is a suggestion , and so please let me know if you see value in this .  regards ,  sandeep .</t>
  </si>
  <si>
    <t>Subject: re : summer  van ,  thanks for your message . we are taking a number of interns this summer , but  the a &amp; a  program has closed the books for this year . we were able to reopen the list  to add one candidate a few weeks ago , but cannot do it again . we promised it  would be the last addition .  vince  van ngo on 04 / 23 / 2000 11 : 42 : 54 am  to : vince kaminski  cc :  subject : summer  dear vince ,  i ' m writing to let you know that i have been in touch with christy young from  the a &amp; a program and will be finding out my assignment for this summer soon . ?  i am very excited to be back at enron , and i hope to see the research team  again .  i ' d also like to inquire about summer positions within research . ? will the  research group be taking on another intern this summer ? ? since i know there  is no busier place at enron than the research group , if there is a position  available for this summer that you are looking to fill or that may be open  for consideration , i would love to connect you to another rice student .  please let me know if the group is considering receiving a new intern this  summer . ? if so , i would be thrilled to put you in touch with brad aimone , a  senior chemical engineering student here at rice who will be graduating with  both his b . s . and his masters in chemical engineering next may . ? brad has  gained extensive laboratory research experience over the past two years . ? his  academic focus gives him a strong mathematical , quantitative background and  excellent computer skills . ? i believe his skills are transferable and  relevant to the group , and he is a deeply dedicated individual . ? if the  research group is looking for a summer intern , i hope it will continue  enron ' s strong support and recruit of rice university students .  please feel free to contact brad directly to pursue this discussion . ( as i  realize the summer months are not far off , if it is easier , an arrangement  through prostaff may be made similar to my work extension at the end of last  summer ) . ? i have attached a copy of his resume for your review . ? brad will be  in houston this summer . ? his contact information is given below .  james bradley ( brad ) aimone  6320 main , houston , tx ? 77005  713 - 630 - 8035  imaknee @ rice . edu  ?  also , please feel free to contact me if you have any questions . ? i sincerely  hope that you will have the opportunity to discover the contributions brad  can make to the research group . ? i certainly know that he would gain  tremendously from the experience as i did last summer .  thank you very much for your consideration .  sincerely ,  van  ph : 713 - 630 - 8038  - brad _ resume . doc</t>
  </si>
  <si>
    <t>Subject: dg energy software  vince ,  here is my edited version of the software license agreement . can you read it once before i forward it for internal approval ? i specified that the $ 100 , 000 covers a single user perpetural license , access to source after one year , and covers maintenance and support for one year .  any suggestions ?  - - stinson</t>
  </si>
  <si>
    <t>Subject: re : mathworks  great , please keep us informed .  louis casari  vice president , mid office operations  enron broadband services  713 - 853 - 4302 , room eb 4492  lou _ casari @ enron . net  vince j kaminski @ ect  09 / 28 / 00 10 : 39 am  to : lou casari / enron communications @ enron communications @ enron  cc : vince j kaminski / hou / ect @ ect , shirley crenshaw / hou / ect @ ect , lou  casari / enron communications @ enron communications  subject : re : mathworks  molly ,  i met lou in the building lobby last wednesday and he suggested that he  ( or his representatives ) join the mathworks presentation to my group ) .  it ' s a good software package for mathematical modeling ,  but there is a limit to the number of different installations any group  can productively use .  i shall take a look at some new features they offer  and decide whether it ' s worth the effort .  vince kaminski  lou casari @ enron communications  09 / 20 / 2000 02 : 10 pm  sent by : molly carnes @ enron communications  to : vince j kaminski / hou / ect @ ect  cc :  subject : mathworks  do you know this person or this company ? they are want to set an appointment  with ebs and i believe , are wanting to meet with you , also . any feedback ?  thanks .  molly carnes for lou casari  enron broadband services  713 - 853 - 1467 , room eb 4486 a  molly _ carnes @ enron . net  - - - - - forwarded by molly carnes / enron communications on 09 / 20 / 00 02 : 09 pm  - - - - -  scottw @ mathworks . com  09 / 20 / 00 08 : 46 am  to : lou casari / enron communications @ enron communications  cc :  subject : we ' ll be in houston  hello mr . casari :  myself and our energy trading financial team will be visiting with the r &amp; d  group at enron the week of 10 / 16 / 00 . they have several applications can be  dramatically improved with our tools .  we are very interested to understand the bandwidth trading market , to see  if any additional challanges can be overcome with our tools .  i would like to understand your challanges of modeling , simulating and  deploying applications to control risk .  are you available to discuss these items prior to our visit ?  i look forward to hearing from you .  thanks  scott wakefield</t>
  </si>
  <si>
    <t>Subject: re : tanya vacation  vince ,  i just found out that none of my vacation days from the last year is in the  computer system  ( it says that i have 0 c / over days ) .  it was november 3 , 1999 when i asked your approval to carry over 12 vacation  days to the next year .  i was thinking that if you ( or hr ) do not approve i could at least take these  days in 1999 .  i know that your tried to help me and sent to brad mcsherry the  justification for me to carry over 10 days .  i bothered you a few times in november and december 1999 and since your  response was optimistic  i did not take any of those 10 days in 1999 . but i never heard from hr .  now i am not sure - may be these days are not in the system by mistake .  i would like to take 5 of them in march ( from 3 / 13 / 00 to 3 / 17 / 00 ) .  what is your advice ? should i contact brad mcsherry ? even negative response  from hr in november or  december last year would be better than loosing vacation days .  i really appreciate your help ,  tanya .  tanya tamarchenko  12 / 02 / 99 12 : 51 pm  to : vince j kaminski / hou / ect @ ect  cc :  subject : re : tanya vacation  hi , vince ,  sorry to bother again with my question .  i first e - mailed my question a month ago ( on nov . 3 ) .  since we still have not heard from hr , is it fair to assume that i can carry  over my 10 vacation days to the next year ?  if not - i have to take 5 days before dec . 17 , because then i go on vacations  anyhow . i would really prefer not to take off  most of december , there are quite a lot of things going on .  thank you for your help in resolving this question .  tanya .</t>
  </si>
  <si>
    <t>Subject: re : jinbaek kim  molly ,  we can pay for the plane ticket .  we have to make sure that we shall extend the same  treatment to other summer interns to avoid  bad feelings .  vince  from : molly magee / enron @ enronxgate on 04 / 25 / 2001 11 : 47 am  to : vince j kaminski / hou / ect @ ect , stinson gibner / hou / ect @ ect  cc :  subject : jinbaek kim  we received some correspondence this morning from jinbaek in which he says he  plans to start on june 4 , 2001 . since we are trying to offer a package  comparable to that of an associate in the program , i assume we will also pay  for his plane ticket here ? ? ? just wanted to check before i contacted  him . . . . , so i ' ll wait to hear from you .  thanks ,  molly  x 34804</t>
  </si>
  <si>
    <t>Subject: karthik rajan  i spoke with karthik this morning about our offer , and answered some additional questions that he had . he has accepted our offer , but with one additional request . he would now like for us to ship his car . i asked him why he couldn ' t drive it down here , and he said that it was too old . i am going to check with relocation for an approximate cost and will get back to you . . . .  thanks ,  molly  x 34804</t>
  </si>
  <si>
    <t>Subject: interview schedule for jinbaek kim  please find the interview packet for the above - referenced candidate . the  interview will occur on friday january 19 , 2001 . please print all documents  for your reference . if you have any questions , or conflicts of schedule ,  please do not hesitate to contact me .  shawn grady  58701</t>
  </si>
  <si>
    <t>Subject: re : energy derivatives conference - may 29 , toronto  amy :  attached please find a short " bio " for dr . kaminski . please let me know  if i can help further .  amy aldous on 03 / 30 / 2000 11 : 24 : 13 am  to : vince . j . @ uwaterloo . ca . kaminski @ enron . com  cc : shirley . crenshaw @ enron . com  subject : energy derivatives conference - may 29 , toronto  dear mr . kaminski ,  i have just spoken with phelim boyle , who was very pleased to report that  you will be speaking at our energy derivatives conference in toronto on may  29 .  i understand that the title of your presentation is " current challenges in  pricing and risk management of energy derivatives . " would you also be  available and willing to join a panel discussion / question and answer period  at the end of the day ?  speakers , with tentative titles , to follow you are :  corwin joy ( positron , houston )  " modeling physical assets : real option theory applied to generation assets "  david emanuel ( williams , tulsa )  " modeling issues in power markets "  shijie deng ( georgia institute of technology , atlanta )  " research on pricing electricity derivatives and the basic models "  melanie cao ( queen ' s university , kingston ontario )  " equilibrium pricing of weather derivatives "  panel discussion  perhaps ms . crenshaw could send me your short biographical sketch , by email  or fax ( 519 ) 888 - 7562 so that i can proceed with promoting this event as  soon as possible .  many thanks ,  amy  * * * * * * * * * * * * * * * * * * * * * * * * * * * * * * * * * * * * * *  amy aldous , conference co - ordinator  centre for advanced studies in finance  university of waterloo  waterloo , on n 2 l 3 gl  tel : ( 519 ) 888 - 4567 ext . 5728  fax : ( 519 ) 888 - 7562  email : aaldous @ uwaterloo . ca  * * * * * * * * * * * * * * * * * * * * * * * * * * * * * * * * * * * * * *</t>
  </si>
  <si>
    <t>Subject: re : reminder  - - - - - - - - - - - - - - - - - - - - - - forwarded by vince j kaminski / hou / ect on 01 / 10 / 2001  05 : 21 pm - - - - - - - - - - - - - - - - - - - - - - - - - - -  vince j kaminski  01 / 08 / 2001 01 : 10 pm  to : sandeep kohli / enron _ development @ enron _ development  cc : vince j kaminski / hou / ect @ ect  subject : re : reminder  sandeep ,  i am meeting jeff on tuesday , 1 : 30 .  the best number to reach me ( outside the office ) is my cell phone  ( always on ) : 713 410 5396 .  my home number is 281 367 5377 .  vince  sandeep kohli @ enron _ development  01 / 06 / 2001 08 : 30 pm  to : vince j kaminski @ ect  cc :  subject : reminder  vince ,  before leaving for india i just wanted to jot you this small reminder to talk  to jeff shankman on monday .  aside from myself , i wanted to remind you to talk about anshuman shrivastava ,  who is currently assistant manager in india , and has my recommendation for  promotion to manager . he is our point person on many dpc matters , and is  also the person i have used on most fuel related issues . he will be a real  asset to jeff when located in houston . sinc he is single , and quite young ,  it will not be a problem to move him here at short notice .  i will call you from india as soon as i get in . it will be monday evening in  houston at that time , so could you please jot me a note telling me what would  be a good number to call you on .  i look forward to working with the team in research .  thanks again ,  regards ,  sandeep .</t>
  </si>
  <si>
    <t>Subject: re : reminder  sandeep ,  i am meeting jeff on tuesday , 1 : 30 .  the best number to reach me ( outside the office ) is my cell phone  ( always on ) : 713 410 5396 .  my home number is 281 367 5377 .  vince  sandeep kohli @ enron _ development  01 / 06 / 2001 08 : 30 pm  to : vince j kaminski @ ect  cc :  subject : reminder  vince ,  before leaving for india i just wanted to jot you this small reminder to talk  to jeff shankman on monday .  aside from myself , i wanted to remind you to talk about anshuman shrivastava ,  who is currently assistant manager in india , and has my recommendation for  promotion to manager . he is our point person on many dpc matters , and is  also the person i have used on most fuel related issues . he will be a real  asset to jeff when located in houston . sinc he is single , and quite young ,  it will not be a problem to move him here at short notice .  i will call you from india as soon as i get in . it will be monday evening in  houston at that time , so could you please jot me a note telling me what would  be a good number to call you on .  i look forward to working with the team in research .  thanks again ,  regards ,  sandeep .</t>
  </si>
  <si>
    <t>Subject: re : 1 / 2 day seminar : the new texas electric market  fyi !  - - - - - - - - - - - - - - - - - - - - - - forwarded by shirley crenshaw / hou / ect on 04 / 24 / 2001  10 : 19 am - - - - - - - - - - - - - - - - - - - - - - - - - - -  shirley crenshaw  04 / 24 / 2001 10 : 19 am  to : ron mcnamara / na / enron @ enron , jean ryall / na / enron @ enron  cc :  subject : re : 1 / 2 day seminar : the new texas electric market  hello ron and jean :  please furnish me your co # and cc # so that i can make a group reservation  to the " new texas electric market " seminar in austin on may 2 nd .  i will charge the entire amount to vince kaminski ' s credit card , but we will  need to cross charge the charges when we submit his expense report .  thanks !  shirley crenshaw  3 - 5290  - - - - - - - - - - - - - - - - - - - - - - forwarded by shirley crenshaw / hou / ect on 04 / 24 / 2001  10 : 17 am - - - - - - - - - - - - - - - - - - - - - - - - - - -  lance cunningham @ enron on 04 / 23 / 2001 11 : 10 : 33 am  to : ron mcnamara / na / enron @ enron , jean ryall / na / enron @ enron  cc : shirley crenshaw / hou / ect @ ect  subject : re : 1 / 2 day seminar : the new texas electric market  could i please get the following information from you , so that shirley can  register us for the upcoming seminar .  thanks ,  lance  - - - - - - - - - - - - - - - - - - - - - - forwarded by lance cunningham / na / enron on 04 / 23 / 2001  11 : 06 am - - - - - - - - - - - - - - - - - - - - - - - - - - -  shirley crenshaw @ ect  04 / 20 / 2001 01 : 34 pm  to : lance cunningham / na / enron @ enron  cc :  subject : re : 1 / 2 day seminar : the new texas electric market  do you have any information on them so i can make the reservations .  name : ron mcnamara &amp; jean ryall  co . #  cc #  etc .  lance cunningham @ enron on 04 / 20 / 2001 01 : 30 : 56 pm  to : shirley crenshaw / hou / ect @ ect  cc :  subject : re : 1 / 2 day seminar : the new texas electric market  shirley ,  i think that we will only have 1 or 2 people outside of research to attend .  lance</t>
  </si>
  <si>
    <t>Subject: re : garp  frank ,  i have reviewed materials from garp but did not find any information  about the speaker ' s perks ( like , for example , the right to invite another  person ,  free of charge ) .  i shall message garp with this question .  please , give me a few more days to think about garp presentation .  vince  enron north america corp .  from : frank hayden @ enron 11 / 27 / 2000 03 : 27 pm  to : vince j kaminski / hou / ect @ ect  cc :  subject : garp  vince ,  i just wanted to follow up and see if i can be your guest at the ny garp  meeting . also , have you had any time to think of a topic for january . i  would like to get an email out announcing the meeting . let me know your  thoughts ,  thanks ,  frank</t>
  </si>
  <si>
    <t>Subject: michael catanese  vince ,  mr . catanese is not ready yet . his statistics is rusty , and he only finishes  11 chapters of john hull ( 18 chapters are minimal  to be serious ) .  zimin</t>
  </si>
  <si>
    <t>Subject: fw : notes for var course  &gt; - - - - - original message - - - - -  &gt; from : mccarthy , jane j  &gt; sent : wednesday , 25 october 2000 16 : 55  &gt; to : ' vkaminski @ aol . com '  &gt; subject : notes for var course  &gt;  &gt; dr . kaminski ,  &gt;  &gt; i attended your var course in sydney in july , but when i went back to look  at the notes recently i found that i am missing some sections ( e . g . optimal  techniques for measuring var , using monte carlo techniques to accurately  calculate var , evaluating the impact of volatility and extreme values on  var ) . would you be able to send me a copy of your notes , as i am about to  embark on a var modelling exercise and i am sure they would be very useful .  &gt;  &gt; regards ,  &gt; jane mccarthy  &gt; manager market risk  &gt; bhp co . pty ltd .  &gt; lvl . 45 , 600 bourke street  &gt; melbourne , vic 3000  &gt; australia  &gt;  &gt; ph : 613 9 609 3860  &gt; fax : 613 9 609 3861  &gt; email : mccarthy . jane . j @ bhp . com . au  &gt;  &gt;  &gt;  eom  notice - this message contains information intended only for the use of the  addressee named above . it may also be confidential and / or privileged . if  you are not the intended recipient of this message you are hereby notified  that you must not disseminate , copy or take any action in reliance on it . if  you have received this message in error please notify postmaster @ bhp . com .</t>
  </si>
  <si>
    <t>Subject: thank you !  fyi from valeria .  - - - - - - - - - - - - - - - - - - - - - - forwarded by shirley crenshaw / hou / ect on 09 / 12 / 2000  10 : 03 am - - - - - - - - - - - - - - - - - - - - - - - - - - -  valeria . i . stone @ exxon . sprint . com on 09 / 12 / 2000 09 : 59 : 37 am  to : shirley . crenshaw @ enron . com  cc :  subject : thank you !  date : september 12 , 2000  from : stone , v . i . ( valeria ) vistone - americas  to : ext - shirley . crenshaw ( a ) enron . co shirlecl - fpexmail  subject : thank you !  dear shirley ,  can you please forward this thank you note to kevin kindall , grant masson ,  tanya tamarchenko and  vince kaminski for me .  dear kevin , grant , tanya , and vince :  i just wanted to thank you for the time you shared with me on friday ,  september 8 th , regarding employment opportunities with enron . i enjoyed  meeting with you and discussing your company ' s structure and mission as well  as the objectives of the research group . i was impressed by the fast - paced  environment and dedication that were displayed by your group . it is apparent  to me that your group greatly contributes to the overall success of enron .  i am looking forward to hearing from you soon .  sincerely ,  valeria stone  - - - - - original message - - - - -  from : ext - shirley . crenshaw ( a ) enron . co  sent : thursday , september 07 , 2000 10 : 27 am  to : stone , v . i . ( valeria )  subject : re : informal exploratory interview with enron research group  valeria :  3 : 30 pm tomorrow the 9 th will be fine . we will have to change the schedule  a little bit , but i believe it will work .  kevin kindall 3 : 30 pm  grant masson 4 : 00 pm  tanya tamarchenko 4 : 30 pm  vince kaminski 5 : 00 pm  same scenario - upon arrival in the lobby go to the security desk and ask  for me . i will meet you in the lobby of the 19 th floor .  thanks so much for your flexibility !  shirley crenshaw  valeria . i . stone @ exxon . sprint . com on 09 / 07 / 2000 08 : 56 : 24 am  to : shirley . crenshaw @ enron . com  cc :  subject : re : informal exploratory interview with enron research group  date : september 7 , 2000  from : stone , v . i . ( valeria ) vistone -  americas  to : ext - shirley . crenshaw ( a ) enron . co shirlecl -  fpexmail  subject : re : informal exploratory interview with enron research group  sure , tomorrow is fine with me . is it possible to schedule it at 3 : 30 pm ?  and i am sure it is not an easy task to fit the schedule of several people  to  be available at the same time window . so please feel free to let me know  if  you will need to do another time adjustment .  - - - - - original message - - - - -  from : ext - shirley . crenshaw ( a ) enron . co  sent : thursday , september 07 , 2000 9 : 47 am  to : stone , v . i . ( valeria )  subject : re : informal exploratory interview with enron research group  valeria :  please do not think we are always this unorganized , but things just seem  to be happening right now and it is disrupting everyone ' s schedule .  would you possibly be able to come tomorrow the 8 th ? kevin kindall  will not be here on the 15 th and he would definately like to interview you .  then vince kaminski will be gone for two weeks after the 15 th . it seems  like tomorrow might be the best time for everyone , if it is for you .  we can begin the interviews at 3 : 00 pm and probably end them at 5 : 00  or 5 : 30 pm .  please let me know .  thanks so much for your understanding .  [ stone , v . i . ( valeria ) ! :  regards ,  shirley crenshaw  valeria . i . stone @ exxon . sprint . com on 09 / 07 / 2000 07 : 46 : 13 am  to : shirley . crenshaw @ enron . com  cc :  subject : re : informal exploratory interview with enron research group  date : september 7 , 2000  from : stone , v . i . ( valeria ) vistone -  americas  to : ext - shirley . crenshaw ( a ) enron . co shirlecl -  fpexmail  subject : re : informal exploratory interview with enron research group  [ stone , v . i . ( valeria ) ! 0  definitely - any of these days sound good to me . the only concern that i  have , is that i have my graduate class on thursday night at 6 pm which is  september the 14 th .  so if you will schedule the interview on the 14 th of september , i would  need  to leave around 5 : 15 pm so i could attend my class .  it actually might be more convenient for me to meet with the interviewers  on  the 15 th of september . if this day does not fit the schedule of any of the  interested in interviewing individuals , i surely will be able to meet with  them on the 14 th .  i will be looking forward to your reply .  sincerely ,  valeria stone  - - - - - original message - - - - -  from : ext - shirley . crenshaw ( a ) enron . co  sent : wednesday , september 06 , 2000 4 : 32 pm  to : stone , v . i . ( valeria )  subject : re : informal exploratory interview with enron research group  valeria :  would you be able to do the interview on the 14 th or 15 th instead of the  13 th ? vince kaminski , who would really like to interview you , has been  called out of town on the 13 th . he will be back on the 14 th .  also grant masson is conducting an options seminar on the 13 th and  would not be able to interview you until after 5 : 00 pm .  please let me know if we can just push the interview to the same time  frame only on the 14 th or 15 th .  thanks !  shirley crenshaw  713 - 853 - 5290</t>
  </si>
  <si>
    <t>Subject: re : visit to enron by professor nalin kulatilaka of boston  university  hi iris :  may 17 th is fine . he will probably need to come in the night before ( the  16 th )  and he can make a hotel reservation at the doubletree or the hyatt and tell  them he is a guest of enron and he will get a corporate rate . we will  reimburse  him for room expense only . he will need to pick up any miscellaneous room  charges . we will also reimburse him for his flight expense and cab fare .  the doubletree telephone # is : 713 - 759 - 0202 and the hyatt telephone is :  713 - 654 - 1234 .  he can either leave his receipts with me when he is here or mail them  to me and i will have a check cut . i will need his ss # .  if you have any more questions , please let me know .  thanks !  shirley  from : iris mack / enron @ enronxgate on 04 / 20 / 2001 04 : 32 pm  to : vince j kaminski / hou / ect @ ect , shirley crenshaw / hou / ect @ ect , shirley  crenshaw / houston / eott @ eott  cc : nalink @ bu . edu @ smtp @ enronxgate  subject : re : visit to enron by professor nalin kulatilaka of boston  university  hi shirley ,  vince has requested that we invite professor nalin kulatilaka of boston  university to speak at one of our thursday group luncheons / seminars .  nalin says he is available to speak on may 17 th .  can you let me know if this is okay , and what the procedure is for invited  speakers .  thanks and have a good weekend ,  iris</t>
  </si>
  <si>
    <t>Subject: re : recent hardware repair  joe ,  we are extremely pleased with the support we receive from your team .  the problem was fixed very quickly .  vince  from : joe langston / enron @ enronxgate on 04 / 27 / 2001 11 : 31 am  to : vince j kaminski / hou / ect @ ect  cc :  subject : recent hardware repair  vince ,  recently the hardware services team performed work on a piece of equipment  for you . the technician that performed the work was jd marter , and this is  just a follow up to insure that your problem was resolved . it is our goal to  provide you with the best service possible , so please feel free to respond to  this email if you have any comments that may help us provide you better  service in the future . attached you will find a work log detailing what was  done to resolve your issue . if you have any questions , or if the problem is  not completely resolved please feel free to contact me .  thank you ,  joe langston  team lead hardware services  office : 713 - 345 - 8883  cell : 713 - 545 - 5912  pager : 877 - 239 - 2794</t>
  </si>
  <si>
    <t>Subject: re : suggestion : implementing var based on non - normal log - returns  simulations  everybody ,  we were talking for a while about using non - normal distributions in the  monte - carlo simulations in our var model .  i put together some suggestion regarding this . the text is under  o : \ _ dropbox \ tanya \ non _ normal _ logs . doc  look through this 3 page document , and let me know what you think , please .  tanya</t>
  </si>
  <si>
    <t>Subject: re : lng " book " meeting  doug ,  we were trying to get everybody together for today  but with no luck . wednesday next week is the first feasible  date .  sorry for that .  vince  doug arnell @ enron _ development  08 / 29 / 2000 01 : 59 pm  to : shirley crenshaw / hou / ect @ ect  cc : vince j kaminski @ ect  subject : re : lng " book " meeting  i ' m assuming that this meeting is tomorrow ( wednesday the 30 th ) not next  wednesday .  shirley crenshaw @ ect  08 / 29 / 2000 09 : 06 am  to : sally beck / hou / ect @ ect , eric groves / hou / ect @ ect , doug . arnell @ enron . com ,  vince j kaminski / hou / ect @ ect , stinson gibner / hou / ect @ ect  cc :  subject : lng " book " meeting  hello everyone :  the next lng " book " meeting has been scheduled for wednesday ,  september 6 at 2 : 00 pm in ebl 9 c 2 .  thanks !  shirley crenshaw  3 - 5290</t>
  </si>
  <si>
    <t>Subject: transport model  andy ,  the scale effect in the transport model can be explained .  i use a european option to do the illustration .  i raise the underlying and strike price by the same amount , use the fuel  percentage to adjust the strike .  the net result is the intrinsic value decreases as the level goes up .  if the fuel percentage is not very high , the option premium actually  increases with the level , although the  intrinsic value decreases .  if the fuel percentage is very high ( &gt; 8 % ) , then we see a decreasing option  price .  in the transport deal , fuel change is often below 5 % , so you will not see a  decreasing spread option price  when nymex moves up . so i think the transport model still does what it  should do .  zimin  in the following exmaple , i used r = 6 % , vol = 20 % , t = 100 days , see spreadsheet  for details .  - - - - - - - - - - - - - - - - - - - - - - forwarded by zimin lu / hou / ect on 10 / 20 / 2000 01 : 24 pm  - - - - - - - - - - - - - - - - - - - - - - - - - - -  zimin lu  10 / 20 / 2000 10 : 45 am  to : andrew h lewis / hou / ect @ ect  cc : colleen sullivan / hou / ect @ ect , stinson gibner / hou / ect @ ect  subject : level effect in transport  andy ,  the following spread sheet domenstrates the leve effect in transport  valuation .  i add an " nymex add - on " to both delivery and receipt price curve before fuel  adjustment , keep everything else the same . the transport value ( pv of the  spread options )  increases when nymex add - on increases .  i can visit you at your desk if you have further question .  zimin</t>
  </si>
  <si>
    <t>Subject: re : project tracking database access  hi sandy :  yes he does . actually in our group meeting today , vince kaminski said  that he wants most of his group to have access . i believe stinson gibner  is working on the list . is there a way we could submit a request to  incorporate  a list of people to give them access ? they would need writing access also .  thanks !  shirley  from : enron messaging security @ enron 11 / 30 / 2000  03 : 26 pm  to : shirley crenshaw / hou / ect @ ect  cc :  subject : project tracking database access  shirley ,  the default access is read only . does this person need more rights , i . e .  editor ?  thanks ,  sandy  - - - - - - - - - - - - - - - - - - - - - - forwarded by enron messaging security / corp / enron on  11 / 30 / 2000 03 : 24 pm - - - - - - - - - - - - - - - - - - - - - - - - - - -  security resource request system  application line item pending provider processing  application name : unlisted lotus notes appliction how to process this request . . .  for : kenneth parkhill / na / enron  request type : grant  comments : efc \ research \ projtrak . nsf - needs access to project tracking database click  .  if you wish to approve this request , select " approve " in the dialog box .  otherwise , select " reject " .  enter comments ( if any ) .  provider approval section  provider ( s ) : enron messaging security / corp / enron status :  e - mail message :  comments : sr  general request : scrw - 4 rjl 94  requested by : shirley crenshaw / hou / ect phone : 3 - 5290  company : 0413 rc # : 107043  priority : normal  application  icons added : expiration date :  unix db required : no  network login id : kparkhil unix login id :  required information :  general comments kenneth parkhill is a new research employee that needs access  to the project tracking database  editing history ( only the last five ( 5 ) are shown )  edit # past authors edit dates  1  2 information risk management  enron messaging security 11 / 29 / 2000 02 : 47 : 37 pm  11 / 30 / 2000 10 : 00 : 43 am</t>
  </si>
  <si>
    <t>Subject: operational risk iconference  " the person who goes farthest is generally the one who is willing to do and  dare . the sure - thing boat never gets far from shore . " - - dale carnegie  erisk is pleased to announce an iconference on  practical methodologies for operational risk management  keynote speaker : tony peccia , vice president of operational risk at cibc  followed by a panel discussion , which will include the following  distinguished panelists :  marcelo cruz , director of operational risk at ubs ag  tony peccia , vice president of operational risk at cibc  karim rajwani , senior manager of operational risk at royal bank of canada  when : thursday , december 14 at 12 noon est / 5 p . m . london time .  topics to be covered : the battle between " quantitative " and " qualitative "  approaches , measuring the success of operational risk management , applying  large institution methodologies to smaller institutions , and much more .  recommended background reading :  the operational risk piece in our risk jigsaw  you will need to log in to be able to click through to this tutorial , which  features insights from " expert witnesses " ( including panelist marcelo cruz ) ,  the 12 steps of the operational risk management process , and links to  additional resources .  registration : this conference is totally free , and you can participate by  using any computer with internet access and a telephone .  you will need to register for this conference in advance by clicking here  if you have any questions regarding our iconferences , please send email to  iconferences @ erisk . com  see you at the iconference !  your friends at erisk . com ( formerly erisks . com )  p . s . the archived slides , polling results , and real - time replays of our  previous iconferences , including our last iconference on compensation for  risk managers , can be accessed here free of charge .  your email : [ vkamins @ enron . com ] is in our erisks . com mailing list . if you  wish to unsubscribe from future mailings , please forward this message  to : unsub _ opriskl @ email . erisks . com to subscribe , please forward this message  to sub _ opriskl @ email . erisks . com [ image ]</t>
  </si>
  <si>
    <t>Subject: address for recommendations  vince ,  please forward the recommendations to the following address :  2569 windbreak dr .  alexandria , va 22306  don ' t forget to label each envelope , e . g . " columbia " , etc . , and to sign  each envelope over the adhesive seal . i must receive the package  before the new year in order to meet the submission deadline .  thank you for your time , and happy holidays .  - hector</t>
  </si>
  <si>
    <t>Subject: course outlines  jeff ,  i am sending you a draft of the outline of the course on energy derivatives .  i would appreciate your comments before i finalize it .  by the way , did we agree on the time schedule for the class ?  tuesday or thursday evening would work for me .  vince</t>
  </si>
  <si>
    <t>Subject: approval is overdue : access request for mark . breese @ enron . com  this request has been pending approval for 2 days and you are the  alternate . please click  approval to review and act upon this request .  request id : 000000000005820  approver : stinson . gibner @ enron . com  request create date : 10 / 26 / 00 2 : 27 : 45 pm  requested for : mark . breese @ enron . com  resource name : \ \ enehou \ houston \ common \ research - [ read / write ]  resource type : directory</t>
  </si>
  <si>
    <t>Subject: information you requested from economic capital iconference  thank you for requesting information about our products during the  registration  for the recent erisk iconference on economic capital .  please click on the link below to read an overview of our offerings in the  areas of analytics , consulting , and risk transfer :  note : if you can ' t open this pdf , you need to upgrade to the new version of  adobe acrobat reader at  additional materials :  read a case study about implementation of our erisk analytics at cobank :  read a case study about implementation of p &amp; c raroc at the st . paul companies :  if you would like to speak directly with an erisk representative ,  please contact angela isaac at aisaac @ erisk . com regarding consulting  and risk transfer projects and murray nash at mnash @ erisk . com to learn  more about our erisk analytics product .  regards ,  erisk client services  this is a one - time mailing only . to subscribe to our regular email  newsletter , please register at  if you received this mailing in error , please email info @ erisk . com with  " unsubscribe " in the subject line .</t>
  </si>
  <si>
    <t>Subject: re : jcc  kevin ,  thanks for the heads - up . i ' m doing face - time with a customer on wednesday ,  but i ' m in all day tomorrow , thursday and friday ( i ' ve a got a deadline to  meet this pm ) . when would it be convenient to meet , and could we do it early  in the morning so as to be able to conference ansguman srivastav ( enron  india ) into the meeting ?  regards ,  marc  kevin kindall @ enron  10 / 30 / 2000 10 : 55 am  to : marc de la roche / hou / ect @ ect  cc : vince j kaminski / hou / ect @ ect , stinson gibner / hou / ect @ ect  subject : jcc  good morning . i apologize for the response delay . i ' ve gone back through  the analysis that i did back in april , and have thrown around some ideas with  vince and stinson . the issue may be summarized as follows .  the hedge relationship was derived using jcc and prompt brent , and is valid  for jcc and prompt brent . no problems here . however , it will not be valid  for points far out on the forward curve . intuitively , this hedge  relationship will approach one as we move far out on the curve , but since  there is no data , i can not statistically determine this . one can imagine a  term structure of heding ratios that start at 0 . 67 and move to 1 . 0 , so that  the back end of the curves would move together , but how fast it converges to  one is anyone ' s guess .  if there is a way of determining the historical jcc forward curve , then the  hedge relationships may be estimated . however , i have been unable to  determine a rigorous approach to building the jcc curve .  i can explain this far better in person , and would like to talk as soon as  possible at your convenience .  - kevin kindall</t>
  </si>
  <si>
    <t xml:space="preserve">Subject: order confirmation  thank you for your order . instructions regarding any electronic product  purchases and a full order summary are listed below , beginning after the  special announcement .  special announcement  introducing hbr onpoint , an indispensible new resource from " harvard  business review " that makes it faster and easier to put important  management thinking to work .  hbr onpoint gives you :  * a quick overview of critical management concepts  * different experts ' views on a given topic  * the context critical for sharing and applying the knowledge you ' ve  acquired  to learn more and pick up a free article overview , visit our web site :  your order contains adobe acrobat files . you can download and print these  files by using the temporary url listed below . the url will expire in 24  hours . feel free to use the url from your office or home computer . to go  immediately to the temporary web page , click on the link below , or copy  and paste the url in to your browser .  below you will find your order information . if you have any questions  concerning this order , please e - mail us at orderreceipt @ hbsp . harvard . edu  ( or just reply to this message ) . for technical inquiries , email us at  techhelp @ hbsp . harvard . edu  your order reads as follows :  - - - - - - - - - - - - - - - - - - - - - - - - - - - -  customer ' s web id : 299070  sold - to no : a 49227  sold - to information :  first name : wincenty  last name : kaminski  institution / company name : enron corp  job title : managing director  mail stop / dept . : ebl 962  address : 1400 smith  address :  city : houston  state : tx  zip / postal code : 77002  country : united states  email address : vkamins @ enron . com  phone number : 713 853 3848  fax number : 713 646 2503  attn :  name of person who placed order : wincenty kaminski  - - - - - - - - - - - - - - - - - - - - - - - - - - - - - - - - - - - -  bill - to information :  first name : wincenty  last name : kaminski  institution / company name : enron corp  job title : managing director  mail stop / dept . : ebl 962  address : 1400 smith  address :  city : houston  state : tx  zip / postal code : 77002  country : united states  email address : vkamins @ enron . com  phone number : 713 853 3848  fax number : 713 646 2503  attn :  - - - - - - - - - - - - - - - - - - - - - - - - - - - - - - - - - - - -  ship - to information :  first name : wincenty  last name : kaminski  institution / company name : enron corp  job title : managing director  mail stop / dept . : ebl 962  address : 1400 smith  address :  city : houston  state : tx  zip / postal code : 77002  country : united states  email address : vkamins @ enron . com  phone number : 713 853 3848  fax number : 713 646 2503  attn :  - - - - - - - - - - - - - - - - - - - - - - - - - - - - - - - - - - - -  order  prod . # product title quantity price total  98506 strategy as a portfo . . . 1 $ 5 . 50 $ 5 . 50  97305 what ' s it worth ? : a . . . 1 $ 5 . 50 $ 5 . 50  97306 using apv : a better . . . 1 $ 5 . 50 $ 5 . 50  sub - total : $ 16 . 50  surcharge : $ 0 . 00  shipping and handling : $ 0 . 00  gst : $ 0 . 00  tax : $ 0 . 00  grand total : $ 16 . 50  - - - - - - - - - - - - - - - - - - - - - - - - - - - - - - - - - - - -  total due : $ 0 . 00 ( pre - paid by visa )  shipping method : non - shippable , pdfs  * please note that there is applicable sales tax in ca , ct , il , ma , md , and  tn for the products you have ordered . if you are ordering from one of  these states , the amount shown on your invoice and / or credit card  statement will be slightly higher than the total listed above , to reflect  the applied sales tax . *  listservs are a great way to keep up with what ' s going on at the harvard  business publishing web site . right now , we offer 3 alerts : management  alert , strategy alert , or hr / training alert . each of these e - mail   combines a specially selected excerpt with  announcements of new and bestselling products from ourextensive catalog .  you can also find out what ' s coming up in both harvard business review and  harvard managementupdate newsletter . to subscribe to one or more of these  free services , follow the link below . and thank you for ordering from  harvard business school publishing , the power of ideas at work . </t>
  </si>
  <si>
    <t>Subject: re : energy course  julie ,  no objections . please , include our names .  vince  " julie " on 05 / 05 / 2000 04 : 22 : 29 am  to : vince j kaminski / hou / ect @ ect  cc :  subject : energy course  dear vince ,  thanks for attending the energy derivatives course , and i hope you found it  valuable .  there ' s been some interest from other course attendees to put together a  contact list and distribute it to one another . i ' m contacting you to see if  you or zimin lu have any objection to being included on the list . we will  include only details that you approve , such as name , company name , address  and email if you wish .  we would like to send out the list early next week , so please let us know .  thanks ,  julie  ps - how ' s the chapter ?  - attl . htm</t>
  </si>
  <si>
    <t>Subject: rice course  vince  i am an adjunct professor at rice , working with wil uecker in executive  education . with your concurence , i would like to sit in your energy  derivatives course . i understand from wil that there are 38 students  registered for the course . if you consent , would you let me know what  material i need .  thank you ,  dennis w . loughridge  713 - 348 - 2812</t>
  </si>
  <si>
    <t>Subject: meeting at wharton  i am out of the office next week . please send details on the meeting at  wharton to my assistant , danielle dees . she will make my travel  arrangements . i believe you were recommending a hotel as well .</t>
  </si>
  <si>
    <t>Subject: luigi zingales seminar on april 27  rice / enron finance seminar participants :  luigi zingales will present a paper co - authored with raghuram g . rajan ,  entitled " the great reversals : the politics of financial development in the  20 th century . " ? the full text of the paper is available in pdf form on the  seminar website :  http : / / www . ruf . rice . edu / ~ jgsfss  the baton for organizing the seminar series has been passed from barbara  ostdiek to myself . ? if you have questions regarding the series , please  contact me ( wangfa @ rice . edu or 713 - 348 - 5404 ) .  as we have done in the past , we will post the abstract and a downloadable  version of the paper ( if available ) to the website a week or two before the  seminar . ? the website will also provide a link to the speaker ' s homepage so  you can access his or her biographical information . ? if the paper is not  available at the website , i will send a hardcopy to interested jones school  faculty , to felecia jones ( economics ) , sorin sorescu ( university of houston ) ,  and vince kaminski ( enron ) .  i will e - mail an announcement before each seminar , reminding you of the  seminar date , time , and location . ? the distribution list will include  everyone that receives this e - mail . ? please let me know if you would like to  be deleted from the mailing list or if you know of someone who should be  added .  albert  fu - kuo albert wang  assistant professor  jones graduate school of management - - ms 531 ?  rice university ?  6100 main street ?  houston , tx 77005 ?  phone : 713 - 348 - 5404 ?  fax : ? ? ? ? 713 - 348 - 5251  email : wangfa @ rice . edu  http : / / www . ruf . rice . edu / ~ wangfa /</t>
  </si>
  <si>
    <t>Subject: last day , contact numbers , etc .  hi guys !  as most of you know by now today is my last day at enron north america . it  has been really great few months and maureen has most graciously put up with  my school and exam schedule . as today is also my graduation from the  university of houston , i don ' t have any formal reasons to remain in houston  and will be heading to the misty albion to work for enron europe as soon as  my work permit for the uk is ready . the latter is still a mystery but is  anticipated some time in early february . right now i am planning to come back  to houston middle of january to wait for the work permit and sell my car ,  some furniture , etc . ( stay tuned for great deals : - ) so , i will be back to  see you guys . if you miss me too much try to find consolation in miss yana  kristal , a u of h student of slavic origin , who will be taking over my  responsibilities starting early january . i know i will miss you and am  planning to sneak in the video conferencing room during the thursday  meetings . i know it won ' t be the same , but it ' s better than nothing . or you  can start planning that trip to london . . .  below are the numbers where if you can ' t reach me there will be information  where i might be .  phone numbers :  houston : 713 - 213 - 7733 - cell  come back to houston january 15 ( depending on how the work permit is coming ) .  have very , very happy holidays and a great millenium !  martina</t>
  </si>
  <si>
    <t>Subject: interview with the enron research group  hello mr . kudin :  vince kaminski has asked me to schedule interviews for you with some  of the research group . however , tuesday , the 8 th is not a good day for  everyone as we will need approximately 3 hours .  could you do it thursday afternoon may 10 th ? we could start at 1 : 00 pm  and be through by 4 : 00 pm .  the interviewers would be :  vince kaminski managing director  stinson gibner vice president  krishna krishnarao vice president  tanya tamarchenko director  zimin lu director  alex huang director  please let me know if this will work for you . if so , i will need you to  forward  me a copy of your resume .  regards ,  shirley crenshaw  administrative coordinator  enron research group  713 - 853 - 5290  email : shirley . crenshaw @ enron . com</t>
  </si>
  <si>
    <t>Subject: interesting article about enron in japan ' s electricity newspaper  japan ' s electricity newspaper ( " denki shimbun " , the equivalent of megawatt  daily ) has been running a series of articles about the new century . several  of these have focused on the power industry in the u . s . a friend of mine ran  across one on enron that was published on april 13 and sent it to me . i  thought you would find it interesting .  the article focuses on ees in particular and about how we try to succeed by  being first to meet our clients ' changing needs . it also describes how we  use derivatives and risk management to reduce costs and stay competitive .  the article also briefly mentions the new office in japan .  the most interesting thing about the article is how incredibly positive it is  about enron . given what i have read and heard about how nervous the japanese  are about deregulation of the industry , i really did not expect such praise .  denki shimbun also has a web site at " www . shimbun . denki . or . jp " . they have  small summaries of the important articles of the day ( the site , however , is  completely in japanese ) . another interesting site is  " www . criepi . denken . or . jp " , the english home site of japan ' s central research  institute of electric power industry ( denryoku chuo kenkyuujou ) . the site  has many links to other english - language sites related to the power industry  in japan .  regards ,  eugenio</t>
  </si>
  <si>
    <t>Subject: job application  dear dr . kaminski ,  i currently hold a post - doctorate position in the mathematics  department at the university of texas at austin ( with a ph . d .  in theoretical physics ) . although my position here is renewable  until summer 2001 , i would like to move on to a more dynamic field  where i can still use my analytical skills and mathematical knowledge .  since attending a series of lectures on mathematical finance given  by dr . marc potters last summer i started studying the subject on my  own and found it intriguing and challenging .  i am interested in a position in your group ( rac ) at enron .  last fall in a career seminar at ut you mentioned that people who are  interested can send you their resume . if this is still relevant , please  find below my resume ( in word 97 and text formats ) .  thank you for your time .  yours ,  nurit krausz  nurit krausz , ph . d . http : / / www . ma . utexas . edu / users / nurit /  dept . of mathematics phone : ( 512 ) 471 - 7170  university of texas at austin office : rlm 11 . 170 hours : mwf 8 : 30 - 10  resume  nurit krausz  university of texas  department of mathematics  austin , tx 78712  phone : ( 512 ) 471 - 7170  e - mail : nurit @ math . utexas . edu  http : / / rene . ma . utexas . edu / users / nurit /  objective  a position in the field of mathematical finance utilizing broad  mathematical knowledge , innovative thinking and creativity .  summary of qualifications  with extensive academic background and research experience ,  combined with experience as an engineer in the israeli air force ,  i possess the following :  * deep mathematical and scientific knowledge .  * strong analytical and problem - solving skills .  * proven ability to quickly become an expert in new subjects .  * ability to present clearly and effectively complicated subjects .  * ability to work productively both independently and in teams .  academic positions  1998 - present : post - doctorate position at the university of texas  at austin , department of mathematics .  education  1994 - 1998 : d . sc . in physics at the technion - israel inst . of tech .  research thesis : quantum dynamics on non - compact group manifolds .  supervisor : prof . m . marinov .  1992 - 1994 : m . sc . in physics at the technion - israel inst . of tech .  research thesis : a study of scintillation in doped silica glass  for detection of neutrino oscillation .  supervisor : prof . j . goldberg .  the experiments were performed at cern during the summer of 1993 .  * performed the design , testing , and installation of the experimental  setup from remote - controlled mechanical equipment to sophisticated  electronics .  * performed statistical data analysis and critical interpretation of  results using software developed at cern ( paw ) .  * solved a complicated problem of track reconstruction through an  unusually shaped magnet for the chorus collaboration at cern , and  delivered a computer code ready for implementation , still in use  today .  1985 - 1989 : b . sc . in aeronautical engineering cum laude at the  technion - israel institute of technology .  military service  1989 - 1992 : aeronautic design engineer in the israeli air force .  rank : first lieutenant .  * designed and supervised numerous prototype installations of  electronic equipment and changes in combat planes .  * wrote procedures for harsh environmental durability tests for cockpit  and avionics bay - mounted equipment .  * negotiated and supervised manufacturing of parts with contractors .  * attended project management , engineering and product reliability  and maintenance courses .  * programmed simulations of ammunition trajectories from moving  aircrafts .  teaching experience :  1998 - present : lecturer at the university of texas  undergraduate courses : precalculus , calculus , linear algebra  graduate course : theory of lie groups  1992 - 1997 physics department , technion , teaching assistant  undergraduate course : elementary lab in mechanics  graduate courses : group theory for physics ,  introduction to particle physics , relativistic quantum mechanics .  computer knowledge :  unix and windows os , most common word processors , excel ,  maple , mathematica , fortran , html , latex .  publications :  1 . j . goldberg and n . krausz , response of cerium - doped silica glass  in a beam at cern , proceedings of the scifi conference , notre dame  university , notre dame , indiana ( 1993 ) .  2 . n . krausz and m . s . marinov , quantal dynamics on non - compact  groups , proceedings of the 5 th international wigner symposium ,  world scientific ( 1998 ) , 398 .  3 . n . krausz and m . s . marinov , exact evolution operator on  non - compact group manifolds , quant - ph / 9709050 ,  submitted to j . of math . phys .  4 . n . krausz , spherical averages in minkowski space , in preparation .  5 . n . krausz , quantum field theory in minkowski space , in preparation .  - resume . doc</t>
  </si>
  <si>
    <t>Subject: slides for jeff ' s presentation  all requested slides and updates , including raw data and calculations , are in  the spreadsheet below  volatility calculations are up to december 8 , 2000 .  - hector</t>
  </si>
  <si>
    <t>Subject: re : henwood contract  vince / stinson ,  just fyi ! !  regards ,  sandeep .  - - - - - - - - - - - - - - - - - - - - - - forwarded by sandeep kohli / enron _ development on  03 / 08 / 2001 08 : 38 am - - - - - - - - - - - - - - - - - - - - - - - - - - -  paul kraske  03 / 07 / 2001 11 : 03 pm  to : sandeep kohli / enron _ development @ enron _ development  cc : anshuman srivastav / enron _ development @ enron _ development  subject : re : henwood contract  sandeep ,  just to let you know , i was at a couple of meetings in london with rebecca  macdonald . she pretty much raved about your presentation . sounds like you  guys impresed her a fair amount and that you guys did a great job . regards  to the family .  paul</t>
  </si>
  <si>
    <t>Subject: re : ll visa - anshuman shrivastava  molly : for your information , i received this reply from anshuman today .  as i mentioned in my voicemail to you today after seeing the note from neil  mcgregor , there is no possible way that anshuman could be in the us to work  on february 5 th . until i receive all of his documents , and the necessary  information from you regarding his position in the us , i do not have the  information to send to the attorneys for the visa application .  once they receive the paperwork , they will need to prepare the documents in  triplicate , and send to me . at this stage , i will send the documents to  anshuman in india and he will need to make an appointment at the us consulate  in order to have the ll visa stamped into his passport . he will not be able  to come to the states to work without this visa in his passport ! all of this  could take approx . 3 - 4 weeks to accomplish . i think march would be a more  realistic timeframe !  please let me have your thoughts .  thanks  margaret  - - - - - - - - - - - - - - - - - - - - - - forwarded by margaret daffin / hou / ect on 01 / 25 / 2001  09 : 45 am - - - - - - - - - - - - - - - - - - - - - - - - - - -  anshuman srivastav @ enron _ development  01 / 25 / 2001 12 : 35 : 53 am  to : margaret daffin / hou / ect @ ect  cc : sandeep kohli / enron _ development @ enron _ development , harsimran  subject : re : ll visa - anshuman shrivastava  hi margaret ,  apologies for not getting in touch earlier . i am unfortunately out of mumbai  and will be back only on sunday . will send you all the documents on monday  morning . they will reach you by latest wednesday .  appreciate the help ! !  thanks !  regards ,  anshuman  margaret daffin @ ect  01 / 24 / 2001 10 : 57 pm  to : anshuman . srivastav @ enron . com  cc : molly magee / hou / ect @ ect , vince j kaminski / hou / ect @ ect , jane  allen / hou / ect @ ect , timothy callahan / na / enron @ enron , ranendra  sengupta / enron _ development @ enron _ development , wade  cline / enron _ development @ enron _ development , neil  mcgregor / enron _ development @ enron _ development @ ect , harsimran  subject : ll visa - anshuman shrivastava  anshuman : please go ahead and complete the visa questionnaire and send the  required documents so that i can proceed with your working visa for the us .  regardless of the length of time you will be in the us , you will still need  the ll visa in order to work here .  many thanks  margaret  - - - - - - - - - - - - - - - - - - - - - - forwarded by margaret daffin / hou / ect on 01 / 24 / 2001  11 : 24 am - - - - - - - - - - - - - - - - - - - - - - - - - - -  margaret daffin  01 / 23 / 2001 11 : 01 am  to : anshuman . srivastav @ enron . com  cc : molly magee / hou / ect @ ect , vince j kaminski / hou / ect @ ect , jane  allen / hou / ect @ ect , timothy callahan / na / enron @ enron , ranendra  sengupta / enron _ development @ enron _ development , wade  cline / enron _ development @ enron _ development , neil  mcgregor / enron _ development @ enron _ development @ ect , harsimran  subject : ll visa - anshuman shrivastava  anshuman : i have been asked to contact you regarding your possible move to  houston , texas . in order that i may begin the process of getting you an ll  immigration visa , i will need you to complete the attached visa questionnaire  and return it to me with copies of the following documents :  a copy of all pages of your passport , even if blank  copies of all previous us visas issued  an updated resume , showing months and years  copies of all diplomas and transcripts received  if you have dependent family members coming to the states with you , copies of  their passports  please send to my attention , via fedex to :  enron corp .  3 allen center , 3 ac 2026 a  333 clay street  houston , tx 77002  please call me with any questions you may have at 713 - 345 - 5083 .</t>
  </si>
  <si>
    <t>Subject: seasonal greetings  seasonal greetings and best wishes for a happy and prosperous new year !  les .  dr . les clewlow  visiting research fellow , school of finance and economics , university of  technology , sydney , australia .  associate research fellow , financial options research centre , warwick  business school , coventry , uk , cv 4 7 al .  director , lacima group ltd . 55 skylines village , limeharbour , london , el 4  9 ts , uk . phn : + 44 ( 0 ) 171 531 9628 , fax : + 44 ( 0 ) 171 538 5781  www : http : / / www . lacimagroup . com</t>
  </si>
  <si>
    <t>Subject: outage pricing model revision : allowing for power price vs . outage  correlation  i have included provision for providing rank correlation between " jump occurrence in daily average power price " and " outage occurrence " . the model will provide the same claim distribution as before when pricevsoutage correlation = 0 is used . claim goes up as the correlation is increased . i have performed some sensitivity analysis and the results seem to make sense .  the new model workbook is " 40901 . xls " and corresponding dll is " outagepricingo 40901 . dll " , both located in o : \ grm \ research \ outagerisk \ subdirectory . the price vs . outage rank correlation input will need to be provided in " main " spreadsheet . please call me if you have any questions .  - amitava</t>
  </si>
  <si>
    <t>Subject: welcome  network world fusion focus : jason meserve on  security and bug patch alert  today ' s focus : bug alert : welcome  03 / 06 / 00  dear wincenty kaminski ,  today ' s focus : bug alert : welcome  by jason meserve  welcome to the security and bug patch alert newsletter !  given the recent spate of high - profile denial - of - service and hack  attacks and the large number of people who have signed up for this  newsletter before this first edition has been even published , it is  clear that security is a major concern in the it community as it  should be .  with technology now being looked upon as a profit rather than cost  center , it departments face more pressure to keep critical systems up  and running as well as secure . no chief information officer or network  manager wants to have to tell the ceo that their e - commerce site has  been broken into and customer credit card data copied . stories like that  tend to stick in a potential customer _x0001_ , s mind more than an expensive  super bowl ad .  it _x0001_ , s hard enough to keep up with the latest new technologies , never mind  latest security patch for your operating system or e - commerce  application . but we _x0001_ , re here to help .  once a week we _x0001_ , ll publish a list of patches and alerts from all the  major vendors and security organizations with links to the source . we _x0001_ , ll  also provide other ( hopefully ) useful resources for the security -  conscious it manager .  comments and suggestions are always welcome ! send mail to  jmeserve @ nww . com .  now on with the latest patches and alerts :  security glitch hits foundry switches  from this week _x0001_ , s network world : a security problem has cropped up in  foundry networks _x0001_ , serveriron switches that make the devices susceptible  to denial - of - service attacks .  read the story :  download the patch :  http : / / www . foundrynet . com / bugtraq . html  * * * * * * * *  new version of apache web server released  the apache server project released version 1 . 3 . 12 of the popular apache  web server this week . the new release fixes what apache calls a cross -  site scripting problem that could allow malicious html tags to be  inserted into client - side scripts . download the new version at :  http : / / www . apache . org / dist /  * * * * * * * *  problem with linux htdig package  both freebsd and debian are reporting a problem with the htdig package  that runs on their respective platforms . the problem is with the  htsearch and could allow a user to read any file on the local machine  accessible to the user id that the script is running under ( which in  most cases is _x0001_ + nobody _x0001_ , ) .  for more information from debian :  http : / / www . debian . org / security /  to download a patch from freebsd :  http : / / www . freebsd . org / ports /  * * * * * * * *  nmh linux package patched  versions of nmh prior to 1 . 0 . 3 have a vulnerability that could allow  malicious users to modify the mime headers in a mail message that may  cause nmh _x0001_ , s mshow command to execute arbitrary commands . a patch is  available at :  * * * * * * * *  zombie zapper 1 . 1 available  zombie zapper 1 . 1 helps shut down the troj _ trinoo denial - of - service  client on windows nt and unix machines . more information at :  * * * * * * * *  problem with mysql password authentication  according to the makers of freebsd , a vulnerability in the mysql  database server ( prior to version 3 . 22 . 32 ) could allow anyone that can  connect to the database to access it without a password . more  information at :  * * * * * * * *  to contact jason meserve :  - - - - - - - - - - - - - - - - - - - - - - - - -  jason meserve is a staff writer with network world , covering search  engines , portals , videoconferencing , ip multicast and document management .  he also oversees the " security alerts " page on fusion  ( http : / / www 2 . nwfusion . com / security / bulletins . html ) . jason can be reached  at mailto : jmeserve @ nww . com .  subscription services  to subscribe or unsubscribe to any network world e - mail newsletters ,  go to :  to change your email address , go to :  subscription questions ? contact customer service by replying to this  message .  other questions / comments  have editorial comments ? write jeff caruso , newsletter editor , at :  mailto : jcaruso @ nww . com  for advertising information , write jamie kalbach , account executive ,  at : mailto : jkalbach @ nww . com  network world fusion is part of idg . net , the idg online network .  it all starts here :  http : / / www . idg . com  copyright network world , inc . , 2000</t>
  </si>
  <si>
    <t>Subject: houston visit  dear research and related group team members ,  i will be visiting the houston office from monday 10 th july and hope to have  another very useful information exchange , including updating you all on the  activities in the london office by means of a presentation . for those of you  who are unfamiliar with me , i have been looking after quantitative analysis  for the european markets for the last 3 + years , in particular focusing on  derivatives pricing and risk management techniques ( e . g . load forecasting ,  inflation curve building , financial options on real power stations etc . ) -  look forward to meeting you all again soon .  best regards ,  anjam ahmad  research group  enron europe  cellular : ( 07747 ) 868131</t>
  </si>
  <si>
    <t>Subject: re : agenda for ny mg metals visit  hi ted and vince ,  thank you for conveying our thoughts exactly - tanya and i hope to close the  circle with you at 4 pm , ted .  regards ,  anjam and tanya  from : ted murphy  14 / 07 / 2000 16 : 02  to : vince j kaminski / hou / ect @ ect  cc : richard sage / lon / ect @ ect , vince j kaminski / hou / ect @ ect , anjam  ahmad / lon / ect @ ect , bjorn hagelmann / hou / ect @ ect , ted murphy / hou / ect @ ect , dale  surbey / lon / ect @ ect , stinson gibner / hou / ect @ ect , steve w young / lon / ect @ ect ,  eric gadd / lon / ect @ ect , david port / market risk / corp / enron @ enron  subject : re : agenda for ny mg metals visit  i agree with vince . ideally , this visit would supplement rather than  duplicate effort . however , on the front end , i would prefer a little  overkill to underkill - especially with respect to the var process . i would  defer to anjam / tanya ' s opinion as to what is necessary to get an initial  comfort level . remember that this is the first cut , but it will need to be  refined over time to the point where it is credible enough to force someone  to take a position down based on the calculatiion . if this causes some  heartburn please refer those people to me .  ted  vince j kaminski  07 / 14 / 2000 09 : 04 am  to : lloyd fleming / lon / ect @ ect  cc : richard sage / lon / ect @ ect , vince j kaminski / hou / ect @ ect , anjam  ahmad / lon / ect @ ect , bjorn hagelmann / hou / ect @ ect , ted murphy / hou / ect @ ect , dale  surbey / lon / ect @ ect , stinson gibner / hou / ect @ ect  subject : re : agenda for ny mg metals visit  lloyd ,  speaking from experience , i think that it ' s critical for tanya and anjam to  visit mg in new york  and establish direct relationship with technical people . merging two risk  management systems  requires handling many very technical issues and face to face discussions  between it and quants  will be very helpful .  vince  from : lloyd fleming 07 / 14 / 2000 03 : 42 am  to : tanya tamarchenko / hou / ect @ ect  cc : andreas . barschkis @ mgusa . com @ enron , richard sage / lon / ect @ ect , vince j  kaminski / hou / ect @ ect , anjam ahmad / lon / ect @ ect , bjorn hagelmann / hou / ect @ ect ,  ted murphy / hou / ect @ ect , dale surbey / lon / ect @ ect , stinson gibner / hou / ect @ ect  subject : re : agenda for ny mg metals visit  tanya ,  i think most of your queries can be dealt with on the phone - i ' ll be at mg  with andreas today and we ' ll call you . most of these points have already  been covered with anjam in any case . i ' m also attaching a file downloaded  from mercur ( mg ' s risk aggregation system ) showing monthly total positions  for each metal in each entity . you can fairly easily create tables and graph  what you want to see . we can talk today about getting a full deal download .  regards  tanya tamarchenko  13 / 07 / 2000 22 : 45  to : andreas . barschkis @ mgusa . com @ enron  cc : dale surbey / lon / ect @ ect , lloyd fleming / lon / ect @ ect , richard  sage / lon / ect @ ect , vince j kaminski / hou / ect @ ect , anjam ahmad / lon / ect @ ect ,  stinson gibner / hou / ect @ ect , bjorn hagelmann / hou / ect @ ect , ted  murphy / hou / ect @ ect  subject : agenda for ny mg metals visit  hi andreas ,  here are the issues we would like to discuss on our thursday meeting in ny :  1 . inputs for options valuation , in particular the origins of volatility  curves ;  2 . information on exotic options structures ( existing  3 . the data flow ( are we going to get data from london or ny ) .  4 a . storage of positions information at mg . how to extract the positions  info from  mg database into spreadsheets .  4 b . existing positions structure for each metal .  5 . introduction to concentrates trading business , key personnel .  best regards ,  tanya &amp; anjam  713 853 3997</t>
  </si>
  <si>
    <t>Subject: contact info  fyi !  - - - - - - - - - - - - - - - - - - - - - - forwarded by shirley crenshaw / hou / ect on 03 / 21 / 2001  10 : 27 am - - - - - - - - - - - - - - - - - - - - - - - - - - -  kevin _ kindall @ fpl . com @ fpl . com on 03 / 21 / 2001 10 : 25 : 28 am  to : shirley . crenshaw @ enron . com , anita . dupont @ enron . com  cc :  subject : contact info  hi . i have email access ! ! my contact info . . .  phone number : ( 561 ) 625 7525  fax : ( 561 ) 625 7519  feel free to forward this info to other members of the group . i ' m  still in corporate housing , so no home address yet .  the only loose end that i can think of pertains to an issue that came  up in the exit interview . am i to be reimbursed for unused vacation ?  norma villereal said something about this , but i ' m not certain about the  details .  stay in touch .  kevin kindall</t>
  </si>
  <si>
    <t>Subject: tiger team application forms  vince :  the application forms , as promised .  good talking to you and christie this morning . the project sounds very  exciting and we look forward to working with enron .  let me know if there is further info we can provide .  thanks ,  donna  - 2001 field application form 1 . doc  - 2001 field application form 2 . doc</t>
  </si>
  <si>
    <t>Subject: department of energy is deploying a corporate portal at facilitie s  across the country  star information technology brings has the tools needed to help energy  companies gain knowledge . if it ' s information from oasis to market prices .  the events that change prices such as weather and more are always just one  click away with star information technologys ' powerful portal tools . our  portal products are the difference between seeing and doing . hosting dynamic  applications such as on - line reports , calendars , e - mail , and commerce  services create a one - stop shop for users to go about almost all of their  daily tasks : analyzing customer trends , checking schedules , viewing revenue -  or project - related performance metrics , and buying or selling products .  combining all the information relevant to users ' work with the ability to  act on that information enables organizations to get more done .  five government agencies deploy plumtree corporate portal at hundreds of  facilities -  the naval air systems command ( navair ) , department of energy ( doe ) ,  department of defense , national institutes of health and army public affairs  center are deploying a corporate portal at facilities across the country as  part of ongoing governmental initiatives to maximize efficiency , develop  more online content and provide private sector levels of customer service .  the plumtree corporate portal integrates regulatory , enforcement and  incident database reports , enterprise applications and internet services  into the agencies ' portals as portal gadgets ( tm ) , plug - in modules that embed  components of applications and interactive internet services in a  personalized portal page . the portal growth in the public sector is driven  by its success applying business technology to the specific challenges of  government , empowering federal agencies to simplify access to their data ,  reduce paperwork , benefit from the resources on the internet and share  information securely with their employees , contractors and constituencies .  for more information on how star information technology can help your  business turn knowledge into power contact us today at 508 - 359 - 6891 ext 115 .  christopher k . heisler  product manager  508 - 359 - 6892 ext 115  www . starit . com  cheisler @ starit . com  we make knowledge power</t>
  </si>
  <si>
    <t>Subject: user id and password update  dear subscriber ,  ? ? ? ? ? ? ? ? institutional investors newsletters is in the process of upgrading  its web sites backend database . ? we have found that you have different user  names and passwords for the following newsletters :  derivatives week ? ? ? ? ? ? ? ? ? ? ? ? ? ? ? ? ? ? ? ? http : / / www . derivativesweek . com  power finance ( 212 ) 224 - 3491 fax  nhumphrey @ iinews . com</t>
  </si>
  <si>
    <t>Subject: re : energy book and articles  vince ,  that ' s good news . anything you need from me please feel free to ask - if we  can get the ball rolling soon we can time things well with the publication  of the book ( my diary says that there are 2 weeks until the contract goes  out on you and grant . . . ) .  best regards .  chris .  - - - - - original message - - - - -  from : vince j kaminski  to : chris strickland  cc : vince j kaminski ;  sent : wednesday , may 17 , 2000 12 : 53 am  subject : re : energy book and articles  &gt;  &gt;  &gt; chris ,  &gt;  &gt; yes , i mentioned it to both the us - editor and robin .  &gt; they were very interested and i don ' t think there should be any problem  &gt; with this initiative .  &gt;  &gt; i shall follow up with another message to jane locke and robin lancaster .  &gt;  &gt; vince  &gt;  &gt;  &gt;  &gt;  &gt; " chris strickland " on 05 / 15 / 2000 06 : 00 : 00 pm  &gt;  &gt; please respond to " chris strickland "  &gt;  &gt; to : " vince j kaminski "  &gt; cc :  &gt; subject : re : energy book and articles  &gt;  &gt;  &gt; vince ,  &gt;  &gt; thanks , i would be very interested to have a look .  &gt;  &gt; my question was a bit vague - i meant to ask if you had spoken to the  editor  &gt; about the series of articles ?  &gt;  &gt; best regards .  &gt;  &gt; chris .  &gt;  &gt;  &gt; - - - - - original message - - - - -  &gt; from : vince j kaminski  &gt; to : chris strickland  &gt; cc : vince j kaminski  &gt; sent : tuesday , may 16 , 2000 8 : 15 am  &gt; subject : re : energy book and articles  &gt;  &gt;  &gt; &gt;  &gt; &gt;  &gt; &gt; chris ,  &gt; &gt;  &gt; &gt; yes , i was a keynote speaker . i shall send you my presentation .  &gt; &gt;  &gt; &gt; vince  &gt; &gt;  &gt; &gt;  &gt; &gt;  &gt; &gt;  &gt; &gt;  &gt; &gt;  &gt; &gt; " chris strickland " on 05 / 15 / 2000 06 : 31 : 14 am  &gt; &gt;  &gt; &gt; please respond to " chris strickland "  &gt; &gt;  &gt; &gt; to : " vincejkaminski "  &gt; &gt; cc :  &gt; &gt; subject : energy book and articles  &gt; &gt;  &gt; &gt;  &gt; &gt;  &gt; &gt; dear vince  &gt; &gt;  &gt; &gt; thanks for your voice mail last week . did you get to talk to eprm in  &gt; houston  &gt; &gt; last week ?  &gt; &gt;  &gt; &gt; best regards .  &gt; &gt;  &gt; &gt; chris .  &gt; &gt;  &gt; &gt;  &gt; &gt;  &gt; &gt;  &gt; &gt;  &gt; &gt;  &gt; &gt;  &gt; &gt;  &gt;  &gt;  &gt;  &gt;  &gt;  &gt;  &gt;  &gt;</t>
  </si>
  <si>
    <t>Subject: re : resumes  vince ,  see below for my picks based on the resumes . the others marked as " no "  might be ok as well , but did not seem to have as much slant towards finance .  - - stinson  vince j kaminski  04 / 04 / 2001 03 : 45 pm  to : stinson gibner / hou / ect @ ect  cc :  subject : resumes  - - - - - - - - - - - - - - - - - - - - - - forwarded by vince j kaminski / hou / ect on 04 / 04 / 2001  03 : 45 pm - - - - - - - - - - - - - - - - - - - - - - - - - - -  to :  cc :  subject : resumes  here are some people you might want to speak with . ? siriam lives in  houston . ? please see the attached resumes of the following :  ?  karim ashktorab yes ( might be expensive ? )  stephen liu no  farshad ravanshad no  matthew rusk no  samir ranjan yes  cedric chow no  sriram vasudevan maybe ( already in houston )  ?  regards ,  ?  scott gerson  focus capital markets  71 vanderbilt avenue  suite 200  new york , ny 10017  ( 212 ) 986 - 3344 tele  ( 212 ) 986 - 3370 fax  - focus sriram vasudevan . doc  - focus cedric chow . doc  - focus samir ranjan . doc  - focus matthew rusk . doc  - focus farshad ravanshad . doc  - focus stephen liu . doc  - focus karim ashktorab . doc</t>
  </si>
  <si>
    <t>Subject: re : confidential  molly ,  we are in process of setting up an interview .  vince  enron north america corp .  from : molly magee 10 / 18 / 2000 02 : 56 pm  to : jlew @ kent . edu  cc : vince j kaminski / hou / ect @ ect , shirley crenshaw / hou / ect @ ect  subject : confidential  dr . lew : vince kaminski has asked me to contact you in connection with your  interest in enron . he would like to schedule a mutually convenient time for  you to visit houston and meet with his group . the dates that have been  suggested are : wednesday , 10 / 25 / 2000 ; thursday , 10 / 26 / 2000 ; or friday ,  10 / 27 / 2000 . i hope that one of these dates will be convenient for you to  come in for interviews .  you may either respond to me by email , or phone me at 713 853 - 4804 , whichever  is easier for you . i am also leaving a voicemail message for you at your  home phone number .  we hope to hear from you soon .  molly magee  recruiting manager</t>
  </si>
  <si>
    <t>Subject: re : garp credit derivatives discussion group  vince  first meeting will be dec 11 or 12 at west deutche landesbank , ny .  look for phone - in details next week .  - - - - - original message - - - - -  from : vince . j . kaminski @ enron . com [ mailto : vince . j . kaminski @ enron . com ]  sent : friday , december 01 , 2000 10 : 24 am  to : garpnyl @ home . com  cc : vince . j . kaminski @ enron . com  subject : re : garp credit derivatives discussion group  philip ,  thanks for keeping me in mind . yes , i would be interested .  vince  " philip merrill " on 11 / 30 / 2000 04 : 47 : 20 pm  please respond to  to :  cc :  subject : garp credit derivatives discussion group  vince  we are starting a credit derivatives discussion group in new york .  is this something you would be interested in ?  like fas 133 an 800 - call - in number will be provided for houston  participants .  our first meeting will be in a week or so .  regards ,  philip merrill  garp regional director , new york  973 - 258 - 1540</t>
  </si>
  <si>
    <t>Subject: university of texas conference on energy finance , february 2001  jeff ,  our friends at the university of texas are planning a conference on energy  economics and finance in february of next year . they would like very much to  have  you as a keynote speaker .  given our good , long - term relationship with ut , i would recommend  that you speak at this conference . i talked to prof . ehud ronn  a few times about the program and i think that this will be  an excellent forum to present enron ' s accomplishments and  agenda for the future .  i am sure that rick causey will join me in making the same recommendation .  vince</t>
  </si>
  <si>
    <t>Subject: public affairs organizational announcement  i am pleased to announce the following changes in the government and  regulatory affairs organization :  rick shapiro _x0001_ ) managing director of government affairs for the americas .  rick is currently leading the government and regulatory affairs teams for the  us and canada . he will now assume responsibility for north and south  america . ricardo charvel ( senior director of government affairs for  mexico ) , jose bestard ( vice president of government affairs for south  america ) , and joe hillings ( vice president of federal government affairs )  will now report to rick . rick and his team will support enron _x0001_ , s north  american business units as well as the caribbean and southern cone regions .  mark schroeder _x0001_ ) vice president government affairs for europe , asia and  africa . mark is currently leading the government and regulatory affairs  teams for enron europe . he will now assume the additional responsibility of  supporting the apachi and india organizations . jane wilson will now focus  her attention on enron india and will report to mark as will our government  and regulatory affairs teams serving the apachi region .  mike terraso _x0001_ ) vice president environment , health &amp; safety and chief  environmental officer . mike is currently serving as vice president of  environment , health and safety for the gas pipeline group . mike has  increasingly become involved in environmental issues facing enron _x0001_ , s  businesses around the world . mike will retain his current responsibilities  and will assume leadership of the environmental affairs team .  john hardy _x0001_ ) vice president global project finance . john will report  directly to me and will continue his current responsibilities representing  enron before us and multilateral project finance agencies .  please join in me in congratulating these individuals on their  responsibilities .  attached is a revised organization chart reflecting these changes .  attachment :</t>
  </si>
  <si>
    <t>Subject: re : march real options conference  vince . thanks for getting back to me . i will have my secretary try to  set up something among the three of us . gary , as vince cannot make a call  on wednesday , i will have my assistant call you to try to find a suitable  time . rachel , gary jackson ' s phone number is 423 751 2593 and vince  kaminski ' s secretary ' s number is given below .  at 03 : 34 pm 2 / 21 / 00 - 0600 , you wrote :  &gt;  &gt;  &gt; peter ,  &gt;  &gt; i am in london till wednesday afternoon . i shall be back at the office on  &gt; thursday .  &gt;  &gt; please , feel free to call my secretary , shirley crenshaw 713 853 5290 , to  &gt; schedule  &gt; a conference call . i cannot access my calendar from london and don ' t know my  &gt; commitments for this day .  &gt;  &gt; vince  &gt;  &gt;  &gt;  &gt;  &gt;  &gt; peter tufano on 02 / 18 / 2000 03 : 56 : 33 pm  &gt;  &gt; to : vince j kaminski / hou / ect @ ect , gljackson 2 @ tva . gov  &gt; cc :  &gt; subject : re : march real options conference  &gt;  &gt;  &gt;  &gt; dear vince and gary ,  &gt;  &gt; we are all speaking at the march real options session in ny . my work in  &gt; real options in the energy field has come , to a large part , from my  &gt; casewriting in your two organizations , so i feel that we should probably  &gt; allocate more time toward your presentations and less to mine . while we  &gt; have a two hour block among the three of us , i think we can freely  &gt; re - arrange things to produce the best result . would you two like to  &gt; schedule a brief conference call to coordinate our talks ? i am free  &gt; virtually all of next wednesday 2 / 23 , perhaps we could talk at 10 am ( est )  &gt; or 2 pm ( est ) ? i am happy to arrange the call , if you send me your phone  &gt; numbers . thanks .  &gt;  &gt; peter tufano  &gt;  &gt;  &gt; - - - - - - - - - - - - - - - - - - - - - - - - - - -  &gt; prof . peter tufano  &gt; harvard business school  &gt; morgan hall 377  &gt; soldiers field  &gt; boston , massachusetts 02163  &gt; phone : ( 617 ) 495 - 6855  &gt; fax : ( 617 ) 496 - 6592  &gt; email : ptufano @ hbs . edu  &gt; http : / / www . people . hbs . edu / ptufano  &gt;  professor peter tufano  harvard business school  morgan 377  soldiers field  boston , ma 02163  phone ( 617 ) 495 - 6855  fax ( 617 ) 496 - 6592  email ptufano @ hbs . edu  http : / / www . people . hbs . edu / ptufano</t>
  </si>
  <si>
    <t>Subject: re : spreadsheet for george posey  george ,  this is the first cut at the problem you gave us , done by my associate  clayton vernon .  please , feel free to call him with any question . your friend should check  what were the sermons  he gave on april 19 and april 25 , in 1998 and 1999 , respectively .  vince  - - - - - - - - - - - - - - - - - - - - - - forwarded by vince j kaminski / hou / ect on 01 / 20 / 2000  02 : 49 pm - - - - - - - - - - - - - - - - - - - - - - - - - - -  clayton vernon @ enron  01 / 20 / 2000 10 : 56 am  to : vince j kaminski / hou / ect @ ect  cc :  subject : re : spreadsheet for george posey  vince -  here is an analysis of the fund giving at the church .  first off , it appears from the data that a special " appeal " for fund giving  was made ( from the pulpit ? ) on april 19 , 1998 and april 25 , 1999 , ( perhaps  tied rhetorically into income taxes ? ) . then , by going back and incorporating  obvious dates from the calendars for 1997 - 1999 , the following regression  analysis is made , where each effect is added independently :  giving this sunday = $ 4403  + a minor $ 3 weekly time trend ( i . e . , multiply by the number of weeks since  jan . 5 , 1997 )  + no pure effect from last week ' s contributions ( i . e . , denies first - order  autoregressive effects )  + $ 2426 if easter sunday or the sunday nearest christmas  + $ 9695 if ( pastoral appeal ) april 19 , 1998 or april 25 , 1999  - $ 340 if the sunday falls on the weekend of a monday federal holiday  - $ 50 if the sunday following thanksgiving  - $ 73 if a summer weekend ( june 1 thru august 31 )  the pure time trend is very small , so an annual projection based on all 3  years data would be for giving to increase only a minor amount ( $ 150 ) for  2000 assuming a similar appeal for giving is made this april .  clayton</t>
  </si>
  <si>
    <t>Subject: candlestick charts  fyi fallout  - - - - - - - - - - - - - - - - - - - - - - forwarded by mike a roberts / hou / ect on 05 / 04 / 2001 02 : 05 pm - - - - - - - - - - - - - - - - - - - - - - - - - - -  from : sue neville / enron @ enronxgate on 05 / 04 / 2001 02 : 02 pm  to : mike a roberts / hou / ect @ ect  cc : lee ferrell / enron @ enronxgate , kent miller / et &amp; s / enron @ enron  subject : candlestick charts  mike ,  i work for enron transportation and storage in their storage marketing group . my group has been using technical analysis from your website to help make daily storage trading revenue decisions . on your web site , you indicated you would be discontinueing some of the information we use . we had interviewed external technical service profiders , and chose not to buy their service because we had your information available to us to help us make financial decisions . specifically , we need the candlestick charts and analysis on natural gas , and we also need the elliot wave analysis on natural gas .  can you please reconsider your decision to discontinue the technical analysis data aforementioned ?  sue neville  director , storage marketing  ets</t>
  </si>
  <si>
    <t>Subject: tiger team info  vince ,  here is the info re : tiger team . i haven ' t opened it yet , but i will have my  group work on any of the general enron information requested .  thanks for your time and input this morning !  - - christie .  - - - - - - - - - - - - - - - - - - - - - - forwarded by christie patrick / hou / ect on 10 / 10 / 2000  03 : 38 pm - - - - - - - - - - - - - - - - - - - - - - - - - - -  piazze on 10 / 10 / 2000 10 : 49 : 35 am  to : " ' christie . patrick @ enron . com ' "  cc :  subject : tiger team info  christie :  nice talking with you and vince this morning . the project sounds very  exciting and we look forward to working with enron .  attached is info for your review . let me know if there is further info i  can provide to you .  sincerely ,  donna piazze  program director  field application project  the wharton school  univ . of pennsylvania  ( 215 ) 573 - 8394  ( 215 ) 573 - 5727 fax  fap @ management . wharton . upenn . edu  piazze @ wharton . upenn . edu  - tiger team brochure 2000 - 2001 . doc  - tiger host responsibilities . doc  - non - disclosure - redraft 1 _ . doc  - 2001 field application form 1 . doc  - 2001 field application form 2 . doc</t>
  </si>
  <si>
    <t>Subject: re : invitation to speak at infocast ' s upcoming " market price  volatility " program  ron ,  i am sorry to inform you that due to a scheduling conflict i cannot speak at  this conference .  i want to thank you for considering me as a speaker .  vince kaminski  " ron henderson " on 12 / 30 / 99 06 : 57 : 05 pm  please respond to ronh @ . com  to : vince j kaminski / hou / ect @ ect  cc :  subject : invitation to speak at infocast ' s upcoming " market price volatility "  program  hi vince ,  i would like to invite you , or one of your staff , to be a speaker at  infocast ' s upcoming conference " market price volatility : how to model ,  assess , and manage price volatility in today ' s power markets , " scheduled for  may 10 - 12 , 2000 , in chicago . i am attaching a copy of the draft program  agenda for your review . as you may note , we wish to take our recent houston  meeting a step farther by making this next session a more  technically - oriented meeting .  there are two spots you may wish to consider :  1 . the session entitled " case study in modeling volatility , " scheduled for  wednesday , may 10 th , from 3 : 30 to 5 : 00 pm . you will note below , what we had  in mind for the case study .  2 . the talk " a real options approach to asset valuation , " scheduled for  thursday , may 11 th , from 10 : 30 am to 12 : 00 pm .  i am running behind schedule in finalizing this program , so i will give you  a call shortly to follow up with you . if you wish , please feel free to call  me at 818 - 888 - 4445 ext . 28 .  i hope you can join us .  ron henderson  infocast  818 - 888 - 4445 ext . 28  ronh @ . com  case study guidelines  1 . model should be for a particular market . examples : pjm , chicago , ecar ,  southern california . lb ( optional ) . model should be for a particular purpose . examples : valuing a  new combustion turbine at the florida / georgia border , bidding on a portfolio  of power plants up for sale in nepool , valuing a retail portfolio in  pennsylvania .  2 . model should be estimated on a particular data set . examples : daily nymex  close prices for palo verde , pjm hourly spot prices for 1998 - 1999 .  3 . case study should describe several candidate models , for volatility  and / or market price , that were considered . case study should discuss why  these models were considered . candidate models should be described  mathematically and verbally .  4 . evaluation criteria for choosing among the models should be explicitly  identified , and quantified to the extent possible . examples of evaluation  criteria : residuals that are not autorcorrelated , stationarity , r - squared ,  akaike information criterion .  5 . parameter estimates for each candidate model should be displayed . the  estimation procedure employed should be briefly described .  6 . some diagnostics of model fit ( vis - a - vis data set ) should be presented .  7 . if possible , predictive power of model should be assessed .  generally , the case study should include all of the items above . the case  study may include other things .  - draft agenda v . 2 . doc</t>
  </si>
  <si>
    <t>Subject: re : phone interview  there will be a telephone interview with jerzy jarosz ( resume attached  below ) on wednesday , july 5 at 4 : 30 pm houston time .  he would like you to call him at his home - telephone # : 416 / 237 - 0977  i have reserved ebl 938 for this interview .  if you have any questions , please call me .  thanks !  shirley crenshaw  vince j kaminski  06 / 27 / 2000 10 : 11 am  to : shirley crenshaw / hou / ect @ ect  cc : vince j kaminski / hou / ect @ ect  subject : phone interview  shirley ,  please , set up a phone interview with this person .  stinson , krishna , zimin .  vince</t>
  </si>
  <si>
    <t>Subject: no job  you have probably heard that our group is being broken up . some people were  put in other groups but i was not fortunate enough to be one of those  people . hr will try for the month of march to find a position for me within  enron but that is not likely to happen .  tomorrow is my last full day here - i will be in and out for the month of  march .  i am informing nice people that i like and you are one of those .</t>
  </si>
  <si>
    <t xml:space="preserve">Subject: re : spring 2001 energy finance conference participation  ehud ,  i want to invite louise kitchen to this conference .  she is the president of enrononline .  greg whalley will be in london this day .  vince  " ehud i . ronn " on 11 / 02 / 2000 05 : 03 : 22 pm  to : vince . j . kaminski @ enron . com  cc :  subject : spring 2001 energy finance conference participation  vince ,  &gt; given the energy - finance focus of the conference , do you believe the  networks topics is sufficiently energy - related ?  per my above concern , i ' d like to discuss the matter with you further .  thanks ,  ehud  ehud i . ronn  jack s . josey professor in energy studies  department of finance  mccombs school of business  university of texas at austin  austin , tx . 78712 - 1179  voice : ( 512 ) 471 - 5853  fax : ( 512 ) 471 - 5073  internet : eronn @ mail . utexas . edu </t>
  </si>
  <si>
    <t>Subject: abstract  shmuel ,  this is the abstract for my presentation on the 23 rd of october .  i am in london and paris this week . i can be reached at my  private e - mail address vkaminski @ aol . com .  please , feel free to suggest modifications to the abstract .  vince  &gt; the last three years were characterized by exceptionally high volatility of  &gt; the power prices in the us markets . the market developments have created a  &gt; number of unique challenges for energy industry economists . one immediate  &gt; question we have to answer is how to measure volatility of energy prices .  &gt; although we can all agree that the prices in the power markets are  &gt; characterized by high variability , the traditional measures used in  financial  &gt; economics ( annualized standard deviation of log price returns ) may not fit  &gt; well electricity prices . the second challenge is to explain the sources of  &gt; high price volatility and to answer the question to what extent it can be  &gt; attributed to problems that can be addressed in the long run . such problems  &gt; include flaws in market design that allow some market participants to abuse  &gt; market power , limited availability and / or unequal access to transmission ,  &gt; temporary shortages of generation capacity . some factors underlying high  &gt; volatility of electricity prices may be of permanent nature and may be a  &gt; necessary price to pay for increased market efficiency and expanded customer  &gt; choice .</t>
  </si>
  <si>
    <t>Subject: re : enron - nevrl - aa meeting on july 27  professor kothari :  thank you for the communique . your recollection regarding a " next step " for  enron is correct - we are currently working  to define enron ' s key issues and research questions . the group will reconvene  this week . following that meeting , i  will provide an update to you regarding our progress .  with regards ,  amy oberg  " s . p . kothari " on 08 / 07 / 2000 07 : 43 : 41 am  to : aoberg @ enron . com  cc :  subject : enron - nevrl - aa meeting on july 27  dear amy :  thank you and your colleagues for taking the time to video - conference with  us at mit and aa professionals associated with nevrl . i enjoyed the  exchange and was left impressed by the technical savvy and keen interest in  research on part of enron . i look forward to hearing from you sometime  soon .  as i recall , we agreed that enron would forward a few issues / questions that  nevrl could potentially address . once we have a meeting of minds on the  set of issues , we can discuss further how best to collaborate and  accomplish our goals . i believe both sides would benefit immensely . mit  faculty can research questions relevant to industry and you might receive  some answers you are looking for !  with best regards ,  s . p .  - - - - - - - - - - - - - -  professor s . p . kothari phone : ( 617 ) 253 - 0994  gordon y billard professor fax : ( 617 ) 253 - 0603  of accounting e - mail : kothari @ mit . edu  sloan school of management , e 52 - 325 web : http : / / web . mit . edu / kothari / www /  massachusetts institute of technology  50 memorial drive  cambridge , ma 02142 - 1347  - - - - - - - - - - - - - - -</t>
  </si>
  <si>
    <t>Subject: class request : xl 97 range - 567 excel 97 , range names and database  features , william smith  your approval is required for william smith to attend the following class .  to grant approval , send a reply to " lpharr @ enron . com " ( notesmail : lerea  pharr / hou / ect @ ect ) .  be sure to include employee ' s name and class number in reply .  excel 97 , range names and database features  session dates &amp; times :  4 / 11 / 2000 8 : 30 : 00 am - 11 : 30 : 00 am  location : eb 572  no show / participant fee : $ 110 . 00  if you have any questions , please call the technology training coordinator at  713 - 853 - 1816 .</t>
  </si>
  <si>
    <t>Subject: re : follow - up interview on 8 / 21 / 00  rabi ,  thanks for your message .  everybody who interviewed you was greatly impressed with your technical  skills and professional attitude .  we shall extend an offer to you within a day or two .  vince  rabi de on 08 / 22 / 2000 02 : 57 : 37 pm  to : vince kaminsky  cc :  subject : follow - up interview on 8 / 21 / 00  dear dr . kaminsky :  thank you very much for arranging the follow - up interview with your internal  clients . i visited mr . ted murphy and his staff at rac and mr . dennis  benevides at ees yesterday . i was impressed with level of risk technology  employed by enron to achieve its business objectives . i want to reiterate my  strong interest in joining your group , which is held in very high esteem both  inside and outside of enron . ? i look forward to hearing from you .  sincerely ,  rabi s . de  do you yahoo ! ?  yahoo ! mail - free email you can access from anywhere !</t>
  </si>
  <si>
    <t>Subject: re : bullet points  hi vince ,  thanks for the bullets . regarding power 2001 , it certainly does promise to  be a very interesting event .  have a great week ,  paul  - - - - - original message - - - - -  from : vince . j . kaminski @ enron . com [ mailto : vince . j . kaminski @ enron . com ]  sent : monday , april 09 , 2001 9 : 11 am  to : pbristow @ riskwaters . com  cc : vince . j . kaminski @ enron . com ; vkaminski @ aol . com  subject : bullet points  paul ,  i am sending you modified bullet points . the modifications are in red .  apologies for a delay in responding to your messages .  by the way , power 2001 gets only more and more interesting every day .  vince  ( see attached file : financial maths draft . doc )</t>
  </si>
  <si>
    <t>Subject: re : attend pserc seminar on 11 / 30 and 12 / 1  lance .  perfect .  vince  lance cunningham @ enron on 11 / 13 / 2000 10 : 06 : 26 am  to : vince j kaminski / hou / ect @ ect  cc :  subject : attend pserc seminar on 11 / 30 and 12 / 1  vince ,  i will be able to attend the pserc seminar on nov . 30 and dec . 1 . i also  picked up some additional information from ut concerning pserc this past  weekend while i was in austin .</t>
  </si>
  <si>
    <t>Subject: re : e - strategy for metals trading  - - - - - - - - - - - - - - - - - - - - - - forwarded by leann walton / na / enron on 10 / 26 / 2000 10 : 50  am - - - - - - - - - - - - - - - - - - - - - - - - - - -  from : jeffrey a shankman @ ect on 10 / 25 / 2000 03 : 28 pm  to : maureen raymond / hou / ect @ enron  cc :  subject : re : e - strategy for metals trading  thanks fo rthe update . jeff  maureen raymond @ enron  10 / 25 / 2000 02 : 58 pm  sent by : gwyn koepke @ enron  to : john sherriff / lon / ect @ ect , larry lawyer / enron communications @ enron  communications , jeffrey a shankman / hou / ect @ ect , mike  mccullough / et &amp; s / enron @ enron  cc : bob schorr / hou / ect @ ect  subject : e - strategy for metals trading  attached is an article from yesterday ' s ft regarding the efforts by a  consortia of four major international metals and mining producers to develop  an internet marketplace for producers and consumers . as we come across this  type of information to keep you abreast of developments in the commodity  markets , we will pass it along .  maureen raymond - castaneda</t>
  </si>
  <si>
    <t>Subject: re : brown bag  tom :  yes , we can arrange that .  zimin  tom halliburton @ enron  12 / 05 / 2000 01 : 52 pm  to : alex huang / corp / enron @ enron , zimin lu / hou / ect @ ect  cc :  subject : brown bag  alex , zimin ,  friday 19 th january i have asked leon lasdon from ut austin to talk on  non - linear programming . let me know asap if you have something else  planned . yo folks are co - ordinating these talks ? ?  tom</t>
  </si>
  <si>
    <t>Subject: termination payments - ees energy outsource agreements  vince , attached is a very brief white paper on the issue of termination  payments for facility closures and sales . i would like to discuss this  concept with you and some of your people in the coming days to establish  whether this has merit and how we might proceed . my assistant , cheryl  brashier , will set up some time with you .  thanks .  richard</t>
  </si>
  <si>
    <t>Subject: cinergy monthly prices 1998 to date  margaret ,  please find attached file with cinergy prices ( last day of the month )  starting 1998 to date . i have also included daily price for the same period  just in case you might need it . the source of the data is megawatt daily  price survey . note that prices are given as common low and common high which  means that data was gathered through representative sample survey .  please let me know if you need any additional data .  regards ,  elena  vince j kaminski @ ect  02 / 27 / 2001 05 : 41 pm  to : elena chilkina / corp / enron @ enron  cc : kevin g moore / hou / ect @ ect , vince j kaminski / hou / ect @ ect , margaret  carson / corp / enron @ enron  subject : cinergy monthly prices 1998 to date  elena ,  can you , please , help wiht this request ?  kevin ,  please , call me if elena is not in the office on wednesday .  vince  - - - - - - - - - - - - - - - - - - - - - - forwarded by vince j kaminski / hou / ect on 02 / 27 / 2001  05 : 40 pm - - - - - - - - - - - - - - - - - - - - - - - - - - -  margaret carson @ enron  02 / 27 / 2001 09 : 15 am  to : vince j kaminski / hou / ect @ ect  cc : kathryn corbally / corp / enron @ enron  subject : cinergy monthly prices 1998 to date  from your historical databases can you kindly have someone send me and  kathleen corbally the 12 month ( either last day of month or monthly  average , whichever you have available ) cinergy prices for 1998 to  date . . . for an investor relations slide we are working on ? ? thanks a  lot . . . margaret</t>
  </si>
  <si>
    <t>Subject: re : your visit to enron  joe ,  fyi . please plan on attending . we should schedule a meeting with  mark and the rest of the weather team .  vince  - - - - - - - - - - - - - - - - - - - - - - forwarded by vince j kaminski / hou / ect on 11 / 06 / 2000  10 : 54 am - - - - - - - - - - - - - - - - - - - - - - - - - - -  " francis x . diebold " on 11 / 04 / 2000 08 : 47 : 41 am  to : shirley . crenshaw @ enron . com  cc : vince kaminski  subject : re : your visit to enron  shirley ,  the 21 st is perfect . i will go ahead and purchase my plane tickets . would  you  please make me a hotel reservation for the night of the 21 st ?  many thanks ,  frank diebold  shirley . crenshaw @ enron . com wrote :  &gt; good morning professor diebold :  &gt;  &gt; i am vince kaminski ' s assistant and he has forwarded your emails to me  &gt; for scheduling purpose . unfortunately , we have a conflict on december  &gt; 14 th . can you possibly come on the 21 st ?  &gt;  &gt; i hope you have not already made your reservations . if i can do anything  &gt; to assist you , please let me know .  &gt;  &gt; best regards ,  &gt;  &gt; shirley crenshaw  &gt; administrative coordinator  &gt; enron research group  &gt; 713 - 853 - 5290  &gt;  &gt; - - - - - - - - - - - - - - - - - - - - - - forwarded by shirley crenshaw / hou / ect on 11 / 03 / 2000  &gt; 09 : 29 am - - - - - - - - - - - - - - - - - - - - - - - - - - -  &gt;  &gt; vince j kaminski  &gt; 11 / 02 / 2000 04 : 30 pm  &gt;  &gt; to : " francis x . diebold " @ enron  &gt; cc : vince j kaminski / hou / ect @ ect , shirley crenshaw / hou / ect @ ect  &gt; subject : re : visit ? ( document link : shirley crenshaw )  &gt;  &gt; frank ,  &gt;  &gt; dec 14 would be better for us . we have already scheduled  &gt; an internal presentation on december 7 . please , go ahead and make a  &gt; reservation .  &gt; the best place to stay is hyatt regency downtown or doubletree downtown  &gt; ( within a walking distance to enron ) . it is important to specify the  &gt; downtown  &gt; location for both hotels .  &gt;  &gt; vince  &gt;  &gt; " francis x . diebold " on 11 / 02 / 2000 03 : 00 : 49 pm  &gt;  &gt; to : vince . j . kaminski @ enron . com  &gt; cc :  &gt; subject : re : visit ?  &gt;  &gt; sounds good , vince . how about dec 7 ? the roundtrip coach fare , regardless  &gt; of  &gt; airline , is about $ 1900 . i hope that won ' t break the bank . once i have  &gt; your  &gt; approval , i ' ll go ahead and book it . best , frank  &gt;  &gt; vince . j . kaminski @ enron . com wrote :  &gt;  &gt; &gt; frank ,  &gt; &gt;  &gt; &gt; yes , i would be very interested in meeting with you in houston in  &gt; december .  &gt; &gt; the best day for visit would be thursday when my group has a lunch  &gt; meeting  &gt; &gt; and you could meet the rest of the research unit .  &gt; &gt;  &gt; &gt; please , let me know what day would work for you . we shall be very glad to  &gt; &gt; cover the cost of your trip .  &gt; &gt;  &gt; &gt; vince  &gt; &gt;  &gt; &gt; i  &gt; &gt;  &gt; &gt; " francis x . diebold " on 10 / 31 / 2000 01 : 01 : 11 pm  &gt; &gt;  &gt; &gt; to : vince kaminski  &gt; &gt; cc :  &gt; &gt; subject : visit ?  &gt; &gt;  &gt; &gt; hi vince ,  &gt; &gt; are you still interested in my visiting for a day , perhaps in dec or  &gt; &gt; jan ? i have begun a project on unobserved - components modeling of  &gt; &gt; weather patterns , so it would be productive and fun to compare notes .  &gt; &gt; best ,  &gt; &gt; frank  &gt; &gt;  &gt; &gt; - -  &gt; &gt; francis x . diebold  &gt; &gt; wp carey professor  &gt; &gt;  &gt; &gt; department of economics  &gt; &gt; university of pennsylvania  &gt; &gt; 3718 locust walk  &gt; &gt; philadelphia , pa 19104 - 6297  &gt; &gt;  &gt; &gt; fdiebold @ sas . upenn . edu  &gt; &gt; http : / / www . ssc . upenn . edu / ~ diebold  &gt; &gt;  &gt; &gt; ( 215 ) 898 - 1507 telephone  &gt; &gt; ( 215 ) 573 - 4217 fax  &gt;  &gt; - -  &gt; francis x . diebold  &gt; wp carey professor  &gt;  &gt; department of economics  &gt; university of pennsylvania  &gt; 3718 locust walk  &gt; philadelphia , pa 19104 - 6297  &gt;  &gt; fdiebold @ sas . upenn . edu  &gt; http : / / www . ssc . upenn . edu / ~ diebold  &gt;  &gt; ( 215 ) 898 - 1507 telephone  &gt; ( 215 ) 573 - 4217 fax  - -  francis x . diebold  wp carey professor  department of economics  university of pennsylvania  3718 locust walk  philadelphia , pa 19104 - 6297  fdiebold @ sas . upenn . edu  http : / / www . ssc . upenn . edu / ~ diebold  ( 215 ) 898 - 1507 telephone  ( 215 ) 573 - 4217 fax</t>
  </si>
  <si>
    <t>Subject: re : grades  got them - thank you ! - pvc  at 05 : 21 pm 5 / 2 / 01 - 0500 , you wrote :  &gt; pam ,  &gt;  &gt; another team :  &gt;  &gt; elena chilkina  &gt; robert j . guadette  &gt; joseph helms  &gt; kenneth jett  &gt; todd litton  &gt; mark westmoreland  &gt;  &gt;  &gt; grade : a -  &gt;  &gt;  &gt; vince kaminski</t>
  </si>
  <si>
    <t>Subject: allocations  it is now official ! ! ! effective august 1 , 2000 , research is part of ena .  can you review the attached file and let me know if we need to update the  allocation ? also , can you tell me which commercial teams in ena does  research support ? if you have any questions , please call me at 5 - 7094 .  thanx .  - - - - - - - - - - - - - - - - - - - - - - forwarded by becky pham / hou / ect on 08 / 17 / 2000 03 : 18 pm  - - - - - - - - - - - - - - - - - - - - - - - - - - -  vince j kaminski  04 / 26 / 2000 01 : 12 pm  to : becky pham / hou / ect @ ect  cc : vince j kaminski / hou / ect @ ect  subject : allocations  becky ,  please , take a look at the allocations sheet .  vince</t>
  </si>
  <si>
    <t>Subject: re : mgmt 656  pam  thanks  yes , please , send me the e - mail addresses .  vince  pamela vande krol castro on 01 / 26 / 2001 10 : 40 : 17 am  to : vince . j . kaminski @ enron . com  cc :  subject : mgmt 656  here are your latest rosters . let me know if you would like the spreadsheet  with their e - mail addresses as well ! - pam ( 6223 )  - 656 . doc</t>
  </si>
  <si>
    <t>Subject: credit reserve model meeting  vince ,  the number you will need to call - in for the credit reserve model meeting on  tuesday , february 13 at 4 : 00 is 713 . 345 . 3324 .  if you have any questions , please do not hestitate to call me at x 33565 .  thank you .  terri greenlee</t>
  </si>
  <si>
    <t>Subject: schedule for aram sogomonian  following is the schedule for aram sogomonian :  friday , april 28 - eb 2935  8 : 30 - 9 : 30 . - vince kaminski  9 : 30 - 10 : 30 - andrea reed  10 : 30 - 11 : 30 - carl tricoli  11 : 30 - 12 : 30 - jesus ' melendrez</t>
  </si>
  <si>
    <t>Subject: re : enron - resume interview of james valverde  johan  my apologies for getting back to you with a delay .  we shall be interested in talking to james . please ,  let me know if :  1 . you have an umbrella agreement with enron  2 . can we contact james directly , or should we work  through you .  vince  johan dahl on 01 / 09 / 2001 12 : 33 : 08 pm  to : vkamins @ enron . com  cc :  subject : enron - resume interview of james valverde</t>
  </si>
  <si>
    <t>Subject: re : summer associate mentor  ginger however , we encourage you  to contact guiseppe prior to the reception if possible .  please rsvp your attendance to cheryl kuehl at x 39804 or by email .  thank you  charlene jackson</t>
  </si>
  <si>
    <t>Subject: re : nj alliance  michael lassle is in charge of our lighting best - practices . he is the person  mr . eaton should contact . michael is in houston and his number is  ( 713 ) 853 - 5023 .  osman  vince j kaminski @ ect  02 / 17 / 2000 07 : 55 am  to : " william eaton "  cc : osman sezgen / hou / ees @ ees  subject : re : nj alliance  bill ,  i forwarded your message to my associate , osman sezgen , who supports our  energy services group . he will e - mail you the name of a contact at  enron .  vince kaminski  " william eaton " on 02 / 16 / 2000 08 : 25 : 02 pm  to : shelm @ globalcloud . net  cc : steing @ conedsolutions . com , robert . blake @ conectiv . com ,  marianne . abdul @ conectiv . com , bekmank @ conedenergy . com , david l  fairley / hou / ect @ ect , robinsonm @ conedenergy . com , nwilson @ delmarva . com ,  hudsonw @ detroitedison . com , cndavis @ duke - energy . com ,  hbburnham @ duke - energy . com , jhickman @ duke - energy . com ,  paul . skurdahl @ engageenergy . com , james mackey / hou / ect @ ect , vince j  kaminski / hou / ect @ ect , mrollhei @ enron . com , hnmorris @ metromediaenergy . com ,  npalmer @ execpc . com , chibbard @ noresco . com , mhuang @ usgen . com ,  bshay @ powerdirect . com , cmidura @ pseg . com , ghallam @ energy . twc . com  subject : nj alliance  aesp members and utility affiliates ,  we are looking for a good fit with one of the utilities intent on doing  business in the nj , ct , pa , ny territory . our qualifications and company  profile may be previewed at our web site , www . lightsourceonline . com . email  contact information in response to this message .  thanks ,  bill eaton  - attl . htm</t>
  </si>
  <si>
    <t>Subject: contract summaries  attached are the contract summaries for elba island term sheet , the heogh  galleon and exmar charter parties and the option contract on the 3 rd and 4 th  vessel .  i hope to finish summaries on eco - electrica and jose soon .</t>
  </si>
  <si>
    <t>Subject: re : working with enron on catastrophic risk  howard ,  thanks for the message and the paper .  we shall hold an internal follow - up meeting next monday to  review potential projects on which we could cooperate in  the future .  vasant and i will contact you to discuss our recommendations  regarding the future research agenda .  vince  " kunreuther , howard " on 12 / 14 / 2000 10 : 07 : 11 am  to : " bouillion ( e - mail ) " , " carrick ( e - mail ) "  , " hoog ( e - mail ) " , " kaminski  ( e - mail ) " , " vasant ( e - mail ) "  cc : " doherty , neil a " , " kleindorfer , paul "  , " thomas , louis a "  , " weigelt , keith w "  subject : working with enron on catastrophic risk  dear vince , jim , george , david and vasant :  neil doherty , paul kleindorfer and i very much enjoyed our discussion last  wednesday at wharton with you on future joint research with enron over the  coming year . in particular , we see the whole area of capital management and  catastrophic risk as a fruitful area for foint collaboration . i am sharing  this message with louis thomas and keith weigelt who direct the fap mba  program in the hopes that we can find a team to work with us on these issues  next semester .  attached is a revised version of our paper on " evaluating risk bearing ,  mitigation and risk transfer using exceedance probability curves : project  update " . we would greatly appreciate you and your colleagues looking at the  section on " cat bonds covering multiple risks " ( pp . 15 - 19 ) to see whether our  example and conclusions make sense to you . we look forward to working with  your team at enron regarding ways that we can build on these preliminary  findings to make cat bonds for weather risks more attractive .  best wishes for the holiday .  regards ,  howard  howard kunreuther  cecilia yen koo professor of decisions sciences and public policy  chairperson operations and information management department  1326 steinberg hall - dietrich hall  wharton school  university of pennsylvania  philadelphia , pa 19104 - 6366  phone : 215 - 898 - 4589  fax : 215 - 573 - 2130  email : kunreuth @ wharton . upenn . edu  - epcurvepaper - final - dl 0 . doc</t>
  </si>
  <si>
    <t>Subject: re : desk move / computer stuff  thanks karin . . . .  - - - - - - - - - - - - - - - - - - - - - - forwarded by kevin g moore / hou / ect on 04 / 20 / 2001 08 : 07  am - - - - - - - - - - - - - - - - - - - - - - - - - - -  enron capital &amp; trade resources  canada corp .  from : karin ahamer @ enron 04 / 20 / 2001 06 : 57 am  to : kevin g moore / hou / ect @ ect  cc :  subject : re : desk move / computer stuff  kevin  don ' t worry i haven ' t forgotten about stephen . he will be moved and sit next  to tony . don ' t know what they are talking about loan computers but i am on  the case .  regards  karin  avistar has been all set up as far as i know but someone has to come in  again on monday to re - install it on tonys new computer .  kevin g moore @ ect  20 / 04 / 2001 12 : 27  to : karin ahamer / eu / enron @ enron , stephen bennett / na / enron @ enron , mike a  roberts / hou / ect @ ect , tony hamilton / eu / enron @ enron  cc :  subject : re : desk move / computer stuff  hello karin ,  i noticed that tony is taken care of , but what about stephen .  tony and stephen are a team , they work very closely together .  stephen also needs to be aware of what is taking place as well .  if there is a problem with cost centers please contact me , but  please try and have both guys set up for monday morning .  thanks so much .  kevin moore  by the way have the avistar set - up been completed . . . . . . .  please inform . . .  enron capital &amp; trade resources  canada corp .  from : karin ahamer @ enron 04 / 20 / 2001 03 : 00 am  to : stephen bennett / na / enron @ enron , graham aley / lon / ect  cc : tony hamilton / eu / enron @ enron , kevin g moore / hou / ect @ ect  subject : re : desk move / computer stuff  steve  i have ordered a computer for tony which it should know about . i believe the  contact person is steve deakin . i am in a course all day today but will look  into it at lunchtime .  regards  karin  enron capital &amp; trade resources corp .  from : stephen bennett 19 / 04 / 2001 16 : 53  to : karin ahamer / eu / enron @ enron  cc : tony hamilton / eu / enron @ enron , kevin g moore / hou / ect @ ect  subject : desk move / computer stuff  hi karin ,  i just wanted to check the status of our change in equipment for start of  business monday . i ' ve been told that tony and i will be using loaner pc ' s .  the folks in it are asking me where that loaner pc is so they can install all  of the software that i need . slava has told me that you are the point of  contact . i just wanted to check with you to see if you need any additional  information from me - or if i can be of help in any way . thanks ! !  steve  stephen bennett  senior meteorologist  enron research  london temp ext : 34761  houston : 001 713 345 3661</t>
  </si>
  <si>
    <t>Subject: maureen raymoin ' ds review  norma ,  maureen raymond refuses to sign her review . can you , please , join us  tomorrow to discuss it . i have a time slot available at 2 : 00 but i can  reorganize my schedule  to accommodate you .  vince</t>
  </si>
  <si>
    <t>Subject: john sherriff ' s copper position  ted , bjorn ,  any info about this position ?  vince  - - - - - - - - - - - - - - - - - - - - - - forwarded by vince j kaminski / hou / ect on 07 / 26 / 2000  08 : 19 am - - - - - - - - - - - - - - - - - - - - - - - - - - -  enron capital &amp; trade resources corp . - europe  from : anjam ahmad 07 / 26 / 2000 03 : 55 am  to : esther gerratt / lon / ect @ ect  cc : vince j kaminski / hou / ect @ ect , andreas . barschkis @ mgusa . com @ enron , tanya  tamarchenko / hou / ect @ ect  subject : john sherriff ' s copper position  hi esther ,  i just talked to john sherriff about his " enron " copper position . i suspect  that this is not currently being captured within the mg mercur position  database - he would like to have that included in the var spreadsheet and  shown as a separate line . do you have any information regarding this deal  ( i . e . position sizes , qualities etc . ) or be able to direct me to someone who  may be able to assist in getting this information ?  thanks ,  anjam  x 35383</t>
  </si>
  <si>
    <t>Subject: is the supply rebound beginning ? an update on cera ' s outlook for us  gas productive capacity - cera conference call notification  title : is the supply rebound beginning ? an update on cera ' s outlook for us  gas productive capacity  url : http : / / www 20 . cera . com / eprofile ? u = 35  netscape navigator 3 . 02 or higher ; or sun hot java ( tm )  close all desktop applications and disable your screen saver .  to ensure computer compatibility , complete the internet instructions before  the  day of the call . a message will appear telling you that your meeting is not  ready to start . however , it also informs you about any action that you may  need to take to prepare your computer to participate .  technical assistance  if you experience difficulties during the call , you may signal for technical  assistance by pressing * 0 ( star , zero ) on your telephone keypad , once  connected  to the audio portion of the conference .  for more information , please contact katya ashe via e - mail at kashe @ cera . com  or  via telephone at ( 617 ) 441 - 2659 .  a recording of this call will be available until may 10 , 2001 . to access this  recording , please call + 1 888 - 203 - 1112 ( within the united states ) or  + 1 719 - 457 - 0820 ( outside the united states ) . please use confirmation number  574828 to access the call .  * * end * *  e - mail category : conference call notification  cera knowledge area ( s ) : north american gas ,  cera ' s spring 2001 roundtable event dates and agendas are now available  at http : / / www 20 . cera . com / event  to make changes to your cera . com profile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2001 . cambridge energy research associates</t>
  </si>
  <si>
    <t>Subject: re : resco database and customer capture  steve ,  it makes sense to meet with abacus . retail marketing is very data intensive .  if you set up a meeting with them ,  please , let me know .  vince  steven r meyers @ ees  04 / 11 / 2000 08 : 17 am  to : timothy edward vail / hou / ees @ ees  cc : vince j kaminski / hou / ect @ ect  subject : resco database and customer capture  tim ,  i hope things are going well in resco . i think somebody from resco ( or  research ) may be interested in the email i received below from brad davids .  brad is now working at abacus who works with residential customer patterns as  well as predictive modelling . he ' s going to be here the 25 and 26 of this  month . i ' m not sure who is responsible for resco marketing , but i think they  would find this interesting . who should i send this to ? please let me know  if anybody in resco may have any interest .  thanks ,  steve  ps : vince , simply an fyi since they do focus on modelling and research .  - - - - - - - - - - - - - - - - - - - - - - forwarded by steven r meyers / hou / ees on 04 / 11 / 2000  08 : 14 am - - - - - - - - - - - - - - - - - - - - - - - - - - -  bradley davids on 04 / 10 / 2000 08 : 35 : 32 pm  to : " ' steven . r . meyers @ enron . com ' "  cc :  subject : re : possible meeting ?  steve :  i ' ll see if i can get in on the 25 th . . . will let you know , but i think  it ' ll work .  just to give you a very brief overview so you can think about who might be  interested , abacus has the largest transactional database of consumer buying  behavior in the world ( 89 million us households , 3 billion + purchases ) ,  along with sophisticated modeling capabilities to help predict customer  response to various offers at the household level . given the critical need  to reduce customer acquisition costs in retail energy markets , we believe  that our data and modeling can help energy retailers target their direct  marketing efforts toward the residential customers most likely to respond to  whatever the offer is - - improving the efficiency of mailings and other  promotional campaigns ( so there is an efficiency angle , see ! )  because our data allow the modeling of future buying behavior based on  actual purchases , our results tend to be significantly more predictive than  demographic - based models . so far , the the response from utilities and " new  entrants " i ' ve been talking to so far has been quite positive , and we have  some tests of our data underway , but we ' re interested in talking to as many  players in the market as possible as we develop specific products to meet  utility needs .  i can provide more background if desired to whoever might be interested , but  i guess the key immediate question is whether it might be worthwhile to  arrange a short meeting sometime on the 25 th of april with whoever at enron  might have interest in hearing what we ' re up to , and ( most importantly )  listening to what your data needs might be as you enter new markets .  thanks very much for any help . . . i look forward to catching up and  hearing how things are going for you .  regards ,  brad davids  303 - 410 - 5531  - - - - - original message - - - - -  from : steven . r . meyers @ enron . com [ mailto : steven . r . meyers @ enron . com ]  sent : monday , april 10 , 2000 12 : 13 pm  to : brad . davids @ abacus - direct . com  subject : re : possible meeting ?  it ' d be great to meet on the 25 th in the afternoon . i have a flight in the  evening . i ' m interested in hearing about life at abacus . i too have heard  that enron is getting back into the residential market . what type of  database do you have ? i might be able to find somebody for you to talk  with here .  - steve  bradley davids on 04 / 10 / 2000 12 : 04 : 00 pm  to : " steve meyers ( e - mail ) "  cc :  subject : possible meeting ?  steve :  sorry we ' ve been unable to hook up . . . i can probably get down there on  the 25 th , if you ' re going to be in town that afternoon ? would love to catch  up - - both on how things are going with ees and tell you about my new life .  also , i ' m hearing rumors that enron is about to get back into the  residential market in a big way - - you know anything about that ? anybody i  should talk to there about my huge database of consumer buying behavior ?  thanks - - looking forward to connecting . . . i ' ll be travelling most of this  week , but you can leave a vm and let me know when i can call you , or try me  on the cell at 303 - 886 - 3458 .  best ,  brad davids  bradley j . davids  associate vice president , utilities  abacus direct , a division of doubleclick , inc .  11101 west 120 th avenue  broomfield , co 80021 usa  e - mail brad . davids @ abacus - direct . com  tel 303 . 410 . 5531  fax 303 . 410 . 5300  www . doubleclick . net  www . abacus - direct . com  ( see attached file : c . dtf )</t>
  </si>
  <si>
    <t>Subject: team 3  ken ,  it seems that there may be an internet bias as well ( more affluent  and educated households are on - line ) .  one solution : develop a control group . arm - twist clerical  employees of the school to fill out the questionnaire  and also ask them to provide the questionnaire to their friends and families .  vince</t>
  </si>
  <si>
    <t xml:space="preserve">Subject: re : clustering for gas and power  frank ,  following up on our discussions ,  can you please send us the list of enron ' s curves by geographical region  separately for gas and power .  appreciate it ,  tanya .  tanya tamarchenko  04 / 16 / 2001 09 : 16 am  to : jaesoo lew / na / enron @ enron  cc : vladimir gorny / enron @ enronxgate , winston jia / enron @ enronxgate , vince j kaminski / hou / ect @ ect  subject : re : clustering for power  jaesoo ,  as we discussed last week on wednesday meeting can you , please ,  implement clustering for power curves by geographical region . this involves the following :  1 . deciding together with risk control how many geographical regions we want to use  and which enron ' s curves belong to each region .  2 . deciding together with risk control how to choose core curves for each region . this decision can  be maid based on the a ) position size ; b ) statistical analysis . there might be other considerations .  3 . doing regression analysis for each curve versus the corresponding core curve .  winston ,  can is it possible to run var for the clustering results obtained by jaesoo with clustering done by sas ?  should we wait for the stage re - fresh and what is the status on this ?  tanya . </t>
  </si>
  <si>
    <t>Subject: apex conference 2000 update  apex 2000 is an opportunity to join colleagues from around the globe for a  conference on relevant , timely and strategic issues facing our industry .  delegates and speakers from asia , australia , europe and north and south  americas will be meeting in canada in october to discuss issues that will  shape electrical deregulation in the foreseeable future . the conference is  scheduled for october 25 and 26 , 2000 in kananaskis , near calgary , alberta .  visit the apex 2000 conference web site at  http : / / www . apex 2000 conf . com / update 4 . html for more details and an updated  list of speakers and topics . registration space is limited ! don ' t miss out !  plan to be a part of this forum on significant issues and opportunities  facing the electric industry as it moves through deregulation .  any questions or inquiries should be forwarded to apex 2000 @ incentre . net or  by phone at 1 - 403 - 244 - 4487 or by fax at 1 - 403 - 244 - 2340 .</t>
  </si>
  <si>
    <t>Subject: interview thanks . . .  vince and stinson ,  it seems we made a good impression to rodney . can we have him  working for our sub - group ?  zimin  - - - - - - - - - - - - - - - - - - - - - - forwarded by zimin lu / hou / ect on 03 / 13 / 2000 08 : 35 am  - - - - - - - - - - - - - - - - - - - - - - - - - - -  " rodney greene " on 03 / 13 / 2000 12 : 05 : 57 am  to :  cc :  subject : interview thanks . . .  dear dr . lu :  thank - you for meeting with me to discuss opportunities in your derivative  pricing group . i very much enjoyed talking with you . the projects you are  working on are quite interesting to me . it appears to me the resources and  culture at enron are excellent for accomplishing quality value - adding work .  i would very much like to be a part of your group . thank - you once again for  meeting with me . and it goes without saying - lunch was great !  sincerely ,  rodney greene  ?</t>
  </si>
  <si>
    <t>Subject: confidential information and securities trading  to : kaminski , wincenty  email : vkamins @ enron . com - 7138533848  ?  enron wholesale services - office of the chairman  ?  from : ? ? mark frevert , chairman &amp; ceo  ? ? ? ? ? ? greg whalley , president &amp; coo  ? ? ? ? ? ? mark haedicke , managing director &amp; general counsel  ?  subject : ? ? confidential information and securities trading  ?  enron wholesale services ( ' ews ' ) maintains official policies and procedures  regarding confidential information and securities trading ( ' policies and  procedures ' ) , which have been revised as of november 15 , 2000 to reflect the  new ews structure . these policies and procedures are intended to allow us  simultaneously to pursue our diverse businesses and to protect confidential  information , our reputation for integrity , and ews and its employees from  legal liability .  ?  you are required to become familiar with , and to comply with , the policies  and procedures . the newly revised policies and procedures are available for  your review on legalonline , the new intranet website maintained by the enron  wholesale services legal department . please click on the attached link to  access legalonline :  ?  ?  you must certify your compliance with the policies and procedures within two  weeks of your receipt of this message . the legalonline site will allow you  to quickly and conveniently certify your compliance on - line with your sap  personal id number . if you have any questions concerning the policies or  procedures , please call lance schuler at extension 3 - 5419 , mark haedicke at  extension 3 - 6544 , alan aronowitz at extension 3 - 3214 , bob bruce at extension  5 - 7780 or donna lowry at extension 3 - 1939 .</t>
  </si>
  <si>
    <t>Subject: internship opportunities  dear mr . kaminski ,  i have found the enrononline project a very interesting one and have enjoyed  working with everyone in the research department as well as those from other  departments . i am keenly interested in this area and was wondering if there  would be any summer internship opportunities . i have attached my resume to  this mail for your review and look forward to hearing from you soon .  thank you  ivy ghose  rice mba 2002  - resume . doc</t>
  </si>
  <si>
    <t>Subject: color copier  i ' m so sorry !  color printer .  thanks  - - - - - - - - - - - - - - - - - - - - - - forwarded by kevin g moore / hou / ect on 01 / 05 / 2000 01 : 27  pm - - - - - - - - - - - - - - - - - - - - - - - - - - -  kevin g moore  01 / 05 / 2000 11 : 30 am  to : lyn malina / hou / ect @ ect , shirley crenshaw / hou / ect @ ect , vince j  kaminski / hou / ect @ ect , mike a roberts / hou / ect @ ect , william  smith / corp / enron @ enron  cc :  subject : color copier  hello lyn ,  how are you ? certainly hope you enjoyed the holidays .  i have not received the color printer as of yet .  could you please provide me with information concerning this .  thanks  kevin moore</t>
  </si>
  <si>
    <t>Subject: fw :  vince and ravi ,  attached below is the resume of a student graduating from the university of  chicago with an ms in mathematics . his specialty is financial mathematics  and his coursework seems to have covered a lot of the sorts of things that i  understand your group to do , vince . he is extremely interested in enron and  contacted me because i am an alum of the college at the u of c . i gather he  didn ' t go through enron ' s typical recruiting process for analysts or  associates because his background is more technical , than commercial . he  acknowledged that his business experience is limited and from his resume you  can tell that he is young . he would therefore be willing to start as an  analyst or whatever the equivalent would be for a non - rotating position , but  his interest is in doing the kind of work that you do , vince , and ravi , i  know you have a similar background .  please let me know if this candidate would be of interest to either of you .  if so , feel free to contact him directly . he would like to start work this  summer after graduating in june .  thanks for your time and i hope this is useful to you .  regards ,  laura  laura howenstine  manager , origination  enron net works  713 - 853 - 0308 ( office )  laura . howenstine @ enron . com  - - - - - original message - - - - -  from : " kodjo adovor " @ enron  + 40 enron @ enron . com ]  sent : monday , february 26 , 2001 4 : 48 pm  to : howenstine , laura  cc : lhowenstine @ hotmail . com  subject :  dear laura ,  thanks for taking the time to talk to me about the opportunities available  in financial derivatives at enron . i appreciate your help . my resume is  attached to this email as resume . doc . i look forward to talking to you soon .  regards ,  n . kodjo adovor  the university of chicago  financial mathematics  - resume . doc</t>
  </si>
  <si>
    <t>Subject: lunch  dzien dobry ,  mam nadzieje , ze nic sie nie zmienilo i jestesmy umowieni na dziesiejszy  lunch . proponuje sie spotkac o godzinie 12 . 00 na parterze obok biurka  " security ladies " ( bo wiem gdzie to jest ) . ubrany jestem w czarne spodnie ,  bezowe buty i szara bluze . nie jestem pewien czy bede mogl przeczytac  potwierdzenie , bo od 10 do 11 . 45 przeprowadzam szkolenie .  juliusz</t>
  </si>
  <si>
    <t>Subject: harvard business school pub order confirmation  order confirmation notification  thank you for ordering hbs materials . your order has been received and  entered with the confirmation number 01928923 . the purchase order or  reference number you provided is [ c ] kaminski , w . our projected ship date is  11 / 13 / 00 , your order will be shipping via ups .  per your request , your order will be shipped to the following address :  wincenty kaminski  enron corp  managing director  ebl 962  1400 smith  houston tx 77002  we appreciate your interest in harvard business school publishing . if we can  be  of further assistance , please contact our customer service department at  ( 800 ) 988 - 0886 or ( 617 ) 783 - 7500 , by fax at ( 617 ) 783 - 7555 , or via email at  corpcustserv @ hbsp . harvard . edu .</t>
  </si>
  <si>
    <t>Subject: thomas knudsen  hi vince  i met with thomas this morning ( i gave you his cv before , though i don ' t know  if you had time to read it ) . he ' s extremely interested in moving to enron ,  and accepts that our work is far less academic than his postdoc research ,  although far broader than his investment banking quant experience . he  remains interested , and emphasised he wants to stay close to the traders , but  wants to look at new markets and products . i think we should seriously  consider hiring him . he is ( understandably ) reluctant to move to houston ,  but there ' s no doubt that there is plenty of ( unnmet ) demand for derivatives  pricing ( and thinking ) here in london .  would you be interested in my setting up a videoconference in the next couple  of weeks so you have a chance to chat with him ? i ' m meeting with him again  on tuesday at an academic quant finance seminar organised by lane at king ' s  college . i ' ve attached his cv for your reference .  all the best ,  steve</t>
  </si>
  <si>
    <t>Subject: fwd : eprm article  return - path :  from : vkaminski @ aol . com  full - name : vkaminski  message - id :  date : fri , 8 dec 2000 00 : 19 : 50 est  subject : fwd : eprm article  to : vkamins @ enron . com  cc : vkaminski @ aol . com  mime - version : 1 . 0  content - type : multipart / mixed ; boundary = " part 2 _ 1 e . e 608831 . 2761 c 976 _ boundary "  x - mailer : unknown sub 171  return - path :  received : from rly - xao 5 . mx . aol . com ( rly - xao 5 . mail . aol . com [ 172 . 20 . 105 . 74 ] )  by air - xaol . mail . aol . com ( v 77 . 14 ) with esmtp ; tue , 05 dec 2000 12 : 47 : 35 - 0500  received : from mailolb . rapidsite . net ( mailolb . rapidsite . net  [ 207 . 158 . 192 . 229 ] ) by rly - xao 5 . mx . aol . com ( v 76 _ rl . 19 ) with esmtp ; tue , 05 dec  2000 12 : 47 : 00 - 0500  received : from www . lacima . co . uk ( 209 . 41 . 1 . 121 ) by mailolb . rapidsite . net ( rs  ver 1 . 0 . 58 s ) with smtp id 0923182 for ; tue , 5 dec 2000  12 : 46 : 46 - 0500 ( est )  message - id :  reply - to : " chris strickland "  from : " chris strickland "  to :  references :  subject : eprm article  date : wed , 6 dec 2000 04 : 16 : 05 + 1100  organization : lacima consultants  mime - version : 1 . 0  content - type : multipart / mixed ;  x - priority : 3  x - msmail - priority : normal  x - mailer : microsoft outlook express 5 . 00 . 2615 . 200  x - mimeole : produced by microsoft mimeole v 5 . 00 . 2615 . 200  x - loop - detect : 1  hi vince ,  hope things are fine with you . i ' m sorry that i only ever write to you when  i ' m after something , but could you look at this simulation article - the  next installment in the eprm articles .  many thanks and best regards .  chris .  - - - - - original message - - - - -  from :  to : ; ; ;  sent : friday , september 08 , 2000 4 : 23 am  subject : re : var article  &gt; les ,  &gt;  &gt; the revised version of the var article looks fine .  &gt;  &gt; vince  &gt;  - eprm _ 04 _ sim _ mr . zip</t>
  </si>
  <si>
    <t>Subject: re : factors for us power curves  tanya ,  i have checked the factors for us power and all except the  following are acceptable :  rl 1 , rlc , rlf , rlj , rlk , rll , rlm , rln , rlz , r 4 a , r 4 b .  for global liquids , the requisite curves have been submitted to the  liquids team . i will review their results and confirm .  naveen  tanya tamarchenko @ ect  01 / 25 / 2001 12 : 52 pm  to : naveen andrews / corp / enron @ enron , rabi de / na / enron @ enron , jaesoo  lew / na / enron @ enron  cc : oliver gaylard / lon / ect @ ect  subject : re : factors for us power curves  naveen ,  attached spreadsheet contains the factors for us power curves calculated  based on 9 / 28 / 00 - 11 / 28 / 00 data in stage with the latest version of vatrfacs .  by specifying integer number from 1 to 32 in cell jl you can see the factors  for different regions .  i suggest to consider the following sets of factors as acceptable :  rla , rle , r 2 , r 2 a , r 2 b , r 3 , r 3 a , r 3 b , r 4 , r 4 c , r 5 , r 5 a , r 6 , r 7 , r 7 a , r 8 , r 9 .  please review and confirm .  tanya .</t>
  </si>
  <si>
    <t>Subject: re : astros season tickets  cathy ,  thanks . in order of priority : fridays ( 20 , 27 ) , apr 25 , 24 , 23 .  vince  from : cathy phillips on 04 / 03 / 2001 04 : 54 pm  to : vince j kaminski / hou / ect @ ect  cc :  subject : re : astros season tickets  how about two games ? just select a couple of dates and i will have the  tickets delivered to you . the dates that are still available are as follows :  friday , april 20 st . louis  monday , april 23 atlanta  tuesday , april 24 atlanta  wednesday , april 25 atlanta  friday , april 27 florida  thanks .  cathy phillips  x - 36898  vince j kaminski  04 / 02 / 2001 05 : 43 pm  to : cathy phillips / hou / ect @ ect  cc : vince j kaminski / hou / ect @ ect  subject : re : astros season tickets  cathy ,  yes , i shall be glad to use a few tickets for my group as a token of  appreciation .  how many can you spare ?  vince  from : cathy phillips on 04 / 02 / 2001 01 : 06 pm  to : vince j kaminski / hou / ect @ ect  cc :  subject : re : astros season tickets  all of the tickets in the initial time frame have been taken . the next set  of tickets i have available are for the series of april 20 th - 25 th . please  let me know if you are interested in any of the tickets in this series .  thanks .  cathy phillips  x - 36898  vince j kaminski  03 / 30 / 2001 11 : 25 am  to : cathy phillips / hou / ect @ ect  cc :  subject : re : astros season tickets  cathy ,  i shall appreciate 4 tickets , any day . i shall use them internally  as a token of appreciation for the members of my group .  vince  from : cathy phillips on 03 / 30 / 2001 08 : 45 am  to : jeffrey a shankman / hou / ect @ ect , doug  arnell / enron _ development @ enron _ development , alan aronowitz / hou / ect @ ect ,  pierre aury / lon / ect @ ect , sally beck / hou / ect @ ect , rick  bergsieker / enron _ development @ enron _ development , stephen h  douglas / hou / ect @ ect , jennifer fraser / hou / ect @ ect , shanna  funkhouser / corp / enron @ enron , eric gonzales / lon / ect @ ect , gary  hickerson / hou / ect @ ect , vince j kaminski / hou / ect @ ect , larry  lawyer / na / enron @ enron , chris mahoney / lon / ect @ ect , george  mcclellan / hou / ect @ ect , thomas myers / hou / ect @ ect , john l nowlan / hou / ect @ ect ,  beth perlman / hou / ect @ ect , brent a price / hou / ect @ ect , daniel reck / hou / ect @ ect ,  cindy skinner / hou / ect @ ect , stuart staley / lon / ect @ ect , mark  tawney / hou / ect @ ect , scott tholan / corp / enron @ enron , lisa yoho / na / enron @ enron ,  neil davies / corp / enron @ enron , per sekse / ny / ect @ ect , stephen h  douglas / hou / ect @ ect , scott vonderheide / corp / enron @ enron  cc : cathy phillips / hou / ect @ ect , jennifer burns / hou / ect @ ect , angie  collins / hou / ect @ ect , donna baker / hou / ect @ ect , helen marie taylor / hou / ect @ ect ,  chantelle villanueva / hou / ect @ ect , betty j coneway / hou / ect @ ect , patti  thompson / hou / ect @ ect , cherylene r westbrook / hou / ect @ ect , candace  parker / lon / ect @ ect , sharon purswell / hou / ect @ ect , gloria solis / hou / ect @ ect ,  brenda j johnston / enron _ development @ enron _ development , kim  hickok / enron _ development @ enron _ development , susan mccarthy / lon / ect @ ect , paula  forsyth / corp / enron @ enron , shirley crenshaw / hou / ect @ ect , jody  underwood / na / enron @ enron , kathleen d  hardeman / enron _ development @ enron _ development , judy zoch / na / enron @ enron ,  sunita katyal / enron _ development @ enron _ development , cherry mont / ny / ect @ ect ,  lydia reeves / hou / ect @ ect , kristy armstrong / enron @ enronxgate , nita  garcia / na / enron @ enron , christina brandli / enron @ enronxgate  subject : astros season tickets  astros tickets available  please note that the tickets for the astros games scheduled for saturday ,  march 31 st , through sunday , april 8 th , ( no game on monday , april 2 nd ) are  still available . please let me know this morning if you are interested in  any of the tickets . thank you .  - - - - - - - - - - - - - - - -  as mike mentioned at the staff meeting yesterday , enron global markets has  season tickets for the houston astros for the 2001 season which begins this  friday , march 30 th , with an exhibition game against boston . exhibition games  are also scheduled for saturday , march 31 st , and sunday , april lst . the  regular season opening game will be on tuesday , april 3 rd .  we have four seats in section 116 , row 33 , seats 20 - 23 . the seats are  located in the dugout section between home plate and the visitor ' s dugout .  the tickets are available on a first come , first serve basis with preference  given for customer entertainment if more than one request is received for the  same game . please contact me at x - 36898 or via e - mail at  cathy . phillips @ enron . com to request tickets . in addition , copies of the  astros 2001 season schedule are available upon request .  please let me know if you have any questions . thank you .  cathy phillips  x - 36898  eb 3327</t>
  </si>
  <si>
    <t>Subject: request submitted : access request for mraymon @ enron . com  you have received this email because the requester specified you as their  manager . please click  approval to review and act upon this request .  request id : 000000000007494  request create date : 11 / 15 / 00 12 : 57 : 59 pm  requested for : mraymon @ enron . com  resource name : unlisted application / software  resource type : applications</t>
  </si>
  <si>
    <t>Subject: re : rabi de  fyi , i do not send out a written offer package until the verbal offer issues  are resolved and a final offer is made . so , i ' d like to put the details  below in writing and send out to him for tuesday delivery . i ' m playing  phone tag with him regarding the other details and will follow up with him  again in the morning .  thanks  toni  from : grant masson @ ect 09 / 15 / 2000 11 : 24 am  to : toni graham / corp / enron @ enron  cc : norma villarreal / hou / ect @ ect , vince j kaminski / hou / ect @ ect  subject : rabi de  toni :  we talked to rabi . he ' s sitting on the fence for some good reasons , and he  has to weigh what is fairly comfy job situation for one that starts out at a  lower level but has more potential . wrt the green , vince verbally offered  salary of $ 105 k plus a guarantee that his bonus at year end would be a  minimum of $ 15 k cash . that ' s in addition to the $ 15 k sign on bonus . vince  said that we would not bother working up a revised offer letter unless and  until rabi came back with a verbal ok . he will ponder the offer ; probably  for a few more days and get back with us . he may well call you to discuss  the exact details of the benefits . esop , 401 ( k ) contributions , etc .  regards ,  grant .</t>
  </si>
  <si>
    <t>Subject: re : energy book  chris ,  no problem . feel free to mention our names .  vince  chris strickland on 01 / 28 / 2000 03 : 54 : 17 am  to : vince j kaminski / hou / ect @ ect , les , jules  cc :  subject : energy book  hi vince ,  i have pulled a list of names together that i would like to send some  samples of our chapters of the book too , in the next couple of days , in  order to try and get one or two sentence " reviews " for the dust jacket of  the book . i obviously won ' t say anything about enron ' s sponsorship until it  is official sorted out , but is it ok if i indicate that yourself and grant  are contributing material to the book ?  i ' m proposing to send 5 or 6 chapters to the following - unless you have  any objections or suggestions ?  david shimko  ehud ronn  helyette geman  mark garman  dragana pilipovic  corwin joy  ilia bouchouev  alexander edyleland  steve thomas  hope the writing is going ok , and regards to grant .  best regards .  chris</t>
  </si>
  <si>
    <t>Subject: approval is overdue : access request for paul . d . thomas @ enron . com  mike ,  following request has been made for a number of people .  the access requested is : o : \ research \ power meteorology \ weather temperatures -  read / write  data approval grant  this is what i wrote , denying the request :  the reason for the rejection has been communicated several times .  the person who requested the access does not want it any more . granting both  read / write access could threaten the integrity of the data .  any comments ?  vince  - - - - - - - - - - - - - - - - - - - - - - forwarded by vince j kaminski / hou / ect on 01 / 29 / 2001  08 : 19 am - - - - - - - - - - - - - - - - - - - - - - - - - - -  arsystem on 01 / 26 / 2001 07 : 16 : 10 pm  to : " vince . j . kaminski @ enron . com "  cc :  subject : approval is overdue : access request for paul . d . thomas @ enron . com  this request has been pending approval for 2 days and you are the  alternate . please click  approval to review and act upon this request .  request id : 000000000015384  approver : stinson . gibner @ enron . com  request create date : 1 / 25 / 01 7 : 59 : 02 am  requested for : paul . d . thomas @ enron . com  resource name : \ \ enehou \ houston \ common \ research - [ read / write ]  resource type : directory</t>
  </si>
  <si>
    <t>Subject: long - term volatility curves  grant ,  can research in houston put together a comparison of the long - term volatility  curves for gas and power in north america and europe ? based on where europe  is marked ( especially for the uk ) , i think we ' ll find a significant  difference out beyond 10 years . fundamentally , it seems like the long - term  vol should be similar for a given commodity regardless of geographic location .  has research done any work on this in the past ? if not , we should study this  since long - term vol feeds into the var - based position limits .  give me a call so we can discuss .  thanks  dale</t>
  </si>
  <si>
    <t>Subject: re : model effort in houston  mike  pls discuss with mark tawney . under the revised egm structure for weather we  need to revisit theintended arrangement .  thnx  paul  from : mike a roberts @ ect 10 / 04 / 2001 04 : 59 am  to : christian werner / enron _ development @ enron _ development  cc : vince j kaminski / hou / ect @ ect , paul  quilkey / enron _ development @ enron _ development , mark tawney / enron @ enronxgate  subject : model effort in houston  christian ,  our spring / fall window of " &lt; nactivity " is rapidly eluding us . . .  we need to get our internal model operational without delay .  along these lines , let ' s go ahead and plan your visit to houston as soon as  possible ,  but by all means get you in at least 4 weeks before hurricane season .  that would mean the month of may looks good .  please inform me what duties you could not perform from here to support the  sydney office ,  we ' ll figure out how to keep that office whole .  ( it ' s working without a hitch to have steve bennett in london , but continuing  his houston duties )  if the first week in may ( for the whole month ) will work , please respond asap  and we ' ll get housing arrangements finalized .  looking forward to your visit ,  - - - mike</t>
  </si>
  <si>
    <t>Subject: re : fw : pserc nuggets related to market stem  hello shmuel ,  thanks for your message . the end of 2000 and the beginning of 2001 were  extremely busy  and i could not focus on pserc issues . i shall consult a few people in enron  on this subject and get in  touch with you . our concern right now is that the results of research are  widely shared with  our competition .  i am out on the 19 th , but the 20 th would work for me . i would be glad to  cover the cost of your austin  to houston trip .  regarding your son . the analyst / associate program will interview again on  the campus  in the spring and they will be more than happy to interview him .  " shmuel oren " on 12 / 19 / 2000 01 : 40 : 02 pm  to :  cc : " dennis ray " , ,  subject : fw : pserc nuggets related to market stem  hello vince  happy holidays .  i wanted to connect with you regarding the possibility of enron joining  pserc . as you might have heard from lance and alex we are going through a  transition period having doubled the number of universities and industry  members within the last year . consequently , our business processes are not  well developed . one of the problems we are facing is the balance between the  electrical engineering folks and industry members that are more interested  in market related research . i hope to recruit more of the later so tat we  have more of a constituency in the advisory board that sees the value of  market related research . i already have a verbal commitment from people at  electrabell that expressed interest in joining pserc . with members like  electrabell and enron we will be able to support more market stem projects  such as the one that shijie deng proposed ( not funded in this round ) . please  let me know if i can do anything to facilitate the decision at enron . i am  going to be in austin on january 19 to participate at a puct hearing and  could come through huston for a visit . attached are some items that i shared  with our pserc members and thought that you might be interested in them as  well .  regards , shmuel .  - - - - - original message - - - - -  from : " shmuel oren "  to : " power systems engineering research center "  sent : tuesday , december 19 , 2000 9 : 47 am  subject : re : pserc nuggets related to market stem  &gt; the following are 3 items that demonstrate the impact of pserc research in  &gt; the market stem area .  &gt;  &gt; 1 . on december 12 , i ( shmuel oren ) testified at a hearing in san  francisco  &gt; before the blue ribbon panel ( chaired by alfred kahn ) for the that is  &gt; investigating the implications of uniform price vs . pay as bid auctions in  &gt; the california px . as part of my testimony i presented a movie produced  by  &gt; tim mount and bob thomas that show results of an experimental economic  study  &gt; showing how bidders respond by raising their bids in a pay as bid auction .  &gt; following is an acknowledgement i received .  &gt;  &gt; dear shmuel :  &gt;  &gt;  &gt; thank you for attending the blue ribbon panel this past tuesday in san  &gt; francisco . your presentation was very informative and valuable to all the  &gt; panel members and other participants . the panel greatly appreciates your  &gt; involvement in this important project .  &gt;  &gt;  &gt; thanks again ,  &gt; natalie efland  &gt;  &gt;  &gt; 2 . a recent e - mail from the texas puc  &gt;  &gt; professor oren , i hope you and your family are doing well . we are  seriously  &gt; considering your help and advice to facilitate the commission ' s final  &gt; decision regarding retail competition in ercot .  &gt;  &gt; i wanted to let you know that ercot stakeholders filled an application  for  &gt; approval of the ercot protocols in november . we received comments  including  &gt; list of issues on november 22 and reply comments on december 1 . staff  will  &gt; draft and submit a preliminary order to the commissioners for their  &gt; discussion on december 13 . there will be a pre - hearing on december 15  when  &gt; parties will be asked to brief the commission on list of issues by the end  &gt; of first week in january . there will be a hearing on january 16 followed  &gt; with another hearing if needed . parties have asked the commission to  &gt; finalize its decision by mid march .  &gt;  &gt; to give you some more background , i have to mention that almost most of  your  &gt; suggestions were accepted and will be reflected in the final protocols ,  &gt; except for problems with intra - zonal gaming regarding congestion  management  &gt; and pay - as - bid compensation for selected ancillary services . a few  &gt; additional concerns are raised regarding ancillary services and congestion  &gt; management . stakeholders are still working toward more load participation  &gt; in ercot market . however , the main problem is the fact that market ( pilot  &gt; that covers 100 % of wholesale , but only 5 % of retail load ) will be open on  &gt; june 1 , 2001 based on a version of the protocols locked on august 1 , 2000 .  &gt; ( that was the deadline for ercot to give a final design to anderson  &gt; consulting . ) that version does not include some of your recommendations  to  &gt; address market design flaws . the full version is highly possible to be  &gt; implemented by january 1 , 2002 when market for 100 % retail competition is  &gt; scheduled to open . given this gap , some parties have recommended not to  &gt; implement incomplete protocols and wait for full implementation by january  &gt; 2002 . in other words , they say let ' s go ahead with 5 % pilot retail load ,  &gt; but wait for full design implementation before allowing 100 % wholesale  load  &gt; ( and retail load ) be subject to the rules of the game described in the  final  &gt; protocols .  &gt;  &gt; thanks .  &gt;  &gt; parviz adib , ph . d .  &gt; director of market oversight division  &gt; public utility commission of texas  &gt; 1701 n . congress avenue  &gt; p . o . box 13326  &gt; austin , texas 78711 - 3326  &gt; ph . no . : 512 - 936 - 7365  &gt;  &gt; 3 . the following is a segment from a published summary of the dec 13 puct  &gt; hearing . this segment describes the commision ' s deliberation on an agenda  &gt; item addressing the possibility of instituting price caps as part of the  &gt; ercot protocols . ( see reference to my involvement in the next to last  &gt; paragraph )  &gt;  &gt; docket no . 23220 - petition of the electric reliability council of texas  &gt; for approval of the ercot protocols . ( discussion and possible action )  &gt; parviz adib , jess totten , keith rogas , and tammy cooper  &gt; chairman wood turned to page 2 item number 3 of the draft order  identifying  &gt; issues , recommending that the word " including " be changed to " other than "  in  &gt; the parentheses . he thinks they know the ups and downs of the two  &gt; mechanisms , which are bid caps and price caps , but would not mind having  &gt; parties focus on what other protections might be used . commissioner walsh  &gt; would say " including , but not limited to " because she does not think it is  a  &gt; bad idea for ercot to at least consider in their protocols a fail - safe  &gt; mechanism . it ' s kind of like the stock market suspending trading when  &gt; something crazy happens . they could consider a maximum scenario , such as  &gt; " we don ' t think this will ever happen but if it does we need to muffle  it " ,  &gt; whether it is $ 1 , 000 or $ 99 or whatever it is . they could consider  whether  &gt; to put into the protocols a self - enacting price cap . while not expecting  it  &gt; to happen , if it did , you don ' t have to declare it an emergency and have  the  &gt; commission have to act . chairman wood asked if they could leave the  &gt; question without the parenthetical at all and just say " what protections  &gt; should be added to avoid extreme price spikes . " commissioner walsh  &gt; reiterated that she wants ercot to think about the unlikely possibility of  &gt; unacceptable price spikes . she would like for them to have their own  &gt; fail - safe mechanism that is self - initiating as opposed to leaving that to  &gt; having someone have to come in and act . commissioner perlman stated that  he  &gt; thinks the california - type price caps is what the concern is about . he  &gt; thinks everyone in this state is opposed to those , but he thinks the point  &gt; commissioner walsh is making is an interesting one . he had not thought  &gt; about the circuit breaker idea , and it might have some merit . he agreed  &gt; that it was worth considering something like that . then the question  &gt; becomes what the level is . chairman wood suggested the wording " what  &gt; self - implementing protections should be added to avoid the price spikes .  &gt; commissioner perlman said he did not think anyone is talking about $ 250  &gt; price caps . commissioner walsh agreed , but noted that if the unexpected  &gt; happens we should be prepared . commissioner perlman indicated that if  &gt; someone is making $ 10 , 000 in one particular hour that it probably does not  b  &gt; enefit the market and is probably a windfall to them . it is not something  &gt; they would normally put in their business plan for determining whether  they  &gt; are going to build a plant in texas . chairman wood stated that they want  to  &gt; lean toward the market as heavily as they can on these issues .  &gt;  &gt; chairman wood noted that some of these issues date back to when dr . oren  was  &gt; assisting the commission , and asked if he could be brought back again .  &gt; staffer dr . parviz adib said that staff had already talked to dr . oren and  &gt; that he is available to assist the commission further . chairman wood  noted  &gt; that dr . oren had helped people think outside the box without just  focusing  &gt; on california .  &gt;  &gt; the final wording was clarified to state " self - implementing mechanisms "  and  &gt; to delete the parenthetical part of the sentence in question . the order  was  &gt; approved as amended .  &gt;  &gt;  &gt;  &gt;  &gt;  &gt;  &gt;  &gt;  &gt;  &gt;  &gt;</t>
  </si>
  <si>
    <t>Subject: magic 15 , 000 level on nikkei  - - - - - - - - - - - - - - - - - - - - - - forwarded by leann walton / na / enron on 10 / 26 / 2000 10 : 47  am - - - - - - - - - - - - - - - - - - - - - - - - - - -  from : darren delage @ enron on 10 / 16 / 2000 02 : 53 pm ze 9  to : maureen raymond / hou / ect @ ect  cc :  subject : magic 15 , 000 level on nikkei  maureen ,  hope all is well . thank you for your coverage last week . i certainly  appreciate the value - added that you provide in your research . i had a quick  question for you regarding any anticipated japan central bank intervention at  the 15 , 000 level in the nikkei .  if i am understanding the mechanism correctly , bis reserve requirements fall  below certain threshold and banks can no longer lend money and meet bis  lending criteria due to improper reserve base . and this roughly happens at  15 , 000 level ?  reason i ask is goldman sachs put out an article suggesting that  break - evenpoint for bank holding of stocks is roughly 12 , 000 - 12 , 500 a  different index level than the one you have mentioned .  i can appreciate the difference between reserve liquidity and actual  break - even on equity positions , but just wanted to clarify this point with  you , as we are trying to gain a complete understanding of how a trigger would  effect japanese capital markets . and so , as i currently understand it , there  are ( 2 ) trigger levels to watch :  15 , 000 where banks fail bis criteria and hence cannot extend new loans with  bis stamp of approval . clearly ctl bank would have incentive in restoring  this or else financial system would be thrown into turmoil .  12500 where banks begin to take an actual loss on equity holdings  is this right ?  thanks maureen , take care ,  darren</t>
  </si>
  <si>
    <t>Subject: re : cv of rodney greene re quantitative positions .  amy ,  yes , i am interested . i am in london now , but i shall contact him on  thuirsday .  vince  amy fitzpatrick  02 / 21 / 2000 03 : 34 am  to : vince j kaminski / hou / ect @ ect  cc :  subject : re : cv of rodney greene re quantitative positions .  vince -  would you have any interest in this candidate ?  kind regards -  amy  - - - - - - - - - - - - - - - - - - - - - - forwarded by amy fitzpatrick / lon / ect on 21 / 02 / 2000  09 : 34 - - - - - - - - - - - - - - - - - - - - - - - - - - -  bryan seyfried  18 / 02 / 2000 19 : 50  to : amy fitzpatrick / lon / ect @ ect  cc :  subject : re : cv of rodney greene re quantitative positions .  probably a bit to techy for me but maybe a good fit for vince kaminski in  houston research .  bs  amy fitzpatrick  17 / 02 / 2000 12 : 52  to : david port / corp / enron @ enron , david weekes / lon / ect @ ect , steve w  young / lon / ect @ ect , bryan seyfried / lon / ect @ ect  cc :  subject : cv of rodney greene re quantitative positions .  any thoughts on this candidate ?  kind regards -  amy  - - - - - - - - - - - - - - - - - - - - - - forwarded by amy fitzpatrick / lon / ect on 17 / 02 / 2000  12 : 52 - - - - - - - - - - - - - - - - - - - - - - - - - - -  enron capital &amp; trade resources corp .  from : simon bragg  17 / 02 / 2000 12 : 36  to : " ' amy . fitzpatrick @ enron . com ' "  cc :  subject : cv of rodney greene re quantitative positions .  hi amy  a colleague of mine interviewed someone last week who is a phd whose  background is as a developer within catastrophe risk management . he is  looking to move into more of a quantitative role which will utilise his  developing skills and also his statistical and theoretical knowledge as  well . the issue is that he is based in chicago and i wondered if there  would be any interest from your headquarters there .  please find attached his details .  speak to you soon .  regards  simon  - do 075530 . doc</t>
  </si>
  <si>
    <t>Subject: re : o  andrew ,  vince and grant from research would like to have risktrack on their pcs .  can you install it for them ?  appreciate it ,  tanya .</t>
  </si>
  <si>
    <t>Subject: re : fw : mtg . scheduled  frank ,  regarding simulating power prices in var we might discuss the following items  and show some results :  1 . clustering for power :  - clustering based on historical prices and correlations from them ;  - geographical clustering ;  - flexibility in choosing " core curves " ( based on position size ) ;  2 . jump - diffusion process for intramonth and prompt month :  - parameter estimation from historical data ( do we want to use it ? )  - working out parameters ( jumps frequency , jump size ) as stress scenarios ;  3 . correlations within a cluster and across clusters .  4 . changing correlations estimations ( using fixed contact ' time series ) .  5 . joint estimation of factors for selected regions .  let me know what you think should be in the agenda for this meeting .  regards ,  tanya  from : frank hayden / enron @ enronxgate on 04 / 18 / 2001 03 : 43 pm  to : tanya tamarchenko / hou / ect @ ect  cc :  subject : fw : mtg . scheduled  if you want , i welcome your help in putting together an agenda .  frank  - - - - - original message - - - - -  from : black , tamara jae  sent : wednesday , april 18 , 2001 3 : 32 pm  to : presto , kevin ; davis , mark dana ; sturm , fletcher ; herndon , rogers ; gilbert - smith , doug ; white , stacey ; kaminski , vince ; andrews , naveen ; belden , tim ; gorny , vladimir ; davenport , lacrecia  cc : hayden , frank  subject : mtg . scheduled  please mark your calendar for a meeting with :  frank hayden  reg . value @ risk  april 26 th  3 - 4 pm  rm 3125 b  thanks  tjae black  x 35800</t>
  </si>
  <si>
    <t>Subject: re : mutually agreed upon changes okay  larry ,  i have your fax and the message . unfortunately the corporate policy is very  clear and standard on these matters and we cannot make exceptions . it would  appear impossible for us to proceed with the non - disclosure agreement if it  is not consistent with the version suggested by our legal department . please  let me know your thoughts . thanks .  rakesh</t>
  </si>
  <si>
    <t>Subject: brownsville peaker data  hey guys ,  further to our meeting , here ( courtesy of john t ) are the addresses to view  the peaker data for our upcoming testing :  a . o : \ _ dropbox \ peakerdata \ peakersl 999 . htm  b . o : \ _ dropbox \ peakerdata \ peakers 2000 . htm  at the present time , these pages display on microsoft internet explorer only .  type in the above urls in the address area of your ie . the pages refresh  automatically once every minute .  cheers , - - scott</t>
  </si>
  <si>
    <t>Subject: fea announces the release of @ energy 2 . 0  january 26 , 2001  vince kaminski  enron north america corp .  1400 smith street  30 th floor , rm . 3036 b  houston , tx 77251 - 1188  1 713 - 853 - 3848  dear vince kaminski ,  this is to inform you of the release of @ energy 2 . 0 . ftp download  instructions are available immediately . the download instructions are  included at the end of this email . your cd ' s and manuals will be shipped to  you within 2 weeks . please see below for more information regarding this new  release .  please confirm that you are the correct recipient for this shipment and your  address above is correct by clicking reply and send . if any changes need to  be made , please make the changes above and reply .  * * warning : please note that if you did not received a license key for  @ energy after june 2000 , you will need to contact support @ fea . com or call  510 . 548 . 6200 to obtain a new license key to enable the new version . * *  * * swing users : @ energy / swing now replaces the " swing " product . see the  @ energy user manual for a discussion of the changes . contact fea for the  necessary license keys . you will be able to run both the new and old swing  simultaneously .  heres an overview of the new and changed features since version 1 . 6 :  @ energy ( forward curve )  jump parameters are now calibrated for use in other @ energy functions .  inputs and outputs to powercalib and comcalib have changed . see the  corresponding function syntax in the user guide for additional information .  35 - 40 % speed improvement . the module is now out of beta .  @ energy ( basics )  different interpolation schemes on forward prices are now supported . if you  use indexswap , exoticswap , or optindexswap with floating price linked to a  series of futures dates , such futures dates need not be close to dates  specified in the forward curve input . a new utility function , pathutil ,  allows you to simulate and visualize price paths consistent with the models  supported by @ energy . 25 - 30 % speed improvement .  @ energy ( advanced )  different interpolation schemes on forward prices are now supported . if you  use optdiffswap or diffswap with floating price linked to a series of  futures dates , such futures dates need not be close to dates specified in  the forward curve input . calspreadopt now allows for the specification of  two different mean reversion rates . 30 - 35 % speed improvement .  @ energy ( swing )  swingopt and stripswingopt now allow for valuation of swing straddle  contracts with overall load constraints . 65 - 70 % speed improvement . the  module is now out of beta .  @ energy ( weather )  30 - 35 % speed improvement .  if you have any questions please feel free to contact us . we appreciate this  opportunity to be of continuing service to enron north america corp . .  regards ,  michelle mendoza  support @ fea . com  + 1 - 510 - 548 - 6200  financial engineering associates , inc . ( fea )  * * * * * * * * * * * * * * * * * * * * * * * * * * * * *  to download @ energy 2 . 0 via ftp , follow the following instructions :  note : using explorer leads to unpredictable results , so we suggest using  netscape or a dos shell .  using netscape :  in the location box type : ftp : / / energy @ ftp . fea . com  password : 2 rbzxgv 5  energy - 2 . 0 - win 32 . exe is for windows 95 / 98 / 2000 / nt . download and run on  a local drive .  using a dos shell :  at a dos prompt type : ftp ftp . fea . com  user : energy  password : 2 rbzxgv 5  type " binary " and hit ' return ' .  type " ls " for a list of available files .  type " get " energy - 2 . 0 - win 32 . exe and and wait for the ftp &gt; prompt .  type " quit " .  the file will be downloaded into the directory at which you entered the ftp  site .  double click on the exe and follow the instructions on the screen .</t>
  </si>
  <si>
    <t>Subject: martin lin ' s rotation into jim ' s group  hi paul and anad , please make the appropriate arrangements ( via enron corp .  aa pool ) to " rotate " martin lin into my group . as you know , i am heading up  the ebs research unit that is reporting to vince kaminski and stinson gibner  ( md &amp; vp of enron research group , respectively ) . martin will work for jim  irvine and report to him on a day - to - day basis . martin will spend most of  his time at jim ' s office location . this arrangement is very similar to samar  khleif ' s role in portland with john mcclain ' s broadband delivery group .  martin has already discussed his rotation with jim irvine and scheduled to  start on march 1 , 00 . ebs research will be working very closely with jim  irvine and john griebling in the area of network planning and model  development ( traffic engineering in telecom - speak ) . martin has a ph . d . in  electrical engineering and has been working within research supporting  electricity transmission analysis and modeling .  regards ,  ravi .</t>
  </si>
  <si>
    <t>Subject: osman sezgen  steve kromer is requesting that osman spend 1 day / week in san francisco .  steve heads the risk analytics group for enery asset management under steve  meyers . i will find from marty why they are setting up shop in sf .  krishna .  - - - - - - - - - - - - - - - - - - - - - - forwarded by pinnamaneni krishnarao / hou / ect on  08 / 04 / 2000 04 : 40 pm - - - - - - - - - - - - - - - - - - - - - - - - - - -  to : pinnamaneni krishnarao / hou / ect @ ect  cc : dave roberts / hou / ees @ ees , osman sezgen / hou / ees @ ees  subject : osman sezgen  krishna ,  osman has informed me that he has been requested to provide research services  to a larger number of clients in ees , leaving him less time to contribute to  our work here at the eam desk . while i am happy for him and believe that the  company will benefit from his services , i am concerned that he may not be  available at a crucial time in the development of the eam option strategy .  the eam desk is continuing to develop standard models for the bulk of our ecm  projects . we have hired 4 people in the past month and all of them will be  working by early september . osman provides an important link for our new  staff to several core areas of our business . first , his experience with  modeling and energy analysis are invaluable . second , as we move to treating  our projects as options , and pricing them as such , osman will be needed to  assist us in creating auditable methods to assess savings volatility .  i am expecting two of the team members to start in san francisco in the near  future . my request is for osman to be available to this team for one day a  week for the next several months , preferably until christmas .  thank you for your consideration of this matter .  steve kromer</t>
  </si>
  <si>
    <t>Subject: re : tanya ' s vacation  shirley ,  i am going to take 5 vacation days in march , 3 / 13 / 00 - 3 / 17 / 00 .  these are the days that i did not use in 1999 and vince approved  that i take them this year .  tanya .</t>
  </si>
  <si>
    <t xml:space="preserve">Subject: congratulations on your promotion . lou </t>
  </si>
  <si>
    <t>Subject: re : f / u to dr . kaminski @ enron from iris mack  hi ,  how are you ? seems like we have had a bit of difficulty contacting each  other . sorry i missed your call . i am now in nyc - until december 2 nd .  i will try to call you on tomorrow morning about 8 am houston time .  take care ,  iris  &gt; from : vince . j . kaminski @ enron . com  &gt; to : irismmack @ hotmail . com  &gt; cc : vince . j . kaminski @ enron . com  &gt; subject : hello  &gt; date : tue , 21 nov 2000 15 : 14 : 31 - 0600  &gt;  &gt; iris ,  &gt;  &gt; we are trying to reach you but we are getting error messages .  &gt; please , call me 713 853 3848 .  &gt;  &gt; vince  &gt;  &gt;  _ _ _ _ _ _ _  get more from the web . free msn explorer download : http : / / explorer . msn . com</t>
  </si>
  <si>
    <t>Subject: technical writer position  just a note to confirm that we will cease recruiting for the new technical  writer position that was being considered . i will notify the candidates who  have been interviewed , but please let me know if you would like us to do  anything else .  molly</t>
  </si>
  <si>
    <t>Subject: re : fw : wharton resume submission - summer intern  let ' s make sure she gets an offer . thanks . jeff  vince j kaminski  01 / 23 / 2001 01 : 23 pm  to : kristin gandy / na / enron @ enron  cc : jeffrey a shankman / hou / ect @ ect , vince j kaminski / hou / ect @ ect  subject : fw : wharton resume submission - summer intern  kristin .  kim is a member of the tiger team . she is interested in a summer  internship with enron and i shall be glad to take her .  vince  - - - - - - - - - - - - - - - - - - - - - - forwarded by vince j kaminski / hou / ect on 01 / 23 / 2001  01 : 24 pm - - - - - - - - - - - - - - - - - - - - - - - - - - -  " kim whitsel " on 01 / 22 / 2001  12 : 07 : 35 am  to : ,  cc :  subject : fw : wharton resume submission  - - - - - original message - - - - -  from : kim whitsel [ mailto : kimberly . whitsel . wgo 2 @ wharton . upenn . edu ]  sent : friday , december 22 , 2000 6 : 51 pm  to : kristin . gandy @ enron . com  subject : wharton resume submission  summer position under wharton schedule # 1823  - kim whitsel - enron cover letter . doc  - kim whitsel - wharton 2 resume . doc</t>
  </si>
  <si>
    <t>Subject: reminder  stinson ,  fyi  vince  - - - - - - - - - - - - - - - - - - - - - - forwarded by vince j kaminski / hou / ect on 02 / 05 / 2001  11 : 45 am - - - - - - - - - - - - - - - - - - - - - - - - - - -  " john d . martin " on 02 / 02 / 2001 01 : 39 : 17 pm  to : timopler @ yahoo . com , raj _ srivastava @ bus . emory . edu ,  vaysman @ mail . utexas . edu , vkamins @ enron . com , cpaoli @ sternstewart . com ,  bill _ petty @ baylor . edu , michael . froehls @ citicorp . com ,  corey . carbonara @ systems . tstc . edu , michael _ korpi @ baylor . edu ,  klifford _ kuehl @ baylor . edu , terry _ maness @ baylor . edu , dpalumbo @ sapient . com ,  dchew @ sternstewart . com , j _ martin @ baylor . edu  cc :  subject : reminder  good afternoon ,  i just want to give you a reminder about the one - page questionnaire  regarding arrival and departure times for the workshop . your responses  will make planning a bit easier on this end . also , please get me your  " one - page " background statement as soon as possible . i am attaching  michael froehl ' s to give you some guidance ( thanks michael , i thought i was  going to have to prepare mine first ) .  let me also tell you that the television producer has requested 15 minutes  of each of your time either the morning of the 23 rd before the luncheon or  after the workshops to do individual interviews . they will then work these  individual shots into the final edited program ( bring your best tv smiles ) .  by the way , i have been assured by the producer that we have final say  over whether particular comments are edited in or out of the final product  so we can all relax , this is not live tv .  i ' ll be out of town the end of next week but hope to have all my plans put  together the following week so please respond to both the questionnaire and  the request for a one - page background / positions / ideas write - up .  thanks guys and i ' m looking forward to seeing you all very soon .  john  p . s . in case you ' ve misplaced it i have appended a copy of the questionnaire .  - waco _ background _ mf . doc  - questionnaire . doc  john d . martin  carr p . collins chair in finance  finance department  baylor university  po box 98004  waco , tx 76798  254 - 710 - 4473 ( office )  254 - 710 - 1092 ( fax )  j _ martin @ baylor . edu  web : http : / / hsb . baylor . edu / html / martinj / home . html</t>
  </si>
  <si>
    <t>Subject: final dates for houston visits  dear all ,  shirley has kindly arranged the accommodation for these new dates - i ' d be  grateful if we could stick to the dates that you confirmed to me below as it  will be next to impossible to change these again . of course , it should be  fine for you to arrive a day early to lose your jet lag and depart a day late  so that you get a full week in the office .  matthew williams mon 31 st july through friday 18 th august  steve leppard mon 21 st aug through fri 15 th sep  kirstee hewitt mon 18 th sep through friday 13 th oct  ben parsons mon 16 th oct through friday 10 th nov  let me know if you have any more logistical questions - i might even be able  to suggest some nice restaurants ! for cars , i think that is best arranged  from london when the flight is booked . by the way , you will all need a full  uk drivers licence to hire the car and a passport with more than a six ( ? )  months to go before expiry .  shirley - would it be best to use the usual 3 coupons on the guest car park  ticket method for parking ?  regards ,  anjam  x 35383</t>
  </si>
  <si>
    <t>Subject: cmu students  i have given your email to richard bryant , who is the director of the comp .  fin . program at cmu . no doubt he will be in touch . here ' s a link :  i feel that i should mention something : from my experience at cmu , there are  three types of students . those that work very very hard and are basically  ethical ; those that cheat their way through school , and the sharks . it is  very difficult to distinguish between the groups when interviewing . in my  class of about 30 students , there were three sharks , about six or seven hard  workers , and then there was everyone else . anyway , for what its worth !  - kevin k .</t>
  </si>
  <si>
    <t xml:space="preserve">Subject: fw : mckinsey partner specializing in agriculture  hi vasant ,  as per our lunch conversation on yesterday , i mentioned that a friend of  mine is a partner at mckinsey and he specializes in agriculture .  attached is an email from him regarding meeting you and others here at  enron .  how do you wish to proceed ?  thanks ,  iris  - - - - - original message - - - - -  from : @ enron  sent : wednesday , march 07 , 2001 2 : 17 am  to : mack , iris  subject : re : iris mack at enron  hey iris ,  great to hear from you and welcome back stateside ! i would be delighted to  meet with you and your colleagues .  bernard  margot tyler  03 / 06 / 2001 to : bernard  02 : 41 pm loyd / chi / northamerica / mckinsey  cc :  subject : re : iris mack at enron  - - - - - forwarded by margot tyler / chi / northamerica / mckinsey on 03 / 06 / 2001  02 : 41 pm - - - - -  to : margot _ tyler @ mckinsey . com  03 / 06 / 2001 cc :  02 : 27 pm subject : re : message for bernard  hi again ,  i had lunch today with some of the guys in my group who work on  agriculture - related deals and on weather derivatives .  i mentioned to them about bernard ' s working at mckinsey and  specializing in the agriculture area .  we thought it might be worthwhile if we all had a chat and / or met  to discuss possible collaborative efforts .  will you please forward this email on to bernard to see if this  might be of interest to him ?  thanks ,  iris  | this message may contain confidential and / or privileged |  | information . if you are not the addressee or authorized to |  | receive this for the addressee , you must not use , copy , |  | disclose or take any action based on this message or any |  | information herein . if you have received this message in |  | error , please advise the sender immediately by reply e - mail |  | and delete this message . thank you for your cooperation . | </t>
  </si>
  <si>
    <t>Subject: enside  good morning !  here is the latest draft of your article for the enside newsletter . i have  forwarded it to the design team and expect them to send me a layout copy  sometime next week . we will be able to make any additional changes then .  talk to you next week - have a great weekend !  best regards ,  kathie</t>
  </si>
  <si>
    <t>Subject: projects list  stinson ,  just want to give you a quick update about the current projects on my plate ,  so that you can update your blackbroad  1 ) wti trading simulation v . 2 , ready for you to review  2 ) storage valuation for paul bieinawski ( new )  3 ) product production margin modeling for doug friedman ( new )  need to model explicitly the jump piece . some new ideas for discussion .  4 ) espeed warrant valuation for randy petersen ( new )  5 ) correlation skew for larry may  6 ) credit exposure model , alex finished the coding , testing next  have you had a chance to review brad ' s back testing results for the storage  model ?  zimin</t>
  </si>
  <si>
    <t>Subject: charlie weldon  - - - - - - - - - - - - - - - - - - - - - - forwarded by mike a roberts / hou / ect on 02 / 11 / 2000  03 : 29 pm - - - - - - - - - - - - - - - - - - - - - - - - - - -  charlene jackson @ enron  02 / 11 / 2000 03 : 13 pm  to : celeste roberts / hou / ect @ ect , ginger b gamble / hou / ect @ ect , jana  giovannini / hou / ect @ ect , mike a roberts / hou / ect @ ect  cc :  subject : charlie weldon  charlie weldon is a candidate who was a summer associate last year . i have  made the one and only exception for him on the starting date . he works with  mike roberts and they had prearranged for him to work on a special project  during hurricane season . unfortunately , the project can ' t be delayed due to  the timing of hurricane season . he will start in june to work on this  project . it is not a project that a summer associate could work on so it is  not taking a job from one of them .  mike totally understands the rationale for the starting date , etc . and has  promised in blood that charlie will start the orientation with his class and  will not be pulled out to work on any projects during the 4 week  orientation . he is also someone that they would take into their group after  orientation .  mike is drafting a letter that he will sign in blood indicating his promise  re orientation . please keep an eye out for this individual when we send out  the material regarding starting dates , etc .  we need to also make sure charlie understands that he must attend the entire  orientation .  mike also promises to sing our praises about how great we are ( smile - this is  my addition mike did not say that , but i am sure he will do it )  thanks</t>
  </si>
  <si>
    <t>Subject: summer associate offers for full - time associate positions  fyi  - - - - - - - - - - - - - - - - - - - - - - forwarded by stinson gibner / hou / ect on 09 / 21 / 2000  01 : 09 pm - - - - - - - - - - - - - - - - - - - - - - - - - - -  celeste roberts  09 / 20 / 2000 05 : 30 pm  to : stephen r horn / hou / ect @ ect , tony mataya / hou / ees @ ees , kevin  kuykendall / hou / ect @ ect , stan dowell / hou / ees @ ees , patrick hickey / enron  communications @ enron communications , scott porter / hou / ees @ ees , stinson  gibner / hou / ect @ ect , heather kroll / hou / ect @ ect , mark s palmer / enron  communications @ enron communications , ermes  melinchon / enron _ development @ enron _ development , rick  sierra / enron _ development @ enron _ development , steve pearlman / enron  communications @ enron communications , tammy l mulrooney / hou / ect @ ect , gustavo  junqueira / hou / ect @ ect , catherine simoes / hou / ees @ ees , stephen  thome / hou / ect @ ect , james w lewis / hou / ees @ ees , antonio jenkins  lara / corp / enron @ enron , doug rotenberg / enron _ development @ enron _ development ,  samer takriti / enron communications @ enron communications , william  keeney / hou / ect @ ect , david j botchlett / hou / ect @ ect , larry ciscon / enron  communications @ enron communications , jeanette reese / hou / ees @ ees , lance  mccarthy / epsc / hou / ect @ ect , rudi zipter / hou / ect @ ect , thomas  suffield / na / enron @ enron , mark meier / corp / enron @ enron , bill w  brown / hou / ect @ ect , stinson gibner / hou / ect @ ect , grant masson / hou / ect @ ect  cc :  subject : summer associate offers for full - time associate positions  listed below are the summer associates who will receive offers to join us  full - time . offers were made verbally on friday , september 15 and the offer  letters were mailed out on tuesday , september 19 .  the associate offers by school are as follows :  rice  andrew adams  shruti gandhi - gupta  kenneth jett  jason sokolov  darren sanders  nyu  lucia barrantes  chicago  terrell benke  texas a &amp; m  mike seely  ucla  vladimir blinov  * * irina liskovets - visa issues , working with london to resolve and see if  placement there is possible  michigan  luis bravo  sherman " alex " james  ut  cantekin dincerler  steven luong  vanderbilt  charles donovan  chung taek oh  maxim phillippov  georgetown  andrea gonzalez  cornell  miriam kaggwa  mit sloan  josef lieskovsky  yale  braden mcelroy  stanford  guiseppe paleologo  darden  ning pan  thunderbird  steve west  lsu  datren williams  houston  sevil yaman</t>
  </si>
  <si>
    <t>Subject: re : clustering for power  tanya ,  as we discussed in the last meeting , to simulate secondary power curve we need correlated jump sizes . this is totally different from the current secondary price curve simulation which assume the perfect correlation and also totally different from the secondary gas basis curve simulation which is based on the hedging ratio .  there are two more issues on my side i need to resolve :  1 . i want resolve the power basis curve issue . currently all power position on these basis curve are actually price positions . we are hard coding this : if power basis we add basis to corresponding region curve . i am trying to remove this hard coding by asking loading the price curve for all these basis locations .  2 . same is true for all those power f curves . these curves looks similar to those basis curves . currently we just directly map these f curves to the corresponding region curves . i would also prefer to load the price curves instead of the price differences .  from research , i need those jump size correlations .  clearly , all these involve many new development , unless we want to use simpler way to simulate secondary power curves .  regards ,  winston  - - - - - original message - - - - -  from : tamarchenko , tanya  sent : monday , april 16 , 2001 9 : 17 am  to : lew , jaesoo  cc : gorny , vladimir ; jia , winston ; kaminski , vince  subject : re : clustering for power  jaesoo ,  as we discussed last week on wednesday meeting can you , please ,  implement clustering for power curves by geographical region . this involves the following :  1 . deciding together with risk control how many geographical regions we want to use  and which enron ' s curves belong to each region .  2 . deciding together with risk control how to choose core curves for each region . this decision can  be maid based on the a ) position size ; b ) statistical analysis . there might be other considerations .  3 . doing regression analysis for each curve versus the corresponding core curve .  winston ,  can is it possible to run var for the clustering results obtained by jaesoo with clustering done by sas ?  should we wait for the stage re - fresh and what is the status on this ?  tanya .</t>
  </si>
  <si>
    <t>Subject: re : chapter  dear vince ,  that ' s fine - i didn ' t know if yours had changed as grant ' s did - i have  your earlier part and that has already been type set .  best regards .  chris .  - - - - - original message - - - - -  from : " vince j kaminski "  to : " chris strickland "  cc : " vince j kaminski "  sent : tuesday , august 29 , 2000 5 : 18 am  subject : re : chapter  &gt;  &gt;  &gt; chris ,  &gt;  &gt; my part has not changed for some time ( since early july ) .  &gt;  &gt; i sent the last vintage of corrections to you when i was in sydney .  &gt; you can send the version you consider final to us just to double check .  &gt;  &gt; i took the liberty of sending our chapter to darrell duffie and he liked  it .  &gt; what is more important he did not find any error .  &gt;  &gt;  &gt; i shell send you my comments on the article for robin in a day or so .  &gt;  &gt; vince  &gt;  &gt;  &gt;  &gt;  &gt;  &gt;  &gt; " chris strickland " on 08 / 28 / 2000 02 : 55 : 31 pm  &gt;  &gt; please respond to " chris strickland "  &gt;  &gt; to : ,  &gt; cc :  &gt; subject : chapter  &gt;  &gt;  &gt;  &gt; hi vince ,  &gt;  &gt; how are things with you ? well i hope . do you have the latest version of  your  &gt; part of chapter 3 ? ( i think grant has sent thru a seperate , updated  version to  &gt; you , which has been typeset ) . everything else has been tied up and we  will go  &gt; with the version we have , unless we hear otherwise .  &gt;  &gt; many thanks and best regards .  &gt;  &gt; chris .  &gt;  &gt;  &gt;  &gt;  &gt;  &gt;  &gt;  &gt;</t>
  </si>
  <si>
    <t>Subject: re : f / u to dr . kaminski @ enron from iris mack  hi ,  hope you had a happy thanksgiving . so what do you think of the way we  select our president ?  regarding the passwords , they are as follows :  password # 1 : roviris  password # 2 : hannah  i will try to call you shortly .  kind regards ,  iris  &gt; from : vince . j . kaminski @ enron . com  &gt; to : irismmack @ hotmail . com  &gt; subject : re : f / u to dr . kaminski @ enron from iris mack  &gt; date : mon , 27 nov 2000 08 : 19 : 52 - 0600  &gt;  &gt;  &gt; hi iris ,  &gt;  &gt; thanks for your messages . please , call me on my cell phone ( 713 ) 410 5396  &gt; or at my office ( 713 ) 853 3848 .  &gt;  &gt; by the way , the 2 nd file you sent is password protected .  &gt;  &gt; vince  &gt;  &gt;  _ _ _ _ _ _ _  get more from the web . free msn explorer download : http : / / explorer . msn . com</t>
  </si>
  <si>
    <t>Subject: re : fea announces the release of @ energy 2 . 0  vince and stinson ,  i have successfully downloaded the @ energy 2 . 0 . i am working with it  to update the license before we can use the software .  zimin  vince j kaminski  01 / 31 / 2001 11 : 20 am  to : zimin lu / hou / ect @ ect  cc : vince j kaminski / hou / ect @ ect , stinson gibner / hou / ect @ ect  subject : fea announces the release of @ energy 2 . 0  zimin ,  please , take a look at it .  i think we should download the update .  vince  - - - - - - - - - - - - - - - - - - - - - - forwarded by vince j kaminski / hou / ect on 01 / 31 / 2001  11 : 21 am - - - - - - - - - - - - - - - - - - - - - - - - - - -  " michelle mendoza " on 01 / 26 / 2001 02 : 33 : 14 pm  to :  cc :  subject : fea announces the release of @ energy 2 . 0  january 26 , 2001  vince kaminski  enron north america corp .  1400 smith street  30 th floor , rm . 3036 b  houston , tx 77251 - 1188  1 713 - 853 - 3848  dear vince kaminski ,  this is to inform you of the release of @ energy 2 . 0 . ftp download  instructions are available immediately . the download instructions are  included at the end of this email . your cd ' s and manuals will be shipped to  you within 2 weeks . please see below for more information regarding this new  release .  please confirm that you are the correct recipient for this shipment and your  address above is correct by clicking reply and send . if any changes need to  be made , please make the changes above and reply .  * * warning : please note that if you did not received a license key for  @ energy after june 2000 , you will need to contact support @ fea . com or call  510 . 548 . 6200 to obtain a new license key to enable the new version . * *  * * swing users : @ energy / swing now replaces the " swing " product . see the  @ energy user manual for a discussion of the changes . contact fea for the  necessary license keys . you will be able to run both the new and old swing  simultaneously .  heres an overview of the new and changed features since version 1 . 6 :  @ energy ( forward curve )  jump parameters are now calibrated for use in other @ energy functions .  inputs and outputs to powercalib and comcalib have changed . see the  corresponding function syntax in the user guide for additional information .  35 - 40 % speed improvement . the module is now out of beta .  @ energy ( basics )  different interpolation schemes on forward prices are now supported . if you  use indexswap , exoticswap , or optindexswap with floating price linked to a  series of futures dates , such futures dates need not be close to dates  specified in the forward curve input . a new utility function , pathutil ,  allows you to simulate and visualize price paths consistent with the models  supported by @ energy . 25 - 30 % speed improvement .  @ energy ( advanced )  different interpolation schemes on forward prices are now supported . if you  use optdiffswap or diffswap with floating price linked to a series of  futures dates , such futures dates need not be close to dates specified in  the forward curve input . calspreadopt now allows for the specification of  two different mean reversion rates . 30 - 35 % speed improvement .  @ energy ( swing )  swingopt and stripswingopt now allow for valuation of swing straddle  contracts with overall load constraints . 65 - 70 % speed improvement . the  module is now out of beta .  @ energy ( weather )  30 - 35 % speed improvement .  if you have any questions please feel free to contact us . we appreciate this  opportunity to be of continuing service to enron north america corp . .  regards ,  michelle mendoza  support @ fea . com  + 1 - 510 - 548 - 6200  financial engineering associates , inc . ( fea )  * * * * * * * * * * * * * * * * * * * * * * * * * * * * *  to download @ energy 2 . 0 via ftp , follow the following instructions :  note : using explorer leads to unpredictable results , so we suggest using  netscape or a dos shell .  using netscape :  in the location box type : ftp : / / energy @ ftp . fea . com  password : 2 rbzxgv 5  energy - 2 . 0 - win 32 . exe is for windows 95 / 98 / 2000 / nt . download and run on  a local drive .  using a dos shell :  at a dos prompt type : ftp ftp . fea . com  user : energy  password : 2 rbzxgv 5  type " binary " and hit ' return ' .  type " ls " for a list of available files .  type " get " energy - 2 . 0 - win 32 . exe and and wait for the ftp &gt; prompt .  type " quit " .  the file will be downloaded into the directory at which you entered the ftp  site .  double click on the exe and follow the instructions on the screen .</t>
  </si>
  <si>
    <t>Subject: re : lost cell telephone  chris :  vince found his cell phone - can we have it reinstated ?  hope you had wonderful holidays !  thanks !  shirley crenshaw  3 - 5290  chris samaniego on 12 / 18 / 2000 03 : 06 : 09 pm  to : " ' shirley . crenshaw @ enron . com ' " , enron  cc :  subject : re : lost cell telephone  request completed .  chris samaniego  account associate  houston cellular corporate accounts  petrochemical vertical  ( 713 ) 562 - 2995 cellular  ( 713 ) 345 - 7183 enron direct  ( 713 ) 646 - 2415 fax  enron @ houstoncellular . com e - mail  samaniec @ houstoncellular . com e - mail  samaniec @ bellsouthips . com interactive pager  &gt; - - - - - original message - - - - -  &gt; from : shirley . crenshaw @ enron . com [ smtp : shirley . crenshaw @ enron . com ]  &gt; sent : monday , december 18 , 2000 2 : 19 pm  &gt; to : enron  &gt; subject : lost cell telephone  &gt;  &gt; hello :  &gt;  &gt; vince kaminski left his cell phone on the bus last friday . he has  &gt; contacted  &gt; the bus line , but the person in charge of the lost and found is not in the  &gt; office today .  &gt;  &gt; if there any way that we can put a hold on this telephone until he can see  &gt; whether it has been turned in or not ?  &gt;  &gt; the cell # is : 713 / 410 - 5396 and the account # is : 88563580 .  &gt;  &gt; please let me know as soon as possible .  &gt;  &gt; thanks !  &gt;  &gt; shirley crenshaw  &gt; 3 - 5290  &gt; ebl 961  &gt; shirley . crenshaw @ enron . com  &gt;  &gt;</t>
  </si>
  <si>
    <t>Subject: approval is overdue : access request for grace . kim @ enron . com  this request has been pending approval for 2 days and you are the  alternate . please click  approval to review and act upon this request .  request id : 000000000006238  approver : stinson . gibner @ enron . com  request create date : 10 / 31 / 00 5 : 03 : 29 pm  requested for : grace . kim @ enron . com  resource name : \ \ enehou \ houston \ common \ research - [ read ]  resource type : directory</t>
  </si>
  <si>
    <t>Subject: re : address  confirmed  - - - - - original message - - - - -  from : vince . j . kaminski @ enron . com [ mailto : vince . j . kaminski @ enron . com ]  sent : friday , june 02 , 2000 03 : 21 pm  to : deangelo , david j .  cc : vince . j . kaminski @ enron . com  subject : address  vincent kaminski  managing director  enron corp .  1400 smith street , room 1962  houston , tx 77251 - 1188  phone : ( 713 ) 853 3848  fax : ( 713 ) 646 2503  e - mail : vkamins @ enron . com</t>
  </si>
  <si>
    <t>Subject: new businesses in london : weather &amp; insurance  hi vince ,  talking to the staff in london , i heard that lynda clemmons and a few of the  key weather desk members left to start their own business . i am hearing that  london may gain more independence from houston and gain its own book and ,  interestingly , also having ideas about developing the insurance / insurance  derivatives market . i therefore thought this might be a useful opportunity  to formalise a gradual transfer of responsibility for weather deal pricing  from joe to myself plus start talking to vasant about the new markets on the  insurance side . i will call you later to discuss this with you .  regards ,  anjam  x 35383</t>
  </si>
  <si>
    <t>Subject: re : london research prc  dale ,  thanks for the update . i fully concur with all the rankings .  it seems things are going well with the research group in  london and this is , to a very large extent , your contribution .  i think that anjam has improved a lot . i don ' t think , however ,  that he can run the group in the future . steve emerged as a natural  leader and has overwhelming support in the organization .  vince  dale surbey  06 / 15 / 2000 02 : 28 am  to : vince j kaminski / hou / ect @ ect  cc :  subject : london research prc  vince ,  we had the prc preranking for rac and research in london yesterday . here ' s  how everyone came out :  steven - superior : no controversy here . steve received consistently strong  feedback ( ranked as either superior or excellent in all categories ) . the  only rough spot was teamwork , arising from the friction between anjam and  himself .  anjam - excellent : anjam received rankings of superiors or excellents in all  categories . several reviewers commented that anjam ' s performance in the  areas of producing results in a timely manner and communication have  improved . i felt the overall ranking of excellent was justified based on  this feedback , even though in terms of leadership i don ' t rate him high  enough to run the group here .  stinsen provided the most insightful comment on anjam ' s performance :  " technically superior but lets his quest for a leadership position detract  from his overall performance " .  on a related topic , anjam has been taking random days off , typically on short  notice , so i suspect he ' s interviewing for a new job . given his inability to  work with steven ( especially in the future when stephen heads the group ) ,  this may be the best long - term solution . any thoughts ?  ben - superior : another non - controversial ranking . ben received  consistently high marks from all the groups he supports , especially in the  area of non - technical skills .  i nominated ben for promotion to senior specialist . even though he was  promoted at year end , he ' s taken on a lot of responsibility training kirstee  and helping manage the other quant resources in brian ' s group . also , since  kirstee was hired in at the same level as ben , a mid - year promotion is  appropriate since he ' s effectively her supervisor .  kirstee - strong : only limited feedback in the 2 months she ' s been here .  high marks for technical / quantitative , strong in the " soft " skills . i think  the strong rating is the right message for early in the game - gives her a  target for improvement for the rest of the year .  - dale</t>
  </si>
  <si>
    <t>Subject: re : prof . carmona  vince ,  my apologies for the late response - and thank you for your input .  yannis  - - - - - original message - - - - -  from : kaminski , vince  sent : tuesday , march 06 , 2001 3 : 15 pm  to : yannis tzamouranis / hou / ect @ enron  cc : kaminski , vince ; mark tawney / hou / ect @ enron ; shanbhogue , vasant  subject : prof . carmona  yannis ,  i have looked at the outline of the proposed course and  find that practically all the topics of the program are the  staple of what we do every day . i don ' t think research should spend  money for this class .  if we want to establish a relationship , we can easily do it  by asking him to work on a research project .  vince</t>
  </si>
  <si>
    <t>Subject: re : chicago partners  david ,  i sent a message with information to several different units but no  response so far . i think people need a specific need to focus  and i shall keep the chicago partners in mind when a relevant  project arrives . i shall resend the message with attachments on  cp in a few weeks as a reminder .  vince  vince  david _ barr @ enron . net on 03 / 01 / 2000 10 : 15 : 57 am  to : vkamins @ enron . com  cc :  subject : chicago partners  vince ,  hope this finds you well . i am sure you are more than busy but i wanted to  see  where we stand with feedback regarding me coordinating a potential  presentation  by chris culp at cp risk management .  regards ,  david</t>
  </si>
  <si>
    <t>Subject: exotica ( yet again )  hi guys  i need some advice .  sharad is in the process of finding differences between your and our versions  of exotica . at some point we will need to migrate london office over to your  more up - to - date version , and i ' m concerned that there may be rac - style  implications . i ' m in favour of using the it testers to carry out formal  regression testing , and they are apparently able to do this .  do we need to get our heads together to " form a view " before we involve rac  or the business groups ?  anjam tells sharad that london exotica was built using excel 95 , and that  neither he nor zimin knows how to build / compile the xla using later versions  of excel . is this true ? if so , then we need to migrate to xlls sooner  rather than later because of the maintenance implications .  steve</t>
  </si>
  <si>
    <t>Subject: re : willow and pathstar evaluations  please respond to mike curran  ok - thanks .  - - - - - original message - - - - -  from :  to : " mike curran "  cc : ;  sent : monday , april 30 , 2001 11 : 34 pm  subject : re : willow and pathstar evaluations  &gt;  &gt; mike ,  &gt;  &gt; we are short manpower in london . we shall try to  &gt; evaluate the software in houston .  &gt;  &gt; vince  &gt;  &gt;  &gt;  &gt;  &gt;  &gt; " mike curran " on 04 / 24 / 2001 10 : 03 : 24 am  &gt;  &gt; please respond to " mike curran "  &gt;  &gt; to :  &gt; cc :  &gt; subject : willow and pathstar evaluations  &gt;  &gt;  &gt;  &gt; hi vince -  &gt;  &gt; hope all is well with you .  &gt;  &gt; sharad hasn ' t had time to evaluate our willow tree or monte carlo software  &gt; since the middle of last year . is there somebody else that could do it ?  &gt;  &gt; please let me know who i should send the evaluation to .  &gt;  &gt; best regards ,  &gt;  &gt; michael curran  &gt; ceo  &gt; quantin ' leap limited  &gt; piercy house  &gt; 7 copthall avenue  &gt; london ec 2 r 7 nj  &gt;  &gt; tel : + 44 ( 0 ) 20 7562 3450  &gt; fax : + 44 ( 0 ) 20 7562 3411  &gt;  &gt; mailto : mcurran @ quantinleap . com  &gt;  &gt; http : / / www . quantinleap . com  &gt;  &gt;  &gt;  &gt;  &gt;  &gt;  &gt;  &gt;  &gt;  &gt;  &gt;</t>
  </si>
  <si>
    <t>Subject: livelink access  moyez ,  i could not access the system .  vince kaminski  - - - - - - - - - - - - - - - - - - - - - - forwarded by vince j kaminski / hou / ect on 03 / 06 / 2001  08 : 26 am - - - - - - - - - - - - - - - - - - - - - - - - - - -  stinson gibner  03 / 05 / 2001 03 : 37 pm  to : kenneth parkhill / na / enron @ enron , jaesoo lew / na / enron @ enron , tom  halliburton / corp / enron @ enron , kevin kindall / corp / enron @ enron , bob  lee / na / enron @ enron , alex huang / corp / enron @ enron , tanya  tamarchenko / hou / ect @ ect , joseph hrgovcic / enron @ enronxgate , gwyn  koepke / na / enron @ enron , rakesh bharati / na / enron @ enron , martin lin / hou / ect @ ect ,  rabi de / na / enron @ enron , chonawee supatgiat / corp / enron @ enron , seksan  kiatsupaibul / hou / ees @ ees , wichai narongwanich / hou / ees @ ees , sevil  yaman / corp / enron @ enron , tom barkley / na / enron @ enron , pinnamaneni  krishnarao / hou / ect @ ect , osman sezgen / hou / ees @ ees , praveen  mellacheruvu / hou / ees @ ees , sandeep kohli @ enron , vince j kaminski / hou / ect @ ect  cc :  subject : livelink access  you have been added to the livelink test instance for research . see below  for the link .  - - - - - - - - - - - - - - - - - - - - - - forwarded by stinson gibner / hou / ect on 03 / 05 / 2001  03 : 32 pm - - - - - - - - - - - - - - - - - - - - - - - - - - -  enron technology  from : moyez lallani @ enron 01 / 16 / 2001 10 : 46 am  to : stinson gibner / hou / ect @ ect , vasant shanbhogue / hou / ect @ ect  cc :  subject : livelink access  gentlemen ,  i have created a folder called research projects folder in the livelink test  instance . the url to the test instance is  to log in , use your nt login id as your userid and password ( all lowercase ) .  you will find the folder on the enterprise workspace . please call me should  you require further assistance .  moyez lallani  x 5 - 3683</t>
  </si>
  <si>
    <t>Subject: re : new color printer  goodmorning lyn ,  please inform me on the status of the color printer for  the 19 th floor .  we need this printer a . s . a . p .  this printer should be placed where the black and white printer  is located on the same counter .  co . 0011  r . c . 100038  let me know !  merry christmas  kevin moore  - - - - - - - - - - - - - - - - - - - - - - forwarded by kevin g moore / hou / ect on 12 / 22 / 99 06 : 23  am - - - - - - - - - - - - - - - - - - - - - - - - - - -  kevin g moore  12 / 14 / 99 09 : 21 am  to : lyn malina / hou / ect @ ect  cc :  subject : re : new color printer  - - - - - - - - - - - - - - - - - - - - - - forwarded by kevin g moore / hou / ect on 12 / 14 / 99 09 : 17  am - - - - - - - - - - - - - - - - - - - - - - - - - - -  kevin g moore  12 / 14 / 99 08 : 13 am  to : vince j kaminski / hou / ect @ ect , mike a roberts / hou / ect @ ect  cc :  subject : re : new color printer  yes ! right away , please  also let me know the e . t . a .  thanks , lyn  kevin moore</t>
  </si>
  <si>
    <t>Subject: re : presentation to faculty and students at berkeley  charlene ,  i coordinate my schedule with ashley baxter from your organization , who is  responsible  for recruiting at berkeley . i have talked to her about this presentation a  few times . as you can see ,  she is on the distribution list .  the presentation is scheduled for the 23 rd of october . we have tried to  combine the presentation with  another recruiting trip , but we have to many conflicting schedules .  vince  charlene jackson @ enron  09 / 18 / 2000 02 : 34 pm  to : vince j kaminski / hou / ect @ ect  cc :  subject : re : presentation to faculty and students at berkeley  vince when is your presentation scheduled ? i can get someone from my group  but since the recruiters are all on the road i would need a date so that they  or i could coordinate with you . thanks  vince j kaminski @ ect  09 / 18 / 2000 01 : 26 pm  to : steven j kean / na / enron @ enron  cc : charlene jackson / corp / enron @ enron , celeste roberts / hou / ect @ ect , vince j  kaminski / hou / ect @ ect , ashley baxter / corp / enron @ enron  subject : presentation to faculty and students at berkeley  steve ,  i am a lead recruiter at the university of california at berkeley for  enron analyst / associate program .  i contacted several friends who work at berkeley and received an invitation  from one of them to make a presentation at the weekly faculty seminar  of the dept . of industrial engineering and operations research .  the students and faculty members from the business school will be also  invited .  berkeley in general , and department of industrial engineering and operations  research in  particular , are important centers of academic research on electricity markets  ( s . oren works very closely with severin borenstein ) .  my presentation will focus on the analyst / associate program . i shall also  have  an opportunity to discuss the power markets in california ( i expect many  questions ) before many experts who are very important to shaping  public opinion and regulatory agenda .  please , let me know who in you group could help me in preparing this  presentation  and in presenting enron ' s point of view in a more effective way .  vince  fyi . the name of my friend who invited me :  shmuel s . oren , professor  dept . of industrial engineering  and operations research  4117 etcheverry hall  university of california  berkeley , ca 94720 - 1777</t>
  </si>
  <si>
    <t>Subject: re : resume  vasant ,  i agree .  vince  from : vasant shanbhogue / enron @ enronxgate on 05 / 01 / 2001 10 : 00 am  to : vince j kaminski / hou / ect @ ect  cc :  subject : re : resume  vince ,  he seems to have mostly equity and fixed income background ( and then some  credit exposure calculation ) with not much credit data analysis experience .  i do not think he would be appropriate for bryan ' s group - - he needs a person  who tracks market developments and understands fundamental data , and although  this guy may be good at modeling , we already have iris and amitava doing the  modeling and looking at data . at this stage , i would prefer to hire somebody  with direct experience in credit analysis ( banking , rating agency ) . i am  worried that if we get another person without data analysis experience , then  amitava will find himself with two people ( iris being the other one ) who are  both inexperienced in this area , and he will find himself doing a lot of the  work anyway .  if you want to pursue him , we should probably do a phone interview first .  vasant  - - - - - original message - - - - -  from : kaminski , vince  sent : monday , april 30 , 2001 5 : 33 pm  to : shanbhogue , vasant  subject : re : resume  vasant ,  what do you think ? he may be expensive .  vince  - - - - - - - - - - - - - - - - - - - - - - forwarded by vince j kaminski / hou / ect on 04 / 30 / 2001  05 : 31 pm - - - - - - - - - - - - - - - - - - - - - - - - - - -  marshall brown on 04 / 25 / 2001 01 : 13 : 44 pm  to : vince . j . kaminski @ enron . com  cc :  subject : re : resume  vince ,  i apologize , i sent you the wrong resume ! here is the correct one .  &gt;  marshall brown  vice president  robert walters associates  phone # : 212 - 704 - 0596  fax # : 212 - 704 - 4312  marshall . brown @ robertwalters . com  www . robertwalters . com  &gt; - - - - - original message - - - - -  &gt; from : vince . j . kaminski @ enron . com [ smtp : vince . j . kaminski @ enron . com ]  &gt; sent : wednesday , april 25 , 2001 1 : 08 pm  &gt; to : marshall . brown @ robertwalters . com  &gt; subject : re : resume  &gt;  &gt;  &gt; marshall ,  &gt;  &gt; he looks ok but below the level of quant skills i typically look for  &gt;  &gt; vince  &gt;  &gt;  &gt;  &gt;  &gt;  &gt; marshall brown on 04 / 23 / 2001 09 : 33 : 00  &gt; am  &gt;  &gt; to : vince kaminski  &gt; cc :  &gt; subject : resume  &gt;  &gt;  &gt; vince ,  &gt; i know this candidate is actively interviewing at el paso and i think  &gt; reliant . he has excellent quantitative background , but no real energy  &gt; experience . if you are interested in speaking with him let me know .  &gt; regards ,  &gt; marshall brown  &gt; vice president  &gt; robert walters associates  &gt; phone # : 212 - 704 - 0596  &gt; fax # : 212 - 704 - 4312  &gt; marshall . brown @ robertwalters . com  &gt; www . robertwalters . com  &gt;  &gt;  &gt; &gt;  &gt;  &gt;  &gt; * * * * * * * * * * * * * * * * * * * * * * * * * * * * * * * * * * * * * * * * * * * * * * * * * * * * * * * * * * * * * * * * * * * * * *  &gt; caution : electronic mail sent through the internet is not secure and could  &gt; be intercepted by a third party .  &gt;  &gt; this email and any files transmitted with it are confidential and  &gt; intended solely for the use of the individual or entity to whom they  &gt; are addressed . if you have received this email in error please notify  &gt; the system manager .  &gt;  &gt; this footnote also confirms that this email message has been swept by  &gt; mimesweeper for the presence of computer viruses .  &gt;  &gt; * * * * * * * * * * * * * * * * * * * * * * * * * * * * * * * * * * * * * * * * * * * * * * * * * * * * * * * * * * * * * * * * * * * * * *  &gt;  &gt; ( see attached file : litt _ har . doc )  &gt;  &gt; &gt;  - litt _ tho . doc &gt;</t>
  </si>
  <si>
    <t>Subject: re : qian ( frank ) feng interview with the research group  shirley : we ' ve also been in touch with frank . he wasn ' t going to receive  his class schedule until yesterday , so we will follow up today and find a  mutually convenient date .  molly  shirley crenshaw  01 / 16 / 2001 09 : 51 am  to : molly magee / hou / ect @ ect  cc : vince j kaminski / hou / ect @ ect , kevin kindall / corp / enron @ enron , bob  lee / na / enron @ enron  subject : re : qian ( frank ) feng interview with the research group  hi molly :  i guess it is time to try and schedule frank ' s interview . we would like to  bring him in sometime around the first of february ( when krishna returns ) .  please contact him and see what a good time for him would be .  attached is his resume and interview request form .  - enron _ resume . doc  - - - - - - - - - - - - - - - - - - - - - - forwarded by shirley crenshaw / hou / ect on 01 / 16 / 2001  09 : 42 am - - - - - - - - - - - - - - - - - - - - - - - - - - -  enron north america corp .  from : molly magee 12 / 20 / 2000 05 : 35 pm  to : shirley crenshaw / hou / ect @ ect  cc :  subject : re : qian ( frank ) feng interview with the research group  you , too , shirley . we ' ll be back in touch .  molly  shirley crenshaw  12 / 20 / 2000 02 : 07 pm  to : cheryl arguijo / enron _ development @ enron _ development , molly  magee / hou / ect @ ect  cc :  subject : qian ( frank ) feng interview with the research group  hello molly and cheryl :  attached is frank ' s resume . we still have quite a bit of time as we want to  schedule this for after krishna returns on the 25 th of january .  this position would be for the research group directly , and would include  all of vince ' s direct reports .  thanks and merry christmas and happy new year ! !</t>
  </si>
  <si>
    <t>Subject: re : yana kristal ' s rotation  hi vince , i already spoke with maureen and we discussed timing . yana will  stay until a replacement is found and trained . as for the permanent  transfer , that is not a problem . thanks for getting back with me .  avr  vince j kaminski  12 / 05 / 2000 03 : 26 pm  to : andrea v reed / hou / ect @ ect  cc : vince j kaminski / hou / ect @ ect  subject : re : yana kristal ' s rotation  andrea ,  it ' s fine with me . few points :  1 . as a courtesy to maureen raymond , please , discuss the timing with her .  2 . yana is not a member of the analyst / associate pool . this is not a rotation .  she was hired directly and this means that we transfer her  permanently to your unit .  vince  andrea v reed  12 / 05 / 2000 01 : 14 pm  to : vince j kaminski / hou / ect @ ect , maureen raymond / hou / ect @ ect  cc : yana kristal / corp / enron @ enron  subject : yana kristal ' s rotation  i spoke to yana today and understand that you are supportive of yana rotating  through our group , eim fundamental analysis . we are very pleased that yana  will be joining us . her skill set will be particularly helpful as we build  the steel business .  i was hoping that yana could begin working with us mid december . does a  start date in eim of dec . 18 work for you ? please let me know .  once again , thank you for your support .  andrea</t>
  </si>
  <si>
    <t>Subject: enrondirectfinance . com usernames and passwords  the enrondirectfinance website was launched this morning . for access ,  please use the following :  url = www . enrondirectfinance . com  username = enroninternal  password = astros  real player v 7 . 0 and adobe acrobat v 4 . 0 are required to view deal  information . free downloads these programs are available on the  enrondirectfinace website .  if you have any technical difficulties , please contact the enrondirectfinance  technical help desk at 3 - 9438 .  please direct comments regarding the website to any of the following  individuals :  harry arora 3 - 6750  jeff bartlett 3 - 5629  suresh raghavan 3 - 4217</t>
  </si>
  <si>
    <t>Subject: prc review  stinson ,  i am going to do the prc review for bob and paulo .  if your time permits , please join me for these two meetings .  bob : 9 : 00 am  paulo : 10 : 00 am  i attended the prc training , they suggested letting employees  read their review before the meeting . so i did that . here are the  two files attached .  zimin</t>
  </si>
  <si>
    <t>Subject: re : windows 2000 - alcar  brenda ,  what test are we supposed to carry out ?  is monday next week ok ?  vince  from : brenda cassel @ enron on 07 / 05 / 2000 10 : 28 am  to : dan feather / sa / enron @ enron , vince j kaminski / hou / ect @ ect , hector  campos / hou / ect @ ect  cc :  subject : windows 2000 - alcar  hello ,  i am on the qa team for the win 2 k roll - out . we need your help in testing  " alcar " in a windows 2000 environment .  this testing is crucial to the success of converting all pc ' s from nt 4 to  windows 2000 . we ask that you make an appointment to come to our offices  ( eb 2224 b ) to preform the test . it should not take more than 15 minutes .  please e - mail me as soon as possible .  thanks ,  brenda cassel  qa - w 2 k  x 36226</t>
  </si>
  <si>
    <t>Subject: fx curve for rupee  harry :  i am krishna , just visiting our bombay office . can you send the rupee / us $  forward curve ( upto atleast 2005 ) to this address asap ? we are working on a  deal for which we need this urgently . i will be back in houston next week and  can talk to you in more detail then . if you need to call here the # is  91 - 022 - 8239856 ( ask for rajesh sivaraman ) .  thanks ,  krishna .</t>
  </si>
  <si>
    <t>Subject: iif / oxan - info sources  vince ,  we would like to continue to receive the iif service for a cost to the  research group of $ 15 , 000 per annum . can i ask you to approve this charge ?  please let me know if you ' d like to discuss . we decided to cancel the oxford  analytica service ( daily country briefs and access to the website ) as we are  getting consensus forecasts for fx and inflation from another source , so we  will not be subject to the $ 10 , 000 fee referenced below .  thanks ,  gwyn  - - - - - - - - - - - - - - - - - - - - - - forwarded by gwyn koepke / na / enron on 02 / 13 / 2001 01 : 55  pm - - - - - - - - - - - - - - - - - - - - - - - - - - -  robert johnston @ ect  02 / 13 / 2001 09 : 46 am  to : maureen raymond / hou / ect @ ect , gwyn koepke / na / enron @ enron  cc : scott tholan / corp / enron @ enron  subject : iif / oxan  hi maureen and gwyn -  on the oxford analytica front , i ' m glad you have found the service useful .  our contract with them has expired and we are currently negotiating for more  users to have access . our current contract is for $ 50 k or $ 10 k per user per  year . we can charge $ 10 k back to you .  on the iif front , the invoice for $ 47 k is due at the end of the month . here  i would propose that we pay two thirds ( to cover our costs and the costs of  our competitive analysis colleagues in london ) , leaving $ 15 k for you to cover .  since we took on these services last year , we have expanded our range of  sources and projects and are consequently trying to do more with less . thus i  need to allocate some of our costs from oxan and iif to other projects .  let me know what you think about this proposal . maureen , congratulations on  your secondment to enron metals ( gwyn mentioned it to me ) . fyi , our  colleague jim roth is providing competitive analysis support to joe gold and  john sherriff on that project from london .  rj</t>
  </si>
  <si>
    <t>Subject: re :  rafal ,  dziekuje za odpowiedz . bede bardzo wdzieczny za ksiazke :  wincenty kaminski  10 snowbird  the woodlands , tx 77381  phone : ( 281 ) 367 5377  cell : ( 713 ) 898 9960  wicek  rafal weron c - 11 on 01 / 29 / 2001 08 : 11 : 48 am  to : vkamins @ enron . com  cc : aleksander weron c - 11  subject :  dear vince ,  bardzo dziekuje za podeslana literature , szczegolnie drugie wydanie  ksiazki . bylismy w londynie w czerwcu zeszlego roku , ale w ksiegarni  znalezlismy tylko piersze wydanie . obaj z alkiem ( ojcem ) wspolpracujemy z  energetyka ( glownie polska ) od kilku lat . w zeszlym roku wydalismy ksiazke  " gielda energii : strategie zarzadzania ryzykiem " , a obecnie pracujemy nad  jej angielskim wydaniem . na jaki adres ci ja przyslac ?  serdeczne pozdrowienia ,  rafal</t>
  </si>
  <si>
    <t>Subject: evaluation form  mike ,  please , sign and return to me .  vince</t>
  </si>
  <si>
    <t>Subject: re : visit ?  frank ,  we shall be glad to meet you in houston . i am sure that we can find many  interesting  topics to discuss  we can pay for your trip to houston . i shall call you next week to discuss  the details .  vince  " francis x . diebold " on 04 / 11 / 2000 04 : 15 : 40 pm  to : vince kaminski  cc :  subject : visit ?  dear vince ,  i very much enjoyed speaking with you at lunch , if only briefly , at the  _x0001_ see  http : / / www . stern . nyu . edu / ~ fdiebold .  the upshot : it seems to me that we would both benefit from a more  extensive conversation . i  would be happy to visit you in houston to learn more about your  operations , and to tell you more  about mine . please do let me know if you are interested .  best regards ,  frank diebold  - -  francis x . diebold  armellino professor of finance  stern school of business  new york university  44 west 4 th street , k - mec , suite 9 - 190  new york , ny 10012 - 1126  fdiebold @ stern . nyu . edu  http : / / www . stern . nyu . edu / ~ fdiebold  ( 212 ) 998 - 0799 office telephone  ( 610 ) 585 - 4057 voicemail  ( 212 ) 998 - 0351 fax</t>
  </si>
  <si>
    <t>Subject: re : henwood query  hi karolina ,  yes , it might be more productive to talk on the phone . given our time  difference , why don ' t we plan on tomorrow ( friday ) 8 : 00 am pdt , 4 : 00 pm bdt ? my  number in the states is 503 - 464 - 8430 . give me your number , too , so that i can  call back if i get hung up in a meeting or something .  the situation is complicated by the fact that the marginal cost is set by the  capacity increment of a plant that is on the margin in a particular hour , but  in constructing the stack , increments of a plant may be scattered throughout  the stack , based on their respective incremental heat rates . ( this is why  increment heat rates must be strictly increasing in this model . ) results for  the capacity increments , however , are not available as output ; only each  plant ' s aggregate values are reported .  i had to construct the stack for a particular hour to answer question about a  homer city , ny plant we were studying a few years ago . attached is the sql  query you can import into ms access to do the same thing for you ( making  appropriate modifications to the year , hour , etc . ) unfortunately , no henwood  documentation on the output variables existed when i created this query , so i  can not really tell you what they represent anymore . an acquaintance of mine  at entergy and i were lobbying to get henwood to provide some documentation ,  so it may be available now .  let ' s talk and maybe we can help you out ,  michael  &gt; &gt; &gt; karolina potter / lon / ect @ enron 08 / 24 / 00 07 : 08 am &gt; &gt; &gt;  michael ,  i am an analyst in paul mead ' s continental power trading group in london . i am  currently working on the project , which requires the use of emss , and  experience some difficulties interpreting the output results . steven leppard  from our research group gave me your name as an expert in this system and  consequently the person to contact in case of problems .  i have been running simulations for the dutch market and was asked to provide  the traders with some front - end screen graphs in order to interpret the  numerical results . one of the graphs is to show an hourly generation stack and  system ' s marginal cost , as we only run cost based scenarios . to sort each  station ' s hourly generation i need its marginal cost . to my knowledge though ,  marginal cost is only generated for a systems marginal unit ( transarea  marginal units query , marg _ cost unit ) . therefore i was sorting the stations  according to the cost which i calculated based on the outputs from station  detail by hour query . the calculation was as follows :  for each hour , for each generating station :  " marginal cost " [ o / mwh ] = ( generation _ cost [ oo 00 ] * 1000 ) / generation [ mwh ] -  vom _ cost [ o / mwh ]  this i thought would include fuel cost and start up costs . however , a marginal  station which i get on the stack as a result of the above calculation is not a  station given in marginal station field in transarea marginal units query . i  have also looked into transarea _ data _ hr table and transarea _ data table but non  of the costs there match my results .  do you happen to know what formula is used to determine marg _ cost and which  outputs i should be using to obtain the right results ?  it might be easier if we could discuss this issue on the phone . in this case  could you please send me your direct telephone number . i am struggling  understanding what is going on and would appreciate your help very much .  regards  karolina</t>
  </si>
  <si>
    <t>Subject: class request : xl 97 - 564 excel 97 , introduction , william smith  your approval is required for william smith to attend the following class .  to grant approval , send a reply to " lpharr @ enron . com " ( notesmail : lerea  pharr / hou / ect @ ect ) .  be sure to include employee ' s name and class number in reply .  excel 97 , introduction  session dates &amp; times :  3 / 23 / 2000 8 : 30 : 00 am - 3 : 00 : 00 pm  location : eb 568  no show / participant fee : $ 150 . 00  if you have any questions , please call the technology training coordinator at  713 - 853 - 1816 .</t>
  </si>
  <si>
    <t>Subject: dispatch within maharashtra  jim ,  please find attached some slides that show the results of the henwood run  giving dispatch for the dabhol plant within maharashtra . i have also sent  the presentation we made to you to wade . he is to get back on when would be  an appropriate time for him to go over the presentation with me .  vince , stinson and i have placed ourselves on rebecca ' s calender for friday ,  and we will make the complete pitch to her . it would be great if you too  could be present at the meeting . if it is possible , please do let me know .  on the attached slides , please note that :  the slides all assume that there is a 1 part power tariff , mseb liability for  the entire capacity payment is not considered .  the henwood model was with no power flowing out of maharashtra  when variable o &amp; m costs , fixed o though in  some months ( jan ) it goes as high as $ 69 mm . hence , overall , mseb can pay  for the dispatches as shown in the henwood run provided , they are not paying  for the capacity payment for the whole 2184 mw plant .  in conclusion , therefore , mseb has the need for between 1200 to 410 mw on a  seasonal basis . this means that the power remaining to be sold to other  states is the difference between that and 2184 mw .  however , since the demand within maharashtra varies seasonally , it may mean  that we need to market seasonal products to other states , not long term  blocks .  these are our conclusions . we may continue to work some more on the fuel and  hedging side . if you have any more questions for me , please let me know ,  else for now there will not be any new henwood runs .  regards ,  sandeep .</t>
  </si>
  <si>
    <t>Subject: missing prc information  vince , the following information is missing from your employee profile which  will be used at the md prc meeting on 8 / 15 / 00 :  current responsibilities  previous experience at enron  please go into your gis file and update by end of business day monday , july  31 st .  if you have any questions or problems getting into your file , please call  kathy schultea at ext 33841 .  thank you .</t>
  </si>
  <si>
    <t>Subject: adaptive trade  vince , zimin ,  i participated in a telephone conference on this company this morning . there  was a possibility enron would invest in it .  their product appears to be a gui interface over the top of ilog solver ( and  possibly ilog cplex ) which allows problems to be expressed in high level  terms . i do not see any immediate application at enron , but i am interested  in the concepts used so expressed an interest in a demo . maybe it would be  useful for general modelling projects here .  they do not even have a user manual for their software , so it will be  difficult to figure out what it does unless a demo is arranged . the  possibility for growth in the company seems small as the ilog software is a  modest size market and their product is aimed at only a small part of that  market . i think the scheduling tools in sap , i 2 , etc are more likely to  succeed than this one as they are already integrated into an information  system .  because of the small market for this software , the many competitors , the  absence of any clear use for it at enron and the early stage of development ,  there is very little prospect of us funding this company .  tom</t>
  </si>
  <si>
    <t>Subject: re : java training  stinson -  looks like we ' re in , to split the costs of the class with you . george will  contact you soon .  clayton  - - - - - - - - - - - - - - - - - - - - - - forwarded by clayton vernon / corp / enron on 01 / 29 / 2001  08 : 38 am - - - - - - - - - - - - - - - - - - - - - - - - - - -  lloyd will @ ect  01 / 29 / 2001 08 : 38 am  to : george hopley / hou / ect @ ect , clayton vernon / corp / enron @ enron  cc :  subject : re : java training  sounds good .  george please coordinate our attendance .  thanks .  george hopley  01 / 27 / 2001 01 : 29 pm  to : lloyd will / hou / ect @ ect  cc :  subject : java training  let ' s offer this to the analysts / specialists .  george  - - - - - - - - - - - - - - - - - - - - - - forwarded by george hopley / hou / ect on 01 / 27 / 2001 01 : 29  pm - - - - - - - - - - - - - - - - - - - - - - - - - - -  clayton vernon @ enron  01 / 27 / 2001 09 : 06 am  to : george hopley / hou / ect @ ect  cc :  subject : java training  george -  here ' s the story .  research forwarded to their personnel a solicitation they received for java  training by an outside person , weeklong classes for true beginners and for  those with decent programming experience in other languages ( esp c + + ) . vince  had pre - agreed tlo pay for it for anyone who wanted it . but , the response  they got was so " overwhelming " they reconsidered , for financial reasons , and  decided it would be better to just hire a professor to teach a class for a  week here . the costs would be around $ 15 , 000 , and there should be room for  around 15 people in the class . they have 6 - 8 people , and wonder if we might  have some people who would want to do it ( a no - brainer - java is a big - time  resume pad these days ) and would be willing to share the costs with them .  what is your opinion on this ? personally , i think it ' s a relatively  inexpensive investment in our people , although , selfishly , it does increase  their ' market value ' so to speak . ( of course , nothing keeps directors from  going to the class as well : ) )  clayton</t>
  </si>
  <si>
    <t>Subject: elements of power ( 4 )  dear colleagues :  we are writing to remind you of an opportunity for in - depth education on  electric power restructuring in texas through a training workshop offered  by the university of houston .  with the passage of senate bill 7 , texas is moving forward with electric  power restructuring . what will the new marketplace look like ? how will it  function ? how will existing business opportunities be affected , and what  new ones are likely to emerge ? join us for a comprehensive two - day  training workshop march 1 - 2 , 2000 that addresses these issues and  accommodates both new and experienced professionals . hosted by the energy  institute at the university of houston ' s college of business  administration , the training workshop features an introductory day that  will refresh participants on the basics of the electric power market and  key aspects of the restructuring process in texas and the u . s . the second  day targets advanced issues in the emerging marketplace and case studies  for practicioners . the training workshop will be held at the center for  executive development at the uh - cba . instructors are ms . dottie anderson  and mr . jim stanton , each with extensive experience in the power industry  and ercot implementation , and dr . michelle michot foss , director of the  energy institute ( see biographies , following workshop details ) . to  register , return the form below with your information . payment , or an  indication of payment , must be received by monday , february 28 . for more  information , contact energyinstitute @ uh . edu or telephone 713 - 743 - 4634 .  this workshop is appropriate for new and / or advanced professionals in  operations , trading , marketing , planning , public and regulatory affairs and  in related fields such as law and accounting .  new era in electric power value creation  energy institute  university of houston - - college of business administration  center for executive development facilities  melcher hall - - main campus  registration ( return by february 28 , 2000 with payment or indication of  payment )  workshop pricing :  full course , march 1 and 2 - - $ 950 per person ( government agencies and  nonprofits , $ 475 per person ) ; for groups of 3 or more from a single  organization , $ 900 per person ( $ 425 for government agencies and nonprofits )  advanced audiences , march 2 only - - $ 700 ( government agencies and  nonprofits , $ 350 ) ; for groups of 3 or more from a single organization , $ 650  per person ( $ 375 for government agencies and nonprofits )  fee includes all workshop materials , meals , refreshments and parking at  uh - cba . sorry , we do not accept credit card payment . lodging for  out - of - town participants is available at the university of houston hilton  hotel at your own cost . you may contact the hilton at 713 - 741 - 2447 for  reservation information .  name ( s ) and title ( s ) :  organization :  address :  telephone / fax / e - mail for contact :  total payment and form of payment :  ceu credit desired ( yes / no ) :  training workshop details  march 1 , 2000 - - principles  8 : 30 - 9 : 30 introduction and workshop overview  9 : 30 - 10 : 30 regulatory framework : national electricity reliability council  ( nerc ) , federal energy regulatory commission ( ferc ) , and electric  reliability council of texas ( ercot )  10 : 30 - 10 : 45 break  10 : 45 - 12 : 00 operational , marketing and trading basics  12 : 00 - 1 : 00 lunch  1 : 00 - 1 : 30 texas senate bill 7 overview  1 : 30 - 2 : 00 public utility commission ( puc ) - texas basic rule making  2 : 00 - 3 : 00 ercot independent system operator ( iso ) functions and governance  3 : 00 - 3 : 15 break  3 : 15 - 5 : 00 ercot issues by committee  * restructuring policy development  * ancillary services  * single control area  * settlement / registration  * congestion management  * standard interconnection agreement  5 : 00 - 6 : 30 social  march 2 - - advanced application  8 : 30 - 12 : 00 regional transmission organizations ( rtos ) and the ferc notice  of proposed rulemaking ( nopr )  future of isos  status of the nopr , public comments made  isos under development : ercot , midwest , desert star  12 : 00 - 1 : 00 lunch  1 : 00 - case studies  * changing electricity providers : town hall issues  bringing together the elements of regulatory activity , market power and  restructuring to the retail level , this exercise allows the participants to  make active decisions as our experimental " town " weighs the option of  separating from its traditional electricity provider and treading the  waters of competition . our group will assume roles centered around  " regulators , " " power marketers , " the present " investor owned utility " and  the " town " itself . a town meeting will be convened in which each entity is  allowed to present their issues in an effort to persuade municipal  decision - makers that theirs is the best option . embedded in the exercise is  the regulatory and operational framework that is built into the modules  leading up to this participatory segment . frequent references to the basic  materials provided to the workshop participants will be encouraged in the  process of moderating discussions that the workshop facilitators will  implement .  * congestion management  congestion management is one of the most critical components of ercot  implementation . a number of approaches exist for pricing electricity  during periods of high demand . each methodology bears important  consequences for both providors and customers . workshop participants will  participate in construction of a virtual transmission grid and experiment  with different methods of managing congestion .  4 : 00 re - cap , q &amp; a  instructors  ms . dottie anderson  ms . anderson has over 19 years experience in the energy industry with  extensive experience in federal and state regulatory policy analysis and  advocacy on behalf of natural gas and electric companies . she is currently  president and managing principal of consulting firm specializing in policy  development and strategic analysis and planning for the electric and  natural gas industries . ms . anderson served as member of steering  committee responsible for coordinating the stakeholder process in the pjm  restructuring meetings and also actively participated in developing the  governance structure for pjm . she was a member of stakeholder group that  designed wholesale market rules for texas in 1996 and currently serves as  one of the power marketer segment representatives on the ercot technical  advisory committee and chair of the congestion management working group  developing a congestion management mechanism for use when texas begins its  retail access pilot in june 2001 . she has participated in ercot technical  advisory committees ad hoc committees on transmission adequacy and  possible impacts of future electric market changes on the independent  system operator and now involved in the broad - based stakeholder processes  to restructure markets in texas in response to legislation passed in may  1999 . she also is chair of nerc market interface committee a standing  committee addressing commercial business practices and standards in the  electric industry and their interface with reliability . in collaboration  with ercot iso staff , ms . anderson developed training seminar for  conducting business in ercot under the puct ' s open access transmission  rules and participated as a course instructor on the transition from nerc  to naero . she also participated as a course instructor in the annual ercot  iso operator training program . she participated as a member of government  interface issues task force , a group participating in nerc restructuring  process by addressing issues related to federal legislation and  participation by canada in a north american self - regulation reliability  organization . ms anderson is a certificated search conference manager by  new mexico state university for completion of training in designing and  managing search conferences and participative design workshops conducted by  dr . merrelyn emery , australian national university .  mr . jim stanton  mr . stanton has 15 years in the electric power industry , divided between  state agencies , investor owned utilities and power marketing . his  background in generation , transmission and systems operations has proven  valuable in the constantly changing world of power . combining a bs in  management with a working knowledge of the commercial electric power  business gives mr . stanton a unique view of the operational challenges of  the industry , and most especially , the people who make it work on a daily  basis . mr . stanton is a certified system operator in the southwest power  pool and with the north american reliability council . he is currently  involved with policy development in both ercot and the midwest independent  system operator .  dr . michelle michot foss  dr . michot foss has been an analyst of u . s . and foreign energy and non - fuel  resource development and environmental issues for nearly 21 years . she has  a particular focus on policy and regulatory frameworks for energy  commercialization and energy business enterprise strategy and firm / industry  structure . dr . michot foss has been involved extensively in research and  consulting on north american natural gas and electric power restructuring  and convergence and development of continental cross - border trade and  related issues . she is participating in ercot technical advisory committee  workshops and committee processes for sb 7 implementation . dr . michot foss  speaks and writes frequently on energy issues and energy sector  restructuring in north and south america , western europe , japan and other  world regions .  about the energy institute  the institute is engaged in business and public policy issues associated  with commercial energy development worldwide . major portfolio areas for  the institute are worldwide gas and power market development ( with emphasis  on north america , the northern andes , western europe , the black  sea / caucasus / caspian region and east asia ) , best practices in energy sector  reform , special topics in energy technology and markets and energy  commodity trading and marketing and the energy business enterprise of the  future . in addition , the institute provides research and training  initiatives in the u . s . , canada , mexico and latin america , china , the nis  region , and other countries and is developing both a non - degree  professional commercial practices program and an international training  program on oil and gas sector reform and commercial development . faculty  members are drawn from business administration , law , economics , geosciences  and engineering . the institute is underwritten by leading oil , gas and  electric power companies and consultancies . with the center for global  studies at the houston advanced research center , the institute published  the guide to electric power in texas as a public service for electric power  restructuring . the guide is recognized as one of the most widely used  resources by business and government participants .  * * * * * * * * * *  " this e - mail contains information which is privileged , confidential and  protected  from disclosure . please do not disclose the contents or take copies without  contacting us first . thank you . "  michelle michot foss , ph . d .  director , energy institute  college of business administration  university of houston  houston , tx 77204 - 6283  tel : 713 - 743 - 4634  fax : 713 - 743 - 4881  please note our new email addresses !  e - mail : mmfoss @ uh . edu  web : http : / / www . uh . edu / energyinstitute /  ~ ~ ~ ~ ~ ~ ~ ~ ~ ~ ~ ~ ~ ~ ~ ~ ~ ~ ~ ~ ~ ~ ~ ~ ~ ~ ~ ~ ~ ~ ~ ~ ~ ~ ~ ~ ~ ~ ~  cba energy institute  university of houston  4800 calhoun , mh 320  houston , tx 77204 - 6283  ( 713 ) 743 - 4634  fx : ( 713 ) 743 - 4881  email : energyinstitute @ uh . edu  web : www . uh . edu / energyinstitute</t>
  </si>
  <si>
    <t>Subject: north atlantic forecasts  update for fyi  also , highly recommend adding tony hamilton to the research group ,  cross - train him one month in houston , per our teleconference this am .  - - - mike  - - - - - - - - - - - - - - - - - - - - - - forwarded by mike a roberts / hou / ect on 01 / 26 / 2001  02 : 59 pm - - - - - - - - - - - - - - - - - - - - - - - - - - -  enron north america corp .  from : stephen bennett @ enron 01 / 26 / 2001 02 : 48 pm  to : mike a roberts / hou / ect @ ect  cc :  subject : north atlantic forecasts  mike . . .  in response to phil clifford ' s request - i have constructed webpage that  provides wind , wave , and storm information for the production and  tranportation areas of the north atlantic . i ' ve linked the site from the  research weather homepage to the european weather support page . here is the  link :  from here - follow the : " north atlantic production / transport " link . let ' s  see what customer feedback we get - and i will continue to investigate  further avenues  of support .  steve  stephen bennett  meteorologist - research  enron americas  ext . 5 - 3661</t>
  </si>
  <si>
    <t>Subject: re : aiesec  dear mr . kaminski ,  we will be glad to have you with us this saturday for the mock sales day .  this event is part of our recruitment process . so far this semester the  recruitment has been very successful - we have 16 new members , compared to 10  experienced ones .  the next goal is to keep these people interested in what we do and build the  aieseec spirit in them . i hope that this saturday will greatly contribute to  that .  here is the schedule so far :  9 : 00 - 10 : 00 breakfast  10 : 00 - 12 : 00 sales training session  12 : 00 - 1 : 00 lunch break ( board of advisors and alumni coming )  1 : 00 - 3 : 30 practice sales calls  some details :  i don ' t have the training program finalized yet , but i ' m sure it will be  good . i have a teacher from uh program for excellence in selling and the  local committee president , tim , organizing it . it should be interactive and  motivating : ) . if you are interested you are more than welcome to come in  the morning and have fun with us .  i ' m inviting the board of advisors members and some alumni to join us at  noon . lunch will be provided . our members are cooking ! and it is a very  international crowd ! so far we have german meatballs , some venesuelan soup  ( don ' t remember the name , but it ' s supposed to be very good and a lot of it ) ,  spanish tortilla de patata and other international dishes .  the part when you would help is the practise sales calls . this is a way to  provide experience to our new members , we are inviting our board of advisors ,  alumni and everyone who is interested in aiesec to play as company  representatives . i will give you case scenarios , everyone will have an office  and the new members will have to " sell " aiesec to you . one of the goals of  the organization is to create as many exchange opportunities as possible , so  the new members will try to get you to sign a contract for taking an  international intern into your imaginary company .  i hope you find it interesting : ) .  directions to uh , college of business :  take i - 45 south , exit spur 5 , at the street light at the end of the freeway  take a right , at calhoun street light take a right again , the college of  business will be on your left hand side . park in the parking lot in front  ( you don ' t need a permit on the weekends ) .  please , let me know if you are coming and what time and i will make sure  someone will meet you at the entrance of the building .  thank you for your time ,  biliana  at 04 : 01 pm 2 / 2 / 00 - 0600 , you wrote :  &gt;  &gt;  &gt; biliana ,  &gt;  &gt; i have prior commitments on saturday , february the 5 th . please , send me more  &gt; information about the following saturday . there is a remote possibility i  shall  &gt; have  &gt; to go to london that weekend . otherwise , i shall be glad to join you .  &gt;  &gt; vince  &gt;  &gt;  &gt;  &gt;  &gt;  &gt;  &gt; biliana pehlivanova on 01 / 28 / 2000  &gt; 11 : 54 : 58 am  &gt;  &gt; to : vince j kaminski / hou / ect @ ect  &gt; cc :  &gt; subject : aiesec  &gt;  &gt;  &gt;  &gt; dear mr . kaminski ,  &gt;  &gt; the following are the personal and work e - mail addresses of the polish  &gt; trainees in college station .  &gt;  &gt; sylwester rutkowski sylwesterr @ usa . net , sylwester . rutkowski @ destia . com  &gt; patricia dalecka pdalecka @ hotmail . com , patrycia . dalecka @ destia . com  &gt; danusia mas danusia . mas @ destia . com  &gt; lidia olczyk lolczyk @ usa . net , lidia . olczyk @ destia . com  &gt; robert lyczak rlyczak @ yahoo . com , robert . lyczak @ destia . com  &gt;  &gt; i would like to invite you to join us for a paintball game next saturday ,  &gt; feb 5 th . the purpose of this event is to develop team building among our  &gt; student members , board of advisors , and corporate clients .  &gt;  &gt; in addition , i would like to invite you to participate in our mock  &gt; sales day on saturday , feb . 12 th . during this day , the new members will  &gt; first receive training on aiesec sales / knowledge and then role play with our  &gt; board of advisors and alumni acting as company  &gt; representatives . sharing your aiesec and work experience would be a  &gt; valuable contribution to our training program .  &gt;  &gt; i will get in touch with you regarding these events in the beginning of  &gt; next week , as soon as i have the time and place finalized .  &gt;  &gt; i appreciate your interest in working with us .  &gt;  &gt; best regards ,  &gt;  &gt; biliana pehlivanova  &gt; vice president of incoming exchange  &gt; aiesec houston  &gt;  &gt;  &gt;  &gt;  &gt;  &gt;  &gt;  &gt;</t>
  </si>
  <si>
    <t>Subject: re : charm conference call  jim ,  i was on vacation last week . i shall be out tuesday and wednesday .  what about a call next week ?  vince  james l bouillion  02 / 07 / 2001 09 : 32 am  to : vince j kaminski / hou / ect @ ect , kevin kindall / corp / enron @ enron , jonathan  davis / hou / ect @ ect , kate lucas / hou / ect @ ect  cc :  subject : charm conference call  please let me know what works for you . i have a meeting monday from 10 : 00  a . m . through lunch . please advise .  - - - - - - - - - - - - - - - - - - - - - - forwarded by james l bouillion / hou / ect on 02 / 07 / 2001  07 : 33 am - - - - - - - - - - - - - - - - - - - - - - - - - - -  " bertil olsson " on 02 / 06 / 2001 10 : 37 : 21 am  to : james . l . bouillion @ enron . com  cc :  subject : charm conference call  carl and i are both available either monday 12 th or tuesday 13 th . we can do  either am or pm but would prefer am if possible . please let me know your  preference and i will set it up .  regards ,  bertil  the information in this email and in any attachments is confidential and  may be privileged . if you are not the intended recipient , please destroy  this message , delete any copies held on your systems and notify the sender  immediately . you should not retain , copy or use this email for any  purpose , nor disclose all or any part of its content to any other person .</t>
  </si>
  <si>
    <t>Subject: in confidence : prc summary  hi vince  following our prc meeting yesterday , here are the high - level facts as i  presented them :  ben parsons , overall : satisfactory . good interpersonal skills , we have  questions on his quant abilities . reluctant to discuss / share his modelling  work , and that which i have seen has too many hand fixes to give me  confidence in his rigour . other enroncredit . com feedback indicates that he  is sometimes prepared to compromise quant analysis to keep the traders happy .  matthew williams , overall : excellent . superior quant skills , excellent  everywhere else . recommended for promotion to senior specialist .  kirstee hewitt , overall : excellent . a solid all - round performance , and a  huge workload . in recognition of the level of responsibility kirstee is  bearing i ' m recommending her for promotion to senior specialist .  sharad agnihotri , overall : excellent . superior quant skills , excellent  everywhere else . very self - directed and commercial - minded . already  operating at manager level in my opinion . flagged for promotion next  mid - year if performance continues at this level .  slava danilov , overall : excellent . superior quant skills , excellent  everywhere else . as a non - commercial - type quant he is hard to fault , but  will probably never work on a trading desk . already operating at manager  level in terms of his depth and rigour of analysis , and the extent to which  he is contributing to the team . flagged for promotion next mid - year if  performance continues at this level .  steve</t>
  </si>
  <si>
    <t>Subject: exmar credit  john ,  bill bradford is on vacation . i passed your question regarding exmar credit  rating  to debbie brackett .  vince</t>
  </si>
  <si>
    <t>Subject: martin jermakyan  hi there ,  i am favourably impressed by martin . i think he ' s an intelligent person  and understands the power industry . he has good ideas about  modeling various of things ( even though he thinks that  technical constraints are just technicalities and are easy to deal with ) .  please take note that he admitted he does not like to  write code ( he has / had someone else doing it for him ) .</t>
  </si>
  <si>
    <t>Subject: tips  fyi - us inflation - linked bond  i can not replicate the nominal yield and inflation adjected cash flow  calculation from bloomberg . so i called the bond analytics group .  i got to the point that they admit that they have made mistakes in their  calculation , and promised to fix it .  once i got the issues settled , there will be a better us inflation model .  zimin</t>
  </si>
  <si>
    <t>Subject: re : program attached ; march ny ro conference / participation  confirmation  lenos ,  thank you again for the invitation . i shall be glad  to attend and speak on the topic indicated in the program .  one correction : i am a vp .  thanks  vince  lenos trigeorgis on 01 / 01 / 2000 01 : 17 : 11 pm  to : gordon . sick @ rogroup . com  cc : gordon . sick @ rogroup . com ( bcc : vince j kaminski / hou / ect )  subject : program attached ; march ny ro conference / participation confirmation  the current version of the conference program is attached  please confirm your participation as speaker ( and confirm your presentation  title as listed on the attached conference program ) by next tuesday . the  program is about to be sent to the printers next week  please cc your reply also to gordon . sick @ rogroup . com  lenos  - nymarch 2000 conferencetimes . doc  lenos trigeorgis  professor of finance  university of cyprus  dept of business  75 kallipoleos , po box 20537  cy 1678 nicosia cyprus  tel : + 357 2 892261  fax : 339063</t>
  </si>
  <si>
    <t>Subject: approval is overdue : access request for tony . hamilton @ enron . com  this request has been pending approval for 3 days and you are the  alternate . please click  approval to review and act upon this request .  request id : 000000000023619  approver : stinson . gibner @ enron . com  request create date : 3 / 14 / 01 11 : 00 : 28 am  requested for : tony . hamilton @ enron . com  resource name : \ \ enehou \ houston \ common \ research - [ read / write ]  resource type : directory</t>
  </si>
  <si>
    <t>Subject: dba administrator  michelle ,  the name of the db administrator for enpower is charlene fricker ,  5 - 3487 . alex will contact her regarding the access to the curve .  i think it ' s a problem many layers below gary hickerson ' s level  of responsibility and i hope we can handle it without using his valuable  time .  vince</t>
  </si>
  <si>
    <t>Subject: re : enron opportunities  thanks vince . we will follow up with this lsu graduate .  hope you are doing well .  regards ,  lynn dunphy  vince j kaminski  02 / 15 / 2000 08 : 53 am  to : lynn dunphy / hou / ect @ ect  cc : vince j kaminski / hou / ect @ ect  subject : enron opportunities  lynn ,  i am forwarding you the resume of a very bright and motivated young man  who attended a lecture i gave recently at lsu .  i think we should consider him for an analyst position .  vince  - - - - - - - - - - - - - - - - - - - - - - forwarded by vince j kaminski / hou / ect on 02 / 15 / 2000  08 : 52 am - - - - - - - - - - - - - - - - - - - - - - - - - - -  " richard c . iles " on 09 / 14 / 2000 11 : 14 : 56 am  please respond to " richard c . iles "  to :  cc :  subject : enron opportunities  dr . kaminski :  ?  here is my resume and cover letter .  ?  thanks ,  ?  richard iles  - enron cover and resume . doc</t>
  </si>
  <si>
    <t>Subject: confirm participation at real options conference at cambridge  u . - urgent  the attached file contains the tentative program for two back - to - back real  options conferences ( a professional one for july 5 - 6 , and the standard  annual academic one for july 7 - 8 ) at cambridge u .  your name has been provisionally included on the program . please check all  the information relating to you and confirm your participation as listed  ( or advice us of desired changes immediately ) .  thank you .  lenos  - 4 thconfsessions . doc  lenos trigeorgis  professor of finance  university of cyprus  dept of business  75 kallipoleos , po box 20537  cy 1678 nicosia cyprus  tel : + 357 2 892261  fax : 339063</t>
  </si>
  <si>
    <t>Subject: proposal  christie ,  thanks for helping out . attached is a one page " intro " to the project that  vince and i are undertaking . please let me know how you would like it  " transformed " before passing it along to the leadership at enron .  you have the basic story - - enron ' s leadership purposefully and very  successfully transformed the company . we plan to document in broad strokes  the " plan " as it was set out , and trace its evolution through the history  of enron ' s history . the final result will be a 20 - 40 page paper written in  the style of a harvard business review piece .  please let me know what else you may need . i ' ll put it together for you .  thanks again ,  john  - enronproposal . doc  john d . martin  carr p . collins chair in finance  finance department  baylor university  po box 98004  waco , tx 76798  254 - 710 - 4473 ( office )  254 - 710 - 1092 ( fax )  j _ martin @ baylor . edu  web : http : / / hsb . baylor . edu / html / martinj / home . html</t>
  </si>
  <si>
    <t>Subject: request submitted : access request for tom . barkley @ enron . com  you have received this email because you are listed as an alternate data  approver . please click  approval to review and act upon this request .  request id : 000000000012677  approver : stinson . gibner @ enron . com  request create date : 1 / 8 / 01 2 : 30 : 03 pm  requested for : tom . barkley @ enron . com  resource name : \ \ enehou \ houston \ common \ research - [ read / write ]  resource type : directory</t>
  </si>
  <si>
    <t>Subject: agenda &amp; pre - work for valuation visioning session  attached is a copy of the agenda for thursday ' s meeting . in preparation for  the meeting , please think about and be prepared to discuss what " valuation "  means to you in the systems you support or the job you do .  if you have any questions , feel free to contact me at 5 - 9353 .  thanks .  chris</t>
  </si>
  <si>
    <t>Subject: re : summer internship  vince ,  i just wanted to tell you that i am looking forward to being there again and  thank you for giving me this opportunity to contribute and learn . official  starting dates ( as i was told by a vasant shanbhogue  &gt; subject : re : summer internship  &gt;  &gt;  &gt;  &gt;  &gt; cantekin ,  &gt;  &gt; the summer associate program has closed but i shall check to see  &gt; if i can get one extra place .  &gt;  &gt; vince  &gt;  &gt;  &gt;  &gt;  &gt;  &gt;  &gt; " cantekin dincerler " on 03 / 28 / 2000  &gt; 11 : 48 : 53 am  &gt;  &gt; please respond to cantekin @ mail . utexas . edu  &gt;  &gt; to : vkamins @ ect . enron . com  &gt; cc : ( bcc : vince j kaminski / hou / ect )  &gt; subject : summer internship  &gt;  &gt;  &gt;  &gt; hi vince ,  &gt;  &gt; i am writing you at this time to inquire as to the potential  &gt; of renewing my  &gt; internship at enron for the summer of 2000 .  &gt;  &gt; while the date of my request is later than i would have  &gt; wished , the reason  &gt; is that i had originally planned to go back to turkey this  &gt; summer and get  &gt; my mandatory military duty done . however , i now realize i can  &gt; put it off to  &gt; a further date . that left me wondering if you believe there  &gt; is a project  &gt; that i can get involved in this summer and be useful . if that were the  &gt; case , i would be more than happy to postpone my military duty  &gt; and spend the  &gt; summer with the research group . i discussed this with dr .  &gt; ronn , and he is  &gt; very supportive of this idea .  &gt;  &gt; i apologize again for bringing up this issue late , and look forward to  &gt; hearing from you .  &gt;  &gt; best regards ,  &gt;  &gt; - - - - - - - - - oooo - - - - - oooo - - - - - - - - - -  &gt; cantekin dincerler  &gt;  &gt; doctoral candidate  &gt; the university of texas at austin  &gt; graduate school of business  &gt; department of finance  &gt; office : ( 512 ) 471 - 1676  &gt; fax : ( 512 ) 471 - 5073  &gt; home : ( 512 ) 472 - 5356  &gt; http : / / uts . cc . utexas . edu / ~ cantekin  &gt; - - - - - - - - - - - - - oooo - - - - - oooo - - - - - - - - - -  &gt;  &gt;  &gt;  &gt;  &gt;  &gt;  &gt;</t>
  </si>
  <si>
    <t>Subject: model effort in houston  christian ,  our spring / fall window of " ? nactivity " is rapidly eluding us . . .  we need to get our internal model operational without delay .  along these lines , let ' s go ahead and plan your visit to houston as soon as possible ,  but by all means get you in at least 4 weeks before hurricane season .  that would mean the month of may looks good .  please inform me what duties you could not perform from here to support the sydney office ,  we ' ll figure out how to keep that office whole .  ( it ' s working without a hitch to have steve bennett in london , but continuing his houston duties )  if the first week in may ( for the whole month ) will work , please respond asap and we ' ll get housing arrangements finalized .  looking forward to your visit ,  - - - mike</t>
  </si>
  <si>
    <t>Subject: re : visit to houston and vince kaminski ' s research group  vince - thanks for the note . i ' ll mention downtown for sure when making a  reservation .  shijie  on fri , 30 jun 2000 , vince j kaminski wrote :  &gt;  &gt;  &gt; shijie ,  &gt;  &gt; a note : in both cases makes a reservation explicitly at a downtown hotel .  &gt; there are hotels with the same names elsewhere in houston .  &gt;  &gt; vince  &gt;  &gt;  &gt;  &gt; - - - - - - - - - - - - - - - - - - - - - - forwarded by vince j kaminski / hou / ect on 06 / 30 / 2000  02 : 44  &gt; pm - - - - - - - - - - - - - - - - - - - - - - - - - - -  &gt;  &gt;  &gt; shirley crenshaw  &gt; 06 / 30 / 2000 02 : 25 pm  &gt;  &gt; to : shijie deng @ enron  &gt; cc : ( bcc : vince j kaminski / hou / ect )  &gt; subject : re : visit to houston and vince kaminski ' s research group  ( document  &gt; link : vince j kaminski )  &gt;  &gt; shijie :  &gt;  &gt; i spoke with vince and he said friday the 28 th of july would be fine for  &gt; your visit to enron .  &gt;  &gt; please let me know your itinerary when you have it confirmed . there  &gt; are two hotels downtown houston , the doubletree and the hyatt regency  &gt; that are very close to the enron bldg .  &gt;  &gt; if you need help with anything , please let me know .  &gt;  &gt; look forward to having you at enron .  &gt;  &gt; regards ,  &gt;  &gt; shirley crenshaw  &gt;  &gt;  &gt;  &gt;  &gt;  &gt;  &gt;  &gt;  &gt; shijie deng on 06 / 30 / 2000 10 : 15 : 43 am  &gt;  &gt; to : shirley crenshaw  &gt; cc :  &gt; subject : re : visit to houston and vince kaminski ' s research group  &gt;  &gt;  &gt;  &gt; shirley ,  &gt;  &gt; thank you for your message . i ' m fine with 7 / 28 ( friday ) . i could fly in  &gt; to houston early evening on 7 / 27 . please let me know after you confirm  &gt; the date with vince . thanks !  &gt;  &gt; shijie  &gt;  &gt; shi - jie deng  &gt; assistant professor  &gt; school of isye  &gt; georgia institute of technology  &gt;  &gt; office phone : ( 404 ) 894 - 6519  &gt; e - mail : deng @ isye . gatech . edu  &gt; home page : http : / / www . isye . gatech . edu / ~ deng  &gt;  &gt; on fri , 30 jun 2000 , shirley crenshaw wrote :  &gt;  &gt; &gt;  &gt; &gt;  &gt; &gt; good morning professor deng :  &gt; &gt;  &gt; &gt; i am vince kaminski ' s assistant and he has asked me to coordinate your  &gt; &gt; visit to enron . the last week in july would be best for vince and his  group .  &gt; &gt; especially the 24 th , 26 th , 27 th , or 28 th . tuesday , the 25 th is already  &gt; filling  &gt; &gt; up . please let me know which day would work for you .  &gt; &gt;  &gt; &gt; best regards ,  &gt; &gt;  &gt; &gt; shirley crenshaw  &gt; &gt; administrative coordinator  &gt; &gt; enron corp . research group  &gt; &gt; 713 / 853 - 5290  &gt; &gt; email : shirley . crenshaw . com  &gt; &gt;  &gt; &gt;  &gt; &gt;  &gt; &gt;  &gt; &gt;  &gt; &gt;  &gt; &gt;  &gt;  &gt;  &gt;  &gt;  &gt;  &gt;  &gt;  &gt;</t>
  </si>
  <si>
    <t>Subject: re : alex ' s article  vince ,  did you make any more corrections after stinson ? he sent me the file , i  removed the comments , and have put it on the page .  sam  vince j kaminski @ ect  06 / 26 / 2000 10 : 35 am  to : william smith / corp / enron @ enron  cc : vince j kaminski / hou / ect @ ect  subject : re : alex ' s article  sam ,  stinson ' s corrections are in red . mine are in magenta . remove  all redundant comments .  vince  enron north america corp .  from : william smith @ enron 06 / 26 / 2000 08 : 52 am  to : vince j kaminski / hou / ect @ ect  cc :  subject : alex ' s article  vince ,  was alex ' s article okay to include in the newsletter ? i ' d like to use it  today unless you believe otherwise .  sam</t>
  </si>
  <si>
    <t>Subject: reactions log - in password  http : / / www . reactionsnet . com  dear reactions subscriber ,  you are entitled to free access to the reactions website .  here is your username and password ( case sensitive ) to use this service . you  can use them to access the latest issue of reactions on the web whenever you  wish . you can also search the extensive archive of back issues and contact  us via email .  username = kaminski  password = 105006  web address = http : / / www . reactionsnet . com  please keep them in a safe place as you will need them every time you log on .  if you have any problems in logging on or using this site please feel free to  contact our dedicated help desk - telephone number + 44 ( 0 ) 20 7779 8006 or  email web - help @ eurmoneyplc . com</t>
  </si>
  <si>
    <t>Subject: cme and catex  - - - - - - - - - - - - - - - - - - - - - - forwarded by joseph hrgovcic / hou / ect on 04 / 05 / 2000  04 : 06 pm - - - - - - - - - - - - - - - - - - - - - - - - - - -  lucy ortiz  04 / 05 / 2000 04 : 02 pm  to : joseph hrgovcic / hou / ect @ ect  cc :  subject : cme and catex  spotlight report  exchange products seeing slow trading  gavin souter  03 / 20 / 2000  business insurance  page 3  copyright ( c ) 2000 crain communications , inc . all rights  reserved .  exchange - based insurance products developed in recent years have  been somewhat slow to get off the ground .  although several exchanges have offered derivative contracts since  the mid - 1990 s to cover insurance risks , none so far has posted a  significant volume of trades .  few insurers , reinsurers or policyholders have been drawn away  from the traditional insurance markets , where capacity remains  abundant and relatively cheap .  as long as those traditional markets manage to weather major  natural catastrophes , the allure of the exchange - based products will  remain limited , observers say .  also stifling the growth of the exchange - based contracts is the  limited number of contracts available , one expert noted . dealers , he  said , are unable to secure a suitable hedge by laying off one  contract against another .  although the various exchanges have had a good opportunity to  establish a widely used set of new risk financing products , that has  not been achieved , said morton lane , senior managing director ,  capital markets division at gerling global financial products in  new york .  the main problem with the existing exchanges is that they do not  offer a sufficiently diverse array of products , he said . the only way  to control the risks in the catastrophe options is to have a diversified  portfolio of other contracts , and none of the exchanges currently  offers a sufficiently broad range of options to provide for that  hedge , he said .  florida windstorm options , for example , cannot be bought and then  hedged in the same way that international business machines corp .  stock options contracts can be hedged with ibm stock , mr . lane  explained .  the exchanges might be more attractive to investors if , in addition to  natural catastrophe options , they included options on other risks , he  said . those might include , for example , satellite , aviation and crop  indexes , mr . lane said . " for the insurance buyer , such exchange  instruments would not represent the perfect risk transfer vehicle , but  as long as they are quantifiable and indexable , they may represent a  good surrogate , " he said .  the exchanges could also be used to create a derivatives market for  over - the - counter securitized deals , if there are regular issuers of  catastrophe bonds , mr . lane said .  the soft insurance market has also hindered the growth of  exchange - based insurance products , said sean f . mooney , senior  vp and chief economist at guy carpenter &amp; co . , the reinsurance  brokerage unit of marsh inc . in new york .  " the traditional market has been so competitive that people are not  looking for other ways of doing business , " he said .  at least in concept , the exchange - based deals are generally similar  to the mortgage - backed securities that have been a huge success  since they were introduced in the 1970 s . " there is a belief that  alternative means of transferring risks will grow , but it is difficult to  predict when , " mr . mooney said .  currently , the trading that is taking place typically involves  established insurers and reinsurers , so the exchanges have not  brought substantial new capacity to the marketplace , he said .  guy carpenter provided the index for the bermuda commodities  exchange reinsurance products . the bce did not take off ,  however , and was suspended last year after two years of little  activity .  the oldest of the insurance - related , exchange - based derivative  products are the catastrophe options traded on the chicago board  of trade , which began trading the options in 1996 .  initially , there was substantial interest in the options , but the soft  traditional market has hampered use of the contracts to hedge  catastrophe exposures , said carlton purty , an independent broker  at the cbot who trades in options .  no catastrophe option trades have been completed at the cbot  so far this year , he said . last year , there was increased interest in  the contracts because of hurricane floyd , but few contracts were  traded , mr . purty said .  " i think a major , major catastrophe will have to happen before they  really take off , " he said .  the contracts offer real protection , and options dealers are keen to  trade in a new niche , but the conventional insurance and reinsurance  markets are so soft that few companies are turning to alternative  coverage options , mr . purty said .  the catastrophe risk exchange , located in princeton , n . j . , has  radically changed its structure since it was originally announced in  mid - 1996 , and it is well positioned to expand , said frank sweeney ,  chief operating officer .  catex initially planned to be a computer - based facility for  reinsurers that would enable them to exchange catastrophe risks  and to build balanced portfolios .  but by the time the exchange was operational in november 1996 , it  was clear that most reinsurers and insurers interested in catex  wanted only to buy and sell conventional reinsurance , mr . sweeney  said .  although there was some interest in risk swapping , only a handful of  risks were posted on the system , and none was traded , mr .  sweeney said .  consequently , catex has become chiefly a " cash for cover "  exchange , he said , noting that the risks reinsured on the exchange  include property catastrophe coverage , aviation and liability  coverages . catex also trades industry loss warranties , where  coverage is triggered by an actual loss combined with an industry  loss over an agreed threshold .  other adjustments to the exchange included making it accessible  through the internet in november 1998 . and late last year , catex  offered users the ability to set up smaller networks , allowing them  form groups whose members do business only with one another .  since its inception , catex has completed about 450 trades ,  totaling $ 400 million in premium and more than $ 3 billion in limits ,  he said . catex ' s roughly 160 subscribers include reinsurers ,  insurers and corporate entities that purchase coverage through their  captives , mr . sweeney said .  " we obviously have a long way to go , but we are pretty satisfied  with what we have achieved so far , " mr . sweeney said .  the exchange sees increased activity after major losses , as cedents  seek to buy replacement coverage to offset depletions in their  existing cover , he said . for example , mr . sweeney said , there was  a flurry of activity after the european windstorms in december last  year .  last september , the chicago mercantile exchange entered the field  of insurance - related derivatives when it began offering weather  derivatives .  thus far , 420 futures contracts have been traded , said larry  grannan , senior director in product marketing at the cme .  such contracts are designed to allow businesses to hedge against  weather - related losses . for example , a utility may sell less power in  a mild winter , and it would be able to use the futures to hedge a  resultant fall in revenues .  the exchange first offered heat - based indexes for atlanta , chicago ,  cincinnati and new york . in january , it added philadelphia , dallas ,  des moines , las vegas , tucson and portland , and it began offering  contracts based on cold weather .  currently , most of the trades are between securities dealers  themselves , but , eventually , the contracts will likely be used more  extensively by utilities and insurers , mr . grannan said .  in addition , the futures contracts could be used as hedges for  over - the - counter securitized deals , he said .  copyright , 2000 dow jones &amp; company , inc . all rights reserved .</t>
  </si>
  <si>
    <t>Subject: re : cusip  vince , i am waiting to hear back from our compliance department on this . i  will get you the info as soon as i rec . it . i mailed the receipt for the  deposit today .  david c . walkup  sr . financial consultant  713 - 658 - 1685  800 - 456 - 9712  &gt; - - - - - - - - - -  &gt; from : vince . j . kaminski @ enron . com [ smtp : vince . j . kaminski @ enron . com ]  &gt; sent : tuesday , december 19 , 2000 11 : 09 am  &gt; to : david _ walkup @ ml . com  &gt; cc : vince . j . kaminski @ enron . com  &gt; subject : cusip  &gt;  &gt; david ,  &gt;  &gt; the cusip of the bond i have is 694308 efo  &gt; pgc 8 . 375 % 5 / 1 / 25 lst &amp; ref mortgage bond , ser 92 b .  &gt;  &gt;  &gt; vince  &gt;  &gt;  caution : electronic mail sent through the internet is not secure and could  be intercepted by a third party . for your protection , avoid sending  identifying information , such as account , social security or card numbers to  us or others . further , do not send time - sensitive , action - oriented  messages , such as transaction orders , fund transfer instructions , or check  stop payments , as it is our policy not to accept such items electronicall</t>
  </si>
  <si>
    <t>Subject: re : hotel for the wharton trip  i ' m not sure i ' m going to make it to phila because of prc . i will advise  next week . also , can you tell me paula ' s last name that we rode with the  other day when you all took me to the airport ? thanks .  vince j kaminski  11 / 20 / 2000 04 : 34 pm  to : jennifer burns / hou / ect @ ect  cc : jeffrey a shankman / hou / ect @ ect , vince j kaminski / hou / ect @ ect ,  piazzet @ wharton . upenn . edu  subject : hotel for the wharton trip  jennifer ,  this is the address of the hotel within a walking distance to the wharton  school .  please , make the reservation for jeff shankman at this hotel for the december  the 6 th meeting .  vince kaminski  http : / / www . innatpenn . com / contact . html  the inn at penn  sansom common , 3600 sansom street  philadelphia , pa . 19104  phone : 1 - 800 - 809 - 7001  fax : 215 - 222 - 4600  please , mention that the stay is related to the university business  when making the reservation .  tom piazze at wharton can confirm it .  tom piazze  phone : ( 215 ) 898 1615  piazzet @ wharton . upenn . edu</t>
  </si>
  <si>
    <t>Subject: confirmation of your order  this is an automatic confirmation of the request you have placed using it  central .  request number : ecth - 4 usr 8 v  order for : anita dupont  1 x ( standard desktop $ 905 ) enron it purchasing  * please send all status inquiries regarding this request to :  mailto : receiving &amp; hardware @ enron . com</t>
  </si>
  <si>
    <t>Subject: re : e - mail address chnage  thanks for your message , your account has been updated .  should you wish to make any changes to your personal account on www . cera . com ,  go to :  http : / / www . cera . com / cfm / edit / account . cfm  sincerely ,  cera webmaster  - - - - - original message - - - - -  from : vince j kaminski [ mailto : vince . j . kaminski @ enron . com ]  sent : monday , march 27 , 2000 9 : 59 am  to : webmaster @ cera . com  cc : vince j kaminski  subject : e - mail address chnage  to all whom it may concern :  please change my e - mail address from  vkamins @ ect . enron . com  to  vkamins @ enron . com  vincent kaminski</t>
  </si>
  <si>
    <t>Subject: re : enron tiger kick off  donna ,  jeff shankman will join me for the kickoff .  we would like to invite the students and faculty members to dinner ,  following the presentation .  any recommendations regarding the restaurant ?  vince  fap on 11 / 08 / 2000 12 : 15 : 10 pm  to :  cc : weigelt , " ' kemallor @ wharton . upenn . edu ' "  , thomas ,  " ' vkamins @ enron . com ' "  subject : enron tiger kick off  tiger team hosts , faculty , students and teaching assistants :  this is to confirm the date , time and location for the upcoming tiger team  kick - off .  the enron project date will be wed . , dec 6 at vh 210 from 3 : 00 - 5 : 00 pm .  the purpose of the kick - off meeting is for the teams , faculty , ta ' s and  hosts to meet , learn more about the hosting organization and to further  discuss the project .  for hosts who may need a campus map , please see  http : / / www . upenn . edu / fm / map . html  from the 30 th street train station , it is a quick taxi ride to spruce st and  37 th st .  the inn at penn , a new hotel , is one block from campus , if lodging is  necessary . the phone number there is 215 . 222 . 0200 . please mention you will  be at penn for business .  the address is :  the inn at penn  sansom common  3600 sansom street  philadelphia , pa 19104  hosts , please let me know the names and titles of those representatives who  will be attending the kick - off . also , let me know if you will need  technology ( laptop for ppt or overhead for slides ) for presentation  purposes .  if you have any questions , please feel free to contact me .  sincerely ,  donna piazze  program director  field application project  the wharton school  univ . of pennsylvania  ( 215 ) 573 - 8394  ( 215 ) 573 - 5727 fax  fap @ management . wharton . upenn . edu  piazze @ wharton . upenn . edu</t>
  </si>
  <si>
    <t>Subject: re : lance cunningham  discussions with lance during his hire were intended to have lance start  prior to bonus and merit eligibility . therefore , lance accepted the position  under the impression he would be eligible for both bonus and merit .  kari oquinn  01 / 25 / 2001 10 : 45 pm  to : norma villarreal / hou / ect @ ect  cc :  subject : lance cunningham  lance cunningham , mgr , hired 10 / 2 / 00 , rated " satisfactory " has a $ 5 k ( 5 . 55 % )  equity inc indicated in gcs . please give more detail . i realize he was  rated ; however , he was hired after 10 / 1 and his rating is sat .</t>
  </si>
  <si>
    <t>Subject: re : prc meeting date  anne ,  thanks . shirley is checking my calendar and will call you about the schedule .  the entire week of the 11 th does not look good for me .  vince  from : anne labbe / enron @ enronxgate on 04 / 30 / 2001 11 : 17 am  to : vince j kaminski / hou / ect @ ect  cc : shirley crenshaw / houston / eott @ eott  subject : prc meeting date  vince ,  just wanted to check with you to see if you have a preference as to when you would like to have your mid - year prc meeting . if you and your team are available , i would prefer to have it on either june 12 th , 13 th or 14 th . i am very flexible though , so please just let me know so that i can start making the necessary accommodations .  thanks ,  anne</t>
  </si>
  <si>
    <t>Subject: e - mail addresses of nevrl video conference participants  following are email addresses of all who participated in the video conference  july 27 th for future reference .  enron corp . arthur andersen  steve kean - skean @ enron . com  victor . a . burk @ us . arthurandersen . com  vince kaminski - vkamins @ enron . com  angela . a . minas @ us . arthurandersen . com  amy oberg - aoberg @ enron . com  marie hejka - mhejka @ enron . com  edward . j . giniat @ us . arthurandersen . com  barry . d . libert @ us . arthurandersen . com  james . w . petrie . jr @ us . arthurandersen . com  george . e . kronman @ us . arthurandersen . com  allan . roberts @ arthurandersen . com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</si>
  <si>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re : recommendation for john gordon  vince ,  thanks for your quick action on this . i try to be selective about sending  out recommendations proactively , but in john ' s case i am very confident that  he will add a lot of value to whoever hires him . on a different topic i was  pleased to see that you will also be on the eprm program again in the fall .  duane  - - on monday , may 15 , 2000 , 9 : 28 am - 0500 " vince j kaminski "  wrote :  &gt;  &gt;  &gt; celeste ,  &gt;  &gt; i am forwarding you a letter from prof . duane seppi from carnegie mellon  &gt; university .  &gt; i have known duane for many years and i know that he does not make his  &gt; recommendations without very good reasons .  &gt;  &gt; i would recommend looking at john gordon as a very strong candidate :  &gt; i think he will make a terrific contribution to enron .  &gt;  &gt;  &gt; vince  &gt;  &gt; - - - - - - - - - - - - - - - - - - - - - - forwarded by vince j kaminski / hou / ect on 05 / 15 / 2000  09 : 25  &gt; am - - - - - - - - - - - - - - - - - - - - - - - - - - -  &gt;  &gt;  &gt; ds 64 @ maill . andrew . cmu . edu on 05 / 12 / 2000 01 : 30 : 14 pm  &gt;  &gt; to : vince j kaminski / hou / ect @ ect  &gt; cc :  &gt; subject : recommendation for john gordon  &gt;  &gt;  &gt;  &gt; dear vince ,  &gt;  &gt; i am writing to bring to your attention a gsia student , john gordon , who  is  &gt; currently being considered for enron ' s associates program . my  understanding  &gt; is that mark courtney and andrew miles at enron are championing john as a  &gt; late addition to the program .  &gt;  &gt; while i know enron doesn ' t routinely recruit at gsia , john would be an  ideal  &gt; candidate if you are willing to make an exception . he is a terrific  finance  &gt; student with a strong transcript ; including an a + in my options class .  since  &gt; john has an engineering / energy background , he asked early on for  additional  &gt; background reading about finance and energy . john is personable and  &gt; outgoing . normally the job market for someone of john ' s caliber would  have  &gt; already cleared , but i have been told that there are dual career issues at  &gt; play here .  &gt;  &gt; i would be very appreciative if you would take a look at john . a copy of  &gt; his resume is attached to this email .  &gt;  &gt; best regards ,  &gt; duane  &gt;  &gt; * * * * * * * *  &gt; duane seppi  &gt;  &gt; graduate school of industrial administration  &gt; carnegie mellon university  &gt; pittsburgh pa 15213 - 3890  &gt;  &gt; tel . ( 412 ) 268 - 2298  &gt; fax ( 412 ) 268 - 8896  &gt;  &gt; email ds 64 @ andrew . cmu . edu  &gt;  * * * * * * * *  duane seppi  graduate school of industrial administration  carnegie mellon university  pittsburgh pa 15213 - 3890  tel . ( 412 ) 268 - 2298  fax ( 412 ) 268 - 8896  email ds 64 + @ andrew . cmu . edu</t>
  </si>
  <si>
    <t>Subject: interview with enron corp . research group  good afternoon mr . ball :  the enron corp . research group would like to conduct an informal interview  with you at your convenience . please give me some dates and times within  the next 2 weeks that you might be available and i will arrange the schedule .  the people that will be interviewing you are :  vince kaminski managing director  stinson gibner vice president  grant masson vice president  vasant shanbhogue vice president  krishna krishnarao director  zimin lu director  tanya tamarchenko manager  alex huang manager  each individual interview will last approximately 15 - 20 minutes , so we  probably  should allow at least 3 hours .  if you would prefer to call me with some dates and times - i can check  the calendars while we are talking .  look forward to hearing from you .  thank you .  shirley crenshaw  administrative coordinator  research group  713 / 853 - 5290</t>
  </si>
  <si>
    <t>Subject: term papers  team ,  can you resend your text document to vince asap .  we could open your spreadsheet ok , but not the document .  vince ' s contact information is on the attached email below .  thanks  jason  - - - - - - - - - - - - - - - - - - - - - - forwarded by jason sokolov / hou / ect on 05 / 04 / 2001 05 : 32  pm - - - - - - - - - - - - - - - - - - - - - - - - - - -  vince j kaminski  05 / 04 / 2001 05 : 29 pm  to : monfan @ rice . edu  cc : vkaminski @ aol . com , jason sokolov / hou / ect @ ect , vince j  kaminski / hou / ect @ ect  subject : term papers  felix ,  please , resend me the term papers of your group , each as a separate file .  please send it to my aol address as well as work address .  my aol address is vkaminski @ aol . com  my home phone number is 281 367 5377 .  vince</t>
  </si>
  <si>
    <t>Subject: re : interview  steve ,  i submitted my evaluation . general impression was rather  negative : he seems to be a consultant type person  who speaks about everything with confidence but is short on depth  and technical details .  he is personable , outspoken , organized - on the positive  side .  also , the red flag is that he jumps from job to job : typical after  18 - 24 months when any organization can ascertain his usefulness .  vince  from : stephen stock / enron @ enronxgate on 04 / 17 / 2001 01 : 03 pm  to : vince j kaminski / hou / ect @ ect  cc :  subject : interview  hi vince ,  what did you think of david hsu ?  my thoughts .  overall a good guy . personable . intelligent .  he could communicate reasonably well , but seemed to be capable of losing  objectivity in favour of technical advancement .  he didn ' t seem comfortable with taking a man - management role ( at least he  didn ' t want to be an ' administrator ' )  he appeared to know a lot about risk . ( in fact jay web called me to say he  felt david was one of the better risk guys he had seen but also commented  that he needed to be coupled with a project manager to be successfull ) .  regards  steve</t>
  </si>
  <si>
    <t>Subject: re : thanks !  karin ,  i talked to mike roberts ( the head of the whole weather team ) , and he is  saying that all expenses for tony should be charged to global products team .  this is agreed between vince and jeff shankman .  mike and vince are negotiating with john to put stephen ( or somebody who will  replace him ) to some other cost centres ( via research ) .  it looks like kevin moore is happy if stephen is charged to the same cost  centre as tony .  let us right now charge tony and stephen to the cost centre below .  please , could we charge them separately - when john and vince make their  decision , we should be able to re - charge .  many thanks ,  slava  enron capital &amp; trade resources  canada corp .  from : karin ahamer @ enron 18 / 04 / 2001 15 : 06  to : tani nath / lon / ect @ ect , viacheslav danilov / lon / ect @ ect  cc :  subject : re : thanks !  tani / slava  could you please let me know which costcentre i can bill for any charges  relating to tony and stephen .  thx karin  - - - - - - - - - - - - - - - - - - - - - - forwarded by karin ahamer / eu / enron on 18 / 04 / 2001 15 : 04  - - - - - - - - - - - - - - - - - - - - - - - - - - -  enron capital &amp; trade resources corp .  from : stephen bennett 18 / 04 / 2001 12 : 14  to : karin ahamer / eu / enron @ enron  cc :  subject : re : thanks !  - - - - - - - - - - - - - - - - - - - - - - forwarded by stephen bennett / na / enron on 04 / 18 / 2001  06 : 11 am - - - - - - - - - - - - - - - - - - - - - - - - - - -  kevin g moore @ ect  04 / 18 / 2001 06 : 11 am  to : stephen bennett / na / enron @ enron  cc :  subject : re : thanks !  r . c . 107043  co . # 0413  stephen , all charges for soft ware that you use in london  should be charged to the same cost center as tony hamilton ,  reason being , is that someone will replace you in that position .  thanks  kevin moore  enron north america corp .  from : stephen bennett @ enron 04 / 18 / 2001 05 : 08 am  to : karin ahamer / eu / enron @ enron  cc : kevin g moore / hou / ect @ ect  subject : re : thanks !  you can cost it to my group in houston . kevin moore has the proper number  enron capital &amp; trade resources  canada corp .  from : karin ahamer 04 / 18 / 2001 05 : 06 am  to : kevin g moore / hou / ect @ ect  cc : tony hamilton / eu / enron @ enron , mike a roberts / hou / ect @ ect , stephen  bennett / na / enron @ enron , tani nath / lon / ect @ ect  subject : re : thanks !  kevin  do you know whose costcentre the microsoft frontpage is supposed to go on ?  thx karin  enron capital &amp; trade resources corp .  from : stephen bennett 18 / 04 / 2001 10 : 10  to : karin ahamer / eu / enron @ enron  cc : kevin g moore / hou / ect @ ect , tony hamilton / eu / enron @ enron , mike a  roberts / hou / ect @ ect  subject : thanks !  hi karin . . .  i hope you had a splendid holiday ! i wanted to thank you for getting tony  and i set up here last week . we seem to have established a steady daily  routine and are supporting several different trading groups in london as well  as continuing our daily support of traders in houston . we ' ve gotten far more  requests for information than we expected , so as a result i will be remaining  in london a little longer than originally expected . as of now - i ' m not sure  exactly when i ' ll be going back to houston - but vince has let me know that i  will remain here as long as necessary to ensure adequate daily weather  support for the london traders .  to that end - i think i will need one additional piece of software installed  on the machine that i will be using on a regular basis . could i please get  microsoft frontpage installed as soon as we can get it ?  that leads to the second issue of desks . i know that space is a premium here  - and i understand that i may need to move around some as a result . i  certainly want keep things as simple as possible for everyone - but i also  wanted to make sure that you know that there are certain applications that  are essential for the daily trader support in london and houston . as such ,  if i move , we will need to make sure that these applications are available  from the beginning of the day ( we start about 0600 ) . the applications are :  1 ) adobe acrobat - full version  2 ) accuweather for windows - ( this is something i will need to install )  3 ) microsoft front page  4 ) terminal server  5 ) the full ms office software package  one idea would be to have a pc move with me - that way we would not need to  reinstall this software which could cause problems with the daily support  routine .  thanks again for all of your help . i will let you know - once i know - how  long i will be here . i should hear something from vince over the next few  days giving me an idea .  cheers ,  steve  stephen bennett  senior meteorologist  enron research  temporarily in london : ext 3 - 4761  otherwise : ( 713 ) 345 - 3661</t>
  </si>
  <si>
    <t>Subject: re : interview with the enron research group - reply  mark :  while we are anxious to fill this position , we certainly understand  scheduling  conflicts ! please let us know as soon as you have a definate time .  dr . kaminski will be out of the office the next two weeks also . maybe the  week  of the 30 th or the 6 th of november ?  look forward to hearing from you .  sincerely ,  shirley crenshaw  mark . giancola @ do . treas . gov on 10 / 13 / 2000 08 : 47 : 57 am  to : shirley . crenshaw @ enron . com  cc :  subject : interview with the enron research group - reply  date : 10 / 13 / 2000 09 : 42 am ( friday )  from : mark giancola  to : ex . mail ( " shirley . crenshaw @ enron . com " )  subject : interview with the enron research group - reply  thanks for your message . our e - mail system was down all day  yesterday so i was not able to respond until today .  i am very interested in coming in for an interview . unfortunately , my  schedule will make traveling on a weekday difficult for at least the next  two weeks . i am travelling as part of the us delegation to the g - 20 on  the 24 th and 25 th and will be busy until then in preparation . immediately  following that trip i will be moving to a new office here in treasury and  am not sure about my schedule .  i would like to wait until next week when i have a better idea of my  schedule to propose times to come to houston . please let me know if  there are time constraints on your side .  thanks ,  mark giancola  &gt; &gt; &gt; ex . mail . " shirley . crenshaw @ enron . com " 10 / 12 / 00 09 : 06 am &gt; &gt; &gt;  good morning mr . giancola :  your resume was forwarded to vince kaminski , managing director and  head of research with enron .  we would like to bring you in for an informal interview at your  convenience .  this would be for a position of " economist " or " associate economist " ,  reporting to maureen raymond castaneda .  please give me some dates and times that would be convenient with you  and i will have our hr rep contact you to schedule your coming to  houston .  i look forward to hearing from you .  sincerely ,  shirley crenshaw  administrative coordinator  enron research group  713 - 853 - 5290</t>
  </si>
  <si>
    <t>Subject: re : my son  kristin ,  i think that we have done enough for this guy . all we can do is to give  somebody a chance .  the god helps those who help themselves .  thanks for all your help and your efforts .  vince  kristin gandy @ enron  11 / 01 / 2000 03 : 19 pm  to : vince j kaminski / hou / ect @ ect  cc :  subject : re : my son  vince ,  i left a message with one of yaron ' s roommates on thursday afternoon for him  to call asap for an interview on sunday . i guess he took the wrong number  down but i do not understand this because the roommate read the number back  to me and it was correct . when i did not hear from yaron i called on friday  and left a voice mail with my cell and office numbers . i still did not hear  from him and called again yesterday morning . i finally received a call at 4  pm yesterday but by that time my team and myself were half way back to  houston . sorry it did not work out . i have a call into charlene jackson as  to how she wants me to proceed and i will get back with you .  kristin  vince j kaminski @ ect  11 / 01 / 2000 08 : 40 am  to : john goodpasture / ots / enron @ enron , kristin gandy / na / enron @ enron  cc :  subject : my son  fyi  vince  - - - - - - - - - - - - - - - - - - - - - - forwarded by vince j kaminski / hou / ect on 11 / 01 / 2000  08 : 47 am - - - - - - - - - - - - - - - - - - - - - - - - - - -  " shmuel oren " on 10 / 31 / 2000 02 : 27 : 18 pm  to :  cc :  subject : my son  vince  apparently the recruiter spoke to one of my son ' s roommates and left a phone  number ( 713 ) 343 - 3214 which he tried several times and got busy signals .  today she called just before you called me and left her cellphone number but  he was in classes all morning and got the message in the afternoon . i really  appreciate your going out of your ? way to help . perhaps there will be another  opportunity . ?  shmuel ?</t>
  </si>
  <si>
    <t>Subject: " help millions " - pledge today !  thank you for attending one of the executive breakfasts held at depelchin  children _x0001_ , s center this week . seeing is believing . i hope you enjoyed seeing  first hand how the dollars you give really do make a difference .  as was mentioned in the breakfasts , it is very easy to make your contribution  this year by simply clicking on the united way link ,  http : / / unitedway . enron . com or go directly to internet explorer or netscape  and type in unitedway . enron . com in the address field . either option should  take you directly to enron _x0001_ , s united way 2000 campaign site . pledge cards  will not be distributed this year , so please make your pledge electronically  - it only takes minutes !  please call me at 713 / 853 - 3264 if you have questions or have any difficulties  at all accessing the site .  thanks again ! your participation is important to the success of the campaign .</t>
  </si>
  <si>
    <t>Subject: message 4  dear dr . kaminski ,  this is a message of discussing the problem in lacima ' s paper . i think that  glen dixon has told you there is a fault in the paper written by dr . clewlow  and dr . strickland . it is understandable to have some errors in their work .  people always make mistakes .  actually , i found the problem in appendix a of their paper . they can ' t prove  the eq . a 4 rigorously . there is something wrong in mathematical  interpretation . if you like , i can give you a full analysis of this problem .  ps : attached with their paper .  best regard  quentin  - - - - - - - - - - - - - - - - - - - - - - - - - - - - - - - - -  quentin kerr , email : qkerr @ maths . uq . edu . au  room : 67 - 622 tel : ( 07 ) 33461428  department of mathematics , the university of queensland  - energy _ single _ factor . zip</t>
  </si>
  <si>
    <t>Subject: sevil yamin  vince ,  do you want me to do this , or vasant ?  - - stinson  - - - - - - - - - - - - - - - - - - - - - - forwarded by stinson gibner / hou / ect on 04 / 10 / 2001 02 : 57 pm - - - - - - - - - - - - - - - - - - - - - - - - - - -  from : anne labbe / enron @ enronxgate on 04 / 06 / 2001 09 : 57 am  to : stinson gibner / hou / ect @ ect  cc :  subject : sevil yamin  stinson ,  i am the new hr generalist for the research group because norma villarreal is moving to business analysis and reporting . earlier this week , norma and i met with vince , and he said that he was going to talk to you about writing up a list of sevil ' s projects / accomplishments for last year and this year , so that we can give her a project bonus since she did not receive a bonus during the normal prc time . at your earliest convenience , will you please email me this list so that i can get started putting together all of the paperwork so that she can receive a check on april 16 th .  if you have any questions , please feel free to contact me at 5 - 7809 . i look forward to meeting you , and the rest of the group next week at vince ' s staff meeting .  thanks ,  anne labbe '</t>
  </si>
  <si>
    <t>Subject: vince kaminski  good morning mr . bandini :  i am dr . kaminski ' s assistant and he has asked me to forward a copy of  his " bio " and the following information to you .  dr . kaminski ' s email address : vkamins @ enron . com  telephone number : 713 / 853 - 3848  thank you for your interest .  sincerely ,  shirley crenshaw  administrative coordinator  enron corp . research  713 / 853 - 5290  email : scrensh @ enron . com</t>
  </si>
  <si>
    <t>Subject: re : bullet points  please respond to hi vince ,  thanks for the bullets . regarding power 2001 , it certainly does promise to  be a very interesting event .  have a great week ,  paul  - - - - - original message - - - - -  from : vince . j . kaminski @ enron . com [ mailto : vince . j . kaminski @ enron . com ]  sent : monday , april 09 , 2001 9 : 11 am  to : pbristow @ riskwaters . com  cc : vince . j . kaminski @ enron . com ; vkaminski @ aol . com  subject : bullet points  paul ,  i am sending you modified bullet points . the modifications are in red .  apologies for a delay in responding to your messages .  by the way , power 2001 gets only more and more interesting every day .  vince  ( see attached file : financial maths draft . doc )</t>
  </si>
  <si>
    <t>Subject: technical corner  for when you return . . .  sam  - - - - - - - - - - - - - - - - - - - - - - forwarded by william smith / corp / enron on 09 / 11 / 2000  07 : 11 am - - - - - - - - - - - - - - - - - - - - - - - - - - -  giuseppe _ paleologo @ enron . net on 09 / 08 / 2000 05 : 00 : 17 pm  to : william . smith @ enron . com  cc :  subject : technical corner  hi will ( or sam ) ! i hope you had a good weekend ! the probability of the car  being blue should be . . . . hemmm . . . . let ' s see . . . . 41 . 38 % ? ? ?  by the way , do you know of any book on the collapse of ltcm ?  ciao ,  giuseppe</t>
  </si>
  <si>
    <t>Subject: new volatility curve generator for uk power  we have established a set of power volatility curves down to the efa / monthly  level of detail that can be marked to market up to 6 years out . beyond this ,  the volatility decays to what we understand to be the long - term level for  power volatility , given our understanding of the behaviour of forward prices  over large time - scales .  the swaption traders can now fit the first 5 - 6 years of the volatility curve  to the market - observed baseload swaption implied volatilities ( typically 3 to  12 months duration for the underlying swap ) and then be in a good position to  price other swaptions ( including swaptions on individual efa slots )  consistent with the curve . there may also be an impact on the daily var  calculation .  an illustration of the current volatility curves is pasted below : -  these curves will be reset as the market moves , and allow a mark - to - market  approach to be followed for our volatility book . the spreadsheet model is  saved in t : \ readwrte \ elec _ uk \ models \ . xls and also  attached below for houston staff to review .  [ stinson - i ' d be grateful if you could offer an opinion / audit to ensure that  i haven ' t missed anything , thanks . ]  regards ,  anjam  x 35383</t>
  </si>
  <si>
    <t>Subject: interview with enron corp .  good morning mr . parsons :  the enron corp . research dept . would like to conduct a telephone  interview with you at your convenience .  the interviewers would be :  vince kaminski managing director  p . v . krishnarao director  osman sezgen manager  please give me some dates and times either this week or july 5 , 6 &amp; 7  of next week that you would be available and i will coordinate the  calendars .  look forward to hearing from you .  regards ,  shirley crenshaw  administrative coordinator  enron corp . research  713 / 853 - 5290  email : shirley . crenshaw @ enron . com</t>
  </si>
  <si>
    <t>Subject: re : resume from a neural networks zealot  celeste ,  we can use this guy as a help for enron broad band svc ' s .  we are getting many projects in this area .  vince  - - - - - - - - - - - - - - - - - - - - - - forwarded by vince j kaminski / hou / ect on 01 / 24 / 2000  07 : 38 am - - - - - - - - - - - - - - - - - - - - - - - - - - -  konstantin mardanov on 01 / 24 / 2000 12 : 06 : 42 am  to : vince j kaminski / hou / ect @ ect  cc :  subject : re : resume from a neural networks zealot  on wed , 20 oct 1999 , vince j kaminski wrote :  &gt; konstantin ,  &gt;  &gt; i am sending your resume to the analyst / associate program  &gt; with the recommendation to accept you as an intern in my group .  &gt;  &gt; vince  dear dr . kaminski ,  it has been a long time since i contacted you so i was wondering if  my resume had been considered for an internship in your group .  i will appreciate it very much if you let me know when i should expect  to learn about a decision on the issue .  thank you for you time .  sincerely ,  konstantin .  konstantin mardanov  department of physics , | 5012 duval st , apt . 206  university of texas @ austin , | austin , tx 78751 , u . s . a .  rlm 7 . 316 , austin , tx 78712 |  u . s . a . | phone : 001 ( 512 ) 374 - 1097  e - mail : mardanov @ physics . utexas . edu  url ( almost obsolete ) : http : / / www . niif . spb . su / ~ mardanov  - - - - - - - - - - - - - - - - - - - - - - - - - - - - - - - - - - - - - -</t>
  </si>
  <si>
    <t>Subject: cameron payne  vince , congratulations on your promotion . hope the litigation lawyers are  leaving you alone .  i ' m attaching a resume of a friend of mine , cameron payne . i don ' t know if  you are looking for anyone but cameron is pretty special , as you ' ll see from  his resume . call him or me if you ' re interested in talking to him . i ' m  forwarding his resume to fastow and whalley , too , in case they see a fit .  take care . bob</t>
  </si>
  <si>
    <t>Subject: re : summer internship  cantekin ,  the summer associate program has closed but i shall check to see  if i can get one extra place .  vince  " cantekin dincerler " on 03 / 28 / 2000 11 : 48 : 53 am  please respond to cantekin @ mail . utexas . edu  to : vkamins @ ect . enron . com  cc : ( bcc : vince j kaminski / hou / ect )  subject : summer internship  hi vince ,  i am writing you at this time to inquire as to the potential of renewing my  internship at enron for the summer of 2000 .  while the date of my request is later than i would have wished , the reason  is that i had originally planned to go back to turkey this summer and get  my mandatory military duty done . however , i now realize i can put it off to  a further date . that left me wondering if you believe there is a project  that i can get involved in this summer and be useful . if that were the  case , i would be more than happy to postpone my military duty and spend the  summer with the research group . i discussed this with dr . ronn , and he is  very supportive of this idea .  i apologize again for bringing up this issue late , and look forward to  hearing from you .  best regards ,  - - - - - - - - - oooo - - - - - oooo - - - - - - - - - -  cantekin dincerler  doctoral candidate  the university of texas at austin  graduate school of business  department of finance  office : ( 512 ) 471 - 1676  fax : ( 512 ) 471 - 5073  home : ( 512 ) 472 - 5356  http : / / uts . cc . utexas . edu / ~ cantekin  - - - - - - - - - - - - - oooo - - - - - oooo - - - - - - - - - -</t>
  </si>
  <si>
    <t>Subject: candidate evaluation , wendi germani  please complete the attached form and also let me know if you have an  interest in proceeding with wendi .  thanks !  pam</t>
  </si>
  <si>
    <t>Subject: copiers on 19  hi iain :  got a questions for you ? we have a small copier in our research area  ( a minolta cspro ) that stays on the blink somewhere , quite a bit of the  time . the temporary copier in 19 kl is a kodak image source 50 . what  is the difference in price of these two copiers ? is there any way we could  exchange the minolta for the image source when you bring our permanent  copier to 19 kl ?  please let me know . we would like to do that if we can and it is not too much  more money .  thanks and have a great day !  shirley  3 - 5290</t>
  </si>
  <si>
    <t>Subject: summer internship  hi vince ,  i am writing you at this time to inquire as to the potential of renewing my  internship at enron for the summer of 2000 .  while the date of my request is later than i would have wished , the reason  is that i had originally planned to go back to turkey this summer and get  my mandatory military duty done . however , i now realize i can put it off to  a further date . that left me wondering if you believe there is a project  that i can get involved in this summer and be useful . if that were the  case , i would be more than happy to postpone my military duty and spend the  summer with the research group . i discussed this with dr . ronn , and he is  very supportive of this idea .  i apologize again for bringing up this issue late , and look forward to  hearing from you .  best regards ,  - - - - - - - - - oooo - - - - - oooo - - - - - - - - - -  cantekin dincerler  doctoral candidate  the university of texas at austin  graduate school of business  department of finance  office : ( 512 ) 471 - 1676  fax : ( 512 ) 471 - 5073  home : ( 512 ) 472 - 5356  http : / / uts . cc . utexas . edu / ~ cantekin  - - - - - - - - - - - - - oooo - - - - - oooo - - - - - - - - - -</t>
  </si>
  <si>
    <t>Subject: energy : oil drilling : survey finds producers plan to spend more  than originally planned in . . .  survey finds producers plan to spend more than originally planned in 2000  06 / 19 / 2000  petroleum finance week  ( c ) 2000 phillips business information , inc .  oil and gas producers plan to increase their worldwide exploration and  production expenditures by more than they anticipated  at the beginning of the year , lehman brothers inc . found in a mid - year  update of its annual e &amp; p survey . " the 326 companies  we surveyed are planning on an 18 . 2 percent increase , versus a 10 . 2 percent  rise budgeted in december , " said james d .  crandell , who follows oil services and drilling for the new york investment  banker .  he emphasized that the gain by the 326 producers in lehman ' s survey reflects  increases in budgets for 2000 and not  underspending of budgets during 1999 . " among the companies that were  included in our december 1999 and may 2000  surveys , global spending actually came in slightly above what was estimated  to have been spent during 1999 in december . it  also indicates that nearly $ 6 billion has been added to 2000 worldwide  exploration budgets since december , " crandell said .  the survey ' s respondents said that they planned to increase u . s . e &amp; p  expenditures by 17 . 6 percent , up from 15 . 9 percent  earlier in the year . crandell said that the greater increase was driven  almost entirely by independent producers . " in our survey ,  227 independents indicated e &amp; p spending growth in 2000 of 26 . 1 percent  versus a 22 . 9 percent increase budgeted for the  year in december , " he indicated . " some 40 percent of the independents we  surveyed have increased their u . s . e &amp; p budgets ,  while about 23 percent plan on spending less than what they indicated last  december . higher natural gas prices and increased  cash flow are the main drivers behind this . "  crandell said that anadarko petroleum corp . ( nyse : apc ) , apache corp . ( nyse :  apa ) , bhp petroleum , h . s . resources inc .  ( nyse : hse ) , mcmoran exploration co . ( nyse : ran ) , mdu resources group inc .  ( nyse : mdu ) , mitchell energy and  development corp . ( nyse : mnd . a and mnd . b ) , santa fe snyder corp . ( nyse :  sfs ) , stone energy corp . ( nyse : sgy ) and  titan exploration inc . - now pure resources inc . ( nyse : prs ) - were among  the larger independents to make the most  significant upward revisions . the ones that significantly reduced planned  u . s . e &amp; p outlays for the year included barrett  resources corp . ( nyse : brr ) , belco oil and gas corp . ( nyse : bog ) , burlington  resources inc . ( nyse : br ) , coastal corp .  ( nyse : cgp ) , forcenergy inc . ( nyse : fen ) , houston exploration co . ( nyse :  hex ) , kerr - mcgee corp . ( nyse : kmg ) , mariner  energy corp . and williams production co .  the survey found that major oil companies plan about the same percentage  gain in their 2000 u . s . e &amp; p expenditures ( 8 . 8  percent ) at midyear as they did at the beginning of the year ( 8 . 4 percent ) .  among the 14 companies in this category , 31  percent made meaningful increases in their 2000 e &amp; p spending estimates  during the first six months , including amerada hess  corp . ( nyse : ahc ) , conoco inc . ( nyse : coc . a and coc . b ) , occidental petroleum  corp . ( nyse : oxy ) and total fina elf s . a .  ( nyse : tot ) . another 19 percent - including eni spa ( nyse : e ) , royal  dutch / shell ( nyse : rdp and stt ) and texaco inc .  ( nyse : tx ) - scaled back their domestic spending estimates , while the  remaining 50 percent of the majors in the survey  remained the same .  ' the increase in canada . . . is nothing short of staggering . . . '  " the increase in canada indicated by the 85 companies in our survey is  nothing short of staggering , " crandell continued . of  the 85 companies that he contacted , 44 . 7 percent budgeted higher  expenditures for 2000 than for 1999 . " compared with  december , 41 percent of them have increased their estimated spending in 2000  by more than 10 percent , while 20 percent  have reduced it by more than 10 percent . the remaining 39 percent have kept  it within 10 percent of what was originally  estimated , " crandell said . talisman energy inc . ( nyse : tlm ) led the group  with a huge increase , followed by anderson  exploration ltd . ( tse : axl ) , gulf canada resources ltd . ( nyse : gou ) , murphy  oil corp . ( nyse : mur ) , pan canadian  petroleum ltd . ( tse : pcp ) and shell canada ltd . ( tse : shc ) . like their u . s .  counterparts , producers above the border raised  their 2000 e &amp; p budgets in response to higher gas prices and increased cash  flow , according to the lehman analyst .  he said that foreign upstream budgets were an area of surprise : " the 14 . 9  percent gain indicated by the 99 oil and gas  companies that have operations outside the united states and canada was well  above the 5 . 7 percent increase for 2000  estimated last december . as in other geographies , there were more companies  that increased budgets than decreased them . "  overall , crandell said that 33 percent of the surveyed companies raised  their 2000 e &amp; p budgets by more than 10 percent , 43  estimated expenditures in roughly the same range and 24 percent indicated  that they would spend less than originally planned .  he said that the larger increases were driven by some big companies which  materially increased their budgets , including  texaco , petroleos brasileiros s . a . , petroleos mexicanos s . a . and repsol ypf  s . a . ( nyse : rep ) among the multinationals and  amerada hess , apache , premier oil plc . and woodside energy among mid - sized  companies .  crandell noted that while respondents ' average price assumptions rose during  2000 ' s first six months ( to $ 22 . 04 from $ 19 . 25  per barrel of crude oil and to $ 2 . 58 from $ 2 . 38 per thousand cubic feet of  natural gas ) , they still trail current prices and what  lehman brothers estimates for the year ( $ 28 per barrel of crude and $ 3 . 30  per mcf of gas ) . " this suggests a stronger second  half than expected , should companies raise budgets further to reflect the  higher prices , " he said .  - nick snow in washington  - - - - - - - - - - - - - - - - - - - - - - forwarded by john peyton / hou / ect on 06 / 19 / 2000 07 : 36  pm - - - - - - - - - - - - - - - - - - - - - - - - - - -  djcustomclips @ djinteractive . com on 06 / 19 / 2000 08 : 27 : 26 pm  please respond to nobody @ maill . djnr . com  to : 1346 @ wctopics . djnr . com  cc :  subject : energy : oil drilling : survey finds producers plan to spend more than  originally planned in . . .  survey finds producers plan to spend more than originally planned in  2000  oil and gas producers plan to increase their worldwide exploration and  production expenditures by more than they anticipated at the beginning  of the  year , lehman brothers inc . found in a mid - year update of its annual e &amp; p  survey . " the 326 companies we . . .  published by : petroleum finance week  date : 06 / 19 / 2000  word count : 894  relevance score on scale of 100 : 80  folder name : energy : oil drilling  full - text article available at  c = ptry  articles are included at no charge for flat - fee corporate customers . ( under  standard pricing , charges apply . for details , click the $ icon on the dow  jones interactive home page , located at http : / / www . djinteractive . com . )  to review or revise your folder , visit http : / / www . djinteractive . com or  contact dow jones customer service by e - mail at custom . news @ bis . dowjones . com  or by phone at 800 - 369 - 7466 . ( outside the u . s . and canada , call 609 - 452 - 1511  or contact your local sales representative . )  copyright ( c ) 2000 dow jones &amp; company , inc . all rights reserved</t>
  </si>
  <si>
    <t>Subject: re : " expected tail loss " for equity portfolio  everybody ,  i attached here the equity portfolio var spreadsheet model ( version x ) .  the improvement over the previous version ( 1 x ) is that it calculates  an additional measure of risk - expected tail loss .  expected tail loss is the expectation of the loss under the condition that  losses exceed var . as you know equity var model allows you to calculate var  for the percentile specified in the input sheet .  now you have to click 2 more buttons on the " varinput " sheet :  " calculate gamma and delta " and " fast var " .  isaac , please run the model to make sure it works for you .  regards ,  tanya</t>
  </si>
  <si>
    <t>Subject: re : visual numerics cnl licensing issues  rakesh ,  to confirm our conversation :  please , go ahead and buy a copy .  vince  rakesh bharati @ enron  03 / 29 / 2001 02 : 06 pm  to : vince j kaminski / hou / ect @ ect  cc : tanya tamarchenko / hou / ect @ ect , vasant shanbhogue / hou / ect @ ect  subject : visual numerics cnl licensing issues  vince ,  tanya and i feel that there is a need for a constrained optimization routine  for our var related research . numerical recipes does not contain  subroutines where equality and inequality contraints can be easily  incorporated . also , the number of arguments that can be handled is also  limited .  imsl provides a comprehensive library of more than 300 c / c + + statistical and  mathematical analysis functions . we think that it would be of great value to  our efforts and to the efforts of our research group . presently the cost is  aproximately around $ 1500 and mike bothwell ( visual numerics rep ) assures us  as the version is not license protected , we all can use it as long as  simultaneous usage is within the license .  please let me know if you should need further information .  thanks ,  rakesh  - - - - - - - - - - - - - - - - - - - - - - forwarded by rakesh bharati / na / enron on 03 / 29 / 2001  01 : 44 pm - - - - - - - - - - - - - - - - - - - - - - - - - - -  mike bothwell on 03 / 29 / 2001 12 : 56 : 03 pm  to : " ' rakesh . bharati @ enron . com ' "  cc :  subject : visual numerics cnl licensing issues  rakesh , i ' m just following up to see how things looked on this . any change  in status ? let me know i can furhter help you .  best regards ,  mike bothwell  account manager  visual numerics inc .  phone : 713 - 954 - 6423  fax : 713 - 781 - 9260  cell : 713 - 417 - 9069  mbothwell @ houston . vni . com  visual numerics celebrates 30 years  as an independent software vendor  rakesh ,  as we discussed , the cnl 4 . 0 pc libraries are not license managed . version  5 will be . the pc version 4 . 0 can be installed on a network drive and  called from networked pcs . as expected , we would ask that enron honor the  license agreement by allowing only the number of simultaneous uses permitted  by the license . version 5 . 0 will be license managed and can be licensed as  node locked or floating .  with regard to unix licensing , the current version of cnl for unix is  license managed . it can be licensed as node locked or floating . if you  install the libraries on a unix server as node locked , the number of  simultaneous sessions on that server is not limited except by the  capabilities of the machine . a floating unix license would be checked out  by the individual user to be executed on a local machine .  also as mentioned , your investment is protected by allowing you to upgrade  in the future by paying only the price difference between your current and  desired platforms . this upgrade option only applies to licenses covered  under support .  if you have any additional questions , please let me know . i look forward to  providing you the best math and statistical libraries available today to  help you solve your problems and understand your data .  best regards ,  mike bothwell  account manager  visual numerics inc .  phone : 713 - 954 - 6423  fax : 713 - 781 - 9260  cell : 713 - 417 - 9069  mbothwell @ houston . vni . com  visual numerics celebrates 30 years  as an independent software vendor</t>
  </si>
  <si>
    <t>Subject: grant ,  would you take a look at the following correlation matrix ? does it make sense ?  ps : this is an updated correlation matrix with gold and silver correlations .  i used bloomberg ' s generic closest month gold and silver contract prices for  the correlation analysis .</t>
  </si>
  <si>
    <t>Subject: wti trading simulation model - presentation  vince ,  since you are not here today , i just sent out the presentation of the model i  prepared for john  for his feedback . i would appreciate that you review it before we make the  final version .  obviously , this simulation model is going to make a big impact on our online  trading . and i am happy  that we have accomplished this task effciently and elegantly .  zimin  - - - - - - - - - - - - - - - - - - - - - - forwarded by zimin lu / hou / ect on 12 / 06 / 2000 01 : 25 pm  - - - - - - - - - - - - - - - - - - - - - - - - - - -  zimin lu  12 / 06 / 2000 01 : 21 pm  to : john j lavorato / corp / enron @ enron  cc : stinson gibner / hou / ect @ ect , vince j kaminski / hou / ect @ ect  subject : wti trading simulation model - presentation  john ,  i put together a presentation of the simulation model for wti market maker  for you .  the p / l results are investigated by assuming different scenarios .  the key variable is the number of trade per day , therefore is varied from  200 to 1000 trades .  scenarios are generated by different spreads , net open position allowed , and  time period .  take a look what i have prepared , and let me know things you want to add or  delete .  if you have any questions , i will be happy to discuss with you .  zimin  ps : this presentation is only for the open - close trading . i will produce  exact the same  sequence for the continuous trading ( close - close ) once you approve the  content .</t>
  </si>
  <si>
    <t>Subject: renshi zhang ' s resume  shirley and molly ,  vince is interested to set up an interview for renshi zhang . any day except thursday next week  is good .  interviewers : vince , stinson , vasant , tanya , alex , bob , krishna and myself .  contact number for mr . zhang is 713 - 544 - 5989 .  zimin  - - - - - - - - - - - - - - - - - - - - - - forwarded by zimin lu / hou / ect on 04 / 19 / 2001 03 : 52 pm - - - - - - - - - - - - - - - - - - - - - - - - - - -  zimin lu  04 / 05 / 2001 09 : 49 am  - - - - - - - - - - - - - - - - - - - - - - forwarded by zimin lu / hou / ect on 04 / 05 / 2001 09 : 46 am - - - - - - - - - - - - - - - - - - - - - - - - - - -  vince j kaminski  03 / 14 / 2001 10 : 06 am  to : zimin lu / hou / ect @ ect  cc :  subject : resume  - - - - - - - - - - - - - - - - - - - - - - forwarded by vince j kaminski / hou / ect on 03 / 14 / 2001 10 : 07 am - - - - - - - - - - - - - - - - - - - - - - - - - - -  marshall brown on 03 / 09 / 2001 07 : 46 : 22 am  to : vince kaminski  cc :  subject : resume  vince ,  how are you . this candidate would be interested in any positions in  your group .  regards ,  marshall brown  vice president  robert walters associates  tel : ( 212 ) 704 - 0596  fax : ( 212 ) 704 - 4312  mailto : marshall . brown @ robertwalters . com  http : / / www . robertwalters . com  &gt;  caution : electronic mail sent through the internet is not secure and could  be intercepted by a third party .  this email and any files transmitted with it are confidential and  intended solely for the use of the individual or entity to whom they  are addressed . if you have received this email in error please notify  the system manager .  this footnote also confirms that this email message has been swept by  mimesweeper for the presence of computer viruses .  - zhan _ ren . doc</t>
  </si>
  <si>
    <t>Subject: re : meeting today and trip to houston  omar , thanks for the presentation and the e - mail . as i tried to emphasize on  the phone call , there will be short - term and long - term efforts to utilize  opnet . often the short - term needs rules at ebs . we will sort out what they  during our discussion in houston . i am confirming the meeting in houston  6 - 8 th .  i shall ask shirely crenshaw to arrange for a conference room on the 19 th  floor . the meeting will be held all day from april 6 th , 7 th and half day 8 th .  the 8 th is a saturday and the meeting will be held to wrap things up if  needed .  ravi .  background info . for enron research people . opnet is a simulation tool that  many in the industry use to do capacity planning to ip based applications and  services on a network . detail adenda will follow .  i wanted to take the opportunity to thank you for the time we had this  morning to discuss the performance engineering program at ebs . i think  you ' ll find that the value to enron from the overall approach is quite  high . i have a much better picture now of some of the short term drivers  that need to be addressed as we move forward . as i work with you , i think  we ' ll quickly emerge with a clear picture of what needs to be done and when .  as soon as you confirm your schedule for april 6 - 8 , i ' ll book my travel to  get to houston . i ' ve already put in a call to opnet technologies to have  them get a resource out to houston on one of those days for a demonstration  and q &amp; a about the opnet toolset .  i ' ll compose an agenda for us to use during that meeting in houston and get  it out to you next week .  if there are any questions , please email me at  ozaidi @ lucent . com  you can also call me at 503 778 0653 . i am also pageable at 1 800 467 1467 .  have a great weekend and i look forward to hearing from you next week about  the april 6 - 8 meeting .  best wishes . . . .</t>
  </si>
  <si>
    <t>Subject: latest revision  vince ,  i have made bold face edits to the attached document . i still have two edits  to make but am concerned that you were not reading the most recent version .  sorry for any confusion but the editor doesn ' t use the edit function in word  so i have ended up making edits on new versions of the paper .  i still haven ' t made the change regarding the take - or - pay problem ( i left  that paper at home in my briefcase and will make the change tomorrow  morning ) . also , i haven ' t added anything regarding the conflict that arose  over pay for new hires nor have i received the business week e - mail from you .  however , if the paper looks ok to mark palmer we can make these minor edits  on the galley pages of the article .  thanks  john  p . s . i am very disappointed about the scheduling conflict you have on feb  23 rd . you will be greatly missed but i certainly understand .  john d . martin  carr p . collins chair in finance  finance department  baylor university  po box 98004  waco , tx 76798  254 - 710 - 4473 ( office )  254 - 710 - 1092 ( fax )  j _ martin @ baylor . edu  web : http : / / hsb . baylor . edu / html / martinj / home . html</t>
  </si>
  <si>
    <t>Subject: enron year end 2000 performance management process  enron ' s year - end 2000 performance management process opens on :  wednesday , october 25 th .  during this process , you will be able to suggest reviewers who can provide  feedback on your performance . in addition , you may be requested to provide  feedback on fellow employees . to participate in the feedback process , access  the performance management system ( pep ) at http : / / pep . corp . enron . com . your  userid and password are provided below .  the system will be open for feedback from october 25 th - november 17 th , and  help desk representatives will be available to answer questions throughout  the process . you may contact the help desk at :  houston : 1 - 713 - 853 - 4777 , option 4  london : 44 - 207 - 783 - 4040 , option 4  e - mail : perfmgmt @ enron . com  during the year - end prc process , employee profiles will be made available at  meetings . if you haven ' t already done so , we encourage you to update your  personal information and current responsibilities before the meeting process  begins on november 20 th . please access ehronline at  http : / / ehronline . enron . com ( london users please go to http : / / home . enron . co . uk  , click on quick links , and choose hr online ) .  your user id &amp; password are :  user id : 90012910  password : welcome</t>
  </si>
  <si>
    <t>Subject: coming back to london  hi guys ,  it was nice to work with each of you for the last couple of weeks . it was  great time and i enjoyed every single day here .  i am very much impressed with research team in houston and looking forward to  strengthen our co - operation even further .  have all great time and not a very hot summer .  hope to see all you soon .  many thanks ,  slava</t>
  </si>
  <si>
    <t>Subject: lng meeting  bjorn :  the lng meeting will be held tomorrow the 17 th of may at 11 : 00 pm  houston time . the phone number for the conference room is :  713 / 853 - 3135  thanks !  shirley</t>
  </si>
  <si>
    <t>Subject: re : lng may 19 decision  john ,  yes . i have additional info about this transaction .  vince  john sherriff  05 / 16 / 2000 10 : 47 am  to : vince j kaminski / hou / ect @ ect  cc :  subject : re : lng may 19 decision  thanks vince - i understand we are on at lpm your time today to review this .  john  vince j kaminski  16 / 05 / 2000 14 : 48  to : john sherriff / lon / ect @ ect  cc : vince j kaminski / hou / ect @ ect  subject : re : lng may 19 decision  john ,  sorry for the confusion .  this is a second tanker on which very few details  are available . the lng group is working as we speak  to provide some information for joe sutton before  his departure for paris this ( tuesday ) afternoon .  there is no dash on this 2 nd tanker yet . i asked dave gorte  on monday to send me one and was not told that  he can provide me with the mystic lady dash as the closest  substitute .  vince  john sherriff  05 / 16 / 2000 12 : 20 am  to : vince j kaminski / hou / ect @ ect  cc :  subject : re : lng may 19 decision  vince - thanks for the update . what i am not sure of is what if any decision  has to be  made on may 19 . it seems to me that the mystic lady and elba island deals  have already  been approved and executed - but it is quite likely i am missing a detail or  two .  john  vince j kaminski  15 / 05 / 2000 17 : 14  to : john sherriff / lon / ect @ ect  cc : vince j kaminski / hou / ect @ ect , david gorte / hou / ect @ ect , rick  buy / hou / ect @ ect , ted murphy / hou / ect @ ect  subject : re : lng may 19 decision  john ,  this is the update on what i have done for the lng transactions .  1 . i was not involved in the lng ship project . i shall read the dash  and give you my comments . without looking at the details , i think that the  decision  to charter a tanker removes one significant risk we have at the elba island  project ( please , see point 2 ) .  2 . elba island . i am working with doug rotenberbg , brad hitch , scott earnest  ( sally beck ' s organization ) and rac to set up the book for the elba island  transaction . the next step  will be to expand the book to capture all the enron ' s lng - related positions  in one place and  to look for natural risk offsets and possible hedges . a working group is  meeting to close a few  remaining gaps tomorrow ( tuesday ) at 8 : 30 .  a few comments on the book design and my view of the project :  a . the current thinking is that lng will be sourced for the elba island  facility  by buying marginal cargos on the fob basis . marginal cargos will represent  supply from excess capacity that has not been committed under long - term  contracts or became available due to some short - term frictions .  the fob cargos are typically selling at a significant discount to the  long - term  contract prices . the economics of the deal , as represented by the book we are  setting up , will reflect the assumption that not only we can locate marginal  cargos  but that we shall be able to do it on a regular basis , arranging shipping and  coordinating  the facility schedule and natural gas transactions in the us . in other words ,  we have a significant logistical and operational risk in this transaction .  b . the transaction will cover the period of 17 years ( with an extension  option of  5 years ) . even if we can lock - in the lng volumes over this time period , we  have no ability to lock - in the other side of the spread ( us gas prices ) for  such a long tenor . this is  essentially a tolling transaction with exposure to the lng - nat gas spread  and  i would not recommend locking - in only one leg of the spread .  one solution would be to cover , let ' s say , 50 % of he lng volumes for the  first  5 years and lock - in the nat gas side on the us market side .  c . the book we are setting up will be based on many managerial assumptions  regarding sources of lng , shipping rates , schedules , etc . i would set up a  big prudence reserve  in case we mark it to market .  d . my group will work on valuation of some options we have in the elba island  deal  ( that are good for enron ) and on the hedging strategy for the lng positions .  long - term lng contracts are typically based on the japanese crude cocktail  that  correlates very well with brent .  vince  john sherriff  05 / 14 / 2000 01 : 40 am  to : vince j kaminski / hou / ect @ ect  cc : lauren urquhart / lon / ect @ ect  subject : lng may 19 decision  vince  i haven ' t spoken to you for awhile but hope the world is treating you well .  anyway with greg moving to his  new role i have ( i hope only temporarily ) staff trading oversight for the  eastern hemishere plus lng .  i understand that your group is taking a first cut at developing curves for  lng and lng ship values . i also understand  that another lng ship decision is on the dockets for may 19 ( not very far  away ) . anway i understand this  is a big decision but i still have gotten very little info yet . can you  please let me know where you stand now ?  i will ask my assistant lauren to set up a time that i can speak with you in  the next couple of days and if you  have anything for me to review before then she can get it faxed to me as well .  look forward to connecting with you vince .  john</t>
  </si>
  <si>
    <t>Subject: re : energy derivatives conference - may 29 , toronto  hi amy :  that is fine , vince was going to come on the 28 th anyway , but he will probably  need to come earlier - please let me know what time you have scheduled  the dinner so i can make his airline reservations .  thanks !  shirley  amy aldous on 04 / 06 / 2000 09 : 10 : 01 am  to : " shirley crenshaw "  cc :  subject : re : energy derivatives conference - may 29 , toronto  hi shirley ,  i just realized that i goofed on the dinner - it will be held on sunday ,  may 28 th instead of the 29 th . sorry about that !  i hope your day is going well so far .  amy  at 07 : 59 am 4 / 4 / 00 - 0500 , you wrote :  &gt;  &gt;  &gt; good morning amy :  &gt;  &gt; vince kaminski will need the following :  &gt;  &gt; an lcd projector to hook up to a lap tap for his presentation  &gt; he will have dinner with the conference organizers and speakers on the  29 th .  &gt; he will need 2 nights ( the 28 th and the 29 th ) hotel reservations .  &gt;  &gt; he will send you an abstract shortly .  &gt;  &gt; thanks and have a great day !  &gt;  &gt; shirley crenshaw  &gt; 713 - 853 - 5290  &gt;  &gt;  &gt;  &gt;  &gt;  &gt;  * * * * * * * * * * * * * * * * * * * * * * * * * * * * * * * * * * * * * *  amy aldous , conference co - ordinator  centre for advanced studies in finance  university of waterloo  waterloo , on n 2 l 3 gl  tel : ( 519 ) 888 - 4567 ext . 5728  fax : ( 519 ) 888 - 7562  email : aaldous @ uwaterloo . ca  * * * * * * * * * * * * * * * * * * * * * * * * * * * * * * * * * * * * * *</t>
  </si>
  <si>
    <t>Subject: petrochem desk  i had a chance to speak with christian lebroc this morning with regard to curve building for petrochemicals . as it turns out , christian left rac in april and joined the petrochem desk as a trader . previous efforts at construction of a forward curve by the group have focused on intuition or swags . unfortunately , the group had a rough p &amp; l year with at least some of the blame directed toward the forward curve or lack thereof . when asked about the fundamentals group , christian indicated that they ' d only been around about 3 - 4 months and are not yet well - suited to curve building . john nowlan is indeed the head of the group .  from a timing perspective , i told christian that it would probably take at least 6 - 8 weeks to develop a curve , especially considering the need to understand the key market drivers / fundamentals . as was suggested yesterday during our meeting , a strong relationship between petrochemicals and a nymex component ( e . g . , crude oil ) would provide a great beginning point - - we could then potentially strengthen / augment this relationship with other key factors ( e . g . , supply and demand terms ) borne out of our market research .  nelson</t>
  </si>
  <si>
    <t>Subject: re : arthur andersen model validation request  yes , i sent a reply to gillian .  - - stinson</t>
  </si>
  <si>
    <t>Subject: thanks a lot .  dr . kaminski ,  i appreciate you for giving me a good  opportunity to have the interview .  the visit to enron was very impressive .  thanks for arranging interviews with people  at research department and extra interview  at the enron net work .  it was good to have chance to meet such nice people ,  and have a talk with them .  it was a good experience for me and  i hope we have chance to see each other .  jinbaek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tue , 24 oct 2000 vince . j . kaminski @ enron . com wrote :  &gt;  &gt; jinbaek ,  &gt;  &gt; we shall invite you to an interview in houston .  &gt;  &gt; vince  &gt;  &gt;  &gt;  &gt;  &gt;  &gt; jinbaek kim on 10 / 23 / 2000 07 : 25 : 36 pm  &gt;  &gt; to : vkamins @ enron . com  &gt; cc :  &gt; subject : resume ,  &gt;  &gt;  &gt; dear mr . kaminski ,  &gt;  &gt; hi ,  &gt; i am a ph . d student at ieor department at u . c . berkeley .  &gt; thanks for your presentation today .  &gt; it gave me knowledge and interest in electricity markets ,  &gt; and your company .  &gt; as you mentioned in the presentation ,  &gt; i send a resume to give me opportunity to learn more  &gt; about your company .  &gt; i hope i can join the super saturday event .  &gt;  &gt; jinbaek  &gt;  &gt;  &gt; ( see attached file : resume . doc )  &gt;  &gt;  &gt;</t>
  </si>
  <si>
    <t>Subject: optical network engineering &amp; enron research offsite meeting  ravi ,  the proposed dates work for me .  vince  - - - - - - - - - - - - - - - - - - - - - - forwarded by vince j kaminski / hou / ect on 03 / 09 / 2000  05 : 09 pm - - - - - - - - - - - - - - - - - - - - - - - - - - -  stinson gibner  03 / 09 / 2000 02 : 22 pm  to : vince j kaminski / hou / ect @ ect  cc :  subject : optical network engineering &amp; enron research offsite meeting  vince ,  i will not be able to attend on this weekend ( april 15 ) , but i think the main  point is for john ' s guys to meet the rest of our group . most of them know  me already .  - - stinson  - - - - - - - - - - - - - - - - - - - - - - forwarded by stinson gibner / hou / ect on 03 / 09 / 2000  02 : 19 pm - - - - - - - - - - - - - - - - - - - - - - - - - - -  ravi thuraisingham @ enron communications on 03 / 06 / 2000 04 : 29 : 34 pm  to : john _ griebling @ palm . net , dorn _ hetzel @ palm . net , vince kaminski  cc : stinson gibner / hou / ect @ ect , kenny burroughs / enron communications @ enron  communications , jim irvine / enron communications @ enron communications  subject : optical network engineering &amp; enron research offsite meeting  hi john , as per our discussion and e - mails , i am suggesting the following  dates for the subject offsite : april 14 &amp; 15 th ( friday &amp; sat ) . place and  agenda to follow once this date is nailed up . the heads of each group will  decide who will attend . we would also invite kevin hannon , scott yeager , tom  gros , ted seitz and jean mrha once the dates and agenda are agreed upon by  the technical folks .  as before , the idea is to introduce the two of the most technical groups  within enron and to exchange ideas and issues . the enron research team will  provide trading and modeling presentations and the optical network  engineering team will present networking and components related topics .  take away from the two days will be to provide john griebling ' s group with  better understanding about how the trading markets have developed in general  and energy markets in particular via enron ( i . e . , how the sausage was  made ! ) . likewise , john ' s group will provide us with better understanding of  optical networking from a technical perspective . particularily , how ebs is  planning to develop the puplic switched optical network ( pson ) that john has  ' branded ' our pooling point based network !  please reply asap if these two days ( april 14 &amp; 15 ) will work . additionally ,  john , is the original suggestion to hold it in scott yeager ' s cabin somewhere  up in colorado mts . still holds ? if yes , i should probably let scott know !  if not , i ' ll try to find other places - - any suggestions , anyone ?  regards ,  ravi .</t>
  </si>
  <si>
    <t>Subject: fwd : credit applicatiions in grms  return - path :  received : from rly - yho 3 . mx . aol . com ( rly - yho 3 . mail . aol . com [ 172 . 18 . 147 . 35 ] )  by air - yho 3 . mail . aol . com ( v 67 _ bl . 21 ) with esmtp ; fri , 28 jan 2000 17 : 34 : 19  - 0500  received : from mailman . enron . com ( mailman . enron . com [ 192 . 152 . 140 . 66 ] ) by  rly - yho 3 . mx . aol . com ( v 67 _ bl . 21 ) with esmtp ; fri , 28 jan 2000 17 : 34 : 06 - 0500  received : from dservl . ect . enron . com ( dservl . ect . enron . com [ 172 . 16 . 1 . 37 ] ) by  mailman . enron . com ( 8 . 8 . 8 / 8 . 8 . 8 / corp - 1 . 03 ) with esmtp id waal 2938 for  ; fri , 28 jan 2000 22 : 33 : 40 gmt  received : from notes . ect . enron . com ( notes . ect . enron . com [ 172 . 16 . 4 . 33 ] ) by  dservl . ect . enron . com ( 8 . 8 . 8 / 8 . 8 . 8 ) with smtp id qaa 21960 for  ; fri , 28 jan 2000 16 : 34 : 05 - 0600 ( cst )  received : by notes . ect . enron . com ( lotus smtp mta v 4 . 6 . 5 ( 863 . 2 5 - 20 - 1999 ) )  id 86256874 . 007 bf 6 c 3 ; fri , 28 jan 2000 16 : 34 : 00 - 0600  x - lotus - fromdomain : ect  from : " vince j kaminski "  to : vkaminski @ aol . com  message - id :  date : fri , 28 jan 2000 16 : 33 : 56 - 0600  subject : credit applicatiions in grms  mime - version : 1 . 0  content - type : text / plain ; charset = us - ascii  content - disposition : inline  content - transfer - encoding : 7 bit  - - - - - - - - - - - - - - - - - - - - - - forwarded by vince j kaminski / hou / ect on 01 / 28 / 2000  04 : 33  pm - - - - - - - - - - - - - - - - - - - - - - - - - - -  bjorn hagelmann  01 / 28 / 2000 09 : 25 am  to : william s bradford / hou / ect @ ect , jonathan le / hou / ect @ ect , gary  hickerson / hou / ect @ ect , philippe a bibi / hou / ect @ ect , vince j  kaminski / hou / ect @ ect  cc : rick buy / hou / ect @ ect , mike mcconnell / hou / ect @ ect  subject : credit applicatiions in grms  this note is from ted murphy ( not bjorn hagelman )  my understanding is that yet another meeting has been scheduled with the  intent  of diverting resources from the grms project to some other project .  while i am not privy to the urgency of this other project , i do know that we  have a very large , multi - phase project going in grms .  grms stands for the global risk monitoring system . it is not intended to be a  commercial trading product not is its primary purpose for commercial  decision - making . conceptually , it is a risk warehouse for the primary purpose  of rac due to the deficiency of current front office trading systems and their  inability to provide timely , aggregated information useful to rac .  rac has spent over a year developing a business plan scope and detailed task  list to accomplish its objectives . as a firm we are woefully behind our press  clippings in our ability to aggregate and understand our risk profile . my  most  recent sojorn in europe is a classic example of the current systems inabilty  to  aggregate and meet the needs of rac having abetted poor decision making and  causing cash losses in well in excess of the grms budget or that of the market  risk group in rac .  the grms project is a requirement that bill bradford and i have in order to do  our jobs . we have delegated authority to debbie brackett and rudi zipter to  make decisions regarding priorities and as such meet regularly with jonathon  and  his team as well as rick buy to provide updates . while progress is never as  fast as we would like it , in every instance in which we have only to rely on  rac , jonathon ' s team and research to make a deadline it haas been hit . the  primary reason for any delays whatsoever has been the diversion of resources  off  the project or the reliance for cooperation from some other source - most  recently the it staff in london was a tremendous impediment to deadlines .  please excuse the frustration that is apparently coming through in this note ,  but i feel like the boy with his finger in the dyke and no one is listening .  also , i have had several employees come to resignation over their frustration  on  the lack of management support for this project , usually manifesting itself in  the lack of resources or the diversion of resources devoted to it .  i think we have proven collectively that we can organize a modular multiphase  project and provide tangible deliverables when not distracted . please let us  do  our jobs . i do not denigrate the efforts of others , but i believe that they  must either submit their detailed requirements to us for our consideration of  their worthiness to put in our que or develop their own project with their own  resources .  thank you for your consideration of this opinion . as it relates to things  that  will effect the ability of market risk to do its job , please consult me as i  would you .  ted</t>
  </si>
  <si>
    <t>Subject: re : iif / oxan  vince ,  per the dialogue below , there seems to be some agreement between our two  groups that a subscription to the " institute for international finance " is  worth receiving , but to do so in one central subscription and split the  cost . is a $ 16 k share ok for your group ? we ' ll do $ 32 k on our end , and then  try and sell some of our share to my european counterpart once he gets better  established with a bigger budget .  - - scott  - - - - - - - - - - - - - - - - - - - - - - forwarded by scott tholan / corp / enron on 02 / 26 / 2001  06 : 21 pm - - - - - - - - - - - - - - - - - - - - - - - - - - -  robert johnston @ ect  02 / 26 / 2001 07 : 51 am  to : scott tholan / corp / enron @ enron  cc :  subject : re : iif / oxan  scott - could you give vince a call or an email to recommend that he kick in  16 k for the institute for international finance ? we would pay 32 k ( maybe get  jim roth to pick up some down the road ) .  rj  - - - - - - - - - - - - - - - - - - - - - - forwarded by robert johnston / hou / ect on 02 / 26 / 2001  07 : 50 am - - - - - - - - - - - - - - - - - - - - - - - - - - -  gwyn koepke @ enron  02 / 23 / 2001 06 : 18 pm  to : robert johnston / hou / ect @ ect  cc :  subject : re : iif / oxan  i haven ' t heard back from vince yet on the price , but we definitely need to  continue our access to iif . can you count us in for a slice of the cost and  advise me how many others depts you can recruit to help pay the annual fees .  once you have a final count , it may reduce our costs in research . thanks ,  gek  robert johnston @ ect  02 / 16 / 2001 04 : 31 pm  to : gwyn koepke / na / enron @ enron  cc : maureen raymond / hou / ect @ ect  subject : re : iif / oxan  if you need access to consensus data occasionally let me know and i can pull  it for you . let me know when you get an answer on iif . i will also be  looking for others to buy in .  rj  gwyn koepke @ enron  02 / 13 / 2001 01 : 55 pm  to : robert johnston / hou / ect @ ect  cc : maureen raymond / hou / ect @ ect , scott tholan / corp / enron @ enron  subject : re : iif / oxan  robert ,  thanks for itemizing the costs . we have decided to cancel the oxford  analytica , as we receive a consensus forecast for currency and inflation from  another source . regarding iif , it is an important source for us . i will  discuss the costs within the research group and advise you of how we will  proceed .  gwyn  robert johnston @ ect  02 / 13 / 2001 09 : 46 am  to : maureen raymond / hou / ect @ ect , gwyn koepke / na / enron @ enron  cc : scott tholan / corp / enron @ enron  subject : iif / oxan  hi maureen and gwyn -  on the oxford analytica front , i ' m glad you have found the service useful .  our contract with them has expired and we are currently negotiating for more  users to have access . our current contract is for $ 50 k or $ 10 k per user per  year . we can charge $ 10 k back to you .  on the iif front , the invoice for $ 47 k is due at the end of the month . here  i would propose that we pay two thirds ( to cover our costs and the costs of  our competitive analysis colleagues in london ) , leaving $ 15 k for you to cover .  since we took on these services last year , we have expanded our range of  sources and projects and are consequently trying to do more with less . thus i  need to allocate some of our costs from oxan and iif to other projects .  let me know what you think about this proposal . maureen , congratulations on  your secondment to enron metals ( gwyn mentioned it to me ) . fyi , our  colleague jim roth is providing competitive analysis support to joe gold and  john sherriff on that project from london .  rj</t>
  </si>
  <si>
    <t>Subject: promotion  vince : just a short note to congratulate you on your well - deserved promotion .  jordan</t>
  </si>
  <si>
    <t>Subject: re : f / u to dr . kaminski @ enron from iris mack  hi again ,  thank you for your email . sorry for the phone tag and email tag . i will  try to call you again next week .  in the mean time , i thought i would send you a couple of documents to give  you an idea of some of the work that i have done that may be of interest to  enron .  1 . the first word document is my london busines school executive mba  thesis relating to weather derivatives .  2 . the second word document describes a hybrid derivatives structure i i  workded on at bnp paribas . it has applications to the enerygy industry .  because these documents are very large i will forward them in two separate  emails . your comments on them would be appreciated .  happy thanksgiving ,  iris  &gt; from : vince . j . kaminski @ enron . com  &gt; to : irismmack @ hotmail . com  &gt; cc : vkaminski @ aol . com  &gt; subject : contact #  &gt; date : wed , 22 nov 2000 08 : 10 : 12 - 0600  &gt;  &gt; iris ,  &gt;  &gt; yu can reach me on my cell phone during the coming holidays .  &gt; 713 410 5396  &gt;  &gt; vince  &gt;  _ _ _ _ _ _ _  get more from the web . free msn explorer download : http : / / explorer . msn . com  - lbs thesis - weather derivatives . doc</t>
  </si>
  <si>
    <t xml:space="preserve">Subject: re : new copier information for 55 , 60 &amp; 65 cpm digital machines  iain :  we went and looked at the toshiba copier on the 32 nd floor and while it  does not appear to be extremely fast , i believe it will work for the 19 th  floor . i spoke with vince kaminski and he agreed with our getting this  copier .  we noticed this copier has a button that says " network connection "  and were wondering it this copier could be hooked up to the network and  we could run copies from our computer ? please let us know .  thanks for all your help and have a wonderful christmas and new  year !  shirley  co # 0011  rc # 100038  copier information including pictures &amp; weblinks  from : iain russell on 12 / 17 / 99 10 : 47 am  to : shirley crenshaw / hou / ect @ ect  cc :  subject : new copier information for 55 , 60 &amp; 65 cpm digital machines  shirley ,  following up on the telephone conversation , please see the attached  spreadsheet for pricing information plus important information about " true  world " copy speeds .  pricing was centered on the 42 . 315 k per month volume band so that you can get  a good feel for copier expenditure based on average month volumes . i have  left the spreadsheet " unprotected " so that you can play with the volume  figures and see how this changes the price overall + how the " cost per image "  is affected by volume changes .  ? pricing spreadsheet : under " notes " towards under the pictures .  the " true world " copy speed information has been supplied by buyers lab  incorporated , which is an independent testing house that rates office  equipment , including copiers and publishes their findings on a quarterly  basis . unfortunately they have not released their findings on the canon ir 550  as testing is not yet complete .  ? copier speeds : @ the end of the notes - mail  { these include 1 - 1 , 1 - 2 and duplexing + detail on completion of " sets " }  as you will see , duplexing speeds are widely different across the various  manufacturers equipment &amp; the " true world " copy speeds are a soft $ expense  which impacts the true cost of running a copier .  listed below are the url ' s for the different 55 , 60 &amp; 65 cpm b / w copiers .  a ) overview  b ) specifications  from lanier  ricoh equipment  55 copies per minute  a ) &amp; b ) weblink for machine specifications - - &gt; click here - - - &gt;  65 copies per minute  a ) &amp; b ) weblink for machine specifications - - &gt; click here - - - &gt;  from danka  canon equipment { ir 550 }  55 copies per minute  looks like : - - - &gt;  weblink for machine specifications - - &gt; click below :  a ) http : / / www . usa . canon . com / corpoffice / netofficesys / ir 550 / ir 550 fea . html  b ) http : / / www . usa . canon . com / corpoffice / netofficesys / ir 550 / ir 550 spec . html  canon equipment { ir 600 } &gt; &gt; currently on 45 day backorder  weblink for machine specifications - - &gt; click below :  a ) http : / / www . usa . canon . com / corpoffice / netofficesys / ir 600 / ir 600 fea . html  b ) http : / / www . usa . canon . com / corpoffice / netofficesys / ir 600 / ir 600 spec . html  toshiba equipment  55 copies per minute  weblink for machine specifications - - &gt; click below :  a ) http : / / www . toshiba . com / taiseid / copiers / 5570 / features . htm  b ) http : / / www . toshiba . com / taiseid / copiers / 5570 / spec . htm  65 copies per minute  weblink for machine specifications - - &gt; click here - - &gt;  a ) http : / / www . toshiba . com / taiseid / copiers / 6570 / features . htm  b ) http : / / www . toshiba . com / taiseid / copiers / 6570 / spec . htm  notes  here is the pricing spreadsheet for your records : - - &gt;  the highlighted rows on the spreadsheet reflect you current average monthly  volume .  fyi - - &gt; target cpi or cost per image is in the region $ 0 . 017 up to and  including $ 0 . 023 .  copier model monthly volume capacities  model manufacturer max rec / level realistic level { up to }  toshiba 5570 340 k 115 k  toshiba 6570 400 k 135 k  lanier 5255 { per rep . } 200 k 100 k  lanier 5265 { per rep . } 200 k 100 k  canon ir 550 200 k 100 k  canon ir 600 250 k 100 k  fyi : we currently have a toshiba 6570 @ eb 32 kl that is averaging 69 , 332  images per month with the top month producing 86 , 673 images and a toshiba  5570 @ eb 3080 area that is averaging 39 , 309 per month . both of these machines  are in the enron north america trading environment .  the copiers quoted are all " digital " .  digital : scan once print many = 99 copies of one sheet ? 1 scan !  analog : scan for every image made = 99 copies of 1 sheet ? 99 scans = possible  noise issue .  copier speeds = total print time  this comparison gives the speed @ which the document set is printed  { no staple , no 3 - hole punch }  &gt; &gt; &gt; &gt; &gt; 60 &amp; 65 copy per minute machines &gt; &gt; &gt; &gt; 55 copy per minute machines &lt; &lt; &lt; &lt; &lt;  please call me with any questions .  thanks , iain russell @ 713 - 853 - 6861  contracts supervisor administration  enron property &amp; services corp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 and  notify us immediately . if you or your employer does not consent to internet  email messages of this kind , please advise us immediately . opinions ,  conclusions and other information expressed in this message are not given  or endorsed by my department or employer unless otherwise indicated by an  authorized representative independent of this message . </t>
  </si>
  <si>
    <t>Subject: management announcement  we are pleased to announce that cliff baxter has been named vice chairman of  enron corp .  cliff joined enron in 1991 and has served in a variety of leadership  positions in enron corp . as well as enron _x0001_ , s wholesale business , including sr .  vice president of corporate development for enron corp . , chairman and ceo of  enron north america , and chief strategy officer for enron corp .  in his new role , cliff will focus on the strategic repositioning of the  company as we continue to increase our return on invested capital .  initially , much of that activity will center on the disposition of certain  assets . cliff _x0001_ , s leadership and experience at both the corporate and  operating company levels will enable him to lead the effort on this  company - wide priority .  please join us in congratulating and supporting cliff in his new role .</t>
  </si>
  <si>
    <t>Subject: update on project x  gentlemen ,  john norden will be in sydney on monday morning to evaluate the it process .  he will coordinate with stinson .  spoke to vince k today and asked if he would send stinson gibner to sidney  to be available on monday to review the x system .  paul , make sure our x friends are available and the confidentially agreement  is signed . further , i spoke to phillip b . about a technical going too .  g ' day mates ,  gary</t>
  </si>
  <si>
    <t>Subject: a classic  a classic i forgot to attach the resume !  ?  ?  pierre - philippe ste - marie  http : / / pstemarie . homestead . com  - ppl . doc</t>
  </si>
  <si>
    <t>Subject: the national forum on corporate finance  hello mr . fastow ,  sheridan titman from ut - austin and i are both delighted you will be able to  participate in the conference we are organizing here at rice . attached is  a revised overview of the organization - the second page contains an  up - to - date list of the firms involved .  also , i ' m attaching a draft of the actual program . after each  presentation , i have a panel of three or four people who will can respond  to some of the points or issues raised in each discussion . these remarks  will be very informal and ad hoc and thus should require no preparation on  your part . reaction to this format has been good and i think it will be a  great way to stimulate discussion / debate .  i have you penciled in to serve on one such panel on saturday morning , may  5 . the topic deals with handing the dilution arising from executive stock  options and involves the top academic expert on executive stock options ,  david yermack from nyu .  let me know if you have any concerns about this or if a conflict  arises . also , i will be e - mailing some registration materials to you in  the next week .  i look forward to seeing you soon .  dave ikenberry .  at 11 : 20 am 2 / 26 / 2001 - 0600 , vince . j . kaminski @ enron . com wrote :  &gt; andy ,  &gt;  &gt; thanks . i shall forward your message to  &gt; prof . ikenberry .  &gt;  &gt; vince  &gt;  &gt;  &gt;  &gt;  &gt;  &gt; from : andrew s fastow / enron @ enronxgate on 02 / 22 / 2001 01 : 45 pm  &gt;  &gt; to : vince j kaminski / hou / ect @ ect  &gt; cc :  &gt; subject : re : the national forum on corporate finance  &gt;  &gt; vince :  &gt;  &gt; i would be interested in participating . thanks .  &gt;  &gt; andy  &gt;  &gt; - - - - - original message - - - - -  &gt; from : kaminski , vince  &gt; sent : monday , february 05 , 2001 10 : 23 am  &gt; to : andrew s fastow / hou / ect @ enron  &gt; cc : kaminski , vince  &gt; subject : the national forum on corporate finance  &gt;  &gt; andy ,  &gt;  &gt; i am sending you a draft oof a proposal regarding national forum for top  &gt; finance practitioners and  &gt; academics . the idea came from a professor at rice university who  &gt; has already received a commitment from a number  &gt; of most distinguished cfos .  &gt;  &gt; please , read the outline and see if you would be interested in joining  &gt; this forum .  &gt; i shall be glad to help to arrange a meeting with prof . ikenberry .  &gt;  &gt; vince  &gt;  &gt;  &gt; - - - - - - - - - - - - - - - - - - - - - - forwarded by vince j kaminski / hou / ect on  &gt; 02 / 05 / 2001 10 : 22 am - - - - - - - - - - - - - - - - - - - - - - - - - - -  &gt;  &gt; ( embedded image moved to file : pic 26299 . pcx )  &gt; david ikenberry on 02 / 02 / 2001 06 : 10 : 02 pm  &gt;  &gt; to : " vkamins @ ennron . com "  &gt; cc :  &gt; subject :  &gt;  &gt;  &gt; it was great talking with you .  &gt;  &gt; dave  &gt; - brochure . doc &gt;  &gt;  &gt;  &gt; * * * * * * * * * * * * * * * * * * * * * * * * * * * * * * * * * * *  &gt; prof . david ikenberry  &gt; jones graduate school of management  &gt; rice university  &gt; 713 - 348 - 5385  &gt;  &gt;  &gt;  &gt;  &gt;  - brochure . doc  - may 4 - 5 program _ nfcf . doc  * * * * * * * * * * * * * * * * * * * * * * * * * * * * * * * * * * *  prof . david ikenberry  jones graduate school of management  rice university  713 - 348 - 5385</t>
  </si>
  <si>
    <t>Subject: resume greg mikkelson  vince ,  i will contact you shortly to confirm that greg is able to make it in  tomorrow . thanks .  have a good day  chris williams  ena staffing  x 39866  - - - - - - - - - - - - - - - - - - - - - - forwarded by chris williams / hou / ect on 07 / 10 / 2000  10 : 08 am - - - - - - - - - - - - - - - - - - - - - - - - - - -  enron north america corp .  from : chris williams 07 / 10 / 2000 09 : 52 am  to : kevin mcgowan / corp / enron @ enron  cc :  subject : resume greg mikkelson  - - - - - - - - - - - - - - - - - - - - - - forwarded by chris williams / hou / ect on 07 / 10 / 2000  09 : 52 am - - - - - - - - - - - - - - - - - - - - - - - - - - -  enron north america corp .  from : chris williams 06 / 26 / 2000 09 : 00 am  to : kevin mcgowan / corp / enron @ enron  cc :  subject : resume greg mikkelson  kevin ,  this is an internal referral from steve douglas . greg does have a good  research background and a pretty impressive education , too . any interest in  speaking with him regarding a research type position within your group ?  chris  x 39866  - - - - - - - - - - - - - - - - - - - - - - forwarded by chris williams / hou / ect on 06 / 26 / 2000  08 : 56 am - - - - - - - - - - - - - - - - - - - - - - - - - - -  from : ted c bland 06 / 21 / 2000 06 : 51 am  to : dave hill / corp / enron @ enron , chris williams / hou / ect @ ect , sheila  walton / hou / ect @ ect , larry burton / hou / ees @ ees , daniel  cc :  subject : resume ( ms word )  please look over the attached resume . steve douglas referred mr . mikkelson  to us . sheila , he may have a fit in kaminski ' s group . dave , ? . chris ,  maybe coal ' s emmissions group ? . dan , do you see a fit ? larry , an help ?  thanks . ted  - - - - - - - - - - - - - - - - - - - - - - forwarded by ted c bland / hou / ect on 06 / 21 / 2000 06 : 47  am - - - - - - - - - - - - - - - - - - - - - - - - - - -  from : stephen h douglas 06 / 20 / 2000 05 : 39 pm  to : ted c bland / hou / ect @ ect  cc :  subject : resume ( ms word )  as discussed .  - - - - - - - - - - - - - - - - - - - - - - forwarded by stephen h douglas / hou / ect on 06 / 20 / 2000  06 : 37 pm - - - - - - - - - - - - - - - - - - - - - - - - - - -  gregory matthew mikkelson on 06 / 20 / 2000 12 : 35 : 40 pm  to : sdougla @ enron . com  cc :  subject : resume ( ms word )  howdy steve .  - r , sum ,</t>
  </si>
  <si>
    <t>Subject: re : houston visit with vince kaminski  good afternoon shirley ,  it is great that vince is available on 4 / 19 . w . r . t . the attached from  vince , let ' s go for the afternoon slot on 4 / 19 . i look forward to seeing  you both @ lpm on 4 / 19 . have a great w / e .  many thanks ,  soussan  ( 914 ) 253 4187  - - - - - original message - - - - -  from : vince . j . kaminski @ enron . com [ mailto : vince . j . kaminski @ enron . com ]  sent : friday , march 31 , 2000 12 : 53 pm  to : faizs @ texaco . com  cc : vince . j . kaminski @ enron . com ; shirley . crenshaw @ enron . com  subject : re : houston visit  soussan ,  my assistant , shirley crenshaw , will call you regarding the time of the  meeting .  right now the afternoon is open .  i look forward to meeting you on the 19 th .  vince  - - - - - original message - - - - -  from : shirley crenshaw [ mailto : shirley . crenshaw @ enron . com ]  sent : friday , march 31 , 2000 1 : 00 pm  to : faizs @ texaco . com  subject : houston visit with vince kaminski  good afternoon :  vince kaminski is available on wednesday , april 19 th from 8 : 00 - 11 : 00 am  and 1 : 00 - 4 : 00 pm . please let me know what time is more convenient for  you .  shirley crenshaw  administrative coordinator  713 - 853 - 5290  - - - - - - - - - - - - - - - - - - - - - - forwarded by vince j kaminski / hou / ect on 03 / 31 / 2000  11 : 50  am - - - - - - - - - - - - - - - - - - - - - - - - - - -  " faiz , soussan " on 03 / 30 / 2000 02 : 31 : 18 pm  to : " ' vkamins @ enron . com ' "  cc :  subject : houston visit  dear vince ,  greetings from ny &amp; hope all is well . as you may recall from the rog real  options conference in ny , i ' d indicated the opportunity to visit with you  next time i ' m in houston . i ' ll be there during 4 / 18 - 4 / 21 &amp; wonder if we can  pls meet on wed . 4 / 19 in your offices . would appreciate it if you can pls  let me know whether you ' re available then ( i ' m flexible on the schedule  particulars ) . if not , pls let me know whether 4 / 18 ( afternoon ) , 4 / 20  ( afternoon ) , or 4 / 21 ( morning ) will work for you .  i really look forward to the opportunity &amp; would appreciate to learn more  about how you ' ve instigated the real options thinking in enron and  especially its integration within the organizational &amp; incentive matters .  many thanks ,  soussan faiz  mgr . of global valuation services  texaco inc .  ( 914 ) 253 - 4187</t>
  </si>
  <si>
    <t>Subject: volatility curves - linked from reuters  hi tanya ,  attached are the live reuters - linked volatility curves . please don ' t  re - establish links , as i don ' t think that your telerate connection works in  the same way as ours in london . i will get back to you on cleaning up the  historical forward curve database as i complete each metal . we can talk at  5 pm as we agreed .  regards ,  anjam  p . s . i think the fast dial is : 830 5383 or 830 35383</t>
  </si>
  <si>
    <t>Subject: request submitted : access request for anita . dupont @ enron . com  you have received this email because you are listed as an alternate data  approver . please click  approval to review and act upon this request .  request id : 000000000012738  approver : stinson . gibner @ enron . com  request create date : 1 / 8 / 01 4 : 31 : 26 pm  requested for : anita . dupont @ enron . com  resource name : \ \ enehou \ houston \ common \ research - [ read / write ]  resource type : directory</t>
  </si>
  <si>
    <t>Subject: re : li sun  jeff ,  no problem . we shall invite her for an interview . a / a programs has real  problems with logistics .  vince  from : jeffrey a shankman 08 / 22 / 2000 05 : 11 am  to : vince j kaminski / hou / ect @ ect  cc :  subject : li sun  hi vince , i ' m over in london so i ' m sorry for not calling this morning . i  met li last year and at wharton . i ' m sorry the a / a program did not contact  you earlier as they were supposed to . li is a great modeller and would love  to work in your group . thanks for taking care of her . i ' ll be in touch  later . jeff</t>
  </si>
  <si>
    <t>Subject: presentation for cal berkeley  hello vince and john ,  i wanted to forward to you both the current presentations for campus . we can  tweak these however we feel appropriate to match cal berkeley on monday . i  believe that we can probably expect about 30 - 50 students ( based on interest  shown at the career fair ) . these tend to be fairly informal . i was thinking  that we could present in this order :  vince gives the enron overview presentation ( 30 minutes )  john gives the global technology specific presentation ( 20 minutes )  ashley goes over recruiting information at the end ( 10 minutes )  please take a look at each presentation and speaker notes to ensure that you  feel comfortable with the layout and content . i am meeting with john today  at 1 : 30 - vince if you would like to get together and discuss as well that  would be great .  if you have any questions , please don ' t hesitate to contact me . 3 - 3589  thanks ,  ashley  vince , here is a copy of the current enron overview presentation . there are  also speaker notes that go into great detail .  john , here is a copy of the current technology presentation for carnegie  mellon . the only changes will be to the recruiting dates at the end . there  are also speaker notes that go into greater detail . - - - &gt;</t>
  </si>
  <si>
    <t>Subject: my resume  vince :  attached please find my resume .  thanks ,  ding  6 - 7072</t>
  </si>
  <si>
    <t>Subject: benchmarking questionnaires  vince ,  attached are two sets of benchmarking questionnaires for your kind perusal .  regards ,  khairuddin  ( see attached file : q _ bench _ rms . doc ) ( see attached file : feb 5 - 17 , 2001 . doc )  disclaimer : this e - mail and any files transmitted with it ( " message " )  is intended only for the use of the recipient ( s ) named above and may  contain confidential information . you are hereby notified that the  taking of any action in reliance upon , or any review , retransmission ,  dissemination , distribution , printing or copying of this message or any  part thereof by anyone other than the intended recipient ( s ) is strictly  prohibited . if you have received this message in error , you should  delete this message immediately and advise the sender by return e - mail .  opinions , conclusions and other information in this message that do not  relate to the official business of petronas or its group of companies  shall be understood as neither given nor endorsed by petronas or any of  the companies within the group .  ( embedded image moved to file : pic 24962 . pcx )  - q _ bench _ rms . doc  - feb 5 - 17 , 2001 . doc  - pic 24962 . pcx</t>
  </si>
  <si>
    <t>Subject: platts energy trader free trial  please find today ' s complimentary issue of platts energy trader attached  above . if you have any questions or would like to subscribe now , call  877 - 286 - 8897 or 212 - 904 - 2004 ; e - mail , info @ platts . com . meanwhile , we hope you  enjoy today ' s issue of platts energy trader .  if you need to download acrobat reader to read this file , go to  www . adobe . com . to stop the free trial , hit reply and type " stop trial . "  - eto 32301 . pdf</t>
  </si>
  <si>
    <t>Subject: follow - up meeting on wharton  good morning everyone :  vince would like to schedule a follow - up meeting on wharton as soon as  we can agree on a time .  how does monday the 18 th look for you ? vince is free from 9 : 30 am -  11 : 30 am and from 1 : 00 pm - 4 : 00 pm .  please let me know if you are available during any of these times .  thanks !  shirley crenshaw  3 - 5290</t>
  </si>
  <si>
    <t>Subject: trip to houston  here is some information on one of the students invited to enron next week by  tom gros .  - - stinson  - - - - - - - - - - - - - - - - - - - - - - forwarded by stinson gibner / hou / ect on 02 / 10 / 2000  05 : 24 pm - - - - - - - - - - - - - - - - - - - - - - - - - - -  " juan - carlos o . ferrer " on 02 / 10 / 2000 04 : 17 : 17 pm  to : stinson . gibner @ enron . com  cc :  subject : trip to houston  hi stinson , i am juan - carlos ferrer , also ph . d . student working with gabriel  bitran and going to houston with amit and paulo on the 16 th . paulo told me  that you are interested in some information of us before going to houston .  well , i am form chile , married , and father of two girls ( 3 and 2 ) . i  graduated from the engineering school at the catholic university of chile in  1995 having followed the track in computer science during the last 3 years of  school . then , late in 1995 , i was hired by the industrial engineering  department as a full - time assistant professor of management science , where i  was teaching and doing research until june 1997 . in august 1997 i came to  boston to join the operations management group in the sloan school of  management here at mit . i already finished courses and qualifiers  requirements of my program , so now i am trying to come up with an interesting  research topic to develop my ph . d . thesis .  i have been dealing with some interesting topics during the last months but  since enron appears as an opportunity to find a more challenging and  appealing problem to me i decided to explore it . my intention in going to  visit enron is to have a better understanding of the bandwidth business in  order to define a problem to work with . i would really like to do a thesis  that involves internet issues and yield management models , in the line of  amit ' s work .  any other information or question you need , please feel free to contact me .  looking forward to meeting you on the 16 th .  juan carlos ferrer  ? ? - - - - - - - - - - - - - - - - - - - - - - - - - - - - - - - - - - - - - -  ? ? ? ? ? ? ? ? ? juan - carlos o . ferrer  ? ? ? ph . d . student , operations management  ? ? ? ? sloan school of management - m . i . t .  ? ? ? ? of : ( 617 ) 253 - 3597 fax : ( 617 ) 258 - 7579  ? ? ? ? ? ? http : / / web . mit . edu / jferrer / www /  ? ? - - - - - - - - - - - - - - - - - - - - - - - - - - - - - - - - - - - - - -</t>
  </si>
  <si>
    <t>Subject: this summer ' s houston visits  richard has agreed to pay for matt ' s visit , so here ' s the schedule so far :  kirstee all of july , all of september . ( kirstee ' s personal commitments mean  she needs to be in the uk for august . )  ben all of october . ( no crossover with kirstee , ensures var / credit cover  in london office . )  steve 2 - 3 weeks in july , first 3 weeks of september .  ( no crossover with matt , ensures power cover in london office . )  matt a couple of weeks in august . ( preferably the hottest ones . )  anjam to be arranged at anjam and houston ' s mutual convenience .  - - - - - - - - - - - - - - - - - - - - - - forwarded by steven leppard / lon / ect on 04 / 28 / 2000  04 : 19 pm - - - - - - - - - - - - - - - - - - - - - - - - - - -  steven leppard  04 / 28 / 2000 10 : 15 am  to : vince j kaminski / hou / ect @ ect , dale surbey / lon / ect @ ect  cc : anjam ahmad / lon / ect @ ect , benjamin parsons / lon / ect @ ect , kirstee  hewitt / lon / ect @ ect , matthew d williams / lon / ect @ ect , steven  leppard / lon / ect @ ect  subject : this summer ' s houston visits  vince , dale  here are our proposals for houston visits from our group :  kirstee all of july , all of september . ( kirstee ' s personal commitments mean  she needs to be in the uk for august . )  ben all of october . ( no crossover with kirstee , ensures var / credit cover  in london office . )  steve 2 - 3 weeks in july , first 3 weeks of september .  anjam to be arranged at anjam and houston ' s mutual convenience .  matt not a permanent research group member . i ' m asking richard ' s group to  pay for his visit , probably in august .  steve</t>
  </si>
  <si>
    <t>Subject: re : wharton dinner 1 / 18 / 01  jennifer ,  thanks for your note ! as these trip details get more formalized , i ' ll keep  yopu copied . for now , know that there are approximately 18 wharton students  participating in 3 research projects - - enron proposed topics - - called the  " tiger program " . they ' ll be visiting enron , arriving houston thursday the  18 th , dinner at churrasco ' s ( their choice ) on the 18 th , enron meetings on the  19 th .  as the details unfold , i ' ll keep you and jeff copied .  thanks !  - - christie .</t>
  </si>
  <si>
    <t>Subject: re : action learning project information  vince ,  thanks for the information .  kathy  at 01 : 03 pm 1 / 8 / 01 - 0600 , you wrote :  &gt; kathy ,  &gt;  &gt; enron will be represented by myself ( vince kaminski ) and kenneth parkhill .  &gt;  &gt; vince  &gt;  &gt;  &gt;  &gt;  &gt;  &gt; kathy spradling on 01 / 05 / 2001 05 : 04 : 21 pm  &gt;  &gt; to : ( recipient list suppressed )  &gt; cc : chamberl @ rice . edu , castro @ rice . edu , spradlin @ rice . edu  &gt; subject : action learning project information  &gt;  &gt;  &gt; dear company representative ,  &gt;  &gt; we are pleased to announce that your company ' s proposal has been selected  &gt; as a potential project in the jones graduate school of management ' s action  &gt; learning project ( alp ) program . as indicated in the alp brochure , company  &gt; representatives are invited to attend the alp program introduction and  &gt; student networking session on wednesday , january 10 . please rsvp to kathy  &gt; spradling , mba program coordinator , at 713 - 348 - 3313 or e - mail her at  &gt; spradlin @ rice . edu by monday , january 8 to let her know if you plan to  &gt; attend the session . please provide your company name and the names of  &gt; representatives attending the session so nametags can be prepared . dress  &gt; is business casual . below is the schedule of events :  &gt;  &gt; 8 : 30 9 : 00 a . m .  &gt; ? continental breakfast and setup of your company table  &gt; ? farnsworth pavilion ( located in rice student center )  &gt;  &gt; 9 : 00 9 : 45 a . m .  &gt; ? introduction and program overview with company representatives , alp  &gt; administration and faculty liaisons  &gt; ? farnsworth pavilion ( located in rice student center )  &gt;  &gt; 10 : 00 12 : 00 p . m .  &gt; ? student networking session with company representatives and  &gt; first - year students  &gt; ? grand hall ( located in rice student center )  &gt;  &gt; the alp program introduction and student networking session will be held in  &gt; the rice student center ( numbers 10 and 11 on the campus map sent with your  &gt; acceptance letter ) . please contact kathy spradling if you need an  &gt; additional map faxed to you . there is a large amount of construction taking  &gt; place on campus . once the visitor ' s lot near the rice memorial center is  &gt; full , we recommend you park in the stadium lot in the designated visitor  &gt; area and take the shuttle bus to the rice memorial center . make sure to  &gt; let the bus driver know your destination .  &gt;  &gt;  &gt; the mba program office has reserved the grand hall for the student  &gt; networking session . each company represented will have a table set up with  &gt; signage for your company . you may bring additional materials you feel  &gt; might be of interest to students such as company brochures , articles and  &gt; packets . due to the limited space , we are discouraging the use of display  &gt; boards in the networking session . unfortunately , no internet connections  &gt; will be available for use during the session .  &gt;  &gt; again , thank you for your interest in rice . we look forward to working  &gt; with you , and hope to see you on wednesday , january 10 .  &gt;  &gt; carrie miller  &gt; pam castro  &gt; kathy spradling  &gt;  &gt;  &gt;  &gt; kathy m . spradling  &gt; mba program coordinator  &gt; jesse h . jones graduate school of management  &gt; rice university  &gt; 6100 main street , ms 531  &gt; houston , texas 77005 - 1892  &gt; phone : ( 713 ) 348 - 3313  &gt; fax : ( 713 ) 348 - 5251  &gt; email : spradlin @ rice . edu  &gt; http : / / www . rice . edu / jgs  &gt; e - mail : spradlin @ rice . edu  &gt; http : / / www . ruf . rice . edu / ~ jgs /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</si>
  <si>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re : ken lay ' s speech  is there a difference though - - is the 460 part of the 1300 ?  alhamd alkhayat  enron corp .  + 1 ( 713 ) 853 - 0315  this message ( including any attachments ) contains confidential information  intended for a specific individual and purpose , and is protected by law . if  you are not the intended recipient , you should delete this message and are  hereby notified that any disclosure , copying , or distribution of this  message , or the taking of any action based on it , is strictly prohibited .  maureen raymond @ ect  01 / 02 / 2001 01 : 20 pm  to : alhamd alkhayat / na / enron @ enron , steven j kean / na / enron @ enron , margaret  carson / corp / enron @ enron  cc : vince j kaminski / hou / ect @ ect  subject : re : ken lay ' s speech  the $ 1 . 3 trillion tax cut which is frequently quoted by the press is over 10  years , the $ 460 tax cut below is over five years .  maureen raymond  01 / 02 / 2001 12 : 44 pm  to : alhamd alkhayat / na / enron @ enron , steven j kean / na / enron @ enron , margaret  carson / corp / enron @ enron  cc : vince j kaminski / hou / ect @ ect  subject : ken lay ' s speech  i looked into the proposed tax cut by george w . bush . on his website he  proposes a $ 460 billion tax cut over five years .  the $ 213 billion " energy tax " imposed from 1999 to 2001 by higher energy  prices , is roughly half of bush ' s proposed tax cut .  maureen</t>
  </si>
  <si>
    <t>Subject: re : vol rollup  john ,  we can approach this problem this way . basically you are asking how  the total variance ( 66 % ) 2 * 143 are distributed among 113 days and the last ? 30 days . assuming volatility for the first period is simgal and that in the ? last 30 ? days is sigma 2 , then ? ? ( 66 % ) 2 * 143 = sigmal 2 * 113 + sigma 22 * 30  futhermore , we can use nov - 00 implied volatility as a proxy to sigmal , then  we can  calculate sigma 2 which is the volatility for dec - 00 contract in the last 30  days .  sigam 2 = sqrt ( ( 66 % ) 2 * 143 - sigmal 2 * 113 ) / 30 .  make sense ?  zimin  john disturnal  07 / 09 / 2000 04 : 10 pm  to : zimin lu / hou / ect @ ect  cc :  subject : vol rollup  zimin , i am trying to understand what the near winter ng implied vols will  look like as they approach expiration . for example , is it possible to infer  what the implied volatility of the deco 0 ng contract will look like with 30  days to expiry given we know current vol ( 66 % ) and term to maturity ( 143  days ) ?</t>
  </si>
  <si>
    <t>Subject: the solution presentation , text , &amp; budget  vincent :  attached are the three documents i used in the presentation : the power  point slides , the budget , and the written description .  if you have any questions , you can e - mail me or call at 972 - 727 - 0999 , or  my cell phone at 214 - 213 - 2205 .  thanks for the support , and i look forward to working with you .  mak  - the text portion of the final solution presentation . zip</t>
  </si>
  <si>
    <t>Subject: re : contact  vince ,  david ' s parents are coming to visit the weekend of the 7 th .  i will check with david , but i think the weekend of the 29 th is fine . i will  get back to you as soon as i can .  jana</t>
  </si>
  <si>
    <t>Subject: candidate decisions  vince :  they are already asking for evaluations on the following individuals most  of whom were just interviewed yesterday ! however , i do not know who  bruce kamich is - i don ' t remember his interview at all .  can you give me something to tell toni .  thanks !  - - - - - - - - - - - - - - - - - - - - - - forwarded by shirley crenshaw / hou / ect on 07 / 28 / 2000  11 : 17 am - - - - - - - - - - - - - - - - - - - - - - - - - - -  enron north america corp .  from : toni graham @ enron 07 / 28 / 2000 02 : 39 am  to : shirley crenshaw / hou / ect @ ect  cc :  subject : candidate decisions  shirley ,  could you please give me a yes , no , maybe decision on the following  candidates interviewed :  bruce kamich  philip roan  jerzy jarosz  bruce james  oleg bondar  thanks  toni</t>
  </si>
  <si>
    <t>Subject: re : fw : possible visit to enron by professor nalin kulatilaka of  boston university  iris ,  please , check with shirley . she keeps my calendar up to date .  also , we got a 2 nd desk for you with the credit group  on the 23 rd floor . you can divide your time  bet the 19 th floor and the 23 rd floor to stay in touch with the  business unit . please , check with vasant and he will introduce you to the  credit team here in houston ( jeff kinneman , craig chaney ) .  also , please plan for a trip to london in 3 - 4 weeks .  vince  vince  from : iris mack / enron @ enronxgate on 04 / 02 / 2001 09 : 57 am  to : vince j kaminski / hou / ect @ ect  cc : stinson gibner / hou / ect @ ect  subject : re : fw : possible visit to enron by professor nalin kulatilaka of  boston university  hi ,  thanks for your prompt response .  nalin kulatilaka wants to visit when you are in town . what are good  thursdays for you ?  thanks ,  iris  - - - - - original message - - - - -  from : kaminski , vince  sent : monday , april 02 , 2001 8 : 14 am  to : mack , iris  cc : gibner , stinson ; kaminski , vince  subject : re : fw : possible visit to enron by professor nalin kulatilaka of  boston university  iris ,  i wrote an endorsement for his book on real options ( it was on the cover  under jeff skilling ' s  name ) . let ' s invite him to the thursday lunch .  vince  from : iris mack / enron @ enronxgate on 03 / 29 / 2001 05 : 52 pm  to : stinson gibner / hou / ect @ ect , stinson gibner / enron communications  cc : vince j kaminski / hou / ect @ ect  subject : fw : possible visit to enron by professor nalin kulatilaka of boston  university  hi stinson ,  a colleague of mine - professor nalin kulatilaka of boston university -  is interested in visiting enron to give a talk on work he is doing in the  broadband area .  please see the forwarded emails for further information and available  dates .  can you let me know if we can give him a forum at one of our thursday  research lunches or a friday brown bag lunch ?  thanks ,  iris  - - - - - original message - - - - -  from : nalin kulatilaka @ enron  com ]  sent : thursday , march 29 , 2001 5 : 40 pm  to : mack , iris  cc : lin , martin  subject : re : possible visit to enron by professor nalin kulatilaka of boston  university  hi iris  i have two different hats to wear in talking to enron . one is as a  financial economist . the other as the director of the newly formed " global  mobility innovation initiative ( gmii ) - - this is the research project  funded by lucent , involving bu , lbs , and insead , to study various aspects  of the mobile internet ( read 3 g ) .  on the former i am working with a couple of ph . d . students in understanding  ( a ) details of how having physical supply ( inventory ) can be used by a  market maker . this is a problem that has been studies in the context of  specialists inventory in the stock market but i think really interesting in  the way enron does it in some of the newer markets like bandwidth . i  think this is a big issue in lighting up all the dark fiber that is in the  ground .  ( b ) how enron is disciplining the internal decision making process with  market . this is in many ways the critical aspect of real options that  most finance people miss - - having options is one thing but exercising them  and realizing their value is another . all of the incomplete contracting ,  asymmetric information , and incentive issues are ignored in real options  valuation models . but they are real in practice . my impression is enron ' s  real success is in putting place an organization that is able to mitigate  these problems by imposing a market disciplining .  ( c ) how enron manages the various books that involve physicals , financials ,  credit etc . this is specially important when many of the real assets have  options features and therefore , include non - linear risk profiles . the  story of gas is pretty well understood but not many of the others markets  enron has been moving into over the last few years .  on the gmii front , i think that some interesting opportunities arise when  you think of the spectrum in a way similar to that of dark fiber . i am  working with several people at lucent on this issue . i think it would be  wonderful to engage in a conversation with enron and lucent folks in the room .  i can do a lunch time talk on any of these issues . perhaps we can discuss  some of these over a conference call . clearly , having vince kaminski in the  room would be very important to me .  as for schedules , the first 3 weeks of april are horrible . april 26 / 27 ,  may 3 / 4 are good for me .  regards  nalin  at 06 : 56 pm 03 / 22 / 2001 , mack , iris wrote :  &gt; hi ,  &gt;  &gt; as we briefly discussed , i spoke with one of my colleagues ( dr .  &gt; martin lin ) about your visiting enron to give a talk and to spend some  &gt; time with us to discuss you work in telecommunications , real options ,  &gt; etc .  &gt;  &gt; martin and i are working on various broadband related problems .  &gt;  &gt; we thought it might be helpful if you let us know a bit more about  &gt; the following :  &gt; * when you want to come ( the research group has weekly  &gt; catered lunch on thursday and brown bag lunches on every other friday ) .  &gt;  &gt; * a description of what you want to talk about with respect  &gt; to telecoms , broadband , etc .  &gt; * who you would like to meet with me - vince kaminski ( our  &gt; boss ) , any other of our colleagues in research , broadband , etc .  &gt; . . . . . . . . . . . . . . . . . etc .  &gt;  &gt;  &gt;  &gt;  &gt; look forward to hearing from you .  &gt;  &gt; regards ,  &gt; iris</t>
  </si>
  <si>
    <t>Subject: jury duty  shirley ,  i have been summoned for jury duty and plan to be out tomorrow , wednesday , may 2 .  thanks ,  stinson</t>
  </si>
  <si>
    <t>Subject: restricted list  neither ena / rac / egf employees nor family members or others living in their  household or financially dependent on the ena / rac / egf employee may purchase  or sell securities of any entity ( or derivatives thereof ) listed on the  restricted list for your or their personal or related accounts or recommend  the purchase or sale of such securities to any person , except with the prior  approval of the compliance department in consultation with the ena legal  department .  in addition to the trading restrictions above , should you at any time possess  non - public material information about any public company , you , your family  members and anybody that is financially dependent on you , are restricted from  trading in that issue , and you may not disclose the non - public material  information to anyone that does not have a business need to know .  company name stock symbol  3 tec energy corp . tten  adrian resources adrrf  beau canada exploration ltd bau cn  belco oil &amp; gas corporation bog  bonus resource services corp bou  brigham exploration bexp  canfibre group ltd . cfgl  carrizo oil &amp; gas inc . crzo  costilla energy cose  crown energy croe  cynet , inc . cyne  cypress energy cyz  esenjay exploration esnj  firstworld communications inc . fwis  hanover compressor co . hc  ice drilling enterprises inc . idf  industrial holdings , inc . ihii  inland resources , inc . inln  kafus environmental industries , inc . ks  nakornthai strip mill public co ltd nsm set  paladin resources plc plr ld  paradigm geophysical pgeof  place resources , inc . plg cn  quanta services inc . pwr  queen sand resources , inc . qsri  quicksilver resources inc . kwk  saxon petroleum , inc . sxn cn  startech seh cn  syntroleum corp . synm  tejon ranch corp . trc  titan exploration texp  transcoastal marine services , inc . tcms  the restricted list is solely for the internal use of ena / rac / egf . no one  may engage in discussions regarding whether a security is or is not on the  restricted list with persons outside ena / rac / egf without specific clearance  from the compliance department in consultation with the ena legal department .  in addition to the above , you are reminded that pursuant to enron corp . ' s  risk management policy ( " policy " ) , no ena / rac / egf employee may engage in the  trading of any " position " ( " position " means any commodity , financial  instrument , security , equity , financial asset or liability that are  authorized for trading in the policy for the benefit of any party other than  ena / rac / egf , whether for his / her own account or the account of any third  party , where such position relates to ( i ) any commodity , financial  instrument , security , equity , financial asset or liability which falls within  such employee ' s responsibility at ena / rac / egf or ( ii ) any energy commodity .  the prohibitions listed above do not replace or modify the policies set forth  in ena ' s policies and procedures regarding confidential information and  securities trading , enron corp . ' s risk management policy , or enron corp . ' s  conduct of business affairs . should you have any questions regarding the  above , please contact me at ext . 31939 .</t>
  </si>
  <si>
    <t xml:space="preserve">Subject: re : dinner with your training colleague 11 / 15 ?  ehud ,  november 15 is a bad day for me . i shall be in san antonio for our  annual management conference .  practically everybody who counts in enron will be there .  still no response from louise . i shall catch her tomorrow  in person .  vince  " ehud i . ronn " on 11 / 07 / 2000 09 : 04 : 36 am  to : vince . j . kaminski @ enron . com  cc :  subject : dinner with your training colleague 11 / 15 ?  vince ,  good morning .  further to our conversation thereon during your austin visit 10 / 11 , i am  writing at this time to inquire whether we might schedule a circa 7 p . m .  dinner next wed . 11 / 15 , to include the participation of your enron training  arm colleague . we could then discuss ut partcipation in enron training  activities , as well as the forthcoming spring 2001 conference .  best ,  ehud  ehud i . ronn  jack s . josey professor in energy studies  department of finance  mccombs school of business  university of texas at austin  austin , tx . 78712 - 1179  voice : ( 512 ) 471 - 5853  fax : ( 512 ) 471 - 5073  internet : eronn @ mail . utexas . edu </t>
  </si>
  <si>
    <t>Subject: more details on karolyi visit  vince :  we will have cocktails with andrew at mi luna in the village ( on  university , south side of the street between kirby and morningside ) at 5 : 30  monday evening . you can join in there or meet up with the dinner crew at  the appointed place .  we ' ll see you monday .  bbo</t>
  </si>
  <si>
    <t>Subject: re : telephone interview with the enron corp . research group  dear :  thank you for giving me an opportunity to have an interview with enron corp .  i am looking forward to hearing the result from you . in case you  are interested in reading some of my works , you can go to  best regards ,  seksan .  - - - - - original message - - - - -  from : shirley . crenshaw @ enron . com [ mailto : shirley . crenshaw @ enron . com ]  sent : tuesday , june 20 , 2000 4 : 45 pm  to : centered @ engin . umich . edu  cc : vince j kaminski ; pinnamaneni krishnarao ; osman sezgen  subject : re : telephone interview with the enron corp . research group  seksan :  this friday , the 23 rd , at 2 : 30 pm eastern time ( 1 : 30 pm central ) would work  fine . please let me have the telephone number you can be reached at .  regards ,  shirley crenshaw  seksan kiatsupaibul on 06 / 20 / 2000 03 : 19 : 37 pm  to : shirley crenshaw  cc : vince j kaminski , pinnamaneni krishnarao  , osman sezgen  subject : re : telephone interview with the enron corp . research group  dear :  thank you for giving an opportunity to have an interview with enron corp .  this friday afternoon from lpm to 4 pm eastern time would be good for me .  please let me know whether or not the time is also convenient for you .  best regards ,  seksan .  on tue , 20 jun 2000 , shirley crenshaw wrote :  &gt;  &gt;  &gt; good afternoon mr . kiatsupaibul :  &gt;  &gt; the enron corp . research group would like to conduct a telephone  interview  &gt; with you at your convenience .  &gt;  &gt; please let me know your availability this friday , the 23 rd and during the  week  &gt; of june 26 - 30 th and i will shedule the interview .  &gt;  &gt; the interviewers would be :  &gt;  &gt; vince kaminski managing director  &gt; p . v . krishnarao director  &gt; osman sezgen manager  &gt;  &gt; look forward to hearing from you .  &gt;  &gt; regards ,  &gt;  &gt; shirley crenshaw  &gt; administrative coordinator  &gt; enron corp . research  &gt; 713 / 853 - 5290  &gt; email : shirley . crenshaw @ enron . com  &gt;  &gt;  &gt;  &gt;  &gt;  &gt;</t>
  </si>
  <si>
    <t>Subject: talk to us  over the last several years , we ' ve received numerous questions and candid  comments from many of you on a wide range of topics during our espeak  sessions and through the office of the chairman online mailbox and  voicemail . while espeak is an open , informal chat between employees and  management , the office of the chairman online mailbox and voicemail box are  designed as confidential upward feedback tools for employees who choose  anonymity . we are pleased that many of you have openly expressed your  thoughts and your identity , which made it possible for us to quickly respond  to your questions and concerns . this is the kind of work environment we all  must strive for at enron , and we encourage you to continue sending us  comments about the things that are important to you .  many times , however , we wanted to respond to those of you who contacted us  anonymously with your good ideas , observations and questions . we now have a  way to do this while maintaining your confidentiality . in the future , when  we receive an anonymous question or comment from an employee , both the  question and our response will be posted on emeet . this will allow us to  answer all the questions that we receive , and it will give other employees an  opportunity to provide their insight , if they choose to do so , since emeet is  an open discussion board .  remember : you can send your questions and comments to us in two ways :  - email to office of the chairman , or  - office of the chairman voicemail box at 713 - 853 - 7294 , which is a  confidential call  promoting open and honest communication is consistent with our vision and  values and absolutely vital to our continued success as a company . so don ' t  be hesitant or afraid to speak your mind . we want to hear from you .</t>
  </si>
  <si>
    <t>Subject: bio ' s  hi john !  so sorry for the delay in getting these to you this evening - - - " connectivity "  issues . . . a few monks too few ! ! ( haha ) .  here are the most current bio ' s for jeff and ken :  .  i thoroughly enjoyed our dinner this evening and look forward to seeing you  tomorrow !  thanks !  - - christie .</t>
  </si>
  <si>
    <t>Subject: re : fw : re : valuation  . . . . see you there . . .  steve  - - - - - original message - - - - -  from : kaminski , vince  sent : tuesday , january 23 , 2001 5 : 28 pm  to : stock , stephen  subject : re : fw : re : valuation  steve ,  around 6 : 00 p . m .  vince  from : stephen stock / enron @ enronxgate on 01 / 23 / 2001 05 : 26 pm  to : vince j kaminski / hou / ect @ ect  cc :  subject : fw : re : valuation  vince ,  i ' m in all this week . . . . . what time are you going for the bus tonight ?  regards  steve  - - - - - original message - - - - -  from : stevestock @ pagenetips . com @ enron  sent : tuesday , january 23 , 2001 4 : 42 pm  to : stock , stephen  subject : fwd : re : valuation  - - - - - -  from : vince kaminski  subject : re : valuation  steve ,  please , let me know when you come back .  i have detected a tendency to implement different  approaches to valuation in the past .  to some extent , it reflects the absence of formal  rules for sign - off on the valuation techniques  which , in turn , reflects , the turf wars and the desire by the  originators to control the outcomes .  vince  stevestock @ pagenetips . com on 01 / 19 / 2001 06 : 53 : 14 pm  to : vince . j . kaminski @ enron . com  cc :  subject : valuation  vince ,  i ' d like an opportunity to talk to you about valuation .  i ' m hearing confusing messages about the way that the uk it team and the uk  traders get their valuation code aparently signed off by research , while  here . . . you provide it for our guys to wrap up .  we have now a situation where the uk team are using a home grown valuation  piece called dove , where results differ from those of the equivalent usa  portcalc .  i need to break through the pride barriers and the " not built here "  syndrome , and try to do the right thing , but i don ' t beleive i can do that  without you guidance .  i ' m scared that if we diverge too much we will never work globally on these  systems .  steve  - - - - - - - - - - - - - - - - - - - - - - - -  tel : 713 - 345 - 8980  cell : 281 - 541 - 1862  page : stevestock @ pagenetips . com  steve  - - - - - - - - - - - - - - - - - - - - - - - -  tel : 713 - 345 - 8980  cell : 281 - 541 - 1862  page : stevestock @ pagenetips . com</t>
  </si>
  <si>
    <t>Subject: re : australian energy risk 2000  lucie ,  yes , i have received the package .  vince  " lucie deathridge " on 05 / 24 / 2000 05 : 31 : 09 pm  please respond to " lucie deathridge "  to :  cc :  subject : australian energy risk 2000  thank you for agreeing to speak at the australian energy risk 2000  conference in sydney in july . last week i sent a speaker pack to you . i  would be grateful if you would confirm receipt of this by return of email .  in the event that you have not received it please let me know immediately  and send me your full contact details . i am the co - ordinator of this  conference and please do not hesitate to contact me if you have any queries .  regards  lucie deathridge  conference co - ordinator  risk publications  ?  tel : ( + 44 ) ( 0207 ) 484 9867</t>
  </si>
  <si>
    <t>Subject: re : program attached ; march ny ro conference / participation  confirmation  vince . thanks very much  at 07 : 24 d _ 01 / 04 / 00 - 0600 , you wrote :  &gt;  &gt;  &gt; lenos ,  &gt;  &gt; thank you again for the invitation . i shall be glad  &gt; to attend and speak on the topic indicated in the program .  &gt; one correction : i am a vp .  &gt;  &gt; thanks  &gt;  &gt; vince  &gt;  &gt;  &gt;  &gt;  &gt; lenos trigeorgis on 01 / 01 / 2000 01 : 17 : 11 pm  &gt;  &gt; to : gordon . sick @ rogroup . com  &gt; cc : gordon . sick @ rogroup . com ( bcc : vince j kaminski / hou / ect )  &gt; subject : program attached ; march ny ro conference / participation  confirmation  &gt;  &gt;  &gt;  &gt; the current version of the conference program is attached  &gt;  &gt; please confirm your participation as speaker ( and confirm your presentation  &gt; title as listed on the attached conference program ) by next tuesday . the  &gt; program is about to be sent to the printers next week  &gt;  &gt; please cc your reply also to gordon . sick @ rogroup . com  &gt;  &gt; lenos  &gt;  &gt;  &gt; attachment converted :  &gt;  &gt;  &gt;  &gt; lenos trigeorgis  &gt; professor of finance  &gt; university of cyprus  &gt; dept of business  &gt; 75 kallipoleos , po box 20537  &gt; cy 1678 nicosia cyprus  &gt;  &gt; tel : + 357 2 892261  &gt; fax : 339063  &gt;  &gt;  &gt;  lenos trigeorgis  professor of finance  university of cyprus  dept of business  75 kallipoleos , po box 20537  cy 1678 nicosia cyprus  tel : + 357 2 892261  fax : 339063</t>
  </si>
  <si>
    <t>Subject: issue 4  - http : / / www . financewise . com / risk  riskbrief issue 4  from financewise : the only dedicated financial search engine  22 march 2000  dear riskbrief subscribers  the fourth edition is here , and this month ' s theme is weather .  weather derivatives is increasingly a hot topic on the web at the  moment . four sites have been launched in the last three months ,  including tradeweather . com , weather - risk . com and . com .  along with the weather trading site from liffe ( i - wex . com ) ,  launched in january , and the introduction last september of  weather futures on the chicago mercantile exchange ( cme ) , there is  something of a rush on .  to provide you with an online resource to weather risk , we have  an introductory guide , two site reviews , 22 articles and an  exclusive book offer .  http : / / www . tradeweather . com ( see site reviews )  http : / / www . weather - risk . com ( see site reviews )  http : / / www . . com  http : / / www . i - wex . com  http : / / www . cme . com / news / weather 921 . html  how fast will the weather derivatives market grow ? will there be  enough liquidity ? let us know what you think .  in the meantime , please enjoy the rest of this month ' s issue ,  with 14 articles on currency trading , e - trading , and news of conferences ,  jobs and more .  regards  rob minto  producer , financewise  rminto @ risk . co . uk  before you forget , why not forward this e - mail to a  colleague / friend now , who might find our coverage of  risk management on the web a useful resource ?  contents :  = = = = = = = = = = = = = = = = = = = = = = = = = = = = = =  &gt; &gt; weather risk guide  &gt; &gt; site reviews  &gt; &gt; articles and features : weather risk , e - trading , currency trading  &gt; &gt; new # 1 site  &gt; &gt; book special offer : insurance and weather risk  &gt; &gt; conferences &amp; training  &gt; &gt; new jobs  please view the newsletter online and get the full story :  this month ' s sponsor :  = = = = = = = = = = = = = = = = = = = = = = = = = = = = = =  credit :  the new forum for international credit markets .  with its mix of news , features , data and technical articles ,  credit magazine is a vital source of information for all investors ,  issuers and market professionals operating in the global  credit markets .  subscribe before april to claim a 40 % discount  http : / / www . creditmag . com  weather risk guides :  = = = = = = = = = = = = = = = = = = = = = = = = = = = = = =  introduction to weather derivatives from the cme . a market history ,  plus a discussion of pricing and analyzing weather contracts .  an overview article from james roemer of the weatherrisk institute .  bob dischel ' s site on weather derivatives , with articles , links and  seminar details .  http : / / www . wxpx . com  for further links to weather derivatives online see the html version :  site reviews :  = = = = = = = = = = = = = = = = = = = = = = = = = = = = = =  who is doing what on the web ? a double helping of site reviews this month :  - new bond trading site from jp morgan bear stearns , chase  manhattan and moneyline  - weather derivatives trading &amp; info : enron ' s weather - risk . com  &amp; tradeweather . com  - foreign - exchange trading from financial market solutions  - the french tr , sor site covering sovereign bond issues  - algorithmic ' s risk management methodology - ' mark - to - future '  - rent applications and analytical tools from cygnifi , a new web  offering from jp morgan , bridge &amp; sybase  - revamped inventure . com site - provider of data &amp; analytics  - keep up to date on new - issue markets with s &amp; p ' s new site  articles &amp; features :  = = = = = = = = = = = = = = = = = = = = = = = = = = = = = =  14 new articles and features have been added to the financewise  risk management special report . the new supplements are :  - electronic trading  - currency risk  continuing our theme of weather , we also have two editions of  weather risk . these 22 articles include glossaries and technical  articles on data and forecasting , options pricing , emissions  trading and weather - linked bonds .  # 1 site  = = = = = = = = = = = = = = = = = = = = = = = = = = = = = =  the new # 1 site on financewise is the picture of risk site  from risk metrics , displacing finmath . com ( triple # 1 award winner )  as the most visited site in february . click below to view the  latest rankings  http : / / www . financewise . com / rankings  book special offer : exclusive  = = = = = = = = = = = = = = = = = = = = = = = = = = = = = =  and completing our weather coverage for this month , there is a  10 % discount available exclusive to riskbrief subscribers on :  " insurance and weather derivatives  from exotic options to exotic underlyings "  for further details and information see :  there are other special offers available on the risk books site :  http : / / www . riskbooks . com  conferences &amp; training  = = = = = = = = = = = = = = = = = = = = = = = = = = = = = =  full details are now online for risk 2000 . risk ' s 6 th annual us  derivatives and risk management congress will be held in boston  on june 13 &amp; 14 . keynote speakers : myron scholes and jeffrey skilling .  jobs  = = = = = = = = = = = = = = = = = = = = = = = = = = = = = =  this month , the search term " jobs " has moved up to 5 th position in the  financewise rankings .  http : / / www . financewise . com / rankings  if you were one of those searching for " jobs " , don ' t forget our own  job search section . it currently holds 46 treasury and risk management , a  record 29 additions since the last brief .  visit the job search and select the job category  " finance : treasury and risk mgmt " .  http : / / www . financewise . com / jobs  * * *  also :  = = = = = = = = = = = = = = = = = = = = = = = = = = = = = =  please e - mail us if there is anything you would like to see  in this newsletter , or any questions that you would like  addressed . riskbrief now reaches over 1200 subscribers  worldwide . so if you have something interesting to say , or  an opinion to share with all your fellow subscribers send  your comments to :  rminto @ risk . co . uk  p . s . also suggest sites for us to review / index  if this has been forwarded to you , please subscribe to  receive your own copy at :  are you registered with financewise ? if not , please click :  http : / / www . financewise . com  you will then have the full functionality of the site .  if you have any problems with this newsletter , please  contact me :  rminto @ risk . co . uk  to unsubscribe , write to financewise - unsubscribe @ listbot . com  to unsubscribe , write to financewise - unsubscribe @ listbot . com</t>
  </si>
  <si>
    <t>Subject: announcing the third annual texas finance festival  hello friends ,  attached is the program announcement for the third edition of the texas  finance festival to be held in san antonio ( once again ) . you will note  that we have some new and fun entertainment lined up to accompany the  superb program put together by sheridan titman ( and company ) .  you can help us by registering early so we have put a discount into the  registration fee if you get your registration form and check in by january  15 , 2001 . however , we would really appreciate hearing from you asap if you  do plan to come via return e - mail .  looking forward to seeing you all again in the spring .  john  - announcerev . doc  john d . martin  carr p . collins chair in finance  finance department  baylor university  po box 98004  waco , tx 76798  254 - 710 - 4473 ( office )  254 - 710 - 1092 ( fax )  j _ martin @ baylor . edu  web : http : / / hsb . baylor . edu / html / martinj / home . html</t>
  </si>
  <si>
    <t>Subject: tropical cyclones  dear all ,  yesterday , i mentioned to vince the inhouse modelling capabilities and the  impact weather and the weather forecast can have on some of enron ' s  operations and risk management positions . for this reason i have attached  three files , two of those show to tropical cyclones off the coasts of  australia , i . e . rachel and drena . tropical cyclones pose a significant risk ,  and an early warning system can be part of a better risk strategy .  please , note that the modelling system has been further improved since the  simulation was done .  also , we can focus on another large problem and associated risk . dust storms  can pose a significant risk to a number of industries , and the prediction  of such events has been very difficult , if not impossible . for this reason a  gis database has been developed and coupled to the nwp model , which  allows prediction of such events in realtime . for the depicted event an  estimated 6 million tonnes of top soil was lost , and with it $ $ .  maybe we can set up a conference call to discuss  * the above mentioned points  * further improvments in forecasting based on the high resolution forecasts  * weather and climate on a global perspective for enron  * how to further improve the forecast for enron  regards ,  christian  ps : i tried to sent of this e - mail last night , but their appears to be a  limit of 10 mb , so i will send off the individual files . . . .</t>
  </si>
  <si>
    <t>Subject: re : invitation to speak at power 2000  emma ,  mergers and acquisitions are not my cup of tea .  chairing stream 1 on day 1 seems to be a better match .  vince  " emma wolfin " on 12 / 15 / 99 10 : 51 : 34 am  to : vince j kaminski / hou / ect @ ect  cc :  subject : re : invitation to speak at power 2000  hi vince  thanks for getting back to me quickly ! as it happens , all of the sessions  you suggested are already taken !  so , would you be interested in chairing either stream 1 on day 1 of the  conference - " pricing and trading in the us power market " or stream 3 on  day 2 of the conference - " latest developments in the us energy industry " .  for your information , the people presenting on day 1 in stream 1 include :  - spyros maragos , dynegy on volatility  - sanjeev khanna , pg &amp; e on correlation  - gary morsches , southern on optimising information to accurately price and  trade electricity  - blake johnson , stanford university on modelling power prices  - craig pirrong , olin school of business , washington university on building  the optimal forward curve  on day 2 , stream 3 , there are only 3 talks in that stream , as after lunch we  will be breaking for plenary sessions and the industry briefing sessions  too . but the people who will be speaking in that stream are :  - venu nagali , stanford university on real options  - ram challa , sithe energies ( he was formerly at bankers trust ) on  generation assets  i have the slot on mergers and acquisitions in stream 3 on day 2 as still  available but i ' m not sure if that session is your area of speciality ? let  me know .  thanks vince and very much looking forward to working with you again .  emma  - - - - - original message - - - - -  from : vince j kaminski  to : emma wolfin  cc : vince j kaminski  date : wednesday , december 15 , 1999 11 : 36 am  subject : re : invitation to speak at power 2000  &gt;  &gt;  &gt; emma ,  &gt;  &gt; it ' s your choice . i can chair the session of day 2 or speak on one of these  &gt; topics .  &gt; please , let me know what works for you .  &gt;  &gt; possible presentations :  &gt;  &gt; evaluating the effectiveness of insurance as a risk management tool  &gt;  &gt; or  &gt;  &gt; applying real option theory to value power plants  &gt;  &gt; or  &gt;  &gt; overcoming the difficulties of accurately estimating volatility  &gt;  &gt;  &gt; vince  &gt;  &gt;  &gt;  &gt;  &gt;  &gt; " emma wolfin " on 12 / 14 / 99 04 : 08 : 03 pm  &gt;  &gt; to : vince j kaminski / hou / ect @ ect  &gt; cc :  &gt; subject : invitation to speak at power 2000  &gt;  &gt;  &gt;  &gt;  &gt; hi vince  &gt;  &gt; it is my great pleasure to invite you to speak at power 2000 which will be  &gt; in houston on 9 &amp; 10 may 2000 .  &gt;  &gt; would you be interested in chairing one of the streams on day 2 of the  &gt; conference ? or making a full presentation on one of the days ? please let me  &gt; know which talks interest you . obviously , some of the talks are no longer  &gt; available but i would like to give you a choice as much as possible . please  &gt; could you get back to me asap on 212 925 1864 ext 151 or by return email .  &gt;  &gt; i very much hope you can make the dates as i ' m very keen to have you  &gt; participate at power . not to flatter you unnecessarily , but i know that a  &gt; lot of people come to our conferences to hear what you have to say .  &gt;  &gt; best regards  &gt;  &gt; emma  &gt;  &gt;  &gt;  &gt;  &gt;</t>
  </si>
  <si>
    <t>Subject: re : informs national conference at san antonio  hi ,  details of our session info . at the informs conference can be found at the  following link . it ' ll be in the afternoon of 11 / 6 ( monday ) .  since we have 5 speakers , i expect each of us will have no more than 20  minutes to present . please keep that in mind and e - mail me if you have  any questions . please also inform me if there will be any changes . look  forward to seeing you all in san antonio .  best regards ,  shijie  shi - jie deng  assistant professor  school of isye  georgia institute of technology  office phone : ( 404 ) 894 - 6519  e - mail : deng @ isye . gatech . edu  home page : http : / / www . isye . gatech . edu / ~ deng</t>
  </si>
  <si>
    <t>Subject: marketpoint gas model  dear mr . braun :  as i mentioned , i have recently been reassigned here at enron . although i am  still in the enron transportation services group , i am no longer the most  appropriate contact for consideration of the altos gas model . i would  suggest you contact kim watson at 713 - 853 - 3098 or of course , vince kaminski ,  who will remain very much a part of the decision process .  regards ,  john goodpasture</t>
  </si>
  <si>
    <t>Subject: candidate  vince :  here is the resume of samer ' s friend in azurix .  - - stinson  - - - - - - - - - - - - - - - - - - - - - - forwarded by stinson gibner / hou / ect on 01 / 25 / 2000  10 : 20 am - - - - - - - - - - - - - - - - - - - - - - - - - - -  from : chonawee supatgiat @ azurix on 01 / 11 / 2000 03 : 47 pm  to : stinson gibner @ ect  cc :  subject : candidate  hi dr . gibner , i just called you but you were not there . as you might  remember , i am working with samer and you was the one who interviewed me for  this position . samer and i now keep our eyes open for the other job  possibilities . i would like to know if there is a position available in enron  research group that i might fit in ? my updated resume and transcript are  attached in hector ' s e - mail . i am looking forward to hearing from you .  - chonawee  - - - - - - - - - - - - - - - - - - - - - - forwarded by chonawee supatgiat / hou / azurix on  01 / 11 / 2000 03 : 37 pm - - - - - - - - - - - - - - - - - - - - - - - - - - -  hector campos @ ect 01 / 11 / 2000 11 : 26 am  to : stinson gibner / hou / ect @ ect  cc : chonawee supatgiat / hou / azurix @ azurix , chonawee @ umich . edu  subject : candidate  stinson ,  here ' s my friend ' s information . he is looking for other opportunities within  enron . i think he would be a good candidate for  the research group . his extension at azurix is 6 - 9654 .  - hector  - - - - - - - - - - - - - - - - - - - - - - forwarded by hector campos / hou / ect on 01 / 11 / 2000 11 : 22  am - - - - - - - - - - - - - - - - - - - - - - - - - - -  " chonawee supatgiat " on 01 / 10 / 2000 09 : 50 : 36 am  to : hector campos / hou / ect @ ect  cc :  subject : here they are  thank you , hector . attached are my resume and transcript .  - chonawee  - attl . htm  - chonaweecv . doc  - acadrep . txt</t>
  </si>
  <si>
    <t>Subject: cell phone  for the next two days , you can call me on the cell # 832 - 724 - 6346 .  krishna .</t>
  </si>
  <si>
    <t>Subject: moddeling support for dpc related issues  a quick update on the status of sandeep kohli .  he is working currently in my group . he is available on a very short notice to help you with  any quantitative modeling that can be required in making decisions regarding  our dpc strategy . in case you need his help , he can also rely on the support  of other members of my group with skills in different areas .  vince kaminski</t>
  </si>
  <si>
    <t>Subject: names  sheila ,  i am attaching the list of people who are top retention priority .  the list is in the spreadsheet and the names are in the highlighted cell  ( red background ) .  i am also attaching the resume you asked for .  vince</t>
  </si>
  <si>
    <t>Subject: re : enron case study update  fantastic . i look forward to receiving them . also , will you be keeping dec .  5 th open , in case there is a need for you to meet with additional executives ?  regards , cindy  " john d . martin "  11 / 06 / 2000 09 : 54 pm  to : cindy . derecskey @ enron . com  cc : vkamins @ enron . com  subject : re : enron case study update  wow ! all on the same day . that ' s super . thank you so very much . vince  is coming up to baylor on monday of next week and we will hash out our  question list then .  thanks  john  at 04 : 54 pm 11 / 6 / 00 - 0600 , you wrote :  &gt; good afternoon john ,  &gt;  &gt; i just want to drop you a line to update you re : andy fastow . i have  &gt; confirmed a one hour interview slot with mr . fastow in monday , december 4 th  &gt; from  &gt; 11 : 00 a . m . - noon . this is in addition to your schedule interviews with  &gt; mr . lay and mr . skilling - outline below .  &gt;  &gt; if you have any questions , please do not hesitate to contact me at  &gt; 713 - 853 - 5670 .  &gt;  &gt; regards ,  &gt;  &gt; cindy  &gt;  &gt;  &gt; - - - - - forwarded by cindy derecskey / corp / enron on 11 / 06 / 2000 04 : 49 pm - - - - -  &gt;  &gt; cindy  &gt; derecskey to : " john martin "  &gt; cc : vince j  kaminski / hou / ect @ ect , christie patrick / hou / ect @ ect  &gt; 10 / 31 / 2000 subject : re : enron case  study ( document link : cindy derecskey )  &gt; 01 : 44 pm  &gt;  &gt;  &gt;  &gt;  &gt;  &gt; good afternoon john ,  &gt;  &gt; i hope things are well with you . i am writing to update you on the status  &gt; of your meetings with andy fastow , ken lay and jeff skilling . i have  &gt; arranged the following meeting dates and times with ken lay and jeff  &gt; skilling , ( i am still trying to work with andy fastow ' s schedule ) :  &gt;  &gt; jeff skilling  &gt; december 4 th  &gt; 2 : 00 - 3 : 00 p . m .  &gt;  &gt; ken lay  &gt; december 4 th  &gt; 3 : 30 - 4 : 30 p . m .  &gt;  &gt; also , i will attempt to schedule the meeting with andy fastow for december  &gt; 4 th for convenience - this will also allow us to possibly schedule  &gt; additional meetings for the 5 th ( as needed ) . i will let you know as soon  &gt; as i ' m successful .  &gt;  &gt; regards ,  &gt;  &gt; cindy derecskey  &gt; university affairs  &gt; enron corp .  &gt;  &gt;  &gt;  &gt;  &gt;  john d . martin  carr p . collins chair in finance  finance department  baylor university  po box 98004  waco , tx 76798  254 - 710 - 4473 ( office )  254 - 710 - 1092 ( fax )  j _ martin @ baylor . edu  web : http : / / hsb . baylor . edu / html / martinj / home . html</t>
  </si>
  <si>
    <t>Subject: enron case study  good morning mr . martin ,  i would like to introduce myself . i currently work with christie patrick and  michael b rosen in the enron university affairs department .  in recent discussions with christie , she has suggested that i liaise with you  and our management in preparation for your and vince kaminski ' s case study .  christie has forwarded recent emails sent by you suggesting a few convenient  times that work with your schedule . i will work with our management and do  my best to schedule one hour time slots for interviews that fit with your  outline .  initially , i will schedule interviews with : ken lay - chairman and ceo , jeff  skilling - president and coo , and andy fastow - cfo . if you feel that you  may need to speak with additional management , we will definitely try to work  something out the same day , so you don ' t have to travel back here . i will  forward your project outline to the aforementioned participants once the  interviews are scheduled . do you anticipate drafting specific questions ? if  so , i would greatly appreciate a copy when convenient .  i greatly look forward to working with you and i hope that we can touch base  very soon .  regards ,  cindy derecskey  enron university affairs  ( 713 ) 853 - 5670</t>
  </si>
  <si>
    <t>Subject: london , new york , houston , financial mathematics june / july 2001  hello speakers !  my name is joanna vidal and i am the coordinator for the financial mathematics training course being in held on the following dates :  london on june 28 &amp; 29  new york on july 9 &amp; 10  houston on july 16 &amp; 17  i am in the process of preparing the speaker packs which will include an updated contact information sheet with all your details . you will receive this pack shortly after you confirm your addresses . i will list them below and i ask that you please look it over and make any necessary corrections .  my contact details , for your information are :  joanna vidal  events coordinator  risk waters group  t : ( 212 ) 925 1864 ext . 197  f : ( 212 ) 925 7585 jvidal @ riskwaters . com www . riskwaters . com  thank you and i look forward to working with you .  duane seppi  carnegie mellon university  graduate school of industrial administrations  pittsburgh , pa 15213 - 3890  t : 001 412 - 268 - 2298  f : 001 412 - 269 - 8896  helyette geman  universite de paris dauphine  finance department au de ka grand ecole  corgy pontois , paris  france 95021  t : 00 33 60 - 807 - 4200  vincent kaminski  enron credit  1400 smith street  room ebl 962  houston , tx 77002 - 7361  t : 001 713 - 853 - 3848  f : 001 713 - 646 - 2503  peter nance  teknecon , inc .  1515 s . capital of texas highway  suite 101  austin , tx 78746  t : 001 512 - 732 - 7084  f : 001 512 - 732 - 7099  chris harris  innogy holdings place  windmill hill business park  whitehill way  swindon , wiltshire  uk , 5 n 5 6 pb  t : 44 793 387 - 7777  f : 44 793 389 - 7811  spyros maragos  dynergy , inc .  1000 louisiana street  suite 5800  houston , tx 77002  t : 011 713 - 507 - 6589  f : 001 713 - 767 - 5958  ehud ronn  university of texas at austin  department of finance  mccombs school of business  austin , tx 78712 - 1179  t : 001 512 - 471 - 5853  f : 001 512 - 471 - 5073</t>
  </si>
  <si>
    <t>Subject: california update 1 / 22 / 01  executive summary  discussions continue today over bill ablx , focus will be on price and term .  new legislation introduced today whereby the state will try to save the  utilities from bankruptcy by taking ownership of utilities ' hydro assets in  exchange for rate increases .  wednesday , state receives bids from auction , rate ranges are expected to be  between 5 . 5 and 8 . 0 cents per kilowatt hour .  mid week , audit findings will be released ; audit expected to show pg &amp; e ' s  utility subsidiary handed over $ 5 b to the holding company . the holding  company used $ 4 . 4 b to pay shareholder dividends and buyback stock .  state commissioned study to see who would benefit more in a possible  bankruptcy scenario . bankruptcy still very possible for both  companies .  davis concerned about possible ballot issues and how those may effect futue  solutions or " bail out " .  legislation  there will be continued discussion regarding bill ablx in the senate today .  the discussion will focus on the rate cap of 5 . 5 cents per kilowatt hour as  well as the term . assemblyman keeley , the author , indicated that he believed  5 . 5 cents was " a fantasy " and impossible to obtain .  today , assembly speaker bob hertzberg , d - sherman oaks and assemblyman fred  keeley , d - boulder creek will introduce legislation whereby the state  would temporary or permanently take both pg &amp; e and edision ' s hydroelectric  facilities or transmission lines ( or both ) in exchange for keeping the  utilities out of  bankruptcy . the state would allow pg &amp; e and edison to impose rate increases ,  however , the rates would not rise beyond the hikes approved earlier this  month by the cpuc as an emergency surcharge . the money collected from  consumers would go toward paying off their current debt and the state  would then enter into long - term contracts with power generators . under the  bill , the state of california would control 10 % of all california ' s  electricity . as you  can imagine , this legislation has not received unanimous praise . according  to recent corporate filings , pg &amp; e ' s hydroelectric plants alone would be  valued  between $ 3 and $ 5 billion . this amount just happens to be what davis  estimates to be the final amount of money the state will have to guarantee  once  the audit of the utility companies is released and the political pressure is  escalated on the parent companies to absorb some of the $ 12 billion in debt .  davis  is telling people that he thinks the audit will show the state should help  with about $ 4 billion in debt , while the utilities , of course , say the full  $ 12 billion should  be covered .  on wednesday , state officials will see the results of sealed bids from energy  suppliers for long term contracts and see how close to reality their  effort to keep utility rates unchanged for consumers will come . davis  insists there are already several bids for his 5 . 5 cents per kilowatt hour  ceiling , though few  agree with his opinion . a handful of smaller , independent electricity  providers with about a 30 % share of california power market , indicated sunday  night they would come down to " less than eight cents " or less than half of  what they currently charge , in return for the stability of long term  contracts . because  consumers pay about 6 . 5 cents per kilowatt hour for electricity under current  puc rules , any hope california has to " work off " the back debts for these  utilities lies  in hitting something very close to davis ' price cap , without falling back on  higher prices for consumers . the level of bids will be particularly  important since bond  rating agencies moved to put the state of california on a credit watch on  friday , worried that there was no obvious long - term repayment plan for the  billions of  dollars they are on the hook for spending to keep the lights on in the state .  utility ' s audit  by the middle of this week , california auditors will release their findings  about how much money pg &amp; e and socal edison actually owe to institutions  outside their own holding company structure . this will define the limits of  what the state will guarantee , if they guarantee any of the debt . the truly  explosive  part of the audit may be its findings that the two companies used billions of  dollars from consumers to buy back their own stock in recent years . a  source with  knowledge of the audits said the audit is expected to show that in the last  three years , pg &amp; e ' s utility subsidiary handed over about $ 5 billion to the  holding  company . of that total , the holding company used $ 4 . 4 billion to pay  shareholder dividends and buyback shares of its stock .  another finding from the audit shows that state helped caused the current  power crisis when regulators , at the time of deregulation ( under the  direction of  former r - gov . pete wilson ) , forced the two utilities to sell at least half of  their power - generating plants . auditors are expected to say that if the  utilities  still owned all these plants , electricity would cost only 7 cents a kilowatt  hour , compared with over 30 cents an hour on average in december and january .  bankruptcy  the threat of bankruptcy is still very real for both utilities . senior  advisors said that these utilities were on the path often followed by utility  companies that  ended in bankruptcy . as all the parties involved hunker down for another  intensely political week , they all remain determined to avoid bankruptcy , but  to push  this as close to the brink as possible in the hopes of squeezing out an  advantage . under such conditions , the risks of one or more of the players  fumbling and  triggering the great unknowable outcome of bankruptcy , is still quite high .  california ' s political leaders order a series of independent analyses to  determine who would suffer most in a case of bankruptcy , the state or the two  utilities .  the short answer was that no one has any idea . below are the findings of the  report and some of the possible scenarios that would face a bankruptcy judge :  1 ) would the companies be eligible for chapter 11 style temporary bankruptcy ?  some of the advisors thought that pg &amp; e and edison ' s finances were so  bad that chapter 11 style temporary bankruptcy may not even be an option .  advisors said that a bankruptcy judge might take a good look at the corporate  debt load and decide that reorganization would do no good and order the  companies into full liquidation . this would most certainly be guaranteed  chaos .  2 ) could the bankruptcy court actually force the puc to raise the price of  electricity to consumers ? the legal basis for passing on rate increases to  consumers is a lot less solid than originally thought , particularly if there  is widespread public outrage directed at the electricity companies . and  there is still the  question of the unilateral power of a bankruptcy judge .  3 ) if the bankruptcy judge takes his job of protecting corporate assets  seriously and finds that pg &amp; e and edison cannot afford to buy electricity ,  he could order them to stop buying it and thus lead to massive power outages .  4 ) if the utilities go into bankruptcy , the first creditors in line would be  the lenders and bondholders with collateral pledges . the state could become  almost the last creditor in line as it is just another electricity supplier  ( one of the reasons why suppliers won ' t sell electricity on credit to these  companies now ) .  5 ) if the two companies went bankrupt , it would be the largest bankruptcies  in history , straining just about everyone involved in the process .  6 ) the corporate approval allowing the parent company to segregate assets  from the utility by the ferc for pg &amp; e and already in place for edison  may be far less effective than the utilities or the ratings agencies  currently think . this is particularly true if this week ' s audit shows the two  corporations transferring  billions of dollars in the last few years into stock buybacks and shareholder  dividend payments .  davis  opinion polls show that governor gray davis is getting high marks for his  job , and the utilities are increasingly viewed as the culprits . one of davis  concern ' s is , according to a senior official in the governor ' s office , that a  deal is carved out that triggers a popular ballot initiative which is so  anti - utility and  anti - business that it cripples future growth in the state . according to a  senior official , " no one thought howard jarvis and his property tax  initiative would  succeed in destroying our education system , but he did , with one just ballot  line and a lot of popular revulsion . the threat of direct , popular action  is at least as large now as then . " consumer advocate harvey rosenfield is  already threatening to draw up a ballot initiative at the first sign that  individual  electricity consumers are being asked to help the utility companies repay  their debt through higher rate - payer bills . this official goes on to say ,  " the  anger at utility companies is so high here , that almost anything rosenfield  could think of would pass and we couldn ' t do anything about it . " this threat  has  begun to complicate the one escape route on the debt front that had always  appeared wide open to political leaders - - floating a bond issue or a  guarantee  for the money owed to institutions outside the corporate holding structure ,  and then letting the companies work that off with profits over the next  several years .</t>
  </si>
  <si>
    <t>Subject: fyi : energy operations promotions  hi vince , scott pleus ( listed below in the director promotion section ) is  bandwidth - trading backoffice person we _x0001_ , ve been working with . i have known  scott from ebs since he and i started around the same time . in fact , i was  one of the first people to talk to sally beck about booking some of our  network positions _x0001_ * at which time i met scott . i know we have discussed this  matter many times before , but this is a specific example of how people at all  functional areas are benefiting from ebs ' rapid ' growth . ' scott has been at  enron for about the same time i have been . he came from another energy  company ' s backoffice before that .  as for my specific situation , after our discussion yesterday , i understand  clearly what happened . it appears bad luck had a lot to do with it ! ! !  thanks for looking into the promotion in the first place and i am certain  that you ' ll push the promotion through at the earliest convenience of the hr  folks !  kind regards ,  ravi .  - - - - - forwarded by ravi thuraisingham / enron communications on 02 / 08 / 00 09 : 22  am - - - - -  sally beck @ enron  sent by : enron announcements @ enron  02 / 07 / 00 07 : 01 am  to : all ena domestic employees  cc :  subject : energy operations promotions  ena energy operations  sally beck vice president of energy operations  i am pleased to announce the following promotions effective february 1 within  ena energy operations . these individuals have been promoted in recognition  of their outstanding performance and their contributions to the continuing  success of enron north america . please join me in congratulating these  employees on their promotions .  promotions to senior director  kristin albrecht serves as business controller for ena _x0001_ , s power business .  along with leslie reeves , kristin ensures that power transactions are handled  accurately and smoothly from beginning to end . kristin _x0001_ , s primary focus is on  risk controls and daily reporting of positions and p &amp; l for east power  trading , west power trading and genco operations .  brenda herod serves as business controller for ena _x0001_ , s assets business , working  with the gas assets group and the texas trading desk . her responsibilities  include global contracts and facilities , risk management , confirmations , gas  scheduling , volume management , settlements and regulatory compliance for  houston pipeline , lrc and enron midstream services .  leslie reeves is a business controller for ena _x0001_ , s power business , working  closely with kristin albrecht in managing mid and back office support for the  east , west and genco power trading groups . her primary responsibilities are  documentation and settlements , with a focus on contract administration , cash  forecasting and cash management .  mary solmonson leads ena _x0001_ , s global database management group , collecting and  validating information on our customers , contracts , pipelines and facilities ,  as well as published prices . these activities support overall energy  operations responsibilities from risk to logistics to settlement . in  addition , mary has been instrumental in the promotion and implementation of  the global systems across enron to provide control , consistency , and common  data throughout the organization .  promotions to director  scott pleus serves as business controller for enron _x0001_ , s emerging products .  these businesses include bandwidth , pulp and paper , and weather . his primary  responsibilities include day - to - day functions of risk management ,  confirmations , pulp and paper scheduling , and settlements as well as long  term system development .  sheri thomas led ena _x0001_ , s natural gas off - system settlements function throughout  1999 . her responsibilities included cash forecasting , collections , and  accountability for receivables and payables for ena _x0001_ , s gas business in the  east , west and central regions of the us . sheri accepted a new assignment in  january 2000 and is now managing the enron online operations .  promotions to manager  bennett kaufman manages the risk management administration function for the  equity trading and debt trading groups . he has also had experience in  supporting the options book for natural gas derivatives trading . prior to  joining enron in early 1998 , bennett worked in trading operations for  investment banking firms in new york .  richard mckeel is the systems integration analyst within global database  management , overseeing the change management process and new software  development needed to interface the global applications with strategic  systems _x0001_ ) sitara , unify , enpower , solarc , sap , and enrononline .  other promotions  specialist to senior specialist : analyst to specialist :  sylvia campos _x0001_ ) deal compliance contract records tara eslick _x0001_ ) financial  trading risk management  kam keiser _x0001_ ) gas risk management - central desk victoria versen _x0001_ ) gas  logistics - east desk  phillip love _x0001_ ) risk controls operational analysis  jeff coats _x0001_ ) gas risk management - central desk  monica lande _x0001_ ) west power risk management ( portland ) senior clerk to staff :  trang le _x0001_ ) strategic operations _x0001_ ) project unify  john postlewaite _x0001_ ) east power risk management anthony campos _x0001_ ) deal  compliance contract records  diane seib _x0001_ ) documentation ( calgary ) kori loibl _x0001_ ) gas risk management -  financial books  donnie vinson _x0001_ ) west power risk management ( portland )  imelda frayre _x0001_ ) strategic operations - project sitara  clerk to senior clerk :  staff to specialist :  leslie smith _x0001_ ) information &amp; records management  amy degeyter _x0001_ ) power documentation melinda whalen _x0001_ ) documentation ( calgary )  michael nguyen _x0001_ ) emerging products risk management  sherlyn schumack _x0001_ ) logistics volume management  karie hastings _x0001_ ) strategic operations - project sitara  in addition , peggy hedstrom and brent price were promoted to vice president ,  as announced in the memo issued by enron corp . office of the chairman . peggy  leads energy operations for enron canada , with responsibility for risk  management , documentation and gas logistics . peggy also serves as a key  interface with canadian pipelines as a member of several industry  committees . brent is the senior business controller for gas trading  operations in the u . s . his responsibilities include risk management ,  confirmations , volume management and settlements for the east , west and  central regions . he also provides operational expertise in the due diligence  phase of the evaluations of joint ventures and acquisitions .</t>
  </si>
  <si>
    <t>Subject: re : letter to nesbitt  vince ,  your note looks good to me , short and to the point .  i assume this will prompt further detailed discussions with dale . i would  want to clarify that we are primarily interested in the long term gas model  and database for north america . unless a familiarity with the short term  model is a prerequisite , i doubt that we would want to spend a lot of time on  it .  depending upon how long it would take to become familiar with the long term  model , it might be helpful to have access in both omaha and houston ?  we would eventually need specifications for the computer system we would need  for testing the model . steve hotte , cio for ets , would co - ordinate the  in - house installation for us . at some point , it will be helpful to get steve  in contact with the appropriate marketpoint it rep .  assuming that you get acceptable clarification of these issues , dale should  probably send to us a modified licensing agreement for review .  let me know what i should do next .  jng</t>
  </si>
  <si>
    <t>Subject: my resume  molly ,  we would like to bring this student as a summer intern ( the last one ,  we are running out of space ) .  i shall send you another message regarding his proposed dates .  thanks . i hope you have a very happy easter .  vince  - - - - - - - - - - - - - - - - - - - - - - forwarded by vince j kaminski / hou / ect on 04 / 13 / 2001  10 : 03 am - - - - - - - - - - - - - - - - - - - - - - - - - - -  zhendong xia on 04 / 12 / 2001 03 : 58 : 25 pm  to : vince . j . kaminski @ enron . com  cc :  subject : my resume  hi , dr . kaminski :  glad to get your reply . here is my resueme . if you wanna know more  about me , please feel free to contact me . thanks .  zhendong xia  georgia institute of technology  school of industrial and systems engineering  email : dengie @ isye . gatech . edu  dengie @ sina . com  tel : ( h ) 404 - 8975103  ( o ) 404 - 8944318  - cv . doc</t>
  </si>
  <si>
    <t>Subject: powerisk 2000 - cocktail parties  for your information  thanks  iona  - - - - - - - - - - - - - - - - - - - - - - forwarded by iona maclean / lon / ect on 21 / 09 / 2000 15 : 00  - - - - - - - - - - - - - - - - - - - - - - - - - - -  enron capital &amp; trade resources corp .  from : tunuja tulsiani  21 / 09 / 2000 14 : 50  to :  cc : rosemary fitzgerald , simon turner  subject : powerisk 2000 - cocktail parties  important announcement  two key social functions at powerisk 2000 *  your personal invitation  powerisk 2000 has teamed up with three key industries partners to  bring two important networking functions at this year ' s powerisk  2000 . a full invitation has been sent to you in the post but please  print out and bring the two attached invitations with you in case  your postal copy does not reach you for any reason .  the first cocktail party will be held on tuesday 3 rd october  between 6 pm and 9 pm and will be hosted by virtual credit services  and true quote . com . this welcome cocktail party is open to all  delegates and speakers whether or not you are attending the  e - commerce day on the tuesday . running until 9 pm , it should  allow you time to attend even if you have a late evening flight .  the second cocktail party will be held on wednesday 4 th october  at the palais brongniart , the home of parisbourse who will be  hosting the function . transport to and from this event will be  provided for all delegates .  there is no need to reply * we look forward to seeing you at  both events .  regards  rosemary fitzgerald  powerisk 2000 director</t>
  </si>
  <si>
    <t>Subject: summer rotation in rac  vince ,  i had a lunch meeting with rudi and vladi from rac , and i also met with ted  murphy .  they are supposed to get back with me by friday to confirm the proposed  summer rotation .  so far i have a very positive impression of the group , and the projects that  they are involved in .  they also told me that rac and research people are often working on projects  together , so i am sure that my ties with research are not going to go away  with me rotating to rac .  i will keep you posted on further developments .  coordially ,  jason sokolov</t>
  </si>
  <si>
    <t>Subject: re : congratulations  thank you very much for the note . i am very happy that you have been  promoted to managing director . it was long over due .  sincerely ,  jean  vince j kaminski @ ect  01 / 11 / 00 10 : 03 am  to : jean mrha / enron communications @ enron communications  cc :  subject : congratulations  jean ,  congratulations . well deserved .  vince</t>
  </si>
  <si>
    <t>Subject: thanks from charles  dear vince :  it was great talking to you on friday . thank you very  much for the opportunity and your time .  after having talked with you and other people in the  group , i was very impressed by enron research group ' s  deep insights , high professionalism , and the friendly  attitude . i really wish that i could have the  opportunity to join the group and contribute to the  future success of the research group with my solid  background in finance and econometrics .  if you have any questions , please feel free to let me  know . i look forward to hearing from you soon , thank  you very much .  sincerely ,  charles  do you yahoo ! ?  yahoo ! messenger - talk while you surf ! it ' s free .  http : / / im . yahoo . com /</t>
  </si>
  <si>
    <t>Subject: re : mscf speaker series  pierre - philippe ,  the time of the presentation , 11 : 30 is fine with me .  i shall arrive thu evening and i shall get to the hotel by cab . thanks  for your kind offer to meet me at the airport but i shall be arriving at late  hour  and don ' t want to inconvenience you . kevin kindall from enron will come with  me .  i shall also need a projector for my m / s power point presentation on  " volatility in the us power markets " .  i shall be very glad to meet with duane .  vince  " pierre - philippe ste - marie " on 10 / 30 / 2000 08 : 47 : 17 pm  to :  cc :  subject : re : mscf speaker series  dear mr . kaminski ,  the presentation is scheduled on friday the 3 rd at 11 . 30 so that new york  students can attend .  would you like me to get you at the airport ?  if you want i can also organize a short meeting with professor seppi which  is very interested in energy derivatives .  my goal is to make your trip to pittsburgh as pleasant as possible .  therefore if there is anything i can do to help ( i am sounding a little  repetitive . . . i know ) let me know .  sincerely ,  pierre - philippe ste - marie  http : / / pstemarie . homestead . com</t>
  </si>
  <si>
    <t>Subject: wti simulation model 30 , 000 bbl / trade  john ,  attached are updated results of zimin ' s model assuming each trade is on a  total notional of 30 , 000 bbls . note that i have re - scaled the results to be  in $ mm .  - - stinson  open - close prices continuous prices</t>
  </si>
  <si>
    <t>Subject: re : hello from vince kaminski at enron  shmuel ,  sorry for not getting back to you earlier .  if the 23 rd of october is still open , i can make the presentation on this  day .  vince  " shmuel oren " on 08 / 30 / 2000 08 : 18 : 15 am  to :  cc :  subject : re : hello from vince kaminski at enron  originally you mentioned october 23 so i reserved that week which is still  open .  shmuel s . oren , professor  dept . of industrial engineering  and operations research  4117 etcheverry hall  university of california  berkeley , ca 94720 - 1777  e - mail : oren @ ieor . berkeley . edu  phone : ( 510 ) 642 - 1836 or 5484  fax : ( 510 ) 642 - 1403  - - - - - original message - - - - -  from :  to :  cc : ; ;  sent : wednesday , august 30 , 2000 9 : 03 am  subject : re : hello from vince kaminski at enron  &gt;  &gt; shmuel ,  &gt;  &gt; let ' s see if we can either rearrange the seminar speakers  &gt; or change the date of our visit to the campus . ashley baxter , our  &gt; coordinator is very efficient and  &gt; got a faculty room for a presentation on monday morning on the 16 th .  &gt;  &gt; vince  &gt;  &gt;  &gt;  &gt;  &gt;  &gt;  &gt; " shmuel oren " on 08 / 29 / 2000 05 : 37 : 33 pm  &gt;  &gt; to :  &gt; cc :  &gt; subject : re : hello from vince kaminski at enron  &gt;  &gt;  &gt; dear vince . i spoke too soon . apparently the seminar slot on the 16 was  &gt; already filled . i will see if i can switch the speaker for that week to  the  &gt; following week . in any case we are on for dinner on the 16 .  &gt; / / / / / / / / / / / / / / / / / / / / / / / / / / / / / / / / / / / / / / / / / / / / / / / / / / / / / / / / /  &gt; shmuel s . oren , professor  &gt; dept . of industrial engineering  &gt; and operations research  &gt; 4117 etcheverry hall  &gt; university of california  &gt; berkeley , ca 94720 - 1777  &gt; e - mail : oren @ ieor . berkeley . edu  &gt; phone : ( 510 ) 642 - 1836 or 5484  &gt; fax : ( 510 ) 642 - 1403  &gt; / / / / / / / / / / / / / / / / / / / / / / / / / / / / / / / / / / / / / / / / / / / / / / / / / / / / / / / / / / /  &gt;  &gt; - - - - - original message - - - - -  &gt; from :  &gt; to :  &gt; cc : ;  &gt; sent : tuesday , august 29 , 2000 5 : 01 pm  &gt; subject : re : hello from vince kaminski at enron  &gt;  &gt;  &gt; &gt;  &gt; &gt; shmuel ,  &gt; &gt;  &gt; &gt; the date of our trip to berkeley has been set . it will be october 16 th  &gt; and  &gt; &gt; 17 th  &gt; &gt; ( monday and tuesday ) .  &gt; &gt;  &gt; &gt; i shall be glad to make a presentation on energy derivatives markets  &gt; &gt; ( development of the markets in the us and europe , valuation  difficulties ,  &gt; &gt; enron ' s role  &gt; &gt; in developing the forward markets for natural gas and electricity ) .  &gt; &gt;  &gt; &gt; please , let me know if this topic would be of interest to you . if this  is  &gt; &gt; the  &gt; &gt; case , i shall follow with a title and an abstract .  &gt; &gt;  &gt; &gt; by the way , are you free for dinner on monday ?  &gt; &gt;  &gt; &gt; vince  &gt; &gt;  &gt; &gt;  &gt; &gt;  &gt; &gt;  &gt; &gt;  &gt; &gt;  &gt; &gt; " shmuel oren " on 08 / 24 / 2000 08 : 59 : 38 am  &gt; &gt;  &gt; &gt; to : " vince j kaminski "  &gt; &gt; cc :  &gt; &gt; subject : re : hello from vince kaminski at enron  &gt; &gt;  &gt; &gt;  &gt; &gt; great . our seminars are 3 : 30 to 5 pm . if it works for you please send me  a  &gt; &gt; title and abstract .  &gt; &gt; / / / / / / / / / / / / / / / / / / / / / / / / / / / / / / / / / / / / / / / / / / / / / / / / / / / / / / / / /  &gt; &gt; shmuel s . oren , professor  &gt; &gt; dept . of industrial engineering  &gt; &gt; and operations research  &gt; &gt; 4117 etcheverry hall  &gt; &gt; university of california  &gt; &gt; berkeley , ca 94720 - 1777  &gt; &gt; e - mail : oren @ ieor . berkeley . edu  &gt; &gt; phone : ( 510 ) 642 - 1836 or 5484  &gt; &gt; fax : ( 510 ) 642 - 1403  &gt; &gt; / / / / / / / / / / / / / / / / / / / / / / / / / / / / / / / / / / / / / / / / / / / / / / / / / / / / / / / / / / /  &gt; &gt;  &gt; &gt; - - - - - original message - - - - -  &gt; &gt; from : " vince j kaminski "  &gt; &gt; to : " shmuel oren "  &gt; &gt; cc : " vince j kaminski " ; " ashley baxter "  &gt; &gt;  &gt; &gt; sent : thursday , august 24 , 2000 9 : 58 am  &gt; &gt; subject : re : hello from vince kaminski at enron  &gt; &gt;  &gt; &gt;  &gt; &gt; &gt;  &gt; &gt; &gt;  &gt; &gt; &gt; shmuel ,  &gt; &gt; &gt;  &gt; &gt; &gt; thanks for the message . i am working with our recruiter , ashley  baxter ,  &gt; &gt; &gt; to finalize the date of the trip . i shall shoot for october the 23 rd  &gt; &gt; &gt; if this date works for the rest of our team .  &gt; &gt; &gt;  &gt; &gt; &gt; vince  &gt; &gt; &gt;  &gt; &gt; &gt;  &gt; &gt; &gt;  &gt; &gt; &gt;  &gt; &gt; &gt;  &gt; &gt; &gt;  &gt; &gt; &gt; " shmuel oren " on 08 / 23 / 2000 11 : 46 : 19 am  &gt; &gt; &gt;  &gt; &gt; &gt; to : vince j kaminski / hou / ect @ ect  &gt; &gt; &gt; cc :  &gt; &gt; &gt; subject : re : hello from vince kaminski at enron  &gt; &gt; &gt;  &gt; &gt; &gt;  &gt; &gt; &gt;  &gt; &gt; &gt; dear vince .  &gt; &gt; &gt; i sent you a reply earlier this month but i haven ' t heard from you  &gt; about  &gt; &gt; the  &gt; &gt; &gt; date of your visit . our department has a seminar every monday . if you  &gt; can  &gt; &gt; &gt; schedule your visit on a monday i would like to invite you to give a  &gt; &gt; seminar  &gt; &gt; &gt; which will be attended by many of our graduate students and faculty  and  &gt; &gt; will  &gt; &gt; &gt; give you an opportunity to tell them about your program . with  &gt; sufficient  &gt; &gt; &gt; lead - time i can advertise the seminar in the hass school to their  &gt; &gt; financial  &gt; &gt; &gt; engineering students .  &gt; &gt; &gt; shmuel .  &gt; &gt; &gt; / / / / / / / / / / / / / / / / / / / / / / / / / / / / / / / / / / / / / / / / / / / / / / / / / / / / / / / / /  &gt; &gt; &gt; shmuel s . oren , professor  &gt; &gt; &gt; dept . of industrial engineering  &gt; &gt; &gt; and operations research  &gt; &gt; &gt; 4117 etcheverry hall  &gt; &gt; &gt; university of california  &gt; &gt; &gt; berkeley , ca 94720 - 1777  &gt; &gt; &gt; e - mail : oren @ ieor . berkeley . edu  &gt; &gt; &gt; phone : ( 510 ) 642 - 1836 or 5484  &gt; &gt; &gt; fax : ( 510 ) 642 - 1403  &gt; &gt; &gt; / / / / / / / / / / / / / / / / / / / / / / / / / / / / / / / / / / / / / / / / / / / / / / / / / / / / / / / / / / /  &gt; &gt; &gt;  &gt; &gt; &gt; - - - - - original message - - - - -  &gt; &gt; &gt; from :  &gt; &gt; &gt; to : ; ;  &gt; &gt; &gt;  &gt; &gt; &gt; sent : tuesday , august 08 , 2000 10 : 59 am  &gt; &gt; &gt; subject : hello from vince kaminski at enron  &gt; &gt; &gt;  &gt; &gt; &gt;  &gt; &gt; &gt; &gt; shmuel ,  &gt; &gt; &gt; &gt;  &gt; &gt; &gt; &gt; i hope you remember me . i visited you together with aram sogomonian ,  &gt; a  &gt; &gt; &gt; &gt; good friend of mine , a few years ago . i am currently responsible ,  &gt; among  &gt; &gt; &gt; &gt; other things , for recruiting graduates with finance and / or technical  &gt; &gt; &gt; &gt; backgrounds at the university of berkeley . i would be glad to give  &gt; you  &gt; &gt; a  &gt; &gt; &gt; &gt; call and talk more about the details of our program . my colleague ,  &gt; &gt; &gt; &gt; ashleybaxter , from the analyst / associate program at enron would join  &gt; me  &gt; &gt; &gt; &gt; as well .  &gt; &gt; &gt; &gt;  &gt; &gt; &gt; &gt; i am sending you a copy of the brochure about the analyst /  associate  &gt; &gt; &gt; &gt; program .  &gt; &gt; &gt; &gt;  &gt; &gt; &gt; &gt; vince kaminski  &gt; &gt; &gt; &gt;  &gt; &gt; &gt; &gt;  &gt; &gt; &gt; &gt; vincent kaminski  &gt; &gt; &gt; &gt; managing director - research  &gt; &gt; &gt; &gt; enron corp .  &gt; &gt; &gt; &gt; 1400 smith street  &gt; &gt; &gt; &gt; room ebl 962  &gt; &gt; &gt; &gt; houston , tx 77002 - 7361  &gt; &gt; &gt; &gt;  &gt; &gt; &gt; &gt; phone : ( 713 ) 853 3848  &gt; &gt; &gt; &gt; fax : ( 713 ) 646 2503  &gt; &gt; &gt; &gt; e - mail : vkamins @ enron . com  &gt; &gt; &gt; &gt;  &gt; &gt; &gt;  &gt; &gt; &gt;  &gt; &gt; &gt;  &gt; &gt; &gt;  &gt; &gt; &gt;  &gt; &gt; &gt;  &gt; &gt;  &gt; &gt;  &gt; &gt;  &gt; &gt;  &gt; &gt;  &gt; &gt;  &gt;  &gt;  &gt;  &gt;  &gt;  &gt;</t>
  </si>
  <si>
    <t>Subject: re : datren williams acceptance  you are right , vince . . . . celeste and i did discuss it , and she approved his  feb . start date .  datren does know about that , so it sounds like it is cleared up .  thanks so much , and we are sorry for the confusion !  carol  vince j kaminski  10 / 12 / 2000 03 : 58 pm  to : stinson gibner / hou / ect @ ect  cc : carol coats / hou / ect @ ect  subject : re : datren williams acceptance  stinson ,  i think it ' s a mistake . it should be february .  vince  stinson gibner  10 / 10 / 2000 08 : 11 pm  to : vince j kaminski / hou / ect @ ect  cc :  subject : datren williams acceptance  fyi  - - - - - - - - - - - - - - - - - - - - - - forwarded by stinson gibner / hou / ect on 10 / 10 / 2000  08 : 10 pm - - - - - - - - - - - - - - - - - - - - - - - - - - -  carol coats  09 / 29 / 2000 02 : 36 pm  to : celeste roberts / hou / ect @ ect  cc : stinson gibner / hou / ect @ ect  subject : datren williams acceptance  celeste ,  i just received datren williams ' acceptance with the following note attached :  " my graduation date ( ph . d . candidate from lsu ) is dec . 2000 . celeste roberts  has informed me that i would have the option of starting work feb . 2001 . i am  under the impression that i will start in feb . 2001 . my offer letter has a  start date  of aug . 2001 . if this is a problem , please give me a call .  looking forward to working at enron .  thanks a million ,  datren w . "  please let me know if he may in fact start in feb . 2001 , and if so , do you  have  a specific date for him , or may he choose ?  thanks , celeste ,  carol</t>
  </si>
  <si>
    <t>Subject: re : looking for " fat tails " in time - series for ngi - socal  vince ,  i quite agree , we have to separate out price and position ,  and that is what we have done with the historical simulations / evt ideas . we  have taken today ' s delta - gamma , hold that frozen , and gone back historically  and looked at price changes and see what happens to portfolio changes .  garman and company have looked at gross historical portfolio changes , which i  agree is not the best approach , due to the artificiality imposed by largest  net open positions ( nop ) , such as we have seen recently .  regards  naveen  vince j kaminski @ ect  11 / 13 / 2000 10 : 31 am  to : tanya tamarchenko / hou / ect @ ect  cc : naveen andrews / corp / enron @ enron , vince j kaminski / hou / ect @ ect , vladimir  gorny / hou / ect @ ect  subject : re : looking for " fat tails " in time - series for ngi - socal  tanya , naveen ,  just a thought . changes in the portfolio values may combine both the changes  of prices and positions .  this happens if one tracks changes in the value of our historical gas  portfolio . a big jump in  the volumetric position from day to day , combined with a moderate price  movement may produce an  observation that looks artificially big .  if the volumetric position was frozen , it ' s just a scaling factor and there  should be  no discrepancy between your numbers . of course , the correct approach  is to separate the price process from the position changes .  vince  tanya tamarchenko  11 / 13 / 2000 08 : 38 am  to : naveen andrews / corp / enron @ enron  cc : vince j kaminski / hou / ect @ ect , vladimir gorny / hou / ect @ ect  subject : re : looking for " fat tails " in time - series for ngi - socal  naveen ,  i am trying to answer the question : what is the appropriate stochastic  process to model the behavior  of commodities ' prices in our var model . so what i do care about is the  behavior of log - returns .  any help is appreciated .  tanya .  naveen andrews @ enron  11 / 10 / 2000 04 : 35 pm  to : tanya tamarchenko / hou / ect @ ect  cc : vince j kaminski / hou / ect @ ect , vladimir gorny / hou / ect @ ect  subject : re : looking for " fat tails " in time - series for ngi - socal  tanya ,  we care about portfolio value changes , not log - returns of a  single contract , which has extremes in the behavior and can be fit to a  fat - tailed distribution . a 1 . 20 basis move , with 500 bcf position , is an  extreme event , anyway you slice it . in the literature , as elsewhere , i agree  for a single contract log - returns , they don ' t divide by vols .  regards  naveen  tanya tamarchenko @ ect  11 / 10 / 2000 04 : 17 pm  to : naveen andrews / corp / enron @ enron  cc : vince j kaminski / hou / ect @ ect , vladimir gorny / hou / ect @ ect  subject : re : looking for " fat tails " in time - series for ngi - socal  naveen ,  i got ngi - socal prices for prompt , prompt + 1 , . . . , prompt + 59 contracts .  for each contract i calculated moving average based on 21 log - returns as  well as moving volatility . then i calculated normalized log - returns :  [ return ( t ) - ave ( t ) ] / vol ( t )  and compared the results to normal distribution .  i could not find fat tails !  volatility changes a lot from day to day , so when people look at  log - returns ( not normalized ) it seems that there fat tails ( big spikes , large  returns more frequent than normal ) ,  which comes from the fact that volatility is not constant ( at all ) .  see the spreadsheet is under o : \ _ dropbox \ tanya  tanya</t>
  </si>
  <si>
    <t>Subject: research meeting  all  john sherriff has suggested we all get together in the near future to discuss  the demands being placed on the research group . i will be making a request  for additional resources , and the aim of the meeting is to determine the most  appropriate size for the team .  assistants : can we aim for week commencing 6 th november ?  vince : would you like to teleconference in ?  many thanks  steve</t>
  </si>
  <si>
    <t>Subject: meeting with dale nesbitt - altos management partners  the meeting with dale nesbitt has now been scheduled for 2 : 00 pm tuesday ,  november 7 , in eb 49 c 2 video conference room . your attendance is welcomed .  jng</t>
  </si>
  <si>
    <t>Subject: re : interviews  vince ,  no problem , i know hr can slow the process down .  marshall brown  vice president  robert walters associates  phone # : 212 - 704 - 0596  fax # : 212 - 704 - 4312  marshall . brown @ robertwalters . com  www . robertwalters . com  &gt; - - - - - original message - - - - -  &gt; from : vince . j . kaminski @ enron . com [ smtp : vince . j . kaminski @ enron . com ]  &gt; sent : friday , april 06 , 2001 5 : 50 pm  &gt; to : marshall . brown @ robertwalters . com  &gt; cc : vince . j . kaminski @ enron . com  &gt; subject : re : interviews  &gt;  &gt;  &gt; marshall ,  &gt;  &gt; sorry for a delay in responding to you .  &gt; my hr people were asked to get in touch with you re  &gt; the candidates .  &gt;  &gt; vince  &gt;  &gt;  &gt;  &gt;  &gt;  &gt; marshall brown on 03 / 27 / 2001 02 : 36 : 12  &gt; pm  &gt;  &gt; to : " ' vince kaminski ' "  &gt; cc :  &gt; subject : interviews  &gt;  &gt;  &gt; vince ,  &gt; i had two candidates speak with zamin lu on 3 / 14 / 01 and 3 / 16 / 01 .  &gt; ( renshi zhang and bill koures respectively ) . i know you were in london  &gt; last  &gt; week . if you could please give me some feedback ( either positive or  &gt; negative ) as soon as possible , i would appreciate it .  &gt; regards ,  &gt;  &gt; marshall brown  &gt; vice president  &gt; robert walters associates  &gt; phone : 212 - 704 - 0596  &gt; fax : 212 - 704 - 4312  &gt; marshall . brown @ robertwalters . com  &gt;  &gt;  &gt;  &gt; * * * * * * * * * * * * * * * * * * * * * * * * * * * * * * * * * * * * * * * * * * * * * * * * * * * * * * * * * * * * * * * * * * * * * *  &gt; caution : electronic mail sent through the internet is not secure and could  &gt; be intercepted by a third party .  &gt;  &gt; this email and any files transmitted with it are confidential and  &gt; intended solely for the use of the individual or entity to whom they  &gt; are addressed . if you have received this email in error please notify  &gt; the system manager .  &gt;  &gt; this footnote also confirms that this email message has been swept by  &gt; mimesweeper for the presence of computer viruses .  &gt;  &gt; * * * * * * * * * * * * * * * * * * * * * * * * * * * * * * * * * * * * * * * * * * * * * * * * * * * * * * * * * * * * * * * * * * * * * *  &gt;  &gt;  &gt;</t>
  </si>
  <si>
    <t>Subject: eprm understanding and applying fin math - houston  please register me as vince kaminski ' s free guest at the houston session of  the above conference on 31 / 8 and 1 / 9 .  many thanks ,  steve leppard  enron europe research group</t>
  </si>
  <si>
    <t>Subject: backwardation hedge strategy  i have completed an evaluation of a " backwardation " hedge strategy requested  by wendy king . the stratregy is intended to hedge oil inventories and is  based of trading nymex futures and options .  wendy has suggested she wants to review this with jeff shankman . i would  like to review my conclusions with you before i send it to wendy and will ask  shirley to set up a meeting .  a writeup is attached .  bob</t>
  </si>
  <si>
    <t>Subject: re : interview request  kevin ,  yes , i am available . please send a resume to shirley crenshaw .  shirley will call you to set up the time .  vince  from : kevin mcgowan @ enron 07 / 10 / 2000 09 : 28 am  to : vince j kaminski / hou / ect @ ect , george hopley / hou / ect @ ect  cc :  subject : interview request  i am trying to schedule an interview with a gentleman who is currently a  professor at rice . we are interested in possibly hiring him in a research  capacity in the coal and emissions group . would you have time to interview  him tom ' w ? let me know if you can .  thank you  kevin mcgowan x - 3 - 7499</t>
  </si>
  <si>
    <t>Subject: just fyi  vince ,  please see below some of the ideas being bounced , fyi . please keep this  confidential .  the unused capacity in maharashtra should be dispatched on a merchant basis ,  on behalf of mseb to any customers outside mseb ' s current purview . i would  like us to look at the whole issue as one of mseb ' s poor credit , and hence (  as jeff pointed out on the call ) , one where we need to identify all deep  pockets in and out of maharashtra .  secondly , there is ( as shubh and i had pointed out ) the ability to evacuate  about 700 - 1000 mw to customers other than mseb . the challege is - at what  price , and in coordination with which agencies . as always , in india your  greatest challenge will be in dealing with govt . agencies .  another point to consider is that in - all we have about 5 - 7 customers  identified . will all the customers we have earmarked bite ? ? ? this is the  reason why systems need to be set up with a bulletin board on pricing 10 - 15  day power on the screens of the different sebs we can connect up with . this  also substantially gets around the credit quality issue , as this would be an  arrangement akin to cash - and - carry . i see a lot of hope for such a  strategy . i do not see much hope for a strategy of selling blocks of power  to either ntpc or ptc . i would agree however , that we not put all our eggs  in one basket , and hence you could designate a team to look into the ntpc  sale issue inparallel .  in order to set up the trading sytems , however , we need to start by the end  of ql 2001 , and just start doing small deals where we break even , simply to  test the waters and introduce liquidity into the market .  hand - in - hand with this we need a fuel risk management strategy , as i have  been pushing for . for this to happen , we need to get the special import  licence reinstated . if that is not possible , we need to lobby with the  highest authorities within govt . and rbi to allow for hedging , irrespective  of whether we have an sil . the discussions being held with ioc are therefore  very important in this regard , and i am going to get anshuman and mukesh  involved with the same .  finally , i do not see much hope for your strategy of asking ene management  for $ 75 million to build transmission lines in a country where the regulatory  framework on transmission access is even less defined and understood than the  generation side of the equation . i would refrain from stating this in any  senior management forum until we are able to clearly demonstrate the  cost - benefit of this . i have some ideas on that side which i need to develop  further .  regards ,  sandeep .</t>
  </si>
  <si>
    <t>Subject: many  dear vince ,  1 . i apologize for not having got back to karla  earlier but dauphine is not properly equipped yet .  2 . the conference with samuelson , merton , heath ,  ross , mckean etc was spectacular . 512 academics  and practitioners came to college de france and  were very grateful .  3 . i was so worn out afterwards that i did not make  it to houston . i just went to visit alex after a week  conference on quantitative risk management  where i was speaking at carnegie mellon  4 . another former phd student of mine has been  testing and improving the software . he is great  and modest ; giving the papers i referee and the  conferences i go to , i do believe that we are still  ahead ( or way ahead ) today . we also beautifully  simplified the valuation of the hourly swings .  obviously , in case of a problem , my reputation  and your esteem would be more valuable  than 30 % of 90 , 000 usd ( to be shared . . . )  5 . i declined risk in houston and newyork  and am not sure i will have the pleasure  to see you in london . in all cases , we  should coordinate for paris soon  helyette</t>
  </si>
  <si>
    <t>Subject: re : analyst candidate mitra mujica  thank you so much for reserving an analyst for our group . tomorrow is my  last day in houston until i return from london in 2 months . i won ' t forget  something for your baby . i ' ve asked gwyn koepke and vince kaminski to  interview mitra mujica in my absence . vince likes to interview all  candidates prior to being employed in the research department . i can  interview over the telephone . could you please send us mitra ' s resume .  regards ,  maureen  enron north america corp .  from : andrea richards @ enron 02 / 16 / 2001 04 : 42 pm  to : maureen raymond / hou / ect @ ect , gwyn koepke / na / enron @ enron  cc : jana giovannini / hou / ect @ ect , shelly butler / hou / ect @ ect , althea  gordon / na / enron @ enron , teresa bosien / hr / corp / enron @ enron  subject : analyst candidate mitra mujica  maureen ,  mitra mujica , an analyst candidate from super thursday 2 / 15 , has been  reserved for your group . please note that this placement is contingent upon  the candidate accepting the analyst program ' s offer . mitra will have two  weeks to respond and we will contact you once her response is received .  please contact me if you have any questions .  thank you ,  andrea richards  career development  associate &amp; analyst program  x 3 - 6499</t>
  </si>
  <si>
    <t>Subject: it ' s time for prc  it ' s time once again to administer the research group ' s prc ! !  attached you will find a list of your ee ' s . pls take a moment to pre - rank  your employees using the consolidated feedback from their mid - year  performance reviews . on the spreadsheet below , there is a category titled  " ranking " , please place your recommended ranking in this column and e - mail it  back to me by noon this friday .  vince will be meeting with you all on friday to discuss these pre - rankings .  on wednesday , 7 / 5 at 9 a , pls join vince and i in room ebl 938 to formalize  your employee rankings .  the ranking categories are as follows :  superior  excellent  strong  satisfactory  needs improvement  issues  additionally , i know that there have been many changes in staff and  reportships over the last 6 months . if you see that you are missing someone  or someone is reporting to the wrong person , just let me know and i ' ll get it  corrected asap .  call me with any questions or concerns !</t>
  </si>
  <si>
    <t>Subject: dinner with vince kaminski  good morning mr . saksena :  reservations have been made for 6 : 00 pm , the evening of thursday ,  march 9 at latour d ' argent restaurant . the restaurant is located at 2011  ella blvd at t . c . jester blvd . men are required to wear a coat .  directions to restaurant :  coming from downtown houston :  take i - 45 north to 610 west .  take 610 west to ella blvd exit .  go south ( back under the freeway )  on ella blvd to 2011 ella at t . c . jester .  vince will meet you at the restaurant .  if you have any questions , please call me .  thanks .  shirley crenshaw  713 - 853 - 5290</t>
  </si>
  <si>
    <t>Subject: re : tradespark  vince ,  thanks for the tradespark article .  i very much appreciate being able to participate in the applied learning  projects . it has been very stimulating for me . i ' ve really enjoyed all the  projects i ' ve worked on with the research group , and ever since my interview  i have had plenty of second thoughts about going back to graduate school .  i ' m sure mit will be a good and unique experience , but i wonder if it can  help me find a job and a community i enjoy as much as i already have here .  if possible , i would like to talk with you and / or stinson about the  possibility of my staying on the research team , or coming back after the  fall .  thanks for your time .  ken</t>
  </si>
  <si>
    <t>Subject: book  vince ,  ?  i have made contact with fiona grant , director public relations and  communications enron europe limited , and she mentioned that there are some  changes to your bios , which are located both on the cover and in the  preliminary section in " about the authors " . ? we would appreciate it if you  could help in ? collecting or passing along these edits ? since these ? are ? the  only items delaying the printing of the book . ?  thanks vince .  ?  regards ,  julie  ?  ?</t>
  </si>
  <si>
    <t>Subject: rice / enron seminar series  fyi !  shirley  - - - - - - - - - - - - - - - - - - - - - - forwarded by shirley crenshaw / hou / ect on 09 / 15 / 2000  02 : 43 pm - - - - - - - - - - - - - - - - - - - - - - - - - - -  barbara ostdiek on 09 / 15 / 2000 02 : 39 : 53 pm  to : ostdiek @ rice . edu  cc :  subject : rice / enron seminar series  jones graduate school research seminar series in finance  sponsored by enron corp .  jeff pontiff  university of washington  will give a seminar at the jones school on friday , september 22 , ?  _x0001_ &amp; market valuation of tax - timing options : evidence from capital gains  distributions . _x0001_ 8  the seminar will begin at 3 : 30 in room 115 .  a word file with the paper is available through the seminar website  http : / / www . ruf . rice . edu / ~ jgsfss / .  there have also been several updates to the schedule in the last week or ten  days .</t>
  </si>
  <si>
    <t>Subject: re : fw : enron credit model docs for the comparative model study -  to be sent to professor duffie @ stanford  iris ,  we can mention to ben that the papers will be edited and  combined into a coherent review .  vince  from : iris mack / enron @ enronxgate on 04 / 23 / 2001 01 : 49 pm  to : vasant shanbhogue / enron @ enronxgate , vince j kaminski / hou / ect @ ect , amitava  dhar / corp / enron @ enron  cc :  subject : fw : enron credit model docs for the comparative model study - to be  sent to professor duffie @ stanford  hi ,  attached is a bit of feedback from ben regarding the papers listed below .  can you help me out here ?  thanks ,  iris  - - - - - original message - - - - -  from : parsons , ben  sent : monday , april 23 , 2001 3 : 05 am  to : mack , iris  subject : re : enron credit model docs for the comparative model study - to be  sent to professor duffie @ stanford  hi iris  i would not include paper 8 , as paper 7 supersedes it . also how much  rewriting of these papers do you envisage ? some of them are not up - to - date ,  or were written poorly and under time - pressure , so what do you envisage  eventually sending to duffie ?  thanks  ben  from : iris mack / enron @ enronxgate on 21 / 04 / 2001 22 : 30 cdt  to : ben parsons / lon / ect @ ect  cc : vasant  6525 - 68 daao @ ex @ enronxgate , vince j kaminski / hou / ect @ ect , scott  salmon / eu / enron @ enron , bryan seyfried / lon / ect @ ect , nigel price / lon / ect @ ect ,  tomas valnek / lon / ect @ ect , george albanis / lon / ect @ ect , markus  fiala / lon / ect @ ect , craig chaney / enron @ enronxgate , kim  detiveaux / enron @ enronxgate , amitava dhar / corp / enron @ enron , tanya  tamarchenko / hou / ect @ ect , mike mumford / lon / ect @ ect  subject : re : enron credit model docs for the comparative model study - to be  sent to professor duffie @ stanford  hi ben ,  i think i have read all the papers that are to be used in the comparative  model study to be sent to professor duffie at stanford .  these documents are all listed below . please let me know if i have omitted  any ( however , don ' t get the impression that i am begging for more papers to  read ) .  now i will try to transform my notes into a draft for professor duffie .  thanks ,  iris  list of papers for comparative model study  1 . actively managing corporate credit risk : new methodologies and  instruments for non - financial firms  by r . buy , v . kaminski , k . pinnamaneni &amp; v . shanbhogue  chapter in a risk book entitled credit derivatives : application for risk  management , investment and portfolio optimisation  2 . neural network placement model  by george albanis , enroncredit ( 12 / 22 / 00 )  3 . pricing parent companies and their subsidiaries : model description and  data requirements  by ben parsons and tomas valnek , research group  4 . a survey of contingent - claims approaches to risky debt valuation  by j . bohn  www . kmv . com / products / privatefirm . html  5 . the kmv edf credit measure and probabilities of default  by m . sellers , o . vasicek &amp; a . levinson  www . kmv . com / products / privatefirm . html  6 . riskcalc for private companies : moody ' s default model  moody ' s investor service : global credit research  7 . discussion document : asset swap model  by ben parsons , research group ( 4 / 20 / 01 )  8 . asset swap calculator : detailed functional implementation specification  ( version 1 . 0 )  by ben parsons , research group  9 . discussion document : live libor bootstrapping model  by ben parsons , research group ( 4 / 20 / 01 )  10 . the modelling behind the fair market curves : including country and  industry offsets  by nigel m . price , enron credit trading group  11 . pricing portfolios of default swaps : synthetic cbos - moody ' s versus  the full monte ( carlo )  by nigel m . price , enron credit trading group  12 . placement model vl . 0 : discussion document  by ben parsons , research group , 2000  13 . credit pricing methodology - enroncredit . com  by ben parsons , research group  14 . correlation : critical measure for calculating profit and loss on  synthetic credit portfolios  by katherine siig , enron credit group  15 . discussion document : var model for enron credit  by ben parsons , research group , ( 1 / 3 / 01 )  16 . methodology to implement approximate var model for the credit trading  portfolio  by kirstee hewitt , research group</t>
  </si>
  <si>
    <t>Subject: re : weather and energy price data  mulong wang on 04 / 24 / 2001 10 : 58 : 43 am  to :  cc :  subject : re : weather and energy price data  hello , elena :  thank you very much for your data . i sent an email to ft but had no  response so far . as soon as i got their permission i will let you know .  have a great day !  mulong  on thu , 19 apr 2001 elena . chilkina @ enron . com wrote :  &gt;  &gt; mulong ,  &gt;  &gt; please find attached a file with henry hub natural gas prices . the data  &gt; starts from 1995 and given on the daily basis , please let us know when we  &gt; can proceed with electricity prices .  &gt;  &gt; sincerely ,  &gt; elena chilkina  &gt;  &gt; ( see attached file : henryhub . xls )  &gt;  &gt;  &gt;  &gt;  &gt;  &gt;  &gt; vince j kaminski @ ect  &gt; 04 / 16 / 2001 08 : 19 am  &gt;  &gt; to : mulong wang @ enron  &gt; cc : vince j kaminski / hou / ect @ ect , elena chilkina / corp / enron @ enron ,  &gt; macminnr @ uts . cc . utexas . edu  &gt;  &gt; subject : re : weather and energy price data ( document link : elena  &gt; chilkina )  &gt;  &gt; mulong ,  &gt;  &gt; we shall send you natural gas henry hub prices right away .  &gt; please look at the last winter and the winter of  &gt; 95 / 96 .  &gt;  &gt; we shall prepare for you the electricity price  &gt; information ( cinergy , cobb and palo verde ) but  &gt; you have to approach ft ( the publishers of  &gt; megawatts daily , a newsletter that produces the price  &gt; index we recommend using ) and request the permision  &gt; to use the data . we are not allowed to distribute  &gt; this information .  &gt;  &gt; please , explain that this is for academic research and that  &gt; we can produce the time series for you ,  &gt; conditional on the permission from the publishers  &gt; of megawatts daily .  &gt;  &gt; vince kaminski  &gt;  &gt;  &gt;  &gt; mulong wang on 04 / 15 / 2001 03 : 43 : 26 am  &gt;  &gt; to : vkamins @ ect . enron . com  &gt; cc : richard macminn  &gt; subject : weather and energy price data  &gt;  &gt;  &gt; dear dr . kaminski :  &gt;  &gt; i am a phd candidate under the supervision of drs . richard macminn and  &gt; patrick brockett . i am now working on my dissertation which is focused on  &gt; the weather derivatives and credit derivatives .  &gt;  &gt; could you kindly please offer me some real weather data information about  &gt; the price peak or plummet because of the weather conditions ?  &gt;  &gt; the past winter of 2000 was very cold nationwide , and there may be a  &gt; significant price jump for natural gas or electricity . could you  &gt; please offer me some energy price data during that time period ?  &gt;  &gt; your kind assistance will be highly appreciated and have a great day !  &gt;  &gt; mulong  &gt;  &gt;  &gt;  &gt;  &gt;  &gt;  &gt;  &gt;  &gt;  &gt;  &gt;</t>
  </si>
  <si>
    <t>Subject: option pricing discrepancy for j . c . penny transaction  amitava and seksan have identified the source of the discrepancy between the  option prices calculated by the credit - reserve model and the stand - alone  spreadsheet model used in deal pricing . the discrepancy can be traced to  differences in input variables of the two models and not to any algorithmic  differences .  the options being priced are a strip of options on monthly instruments . the  credit reserve simulation program calculates the time to expiration by  assuming that the option expires on first day of the contract month of the  underlying contract , which is a very reasonable assumption .  the stand - alone option pricing spreadsheet allows specification of the option  expiration date independent of the contract month of the underlying . in the  jc penney transaction , the monthly options were assumed to expire in the  middle of the contract month , when in reality the underlying monthly  contracts expire before the start of their respective contract months . the  stand - alone spreadsheet model allows such specifications and it is up to the  user to ascertain that the expiration dates entered are legal . at present ,  seksan is ascertaining that the option contracts involved are in deed monthly  options and not a strip of daily options , in which case we would require  estimates of intramonth volatilities for both the spreadsheet model and the  credit reserve model .  regards ,  rabi de</t>
  </si>
  <si>
    <t>Subject: re : interview with rabi s . de on friday , august 11 , 2000  anita :  i believe that zimin was the one that asked me to bring him in . maybe you  can check with him as to whether there is anyone else he wants you to  include .  thanks !  anita dupont @ enron  07 / 31 / 2000 10 : 26 am  to : vince j kaminski / hou / ect @ ect  cc : shirley crenshaw / hou / ect @ ect  subject : interview with rabi s . de on friday , august 11 , 2000  vince :  shawn grady from hr staffing called me and asked me to schedule interviews  with the people in research . he also mentioned that i should email you to  find out if you want anyone from any other department to interview rabi . i  am currently scheduling interviews with you , krishna , grant , stinson , zimin  and vasant . is their anyone else in research that you want to interview  him ? please get back to me and i will set up the appts . thanks . anita</t>
  </si>
  <si>
    <t>Subject: re : b 2 b at enron  tom ,  greg ' s phone number is 713 853 5220 . he is very difficult to reach  ( frequent trips ) .  you may find this information useful : greg is a west point graduate  and spent a few years in the military , before obtaining an mba from stanford .  he is a very dynamic person and a very pragmatic thinker .  i hope you have a great holiday weekend .  vince  " piazze , thomas " on 06 / 29 / 2000 08 : 51 : 48 am  to : " ' vince j kaminski ' "  cc : " gerrity , thomas " , " lohse , gerald lee "  , " wind , yoram " , " harker ,  patrick " , " amit , raffi " ,  " ' shankman , jeff ' " , " macmillan , ian "  subject : re : b 2 b at enron  vince : thanks for this message and update on your recent actions to  establish a closer research relationship between enron and wharton . we are  anxious to work with your firm on many fronts and appreciate all that you  and jeff shankman are doing to facilitate closure on a number of  initiatives .  the below article is very interesting and reinforces the entrepreneurial  culture of enron ; it also points out one more reason why our faculty is so  interested in collaborating with you and other executives as the company  moves into this new space .  i would like to call greg whalley after the 4 th of july weekend to establish  contact and begin a dialogue regarding his interest in joining our efforts  as a corporate partner . will you please provide me contact information ?  please let me know if there is any additional information or material you  will need prior to your meeting with jeff skilling . we are anxious to learn  how he responds to your suggestions .  thanks again for all that you are doing . hope you have a great 4 th of  july ! !  tom  &gt; - - - - - original message - - - - -  &gt; from : vince j kaminski [ smtp : vince . j . kaminski @ enron . com ]  &gt; sent : wednesday , june 28 , 2000 9 : 53 am  &gt; to : piazzet @ wharton . upenn . edu  &gt; cc : vince j kaminski  &gt; subject : b 2 b at enron  &gt;  &gt;  &gt;  &gt; tom ,  &gt;  &gt; i am sending you the information about our new b 2 b unit .  &gt; i have talked yesterday with greg whalley who is heading the new  &gt; unit about the e - commerce project at wharton and recommended that enron  &gt; join  &gt; this program .  &gt;  &gt; i have sent him this morning a copy of the materials you gave me .  &gt;  &gt; the meeting with jeff skilling has been pushed till the 2 nd half of july .  &gt; i talked to him briefly twice that jeff shankman and i want to discuss  &gt; with  &gt; him building a relationship with wharton . jeff shankman is , by the way , a  &gt; great  &gt; friend of  &gt; your institution .  &gt;  &gt;  &gt; vince  &gt;  &gt; * * * * * * * * * * * * * * * * * * * * * * * * * * * * * * * * * * * * * * * * * * * * * * * * * * * * * * * * * * * * * * * * * * * * * * * * * *  &gt; * * * * * * * * * * * * * * * * * * * * * * * * * * *  &gt;  &gt; companies &amp; finance : the americas : enron sees bricks and  &gt; bytes mix reshaping energy market : purchase of mg  &gt; only a  &gt; start in  &gt; building b 2 b platforms , writes hillary durgin :  &gt;  &gt;  &gt;  &gt;  &gt; companies financial times ; 16 - jun - 2000 12 : 00 : 00 am ;  &gt; 604  &gt; words  &gt; by hillary durgin  &gt;  &gt; if jeffrey skilling is right ,  &gt;  &gt; enron ' s acquisition of mg is only the tip of the  &gt; iceberg .  &gt; enron ' s president and  &gt; chief operating officer is engineering a fundamental  &gt; strategy shift at the  &gt; houston energy company , aimed at making it a dominant  &gt; " new  &gt; economy "  &gt; player across various industrial markets .  &gt;  &gt; the dollars 446 m acquisition last month of mg , the  &gt; uk - based  &gt; metals trader ,  &gt; is only the first of more than dollars lbn in  &gt; estimated new  &gt; investments the  &gt; company is targeting . it is seeking vehicles on which  &gt; to  &gt; build  &gt; business - to - business ( b 2 b ) platforms in sectors such  &gt; as  &gt; logistics , chemicals ,  &gt; agricultural products and pulp &amp; paper .  &gt;  &gt; mr skilling wants to take the business model the  &gt; company  &gt; developed in  &gt; natural gas and power and apply it to other wholesale  &gt; commodity markets . he  &gt; argues the electronic platforms it creates will not  &gt; only  &gt; become the principal  &gt; b 2 b sites for those sectors , but reshape those  &gt; industries .  &gt;  &gt; as an example , he points to enron ' s new e - commerce  &gt; platform ,  &gt; enrononline ,  &gt; which has changed the way the company does business  &gt; with its  &gt; customers  &gt; while significantly increasing sales .  &gt;  &gt; the company - the largest wholesale merchant of  &gt; natural gas  &gt; and power - saw  &gt; wholesale , physical deliveries of natural gas surge 53  &gt; per  &gt; cent in the first  &gt; quarter .  &gt;  &gt; critics argue that enron ' s move away from its familiar  &gt; energy business into  &gt; new industries , where the learning curve is steep and  &gt; the  &gt; competition  &gt; entrenched , is risky . yet a number of industry  &gt; analysts  &gt; point out enron has  &gt; proved it understands markets and how to manage risks  &gt; while  &gt; becoming the  &gt; largest importer of coal in the uk , the largest trader  &gt; of  &gt; gas and power in the  &gt; us and grabbing an advantage in bandwidth .  &gt;  &gt; " it ' s a prudent strategy , but it ' s got to be done in  &gt; an  &gt; orderly way , " says ronald  &gt; barone , analyst with paine - webber in new york . " what  &gt; they ' re  &gt; doing here is  &gt; what they ' ve been incredibly successful at doing , " he  &gt; adds ,  &gt; noting that enron  &gt; posted dollars 1 . 3 bn in earnings before interest and  &gt; taxes  &gt; ( ebit ) from its  &gt; wholesale energy and services business in 1999 , up 34  &gt; per  &gt; cent from the  &gt; previous year .  &gt;  &gt; earnings from that division accounted for two - thirds  &gt; of the  &gt; company ' s overall  &gt; income before interest and taxes last year , and mr  &gt; barone  &gt; sees the unit ' s ebit  &gt; increasing 15 - 30 per cent annually over several years .  &gt;  &gt; as with gas and power and now broadband , where enron  &gt; is  &gt; standardising  &gt; contracts and creating a market in bandwidth , it wants  &gt; to  &gt; create markets by  &gt; entering as a physical player and providing merchant ,  &gt; risk  &gt; management and  &gt; financial services over the internet .  &gt;  &gt; " we will provide electronic commerce , but we will  &gt; provide  &gt; liquidity and we will  &gt; provide settlement , or fulfilment of that contract , "  &gt; mr  &gt; skilling says . " that is an  &gt; extremely powerful model . if you look at other b 2 b  &gt; sites ,  &gt; they don ' t do that . "  &gt;  &gt; mr skilling argues enron ' s e - commerce platform will  &gt; triumph  &gt; over the other ,  &gt; bulletin board - type exchanges , where striking a deal  &gt; depends  &gt; on two parties  &gt; hooking up and working through uncertainties over  &gt; timing ,  &gt; price , credit and  &gt; fulfilment .  &gt;  &gt; not everyone shares that view . some energy companies ,  &gt; for  &gt; example , would  &gt; rather not do business with a competitor . bp amoco  &gt; recently  &gt; purchased a 3  &gt; per cent stake in altra energy technologies , a  &gt; houston -  &gt; based , neutral  &gt; wholesale energy exchange . with koch industries and  &gt; american  &gt; electric  &gt; power , it also committed to carry out a fixed volume  &gt; of  &gt; transactions on the  &gt; site to lend it liquidity .  &gt;  &gt; just as in gas and power and now broadband and metals ,  &gt; enron  &gt; believes it  &gt; needs networks of strategic physical assets . in  &gt; acquiring  &gt; mg , enron got a  &gt; stable of warehouses , lending it a strong physical  &gt; position .  &gt;  &gt;  &gt; " it should provide ( mg ) with a more vibrant , more  &gt; active  &gt; physical spot market  &gt; in more markets in the world , " says greg whalley ,  &gt; chief  &gt; executive officer of  &gt; enron net works , the new division enron is launching  &gt; to  &gt; identify and enter  &gt; commodity markets . he argues that in metals and other  &gt; markets , enron will  &gt; deliver better pricing , price risk management  &gt; services ,  &gt; cross - commodity  &gt; transactions and flexible transactions for a wider  &gt; range of  &gt; customers .  &gt;  &gt; mr skilling says there are significant rewards for  &gt; restructuring an industry .  &gt;  &gt; " if you can take that platform , and you use the  &gt; capabilities  &gt; the bricks bring to  &gt; the table , e - commerce the industry and change the  &gt; structure ,  &gt; you ' re selling for  &gt; more than a 50 multiple . "  &gt;  &gt; copyright , the financial times limited  &gt;</t>
  </si>
  <si>
    <t>Subject: a &amp; a math majors  vince ,  thank you so much for meeting with me friday morning about the research  group .  after leaving your office , i remembered an issue i have had with the analyst  &amp; associate program that might be of interest to you .  during a texas a &amp; m recruiting meeting , i learned that we have expanded our  list of majors to include computer science . i wondered why math majors were  not mentioned , and was told that there was not a business need for math  majors . like liberal arts majors , they said math majors were only considered  on a person by person basis . in my opinion , math majors have many of the  same skills as finance majors , and can easily adjust to accounting rotations  as well ( i did last summer , and finance majors in the program are forced to  every year . ) i think that enron is missing out on many qualified candidates  by limiting their recruitment effort .  at texas a &amp; m the career center asks companies for a list of majors they are  targeting , and only allows those majors to sign up for interviews through the  career center . i sent my resume to enron and asked to be included in the  interview process on campus . however , many other math majors had not heard  of enron or the other companies , and assumed that there was no place for a  math major at a company like enron . many math majors want to continue their  education , become teachers , or work for an actuarial firm . however , many  are undecided . we are constantly told of the many business possibilities  available to math majors by our teachers and staff , but many undergraduates  are still not sure exactly what math majors can contribute in a business  environment . by not mentioning math majors to the career center ( a very  simple and inexpensive step ) , enron is losing out on a very talented pool of  people . while it would be nice to get the math majors that knew about enron  already , had thoroughly researched all companies and determined that math  majors would fit perfectly , and went the extra step to send enron their  resume outside the career center system , there are many qualified students  who do not do this , and opt for other companies who did mention math majors .  i called a manager in the a &amp; a program to suggest that we consider at least  mentioning math majors to the career centers . i realize that it may cost  more to actively pursue them , talk to teachers , and attend math society  events . however , i told her that including them at the career center would  be very inexpensive for enron . she reiterated that they saw no business need  for math majors , and that if more upper level people began requesting them ,  it would be considered . i searched for " mathematics " on the enron job  website , and had a surprising number of results . i know that your group  could use math majors as well . however , this still may be too small a number  to merit a focus from the a &amp; a recruiting department . i just wanted to bring  it to your attention in case it was something that you felt should be changed .  thanks ,  heather johnson  x 53240</t>
  </si>
  <si>
    <t>Subject: re : nikkei and pko  - - - - - - - - - - - - - - - - - - - - - - forwarded by leann walton / na / enron on 10 / 26 / 2000 10 : 48  am - - - - - - - - - - - - - - - - - - - - - - - - - - -  from : darren delage @ enron on 10 / 24 / 2000 02 : 30 pm ze 9  to : maureen raymond / hou / ect @ ect  cc :  subject : re : nikkei and pko  this information has been most useful ! thank you maureen and please keep me  informed of any changes in pko policy , as we are right at levels were  everyone is watching for intervention .</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</si>
  <si>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crenshaw , shirley j wincenty j kaminski oct 26 , 2000  kindall , kevin vasant shanbhogue oct 30 , 2000  lamas vieira pinto , rodrigo david port oct 31 , 2000  supatgiat , chonawee peyton s gibner oct 27 , 2000  tamarchenko , tanya v vasant shanbhogue oct 26 , 2000  villarreal , norma e sheila h walton oct 26 , 2000  walton , sheila h david oxley oct 27 , 2000  yaman , sevil vasant shanbhogue oct 27 , 2000  yuan , ding richard l carson oct 31 , 2000</t>
  </si>
  <si>
    <t>Subject: weather and energy price data  elena ,  please , prepare for mulong ng and power price series .  we can use henry hub for ng , cinergy , cobb and pv for electricity .  we can send him ng price right away . electricity prices are different : he has to obtain  permission from ft ( megawatts daily ) . i shall cc you on my msg to him .  vince  - - - - - - - - - - - - - - - - - - - - - - forwarded by vince j kaminski / hou / ect on 04 / 16 / 2001 02 : 03 pm - - - - - - - - - - - - - - - - - - - - - - - - - - -  mulong wang on 04 / 15 / 2001 03 : 43 : 26 am  to : vkamins @ ect . enron . com  cc : richard macminn  subject : weather and energy price data  dear dr . kaminski :  i am a phd candidate under the supervision of drs . richard macminn and  patrick brockett . i am now working on my dissertation which is focused on  the weather derivatives and credit derivatives .  could you kindly please offer me some real weather data information about  the price peak or plummet because of the weather conditions ?  the past winter of 2000 was very cold nationwide , and there may be a  significant price jump for natural gas or electricity . could you  please offer me some energy price data during that time period ?  your kind assistance will be highly appreciated and have a great day !  mulong</t>
  </si>
  <si>
    <t>Subject: right of first refusal pricing  lorrian and michel ,  the rofr option , which grants the shipper the right to lock in the  transportation rate ( max rate ) for next  a few years , is priced as a spread swaption .  i priced two scenarios for you : the strip starts 1 ) nov . 1 - 00 and 2 ) nov . 1 - 01 .  for the first one i assume that the shipper makes decision on oct . 31 , 00 ( 54  days to maturity )  and on oct . 31 , 01 ( 419 days to maturity ) for the second case .  the second case has longer time to expiration , therefore larger option time  value . see the attached  spreadsheets for more detail .  let me know if you have any questions .  zimin</t>
  </si>
  <si>
    <t>Subject: re : ebs var transaction policy  i have two things biting me .  first is time . i need to turn a draft for hannon and rice asap . so , the  value of a deliberative approach to coming up with a v @ r policy will quickly  evaporate if we take 2 weeks to study what the policy should say .  second , i have a unique situation . our concept of v @ r is really unlike the  rest of enron ' s today . what happens today is that network engineers  unilaterally make decisions about deployment , configuration and other matters  which effect the longs and shorts of our asset / contract portfolio that they  view strictly from a network operating standpoint .  a good example was a decision to move our primary terapop ( three large  servers storing 165 gigabytes each ) from portland to la . the servers are  already in place and purchased , so no capital was involved . but the  decision has huge ramifications on the future la / new york and other bandwidth  usage , and that cost money . now it could be that the la / new york cost is  cheaper than the portland / new york cost , the whole point is no one knows .  what our " value - at - risk " policy attempt to corral is these types of decisions  and put them into the hands of the risk management group , where the decision  will be made with at least some economic work behind it .  i really see the ebs v @ r policy to be misnamed , since we don ' t really have  the math done to calc v @ r . it really is a volumetric - based control policy  that says you can ' t make network changes over xx amount of megabytes ( a  storage measure ) or oc - 3 equivalents ( a bandwidth measure ) without risk  management making or approving the decision . i do believe that with  research ' s help , we can in time actually calculate the v @ r impact of such  decisions . at that time , the policy should be modified to set metrics based  on the v @ r calculations .  so if you have an open enough mind to let us co - op your word for a minute ,  we need to start turning the minds of the network industry people into  thinking about their decisions as having value effects . said directly ,  kevin hannon has given me authority to write a policy to move control over  significant network changes from the field to the trading floor , and i am  going to issue something now to effectuate that . . . . . .  so . . . i really want your views on what we are doing , but thought you needed  some flavor and an sense of the urgency . if you can weigh in , do so  quickly . . . . .  barry pearce  06 / 30 / 00 04 : 47 am  to : john echols / enron communications @ enron communications , lou casari / enron  communications @ enron communications  cc :  subject : re : ebs var transaction policy  positive . . . .  - - - - - forwarded by barry pearce / enron communications on 06 / 30 / 00 04 : 49 am  - - - - -  ted murphy @ ect  06 / 29 / 00 11 : 33 am  to : barry pearce / enron communications @ enron communications @ enron  cc :  subject : re : ebs var transaction policy  barry ,  conceptually , i see no reason that a process like this can not be  implemented . in some way we have attempted to do so through the enron corp  transaction approval process ( tap ) . i have forwarded to john a copy of this ,  along with the risk management policy . i ' ll let him share with you if ok ( i  really don ' t want to act as the firm ' s in - house kinko ' s ! ! ) . we have taken  the first step and done poorly on follow - up steps to create a very easy to  follow process for anything other than direct funded capital . however , some  process around a greater number of assets / deals is better than none . i  agree that i have not seen a really good fully baked one implemented , but i  think it is wrong not to try .  the only concerns i have is that , given that we want to have " standard "  metrics and approval processes around the firm , ebs creates a process / metric  which is complementary to and integrates with processes / metrics that the  other business units are subjected to .  ted  barry pearce @ enron communications  06 / 29 / 2000 09 : 09 am  to : stinson gibner / hou / ect @ ect , dale surbey / lon / ect @ ect , ted  murphy / hou / ect @ ect  cc : lou casari / enron communications @ enron communications , john echols / enron  communications @ enron communications , jim fallon / enron communications @ enron  communications  subject : ebs var transaction policy  hey you guys ,  we are trying to implement a ' var transaction ' policy - and would like your  opinion .  this is going to be tough - because i ' m not sure we have implemented a  similiar policy across any of our other ' books ' - that is - we looking to  bring in all the accrual / operational assets as well as the mtm stuff  ( lambdas ) . to have a real - live ' configuration ' of the system .  if assets / routes / servers etc . . . are added - what is the impact on the ' value '  of the system and what it ' s worth .  john has attached a draft below - for your review and thoughts .  i can see how this works in a trading environment - when you actually know  the var of your whole trading portfolio . however - i ' ve not seen this done  with a mixture of mtm &amp; accrual assets . add the spice of a ' operational  system ' valuation - and this will be tough to quantify and model .  step 1 - configure system and value it  step 2 - calculate a var on this . we will need to do some work here !  step 3 - calculate the incremental var of new deals / amendements / reconfigs etc  - tough . . . .  see what you think ?  b .  john echols  06 / 28 / 00 05 : 41 pm  to : jim fallon / enron communications @ enron communications , barry pearce / enron  communications @ enron communications , lou casari / enron communications @ enron  communications  cc :  subject : policies  here is a first rough draft of a " value @ risk " transaction policy .  i would like you to start looking at where we are going on the policy and get  some early thinking going on limits for the v @ r . for example , should we  effectively shut down all server relocations without approval , or allow some  level of mb of storage to be moved around or reconfigured ?  i need some commercial and industry realism for this . we may need rick  paiste or your industry helpers ( marquardt , etc . to help us ) .  barry , lou , i need your input .</t>
  </si>
  <si>
    <t>Subject: research memo on mg var  dear all :  comments on this document should be directed to vince and / or me .  regards ,  grant .</t>
  </si>
  <si>
    <t>Subject: re : subscription renewal  barbara ,  yes , i would like to renew the  subscription .  thanks for the reminder .  vince  barbara lee @ enron  08 / 04 / 2000 03 : 37 pm  to : vince j kaminski / hou / ect @ ect  cc :  subject : subscription renewal  esource  august 4 , 2000  dear vince ,  this is to inform you that your subscription to operational risk is up for  renewal . if you would like to renew please let me know and i will take care  of it . the price for this publication .  ? 1 year $ 795 . 00  ? 2 years  ? 3 years  if you should have any questions , please do not hesitate to call me at ext .  3 - 7928 .  thank you for using esource .  sincerely ,  barbara</t>
  </si>
  <si>
    <t>Subject: confirmation of 3 / 20 9 a . m . meeting at kmv in san francisco  dear mr . kaminski :  thank you for your phone messages , confirming that you and mr . bill bradford  will be meeting with mr . robert rudy ( managing director - head of client  service ) this monday , march 20 th , from 9 a . m . - 12 p . m . we are looking  forward to seeing you , and hopefully we ' ll even have some sunny weather for  you .  attached are the directions to our office . please be sure to note that our  dress code is business casual , so please do not feel obligated to wear a  suit and tie .  &gt;  please let me know if you have any questions .  sincerely ,  kristina j . wun  marketing coordinator  kmv llc  1620 montgomery street , suite 140  san francisco , california 94111  415 - 765 - 5988 ( direct line )  415 - 296 - 9669 ( general line )  415 - 296 - 9458 ( fax line )  wun @ kmv . com  - directions to kmv . doc</t>
  </si>
  <si>
    <t>Subject: re : wharton business plan competition  christie ,  look fwd to the trip .  shirley is sending you my itinerary .  when are you flying back ? what about a dinner on  tuesday ?  vince  from : christie patrick on 02 / 16 / 2001 10 : 10 am  to : stamer @ wharton . upenn . edu , piazzet @ wharton . upenn . edu  cc : vince j kaminski / hou / ect @ ect , jeffrey a shankman / hou / ect @ ect  subject : wharton business plan competition  hi anne !  i ' ll be at wharton on tuesday the 20 th - - perhaps we can get together to  discuss this sometime later in the afternoon . what does your schedule look  like ?  thanks !  - - christie .  - - - - - forwarded by christie patrick / hou / ect on 02 / 16 / 2001 10 : 08 am - - - - -  " stamer , anne "  01 / 26 / 2001 03 : 47 pm  to : " ' christie _ patrick @ enron . com ' "  cc :  subject : wharton business plan competition  dear christie :  thank you for your voice mail . things are moving along nicely with the  competition . phase ii deadline was today , so we hope to have some  statistics in the next few weeks . i have attached the statistics from phase  i , for your files . listed below are ways that enron could be involved , let  me know in which ( or all ) of these enron would be interested in participating .  * we want to start listing our sponsors , so it would be really good if we  could get your logo .  * also , does enron wish to be a judge in phase iii and the venture fair  ( vf ) ? for phase iii , we would mail each judge about 3 full blown business  plans to be ranked . we anticipate this taking no more than 1 afternoon  * for the vf , we would need a judge to be present for the entire day . the  vf is by invitation only and we anticipate about 350 students , venture  capitalists , business entrepreneurs and faculty . the vf will be held in  philadelphia on april 30 th .  * at the vf we will provide an opportunity for our sponsors with a 6 foot  table for exhibits or materials to hand out . we will need to know if you  wish to use the exhibit space .  * we plan on providing our 25 semi - finalist teams with one - on - one  mentoring . if enron is interested , that would be about 1 / 2 or 1 day  commitment .  * there might be an opportunity for a workshop to the university community .  would enron be interested in participating in something like this ?  i look forward to working with you to make this year ' s bpc a success . thank  you .  sincerely ,  anne stamer  &gt;  anne stamer  wharton business plan competition  wharton entrepreneurial programs  the wharton school  419 vance hall , 3733 spruce street  philadelphia , pa 19104 - 6374  215 - 746 - 6460 ( direct )  215 - 898 - 4856 ( office )  215 - 898 - 1299 ( fax )  stamer @ wharton . upenn . edu  - phase ioverview . doc</t>
  </si>
  <si>
    <t>Subject: prc review : list of key projects  hi dale &amp; vince ,  for your benefit i have compiled a shortlist of the main projects worked on  over the past five months :  1 ) inflation curve modelling ( february and march )  2 ) uk power monthly vol curve generator  3 ) nordic power monthly vol curve generator  4 ) energydesk . com models &amp; support  5 ) compound options for uk power desk ( options to build power stations )  6 ) continental power non - generic options ( using arbitrary trader - specified  distributions )  7 ) global products : non - generic options modelling and new commodity forward  curve construction ( benzene fwd curve from naphtha )  8 ) exotic options library upgrade / model test / bug fixes ( e . g . testing new / old  asian models )  9 ) continental gas volatility curve construction  the best summary for this is in the attached presentation that i gave to the  london and oslo staff recently .  regards ,  anjam  x 35383  presentation attached :</t>
  </si>
  <si>
    <t>Subject: re : henwood query  good talking with you this morning . by all means , talk to grant masson about  who else is using the henwood model within enron .  attached are the workbooks i mentioned . the " details of jan and july . xls "  workbook contains the resulting listing from the query i gave you yesterday  and you can see how the supply curve was created from that . the supply curve  becomes nonsense at points for reasons i believe are related to reliability  commitment constrants , instead of pure economic dispatch , and to the aggregate  reporting problem i described in my note yesterday .  the workbook " supply curve . xls " has the simplistic , average supply curve i  mentioned , constructed from fuel and vom costs . depending on the question you  are trying to answer , it may be an approach to consider .  the henwood contacts i had in mind are :  tao guo , phd , senior " algorithmist " ( 916 - 569 - 0985 ) * the one i was thinking  of  wenxiong huang , phd senior project consultant ( 916 - 569 - 0985 )  ajit kulkarni , phd , software product manager ( 916 - 569 - 0985 ) * more a trainer ,  but sharp  cosimo coscia , senior consultant ( south australia ) 618 - 8357 - 1244 * very  resourceful  wade schauer , staff consultant , ( 916 - 569 - 0985 ) * best for questions about emss  per se  all have emails , of course . template : tguo @ hesinet . com  also , if you can not get satisfaction , contact eric toolson , vp  ( 916 - 569 - 0985 ) . he has a laconic style , but is very focused on customer  satisfaction and retention . and he has the pull to make things happen .  regards ,  michael  &gt; &gt; &gt; karolina potter / lon / ect @ enron 08 / 24 / 00 07 : 08 am &gt; &gt; &gt;  michael ,  i am an analyst in paul mead ' s continental power trading group in london . i am  currently working on the project , which requires the use of emss , and  experience some difficulties interpreting the output results . steven leppard  from our research group gave me your name as an expert in this system and  consequently the person to contact in case of problems .  i have been running simulations for the dutch market and was asked to provide  the traders with some front - end screen graphs in order to interpret the  numerical results . one of the graphs is to show an hourly generation stack and  system ' s marginal cost , as we only run cost based scenarios . to sort each  station ' s hourly generation i need its marginal cost . to my knowledge though ,  marginal cost is only generated for a systems marginal unit ( transarea  marginal units query , marg _ cost unit ) . therefore i was sorting the stations  according to the cost which i calculated based on the outputs from station  detail by hour query . the calculation was as follows :  for each hour , for each generating station :  " marginal cost " [ o / mwh ] = ( generation _ cost [ oo 00 ] * 1000 ) / generation [ mwh ] -  vom _ cost [ o / mwh ]  this i thought would include fuel cost and start up costs . however , a marginal  station which i get on the stack as a result of the above calculation is not a  station given in marginal station field in transarea marginal units query . i  have also looked into transarea _ data _ hr table and transarea _ data table but non  of the costs there match my results .  do you happen to know what formula is used to determine marg _ cost and which  outputs i should be using to obtain the right results ?  it might be easier if we could discuss this issue on the phone . in this case  could you please send me your direct telephone number . i am struggling  understanding what is going on and would appreciate your help very much .  regards  karolina</t>
  </si>
  <si>
    <t>Subject: re : background information  vince : i will send to you later today the information you requested in  electronic form ; in the meantime , please discuss with jeff shankman . he just  alerted me that he has procured the required funding and that jeff skilling  has agreed to enron joining the webi at the corporate partner level . i am to  call jeff shankman later today to discuss .  this is great news for the school and enron ! ! would not have been possible  without your persistance and assistance and i thank you for it .  we will discuss more later .  tom  - - - - - original message - - - - -  from : vince . j . kaminski @ enron . com  sent : tuesday , november 07 , 2000 6 : 23 pm  to : piazzet @ wharton . upenn . edu  cc : vince . j . kaminski @ enron . com  subject : re : background information  tom ,  electronic version is ok .  vince  " piazze , thomas " on 11 / 07 / 2000 10 : 25 : 45 am  to : " ' vince . j . kaminski @ enron . com ' "  cc :  subject : re : background information  vince : i will be happy to do so . do you wish to have it in hard copy or  electronically ? if in hard copy , how many copies ?  tom  - - - - - original message - - - - -  from : vince . j . kaminski @ enron . com  sent : monday , november 06 , 2000 6 : 00 pm  to : piazzet @ wharton . upenn . edu  cc : vince . j . kaminski @ enron . com  subject : background information  tom ,  can you send me additional copies of the information about the webi  program ? i want to distribute it internally .  vince</t>
  </si>
  <si>
    <t>Subject: re : new computer  jarod :  can you help her with the sun equipment ?  shirley :  what type equipment are you requesting for the other users  thanks  lyn  shirley crenshaw  01 / 17 / 2000 03 : 43 pm  to : lyn malina / hou / ect @ ect  cc : vince j kaminski / hou / ect @ ect , kevin g moore / hou / ect @ ect , william  smith / corp / enron @ enron  subject : new computer  hi lyn :  i have not received an answer for the below request for another sun  computer . did you get it ?  we also need to order another regular computer like the others that have  been supplied to the research group . it will be for tanya tamarchenko  and her location on the 19 th floor is eb 1940 . tanya has two offices and  does not have a computer in her office on the 19 th floor .  co # 0011 - rc # 100038  thanks !  shirley crenshaw  - - - - - - - - - - - - - - - - - - - - - - forwarded by shirley crenshaw / hou / ect on 01 / 17 / 2000  03 : 39 pm - - - - - - - - - - - - - - - - - - - - - - - - - - -  shirley crenshaw  01 / 12 / 2000 11 : 14 am  to : lyn malina / hou / ect @ ect  cc :  subject : sun computer  hi lyn ;  the research group is in need of another sun computer to be located at  ebl 951 . please let me know that eta .  co . # 0011 - rc # 100038  thanks !  shirley  3 - 5290  - - - - - - - - - - - - - - - - - - - - - - forwarded by shirley crenshaw / hou / ect on 01 / 12 / 2000  11 : 10 am - - - - - - - - - - - - - - - - - - - - - - - - - - -  shirley crenshaw  01 / 07 / 2000 01 : 49 pm  to : lyn malina / hou / ect @ ect  cc : william smith / corp / enron @ enron , vince j kaminski / hou / ect @ ect , alex  huang / corp / enron @ enron  subject : new pc  hi lyn :  alex huang has requested a new pc and vince kaminski has ok ' d it . please  order the computer as listed below in alex ' s request .  thanks !  shirley  3 - 5290  - - - - - - - - - - - - - - - - - - - - - - forwarded by shirley crenshaw / hou / ect on 01 / 07 / 2000  01 : 48 pm - - - - - - - - - - - - - - - - - - - - - - - - - - -  vince j kaminski  01 / 07 / 2000 12 : 12 pm  to : shirley crenshaw / hou / ect @ ect  cc : vince j kaminski / hou / ect @ ect , grant masson / hou / ect @ ect , alex  huang / corp / enron @ enron  subject : new pc  shirley ,  ok .  vince  - - - - - - - - - - - - - - - - - - - - - - forwarded by vince j kaminski / hou / ect on 01 / 07 / 2000  12 : 02 pm - - - - - - - - - - - - - - - - - - - - - - - - - - -  alex huang @ enron  01 / 07 / 2000 08 : 28 am  to : shirley crenshaw / hou / ect @ ect  cc : vince j kaminski / hou / ect @ ect , grant masson / hou / ect @ ect  subject : new pc  hi shirley ,  i would like to request for a new pc . my current pc is quite old with not  enough memory . twice  i ran out of memory and had to have it people coming to clean it for me .  their suggestion is  to either get a new hard drive or a new pc . given that dell has pentiumc iii  processor at 800 mhz  on market , i would like to request a pc with process at 500 mhz or higher  level .  thank you very much .  best ,  alex</t>
  </si>
  <si>
    <t>Subject: reschedule - iv amit bartarya first floor sel 002 ( 21 feb 16 : 00 gmt )  interview schedule  16 . 00 - 16 . 30 vince kaminski &amp; anjam ahmad  16 . 30 - 17 . 00 ben parsons  17 . 00 - 17 . 30 stephen leppard</t>
  </si>
  <si>
    <t>Subject: hea sporting clays tourney - august 15 , 2000  this member favorite is just a few weeks away , and there ' s still time for you  to register and be eligible for the private drawing for a remington 1187 !  just send in your form and payment by august 1 , and remember you must be  present to win !  the sporting clays committee and hea want to thank this year ' s sponsors to  date and encourage other companies to participate if possible . if you ' d like  to join this elite list , contact jim cody ( 713 / 230 - 3550 ) , t . kemp jones  ( 713 / 207 - 5189 ) or jeff eatherton ( 713 / 529 - 5247 ) .  duke field services ; coral energy / tejas energy ; sanchez oil el  paso field services ; reliant energy gas transmission ; reliant energy field  services ; mitchell gas services ; coastal field services ; and reliant energy  pipeline services . the continued success of this tournament through the  enhanced quality of the prizes , dinner and services are made affordable only  through your contributions and we appreciate your support !  other door prizes this year include a browning citori and several other  guns ! all prizes will be awarded during dinner in the air conditioned  pavilion . the two man flush will be shot from a newly covered deck , and  other areas on the courses have been covered as well .  so visit the website , www . houstonenergy . org , and fill out a registration  form under " next event " . that ' s august 15 at the american shooting centers  ( 16500 westheimer parkway ) , and choose between 50 and 100 targets . even  non - shooters can come out , eat dinner , have some drinks and possibly win a  door prize and have lots of fun . if you have other questions , contact eva  pollard at 713 / 651 - 0551 .  this message was sent by :  teresa knight , executive director  houston energy association ( hea )  phone : ( 713 ) 651 - 0551  fax : ( 713 ) 659 - 6424  tknight @ houstonenergy . org  if you would like to have your email address removed from our mailing list ,  please click the link below to the hea home page , where you will find a  mini - form to remove your name automatically .  http : / / www . houstonenergy . org /</t>
  </si>
  <si>
    <t>Subject: re : chase  chris ,  we don ' t have yet any report on broadband that might help you , developed  internally  by my group . we are working on a tutorial and we shall send you a copy when  it ' s ready .  the person who can give you an introduction to this market is ravi  thuraisingham .  vince  chris holmes @ ees  04 / 05 / 2000 09 : 55 pm  sent by : chris holmes @ ees  to : vince j kaminski / hou / ect @ ect  cc :  subject : chase  vince :  i am working now in ees as the chase national account manager and am  developing new products to sell chase . one of the products i am working on  integrates the provision of broad band with a package of computer  hardware and software for a company ' s employees .  i can explain more if you are interested .  i understand you put together a report on broadband which has helped educate  people as to the technology and economics . can i get a copy ? .  also do you have any analyses on chase that might help me detect other  opportunities ?  is there anyone on your staff with whom i should talk ?  thanks  chris</t>
  </si>
  <si>
    <t>Subject: re : interview schedule for punit rawal  shirley : i have been in touch with punit over the past several week , and it  appears that february 2 nd would suit his schedule best for the visit . how  does that date look for vince and the others in the group who will be  interviewing him ?  stephanie cody , my new admin whom you met last week , will be contacting punit  to make his travel arrangements .  molly  shirley crenshaw  01 / 16 / 2001 09 : 24 am  to : molly magee / hou / ect @ ect  cc : vince j kaminski / hou / ect @ ect , kevin kindall / corp / enron @ enron , bob  lee / na / enron @ enron  subject : interview schedule for punit rawal  hi molly :  punit rawal is a carnegie mellon student that kevin kindall and bob lee  interviewed back in december . we would like to bring him in for an  interview . he is definately a " trading support " prospect .  i forwarded his resume to john lavorato back in december and inquired  as to whether he would be interested in interviewing him or not , but have  had no response , except that he has not had a chance to look at his  resume yet .  vince originally said that either john or gary hickerson might be interested .  i did not send his resume to gary , maybe you can check with him ?  i am attaching the interview request form and his resume . thanks !  shirley  - punit + rawal + newresume . doc</t>
  </si>
  <si>
    <t>Subject: anshuman  neil ,  i would like to apologize for the confusion regarding anshuman .  we have floated a number of possible scenarios regarding his  trip to houston and there was a lot of confusion  regarding the terms ( given that i was talking to sandeep  every few days ) .  currently , we expect anshuman to come to houston for one month  to work on the dpc project ( at jeff shankman ' s request ) . the lawyers advised  me that we need an ll visa for him , irrespective of the duration  of his stay .  sorry for the confusion .  vincent kaminski  managing director - research  enron corp .  1400 smith street  room ebl 962  houston , tx 77002 - 7361  phone : ( 713 ) 853 3848  fax : ( 713 ) 646 2503  e - mail : vkamins @ enron . com</t>
  </si>
  <si>
    <t>Subject: followup  - - - - - - - - - - - - - - - - - - - - - - forwarded by patricia tlapek / hou / ect on 06 / 12 / 2000  03 : 57 pm - - - - - - - - - - - - - - - - - - - - - - - - - - -  barcharts @ aol . com on 06 / 09 / 2000 10 : 01 : 59 am  to : patricia . tlapek @ enron . com , mike . roberts @ enron . com  cc :  subject : followup  good morning ,  i enjoyed visiting you yesterday afternoon to discuss the opportunity at  enron . sounds exciting , challenging and a good use of a lot of my skills and  experience . i look forward to further talks , hopefully this coming week .  i mentioned a couple web sites and don ' t know if they came through clearly on  the phone with my sore throat .  the neural network approach to timing can be found at  http : / / www . pfr . com / ptonline /  the introductory piece on technical analysis i wrote for forbes . com and the  glossary can be found at htttp : / / www . forbes . com / tool / html / 00 / jun / 0603 / feat . htm  i am also working with long time friend and neighbor steve nison with his  site and you can see the first on line lesson for free at  http : / / www . candlecharts . com /  have a nice weekend . hope to hear from you next week .  bruce m . kamich , cmt  barcharts @ aol . com  732 - 463 - 8438</t>
  </si>
  <si>
    <t>Subject: hello  shirley ,  can you , please , call him and ask what would be best timing .  the last week of july would be best . i would like grant , alex , zimin , krishna  and stinson  to meet him .  vince  - - - - - - - - - - - - - - - - - - - - - - forwarded by vince j kaminski / hou / ect on 06 / 29 / 2000  08 : 13 am - - - - - - - - - - - - - - - - - - - - - - - - - - -  shijie deng on 06 / 29 / 2000 12 : 00 : 37 am  to : vkamins @ enron . com  cc :  subject : hello  hi vince ,  how are you . it was really a pleasure meeting you and talking to you at  the toronto energy derivative conference . thank you for speaking with  me about the possibility of visiting your research group . it will be  great if i could have such opportunity whenever you see your schedule  fits . i am very much open for the last week of july and early august .  i ' m looking forward to hearing from you soon .  best ,  shijie  shi - jie deng  assistant professor  school of isye  georgia institute of technology  office phone : ( 404 ) 894 - 6519  e - mail : deng @ isye . gatech . edu  home page : http : / / www . isye . gatech . edu / ~ deng</t>
  </si>
  <si>
    <t>Subject: re : corporate allocation from enron research group  i discussed the numbers with vince and we have the sign off from him . so ,  vera and shirley , you can go ahead to execute the adjustment .  thanks ,  krishna .  kimberly watson @ enron  12 / 06 / 2000 02 : 07 pm  to : pinnamaneni krishnarao / hou / ect @ ect , vera apodaca / et &amp; s / enron @ enron  cc :  subject : corporate allocation from enron research group  krishna ,  attached is a spreadsheet with the figures we discussed earlier . for  july - dec , ets will keep half of the amount allocated ( equivalent to 1 . 5  employees , $ 135 . 6 ) from the corporate allocations to ets . if this looks ok  to you , i would like to have vera work with shirley to handle the accounting  adjustment similar to mid year . many thanks , kim .  vera ,  here is the year 2000 spreadsheet . as you will see , we will need to work  with shirley crenshaw ( x 35290 ) with enron research group to coordinate a  similar accounting adjustment to the one we made mid year . i will send the  year 2001 budgeted spreadsheet to you in the next few days ( just in case it  changes with the approval of the science workorder ) . please call me if you  have any questions about this spreadsheet . thanks , kim .</t>
  </si>
  <si>
    <t>Subject: west power model  lance and i spoke with tim heizenrader regarding modeling work and needs for  the west desk . the differences in the markets between east and west are , in  tim ' s opinion , sufficient that he does not need an approach as sophisticated  as the one we are pursuing for ercot . in particular , the termal limits for  which load flows are so useful are not generally binding in the west . loop  flows are also not considered a major issue at present .  in summary , it seems that the west is an unlikely customer of any extension  to an ercot / east transmission model for the time being . they have also done  little in this area that would directly relate to our efforts here .  martin</t>
  </si>
  <si>
    <t>Subject: fw : memo : re : your work phone number  hi ,  i am forwarding an email from a former bnp paribas colleague of mine who now works at hsbc .  can you please advise ?  thanks ,  iris  - - - - - original message - - - - -  from : antonella . saulle @ hsbcib . com @ enron [ mailto : imceanotes - antonella + 2 esaulle + 40 hsbcib + 2 ecom + 40 enron @ enron . com ]  sent : tuesday , may 22 , 2001 1 : 30 am  to : mack , iris  subject : memo : re : your work phone number  iris  i would like you to put me in contact with s / one at enron here in london that  deals with weather derivatives and would be in a position to sell us options on  weather derivatives ( temperature , cat ) . let me know if you are able to do that  or if i need to work internally here in order to find out whom we have contacts  with at enron .  if you want to call me my direct line is + 44 207 336 - 2836 . alternatively i could  call you but do bear in mind that i leave the office around 6 : 30 - 7 pm london  time . send me an email and let me know when is a good time to talk and i will  call you back .  thanks in advance .  antonella  this transmission has been issued by a member of the hsbc group ( " hsbc " )  for the information of the addressee only and should not be reproduced  and / or distributed to any other person . each page attached hereto must  be read in conjunction with any disclaimer which forms part of it . unless  otherwise stated , this transmission is neither an offer nor the solicitation  of an offer to sell or purchase any investment . its contents are based on  information obtained from sources believed to be reliable but hsbc makes  no representation and accepts no responsibility or liability as to its  completeness or accuracy .</t>
  </si>
  <si>
    <t>Subject: computer  hello again ,  the computer i mentioned earlier will  remain at the location eb 3239 d however ,  it belongs to us ,  i got with chris and it is not really in  his way at this point .  fyi - computer # 002813  monitor # 202803  kevin moore</t>
  </si>
  <si>
    <t>Subject: re : dale nesbitt meeting tues  margaret ,  i shall invite hunter shiveley . i think it will cover ena .  vince  margaret carson @ enron  11 / 02 / 2000 09 : 57 am  to : vince j kaminski / hou / ect @ ect  cc : james d steffes / na / enron @ enron  subject : dale nesbitt meeting tues  vince do you plan on inviting anyone from the power issues side  - - perhaps ben jacoby , julie gomez , jean mrha , scott neal to this meeting ?  thanks margaret  - - - - - - - - - - - - - - - - - - - - - - forwarded by margaret carson / corp / enron on 11 / 02 / 2000  09 : 54 am - - - - - - - - - - - - - - - - - - - - - - - - - - -  from : john goodpasture 11 / 01 / 2000 05 : 53 pm  to : vince j kaminski / hou / ect @ ect , margaret carson / corp / enron @ enron , mike  mcgowan / et &amp; s / enron @ enron , dave neubauer / et &amp; s / enron @ enron , robert  hill / npng / enron @ enron , shelley corman / et &amp; s / enron @ enron  cc : danny mccarty / lon / ect @ ect , bill cordes / et &amp; s / enron @ enron , michael  moran / et &amp; s / enron @ enron , rod hayslett / fgt / enron @ enron  subject : dale nesbitt meeting  margaret carson is going to join us in the meeting next week with nesbitt .  vince will check with ena to see if they also want to attend . i would also  like to determine if ets and / or nbp would want to send a representative ( s ) ,  although margaret said she would take copious notes for distribution to other  key players as necessary . we should ask nesbitt how he would structure a  deal for multiple clients ( eg . ets , nbp , ena , and maybe el paso ) .  [ we need to remain aware of any " affiliate " issues that may result , and make  certain that we are in complete compliance with the regs . ]  i will wait until after our meeting with nesbitt before deciding if / how to  approach el paso . presumably , if asked to particpate , they would share the  cost and have independent access to any working model that is developed .  jng  - - - - - - - - - - - - - - - - - - - - - - forwarded by john goodpasture / ots / enron on 11 / 01 / 2000  04 : 51 pm - - - - - - - - - - - - - - - - - - - - - - - - - - -  vince j kaminski @ ect  10 / 30 / 2000 04 : 42 pm  to : john goodpasture / ots / enron @ enron  cc : vince j kaminski / hou / ect @ ect  subject : dale nesbitt  john ,  i talked to dale nesbitt . he suggested that the best way to evaluate his  model is to  go through a one week intensive project with assistance of somebody from his  company .  our cost is a flat fee of $ 12 , 500 that would be deducted from the purchase  price of $ 55 , 000 ,  in case we buy the software package .  the price of 55 k is indicative and will be adjusted based on the required  level of support .  dale will be in houston next week . i have tentatively invited him to visit  with us on tuesday ,  november 7 , at 3 : 00 p . m . he will adjust if you are busy at this time .  please , let me know what you think .  vince</t>
  </si>
  <si>
    <t>Subject: re : test  vince :  candice ' s contact information at mount holyoke is as follows :  phone : ( 413 ) 493 - 5092  email : cgkao @ mtholyoke . edu  address : 1453 blanchard campus center  mount holyoke college  south hadley , ma 01075 - 6002  ed  ps : i hope ron singer has given you the needed info . please feel free to  contact me if i can be of any help with regard to your colleague ' s inquiry  about pursuing doctoral study at uh .</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</si>
  <si>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campos , hector o peyton s gibner nov 06 , 2000  carson , richard l richard b buy oct 30 , 2000  crenshaw , shirley j wincenty j kaminski oct 26 , 2000  gandy , kristin h celeste c roberts nov 01 , 2000  gorny , vladimir theodore r murphy ii nov 02 , 2000  hewitt , kirstee l steven leppard nov 06 , 2000  kindall , kevin vasant shanbhogue oct 30 , 2000  leppard , steven dale surbey nov 06 , 2000  patrick , christie a steven j kean nov 09 , 2000  pham , bich anh t sarah brown nov 06 , 2000  raymond , maureen j wincenty j kaminski nov 02 , 2000  rosen , michael b christie a patrick nov 06 , 2000  sun , li kevin kindall nov 09 , 2000  supatgiat , chonawee peyton s gibner oct 27 , 2000  tamarchenko , tanya v vasant shanbhogue oct 26 , 2000  tawney , mark r jeffrey a shankman oct 26 , 2000  thuraisingham , ravi paul h racicot jr nov 12 , 2000  williams , matthew steven leppard nov 08 , 2000  yaman , sevil vasant shanbhogue oct 27 , 2000  yuan , ding richard l carson oct 31 , 2000</t>
  </si>
  <si>
    <t>Subject: re : vacation  shirley ,  no problem .  vince  shirley crenshaw  03 / 08 / 2000 03 : 56 pm  to : vince j kaminski / hou / ect @ ect  cc : kevin g moore / hou / ect @ ect , william smith / corp / enron @ enron  subject : vacation  vince :  i would like to take the following days as vacation :  wednesday , march 15 th  friday , march 31 st .  please let me know if this is ok with you .  thanks !  shirley</t>
  </si>
  <si>
    <t xml:space="preserve">Subject: vince kaminski  vince :  did you get the below email from jim garven ?  would you be able to stay over and speak at the risk management fraternity  and perhaps come in a day early and speak to his students ?  shirley  - - - - - - - - - - - - - - - - - - - - - - forwarded by shirley crenshaw / hou / ect on 12 / 05 / 2000  02 : 08 pm - - - - - - - - - - - - - - - - - - - - - - - - - - -  jim garven on 12 / 05 / 2000 02 : 09 : 27 pm  to : " shirley crenshaw "  cc :  subject : vince kaminski  dear ms . crenshaw ,  on november 28 , i sent vince kaminski an email inviting him to visit baylor  university ( where i now hold an appointment as professor of finance having resigned from lsu this pas spring ) . ? i have yet to receive  a reply from him . ? can you bring this email ( copied below ) to his attention ?  thanks ,  jim garven  = = = = = = = = = = = = = = = = = = = = = = = = = = =  dear vince ,  since we last corresponded , i have left lsu and am now professor of finance &amp;  insurance at baylor university in waco , tx . my colleague at baylor , john  martin , mentioned that you will be coming to campus for a conference on  friday , february 23 that he is organizing . i am curious whether your schedule  might permit staying over that evening so that we can feature you as our  dinner speaker for the chartering ceremony of gamma iota sigma , a national  risk management fraternity . for that matter , would you also possibly be  available to make any presentations to undergraduate and graduate students on  the previous day ( thursday , february 22 ) ? what i have in mind is a  presentation similar to the presentations you made last spring to my lsu  classes .  thank you for your consideration of this request . i am looking forward to  seeing you once again .  sincerely ,  jim garven  james r . garven , ph . d .  professor of finance &amp; insurance  department of finance , insurance and real estate  hankamer school of business  hsb 336  baylor university  box 98004  waco , tx ? 76798  voice : ( 254 ) 710 - 6207  fax : ( 603 ) 994 - 6680  e - mail : ? james _ garven @ baylor . edu  home page : http : / / garven . baylor . edu  vita : http : / / garven . baylor . edu / dossier . html  research paper archive : http : / / garven . baylor . edu / research . html </t>
  </si>
  <si>
    <t>Subject: re : corn subsidy govt program analysis  vasant ,  thanks . let ' s contact wharton next week .  vince  from : vasant shanbhogue / enron @ enronxgate on 04 / 25 / 2001 10 : 15 am  to : vince j kaminski / hou / ect @ ect  cc : nelson neale / na / enron @ enron  subject : corn subsidy govt program analysis  hi vince ,  nelson and i had a meeting yesterday with the ag desk folks on how to go  forward on the analysis and presentation for this program . the consensus  from the ag side was that the choice of university will be highly politically  driven , ie preferably the university should be from a state that has close  ties to sympathetic senators or other political figures . also it is  preferable if the university faculty have worked on ag issues before , lending  more credibility in the ag community . the names that came up were  mississippi state and texas a &amp; m . nelson knows of a person at mississippi  state who worked with the usda on risk management issues .  the needed analysis itself is not necessarily very deep , and the focus is  primarily to get a non - quantitative presentation out that outlines how enron  can take on the downside risk of local crop prices ( enron probably needs to  cover actual local prices and not simply an index because i do not think the  govt will want to worry about basis risk ) .  the pilot program itself will be very small , and lends itself to continuing  down the path of short term trading rather than long term origination .  another thought on hedging our potential short positon ( on the origination  side ) is that the govt program can only provide a partial hedge to the extent  of the premium received - - we still have unlimited downside from the short .  vasant  p . s . i am writing up jim bouillion ' s project suggestion as a potential  project for wharton . of course , we may still ask wharton for their insights  on the corn price protection approach .</t>
  </si>
  <si>
    <t>Subject: re : introduction meeting : rac london quants and houston research  hi vince ,  thanks for organizing the meetings , and a special thanks for organizing the  reservations for the dinner .  i am looking forward the visit to houston .  rodrigo  vince j kaminski  24 / 08 / 2000 20 : 25  to : rodrigo lamas / lon / ect @ ect  cc : vince j kaminski / hou / ect @ ect  subject : re : introduction meeting : rac london quants and houston research  rodrigo ,  i think it is churrasco ' s , a south american restaurant .  i shall make reservations for the 12 th . i shall also  arrange the meetings on tuesday with different units of the research group .  vince  rodrigo lamas  08 / 24 / 2000 01 : 59 pm  to : vince j kaminski / hou / ect @ ect  cc :  subject : re : introduction meeting : rac london quants and houston research  vince ,  thank you very much .  i would rather talk to your group on sep the 12 th ( tuesday ) .  i hope i will be entitled to disturb them again during the rest of the week  as well .  we can certainly go out for dinner . steven mentioned a brazilian restaurant he  went to and i am looking forward going there . this in case you are not  vegetarian .  thanks again ,  rodrigo  vince j kaminski  24 / 08 / 2000 19 : 54  to : rodrigo lamas / lon / ect @ ect  cc : vince j kaminski / hou / ect @ ect  subject : re : introduction meeting : rac london quants and houston research  rodrigo ,  we shall be very glad to meet you .  if you can dedicate one day to meeting the members of the research group i  could arrange a series of meetings with different units .  what about sep the 11 th or sep the 12 th ( monday or tuesday ) ?  if you are free one evening we can have dinner together .  vince  rodrigo lamas  08 / 24 / 2000 11 : 01 am  to : vince j kaminski / hou / ect @ ect  cc :  subject : introduction meeting : rac london quants and houston research  vince ,  i work for the market risk rac london group . i review the quantitative issues  arising from enron europe models .  i am in this function given my background ( phd from imperial college - london )  and also due to my past experience  as risk manager for a brazilian investment bank and louis dreyfus .  my agenda includes the review of a number of deals ( wessex , tpl , eastern ,  . . . ) , as well as the  review of the construction of european gas and power price curves and their  respective volatility curves .  currently i am devoting most of my time to the analysis of the uk gas market ,  its respective  price curve and term structure of volatility .  bjorn and david suggested it could be very productive if i had the chance to  meet you and your team  to discuss issues related to modelling prices and risk measurement tools .  i will be in houston from the 10 th to 15 th september . i wonder if you could  book some time for me in  your agenda and also ask some members of your team to do the same .  thanks ,  rodrigo</t>
  </si>
  <si>
    <t>Subject: reviewer approval  please note that your employees have suggested the following people to  complete a feedback form on their behalf . you will need to access the  performance management system ( pep ) to either approve or decline these  suggested reviewers . once you have approved the suggested reviewers they  will be notified and can begin completing the feedback form .  your list of employees that have suggested reviewers are listed below :  date suggested : may 19 , 2000  feedback due date : jun 16 , 2000  employee name : kollaros , alexios</t>
  </si>
  <si>
    <t>Subject: to basak  vince ,  please find attached a small note i had prepared at wade ' s request . the note  is to be used for a private meeting of the ex - chairman of mseb with the  governor of maharashtra . in the indian system , the governor represents the  federal government in the state . hence any information he gathers is for the  central govt .  this informal note is to be passed to him . the focus as you will see is to  see if we can engage the central govt . through this route .  krishna is here and sends his regards .  regards ,  sandeep .  - - - - - - - - - - - - - - - - - - - - - - forwarded by sandeep kohli / enron _ development on  01 / 16 / 2001 08 : 55 am - - - - - - - - - - - - - - - - - - - - - - - - - - -  sandeep kohli  01 / 16 / 2001 08 : 51 am  to : wade cline / enron _ development @ enron _ development  cc :  subject : to basak  wade ,  please find the note attached for mr . basak . the tariff data is all from the  information sheet put out by mohan , so you should have no conflicts .  i have tried to give it the appropriate spin .  let me know if there is something you would like to do differently on this .  regards ,  sandeep .</t>
  </si>
  <si>
    <t>Subject: ferc ' s soft price caps : what do they mean ? - cera conference call  notification  * * * please accept our apologies if you have received this message already * * *  we have been experiencing some technical difficulties , and you may have  already received this message last week . ? we apologize for any inconvenience  this may have caused . - cera webmaster  title : ferc ' s soft price caps : what do they mean ?  url :  0 . html  or  0 . html  topic : ferc ' s price caps : what do they mean ?  * objectives and methodology outlined by ferc in these orders  * implications of this form of price cap on competitive power markets  * ferc ' s application of other price cap methodologies in other regions  format  our speakers will address this topic for 30 minutes , with accompanying  graphics  presented on the internet , followed by an open question and answer period .  speakers  john athas , cera associate director , north american electric power  mike zenker , cera director , western energy  time  4 : 00 p . m . eastern , tuesday , april 10 , 2001  eligibility  clients eligible to participate in this conference call are those who  subscribe  to the cera north american electric power retainer advisory service or the  western energy retainer advisory service .  to enroll  to enroll , please send a fax to kari paakaula at ( 617 ) 497 - 0423 or send an  e - mail to kpaakaula @ cera . com before 4 : 00 p . m . , monday , april 9 , 2001 . please  include your name , company , and telephone number with your correspondence .  to participate  to participate in the audio portion of the call , please call in on one of the  following numbers approximately 10 - 15 minutes before the call :  within the united states : 1 - 800 - 946 - 0713  outside the united states : ( 719 ) 457 - 2642  confirmation code : 713248  title of the call : cera power call  to participate in the internet portion of the call ( audio is by telephone ) ,  log  on to the internet approximately 15 - 30 minutes before the presentation to  ensure technological compatibility .  1 . point your browser to http : / / www . placeware . com / cc / visioncastconferencing  2 . enter the following information , then click " attend " :  * your name  * meeting id : w 713248  * meeting key : 713838  3 . access audio for the meeting using the audio information above .  system requirements and suggestions  * internet connection not reliant on the phone line you will use for the  call .  * a java - enabled browser , such as microsoft internet explorer 3 . 02 or higher ;  netscape navigator 3 . 02 or higher ; or sun hot java ( tm )  * close all desktop applications and disable your screen saver  to ensure computer compatibility , complete the internet instructions before  the  day of the call . a message will appear telling you that your meeting is not  ready to start . however , it also informs you about any action that you may  need  to take to prepare your computer to participate .  technical assistance  if you experience difficulties during the call , you may signal for technical  assistance by pressing * 0 ( star , zero ) on your telephone keypad , once  connected  to the audio portion of the conference .  for more information , please contact kari paakaula via e - mail at  kpaakaula @ cera . com or via telephone at ( 617 ) 441 - 1362 .  a recording of this call will be available until may 10 , 2001 . to access this  recording , please call 1 - 888 - 203 - 1112 ( within the united states ) or  719 ) 457 - 0820 ( outside the united states ) . please use confirmation number  713248 to access the call .  * * end * *  e - mail category : conference call notification ? ? ? ? ? ? ? ? ? ? ? ? ? ? ? ? ? ? ? ? ?  cera knowledge area ( s ) : north american power , western energy ,  cera ' s spring 2001 roundtable event dates and agendas are now available  at http : / / www 20 . cera . com / event  to make changes to your cera . com profile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2001 . cambridge energy research associates</t>
  </si>
  <si>
    <t>Subject: carnegie mellon speech  following are the reservations for the speech on friday november 3 :  hotel : westin william penn hotel  ( 412 ) 281 - 7100  conf . : kristin - 401220  vince - 401221  any questions , call me .  alyse</t>
  </si>
  <si>
    <t>Subject: re : test  tom ,  the conference in new york is held on may 18 and may 19 . i can visit wharton  the day before .  vince kaminski  " piazze , thomas " on 04 / 05 / 2000 08 : 40 : 55 am  to : " ' vince j kaminski ' "  cc :  subject : re : test  vince : i enjoyed talking with you yesterday and look forward to receiving  information relative to your visit to campus .  tom piazze  &gt; - - - - - original message - - - - -  &gt; from : vince j kaminski [ smtp : vince . j . kaminski @ enron . com ]  &gt; sent : tuesday , april 04 , 2000 4 : 52 pm  &gt; to : piazzet @ wharton . upenn . edu  &gt; subject : test  &gt;  &gt;  &gt;  &gt; test  &gt;</t>
  </si>
  <si>
    <t>Subject: 3 - urgent - to prevent loss of information  critical migration information :  1 . your scheduled outlook migration date is the evening of : may 7 th  2 . you need to press the " save my data " button ( only once ) to send us your pre - migration information .  3 . you must be connected to the network before you press the button .  4 . if a pop - up box appears , prompting you to " abort , cancel or trust signer " please select trust signer .  5 . any information you add to your personal address book , journal or calendar after you click on the button will need to be manually re - added into outlook after you have been migrated .  6 . clicking this button does not complete your migration to outlook . your migration will be completed the evening of your migration date .  failure to click on the button means you will not get your calendar , contacts , journal and todo information imported into outlook the day of your migration and could result in up to a 2 week delay to restore this information .  if you encounter any errors please contact the resolution center @ 713 - 853 - 1411</t>
  </si>
  <si>
    <t>Subject: re : spring 2001 schematic  kathy ,  what is embanet ? do i have access from the outside ?  vince kaminski  kathy spradling on 01 / 11 / 2001 11 : 01 : 48 am  to : ( recipient list suppressed )  cc : cmiller @ rice . edu , castro @ rice . edu , spradlin @ rice . edu  subject : spring 2001 schematic  spring 2001 faculty ,  the spring 2001 schematic has been posted to embanet . to access the  schematic please open the jgsm area icon on the embanet desktop . next  please open the announcement jgsm icon . you will find the spring 2001  schematic located under the subject column . please open the document . if  you do not have access to embanet you will need to speak with david kilgore  at kilgore @ rice . edu or by calling david at 713 - 348 - 5378 .  thanks ,  kathy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</si>
  <si>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re : pricing credit on thousands of names  we can continue the discussion in tuesday ' s conference call , but i discussed  with ben about the issues below , and here are some thoughts . this is not a  complete approach , but only a starting point for discussion .  the main task is to build a pricing system for many names .  this has two components - - -  1 ) how to price a single name ?  1 . 1 ) how to price a liquid single name ?  1 . 2 ) how to price an illiquid single name ?  2 ) how to efficiently apply the methodology to multiple names ?  the approach i would take for 1 . 1 is  a ) define a small set of liquid names  b ) apply each of the different models we have , say , the six models ben has  mentioned below , to these names  c ) include market prices , if any , for these names  d ) sit with traders , get trader ' s intuition on where each liquid name should  price and note this on the spectrum of prices obtained in ( b ) and ( c )  e ) try to determine attributes of the names that may explain the dispersion  of the trader prices across the models  f ) quantify these attributes , if possible  g ) try a different set of liquid names and repeat the process , and see if the  decisions in the last round still make sense  the approach for 1 . 2 may be  a ) define a small set of illiquid names  b ) apply each of the different models we have to these names  c ) sit with traders , get trader ' s intuition on where each illiquid name  should price and note this on the spectrum of prices obtained in ( b )  d ) try to determine attributes of the names that may explain the dispersion  of the trader prices across the models  e ) check if these are similar to the attributes identified for liquid names  f ) define a master set of liquid names  g ) look for relationships ( by analyzing cross - section of data ) between  attributes or prices of illiquid names to those of liquid names  once a mapping has been defined for an illiquid name to a set of liquid names  and their attributes , then this mapping can be entered into a table , and the  pricing can be automated for all names ( in theory ) ! the success will depend  on the success of the round - table sessions for the approaches for 1 . 1 and  1 . 2 .  building a new fundamental model is always a worthwhile task , but we can get  going with the above approaches immediately in parallel with developing any  new models that we may build . new models can be added to the suite of  existing models . i do not believe there will ever be a single model that will  answer all questions for all names , but rather we can refine the mappings and  relative choices among models over time , which would mean continuing  round - table sessions with traders . limited data makes calibration very hard ,  so i would continually ask the question " what do we calibrate ? " throughout  the discussions for 1 . 1 and 1 . 2 , and this may help guide us to new models .  vasant  benjamin parsons  06 / 19 / 2000 04 : 11 am  to : ect london credit trading  cc : vince j kaminski / hou / ect @ ect , vasant shanbhogue / hou / ect @ ect , amitava  dhar / corp / enron @ enron , steven leppard / lon / ect @ ect , grant masson / hou / ect @ ect ,  dale surbey / lon / ect @ ect , david a wall / risk mgmt / lon / ect @ ect , jitendra j  patel / lon / ect @ ect , oliver gaylard / lon / ect @ ect  subject : pricing credit on thousands of names  all -  our challenge for the next few months is to build an automated system to  provide differential pricing on thousands of credits [ 5 , 000 by year - end ] .  most of these credits will be illiquid in terms of market price information ,  making the challenge harder , and the end result more important in terms of  competitive pricing advantage . what we need is an overall strategy for how we  plan to achieve this from the quantitative perspective .  currently we have several models for credit pricing either in use or under  development :  fmc model ( default probability approach ) . using bloomberg ' s fair market ( par  yield ) curves , probabilities are generated from the risky - libor , then  default / bankruptcy swap prices computed using expectation methodology .  fmc model ( credit spread approach ) . using the fmcs , then directly taking the  libor credit spread at each tenor , adjusting for basis and compounding  differences .  bond model ( fmc approach ) . taking the fmcs as benchmark curves , the model  regresses the input bonds ( specific to a name ) on the two best fitting  benchmarks . the result is a zero yield curve with the same shape as the fmcs ,  but with the level tweaked for the specific issuer . prices are then generated  using both spread and probability approaches . under testing .  bond model ( spline approach ) . taking only the bonds specific to an issuer ,  the model fits an exponential cubic spline to the zero - coupon price curve ,  then builds a zero yield curve from this . under testing .  market prices . for certain liquid names , or sectors / ratings , cds market  prices are used , then recovery and event discount used to get bankruptcy swap  prices .  kmv . using expected default frequencies ( edfs ) from the kmv model and  database , we will build a model to price default swaps , making appropriate  risk adjustments . kmv is being installed now , so model will be worked on next .  each of these models returns a price ( credit default and bankruptcy ) , and the  accuracy of the price depends on many factors - liquidity and regulatory  differences between bond and cds markets , recovery assumptions , risk premia ,  capital charges , etc . the aim will be to accurately price as many liquid  names as possible , based upon these models , then use these prices , alongside  other financial information , as the backbone to a full automated pricing  system .  our inputs to the proposed pricing system for a specific name are model and  market prices for all issuers , alongside name - specific ' soft ' data from  credit reports and financial statements . if the credit is liquid enough , a  price will be generated from their own information only . otherwise , the  credit will be mapped onto a subset of liquid credits , with financial  information and historical price movements providing the mapping and weights .  the model price will then be periodically adjusted to align itself with  market ( or trader ) prices , and this adjustment will feed back into the  weighting and mapping composition . in loose terms , we could think of the  system price for an illiquid credit as being a weighted average of liquid  market prices ( bonds , equities , default swaps ) , where the weightings are  calibrated using credit analysis , financial ratios , etc .  the key steps to implementing such a system will be :  establishing what exactly we want to ' predict ' - is it a price , a rating , a  probability , or a score ? we will need a clean market history to calibrate to ,  which we only really have for ratings . we will then need to develop a mapping  from rating / score to price .  getting and cleaning the historical financial and credit data required to  calibrate the model .  building the mechanics of the model , ie , the calibration methodology . neural  nets / fuzzy logic seem the obvious candidates , but which exact methods and  software packages to use ?  determining an automated methodology for mapping names with limited  information into the model .  getting the " true " market price , in order to feed back an error . at present  such a price exists for very few credits .  allocating resources to the development . mckinsey claimed such a system would  take 6 - 10 man - months to develop .  further ideas or comments are requested , as we need to develop our strategy  asap . the model description above is fairly vague , as we don ' t yet have the  knowledge needed to fill in the specific details . further help will be  especially required on this if we are to continue to move at ' internet speed ' .  regards  ben</t>
  </si>
  <si>
    <t>Subject: re : summer internship  ezequiel ,  i have forwarded your resume to our analyst / associate program with a request  to accept you as summer intern . if the summer program is full , my group  will hire you directly for the summer .  vince  ezequiel luis on 11 / 13 / 2000 04 : 23 : 23 pm  to : vkamins @ enron . com  cc :  subject : summer internship  dear mr . kaminski  i am currently pursuing the m . s . in ieor at uc berkeley . i attended the  speech you gave some weeks ago .  i am interested in summer internship positions available in enron . you will  find enclosed my resume .  sincerely ,  ezequiel luis  este mensaje fue enviado desde http : / / commcenter . infosel . com  internet gratis  http : / / www . terra . com . mx / terralibre  - resume elm . doc</t>
  </si>
  <si>
    <t>Subject: re : chase  vince : thanks very much . i will call ravi  chris  vince j kaminski @ ect  04 / 12 / 2000 10 : 36 am  to : chris holmes @ enron  cc :  subject : re : chase  - - - - - - - - - - - - - - - - - - - - - - forwarded by vince j kaminski / hou / ect on 04 / 12 / 2000  10 : 37 am - - - - - - - - - - - - - - - - - - - - - - - - - - -  vince j kaminski  04 / 12 / 2000 10 : 11 am  to : chris holmes / hou / ect @ ees  cc : stinson gibner / hou / ect @ ect , vince j kaminski / hou / ect @ ect  subject : re : chase  chris ,  we don ' t have yet any report on broadband that might help you , developed  internally  by my group . we are working on a tutorial and we shall send you a copy when  it ' s ready .  the person who can give you an introduction to this market is ravi  thuraisingham .  vince  chris holmes @ ees  04 / 05 / 2000 09 : 55 pm  sent by : chris holmes @ ees  to : vince j kaminski / hou / ect @ ect  cc :  subject : chase  vince :  i am working now in ees as the chase national account manager and am  developing new products to sell chase . one of the products i am working on  integrates the provision of broad band with a package of computer  hardware and software for a company ' s employees .  i can explain more if you are interested .  i understand you put together a report on broadband which has helped educate  people as to the technology and economics . can i get a copy ? .  also do you have any analyses on chase that might help me detect other  opportunities ?  is there anyone on your staff with whom i should talk ?  thanks  chris</t>
  </si>
  <si>
    <t>Subject: rw : howard confirmation for vince  hi vince - please examine . i think it ' s going to happen and you have  confirmation below - need sleep it ' s 3 : 30 pst - i ' ll need 7 hours sleep and  then i ' ll be up . . . add 2 more for time difference and i ' ll be available for  you , at your service ( your time around ( 1 : 30 afternoon ) .  i called rachel @ enron london - she said it is set up too . i am confident .  thank you for the opportunity .  jeff wesley 949 813 2241  hi howard ,  &gt; please find following confirmation as promised .  &gt;  &gt;  &gt; date of interview : tuesday 30 january 2001  &gt;  &gt; time of interview : 2 . 30 pm  &gt;  &gt; interviewers : 2 . 30 pm nigel price - credittrading  &gt; 3 . 00 pm ben parsons - research &amp; trading  &gt; controls - senior specialist  &gt; 3 . 30 pm vasant shanbhogue research  &gt; group houston  &gt;  &gt;  &gt; address : 40 grosvenor place  &gt; london  &gt; swlx 7 en  &gt;  &gt; switchboard : 020 7783 - 0000  &gt;  &gt; closest tube / train station : victoria  &gt;  &gt;  &gt; location map attached  &gt; ( see attached file : location map . pdf )  &gt;  &gt; manager  &gt; robert walters  &gt; manager  &gt; risk &amp; quantitative analysis  * get free , secure online email at http : / / www . ziplip . com / *</t>
  </si>
  <si>
    <t>Subject: java for managers ! ! !  vince ,  durasoft ( who just taught the java class for our group ) offers a 3 - day short  course in java for managers . details are below , if you are interested .  - - stinson  - - - - - - - - - - - - - - - - - - - - - - forwarded by stinson gibner / hou / ect on 04 / 16 / 2001  12 : 16 pm - - - - - - - - - - - - - - - - - - - - - - - - - - -  " siva thiagarajan " on 04 / 16 / 2001 11 : 25 : 50 am  please respond to " siva thiagarajan "  to :  cc :  subject : java for managers ! ! !  hi stinson ,  ?  thanks for meeting with us on thursday . ? we enjoyed  talking with you .  ?  as per our discussion , i have attached the course  outline of java for managers along with this email .  after our conversation with you we think this course  may be a little bit heavy for your group . ? but we can definetly  take it down to concepts level and make it appropriate for  our audience . ? please review and let me know , if this  course would be of value to you . ? this is a 3 day course  and costs $ 11 , 000 ( maximum of 15 students ) .  ?  regards ,  ?  - siva  - oojavaformanagers . doc</t>
  </si>
  <si>
    <t>Subject: re : wednesday lunch - credit group  hi , everybody ,  get ready for our lunch meeting : this wednesday , april 19 , the  " new credit model development and testing team " is going to go to vincent ' s  restaurant .  the address is 2701 w . dallas , the reservation is made for 11 : 30 a . m .  see you there ,  tanya .</t>
  </si>
  <si>
    <t>Subject: update on spring conference  hello everyone ,  i wanted to get a message out to each of you to update you on the february  23 conference plans . the conference promises to provide an exciting  opportunity to share the ideas of a diverse group of academic and industry  professionals on a topic that is dear to all our hearts , the future of  business education in the new economy . i will be sharing updates and  information with you over the weeks to come but thought it might be useful  to start before the holidays .  i am attaching the most recent " description of the program of events " which  remains somewhat fluid as we develop it . however , there are some new  developments that you will find interesting . first , i have arranged for  " filming " of the event by our local public tv station and we will be  working toward the development of the best product possible out of the  sessions . second , david palumbo ( human code - - an internet content  provider - http : / / www . humancode . com / index 2 . htm - now owned by sapient ) will  join us . david is very knowledgable about both educational issues ( he  served on the faculty of the university of houston for 10 years before  joining human code ) . he has some very interesting insights to offer on the  future of higher education having now worked from the industry side of the  equation ) . finally , i am currently reading a couple of books that you may  find interesting ( telecosm and the new barbarian manifesto ) . i ' m sure  there are many more interesting sources of information that you are each  aware of and it would be helpful if we all began sharing our notes .  finally , let me suggest that each of you begin thinking about the issue ( s )  that you feel most comfortable commenting upon and phrasing " lead in "  questions for me . i would like to build a list of such questions to  circulate among all so that we begin to get a feel for the range of topics  we will encounter in the discussion and begin to formulate our individual  opinions .  i hope that this note finds you all anticipating a wonderful holiday season  and thank you for participating in this inaugural " think tank " conference  on the future of business education .  sincerely yours ,  john  - revised workshop - planning . doc  john d . martin  carr p . collins chair in finance  finance department  baylor university  po box 98004  waco , tx 76798  254 - 710 - 4473 ( office )  254 - 710 - 1092 ( fax )  j _ martin @ baylor . edu  web : http : / / hsb . baylor . edu / html / martinj / home . html</t>
  </si>
  <si>
    <t>Subject: color copier  hello lyn ,  how are you ? certainly hope you enjoyed the holidays .  i have not received the color printer as of yet .  could you please provide me with information concerning this .  thanks  kevin moore</t>
  </si>
  <si>
    <t>Subject: alliance info alert  dear generation / power marketing executive :  the following is this week ' s alliance express newsletter , and a special  announcement regarding a proposed action by the financial accounting  standards board ( fasb ) .  fasb 133  fasb is considering an exception to statement of financial accounting  standards ( sfas ) no . 133 that will exempt energy companies from the  requirement to account for capacity contracts as derivatives . a vote against  the exception would result in a significant increase in earnings volatility ,  and raises other important concerns for energy suppliers . ( attached is a  summary of this issue . ) the board is expected to vote on this issue during  may 2001 . eei will be taking steps to appraise fasb of our concerns . if  you , or company cfo would like more information about this effort , please  contact richard mcmahon , executive director of the alliance of energy  suppliers , at rmcmahon @ eei . org , or at 202 - 508 - 5571 .  alliance of energy suppliers express _x0002_ _x0005_ april 25 ,  2001  inside washington  federal affairs  * * * bill repealing puhca is approved by senate committee * * *  the senate banking committee today approved s 206 , a bill that repeals the  public utility holding company act of 1935 . the bill would repeal puhca and  transfer oversight of public utility holding companies from the securities  and exchange commission to the federal energy regulatory commission and  appropriate state agencies .  s . 206 was approved with two amendments . offered by sen . mike enzi ( r - wy ) ,  the first amendment would establish the electric energy market competition  task force to study competition in the wholesale and retail market for  electric energy in the united states . the task force would be made up of  representatives of ferc , the department of justice and the federal trade  commission , as well as non - voting representatives from the department of  agriculture and the securities and exchange commission . the amendment also  contained a provision , co - sponsored by sen . paul sarbanes ( d - md ) , that would  preserve ferc ' s authority to require that energy rates are reasonable and do  not include the pass - through of holding company costs that are unrelated to  energy .  another amendment , offered by sen . jon corzine ( d - nj ) , initiated a study by  the general accounting office of the success of federal and state governments  in preventing anticompetitive practices by public utility holding companies  and in promoting competition and efficient energy markets .  * * * institute _x0002_ _x0007_ s tax agreement with public power again introduced on hill * * *  the tax agreement eei reached with the american public power association  ( appa ) and the large public power council ( lppc ) again has been introduced in  the house . the bill ( hr 1459 ) contains the same provisions as were in a  measure ( hr 4971 ) , with technical corrections , introduced during the 106 th  congress . hr 1459 was introduced by rep . j . d . hayworth ( r - az ) and nine  original co - sponsors from the ways and means committee .  hr 1459 contains four key provisions with tax code changes : 1 ) the tax - free  sale or spin - off of transmission assets into an rto is allowed , 2 ) nuclear  decommissioning laws are adapted to a competitive market by allowing  deductions to a trust fund no longer subject to cost - of service ratemaking ,  3 ) the contributions in aid of construction ( ciac ) tax on interconnections to  transmission and distribution facilities is eliminated , and 4 ) private use  tax rules are changed to permit open access to transmission and distribution  facilities .  the measure was referred to the house ways and means committee , and eei has  urged congress to act without delay in moving it forward . enactment will  help encourage a vigorous but fair competitive environment , the institute  noted . the same legislation has been incorporated into s 389 , senate energy  committee chairman frank murkowski ' s ( r - ak ) energy security bill , and  stand - alone legislation could also be introduced . hearings are expected to  be held in both the senate finance and house ways and means committees ,  probably after consideration of president bush ' s individual tax proposal .  administration / ferc  * * * white house seeks $ 2 trillion budget in fiscal year 2002 * * *  president bush last week transmitted a $ 2 trillion fiscal year 2002 budget  request to capitol hill . the administration noted that its proposal  * moderates recent explosive growth in discretionary spending to four percent  in 2002 , * an increase of $ 26 billion over the preceding fiscal year . the  budget bid contains a $ 231 billion total surplus in 2002 , and projects a $ 5 . 6  trillion surplus over the next ten years .  in the energy area , the administration noted the federal government _x0002_ _x0007_ s  * longstanding and evolving role * in the sector , pointing out that most  federal energy programs and agencies have no state or private counterparts .  it proposed about $ 2 . 8 billion in discretionary spending for energy programs ,  and about $ 2 . 1 billion in tax benefits , * mainly to encourage development of  traditional and alternative energy sources . * doe _x0002_ _x0007_ s budget request was $ 19 . 2  billion , including $ 2 . 3 billion for energy resources programs . this later  figure represents a decrease of $ 196 million , or 7 . 9 percent , from fiscal  year 2001 .  in the environmental sector , the administration sought some $ 7 . 3 billion in  discretionary funding for epa , including a $ 3 . 7 billion operating program  focused on implementation of most federal pollution control laws .  * * * success of restructuring tied to energy strategy , ferc _x0002_ _x0007_ s massey asserts * * *  electric restructuring may be in jeopardy , and its success * is in the hands  of regulators and policymakers , * ferc commissioner william massey has  asserted . speaking at a recent national governors association policy forum  in philadelphia , commissioner massey urged officials to pay attention to the  key elements of a national energy strategy .  first , he specified , there is a need for an adequate supply of the energy  commodity . turning to a second element , commissioner massey told forum  attendees that * all the supply in the world won _x0002_ _x0007_ t help unless it can be  delivered over an adequate , efficient , non - discriminatory network . *  commissioner massey identified market structure as the third essential  element of a national energy strategy , while citing an inherent difficulty :  that * good structure cannot be easily parsed between wholesale and retail  jurisdictions . * accordingly , he said , ferc and the states must work together  on market structure .  the final element of a successful energy strategy , the commissioner  specified , is the need for aggressive ferc intervention when markets fail to  do their job . * if the states cannot depend on the wholesale market regulator  to ensure reasonable prices for consumers , * he cautioned , they * will surely  think twice before heading down the restructuring path . *  new generation  * * * dynegy to build second plant in kentucky * * *  dynegy has announced plans to construct a new 330 megawatt plant adjacent to  the riverside generating project in lawrence county , kentucky . dynegy will  sell the power generated at the plant in the wholesale market . commercial  operation is expected to begin first quarter of 2002 .  * * * ppl to expand generation capacity * * *  ppl corporation this week said it would build a 540 megawatt power plant near  chicago and would increase the capacity of its susquehanna nuclear plant by  100 megawatts . ceo william hecht said the illinois plant is expected to be  in service by the summer of 2002 .  * * * constellation energy group announces eight new plants * * *  constellation energy group this week announced that the company is scheduled  to bring four peaking power plants on line this summer . additionally , four  larger power plants are scheduled to enter service in the following two  summers . the four peaking plants are located in illinois , pennsylvania ,  virginia and west virginia . the larger power plants are under construction  in california , florida , illinois , and texas .  * we _x0002_ _x0007_ re building in these seven states because they serve regions where  wholesale electricity is needed and where we can provide energy to support  our national power marketing business , * said constellation energy group  chairman and ceo christian poindexter .  * * * california energy commission approves construction of otay mesa generating  plant * * *  pg &amp; e corporation _x0002_ _x0007_ s national energy group ( neg ) last week announced that the  california energy commission ( cec ) has approved construction of the otay mesa  generating plant in san diego county , which the neg has developed . the 500  megawatt project will produce enough electricity to power about 1 , 000 homes .  after the development process is completed , calpine corporation will assume  ownership of the project and will construct and operate the plant . neg will  contract for up to half the plants output .  energy data  * * * weekly electric output ( week 15 ) * * *  electric output reached 63 , 528 gwh for the week ending april 14 ( week 15 ) ,  with the highest increase over 2000 levels in the south central states , which  both had a 12 . 6 percent increase over 2000 for week 15 . year - to - date , the  rocky mountain region experienced the greatest increase in output ( 7 . 6  percent ) over 2000 . for more information , email alliance @ eei . org .  the alliance express is a free news service sponsored by the alliance of  energy suppliers . this document can be redistributed . please send  questions , comments , or requests to alliance @ eei . org , or telephone  202 / 508 - 5680 .  nancy tarr  manager , business development  eei alliance of energy suppliers  701 pennsylvania ave . , n . w .  washington , d . c . 20004  telephone : 202 - 508 - 5680  fax : 202 - 508 - 5600  www . eei . org / alliance  ntarr @ eei . org  - text . htm  - fasb - the impact on energy companies of treatment of capacity c</t>
  </si>
  <si>
    <t>Subject: re : texas finance festival ( urgent request )  peggy ,  friday ( lunch , supper ) , sat ( breakfast , lunch ) . one person .  vince kaminski  peggy davies on 03 / 30 / 2000 04 : 21 : 36 pm  please respond to peggy davies  to : andres almazan , murray carlson  , kent daniel , wayne  ferson , denis gromb , john hund  , narasimhan jegadeesh , cindy  justice , matthias kahl ,  vince kaminski , anthony lynch  , thomas noe ,  robert parrino , manju puri ,  ehud ronn , laura starks ,  andrew subra , steathis tompaidis  cc :  subject : texas finance festival ( urgent request )  texas finance festival attendee  please respond to the below request asap  in preparing for the texas finance festival , we are needing to finalize the  meal counts . while we are excited about everyone coming , we do not want to  pay for meals ( expensive ones by the way when on the riverwalk in san  antonio ) if someone will not be in attendance . please indicate below the  meals you will be inattendance . if you have family / significant others coming  with you , please indicate the total number including yourself . thanks for  your help . bill petty  number to attend  friday lunch friday supper saturday  breakfast saturday lunch saturday supper  rfc 822 header  - - - - - - - - - - - - - - - - - - - - - - - - - - - - - - - - - - -  return - path :  received : from ccc _ petty ( ccc - petty . baylor . edu [ 129 . 62 . 162 . 79 ] )  by ccisol . baylor . edu ( 8 . 9 . 1 / 8 . 9 . 1 ) with smtp id oaa 21931  for ; thu , 30 mar 2000 14 : 35 : 32 - 0600 ( cst )  message - id :  date : 30 mar 00 14 : 34 : 59 - 0600  from : bill petty  subject : texas finacne festival ( urgent request )  to : peggy davies  x - mailer : quickmail pro 1 . 5 . 4 ( windows 32 )  x - priority : 3  mime - version : 1 . 0  reply - to : bill petty  content - type : text / plain ; charset = " us - ascii "  content - transfer - encoding : 8 bit  x - mime - autoconverted : from quoted - printable to 8 bit by ccisol . baylor . edu id  oaa 21931  status :  peggy davies  administrative assistant  department of finance , insurance , fax ( 254 ) 710 - 1092  peggy _ davies @ baylor . edu</t>
  </si>
  <si>
    <t>Subject: fwd : our conversation today  return - path :  from : awenda 2000 @ cs . com  full - name : awenda 2000  message - id :  date : mon , 4 dec 2000 12 : 47 : 07 est  subject : our conversation today  to : wkamins @ enron . com  mime - version : 1 . 0  content - type : multipart / mixed ; boundary = " part 2 _ 12 . 59 ad 86 b . 275 d 329 b _ boundary "  x - mailer : unknown sub 111  hi wincenty ,  it was a pleasure talking to you today . i am enclosing my resume and look  forward to talking to you again .  best regards  bibianna  - bibianna res . # 2 . doc</t>
  </si>
  <si>
    <t>Subject: steven roeder ( chemical engineer )  vince ,  i do not think that there is match with our group but i forwarded steve ' s  resume  to ford cooper and joe phalen of the water group .  regards ,  osman</t>
  </si>
  <si>
    <t>Subject: ljm pricing  vince :  here are the files for pricing the deal without and with credit risk :  1 ) without credit risk :  2 ) with credit risk : ( two factor model )  talk to you tomorrow 1 : 00 pm .  thanks .  paulo issler</t>
  </si>
  <si>
    <t>Subject: organizational announcement  fyi .  - - - - - - - - - - - - - - - - - - - - - - forwarded by osman sezgen / hou / ees on 04 / 23 / 2001 02 : 29  pm - - - - - - - - - - - - - - - - - - - - - - - - - - -  enron energy services  from : ees distribution 04 / 23 / 2001 01 : 29 pm  sent by : kay chapman  to : all ees  cc :  subject : organizational announcement  consistent with the floor talks of a couple weeks ago , we are following up  with an e - mail describing the latest changes in our risk and back - office  functions that are now complete . ees _x0001_ , s risk management and the vast majority  of ees _x0001_ , s risk controls and operations group will become a new group in enron  wholesale services . this group _x0001_ , s sole function will be to provide pricing ,  structuring , commodity risk management , logistics and back - office services  for ees . both don black and wanda curry will report to the ews office of the  chairman .  this change was driven by the explosive growth of ees and the resulting need  to tap the systems , resources and risk expertise of the wholesale groups in  order to continue to grow and take advantage of current market  opportunities . this change will allow us to more quickly capture the  benefits of scale , process , and technology in risk , logistics and back - office  functions from the larger enron capability . as discussed at the all employee  meeting in march , these are important objectives , and this change allows us  to reach those goals more quickly .  specifically , the following groups within the former ees risk management  group , will become a part of this new group reporting to don black :  - the gas , power and tariff desks ,  - the options desk ,  - the site profiles and consumption desks , and  - the matrix products / secondary products desks .  the dsm group and iam , along with its execution capability , will remain in  ees and report to the ees office of the chairman . we are pleased to announce  that ozzie pagan has agreed to lead this function . ozzie is an established  commercial dealmaker in ena . he has experience in power trading , origination  and plant development . in addition , the services group , which will provide  billing , information and other retail services , led by evan hughes , will  remain in ees and report to the ees ooc . all support functions , within the  former ees risk controls and operations group , that currently support the dsm  and the services groups , will remain in ees . the remaining parts of the risk  controls and operations group will become part of ews reporting to wanda  curry . as part of this change , we are pleased to add evan hughes and ozzie  pagan to the ees operating committee .  in addition , the structuring group , led by sean holmes , will be re - named deal  management . the vision for this group remains the same as that discussed at  the all employee meeting ; however , it will also facilitate and ensure  productive transaction interaction between ees and ews .  we have asked , marty sunde , as part of his vice chairman role , to resource  and lead a formal restructuring group to enhance or protect value in several  key transactions in our portfolio primarily in california .  the newly created it function , led by anthony dayao , will continue to report  into the ees ooc but will support both ees and ews it requirements .  other than these changes , the organizational structure , vision and objectives  detailed out for ees at the all - employee meeting in march remain . we need to  continue to understand and drive deeper into our markets , manage our client  relationships , mine our portfolio , build new products and execute on our  opportunities .  thanks for all your hard work . with your help we will become the worlds  leading energy retailer and enron _x0001_ , s leading division . if you have any  questions please do not hesitate to ask</t>
  </si>
  <si>
    <t>Subject: enside draft  good afternoon !  attached , please find the combined interview notes for the first draft of the  article for the enside newsletter . read and review your sections - they are  divided by color . vince , please check ' everything ' for content and accuracy .  feel free to make corrections and delete anything as you see fit .  please make changes and then send back to me . i need it by wednesday , april  4 , if possible .  call me if you have any questions !  kathie grabstald  ews public relations  x 3 - 9610  p . s . i am looking forward to the photo shoot on friday , march 30 at 2 : 30 pm .  i will meet you all in front of the building at the big e !</t>
  </si>
  <si>
    <t>Subject: re : marketpoint license agreement  dale ,  thanks for your message . in our phone conversation before the meeting you  mentioned  another contractual arrangement under which we could work with your company  employees on a case - study .  the cost of a weekly project would be $ 12 , 000 that would be applied to the  purchase price should  we go ahead and decide to acquire the software . this project would allow us  to evaluate the model and  come up with an estimate of the manpower necessary to support the model  internally .  please , let me know more about this option .  we are primarily interested in a long - term natural gas model and the database  for north america .  unless a familiarity with the short term model is a prerequisite , we don ' t  have resources to spend too much time on it .  of course , a trading desk may be interested in the short term  version of the model . i shall talk to them about it .  vince  " dale m . nesbitt " on 11 / 13 / 2000 06 : 00 : 05 pm  to : , " vince . j . kaminski "  cc :  subject : marketpoint license agreement  john / vince :  i really enjoyed the meeting the other day with you and a broad cross  section of your people . thank you very much for setting it up , and thank  you for giving me the opportunity to speak with your people .  as i mentioned to john , i am sending you the license paperwork for  marketpoint . i have attached our standard license agreement for your  consideration . as i mentioned , the license agreement covers the entire  bundled product , which includes  ? north american gas , short and long term  ? north american electricity , short and long term  ? world gas  ? western european gas  ? world oil  we are just finishing porting the world oil , world gas , and western european  gas models over from our old ( now obsolete ) software system into  marketpoint , so they will not be fully tested and complete for a couple of  months . however , the gas and electricity models for north america are  presently complete and tested . that should allow us to give you an  attractive price before the full worldwide toolkit is available throughout  your worldwide business .  as i understood it , you will want the gas modeling capability first and will  want to defer decisions on electric or other capability . as i mentioned at  the meeting , we are prepared to offer that for approximately  the fully  bundled price . as you read the license agreement , you will see that the  software licenses for $ 100 , 000 annually , the gas data for $ 5 , 000 , and the  electric data for $ 10 , 000 . marketpoint will agree to license you the gas  model plus the data for  the software license plus the data license for a  total of $ 55 , 000 annually . this is just under  the fully bundled price . i  think that is consistent with the discussions at our meeting , and from  marketpoint _x0001_ , s perspective would provide a great basis to move forward  together with enron . if or when enron ever desires to _x0001_ &amp; scale up _x0001_ 8 to another  model or model ( s ) from the marketpoint portfolio , we will simply scale you  up to the entire license agreement . this will allow you to decouple the gas  decision from any other decisions you might make . ( i will be glad to put  this additional pricing provision into the agreement if you decide to move  forward . )  i felt i was able to communicate the philosophy , scope , and operation of our  approach during the meeting and to deliver you much of the information you  might need to evaluate whether marketpoint meets your needs . i thought you  were able to see the depth and sophistication of the product yet at the same  time its simplicity and effectiveness . i thought you were able to see the  benefits of the marketpoint dimension of economic equilibrium as a  complement and supplement to other approaches you will assuredly use . i  would be interested in your impressions and those of your colleagues . i  look forward to your response and to moving ahead together . we view you as  a very important prospective customer and client and will work with you to  earn and secure your business .  if you decide to license marketpoint , we can arrange to transfer and mount  marketpoint and the short term narg model ( which is the model we suggest you  begin with ) and travel to houston to deliver our 1  day training seminar .  our clients are usually very fluent after that 1  day training seminar .  thereafter , we would want you to work with the short term narg model for a  few weeks while you get up to speed , very fluent , and very comfortable  before you take delivery of the longer term version of narg several weeks  later .  thanks again , and all the best . if there is some item from the meeting that  i might have forgotten to send , please remind me . my notes don ' t show  anything , but i was speaking a lot rather than writing notes during the  meeting and might have overlooked something someone wanted .  dale nesbitt  president  marketpoint inc .  27121 adonna ct .  los altos hills , ca 94022  ( 650 ) 218 - 3069  dale . nesbitt @ marketpointinc . com  - license . doc</t>
  </si>
  <si>
    <t>Subject: re : gsia visit  duane ,  sorry i will miss you . i have a meeting with chester already on my schedule .  vince  ds 64 @ cyrus . andrew . cmu . edu on 10 / 31 / 2000 03 : 40 : 40 pm  to : " vince j kaminski "  cc : " chester s spatt " , " pierre - philippe ste - marie "  subject : gsia visit  vince ,  this friday during your visit i will be in california for a cousin ' s  wedding . i am having miserable luck connecting with you . however , while  you are at gsia , chester spatt ( one of my co - authors ) would like to meet  with you if your schedule permits . i am copying him on this email so you  can contact him directly . please also let peirre ( who is also copied on this  email ) know whatever you work out .  see you next time i hope ,  duane  * * * * * * * *  duane seppi  graduate school of industrial administration  carnegie mellon university  pittsburgh pa 15213 - 3890  tel . ( 412 ) 268 - 2298  fax ( 412 ) 268 - 8896  email ds 64 + @ andrew . cmu . edu</t>
  </si>
  <si>
    <t>Subject: alliance info alert  ferc acts to remove obstacles to address western energy crisis  * * omnibus order mobilizes ferc ' s entire energy pricing and infrastructure  authority  * * to adopt financial incentives for capacity increases in transmission  facilities  * * streamlines regulation of wholesale market , energy facilities siting and  licensing  * * promotes conservation and wholesale side of demand - response bidding  * * order doesn ' t address price caps  * * meeting with western state regulators / officials set for april 6 , 2001 in  boise , idaho  ferc moves to bring more economic and reliable energy supplies to the  stressed california and western energy markets . ferc proposes to increase  bulk power supply in the west by removing barriers and providing incentives  that are within its jurisdiction over facility certification , licensing , and  the regulation of transmission and wholesale power sales in interstate  commerce . ferc quickly wants to increase electric generation and  transmission capacity , as well as to streamline the regulation of wholesale  power transactions , as well as increase the capacity of the supporting  infrastructure of natural gas and oil pipelines . the order , which sets new  precedent in its broadness , also proposes actions to reduce electricity  demand in the west as well as promoting the necessary wholesale - market  portion of demand - response bidding where states wish to implement the retail  side . ferc asks for comments on additional actions it may take in the future  by march 30 , 2001 .  effective immediately , ferc said in a statement , * the commission is  streamlining regulatory procedures for wholesale electric power sales ,  expediting the certification of natural gas pipeline projects into california  and the west , including the reallocation of staff resources to more quickly  address pending pipeline applications , and urging all licensees to review  their ferc - licensed hydroelectric projects in order to assess the potential  for increased generating capacity . *  among the actions ferc takes are to : 1 ) require the california iso and  transmission owners within all 11 states of the western systems coordinating  council ( wscc ) to prepare a list of grid enhancements that can be completed  in the short term ; 2 ) waive prior notice requirements for any on - site or  self - generators that sell at wholesale within the wscc area ; 3 ) grant blanket  market - based rate authority for sales on the wholesale market of electric  energy that becomes available as a result of demand - response reductions in  retail and wholesale loads ; and 4 ) broadening and extending through december  31 , 2001 the temporary waivers of the operating and efficiency standards for  qualifying facilities ( qfs ) to increase the availability of generating  capacity .  ferc seeks comments by march 30 on a series of economic incentives aimed at  ensuring timely upgrades to the western transmission grid , including an  increased rate of return on equity ( roe ) for projects that significantly  increase transmission and can be in service by either june 1 , 2001 , or  november 1 , 2001 . other areas that ferc requested comment on include the use  of interconnection authority under the federal power act , and to raise the  dollar limits on the issuance of blanket certificates authorizing gas  pipeline construction . on hydro issues , ferc requested comment on ways to  increase operating flexibility at ferc - licensed projects while protecting  environmental resources .  in its effort to encourage investment in transmission infrastructure , ferc  asked for comments - again by march 30 - on a series of economic incentives  aimed at ensuring upgrades to the western interconnection , including the  increased roe for projects that significantly increase transmission on  constrained paths and can be in service by the above dates in 2001 .  increased roe , ferc said , will also be given to system upgrades over new  transmission paths that can be in service by june 1 , 2002 , or november 1 ,  2002 . ferc seeks comment on a proposed 10 - year depreciation period for  projects that increase transmission capacity in the short - term and a 15 - year  depreciation period for upgrades involving new rights - of - way that can be of  service by november 1 , 2002 .  in his dissent to the order , commissioner massey argued the order focuses on  " quick fixes , " and that the measures will not close the gap between supply in  demand in california . the order also " fails to address price relief , " noted  massey . massey also called for a full federal power act ( fpa ) section 206  investigation of california issues , which would allow for the possibility of  refunds . on transmission incentive provisions , massey lamented that the  proposed roe increase to 14 percent appeared arbitrary and inconsistent with  ferc policy under order no . 2000 . the financial provisions , he said ,  appeared to be " just throwing money at the problem . " while generally  disappointed with the order , massey did express limited support for many  parts of the order . many of the suggestions in the order are the " same  actions as authorized last may , " said massey . " they were good ideas then ,  and they are good ideas now , " he concluded .  for his part in comments at the open meeting when the order was adopted ,  chairman hebert said the order was designed to " squeeze every additional mw  of supply available " and to encourage the conservation of mw , and stressed  that ferc is " doing all it can in its power to alleviate western problems . "  he said the order seeks to eradicate the projected supply shortfall in  california , but noted that generation / transmission siting , and conservation  are generally state issues .  ferc ' s * removing obstacles * order is posted on its web site at :  citation : ferc issued is order removing obstacles to increased electric  generation and natural gas supply in the western united states and asking for  comments was issued on march 14 , 2001 , docket no . elol - 47 - 000 .  a detailed analysis and summary of the specific actions taken and proposals  made follows :  electric transmission infrastructure  within 30 days , the california iso and transmission owners in wscc are to  prepare and file for information purposes a list of grid enhancement projects  that may be underway or may not require initial siting and acquisition of  rights of way .  ferc proposes a scaled transmission infrastructure incentive under which  transmission owners of projects that increase transmission capacity at  present constraints and can be in service by july 1 , 2001 would receive a  cost - based rate reflecting a 300 basis point premium return on equity and a  10 - year depreciable life . projects in service by november 1 , 2001 , would get  a 200 basis point premium and 10 - year depreciable life . ferc would use a  uniform baseline return on equity for all jurisdictional transmission  providers in wscc of 11 . 5 % , based on the roe ferc approved for southern  california edison .  system upgrades that involve new rights of way , add significant transfer  capability and can be in service by november 1 , 2002 , would get a cost - based  rate reflecting 12 . 5 % roe , or al 00 basis point premium , and 15 - year  depreciable life .  facilities needed to interconnect new supply to the grid , which go into  service as required to accommodate the in - service date of the new plant would  get a cost - based rate that reflected a 13 . 5 % roe , or a 200 basis point  premium , if in service by november 1 , 2001 and 12 . 5 % roe if in service by  november 1 , 2002 .  for increases in transmission capacity on constrained interfaces that do not  involve significant capital investments , for example , installing new  technology , ferc proposes to allow transmission owners to increase the  revenue requirement of their network service rates to ensure that each  additional mw of capacity will generate revenues equal to their current firm  point - to - point rate . ferc requests comment on whether to assign the cost of  any interconnection or system upgrade to a particular load or supply , or  alternatively , to roll these costs into the average system rate .  extension of waivers for qfs  ferc proposes to extend its temporary waivers of operating and efficiency  standards for qfs - applicable throughout wscc - to allow increased  generation through december 31 , 2001 . the waivers were to expire on april  30 , 2001 . the proposed waiver would allow qualifying cogenerators to sell  their output above the level at which they have historically supplied this  output to purchasing utility . the waiver for qualifying small power  production facilities in wscc with respect to their fuel use requirements  under ferc regulation section 292 . 204 ( b ) , would be extended to december 31 ,  2001 .  additional capacity from on - site generation  ferc will adopt streamlined regulatory procedure to accommodate wholesale  sales from such facilities that serve load within wscc . through december 31 ,  2001 , owners of generating facilities located at business locations in wscc  and used primarily for back - up or self - generation who would become subject  to fpa by virtue of sales of such power will be permitted to sell power at  wholesale without prior notice under fpa section 205 . ferc also authorizes  such power to be sold at market - based rates . ferc waives its prior notice  requirement for mutually agreed upon interconnection agreements for  interconnections necessary to accomplish these sales . quarterly reporting is  required .  allows demand response bidding  ferc will allow retail customers , as permitted by state law , and wholesale  customers to reduce consumption for the purpose of reselling their load  reduction at wholesale . ferc is granting blanket authorization , consistent  with its prior discussion on sales from on - site generation and requires  similar reporting .  ferc ' s december 15 order on the california market directed , as a longer - term  measure that the iso pursue establishing an integrated day - ahead market in  which all demand and supply bids are addressed in one venue . ferc seeks  comments on the desirability of accelerating action on this .  ferc says it realizes that states play an important role in regulating retail  electric service and that allowing retail load to reduce consumption for  resale in wholesale markets raises legal , commercial , technical and  regulatory issues . safeguards may be needed to protect and enhance retail  demand - response bidding programs . intention is not to undermine state  programs but to promote the necessary complementary wholesale programs .  requests comments on how helpful this action is and how it can be  accomplished consistent with state jurisdiction over retail sales .  contract modifications for demand - response bidding  there may be opportunities for public utilities to make other types of  demand - response arrangements with their wholesale customers . as for mutually  agreeable qf interconnections , ferc will waive prior notice requirement for  any mutually agreeable demand - response related rate schedule amendments that  may be required to effectuate these arrangements . clarifies that  demand - response program costs should be treated consistently with all other  types of incremental and out - of - pocket costs .  interconnections  fpa section 210 ( d ) allows ferc to issue an order requiring interconnection if  it makes a finding that such an order : 1 ) is in the public interest ; 2 ) would  encourage overall conservation of energy or capital , optimize the efficiency  of use of facilities and resources , or improve the reliability of any  electric utility system or federal power marketing agency to which the order  applies ; and 3 ) meets the requirements of fpa section 212 .  ferc requests comments on whether it can use this authority under fpa section  210 ( d ) to alleviate existing impediments to electricity reaching load . if  the exercise of this authority may be warranted , ferc seeks comments on  whether it could make some of the required findings generically for the wscc  region in order to respond quickly should circumstances arise requiring  immediate action .  longer term regional solutions  ferc believes an rto for the entire western region or the seamless  integration of western rtos is the best vehicle for designing and  implementing a long - term regional solution .  natural gas pipeline capacity  ferc has realigned its resources to respond to new applications for gas  pipeline capacity and is soliciting comments on ways to expedite the approval  of pipeline infrastructure needed to serve california and the west . requests  comments on how it might further exercise its authority over new pipeline  construction to alleviate the present crisis , including increasing the dollar  limit thresholds for blanket certificates to $ 10 million , and for prior  notice authorizations to $ 30 million in order to increase the facilities  qualifying for automatic authorization ; offering blanket certificates for  construction or acquisition of portable compressor stations to enhance  pipeline capacity to california ; and offering rate incentives to expedite  construction of projects that will make additional capacity available this  summer on constrained pipeline systems .  hydroelectric power  ferc staff will hold a conference to discuss methods to address environmental  protection at hydro projects while allowing increased generation . requests  comments on ways to allow for greater operating flexibility at  commission - licensed hydro projects while protecting environmental resources .  comments should consider : 1 ) methods for agency involvement ; 2 ) ways to  handle and expedite endangered species act consultations ; 3 ) criteria for  modifying licenses ; and 4 ) identification of processes that could be  implemented to provide efficiency upgrades .  oil pipelines  ferc will explore with oil pipelines innovative proposals that could lead to  ensuring an adequate flow of petroleum product into the california market .  conference with state commissioners  ferc will hold a one - day conference with state commissioners and other state  representatives from western states to discuss price volatility in the west  as well as other ferc - related issues identified by the governors of western  states . by notice issued march 16 , this meeting is scheduled for april 6 ,  2001 in boise , idaho .  [ source : ferc 03 / 14 / 01 order , docket elol - 47 - 000 , and news release . ]  - text . htm</t>
  </si>
  <si>
    <t>Subject: last minute things  tff participants ,  we are looking forward to seeing everyone in san antonio this friday .  attached is a welcome letter that indicates the meeting room and describes  the two evenings ( friday dinner and tour of the alamo and saturday barbeque  dinner at a ranch outside of san antonio ) . we have arranged for five  horses for the brave at heart and a hayride for the interested so come with  jeans and boots .  see you friday  john  - welcomel . doc  john d . martin  carr p . collins chair in finance  finance department  baylor university  po box 98004  waco , tx 76798  254 - 710 - 4473 ( office )  254 - 710 - 1092 ( fax )  j _ martin @ baylor . edu  web : http : / / hsb . baylor . edu / html / martinj / home . html</t>
  </si>
  <si>
    <t>Subject: re : forward prices simulations in the credit reserve model  bill and mark ,  the figure below shows you what happens when we simulate forward prices using  current methodology of our credit reserve model .  the time scale on this figure goes from 0 to 30 years . i started with $ 5 . 2  gas prices at time 0 and used the ng forward volatility curve which  has 50 % volatilities in the front and 13 . 5 % vols for long - term contracts . you  can see from the figure , that , for example , at 30 years horizon  the price will be more than $ 13 . 4 with probability 5 % but less than $ 22 . 1  with probability 99 % . the corresponding lower bounds are  $ 1 . 17 and $ 0 . 71 .  tanya  from : william s bradford / enron @ enronxgate on 03 / 26 / 2001 11 : 22 am  to : mark ruane / enron @ enronxgate , naveen andrews / enron @ enronxgate , tanya  rohauer / enron @ enronxgate , debbie r brackett / hou / ect @ ect , tanya  tamarchenko / hou / ect @ ect , rabi de / na / enron @ enron , wenyao jia / enron @ enronxgate  cc :  subject : re : gbm vs reversion  both seem to provide fairly unrealistic values . $ 50 gas over the term seems  improbable , however , a $ 6 gas peak does not represent capture all potential  price movement at 99 % confience interval .  what were your assumptions on price curves , volatilty curves , and trend  reversion ?  bill  - - - - - original message - - - - -  from : ruane , mark  sent : monday , march 26 , 2001 11 : 11 am  to : bradford , william s . ; andrews , naveen ; rohauer , tanya ; brackett , debbie ;  tamarchenko , tanya ; de , rabi ; jia , winston  subject : gbm vs reversion  a quick example of the impact of using gbm based simulation : based on a five  year swap , the expected losses are 18 % higher as a result of gbm . attached  chart shows the relative long - term gas prices under both processes . &gt;  mark</t>
  </si>
  <si>
    <t>Subject: reply to your email / ignore my voicemail  please respond to vince :  thanks for that . i just wanted to get a sense from you who the right people  are and how i can establish effective contact . when he went on to different  responsibilities , john goodpasture suggested i get the dialog going with the  right commercial people in enron . i will be in your neighborhood in the 200  pm time range and will give you a quick call . that will conserve your  valuable time and hopefully get me in touch with the right people . i am  reading this after your voicemail , so this supersedes that .  dale  - - - - - original message - - - - -  from : vince . j . kaminski @ enron . com [ mailto : vince . j . kaminski @ enron . com ]  sent : tuesday , may 01 , 2001 6 : 03 am  to : dale . nesbitt @ marketpointinc . com  cc : vince . j . kaminski @ enron . com  subject : re : get together this coming tuesday ?  dale ,  i can reserve 2 to 2 : 30 time slot but there is really not much that  i can tell you at this point .  the commercial groups are still interested and are moving  towards the test of the package . as soon as they will decide  to move ahead , we ( research ) shall be involved , helping to evaluate the  product . as i have said , we are not the  decision makers in this case .  i think that we should allow simply the process to run its course .  vince  " dale m . nesbitt " on 04 / 30 / 2001 05 : 59 : 30  pm  please respond to  to :  cc :  subject : re : get together this coming tuesday ?  vince :  i will call tomorrow in the morning . lunch or right after lunch would be  great . how would 100 pm work for you ?  dale  - - - - - original message - - - - -  from : vince . j . kaminski @ enron . com [ mailto : vince . j . kaminski @ enron . com ]  sent : monday , april 30 , 2001 3 : 07 pm  to : dale . nesbitt @ marketpointinc . com  cc : kimberly . watson @ enron . com ; vince . j . kaminski @ enron . com  subject : re : get together this coming tuesday ?  dale ,  please , call me on tuesday . my morning schedule is full but i am open in  the afternoon .  vince  " dale m . nesbitt " on 04 / 30 / 2001 01 : 51 : 21  am  please respond to  to : " vincent kaminski " , " kimberly s . watson "  cc :  subject : get together this coming tuesday ?  vince / kim :  i am flying to houston tonight and wondered if it would fit one or both of  your schedules to get together this coming tuesday sometime for 1 / 2 hour or  so . i really want to reinitiate the conversations marketpoint was having  with john goodpasture and you , and he said either or both of you were the  right people to continue after his responsibility shift . john was quite  positive about the idea of enron acquiring marketpoint narg through  license ,  and he implied that one or both of you would be carrying the ball in that  direction after he handed it to you .  would this coming tuesday morning at 930 am be a good time for you guys ?  if  so , please give me an email shout at the above address or leave a message  on  my voicemail at ( 650 ) 218 - 3069 . i think you will be truly impressed with  the  scope and progress we have been able to make with both the short run narg  and the long run narg in which you were interested ( not to mention our  power  model ) . the progress is noticeable since you saw it . both long and short  term narg are having quite an impact on a number of gas decisions at the  moment ranging from venezuelan lng , north american lng import terminals and  term , gas basis calculations , trading support , power plant development ,  gas - to - power price spreads in key markets , veracity of heat rate trades ,  bank financings , storage field evaluation , and which new pipelines we can  expect to see enter and which are dogs .  i really hope we can fit it in and get our discussions moving in a mutually  productive direction again . i think narg can help you become even more  successful , and i look forward to working with you .  we have a new office address and new phone number as well . ( we move in may  1 . )  altos management partners  95 main street , suite 10  los altos , ca 94022  ( 650 ) 948 - 8830 voice  ( 650 ) 948 - 8850 fax  ( 650 ) 218 - 3069 cellular  give the phones a week or so to get " debugged " and then switch over .  dale</t>
  </si>
  <si>
    <t>Subject: risk 2000 panel discussion  hello everyone :  vince kaminski would be available for a conference call on wednesday ,  may 31 at 10 : 00 or 11 : 00 am est . the rest of the day is rather full .  please let me know if either time is convenient for you . if not , maybe we  could do it on june 1 - he is free most of the day with the exception of  12 : 30 - 2 : 00 est .  look forward to hearing from you .  thanks !  shirley crenshaw  administrative coordinator  enron corp . research  713 - 853 - 5290  email : shirley . crenshaw @ enron . com</t>
  </si>
  <si>
    <t>Subject: re : eprm conferences  hi paul ,  ?  thanks for the e - mail . sorry i missed your calls this morning but i was at  the dentist , where its difficult to speak at the best of times !  ?  i ' m sorry but it doesn ' t look like we will be able to commit to ? the eprm var  conference . we are still a small company and the trip would tie us up for  over a week . i ' m sure you ' ll understand that internally we just can ' t  justify ? the two senior members of the company ? to be away on eprm business  and to have to pay money from our own pocket ? to run this course for you . it  was a difficult decision originally to ? offer our services at expenses only  with no fee , but we did so for the potential opportunity to work some more  with vince .  ?  good luck in your search for alternative course leaders .  ?  best regards .  ?  chris .  ?  ?  dr chris strickland  ?  director , lacima group ltd  www . lacimagroup . com  ?  school of finance and economics , university of technology , sydney  financial options research centre , university of warwick , uk  ?  ?  ?  - - - - - original message - - - - -  from : paul bristow  to : chris @ lacimagroup . com  sent : thursday , february 22 , 2001 8 : 13 am  subject : fw : eprm conferences  hi chris ,  ?  just an extra note regarding the course . if the reimbursements are suitable  i would like to finalise the line - up asap ( vince and a european enron  representative ) . if you were unable to participate i would need to offer  alternative invitations by the end of this week .  ?  all the best ,  ?  paul ? ?  ?  - - - - - original message - - - - -  from : paul bristow [ mailto : pbristow @ riskwaters . com ]  sent : wednesday , february 21 , 2001 9 : 13 am  to : ' chris strickland '  subject : re : eprm conferences  hi chris ,  ?  i ' ve been looking at the forward plan and the total budget for speaker  expenses is 5500 pounds ( us keyboard , no pound sign ) . at current exchange  rates this comes to a little over 15 , 000 australian dollars . i would be  happy to cover your expenses up to this figure .  ?  the course is scheduled to run in amsterdam ( not london as originally  planned ) and houston . the dates are slightly flexible ? to ? work with your  travel schedules . for instance , would you prefer to travel to  sydney - houston - amsterdam - sydney , or in the opposite direction ?  ?  if you could contact me to ? let me know if this would ? enable you to commit  to the course , i would be delighted to forward the notes from the research .  i would plan to then work on the outline until march lst . i look forward to  speaking with you soon .  ?  best wishes ,  ?  paul bristow ?  - - - - - original message - - - - -  from : chris strickland [ mailto : chris @ lacimagroup . com ]  sent : tuesday , february 06 , 2001 5 : 18 pm  to : pbristow @ riskwaters . com  subject : re : eprm conferences  hi paul ,  ?  bit of a busy morning here - i ' ll be out for about 1 . 5 hrs ( 9 . 15 sydney  time ) . if we don ' t catch up today , i ' ll call tomorrow .  ?  chris .  ?  - - - - - original message - - - - -  from : paul bristow  to : ' chris strickland '  sent : tuesday , february 06 , 2001 1 : 33 am  subject : re : eprm conferences  hi chris ,  ?  i would like to confirm the dates of some of the forthcoming eprm events :  ?  effective var and stress testing techniques for the us energy industry . this  event will run on the 21 &amp; 22 may in london and the 28 &amp; 29 may in houston .  michele du berry ( director of conferences ) and i are looking at how we have  structured the training courses and are keen to present a different outline  than on previous courses . i would like to run this event with 2 - 3 trainers  per venue , rather than with 7 - 8 as we have done in the past . if you and les  clewlow would be interested in leading this course ( possible with vince  kaminski ) i would be delighted to discuss the event in greater detail .  ?  energy &amp; power risk management , europe . our largest annual european event is  scheduled to between september 19 - 21 . victoria kerridge will be producing  this event from the london office and will be starting research in two  weeks . i am going to be providing her with a brief and will ensure that she  has your contact details .  ?  i have also been finalizing the details for the annual energy &amp; power risk  management event in houston . this will take place on may 14 th &amp; 15 th and is  close to completion . i would be happy to provide you with more details ,  without potentially running the risk of overloading your schedule with a  number of events in a short space of time ( var and eprm , houston ) . my  priority is to secure trainers for our var course .  ?  if you would be interested in any of the events listed , i would be happy to  talk with you this week . my direct line is 212 925 6990 , extension 225 .  ?  best wishes ,  ?  paul bristow  ?  ?  - - - - - original message - - - - -  from : chris strickland [ mailto : chris @ lacimagroup . com ]  sent : sunday , january 28 , 2001 8 : 02 pm  to : pbristow @ riskwaters . com  subject : eprm conferences  hi paul ,  ?  just a note so that you have my address . do you have dates for the us and  european conferences yet ? i ' m sure that we can arrange other work at the  same time to offset the expenses of speaking at these events if you want us  to participate .  ?  you also mentioned a training course on var and the energy area . we had an  eprm article last year with vince on a comparison of the different  techniques on a trial portfolio that might form the basis of something  useful . anyway , let me know .  ?  best regards .  ?  chris .  ?  ?  ?  ?</t>
  </si>
  <si>
    <t>Subject: re :  i was very pleased to get your note and wish that i could be of help with  respect to a phd program . unfortunately our only related program here is  in statistics . i would suggest that you contact professor sheridan titman  at the university of texas in austin .  good luck ,  john  at 05 : 31 pm 1 / 12 / 01 + 0600 , you wrote :  &gt; dear mr . martin ,  &gt; having visited your web page http : / / hsb . baylor . edu / html / martinj / i have  &gt; found information about your research paper . i have a similar area of  &gt; interests and i am keen to pursue a degree in finance program . i am  &gt; especially interested in the following areas :  &gt;  &gt; 1 . valuation of the exotics style options  &gt; 2 . credit portfolio models - assessment of the value at risk of a  &gt; non - investment grade eurobonds portfolio and contributions of the  &gt; individual assets to portfolio risk  &gt; 3 . estimation of expected default frequency for individual default risk  &gt;  &gt; if you have any open ph . d . student positions for the fall 2001 , please do  &gt; not hesitate to get in touch with me .  &gt;  &gt;  &gt; i have the following background :  &gt;  &gt; i graduated ( m . s . ) from moscow institute of physics and technology in 1998 ,  &gt; majoring in economics and applied mathematics , with a degree in applied  &gt; mathematics gpa 4 . 5 / ( 5 . 0 ) . diploma matter as " mathematical methods in the  &gt; modern theory of oligopoly " . i have three and a half years working  &gt; experience in bank and investment company in russia and kazakhstan . i had  &gt; been working on the following positions :  &gt;  &gt; 1 . trader - fixed income , equities , futures , forwards , swaps , options , money  &gt; market .  &gt;  &gt; 2 . analyst - estimation of the market value of illiquid equities , valuation  &gt; of principal protected notes and reverse convertible notes , valuation of  &gt; exotics options .  &gt;  &gt; 3 . risk manager - risk management in banking currency , margin and liquidity  &gt; risks .  &gt;  &gt; 4 . portfolio manager - management of the banking securities portfolio using  &gt; mathematical and statistical approach .  &gt;  &gt; articles :  &gt;  &gt; 1 . custodian ' s functions and its role in the management of securities  &gt; portfolios . " securities market journal " . june , 2000  &gt;  &gt; 2 . options as an instrument for receiving guaranteed income . " securities  &gt; market journal " . december , 2000  &gt; computer languages : visual basic , pascal , and fortran  &gt;  &gt; i have got the following scores :  &gt;  &gt; 1 . gre - 1810 ( v - 290 , q - 800 , a - 720 )  &gt;  &gt; 2 . toefl 563  &gt;  &gt;  &gt;  &gt; look forward to hearing from you .  &gt;  &gt; sincerely ,  &gt;  &gt; yeremenko alexey  &gt;  &gt; e - mail : aeremenko @ turanalem . almaty . kz  &gt;  &gt;  &gt;  &gt;  &gt;  john d . martin  carr p . collins chair in finance  finance department  baylor university  po box 98004  waco , tx 76798  254 - 710 - 4473 ( office )  254 - 710 - 1092 ( fax )  j _ martin @ baylor . edu  web : http : / / hsb . baylor . edu / html / martinj / home . html</t>
  </si>
  <si>
    <t>Subject: old and new extensions  hello ,  may i please have several lines disconnected from my phone  and several new lines added .  you can delete 36336 and 33135 .  you can delete 33376 and 39719  also 34768 .  will you please add 36615 and 34305  will you add please jose marquez extension ,  a new hire . ( a new number )  also add 39737 and 36286 .  r . c . 100038  co . # 0011  thanks  kevin moore  any questions please feel free to call . x 34710</t>
  </si>
  <si>
    <t>Subject: re : rice / enron finance seminar series  thank you , vince . we look forward to another successful seminar series .  i will check into getting a mug design and get cost figures for you . we ' ll  get something done this summer so that we are ready to go for the fall .  bbo  at 02 : 45 pm 5 / 25 / 00 - 0500 , you wrote :  &gt; barbara ,  &gt;  &gt; we shall extend the funding for the seminar in the fall for the next  &gt; season .  &gt;  &gt; i shall be glad to cover the cost of a coffee mug with our logos . can you  &gt; identify a  &gt; producer who can come up with a design ?  &gt; i think that we may use the company that produces  &gt; rice memorabilia .  &gt;  &gt; i shall run the design through our pr department and then we can have it  &gt; produced .  &gt;  &gt; vince  &gt;  &gt;  &gt;  &gt;  &gt;  &gt; barbara ostdiek on 05 / 24 / 2000 01 : 15 : 12 pm  &gt;  &gt; to : vince . j . kaminski @ enron . com ( vince kaminski )  &gt; cc :  &gt; subject : rice / enron finance seminar series  &gt;  &gt;  &gt; vince :  &gt;  &gt; i have checked with our accounting folks and it looks like the balance in  &gt; the seminar account is under $ 5000 . this will get us going in the fall so  &gt; we have some flexibility for the next enron funding - whatever works best  &gt; on your end .  &gt;  &gt; also , i am interested in pursuing the idea of designing some sort of a gift  &gt; - a coffee cup perhaps - to give to our seminar guests . i think we could  &gt; do something neat with the enron and rice / jgs logos that folks would be  &gt; happy to display on their shelf or desk top . what do you think ?  &gt;  &gt; as always , thank you so much for your support of our efforts over here . it  &gt; is truly appreciated .  &gt;  &gt; bbo  &gt;  &gt;  &gt;  &gt; barbara ostdiek 713 - 348 - 5384 ( voice )  &gt; assistant professor of finance 713 - 348 - 5251 ( fax )  &gt; jones graduate school of management ostdiek @ rice . edu  &gt; rice university www . ruf . rice . edu / ~ ostdiek /  &gt; 6100 main street - ms 531  &gt; houston , tx 77005 - 1892  &gt;  &gt;  &gt;  &gt;  &gt;</t>
  </si>
  <si>
    <t>Subject: re : mscf speaker series / recruitment  thanks for your message . a call sometimes between 7 : 00 and 8 : 00  is fine . i come to the office around 7 : 00 traffic permitting .  vince  pierre - philippe ste - marie on 08 / 02 / 2000 07 : 38 : 42 am  to : vkamins @ enron . com  cc :  subject : mscf speaker series / recruitment  dear mr . kaminsky ,  mr . bryant informed me of the possibility of having you as a guest speaker  for our speaker series . it would be a great honor and a pleasure for me to  help you organize a trip to pittsburgh . would it be possible to give you a  call tomorrow ( thursday ) at 7 . 00 am central time ?  sincerely ,  pierre - philippe ste - marie</t>
  </si>
  <si>
    <t>Subject: super saturday participation and off - cycle interview request  thank you for volunteering your time for this weekend ' s super saturday . we  appreciate your commitment to enron ' s recruiting success . at this time we do  have an adequate number of interviewers and will not need you to sacrifice  your saturday . however , as last minute changes occur in the interview  schedule we may have to contact you for back up .  although we are in good shape so far for saturday , our off - cycle recruiting  department is looking for interview volunteers for the following dates :  thursday , november 9 th from 9 : 00 a . m - 12 : 00 p . m  thursday , november 16 th from 9 : 00 a . m . - 12 : 00 p . m .  thursday , december 7 th from 9 : 00 a . m . - 1 : 00 p . m .  over 50 candidates will be interviewing over these 3 days . the candidates  will be a combination of associates and analysts representing schools such as  princeton , harvard , university of north carolina , notre dame , university of  illinois , emory and many others . each candidate will have 4 interviews .  pending the outcome of their interviews we will invite them to stay and  attend super saturday that weekend . if for some reason we decide not to  further pursue the candidate , we will fly them home that friday morning .  we are asking enron employees manager level or higher to volunteer at least  one hour to interview candidates ( you will see two candidates in that time ) .  if you can volunteer for more than an hour or for more than just one of the  stated dates , that would be great ! your help is needed ! please contact  cathy lira , at cathy . lira @ enron . com or x 54049 as soon as possible , if you can  volunteer any time for interviewing .  thanks again for your participation in the associate &amp; analyst programs .</t>
  </si>
  <si>
    <t>Subject: re : thursday visit  frank ,  we shall have about 30 people , highly technical ( ph . d . , m . s . level ) .  a presentation of 45 minutes would be optimal , assuming you may arrive  around 11 : 45 - 12 : 00 .  we shall get the projector for you .  please , keep all the receipts for refund .  vince  " francis x . diebold " on 12 / 18 / 2000 09 : 47 : 16 am  to : vince . j . kaminski @ enron . com  cc : shirley . crenshaw @ enron . com  subject : re : thursday visit  excellent , vince ! yes , i will be happy to make a presentation . do you have a  projector to which i could simply hook up my laptop ? could we also have an  overhead projector as a backup ? many thanks , frank  p . s . how long is optimal ? how large an audience and what are the  participants ' backgrounds ?  vince . j . kaminski @ enron . com wrote :  &gt; frank ,  &gt;  &gt; we are located at 1400 smith . any cab driver can identify the enron  &gt; building . when you arrive ,  &gt; please , call me at 3 - 3848 from the reception to be admitted into the  &gt; building .  &gt;  &gt; alternative phone numbers : 3 - 5290 ( my assistant shirley crenshaw ) . you can  &gt; also try to call me on  &gt; my cell phone : 713 898 9960 .  &gt;  &gt; the research group meeting starts at 11 : 30 and lasts till 1 : 00 . can you  &gt; make a presentation  &gt; about your research projects ? what audio / video equipment do you need ? what  &gt; sandwich would  &gt; you like to have for lunch ?  &gt;  &gt; we shall make a hotel reservation for you thursday night .  &gt;  &gt; vince  &gt;  &gt; " francis x . diebold " on 12 / 18 / 2000 07 : 02 : 46 am  &gt;  &gt; to : vince kaminski  &gt; cc : bmierts @ enron . com  &gt; subject : thursday visit  &gt;  &gt; hi vince , looking forward to seeing you thursday . i arrive at houston - bush  &gt; on usair 1769 at 10 : 55 am . please let me know where to go . i also want to  &gt; verify that you have booked me a hotel for thurs night . many thanks , and  &gt; see you soon , frank  &gt;  &gt; - -  &gt; francis x . diebold  &gt; wp carey professor  &gt;  &gt; department of economics  &gt; university of pennsylvania  &gt; 3718 locust walk  &gt; philadelphia , pa 19104 - 6297  &gt;  &gt; fdiebold @ sas . upenn . edu  &gt; http : / / www . ssc . upenn . edu / ~ diebold  &gt;  &gt; ( 215 ) 898 - 1507 telephone  &gt; ( 215 ) 573 - 4217 fax  - -  francis x . diebold  wp carey professor  department of economics  university of pennsylvania  3718 locust walk  philadelphia , pa 19104 - 6297  fdiebold @ sas . upenn . edu  http : / / www . ssc . upenn . edu / ~ diebold  ( 215 ) 898 - 1507 telephone  ( 215 ) 573 - 4217 fax</t>
  </si>
  <si>
    <t>Subject: re : test  dear vince : the email address of candice is  cgkao @ mtholyoke . edu  i will email you her phone number at mount holyoke this evening .  regards  ed  on wed , 18 apr 2001 vkamins @ ect . enron . com wrote :  &gt; test  &gt;  &gt; vince  &gt;  &gt;</t>
  </si>
  <si>
    <t>Subject: re : powerisk 2001 - your invitation  angelika ,  thanks for the invitation .  yes , i shall be glad to attend and repeat the same presentation .  vince  angelika staude on 04 / 09 / 2001 04 : 19 : 08 am  to : " ' vince . j . kaminski @ enron . com ' "  cc :  subject : powerisk 2001 - your invitation  powerisk 2001  the global premier forumforenergy trading &amp; risk management  6 th - 9 th november 2001 , paris  dear mr kaminski ,  i am responsible for the programme of this year ' s powerisk conference in paris . helyette geman has informed me that she has contacted you concerning the workshop and that you are happy to do it with her again this year - brilliant !  i would like to know if you are also interested in delivering a paper again . the audience in previous years greatly appreciated your contribution , and i would me more than happy if you could join us again .  to give you an idea of the programme so far , these are the ( " technical " ) topics that are already covered :  chris strickland : forward curve models with jumps for the pricing of exotic energy contracts  multi - factor forward curve models for the valuation of energy contracts  adding jumps  applying the models to exotic energy options  extensions to multiple energy contracts  les clewlow : valuation and risk management of virtual power stations and gas supply agreements  structures of gas supply agreements ( gsa )  relationships between physical and virtual power stations ( pps / vps )  valuation methods for gsa ' s and vps ' s  risk analysis of gsa ' s and vps ' s  derek bunn , professor of decision sciences , london business school : analysing the impact of neta on market efficiency &amp; volatility in the uk energy market  chris harris , director of market development . operations and engineering , innogy : applying cutting - edge portfolio management theory in order to optimise your risk exposure  establishing and valuing the key factors using a bottom up approach  looking at the interconnection between key factors  the treatment of the risk of infrequent but high impact events  peter nance , principal , teknecon : combining power systems and monte carlo simulations for effective pricing  dan mansfeld , head of risk control , vattenfall : assessing the benefits and risks of using derivatives as part of your risk management strategy  spyros maragos : analysing new approaches to building forward curves from available market data  tamara weinert , credit and contracts manager , mirant energy : successfully measuring limit setting ; risk reducing structures  importance of credit in the organizational structure : reporting ; dependence ; structure of credit department  brett humphreys : examining cutting - edge credit exposure mitigation tools : combining counterparty and portfolio credit var techniques  helyette geman : pricing of exotic energy derivatives and structured contracts  please let me know if you are interested in joining the powerisk 2001 speaker panel , and which topic you would like to cover . i think that something along the lines of last year ' s talk ( state - of - the - art volatility and correlation estimation techniques for multiple energy portfolios ) would be brilliant again , but please feel free to chose something else that has not been covered yet .  i look forward to hearing from you ,  kind regards ,  angelika staude  director powerisk 2001  tel : 0044 207 915 5675  fax : 0044 207 915 5101  ps : for your information , please find enclosed a list of confirmed speakers for powerisk 2001 .  - confirmed speakers . doc</t>
  </si>
  <si>
    <t>Subject: re : resume  vince ,  could you give him ( bill ) a call at 1 or 2 on friday cst ? his cell  phone is 918 - 625 - 6683 .  marshall brown  vice president  robert walters associates  tel : ( 212 ) 704 - 0596  fax : ( 212 ) 704 - 4312  mailto : marshall . brown @ robertwalters . com  http : / / www . robertwalters . com  &gt; - - - - - original message - - - - -  &gt; from : vince . j . kaminski @ enron . com [ smtp : vince . j . kaminski @ enron . com ]  &gt; sent : monday , march 12 , 2001 6 : 36 pm  &gt; to : marshall . brown @ robertwalters . com  &gt; cc : vince . j . kaminski @ enron . com  &gt; subject : re : resume  &gt;  &gt;  &gt; marshall ,  &gt;  &gt; i am catching up with my mail . we would like to talk to this candidate as  &gt; well  &gt; ( phone interview ) .  &gt;  &gt; vince  &gt;  &gt;  &gt;  &gt;  &gt;  &gt; marshall brown on 02 / 21 / 2001 12 : 36 : 39  &gt; pm  &gt;  &gt; to : vince kaminski  &gt; cc :  &gt; subject : resume  &gt;  &gt;  &gt; vince ,  &gt; this candidate would be interested in speaking with you .  &gt; regards ,  &gt;  &gt; marshall brown  &gt; vice president  &gt; robert walters associates  &gt; tel : ( 212 ) 704 - 0596  &gt; fax : ( 212 ) 704 - 4312  &gt; mailto : marshall . brown @ robertwalters . com  &gt; http : / / www . robertwalters . com  &gt;  &gt;  &gt; &gt;  &gt;  &gt;  &gt; * * * * * * * * * * * * * * * * * * * * * * * * * * * * * * * * * * * * * * * * * * * * * * * * * * * * * * * * * * * * * * * * * * * * * *  &gt; caution : electronic mail sent through the internet is not secure and could  &gt; be intercepted by a third party .  &gt;  &gt; this email and any files transmitted with it are confidential and  &gt; intended solely for the use of the individual or entity to whom they  &gt; are addressed . if you have received this email in error please notify  &gt; the system manager .  &gt;  &gt; this footnote also confirms that this email message has been swept by  &gt; mimesweeper for the presence of computer viruses .  &gt;  &gt; * * * * * * * * * * * * * * * * * * * * * * * * * * * * * * * * * * * * * * * * * * * * * * * * * * * * * * * * * * * * * * * * * * * * * *  &gt;  &gt; ( see attached file : kour _ vas . doc )  &gt;  &gt; &gt;</t>
  </si>
  <si>
    <t>Subject: nymex  chris ,  the first file might have gone to a wrong chris long .  vince  - - - - - - - - - - - - - - - - - - - - - - forwarded by vince j kaminski / hou / ect on 09 / 27 / 2000  05 : 33 pm - - - - - - - - - - - - - - - - - - - - - - - - - - -  enron north america corp .  from : v charles weldon 09 / 27 / 2000 12 : 22 pm  to : christopher . long @ enron . com  cc : mike a roberts / hou / ect @ ect , vince j kaminski / hou / ect @ ect  subject : nymex  chris ,  here is the analysis you requested . let me know if i can be of any further  assistance .  charlie weldon</t>
  </si>
  <si>
    <t>Subject: revised 10 cpm color copier information  kevin ,  i revised the cost on the 10 cpm tab under cpi : - - &gt;  thanks , iain . . . . . . . . . . . . . . . . . . .  - - - - - - - - - - - - - - - - - - - - - - forwarded by iain russell / epsc / hou / ect on 02 / 01 / 2000  10 : 05 am - - - - - - - - - - - - - - - - - - - - - - - - - - -  color copier information  from : iain russell on 01 / 31 / 2000 11 : 45 pm  to : kevin g moore / hou / ect @ ect  cc : vince j kaminski / hou / ect @ ect , mike a roberts / hou / ect @ ect , shirley  crenshaw / hou / ect @ ect , carole rogers / epsc / hou / ect @ ect  subject : color copier information</t>
  </si>
  <si>
    <t>Subject: thank you  dear dr . kaminsky :  i want to thank you for interviewing me last friday and inviting me back for  a follow - up interview . it was a pleasure to meet you and other members of  your staff .  my interest in working for enron research was strengthened as a result of the  interview . i was most impressed by the quality and diversity of talents  within your group . my proficiency in probabilistic analysis and experience in  engineering and financial risk management fit nicely with the activities of  your group . i have a demonstrated ability to adapt my skills with changing  business needs . as a member of shell research , i supported internal clients  from different business units . i am confident that i could make a significant  contribution to your organization over time .  i want to reiterate my strong interest in working with you and your staff .  you provide the kind of opportunity i seek . i look forward to seeing you  again on my follow - up interview next week . again , thank you for the interview  and your consideration .  sincerely ,  rabi s . de  ?  do you yahoo ! ?  yahoo ! mail - free email you can access from anywhere !</t>
  </si>
  <si>
    <t>Subject: re : a friend of mine  vince ,  thank you very much for the follow up report . i am sure richard will be very enthusiastic about the opportunity to speak with you and your team . i appreciate your help , and please feel free to contact me if you or shirley need assistance with logistics .  again , thank you and i look forward to working with you again this recruiting season .  regards ,  kristin  - - - - - original message - - - - -  from : kaminski , vince  sent : wednesday , may 02 , 2001 8 : 27 am  to : gandy , kristin  subject : re : a friend of mine  kristin ,  thanks a lot for the resume .  we shall arrange a phone interview with richard . this is out standard procedure .  a phone interview is followed by the on - site interview , after we determine what is the best team to interview  the candidate .  vince  from : kristin gandy / enron @ enronxgate on 05 / 01 / 2001 05 : 14 pm  to : vince j kaminski / hou / ect @ ect  cc :  subject : a friend of mine  vince ,  last week i was contacted by one of my friends who is very interested in becoming an enron employee . he has a phd and several years research and lab experience .  richard is afraid that being a phd is a dying breed and may need to go back to school to obtain an mba . i was wondering if you would mind looking at the attached resume to assess if you have any interest in richard , or if you feel i should encourage him to go back to school . i am unclear as to the qualifications for your group so i apologize if this request is way off base .  thank you for your help ,  kristin gandy  associate recruiter  enron corporation  1400 smith street eb 1163  houston , texas 77002  713 - 345 - 3214  kristin . gandy @ enron . com  &gt;</t>
  </si>
  <si>
    <t>Subject: re : aiesec polska - eurolds 2000  czesc wicek ,  dzieki za notke .  spotkalem sie z ta osoba w ubieglym tygodniu - niestety ale wczesniej bylem  na urlopie i nikt mi nie sygnalizowal nic na ten temat .  a . wodnicki niestety pomieszal fakty i moj numer kontaktowy dostal od ciebie a  nie twoj ode mnie - tak jak pisze w swojej notatce .  biorac pod uwage , ze pozostalo niecale 7 dni od dnia mojego z nim spotkania  do dnia rozpoczecia - nie bylo fizycznej mozliwosci wprowadzenia enron  formalnie jako sponsora - zwlaszcza biorac pod uwage , ze caly pr dept . jest  zaangazowany w otwarcie siedziby w londynie jutro i pojutrze a aiesec  potrzebowal ode mnie decyzje i pieniadze w piatek czyli dwa dni temu .  jedyne co moglem zrobic ( i zrobilem ) to wprowadzilem ich do kilku innych  instytucji ( czytaj kolegow z hz ) ktorzy mogli podjac decyzje szybciej .  pan andrzej wodnicki niestety przyznal sie do organizacyjnego balaganu w  wyniku ktorego zagubiono moje namiary telefoniczne i faksowe , a nikt nie  pomyslal o zajzeniu do ksiazki telefonicznej po numer naszego biura w  warszawie . drugi problem to to ze zabral sie on za organizacje dodatkowych  srodkow na dwa tygodnie przed rozpoczeciem imprezy .  niestety nic wiecej instytucjonalnie nie moglem dla nich zrobic .  zasugerowalem tez , ze gdyby nie dopieli calego finansowania to jeszcze moge  sprobowac zebrac mala grupe ludzi , ktorzy mogliby ew . dofinansowac brakujaca  kwote jako darowizne indywidualna - ale biorac pod uwage kto jest w komitecie  honorowym i ze kwasniewski jest glownym sponsorem - taka forma moze byc  politycznie niewlasciwa .  mam od nich dostac jakas informacje w przyszlym tygodniu czy dzieki moim  dzialaniom cos im sie uda czy tez beda nadal potrzebowac pomocy .  pech - ale niestety zawiedli organizacyjnie .  pozdrowienia - jarek</t>
  </si>
  <si>
    <t>Subject: re : one more thing  clayton ,  i agree . this would happen when there is an insufficient pipeline capacity  to move gas . the market developments you describe happen quite  often and this is one of the reasons we want to have the model you are working  on .  vince  vince  clayton vernon @ enron  01 / 17 / 2000 09 : 30 am  to : vince j kaminski / hou / ect @ ect  cc :  subject : one more thing  vince -  i forgot to mention to you one other development i propose , a theory i call  " uncoupling " of basis . as an example , severe cold weather specific to the  midwest can result in an elevation of spot market prices at henry hub , where  prices elsewhere in the northeast are such that the basis appears to be less  than the commodity charge to ship gas from louisiana to the northeast . this  can happen when gas is not being moved in the spot market from louisiana to  the northeast at that time . the notion of " equilibrium " cannot , in my view ,  always assume " spot " gas is flowing along all nodes of the network .  clayton</t>
  </si>
  <si>
    <t>Subject: re : [ fwd : new commodity marketplace opportunity ]  mark lay : again , thank you for listening to my concept . in my search for  co - foounder / collaborators and  angel investors , disclosing the concept ( for lack of a better title now , i  call the system " lifetrak " )  and formulating a simple , clear picture is not easy . the attached schematic  depicts an overview of the  effort . part of the diagram hopes to separate the special interests as  participants and member  organizations so as to be helpful in the public sector with social issues .  the groups fall into two  natural sectors ; ( 1 ) supply generators ; and ( 2 ) user / service organizations .  in the middle is the system  and its management that interconnects those benefiting groups and the  donor / recipient lifetrak  cardholders . i can embellish more on these later . the diagram gives us a  place to begin discuss and  talking points in order to try to simplify how the concept could be developed  and supported and where the  revenue model which creates dramatic efficiencies generates management and  license fee . i hope we can  get together soon . although vince kaminski cannot directly contribute due to  his other commitments , i  have copied him to keep him advised ( hoping that he might be able to do more  at a later date . ) . best  regards , al arfsten  mark . lay @ enron . com wrote :  &gt; i did understand that you were still at the concept stage . it is a very  &gt; interesting proposal and i would like to think about it .  &gt;  &gt; thanks ,  &gt; mark  &gt;  &gt; - - - - - original message - - - - -  &gt; from : al arfsten @ enron  &gt;  enron . com ]  &gt;  &gt; sent : thursday , january 25 , 2001 10 : 45 am  &gt; to : lay , mark  &gt; subject : [ fwd : new commodity marketplace opportunity ]  &gt;  &gt; mark : per our brief conversation this morning , the attached email was  &gt; sent to you yesterday . i hope that you might understand that i am  &gt; conceptually looking for " founders " and at the " pre " business plan  &gt; stage . there is an enormous problem existing with a very attractive  &gt; economic reward and willing participants needing this solution . i need  &gt; help . al arfsten 713 965 2158  &gt;  &gt; content - transfer - encoding : 7 bit  &gt; x - mozilla - status 2 : 00000000  &gt; message - id :  &gt; date : wed , 24 jan 2001 15 : 49 : 37 - 0600  &gt; from : al arfsten  &gt; organization : bfl associates , ltd .  &gt; x - mailer : mozilla 4 . 7 [ en ] c - cck - mcd nscpcd 47 ( win 98 ; i )  &gt; x - accept - language : en  &gt; mime - version : 1 . 0  &gt; to : mark . lay @ enron . com  &gt; subject : new commodity marketplace opportunity  &gt; content - type : text / plain ; charset = us - ascii  &gt;  &gt; mark lay : i shared confidentially with vince kaminski my developing  &gt; concept of a highly inefficient not - for - profit enterprise with  &gt; dramatically increasing costs . i believe that a for - profit economic  &gt; model is possible that should reverse these skyrocketing costs and  &gt; ultimately lower the commodity thereby having a national , if not , global  &gt; impact of health care costs . vince seems to also believe in the  &gt; concepts potential . the ceo of one of the biggest u . s . blood banks has  &gt; already asked to become involved . i would like involve more people  &gt; with vision , means and desire to help make this a reality . i would look  &gt; forward to meeting with you to talk further . al arfsten 713 965 2158  - lifetrak vision chart 012601 . doc</t>
  </si>
  <si>
    <t>Subject: aram  rick ,  aram is coming to houston , in my view , to explore the possibility of coming  back to enron  ( given uncertain situation under the scottish rule at the old pacificorp ) .  i shall suggest that he meet with you and / or ted murphy as well .  i can wait for karen to come back . it ' s not urgent . we are still working on  the volumetric risk module and the team is making a very good progress .  they gave a presentation today to rick carson and me .  we have to decide what comes next ( asset / liability model or  operational risk model ) .  vince</t>
  </si>
  <si>
    <t>Subject: re : publishing my real options work  steve ,  we can accelerate the process . we need some internal approvals .  please , talk to richard lewis and let him know i think it ' s ok  to publish it because it is a very high level theoretical paper .  vince  steven leppard  02 / 01 / 2000 09 : 56 am  to : vince j kaminski / hou / ect @ ect  cc :  subject : publishing my real options work  vince  what are the chances of , say , risk publishing my work before the june  conference ? do they have peer review etc . ?  steve</t>
  </si>
  <si>
    <t>Subject: re : b . brandfass  barbara ,  my apologies . i was traveling and then we had the usual end of the quarter  pandemonium .  i am sending you my presentations and would like to get back to you with  some questions regarding your products .  vince  " barbara e . brandfass " on 07 / 10 / 2000 04 : 15 : 33 pm  to :  cc : " amir sadr "  subject : b . brandfass  hello vince ,  ?  sorry to be a bother but do you have those materials from your talk in may ?  ?  i look forward to hearing from you .  ?  thank you ,  ?  barbara e . brandfass , chief of business development  panalytix , inc . , www . panalytix . com  212 974 1022 , b @ panalytix . com</t>
  </si>
  <si>
    <t>Subject: re : university of texas conference on energy finance , february 2001  sherri ,  thanks . yes , it ' s february the 22 nd .  vince  enron north america corp .  from : jeff skilling @ enron 09 / 20 / 2000 12 : 49 pm  sent by : sherri sera @ enron  to : vince j kaminski / hou / ect @ ect  cc : vince j kaminski / hou / ect @ ect , richard causey / corp / enron @ enron  subject : re : university of texas conference on energy finance , february 2001  vince , i am checking the date on jeff ' s calendar ( i ' m assuming the date is  february 22 ? ) . i am holding that date whole week for a trip abroad , but i  think we have some flexibility on that and am checking it out . i ' ll be back  in touch as soon as i ' ve resolved that . srs  vince j kaminski @ ect  09 / 20 / 2000 11 : 41 am  to : jeff skilling / corp / enron @ enron  cc : vince j kaminski / hou / ect @ ect , richard causey / corp / enron @ enron  subject : university of texas conference on energy finance , february 2001  jeff ,  our friends at the university of texas are planning a conference on energy  economics and finance in february of next year . they would like very much to  have  you as a keynote speaker .  given our good , long - term relationship with ut , i would recommend  that you speak at this conference . i talked to prof . ehud ronn  a few times about the program and i think that this will be  an excellent forum to present enron ' s accomplishments and  agenda for the future .  i am sure that rick causey will join me in making the same recommendation .  vince</t>
  </si>
  <si>
    <t>Subject: london research  the enron europe research group has experienced rapid growth over the last  year as it has become clear that there are tremendous opportunities to  utilize their unique quantitative skills in supporting both new and ongoing  business efforts in the london offices . because of this , we are appointing a  group leader with the view to leveraging the group better across the many  business areas in enron europe which are benefiting from research support .  effective immediately , steven leppard will take responsibility for  spearheading research efforts in london and managing the london based  research team . steve joined enron in early 1999 and has distinguished  himself through his many contributions including analysis of the " supergoal "  scheduling system and development of a diagrammatic approach for real options  analysis . he holds a phd . in mathematical physics from kings college london  and an honours degree in mathematics from imperial college . steve is also a  black - belt level instructor in kungfu .  please join us in congratulating steve on his new responsibilities .</t>
  </si>
  <si>
    <t xml:space="preserve">Subject: re : enron broadband services  dear stinson ,  i apologize for the delay in responding . i was away wed - sun and  just returned . thank you very much for your email . i plan to make  a firm decision on my future plans sometime in the later half of  april , and would be extremely interested in getting an offer from  enron . i think the opportunities at enron are very exciting and  there is room for some real contribution to the group .  best wishes ,  salal  | &gt;  | &gt;  | &gt; salal ,  | &gt;  | &gt; hope everything is going well with your thesis . we enjoyed hearing  about  | &gt; your research topics during your visit to houston and feel that you could  ad  * d  | &gt; many new ideas to the innovative environment that we are cultivating at  ebs .  | &gt; i regret being a bit slow to get back to you after your visit . please  let  * me  | &gt; know if you are still available and interested in coming to ebs . if so ,  i  | &gt; will work on getting a formal offer out to you asap . if not , we would  sti  * ll  | &gt; be interested in staying in touch in case you would be interested in  working  | &gt; with us at some point in the future .  | &gt;  | &gt; best regards ,  | &gt;  | &gt; - - stinson  | &gt;  | &gt;  salal humair  massachvsetts institvte of technology  operations research center  rooms e 40 - 130 , 5 - 332 a  x 3 - 3014 , x 5 - 9727 </t>
  </si>
  <si>
    <t>Subject: maths course  dear vince ,  ?  i just wondered whether you have had chance to look at your bullet points  and bio for the maths course . if so please could could email them to me as  soon as possible . could you also let me know whether your company  affiliation should now be enron north america .  ?  thanks vince and best regards ,  ?  vicky</t>
  </si>
  <si>
    <t>Subject: energycast  dear vince ,  i hope your trip to australia was successful . it ' s one of my favorite places  to go .  i ' ve copied you on the email to mike initiating enron ' s trial service to  energycast . thanks for helping to set this up .  would you ask the authorities in enron to refresh my access to enrononline ?  my guest user id as ena 61296 and my guest password was tr 84 byl 3 . they no  longer work , probably because i haven ' t visited the site in months as we  were in full development mode on energycast .  vince , you will note in our website references to forward prices of power in  nepool , nypp , and pjm . we use reuters as a reference - - not satisfactory . if  your traders like energycast and enron became a client , would enron consider  linking its prices to our site ? we have to improve over the reuters quotes  and regard enrononline or bloomberg as the best candidates . over time , as  our service spreads i believe this could help generate deal flow for your  traders .  let me know what you think .  ed</t>
  </si>
  <si>
    <t>Subject: re : lawyer  sorry to hear this - i have generally shared my materials with colleagues  - - - - - original message - - - - -  from : vince . j . kaminski @ enron . com [ mailto : vince . j . kaminski @ enron . com ]  sent : thursday , march 22 , 2001 6 : 21 am  to : macmilli @ wharton . upenn . edu  cc : vince . j . kaminski @ enron . com  subject : re : lawyer  ian ,  sorry for a delay in responding to you .  i am currently in london , flying back to houston tomorrow .  the problem is not with the lawyers . we worked on our presentation  materials together with a professor from another university  and we agreed to use these materials only internally .  we have to honor our commitment to him . i am sure  that this is exactly what you would have expected from us if we had  made a similar commitment to you .  vince  " macmillan , ian " on 03 / 21 / 2001 04 : 31 : 27 pm  to : " ' vince . j . kaminski @ enron . com ' "  cc :  subject : re : lawyer  what do i need to do to move this thing forward ?  i suspect that the problem is basically with the lawyers . they only know  how to stop things , but in a way they play a role in global society . if it  were not for the handicaps they lay on us the rest of the world would never  have a chance .  - - - - - original message - - - - -  from : vince . j . kaminski @ enron . com  to : macmilli @ wharton . upenn . edu  cc : vince . j . kaminski @ enron . com  sent : 3 / 8 / 01 12 : 12 pm  subject : re : lawyer  ian ,  sorry for a delay in getting back to you .  i have one challenge i did not anticipate  when i talked to you the first time about our real options  internal seminar .  the materials were prepared in collaboration with a professor  from another school , and there is some sensitivity regarding  the intellectual property rights and the ability to distribute the  materials  outside enron .  please , give me some time to find out if i can work  around this issue .  vince  " macmillan , ian " on 03 / 07 / 2001 06 : 46 : 28 am  to : " ' vince . j . kaminski @ enron . com ' "  cc :  subject : lawyer  i still have not heard from your lawyer . i would like to see whar  materials you are using and assess how we could work on the topic of  real  options with enron</t>
  </si>
  <si>
    <t>Subject: re : your visit to enron  frank ,  thanks a lot . are you planning to make a general presentation on your work  in the weather area ? if this is the case , i would  invite to our lunch meeting the traders from the weather derivatives  desk .  vince  " francis x . diebold " on 11 / 04 / 2000 08 : 47 : 41 am  to : shirley . crenshaw @ enron . com  cc : vince kaminski  subject : re : your visit to enron  shirley ,  the 21 st is perfect . i will go ahead and purchase my plane tickets . would  you  please make me a hotel reservation for the night of the 21 st ?  many thanks ,  frank diebold  shirley . crenshaw @ enron . com wrote :  &gt; good morning professor diebold :  &gt;  &gt; i am vince kaminski ' s assistant and he has forwarded your emails to me  &gt; for scheduling purpose . unfortunately , we have a conflict on december  &gt; 14 th . can you possibly come on the 21 st ?  &gt;  &gt; i hope you have not already made your reservations . if i can do anything  &gt; to assist you , please let me know .  &gt;  &gt; best regards ,  &gt;  &gt; shirley crenshaw  &gt; administrative coordinator  &gt; enron research group  &gt; 713 - 853 - 5290  &gt;  &gt; - - - - - - - - - - - - - - - - - - - - - - forwarded by shirley crenshaw / hou / ect on 11 / 03 / 2000  &gt; 09 : 29 am - - - - - - - - - - - - - - - - - - - - - - - - - - -  &gt;  &gt; vince j kaminski  &gt; 11 / 02 / 2000 04 : 30 pm  &gt;  &gt; to : " francis x . diebold " @ enron  &gt; cc : vince j kaminski / hou / ect @ ect , shirley crenshaw / hou / ect @ ect  &gt; subject : re : visit ? ( document link : shirley crenshaw )  &gt;  &gt; frank ,  &gt;  &gt; dec 14 would be better for us . we have already scheduled  &gt; an internal presentation on december 7 . please , go ahead and make a  &gt; reservation .  &gt; the best place to stay is hyatt regency downtown or doubletree downtown  &gt; ( within a walking distance to enron ) . it is important to specify the  &gt; downtown  &gt; location for both hotels .  &gt;  &gt; vince  &gt;  &gt; " francis x . diebold " on 11 / 02 / 2000 03 : 00 : 49 pm  &gt;  &gt; to : vince . j . kaminski @ enron . com  &gt; cc :  &gt; subject : re : visit ?  &gt;  &gt; sounds good , vince . how about dec 7 ? the roundtrip coach fare , regardless  &gt; of  &gt; airline , is about $ 1900 . i hope that won ' t break the bank . once i have  &gt; your  &gt; approval , i ' ll go ahead and book it . best , frank  &gt;  &gt; vince . j . kaminski @ enron . com wrote :  &gt;  &gt; &gt; frank ,  &gt; &gt;  &gt; &gt; yes , i would be very interested in meeting with you in houston in  &gt; december .  &gt; &gt; the best day for visit would be thursday when my group has a lunch  &gt; meeting  &gt; &gt; and you could meet the rest of the research unit .  &gt; &gt;  &gt; &gt; please , let me know what day would work for you . we shall be very glad to  &gt; &gt; cover the cost of your trip .  &gt; &gt;  &gt; &gt; vince  &gt; &gt;  &gt; &gt; i  &gt; &gt;  &gt; &gt; " francis x . diebold " on 10 / 31 / 2000 01 : 01 : 11 pm  &gt; &gt;  &gt; &gt; to : vince kaminski  &gt; &gt; cc :  &gt; &gt; subject : visit ?  &gt; &gt;  &gt; &gt; hi vince ,  &gt; &gt; are you still interested in my visiting for a day , perhaps in dec or  &gt; &gt; jan ? i have begun a project on unobserved - components modeling of  &gt; &gt; weather patterns , so it would be productive and fun to compare notes .  &gt; &gt; best ,  &gt; &gt; frank  &gt; &gt;  &gt; &gt; - -  &gt; &gt; francis x . diebold  &gt; &gt; wp carey professor  &gt; &gt;  &gt; &gt; department of economics  &gt; &gt; university of pennsylvania  &gt; &gt; 3718 locust walk  &gt; &gt; philadelphia , pa 19104 - 6297  &gt; &gt;  &gt; &gt; fdiebold @ sas . upenn . edu  &gt; &gt; http : / / www . ssc . upenn . edu / ~ diebold  &gt; &gt;  &gt; &gt; ( 215 ) 898 - 1507 telephone  &gt; &gt; ( 215 ) 573 - 4217 fax  &gt;  &gt; - -  &gt; francis x . diebold  &gt; wp carey professor  &gt;  &gt; department of economics  &gt; university of pennsylvania  &gt; 3718 locust walk  &gt; philadelphia , pa 19104 - 6297  &gt;  &gt; fdiebold @ sas . upenn . edu  &gt; http : / / www . ssc . upenn . edu / ~ diebold  &gt;  &gt; ( 215 ) 898 - 1507 telephone  &gt; ( 215 ) 573 - 4217 fax  - -  francis x . diebold  wp carey professor  department of economics  university of pennsylvania  3718 locust walk  philadelphia , pa 19104 - 6297  fdiebold @ sas . upenn . edu  http : / / www . ssc . upenn . edu / ~ diebold  ( 215 ) 898 - 1507 telephone  ( 215 ) 573 - 4217 fax</t>
  </si>
  <si>
    <t>Subject: re : risk 2000 panel discussion  my phone 816 - 467 - 3569  - - - - - original message - - - - -  from : shirley crenshaw [ mailto : shirley . crenshaw @ enron . com ]  sent : friday , may 26 , 2000 9 : 17 am  to : oliver @ risk . co . uk ; jefferid @ kochind . com ; sbramlet @ utilicorp . com  cc : vince j kaminski  subject : risk 2000 panel discussion  good morning gentlemen :  i will go ahead and schedule the conference call for wednesday , may 31 st  at 11 : 00 am est ( 10 : 00 cst ) . please let me know the telephone numbers  you may be reached at and vince will call you .  if you find you cannot do this , please let me know .  thanks and have a wonderful weekend .  shirley crenshaw  - - - - - - - - - - - - - - - - - - - - - - forwarded by shirley crenshaw / hou / ect on 05 / 26 / 2000  08 : 11  am - - - - - - - - - - - - - - - - - - - - - - - - - - -  shirley crenshaw  05 / 25 / 2000 03 : 54 pm  to : oliver @ risk . co . uk , jefferid @ kochind . com , sbramlet @ utilicorp . com  cc :  subject : risk 2000 panel discussion  hello everyone :  vince kaminski would be available for a conference call on wednesday ,  may 31 at 10 : 00 or 11 : 00 am est . the rest of the day is rather full .  please let me know if either time is convenient for you . if not , maybe we  could do it on june 1 - he is free most of the day with the exception of  12 : 30 - 2 : 00 est .  look forward to hearing from you .  thanks !  shirley crenshaw  administrative coordinator  enron corp . research  713 - 853 - 5290  email : shirley . crenshaw @ enron . com</t>
  </si>
  <si>
    <t>Subject: enron in europe : emerging europe : enron plugs on in poland - - -  power market ' s vast . . .  vicek - sadzilem , ze moze bedziesz chcial to przeczytac .  pozdrowienia - jarek  - - - - - - - - - - - - - - - - - - - - - - forwarded by jarek astramowicz / war / ect on 2000 - 04 - 17  17 : 15 - - - - - - - - - - - - - - - - - - - - - - - - - - -  iona maclean  2000 - 04 - 13 08 : 23  to : jackie gentle / lon / ect @ ect , eric shaw / lon / ect @ ect , jarek  astramowicz / war / ect @ ect , brian stanley / eu / enron @ enron , philip  davies / lon / ect @ ect , ed cattigan / eu / enron @ enron , nigel  beresford / eu / enron @ enron , andrew morrison / lon / ect @ ect  cc :  subject : enron in europe : emerging europe : enron plugs on in poland - - - power  market ' s vast . . .  - - - - - - - - - - - - - - - - - - - - - - forwarded by iona maclean / lon / ect on 13 / 04 / 2000 07 : 23  - - - - - - - - - - - - - - - - - - - - - - - - - - -  enron capital &amp; trade resources corp .  from : djcustomclips @ djinteractive . com 13 / 04 / 2000  07 : 30  please respond to nobody @ maill . djnr . com  to : 96939 @ mailman . enron . com  cc : ( bcc : iona maclean / lon / ect )  subject : enron in europe : emerging europe : enron plugs on in poland  - - - power market ' s vast . . .  emerging europe :  enron plugs on in poland  - - -  power market ' s vast potential holds allure , but an uncertain future  - - -  after six years , profit from company ' s power operations remains years  away  by elizabeth williamson  04 / 13 / 2000  the wall street journal europe  9  ( copyright ( c ) 2000 , dow jones &amp; company , inc . )  nowa sarzyna , poland - - from a small power plant humming among the  birches near the ukrainian border , enron corp . has staked its claim on  the polish energy market .  yet after six years , the company is still seeking a mother lode .  the houston - based energy producer and trader entered poland in 1994 ,  nabbed one of the first power - trading licenses to go to a foreign  company and began work on elektrocieplownie nowa sarzyna , poland ' s first  new , foreign - operated heat - and - power plant .  other companies followed , including electricite de france , rwe ag of  germany , vattenfall ab of sweden and tractebel sa of belgium .  the prize could be a rich one . all of these companies hope to profit  as poland sells its state energy assets and frees prices before joining  the european union .  a wholesale power bourse is due to open in warsaw in july . and the  country ' s transmission links to markets east and west could make poland  the power - trading hub of central europe .  but after six years in poland , enron has yet to earn a profit . net  income from nowa sarzyna , which is to begin commercial production later  this month , is at least five years away . power - trading operations might  generate profits next year , if the new bourse gets moving . but that is  " one big question mark , " says jarek astramowicz , enron poland ' s  president .  indeed , despite its promise , poland ' s energy sector remains a  sizzling tangle of aging plants , archaic market agreements and complex ,  shifting regulations .  enron , with $ 40 billion ( 41 . 69 billion euros ) in annual revenue , is  an innovator and an investment bellwether for its peers . but in a power  market as negatively charged as poland ' s , the company also is an example  of how shaky market conditions can keep even the savviest competitors  offline .  " these are very large operations and to some extent they can bear  some risks , " says pawel kaminski , energy - sector operations officer at  the world bank in warsaw . " but eventually they have to generate some  return . "  enron pioneered wholesale gas and electricity trading in the u . s . it  entered europe in 1989 , setting up in london as the u . k . ' s energy sector  liberalized . it entered the nordic market in 1996 , and today is the nord  pool ' s largest - volume trader .  enron says it takes about two years to find a site and obtain permits  for a power plant , and a further 29 months for construction .  just four years after entering the u . k . , enron finished its  1 , 875 - megawatt teesside plant . teesside ' s capacity and cost , at gbp 795  million ( 1 . 32 billion euros ) , are many times larger than nowa sarzyna ' s .  yet teesside was completed in only two - thirds the time . the company  declines to compare development times in various countries .  " i wouldn ' t necessarily put poland into the same category as russia , "  says philip davies , regulatory and government - affairs manager at enron  europe in london . " but obviously , given poland ' s ( planned economy ) past ,  it probably takes a bit longer to work through the regulatory process  and get to the starting point . "  at nowa sarzyna , it took enron nearly twice the usual time to reach  the starting point , even though mr . astramowicz already knew the site ,  and the polish power industry ' s rules .  the nowa sarzyna plant was mr . astramowicz ' s brainchild , and he  burned out the engine in his first bmw as he traveled between warsaw and  the town to craft the deal . a freelance energy - sector entrepreneur  before joining enron , mr . astramowicz sold his interest in nowa sarzyna  to enron in 1998 .  enron has spent $ 132 million to build nowa sarzyna , a 116 - megawatt ,  gas - fired combined heat - and - power plant . quiet , clean and efficient , the  plant stands in stark contrast to most of poland ' s belching , coal - fired  behemoths . when it starts up this month , it will sell its electricity to  the polish power grid , the country ' s high - voltage network , under a  20 - year power - purchase agreement , or ppa , that enron won in 1997 . steam  output goes to organika , the chemical company next door , and helps heat  the town of nowa sarzyna .  the nowa sarzyna plant is more than 80 % financed by commercial - bank  loans for which the only collateral is the plant ' s concluded contracts .  " they were betting on their good name , " says michael davies , a  partner with allen &amp; overy , the warsaw law firm that advised enron  poland ' s lenders . " they are pushing envelopes all the time . "  that is especially true in a market with 30 % overcapacity , where an  energy law didn ' t even exist until 1997 .  says peter bisztyga , emerging europe utilities analyst at solomon  smith barney in london : " because enron signed a ppa , they are ok . . .  ( but ) i ' m really not sure building nowa sarzyna was such a good idea . "  mr . bisztyga says enron could have generated a faster return by  renovating an existing power plant . but , he acknowledges , nowa sarzyna  " allowed enron to get into the polish market early and stamp their name  on it . "  in 1994 , polish power plants weren ' t for sale . energy asset  privatization , discussed for years , began in earnest only this year . by  2002 , the polish government proposes to sell off stakes in dozens of  power plants , 33 distribution companies and the polish power grid , a  12 , 000 - kilometer national transmission network of high - voltage lines .  the assets have a total book value of 33 billion zlotys ( 8 . 4 billion  euros ) , but murky regulations have driven prices down .  " the regulations don ' t promote competition and so you don ' t really  know the price of electricity , " says bengt wegemo , president of  vattenfall poland . earlier this year , vattenfall paid $ 235 million for  55 % in warsaw - based elektrocieplownie warszawskie , promising $ 340  million in investment in the heat - and - power plant over the next 10  years .  investors hope the new power market will bring clarity over pricing .  ultimately , 170 licensed energy traders and 200 large power users will  trade on the bourse , setting the wholesale price of electricity . the  polish bourse will be modeled on its nordic counterpart . enron , the nord  pool ' s largest trader , hopes to post polish trading profits by 2001 .  but first , say market experts , poland ' s 1997 energy law must be  amended to ease functioning of the bourse , and free up access to  poland ' s distribution network .  further , the government says it must solve the competition problem  posed by the polish power grid ' s power - purchase agreements , which  account for 70 % of energy sales in poland . some state - owned plants used  the agreements as collateral to secure modernization financing . when  prices are freed , these plants might go bankrupt if forced to compete  with plants that didn ' t spend money to modernize .  the government is contemplating a special fund to compensate the  modernized plants for their extra costs . though nowa sarzyna is a  private plant , the price enron must charge for its power is about twice  what outmoded plants charge .  " we are hoping that continuous , efficient operation of the plant will  generate us a ( bigger ) profit , " mr . astramowicz says .  another problem is cross - border power trading , where contradictory  legislation essentially gives a monopoly to the polish power grid , also  known as pse . enron and others protest that pse shouldn ' t compete with  electricity - market participants who contract with it for transmission  service .  pse intends to stay in the trading business , says marek zerka , pse ' s  vice president . in late march , pse and local company kulczyk holding  signed an agreement with preussenelektra ag of germany to export  electricity and coal to eu countries via germany .  " this is great news , " mr . astramowicz says . " if this joint venture  gets access to pse ' s cross - border transmission capacity . . . i would  expect pse to confirm open access to all market participants . "  enron and others are pushing hard for that access . " as soon as the  market becomes open , free and non - discriminatory , we will come out at a  decent profit , " mr . astramowicz says .  folder name : enron in europe  relevance score on scale of 100 : 78  to review or revise your folder , visit http : / / www . djinteractive . com or  contact dow jones customer service by e - mail at custom . news @ bis . dowjones . com  or by phone at 800 - 369 - 7466 . ( outside the u . s . and canada , call 609 - 452 - 1511  or contact your local sales representative . )  copyright ( c ) 2000 dow jones &amp; company , inc . all rights reserved</t>
  </si>
  <si>
    <t>Subject: re : stanford check  paul ,  thanks a lot .  vince  from : paul racicot @ enron communications on 10 / 20 / 2000 06 : 03 am  to : stinson gibner / enron communications  cc : vince j kaminski / hou / ect @ ect  subject : stanford check  fyi  - - - - - forwarded by paul racicot / enron communications on 10 / 20 / 00 06 : 06 am  - - - - -  steven batchelder  10 / 19 / 00 04 : 36 pm  to : paul racicot / enron communications @ enron communications , sally  slaughter / enron communications @ enron communications  cc :  subject : stanford check  just wanted to let you know that the check went out fedex - priority  overnight . they should have it tomorrow morning .  the tracking number is 823038069157 and can be tracked at www . fedex . com  sally ~ per our conversation i will interoffice you the airbill slip .  if you need anything else , please let us know .  thanks .  steven batchelder  accountant  enron broadband services  713 - 345 - 9340  steven _ batchelder @ enron . net</t>
  </si>
  <si>
    <t>Subject: off site with john griebling ' s optical network engineers  hi shirley , please give me a few dates form end of march to first week in  april to do an offsite for vince ' s direct reports ( including myself ) and  selected ebs research people . this includes , vince direct report from our  research group and the following people from ebs research :  ravi , stinson , samer , chinowee .  the agenda will include : research people giving several mini presentations on  trading , market development ( history of nat gas , electricity , etc . ) , pricing ,  etc . . .  john ' s people will do similar mini presentations on optical network  engineering , optical components , provisioning , telecom markets , pricing ,  etc . . . .  if scott yeager can make it , he will do his magic via quick motivational  speech on the vision of ebs , etc . .  it is will be strictly technical to technical professional meeting to get to  know each others group . so , do not include others unles stinson or i look at  the additions case - by - case .  john suggested scott yeager ' s summar house in denver for this event . please  follow this up with scott ' s assistant ( scott may not know about this if john  has not told him so you should explain the intend , etc . ) to get in touch with  scott . i ' ll cc this e - mail to give scott a heads up .  we can do half day friday and all day saturday . or , we can do the whole  weekend and people will have an option to bring family to nearby hotel  ( family expense in not on ebs ) . we will have to sort all this out when we  have a chance to talk to john &amp; scott .  i just wanted to get the ball rolling but getting dates and place first .  thanks ,  ravi .</t>
  </si>
  <si>
    <t>Subject: vince kaminski ' s itinerary - week of 9 / 30 - 10 / 7 / 00  professor martin :  attached is vince ' s itinerary . let me know if you need anything else .  - - - - - - - - - - - - - - - - - - - - - - forwarded by shirley crenshaw / hou / ect on 09 / 27 / 2000  11 : 24 am - - - - - - - - - - - - - - - - - - - - - - - - - - -  vince j kaminski  09 / 27 / 2000 10 : 45 am  to : " john d . martin " @ enron  cc : shirley crenshaw / hou / ect @ ect , vince j kaminski / hou / ect @ ect  subject : re : hello vince  john ,  i shall be in paris and london next week . we can schedule a call sometimes  next week . i shall ask my assistant to send you my itinerary . a late call  ( paris time )  would work for me . the time difference is 6 hours . this would mean a call  sometimes around 3 - 4 p . m . our time .  please , indicate which day works best for you .  vince  " john d . martin " on 09 / 27 / 2000 09 : 45 : 50 am  to : vince . j . kaminski @ enron . com  cc :  subject : re : hello vince  vince ,  good morning . unfortunately i ' ll be in milwaukee visiting harley - davidson  about a book revision project both thursday and friday . how about early  next week . i appreciate your patience with me . when you suggested a time  last week i was " unprepared " and embarassed to call and expose my  ignorance . since then i have re - read the enron gas services case and have  a pretty good feel for how you guys have melded the physical and financial  sides of the business . the other theme that i have heard many enron  speakers use is the " de - regulation " of markets . this certainly played a  factor in the power business and presumeably was behind the water business .  if you ' ll let me know when it ' s convenient to call next week i ' ll have some  notes put together . i ' m teaching a class for a colleague on monday so  anytime after that is great .  thanks and hope you had a pleasant trip .  john  p . s . i saw that the univ of new orleans has an energy finance endowed  chair for a financial economist open . if you ever decide to move back to  the life of poverty of an academic i would love to recommend you for such a  post .  at 08 : 26 am 9 / 27 / 00 - 0500 , you wrote :  &gt;  &gt; john ,  &gt;  &gt; what about thursday , 10 : 30 a . m . ? i have just come back from europe  &gt; last night and i am trying to organize my schedule for the next few days .  &gt;  &gt; my phone number is 713 853 3848 .  &gt;  &gt;  &gt; vince  &gt;  &gt;  &gt;  &gt;  &gt;  &gt;  &gt; " john d . martin " on 09 / 22 / 2000 01 : 57 : 47 pm  &gt;  &gt; to : vkamins @ enron . com  &gt; cc :  &gt; subject : hello vince  &gt;  &gt;  &gt; vince ,  &gt;  &gt; can i call you tuesday morning about our writing project ? i have to be in  &gt; austin for a dental appointment on monday at noon and that will probably  &gt; wipe out the day . give me a time and number where i can reach you .  &gt;  &gt; john  &gt;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</si>
  <si>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re : in confidence  steve ,  rac will be a bit unhappy about it . i think that bjorn will object to it .  let me talk to you tomorrow over the phone and discuss it .  the question is how to present it to rac in a such a way that  rodrigo will not be put in a bad light .  vince  steven leppard  11 / 06 / 2000 06 : 37 am  to : vince j kaminski / hou / ect @ ect  cc :  subject : in confidence  hi vince  i ' ve had a chat with rodrigo lamas , who is a bit unhappy in his current role  in rac ( he wants to be a bit more proactive , and finds the inertia  frustrating ) . i would be very interested in bringing him into research with  responsibility for var / risk mgt , which is where his professional experience  lies . he also has a phd in optimization from imperial college london which  i ' m sure we can make use of .  there will obviously be some political issues involving such a move only 4  months into his career at enron , and if you ' re able then i ' m sure he ' d  appreciate a chat with you .  we ' re awaiting your response before rodrigo mentions this to anyone else .  steve</t>
  </si>
  <si>
    <t>Subject: carnegie mellon team meeting  greetings , carnegie mellon recruiting team !  each of you has been chosen to represent enron for our fall 2000 recruiting  efforts at carnegie mellon university . as part of the team , you will be  challenged with choosing the best candidates from carnegie mellon ' s graduate  school to join our associate program .  our first campus event will be on september 15 and interviews will be held on  campus december 11 and 12 . i hope you are all able to participate in the  exciting process of recruiting young talent .  we will be more formally organising ourselves in the next couple of weeks .  currently , we are planning to have a brief team meeting in order to make  introductions , inform you about the associate program , and discuss the fall  recruiting calendar . to that end , please contact me with any questions or  comments you may have .  the team meeting date is set for august 31 st at 10 am in room 19 c 2 .  please rsvp to me as soon as possible .  i look forward to meeting you all soon .  sincerely ,  kristin gandy  associate recruiter  x 53214</t>
  </si>
  <si>
    <t>Subject: iris mack  vince : i received a phone call yesterday afternoon from iris , with a special  request of you . she says that she will have to break her lease when she  comes to houston . she will have a three - month period during which she will  have to pay rent ( march , april and may ) , at the monthly rate of $ 1 , 175 . she  is asking if we would be willing to pay $ 3 , 525 to compensate her for this  extra expense .  i have a phone call in to the relocation department to find out how much cash  iris will be receiving from us under the normal relocation benefits , and will  let you know as soon as i hear from them . i would imagine that it is a  fairly substantial amount , since she is moving from california and since our  relocation benefit is very generous .  molly</t>
  </si>
  <si>
    <t>Subject: professor bambos ' visit  shirley :  professor bambos has the following appointments :  jim fallon 9 : 00 am - 9 : 30 am per fallon ' s assistant lucy marshall - ext .  34525  john echols 2 : 00 pm - 2 : 30 pm per echols ' assistant jo olsovsky - ext . 58064  enron tour 2 : 30 pm - 3 : 30 pm per courtney votaw - ext . 39390  anita</t>
  </si>
  <si>
    <t>Subject: re : introduction meeting : rac london quants and houston research  rodrigo ,  i think it is churrasco ' s , a south american restaurant .  i shall make reservations for the 12 th . i shall also  arrange the meetings on tuesday with different units of the research group .  vince  rodrigo lamas  08 / 24 / 2000 01 : 59 pm  to : vince j kaminski / hou / ect @ ect  cc :  subject : re : introduction meeting : rac london quants and houston research  vince ,  thank you very much .  i would rather talk to your group on sep the 12 th ( tuesday ) .  i hope i will be entitled to disturb them again during the rest of the week  as well .  we can certainly go out for dinner . steven mentioned a brazilian restaurant he  went to and i am looking forward going there . this in case you are not  vegetarian .  thanks again ,  rodrigo  vince j kaminski  24 / 08 / 2000 19 : 54  to : rodrigo lamas / lon / ect @ ect  cc : vince j kaminski / hou / ect @ ect  subject : re : introduction meeting : rac london quants and houston research  rodrigo ,  we shall be very glad to meet you .  if you can dedicate one day to meeting the members of the research group i  could arrange a series of meetings with different units .  what about sep the 11 th or sep the 12 th ( monday or tuesday ) ?  if you are free one evening we can have dinner together .  vince  rodrigo lamas  08 / 24 / 2000 11 : 01 am  to : vince j kaminski / hou / ect @ ect  cc :  subject : introduction meeting : rac london quants and houston research  vince ,  i work for the market risk rac london group . i review the quantitative issues  arising from enron europe models .  i am in this function given my background ( phd from imperial college - london )  and also due to my past experience  as risk manager for a brazilian investment bank and louis dreyfus .  my agenda includes the review of a number of deals ( wessex , tpl , eastern ,  . . . ) , as well as the  review of the construction of european gas and power price curves and their  respective volatility curves .  currently i am devoting most of my time to the analysis of the uk gas market ,  its respective  price curve and term structure of volatility .  bjorn and david suggested it could be very productive if i had the chance to  meet you and your team  to discuss issues related to modelling prices and risk measurement tools .  i will be in houston from the 10 th to 15 th september . i wonder if you could  book some time for me in  your agenda and also ask some members of your team to do the same .  thanks ,  rodrigo</t>
  </si>
  <si>
    <t>Subject: 2000 expenses  as you all know the deadline for 2000 invoices to ap was on friday , december  15 , 2000 . in order to get all 2000 expenses accounted for in 2000 , i need an  e - mail from you with name of the vendor , amount , cost center to be billed to ,  contact person ( if any ) . some of the costs to consider : services provided  to enron in 2000 but we have not receive the invoices , employee expense  reports , and / or any purchases we made in 2000 , but have not submit the  invoices to ap by the cutoff date . i need this information by noon friday ,  december 29 , 2000 . if you have any questions , call me at 5 - 7094 . thanx  irma , kristi and ramona ,  will you make sure everyone in hr department know the deadline . thanx .</t>
  </si>
  <si>
    <t>Subject: day rate hedge  vince ,  included is the rest of the prices for 4 th and 5 th generation  semi - submersibles in the gulf of mexico . the only additional data is from  sept 99 through dec 99 .  chris and i look forward to your analysis on tuesday .</t>
  </si>
  <si>
    <t>Subject: re : greetings  frank ,  thanks for your message .  see you in houston and happy holidays .  vince  frank qian on 12 / 19 / 2000 11 : 56 : 14 pm  to : vince . j . kaminski @ enron . com  cc :  subject : greetings  dear mr . kaminski :  i am very glad to be slected for the 2 nd round interview at enron . it will  be at the end of january . i look forward to seeing you again and meeting  other people of research group .  have a happy holiday and new year !  frank</t>
  </si>
  <si>
    <t>Subject: reviewer approval  please note that your employees have suggested the following people to  complete a feedback form on their behalf . you will need to access the  performance management system ( pep ) to either approve or decline these  suggested reviewers . once you have approved the suggested reviewers they  will be notified and can begin completing the feedback form .  your list of employees that have suggested reviewers are listed below :  date suggested : jun 09 , 2000  feedback due date : jun 16 , 2000  employee name : roberts , michael a</t>
  </si>
  <si>
    <t>Subject: fw : meeting follow - up  dan sent this information as a follow up to our meeting this week . if there  is any additional information you would like to see , please let me know .  in the absense of any objections , i would like to begin having our analysts  use the financial stress score to underwrite small exposures where financial  statements are not received . in addtion to saving some expense , this will  allow greater consistentency . and moving forward , i believe we can map  expected defaults from fstress score ranges to those implied in credit  spreads , and in doing so map to e - ratings for use in credit reserve  analytics . i ' ve had prelimiary discussions with rabi and amititava regarding  this .  any additional insights would be helpful , and thanks for your help .  - - - - - original message - - - - -  from : " barry , dan " @ enron  on . com ]  sent : thursday , march 15 , 2001 10 : 26 am  to : mark _ wilson @ enron . com  cc : marcom , karen ; johnson , judy  subject : meeting follow - up  mark ,  attached are a presentation on the financial stress score and the countries  that have risk scores available today . please let me know if you have any  questions .  in response vince ' s question regarding false positives from the model , that  is a little difficult to answer . the model is predicting the likelihood of  a company experiencing financial distress . we are not saying that all  companies with a high risk score will experience financial distress . in  other words , it is not really a yes or no proposition . it ' not like a drug  test where the test either comes back positive or negative and ocassionally ,  you get a false positive test result . we are identifying companies that are  at high risk for failure . some of those high risk companies will fail and  some will not fail . how many in each classification that will ultimately  fail is addressed in the performance charts attached below .  please let me know if you have any other questions or need any additional  information .  dan barry  dun &amp; bradstreet  analytical services  barryd @ dnb . com  phone ( 713 ) 953 - 5458  fax ( 713 ) 953 - 5454  &gt; &gt; &gt;  &gt;  - enron fss . ppt  - globalfailure . ppt  - fin stress understanding . doc  - fss performance . doc</t>
  </si>
  <si>
    <t>Subject: benefits - personal days  good morning all :  the question has arisen as to whether enron has " personal days " , that ,  you can take in case of repair problems at home ; car problems ; sick spouse ,  sick child , etc .  i checked with hr and the policy manual and the answer is " no " , but they  can be designated at the discretion of the supervisor . i talked this over  with vince and he has decided that the research group will be allowed  two ( 2 ) personal days per year to take care of personal business and  not have to take a vacation day , discretionary day , or leave of absence .  if you have advance notice ( such as an air conditioner repair scheduled ) ,  please let me know when you are going to take these days . if an  emergency arises with no notice , please call in and let me know that you  are taking a personal day . it will be coded on your time sheet .  these two personal days will in no way cancel or take the place of , " funeral  leave " , " family leave " , or " civic duty leave " . they are just a way of being  able to take care of repair problems and other personal problems that arise .  these should be very beneficial and i am sure very much appreciated by  all of us .  if you have any questions , please call me .  shirley  3 - 5290</t>
  </si>
  <si>
    <t>Subject: restructuring today - 6 / 23  mark ,  please , tale a look at the attached newsletter . an interesting story on  gaming cal  px . let me know if you have problems opening the document .  vince  - - - - - - - - - - - - - - - - - - - - - - forwarded by vince j kaminski / hou / ect on 06 / 23 / 2000  05 : 45 pm - - - - - - - - - - - - - - - - - - - - - - - - - - -  energy info source on 06 / 23 / 2000 07 : 24 : 22 am  to :  cc :  subject : restructuring today - 6 / 23  energy info source - http : / / www . energyinfosource . com - is privileged to  make available to you a free trial subscription to restructuring today  until july 11 .  restructuring today is the leading daily trade newsletter focused solely  on the deregulation , restructuring and convergence of the electric , natural  gas and telecommunications industries , with a special focus on emerging  markets .  you do not need to do anything to continue to receive this trial . however ,  if you do not want to receive any more trial issues , please reply to us  and with the word " cancel " in the subject line .  restructuring today has distinctive industry news and analysis which energy  info source can ' t deliver from the wire services , and at only $ 487 ( regular  price for an individual subscription ) for 250 issues each year , we consider  it a bargain . as a special offer to energy info source users , restructuring  today is offering $ 50 off the regular subscription price .  act before july 14 to receive your $ 50 off !  check out the attached sample , and if you ' d like to order an annual  subscription ,  choose your favorite way :  - hit reply and fill out the subscriber information below .  - for fastest service call 888 - 986 - 2250 today !  - there ' s a handy subscription coupon on the last page of each issue of  restructuring today .  for credit card orders , please use the subscription coupon in the back  of the sample issue or call 888 - 986 - 2250 .  for more information , feel free to email us at custsvc @ energyinfosource . com  or call us at 888 - 986 - 2250 .  requires acrobat reader 3 . 1 or higher . the latest version is available  free at :  - - - - - - - - - - - - - - - - - - - - - -  please begin my subscription to restructuring today right away !  name :  title :  company :  billing address :  address cont . :  city :  st :  zip :  country : usa  phone :  fax :  email address :  [ ] bill me  [ ] call me for my credit card information  - rto 00623 - eis . pdf</t>
  </si>
  <si>
    <t>Subject: enside draft  here is the version with my modifications over mike ' s version . please feel  free  to make modifications / corrections .  osman</t>
  </si>
  <si>
    <t>Subject: default rates  please see below for my note to jeremy at the bottom and his reponse . i  have placed mark ruane ' s yields against a mid november default frequency  table . note there may be a slight shearing in dates , but the concept is  more important :  market implied cumulative default rates ( % ) :  1 year 5 year 10 year  aaa 0 . 51 5 . 74 14 . 54  aa 0 . 67 6 . 39 16 . 61  a 0 . 98 8 . 98 21 . 03  bbb 1 . 17 9 . 88 22 . 39  bb 3 . 27 18 . 62 37 . 51  b 4 . 65 24 . 21 46 . 27  s &amp; p historical default rates ( % ) :  1 year 5 year 10 year  aaa 0 . 00 0 . 13 0 . 67  aa 0 . 01 0 . 33 0 . 90  a 0 . 04 0 . 47 1 . 48  bbb 0 . 21 1 . 81 3 . 63  bb 0 . 91 8 . 82 14 . 42  b 5 . 16 20 . 95 27 . 13  in looking at the one - year transition rates as a very rough proxy for how  many more defaults occur in a recession ( 1991 ) versus average ( 1981 - 1999 )  historical default rates ( % ) :  investment grade non - investment  grade  avg . 1981 - 99 0 . 07 4 . 21  1991  0 . 12 10 . 40  multiple 1 . 7 x  2 . 5 x  looking at where the market implied default rates divided by the historicals  default rates to obtain a " multiple " ( how much more severe than historical ) :  1 year 5 year 10 year  aaa infinite 44 . 2 x 21 . 7 x  aa 67 . 0 x 19 . 4 x 18 . 5 x  a 24 . 5 x 19 . 1 x 14 . 2 x  bbb 5 . 6 x 5 . 5 x 6 . 2 x  bb 3 . 6 x 2 . 1 x 2 . 6 x  b 1 . 1 x 1 . 2 x 1 . 7 x  on the 10 year historical figures , we need to be careful as the s &amp; p static  pool figures show a definite seasoning ( lower defaults in late years probably  due to prepayment ) versus our contracts . secondly , the s &amp; p figures have  withdrawn ratings , which usually mean they are stale , but loosing some  information content .  i will ask emy to set up a meeting to discuss further .  - - - - - - - - - - - - - - - - - - - - - - forwarded by michael tribolet / corp / enron on 12 / 11 / 2000  07 : 06 am - - - - - - - - - - - - - - - - - - - - - - - - - - -  from : jeremy blachman @ ees on 12 / 10 / 2000 07 : 21 am  to : michael tribolet / corp / enron @ enron  cc :  subject : default rates  thanks . i would strongly suggest an offsite sooner than later with a handful  of the right people so that we can step back and design the right  architecture for looking at credit in our deals . it is broken , not clear ,  killing our velocity and true capabilities . we also need to look at staffing ,  skills sets , the credit reserve model etc . perhaps you should take a crack at  an agenda .  - - - - - - - - - - - - - - - - - - - - - - forwarded by jeremy blachman / hou / ees on 12 / 10 / 2000  07 : 08 am - - - - - - - - - - - - - - - - - - - - - - - - - - -  michael tribolet @ enron  12 / 09 / 2000 03 : 51 pm  to : jeremy blachman / hou / ees @ ees  cc :  subject : default rates  i visited with vince kaminski for about 20 minutes today regarding the market  implied defaults rates and the disconnect in investment grade land . he is  seeing the same anomaly and agreed that we as a company need to revisit the  methodology employed in calculating the implied figures . i will follow  through and report back .</t>
  </si>
  <si>
    <t>Subject: re : resume ,  thanks a lot ,  and just let me know the schedule afterwards . . .  jinbaek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tue , 24 oct 2000 vince . j . kaminski @ enron . com wrote :  &gt;  &gt; jinbaek ,  &gt;  &gt; we shall invite you to an interview in houston .  &gt;  &gt; vince  &gt;  &gt;  &gt;  &gt;  &gt;  &gt; jinbaek kim on 10 / 23 / 2000 07 : 25 : 36 pm  &gt;  &gt; to : vkamins @ enron . com  &gt; cc :  &gt; subject : resume ,  &gt;  &gt;  &gt; dear mr . kaminski ,  &gt;  &gt; hi ,  &gt; i am a ph . d student at ieor department at u . c . berkeley .  &gt; thanks for your presentation today .  &gt; it gave me knowledge and interest in electricity markets ,  &gt; and your company .  &gt; as you mentioned in the presentation ,  &gt; i send a resume to give me opportunity to learn more  &gt; about your company .  &gt; i hope i can join the super saturday event .  &gt;  &gt; jinbaek  &gt;  &gt;  &gt; ( see attached file : resume . doc )  &gt;  &gt;  &gt;</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</si>
  <si>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carson , margaret m james d steffes may 26 , 2000  crenshaw , shirley j wincenty j . kaminski may 24 , 2000  ghosh , soma timothy davies may 31 , 2000  vernon , clayton j vasant shanbhogue may 26 , 2000  yuan , ding richard l carson jun 02 , 2000  zipter , rudi c theodore r murphy may 25 , 2000</t>
  </si>
  <si>
    <t>Subject: re : pre - submitted question on espeak  erin ,  a book by martha amram and nalin kulatilaka is an excellent  non - technical introduction to real options and it contains all the most  important  references to more advanced books and papers .  the book has an endorsement by jeff skilling on the cover page .  the research group offered several one - day seminars on real options  and applications to the energy industry . we still have a few binders with  the presentation materials available if you are interested .  we plan to repeat the seminar sometimes in the fall .  the first part of the seminar ( about 4 hours in the morning ) covers general  concept of real options  and their applicability to the energy business .  the second , more technical afternoon session , covers stochastic processes used  to model price uncertainty in the energy markets and specific case  studies ( valuation of natural gas storage facilities and of peaking gas - fired  power plants ) .  the real options approach has been developed specifically to address the  problem of making  investment decisions under uncertainty . nobody in this field claims that this  is a  perfect tool , but it represents a significant progress compared to other  techniques developed  earlier .  discounted cash flow analysis that tries to incorporate uncertainty through  analysis of several , in most cases , arbitrary scenarios ( most likely ,  optimistic ,  pessimistic ) . these scenarios don ' t identify explicitly the risk drivers  and don ' t specify the future proactive management decisions .  the real , option approach is very powerful because it allows to ( 1 ) capture  uncertainty in an explicit way and ( 2 ) to design investment projects that  allow to exploit future positive developments and reduce future exposures to  downside risk .  this approach allows also create a link between investment decisions and  future  operational decisions . forward - looking investment decisions create options  that are exercised  in the future through active management of a project .  the real options technology relies heavily on advanced statistical tools to  come  up with the representation of future possible states of the world . the real  challenge is  to use these tools in a sensible way . i have seen in my career ( almost 30  years  of applying mathematical tools to business and economic problems ) many quants  armed with  powerful computers who reminded me of monkeys armed with hammers . the  challenge is not  to run mechanically thousands of simulations based on arbitrary assumptions  but to translate in a creative way the insights of people who understand  specific businesses  into parsimonious quantitative models . it is especially critical to  stress - test the assumptions  of any model and to ask the question if the outcome of a model depends  critically on any set of assumptions .  if this is the case one should use common sense to examine the underlying  assumptions .  i remember that in the early eighties quite a few models simulated the  dynamics of oil prices ,  but all the stochastic scenarios represented fluctuations around a very  optimistic upward trend .  one would have been better off stepping back and asking a simple question  what economics 101  teaches about cartels and the dynamics of supply and demand .  enron north america corp .  from : erin rice @ enron 06 / 27 / 2000 03 : 52 pm  to : vince j kaminski / hou / ect @ ect  cc :  subject : pre - submitted question on espeak  good news ! there is already a question waiting for your july 12 espeak  session . i have pasted it below , although you don ' t have to respond until  the actual event . don ' t forget to send a bulleted list of discussion topics  if you would still like us to advertise the event on the elevator screens .  thanks .  - er  submitted by breineck  i was doing some reading about the application of real options in the  evaluation of non - financial assets . would you recommend any texts or articles  for a  more in - depth study of this area ? is quantification of risk or uncertainty  the major challenge in using this concept ? can statistical tools be used with  this to do  a sort of sensitivity analysis ?</t>
  </si>
  <si>
    <t>Subject: move on may 30 th  please note : the weather team will move on may 30 th .  we will return to our location near the kitchen eb 3240 however ,  each person in the group will have a desk in the area .  we will know longer be in separate locations .  mike roberts eb 3240 a  jose marquez eb 3240 b  kevin moore eb 3240 c  vince kaminski eb 3240 d  patricia tlapek eb 3240 e  sam smith eb 3240 f  elena chilkina eb 3240 g  please pack your desk on tuesday for the churn tuesday night .  if you did not sit in this area listed above before , space is limited .  please label all boxes , telephones , computers , etc .  thanks  kevin moore  any questions please call kevin moore x 34710</t>
  </si>
  <si>
    <t>Subject: title  dear mr . kaminski ,  ?  i hope i got your title right . i looked everywhere for it and i could not  find it . in one of the numerous discussions i had with professor shreve  about you i remember having heard " head of research " . . . probably energy , but  that i could not recall . is this ok ? also i would like to have the title of  the conference , it is useful !  ?  finnally , there is a request for your e - mail by a phd student , do you allow  me to provide this info ?  ?  ?  sincerely ,  ?  pierre - philippe ste - marie  - - - - - - - - - - - - - - - - - - - - - - - - - - - - - - - - - - - - - -  pstemarie . homestead . com</t>
  </si>
  <si>
    <t>Subject: impending visit  vince :  i sent you an email a couple of days ago to inquire if we might get together  at your offices on july 5 or july 7 in houston to follow up our earlier  discussions . i notice i have two email addresses for you , so i am sending  this to both . i am not sure the earlier transmission got to you .  would you be available the afternoon of the 5 th or the morning of the 7 th to  continue our earlier discussions ? give me an email or phone shout at  650 . 218 . 3069 .  thanks  dale nesbitt</t>
  </si>
  <si>
    <t>Subject: larry thorpe  hi vince ,  been meaning to ask for your input about larry thorpe ' s proprietary model for  electricity returns . i have not been able to get much information about the  parameters as larry says the nature is proprietary . it is hard to make a  judgement about its usefulness without such information .  larry ' s e - mails to me indicate that he is working on npl 5 real time prices  and he promises to share the results with us . please advise on direction to  take as i am not quite sure about the model without further information .  separately , larry indicated that you had promised him some data and would  like to know if you have forwarded it to him . i can convey your position to  him .  thanks .</t>
  </si>
  <si>
    <t>Subject: financial maths course , part 2  vince ,  just in case , here is a draft copy of the event for you to refer to .  paul  - finmathmail . doc</t>
  </si>
  <si>
    <t>Subject: re : uc - berkeley graduate student  molly ,  i would like to invite this student for an interview ,  sometimes in late december when things slow down .  interviews with all my direct reports and george hopley .  vince  - - - - - - - - - - - - - - - - - - - - - - forwarded by vince j kaminski / hou / ect on 10 / 30 / 2000  09 : 59 am - - - - - - - - - - - - - - - - - - - - - - - - - - -  vince j kaminski  10 / 24 / 2000 04 : 07 pm  to : rajnish kamat @ enron  cc : vince j kaminski / hou / ect @ ect  subject : re : uc - berkeley graduate student  rajnish ,  we shall invite you for an interview in houston .  vince  rajnish kamat on 10 / 23 / 2000 07 : 55 : 31 pm  to : vkamins @ enron . com  cc :  subject : uc - berkeley graduate student  dr . vincent kaminski  managing director and head of research  enron corp .  dear dr . kaminski ,  it was a pleasure talking with you and attending your talk today .  i am a graduate student in industrial engg . and operations  research working with prof . shmuel oren  on topics in financial instrument pricing and design of  contracts in deregulated electricity markets . i am also  doing research in auction models and computable equilibrium  models with applications in electricity market design .  i am planning to graduate with a ph . d . in may 2001 and would  appreciate hearing about any opportunities in your group at enron .  i am attaching at copy of my resume ( file : cvrkamat . doc ) for your perusal .  thanking you ,  sincerely ,  rajnish kamat  graduate student  ieor , uc - berkeley  4135 , etcheverry hall  dept . of industrial engineering and operations research  university of california at berkeley  berkeley , ca , 94710  - cvrkamat . doc</t>
  </si>
  <si>
    <t>Subject: re : monday aug . 7  stinson ,  no problem .  vince  stinson gibner  08 / 02 / 2000 12 : 51 pm  to : vince j kaminski / hou / ect @ ect  cc : shirley crenshaw / hou / ect @ ect  subject : monday aug . 7  vince ,  may i take a vacation day next monday , aug . 7 th ?  thanks ,  stinson</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</si>
  <si>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campos , hector o peyton s gibner nov 06 , 2000  carson , richard l richard b buy oct 30 , 2000  crenshaw , shirley j wincenty j kaminski oct 26 , 2000  kindall , kevin vasant shanbhogue oct 30 , 2000  lamas vieira pinto , rodrigo david port oct 31 , 2000  raymond , maureen j wincenty j kaminski nov 02 , 2000  supatgiat , chonawee peyton s gibner oct 27 , 2000  tamarchenko , tanya v vasant shanbhogue oct 26 , 2000  villarreal , norma e sheila h walton oct 26 , 2000  walton , sheila h david oxley oct 27 , 2000  yaman , sevil vasant shanbhogue oct 27 , 2000  yuan , ding richard l carson oct 31 , 2000</t>
  </si>
  <si>
    <t>Subject: bollerslev seminar  vince :  i don ' t know if you noticed that we have tim bollerslev on the seminar  schedule for december 8 . in order for tim to get back to north carolina on  friday , we need to move the seminar time . i thought that the enron folks  might be interested in his talk so i wanted to get you input on a new  time . i know that 3 : 30 is best but would over the noon hour be second best  or would 2 : 00 be better ?  thanks .  bbo</t>
  </si>
  <si>
    <t>Subject: re : aiesec polska - eurolds 2000  drogi panie andrzeju ,  probuje skontaktowac sie z jarkiem astramowiczem , by znalezc sposob  dofinansowania waszej imprezy .  jedyna mozliwosc , by to zrobic jest poprzez enron poland . mnie byloby  bardzo trudno usprawiedliwic to z mojego budzetu .  w . kaminski  " andrzej wodnicki " on 02 / 16 / 2000 02 : 50 : 05 am  to : vince j kaminski / hou / ect @ ect  cc :  subject : aiesec polska - eurolds 2000  szanowny panie kaminski !  nazywam sie andrzej wodnicki i jestem czlonkiem stowarzysznia studentow  aiesec przy szkole glownej handlowej ( dawnej sgpis ) .  prosze o poswiecenie paru chwil na przeczytanie tego maila .  ( kontakt do pana otrzymalem od kolegi , ktory organizowal prezentacje firmy  enron na sgh , a posrednio od pana jarka astramowicza , przedstawiciela enron  na polske . )  w imieniu aiesec polska chcialbym zwrocic sie do pana z wielka prosba pomocy  przy wydarzeniu , ktore w tym roku organizujemy .  aiesec polska , a w szczegolnosci aiesec przy szkole glownej handlowej ma  zaszczyt organizowac w tym roku european leadership development seminar . jest  to seminarium na temat przywodztwa skierowne do obecnych i przyszlych  czlonkow rad wykonawczych komitetow lokalnych aiesec w calej europie .  po raz pierwszy aiesec polska ma mozliwosc organizacji takiego wydarzenia i  stanowi ono dla nas olbrzymie wyzwanie .  przygotowywalismy sie do niego od kilku lat i obecnie jestesmy juz w koncowej  fazie organizacji eurolds 2000 .  projekt rozpoczyna sie 7 marca 2000 roku oficjalnym otwarciem przez pana  prezydenta aleksandra kwasniewskiego w sali kongresowej . pozniej odbeda sie  dyskusje panelowe ( udzial wielu znakomitych gosci - m . in jan krzysztof  bielecki , jacek saryusz wolski , andrzej olechowski ) oraz wyklady i  prezentacje regionow polski w auli spadochronowej szkoly glownej handlowej , a  nastepnie delegaci udadza sie do hotelu mrongovia na szkolenia , casy i  wyklady na temat przywodztwa . ( szczegolowy program eurolds 2000 przesylam w  zalaczniku . )  jak do tej pory staralismy sie mozliwie najwiecej dokonac wlasnymi silami ,  jednak obecnie na 3 tygodnie przed tym wydarzeniem stoimy przed pewnym  problemem i stad tez pojawil sie pomysl skontaktowania pana , jako osoby ,  ktora moglaby nam wydatnie pomoc .  chcielibysmy poprosic pana o wsparcie finansowe .  wspolpracujemy juz z wieloma firmami i instytucjami ( m . in . deloitte &amp; touche ,  arthur andersen , fundusz phare , fundacja konrada adenauera oraz wieloma  innymi ) , jednak na obecnym etapie organizacji projektu wciaz brakuje nam  12000 $ .  poczatkowo chcielismy nawiazac kontakt z pania eileen price z londynu , jednak  wydaje nam sie , ze pan jako zalozyciel aiesec w polsce powienien po pierwsze  o takim wydarzeniu wiedziec , a po drugie mamy nadzieje , ze moze nam pan pomoc .  bardzo prosze o odpowiedz ,  z powazaniem  andrzej wodnicki  prezydent eurolds 2000  aiesec szkola glowna handlowa  - attl . htm  - eurolds _ prezentacja . ppt</t>
  </si>
  <si>
    <t>Subject: f / up  sheila ,  i am forwarding you a message i received a few days ago . i want to ask you  for advice how to handle this case .  my first reaction was to ignore it . the longer i think about it , the more  convinced i become that some action  is required .  let ' s try to reverse the situation and assume for the sake of argument that a  female employee  was harassed by a male colleague . an employee informs her boss a few months  later about  the alleged incident and the boss chooses to ignore it . in many similar  cases , courts subsequently  found against the companies that decided to turn a blind eye to such  complaints .  the fact that we are dealing with the case of reverse harassment is  immaterial .  if i ignore this complaint i may expose the company to charges of double  standard in  handling sexual harassment cases .  my recommendation would be to ask maureen to attend sensitivity training and  sexual harassment prevention class .  please , let me know what you think . sorry to burden you with this case .  vince  - - - - - - - - - - - - - - - - - - - - - - forwarded by vince j kaminski / hou / ect on 12 / 29 / 2000  11 : 01 am - - - - - - - - - - - - - - - - - - - - - - - - - - -  clayton vernon @ enron  12 / 21 / 2000 03 : 51 pm  to : vince j kaminski / hou / ect @ ect  cc :  subject : f / up  vince -  i got your message ( i was up on the roof of the building helping to fix the  weather satellite dish - what a gorgeous view of houston ! ) .  i appreciate your words . everything remains fine , vince . you are my " father "  here at enron , and i admire and respect you greatly . i think i know the kind  of person you are , in terms of your integrity , and i admire the high  standards you set for all of us in your extended " group . "  i want to let you know i am not the only one in the group who doesn ' t  appreciate the way maureen disrespects you . you remain the key external  factor in their success - it is not simply their own abilities that matter to  their futures but your own - vince ' s - success with upper management that  matters .  we respect you , and we don ' t like it when you are disrespected . maureen  didn ' t disrespect me today , vince , she disrespected you .  it ' s time i told you something . last april , maureen , highly intoxicated  following a work - related function at ninfa ' s , made an unsolicited predatory  sexual advance on me at my desk on the 19 th floor . i was shocked and  disgusted , but i didn ' t say one word about this , vince , because i played it  out and didn ' t want to put you into the position of having a raving maureen  in your midst as you perhaps had to fire her and then endure a litany of  gender - bias crap lawsuits .  i " took one for the team , " vince . i can ' rt say i would do it again - maureen  is brazen to berate me after what she did , in public no less .  i appreciate your bringing me into enron . i ' ve found a respectful and ,  indeed , a loving work environment . i remain willing to do whatever i can to  help the group .  clayton</t>
  </si>
  <si>
    <t>Subject: transportation for m . gillis and g . whitaker for post presentation  celebration at enron box at enron field  hi judith !  i have a special parking ticket for malcolm and gil to use in dr . gillis ' s car . then , i ' ll have a car pick up gil when he ' s ready to leave the game - - we ' ll take care of everything ( thanks for offering ) - - we ' re really looking forward to the event !  best regards for a great weekend !  - - christie .  - - - - - - - - - - - - - - - - - - - - - - forwarded by christie patrick / hou / ect on 05 / 04 / 2001 04 : 10 pm - - - - - - - - - - - - - - - - - - - - - - - - - - -  judith duvall on 05 / 04 / 2001 02 : 09 : 26 pm  to : christie . patrick @ enron . com  cc :  subject : re : rice alp final presentation and post presentation celebration at enron box at enron field  christie :  could you please fill me in on the logistics ? dr . gillis and gil whitaker  will  be at the apl project presentation at enron at 4 p . m . . further , they both  plan  to attend the dinner at enron field . however , dr . gillis must skip the  game due  to an early morning breakfast the next day . will you provide special parking  at the dinner / game ? i think dr . g and gil will go together , then i will have  dr . gillis picked up by limo , at approximately 8 : 00 p . m . does this sound  feasible ?  judith duvall  at 10 : 00 am 5 / 4 / 01 - 0500 , you wrote :  &gt; hi friends !  &gt;  &gt; the big rice - alp final presentation day is almost here : monday , may 7 th ,  &gt; 4 pm , at enron , 1400 smith . please come to the enron lobby and ask for  &gt; me or my assistant , melinda mccarty .  &gt;  &gt; after the presentation , you are cordially invited to dinner and an astro ' s  &gt; game ( vs phillies ) at the enron box at enron field . as participation in  &gt; the enron box at enron field is limited to this special invitation list  &gt; only , please confirm your attendance via return email , or via voice mail to  &gt; me at 713 - 853 - 6117 asap .  &gt;  &gt; we ' re very excited about the work the rice alp team has done and we ' re all  &gt; greatly looking forward to the presentation .  &gt;  &gt; hope to see everyone monday ! !  &gt;  &gt; best regards !  &gt;  &gt; - - christie .  &gt;  &gt;  &gt;  judith duvall  secretary to the president  rice university  6100 main street - - msl  houston , tx 77005  713 / 348 - 4601  713 / 348 - 5271 ( fax )</t>
  </si>
  <si>
    <t>Subject: re : liquids limits oct . 20  john :  i will be here most of the week , and am looking forward to working with niamh  c . i will also check the availability of people in vince k . group as well as  naveen andrews in ours .  regards  bjorn h .  john l nowlan  24 / 10 / 2000 10 : 32  to : bjorn hagelmann / hou / ect @ ect  cc : ted murphy / hou / ect @ ect  subject : re : liquids limits oct . 20  bjorn , niamh clarke is going to come to houston from mon afternoon to friday  next week to work on nvar . she developed var models for mitsubishi and has  lots of experience in this area . can you please provide her with the best  people we can from research and rac so we can try and get a better  understanding and more confidence in our model . i ' m sure you agree with me  that if my group is going to make any progress we need to get this sorted .  thanks in advance .  - - - - - - - - - - - - - - - - - - - - - - forwarded by john l nowlan / hou / ect on 10 / 24 / 2000 09 : 51  am - - - - - - - - - - - - - - - - - - - - - - - - - - -  from : bjorn hagelmann  10 / 24 / 2000 07 : 31 am  to : john l nowlan / hou / ect @ ect  cc : scott earnest / hou / ect @ ect  subject : re : liquids limits oct . 20  i think we need to sit down and talk about developing reporting that will  show the risk in the books . at this point and time it can be derived , but  only if you know what to look for . i would appreciate if you had some time to  do so .  regards  bjorn h  john l nowlan  23 / 10 / 2000 13 : 10  to : christian lebroc / corp / enron @ enron , scott earnest / hou / ect @ ect , bjorn  hagelmann / hou / ect @ ect  cc :  subject : re : liquids limits oct . 20  looking at these numbers i think the var model must be waaaaaaaaaay over  calcing something , most likely the spreads . the net and outright product  position are negligible . seems it would take one hell of a daily move to  loose 12 . 7 on these positions .</t>
  </si>
  <si>
    <t>Subject: re : rice course  thank you , see you this evening .  dennis loughridge  &gt; from : vince . j . kaminski @ enron . com  &gt; to :  &gt; subject : re : rice course  &gt; date : wed , 28 feb 2001 17 : 36 : 59 - 0600  &gt;  &gt;  &gt; dennis ,  &gt;  &gt; no problem .  &gt;  &gt; vince  &gt;  &gt;  &gt;  &gt;  &gt;  &gt; " dennis w . loughridge " on 02 / 28 / 2001  &gt; 04 : 24 : 35 pm  &gt;  &gt; please respond to  &gt;  &gt; to :  &gt; cc :  &gt; subject : rice course  &gt;  &gt;  &gt; vince  &gt; i am an adjunct professor at rice , working with wil uecker in executive  &gt; education . with your concurence , i would like to sit in your energy  &gt; derivatives course . i understand from wil that there are 38 students  &gt; registered for the course . if you consent , would you let me know what  &gt; material i need .  &gt; thank you ,  &gt; dennis w . loughridge  &gt; 713 - 348 - 2812  &gt;  &gt;  &gt;  &gt;  &gt;  &gt;  &gt;  &gt;  get your free download of msn explorer at http : / / explorer . msn . com</t>
  </si>
  <si>
    <t>Subject: re : kwi user group  vince  sorry to hear you cannot make it . . . you would obviously have been the big  catch ! !  in terms of a london based replacement , who did you have in mind and what  sort of subject could they cover ?  david  - - - - - original message - - - - -  from : vince . j . kaminski @ enron . com [ mailto : vince . j . kaminski @ enron . com ]  sent : 24 april 2001 23 : 22  to : djw @ kwi . com  cc : vince . j . kaminski @ enron . com ; shirley . crenshaw @ enron . com  subject : re : kwi user group  david ,  i regret to inform you i am unable to attend the conference due to previous  commitments .  would you consider a speakers form our london office ?  vince  david warwick on 04 / 24 / 2001 09 : 47 : 31 am  to : " ' vince . j . kaminski @ enron . com ' "  cc :  subject : re : kwi user group  vince  any further thoughts on this ?  david  - - - - - original message - - - - -  from : vince . j . kaminski @ enron . com [ mailto : vince . j . kaminski @ enron . com ]  sent : 13 april 2001 21 : 44  to : djw @ kwi . com  cc : vince . j . kaminski @ enron . com ; vkaminski @ aol . com  subject : re : kwi user group  david ,  thanks for the invitation .  i shall check my schedule on monday and will get back to you  regarding the conference .  i hope you will a very happy easter .  vince  david warwick on 04 / 12 / 2001 04 : 04 : 32 pm  to : " ' vince . j . kaminski @ enron . com ' "  cc :  subject : kwi user group  dear vince  please may i reintroduce myself . we met last year at the sydney eprm  conference which my company kwi sponsored . i chaired the session at which  you spoke .  as you may remember , my company , kwi are one of the world ' s leading  provider  of systems ( kw 3000 ) and consultancy for energy , trading and risk  management .  we have over 60 clients worldwide including many of the world ' s leading  energy companies ( not enron unfortunately ) :  north america  - tva  - ontario power  - cinergy  - bonneville power  europe  - enel  - atel  - electrabel  - edf  nordic  - vattenfall  - fortum  - sydkraft  - statkraft  - birka energi  - norsk hydro  each year we stage a " kwi users forum " - a 2 - day event attended by leading  trading and risk staff from our clients . last year there were about 100  delegates . the agenda primarily focusses on issues surrounding risk  management for the energy sector .  the agenda comprises keynote presentations on burning risk issues from  industry leading energy speakers and practical workshops focussed around  using our software .  this years event is at a luxury hotel in the wonderful spanish city of  barcelona and runs from the evening of sunday september 9 th to tuesday  september 11 th . the main conference dinner is on the monday evening and is  always a memorable event . this year it is in a leading barcelona restaurant  preceded by a bus tour of the city with a stop for pre - dinner drinks .  i would like to invite you to make the opening keynote address , the  highlight of the conference .  the subject could be :  * a general energy risk related topic  * a general insight into the secret of enron ' s continued success in  the energy markets  * your thoughts on the future development on energy markets ( and other  commodity related - bandwidth etc . ) worldwide  obviously , we would cover all your delagate costs including accomodation ,  food and drink .  what ' s in it for you ? many of our users are some the energy sectors  leading  risk thinkers and i ' m sure you would enjoy meeting them and exchanging  views .  please let me know if you are able to accept the invitation .  best regards  david warwick - marketing dierctor and co - founder</t>
  </si>
  <si>
    <t>Subject: feedback from your espeak  vince :  i had a phone call from joe phelan late yesterday . he was thrilled that you  had answered his question so thoroughly . i ' ve talked to a few other people  who really got a lot out of your session , including someone who wants to come  work for you !  thanks , again , for giving us some of your time .  - er</t>
  </si>
  <si>
    <t>Subject: re : time keeping  please arrange for time - keeping training for kevin moore .  thanks ,  mike roberts</t>
  </si>
  <si>
    <t>Subject: updated presentation  i added guadalupe ' s experience .</t>
  </si>
  <si>
    <t>Subject: good news on endorsements  vince &amp; vasant ,  jeff skilling has said that enron would not make any endorsements of  third - party services , so please disregard my previous e - mail regarding aer  press releases .  joe</t>
  </si>
  <si>
    <t>Subject: christmas list  hello vince and mike  i want to keep you informed .  this year all baskets will be done in a timely manner .  on last year we were going through a major move therefore  many people played key roles in keeping us together .  this year however , is a little different , as it is always nice  to give unfortunately we can not give to everyone .  i am sending a lists of who we have so far .  there are a few names on the list that i feel we should do something else  for this year .  under shirley ' s list of names .  ( not so expensive )  they are : move team who ?  mail room who ?  facilities help desk who ?  there are other tokens of appreciation that we can get for them .  please note that you two are the only ones that have seen this e - mail so far  i will need your approval for all baskets , however your input on the matter  will be  greatly appreciated . the list is not completed i am still waiting for  additions .  thanks  kevin moore</t>
  </si>
  <si>
    <t>Subject: re : invitation to speak at infocast ' s upcoming " market price  volatility " program  ron ,  we are really swamped and i would like to keep our involvement in  conferences to a reasonable minimum . i can promise that we shall help you  with a future conference if it happens to be in houston .  vince  " ron henderson " on 01 / 11 / 2000 03 : 13 : 56 pm  please respond to ronh @ . com  to : vince j kaminski / hou / ect @ ect  cc :  subject : re : invitation to speak at infocast ' s upcoming " market price  volatility " program  vince ,  i am sorry you can ' t join us . is there someone on your staff who might be  able to do the presentation " a real options approach to asset valuation , "  scheduled for thursday , may 11 th , from 10 : 30 am to 12 : 00 pm . ?  ron  - - - - - original message - - - - -  from : vince j kaminski [ mailto : vkamins @ ect . enron . com ]  sent : monday , january 10 , 2000 10 : 53 am  to : ronh @ . com  cc : vince j kaminski ; shirley crenshaw  subject : re : invitation to speak at infocast ' s upcoming " market price  volatility " program  &gt;  ron ,  i am sorry to inform you that due to a scheduling conflict i cannot speak at  this conference .  i want to thank you for considering me as a speaker .  vince kaminski  " ron henderson " on 12 / 30 / 99 06 : 57 : 05 pm  please respond to ronh @ . com  to : vince j kaminski / hou / ect @ ect  cc :  subject : invitation to speak at infocast ' s upcoming " market price  volatility "  program  hi vince ,  i would like to invite you , or one of your staff , to be a speaker at  infocast ' s upcoming conference " market price volatility : how to model ,  assess , and manage price volatility in today ' s power markets , " scheduled for  may 10 - 12 , 2000 , in chicago . i am attaching a copy of the draft program  agenda for your review . as you may note , we wish to take our recent houston  meeting a step farther by making this next session a more  technically - oriented meeting .  there are two spots you may wish to consider :  1 . the session entitled " case study in modeling volatility , " scheduled for  wednesday , may 10 th , from 3 : 30 to 5 : 00 pm . you will note below , what we had  in mind for the case study .  2 . the talk " a real options approach to asset valuation , " scheduled for  thursday , may 11 th , from 10 : 30 am to 12 : 00 pm .  i am running behind schedule in finalizing this program , so i will give you  a call shortly to follow up with you . if you wish , please feel free to call  me at 818 - 888 - 4445 ext . 28 .  i hope you can join us .  ron henderson  infocast  818 - 888 - 4445 ext . 28  ronh @ . com  case study guidelines  1 . model should be for a particular market . examples : pjm , chicago , ecar ,  southern california . lb ( optional ) . model should be for a particular purpose . examples : valuing a  new combustion turbine at the florida / georgia border , bidding on a portfolio  of power plants up for sale in nepool , valuing a retail portfolio in  pennsylvania .  2 . model should be estimated on a particular data set . examples : daily  nymex  close prices for palo verde , pjm hourly spot prices for 1998 - 1999 .  3 . case study should describe several candidate models , for volatility  and / or market price , that were considered . case study should discuss why  these models were considered . candidate models should be described  mathematically and verbally .  4 . evaluation criteria for choosing among the models should be explicitly  identified , and quantified to the extent possible . examples of evaluation  criteria : residuals that are not autorcorrelated , stationarity , r - squared ,  akaike information criterion .  5 . parameter estimates for each candidate model should be displayed . the  estimation procedure employed should be briefly described .  6 . some diagnostics of model fit ( vis - a - vis data set ) should be presented .  7 . if possible , predictive power of model should be assessed .  generally , the case study should include all of the items above . the case  study may include other things .</t>
  </si>
  <si>
    <t>Subject: re :  thanks , please tell me if you need anything from ees .  vince j kaminski @ ect  01 / 09 / 2001 02 : 30 pm  to : denise furey / hou / ees @ ees  cc : vince j kaminski / hou / ect @ ect , vasant shanbhogue / hou / ect @ ect  subject : re :  denise ,  no problem .  we shall prepare a short presentation to address these issues .  vince kaminski  denise furey @ ees  01 / 09 / 2001 11 : 12 am  to : vince j kaminski / hou / ect @ ect  cc :  subject :  i hope you have seen the email below . do you have any problem with what  jeremy has asked you or your group to address . is there anything that you  want us to supply to you to assist you ?  - - - - - - - - - - - - - - - - - - - - - - forwarded by denise furey / hou / ees on 01 / 09 / 2001 11 : 11  am - - - - - - - - - - - - - - - - - - - - - - - - - - -  denise furey  01 / 08 / 2001 11 : 46 am  to : gayle w muench / hou / ees @ ees , michael tribolet / corp / enron @ enron , william s  bradford / hou / ect @ ect , vince j kaminski / hou / ect @ ect , vasant  shanbhogue / hou / ect @ ect  cc : don black / hou / ees @ ees , tony spruiell / hou / ees @ ees  subject :  i believe all of you received a request from jeremy blachman to hold the  afternoon of january 10 th open for an off - site to discuss the manner in which  rac and research assess / test the credit quality of ees transactions . i  realize that rac and ees have had many discussions as to the methodology , but  it might be helpful for all of us to understand the actual derivation of some  of analysis . please call me with any questions or comments at ext # 30349 .  the agenda will be as follows :  12 : 00 - 1 : 00 lunch  1 : 00 - 3 : 30 presentations  3 : 30 - to close discussion  rac / research presentations  the following topics would be of interest to ees :  1 - the derivation of default probabilities including ( research )  - - a discussion of the actual mathematical process ,  - - the analytics behind why these computations are deemed the best for  enron ,  - - a comparison to historic default rates and why they differ ( in respect  to actual default rates , shape of the cumulative default curves etc .  2 - the volatilities which are used to determine possible loss scenarios for  the commodity portion of ees deals including ( research )  - - the selection of curves  - - the application of those curves to the actual credit reserve model and  - - why these particular tests are applicable to our products .  3 - the recovery rates used in the credit reserve model . how are these  figures derived ? ( rac )  4 - how rac and research have adjusted the credit reserve model to  accommodate unusual aspects of the deal including ( rac )  - - promotion payments ,  - - accounts receivable  - - committed capital  - - and other factors  ees also understands that some of you may be familiar with our processes ,  however , there are perhaps areas that you would like to understand more  fully . please tell us what you would like to hear from us .  also , rac has sent us the credit reserve model and i have seen completed  models . perhaps prior to our meeting on wednesday , someone from rac and / or  research could sit with me and someone from phil layton ' s group and go  through the process of how the various pieces are put together .</t>
  </si>
  <si>
    <t>Subject: congratulations on your promotion  congratulations on the much deserved recognition you have recently received  from the enron executive committee .  sue haynes  enron staffing</t>
  </si>
  <si>
    <t>Subject: re : greg spaniolo resume  johnny ,  greg spaniolo seems to be better suited for work in liquid markets - - certainly  not the situation with coal and emissions . brad romiane suggested that vince  kaminski might be interested in this resume .  as far as my search goes , keep an eye out for the bs and ms - level folks .  thanks .  jeff  johnny palmer @ enron _ development  02 / 12 / 2001 10 : 15 am  to : jeff andrews @ enron  cc :  subject : greg spaniolo resume  jeff ,  please advise me of your interest in greg ' s experience .  thanks ,  johnny  - - - - - - - - - - - - - - - - - - - - - - forwarded by johnny palmer / enron _ development on  02 / 12 / 2001 10 : 15 am - - - - - - - - - - - - - - - - - - - - - - - - - - -  " gregory v . spaniolo " on 02 / 12 / 2001 10 : 12 : 58 am  to : johnny . palmer @ enron . com  cc :  subject : resume  here is my resume .  greg  - resume . doc</t>
  </si>
  <si>
    <t>Subject: initial collection of research material for your web sites  dear sven the packets cover electricity and gas markets and modelling ,  deregulation &amp; exchanges , weather derivatives and value - at - risk / risk  management / case studies . this is by no means final , and i hope to supplement  with some more ideas over the next few days . once you have considered the  material , i can fine - tune the type of material that is relevant for you and  then we can look at starting to put something together , after which we can  pass on to mike roberts  if you need some simple articles on pricing options or an explanation on how  to calculate volatility , then i am sure we can put that together for you .  regards ,  anjam  x 35383</t>
  </si>
  <si>
    <t>Subject: credit model  vince and stinson ,  we met bill bradford yesterday , the credit model modification turns out to be  three projects .  1 ) potential exposure calculator  this requres forward curves simulation and revaluation of all deals over  the tenor ( typically 20 years ) .  it needs multi - factor hjm and gas - electricity joint factors of loading .  output from this model is the maximal loss amount and  its confidence interval .  expected delivery time : 1 month  2 ) include asian option model into the current xll calculation engine .  this is more concrete and simly to do .  expected delivery time : 2 weeks .  3 ) incorporate krishna ' s " eam " option valuation into the credit model  this one is not yet urgent .  i may need more resources to accomplish these tasks . paulo has difficulty  to commit himself to even to the second task ,  citing that he has other things to do . therefore i need your help in setting  the prorities .  thanks ,  zimin</t>
  </si>
  <si>
    <t>Subject: re : alp presentation  dennis ,  thanks for you message . i shall send you more information regarding the  dinner later this week .  christie patrick , who is in charge of our university liaison unit , is making  arrangements for  the evening at the enron field . hopefully , we shall be able to combine  dinner with a game .  vince  " dennis w . loughridge " on 04 / 30 / 2001 10 : 49 : 10 am  please respond to  to :  cc :  subject : re : alp presentation  vince  i will be attending the alp presentation on may 7 and would be pleased to  join the team for dinner if it is not too late .  thank you  dennis loughridge  dennis w . loughridge  director of energy consortium  rice university  713 - 348 - 2812  - - - - - original message - - - - -  from : vince . j . kaminski @ enron . com [ mailto : vince . j . kaminski @ enron . com ]  sent : tuesday , april 10 , 2001 8 : 16 am  to : loughrid @ rice . edu  cc : luigical @ rice . edu  subject : alp presentation  sorry , trying again . i probably got a wrong e - mail address and the original  message  was returned .  vince kaminski  - - - - - - - - - - - - - - - - - - - - - - forwarded by vince j kaminski / hou / ect on 04 / 10 / 2001  08 : 15 am - - - - - - - - - - - - - - - - - - - - - - - - - - -  vince j kaminski  04 / 10 / 2001 08 : 13 am  to : barrett @ rice . edu , uecker @ rice . edu , cmiller @ rice . edu ,  lounghrid @ rice . edu , luigical @ rice . edu  cc : vince j kaminski / hou / ect @ ect , christie patrick / hou / ect @ ect , shirley  crenshaw / hou / ect @ ect , kenneth parkhill / na / enron @ enron  subject :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</si>
  <si>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Subject: visit may 4 th  vince :  per susan ' s email below , do you want to go to the luncheon for john  hennessey ? she doesn ' t say where the lunch is going to be , did you  get an invite ?  the only thing you have that day is 9 : 00 am larry thorne and the  energy derivatives class at 11 : 30 .  let me know .  thanks !  shirley  - - - - - - - - - - - - - - - - - - - - - - forwarded by shirley crenshaw / hou / ect on 04 / 17 / 2001  11 : 55 am - - - - - - - - - - - - - - - - - - - - - - - - - - -  " susan c . hansen " on 04 / 17 / 2001 10 : 47 : 38 am  to : shirley . crenshaw @ enron . com  cc : clovell @ stanford . edu , donna lawrence  subject : visit may 4 th  hi shirley ,  thanks for corresponding with carol during my absence , and confirming our  meeting with vince kaminski at 1 : 30 on may 4 th . i have a question about  the logistics . i believe dr . kaminski has received an invitation to an  event in houston : new stanford president john hennessy is visiting a number  of cities on a " welcome tour , " and it just so happens he is hosting a  luncheon in houston on may 4 th . if dr . kaminski wants to attend the  hennessy welcome tour luncheon , donna lawrence and i could meet with him at  1 : 30 somewhere in the hotel . if he ' s not attending the presidential event ,  please let me know where you are located , and we ' ll plan travel time  accordingly .  regards ,  susan  susan c . hansen  director , corporate relations  school of engineering  stanford university  stanford , ca 94305 - 4027  ( 650 ) 725 - 4219</t>
  </si>
  <si>
    <t>Subject: 9 inch t . v .  goodmorning ,  we need another 9 inch t . v .  i am sorry to say but we need it  as quickly as possible .  the location for the set is eb 31301 c .  delores , you may have to install cable ,  i am not sure , so would you please check  for me .  company # 0011  r . c . # 100038  thanks  kevin moore</t>
  </si>
  <si>
    <t>Subject: working at home this afternoon  i will be working from my home this afternoon after 1 : 30 pm . my extension  will be forwarded to my home . if i happen to be away from the phone taking  care of my mother , leave a message and i will return your call immediately .  there is a generic message on my home phone , " please leave message after  tone " , so don ' t worry that you have the wrong number . you may reach me by  email at adupont @ pdq . net . in the next several days , i will be set up to dial  in and you will be able to use my regualr enron email address . i will be at  my desk most days , but until we have mother settled in the rehab facility  there may be some days or afternoons that i will be working at home . please  do not hesitate to contact me if you need meetings set up or any other thing  that you would normally request of me . thanks . anita</t>
  </si>
  <si>
    <t>Subject: re : video conference for interview : stig faltinsen  anjam ,  sorry , i am busy on thursday .  i shall ask shirley to contact you . friday 9 : 30 to 10 : 30 my time would work .  vince  vince  anjam ahmad  04 / 25 / 2000 09 : 51 am  to : vince j kaminski / hou / ect @ ect , shirley crenshaw / hou / ect @ ect  cc :  subject : video conference for interview : stig faltinsen  hi vince ,  this candidate was forwarded from the norway office . he is finishing his phd  in cambridge but is available soon . if you are free on thursday before the  regular weekly meeting that would be good - would 3 pm or 4 pm work for you  ( 9 am or 10 am your time ) to set up the video interview ?  regards ,  anjam  x 35383  cv attached :</t>
  </si>
  <si>
    <t>Subject: re : support on statistical modeling  thanks for the quick response . i look forward to meeting martin .  regards ,  rh  randall hicks  director - marketing  enron broadband services  1400 smith street  houston , tx 77002  work - 713 . 853 . 9970  randall _ hicks @ enron . net</t>
  </si>
  <si>
    <t>Subject: bonds  hello , vince .  we still have the 2 other bonds in our inventory . are you interested ?  david c . walkup  financial consultant  713 - 658 - 1685  800 - 456 - 9712  caution : electronic mail sent through the internet is not secure and could  be intercepted by a third party . for your protection , avoid sending  identifying information , such as account , social security or card numbers to  us or others . further , do not send time - sensitive , action - oriented  messages , such as transaction orders , fund transfer instructions , or check  stop payments , as it is our policy not to accept such items electronicall</t>
  </si>
  <si>
    <t>Subject: reply to your email / ignore my voicemail  vince :  thanks for that . i just wanted to get a sense from you who the right people  are and how i can establish effective contact . when he went on to different  responsibilities , john goodpasture suggested i get the dialog going with the  right commercial people in enron . i will be in your neighborhood in the 200  pm time range and will give you a quick call . that will conserve your  valuable time and hopefully get me in touch with the right people . i am  reading this after your voicemail , so this supersedes that .  dale  - - - - - original message - - - - -  from : vince . j . kaminski @ enron . com [ mailto : vince . j . kaminski @ enron . com ]  sent : tuesday , may 01 , 2001 6 : 03 am  to : dale . nesbitt @ marketpointinc . com  cc : vince . j . kaminski @ enron . com  subject : re : get together this coming tuesday ?  dale ,  i can reserve 2 to 2 : 30 time slot but there is really not much that  i can tell you at this point .  the commercial groups are still interested and are moving  towards the test of the package . as soon as they will decide  to move ahead , we ( research ) shall be involved , helping to evaluate the  product . as i have said , we are not the  decision makers in this case .  i think that we should allow simply the process to run its course .  vince  " dale m . nesbitt " on 04 / 30 / 2001 05 : 59 : 30  pm  please respond to  to :  cc :  subject : re : get together this coming tuesday ?  vince :  i will call tomorrow in the morning . lunch or right after lunch would be  great . how would 100 pm work for you ?  dale  - - - - - original message - - - - -  from : vince . j . kaminski @ enron . com [ mailto : vince . j . kaminski @ enron . com ]  sent : monday , april 30 , 2001 3 : 07 pm  to : dale . nesbitt @ marketpointinc . com  cc : kimberly . watson @ enron . com ; vince . j . kaminski @ enron . com  subject : re : get together this coming tuesday ?  dale ,  please , call me on tuesday . my morning schedule is full but i am open in  the afternoon .  vince  " dale m . nesbitt " on 04 / 30 / 2001 01 : 51 : 21  am  please respond to  to : " vincent kaminski " , " kimberly s . watson "  cc :  subject : get together this coming tuesday ?  vince / kim :  i am flying to houston tonight and wondered if it would fit one or both of  your schedules to get together this coming tuesday sometime for 1 / 2 hour or  so . i really want to reinitiate the conversations marketpoint was having  with john goodpasture and you , and he said either or both of you were the  right people to continue after his responsibility shift . john was quite  positive about the idea of enron acquiring marketpoint narg through  license ,  and he implied that one or both of you would be carrying the ball in that  direction after he handed it to you .  would this coming tuesday morning at 930 am be a good time for you guys ?  if  so , please give me an email shout at the above address or leave a message  on  my voicemail at ( 650 ) 218 - 3069 . i think you will be truly impressed with  the  scope and progress we have been able to make with both the short run narg  and the long run narg in which you were interested ( not to mention our  power  model ) . the progress is noticeable since you saw it . both long and short  term narg are having quite an impact on a number of gas decisions at the  moment ranging from venezuelan lng , north american lng import terminals and  term , gas basis calculations , trading support , power plant development ,  gas - to - power price spreads in key markets , veracity of heat rate trades ,  bank financings , storage field evaluation , and which new pipelines we can  expect to see enter and which are dogs .  i really hope we can fit it in and get our discussions moving in a mutually  productive direction again . i think narg can help you become even more  successful , and i look forward to working with you .  we have a new office address and new phone number as well . ( we move in may  1 . )  altos management partners  95 main street , suite 10  los altos , ca 94022  ( 650 ) 948 - 8830 voice  ( 650 ) 948 - 8850 fax  ( 650 ) 218 - 3069 cellular  give the phones a week or so to get " debugged " and then switch over .  dale</t>
  </si>
  <si>
    <t>Subject: new computer  hi lyn :  i have not received an answer for the below request for another sun  computer . did you get it ?  we also need to order another regular computer like the others that have  been supplied to the research group . it will be for tanya tamarchenko  and her location on the 19 th floor is eb 1940 . tanya has two offices and  does not have a computer in her office on the 19 th floor .  co # 0011 - rc # 100038  thanks !  shirley crenshaw  - - - - - - - - - - - - - - - - - - - - - - forwarded by shirley crenshaw / hou / ect on 01 / 17 / 2000  03 : 39 pm - - - - - - - - - - - - - - - - - - - - - - - - - - -  shirley crenshaw  01 / 12 / 2000 11 : 14 am  to : lyn malina / hou / ect @ ect  cc :  subject : sun computer  hi lyn ;  the research group is in need of another sun computer to be located at  ebl 951 . please let me know that eta .  co . # 0011 - rc # 100038  thanks !  shirley  3 - 5290  - - - - - - - - - - - - - - - - - - - - - - forwarded by shirley crenshaw / hou / ect on 01 / 12 / 2000  11 : 10 am - - - - - - - - - - - - - - - - - - - - - - - - - - -  shirley crenshaw  01 / 07 / 2000 01 : 49 pm  to : lyn malina / hou / ect @ ect  cc : william smith / corp / enron @ enron , vince j kaminski / hou / ect @ ect , alex  huang / corp / enron @ enron  subject : new pc  hi lyn :  alex huang has requested a new pc and vince kaminski has ok ' d it . please  order the computer as listed below in alex ' s request .  thanks !  shirley  3 - 5290  - - - - - - - - - - - - - - - - - - - - - - forwarded by shirley crenshaw / hou / ect on 01 / 07 / 2000  01 : 48 pm - - - - - - - - - - - - - - - - - - - - - - - - - - -  vince j kaminski  01 / 07 / 2000 12 : 12 pm  to : shirley crenshaw / hou / ect @ ect  cc : vince j kaminski / hou / ect @ ect , grant masson / hou / ect @ ect , alex  huang / corp / enron @ enron  subject : new pc  shirley ,  ok .  vince  - - - - - - - - - - - - - - - - - - - - - - forwarded by vince j kaminski / hou / ect on 01 / 07 / 2000  12 : 02 pm - - - - - - - - - - - - - - - - - - - - - - - - - - -  alex huang @ enron  01 / 07 / 2000 08 : 28 am  to : shirley crenshaw / hou / ect @ ect  cc : vince j kaminski / hou / ect @ ect , grant masson / hou / ect @ ect  subject : new pc  hi shirley ,  i would like to request for a new pc . my current pc is quite old with not  enough memory . twice  i ran out of memory and had to have it people coming to clean it for me .  their suggestion is  to either get a new hard drive or a new pc . given that dell has pentiumc iii  processor at 800 mhz  on market , i would like to request a pc with process at 500 mhz or higher  level .  thank you very much .  best ,  alex</t>
  </si>
  <si>
    <t>Subject: dpc memo  vince ,  i am in houston ( rrived satruday ) , and will be in office on monday ( though  officially , i am on vacation ) . would like to catch up with you if possible .  it looks like your team will be getting involved in some form on the dpc  side . i have already made a recommendation to wade .  i am attaching a small memo that i have addressed to wade on the dpc position  and possible workout . this is still a draft and will likely get shared later  with others . i would love to get your comments on the same . at the same  time , this also will give you some idea of the problem , in conjunction with  the other plan presentation i had sent you .  look forward to touching base with you .  regards ,  sandeep .</t>
  </si>
  <si>
    <t>Subject: transmission roundtable  everyone ,  several of us have talked about starting an ongoing meeting that we can use  as a platform to discuss various transmission issues .  i invite everyone to our first meeting , i have received names from several  different sources for the invitation list . if any of you feel that others  should be present please let me know .  vince has agreed that the research group will sponsor this activity and our  first meeting is scheduled for friday , december 8 th . , from 11 : 30 - 1 : 00 .  please rsvp to anita dupont whether or not you will be able to attend and  your lunch preference for sandwiches or salads . anita ' s extension is 30329  and her e - mail is adupont @ enron . com .  regards ,  lance</t>
  </si>
  <si>
    <t>Subject: california update 4 / 27 / 01  the following report contains confidential and sensitive information . please  treat with discretion .  executive summary :  ? ferc price cap decision reflects bush political and economic objectives .  politically , bush is determined to let the crisis blame fall on davis ; from  an economic perspective , he is unwilling to create disincentives for new  power generation  ? davis finds four major flaws with ferc plan , most notably its exclusion of  out - of - state generators  ? june lst " kill clause " for ferc order could coincide with new bush regional  plan  ? california facing growing fiscal risk following bond downgrade , expected  $ 20 billion power bill this summer - - economic crisis would force deeper  administration involvement  ? qf bid for advance payments from pg &amp; e likely to fail in bankruptcy court  ? new generation delays probable because of state / qf squabbling  ? consumer groups are preparing a constitutional challenge to socal bailout  deal  1 . ferc fallout  the ferc decision is a holding move by the bush administration that looks  like action , but is not . rather , it allows the situation in california to  continue to develop virtually unabated . the political strategy appears to  allow the situation to deteriorate to the point where davis cannot escape  shouldering the blame . once they are politically inoculated , the  administration can begin to look at regional solutions . moreover , the  administration has already made explicit ( and will certainly restate in the  forthcoming cheney commission report ) its opposition to stronger price caps  on the grounds that they are unwilling to create disincentives to the  construction of new generation .  it is interesting and ironic to note that electricity generators were  generally happy with the ferc order and that the only ferc commissioner who  favors price caps actually voted against this plan .  2 . something less than effective price caps  from davis ' s point of view , the ferc plan has four major flaws :  ? the order applies only to california , not to the rest of the west .  non - california generators are not required to sell at capped rates to  california .  ? as the order is written , it is more of a price floor for emergency power  than a ceiling .  ? state officials also believe that energy suppliers will continue to game  the system , because the price mitigation scheme only kicks in after a stage 2  emergency and does not require any collusion .  ? even when the price caps kick in , they are based on the cost - plus for the  highest cost producer supplying power to california and do not require  wholesalers to abide by the cap . the generators can also charge above the  cap , provided they can subsequently justify the excess charge to ferc .  3 . proposal " kill clause " adds to the political dilemma for davis  the ferc proposal includes a " kill clause " that says the caps will be  withdrawn unless california ' s iso agrees by june lst to become part of the  regional grid now under ferc control . if davis doesn ' t sign on to the  regional grid by june lst , then he will have to live with june 2 nd headlines  blaming him for letting the " bush price caps plan " collapse .  4 . growing fiscal risk in california  sources speculate that california could therefore pay as much as $ 20 billion  on power this summer - this is more than the combined enterprise value of  pg &amp; e and sce . these sources believe that , because of the severity of the  situation , the ferc and / or the federal government will be forced to take  further action to control prices for power .  the consensus is that the state of california will run out of money in about  90 days . one of the first projects to be cancelled will be state plans to  finance new power plant construction in exchange for long - term power deals .  the bleak fiscal picture is also causing bank creditors to revisit the bridge  loans they are providing to california .  the bush administration and the fed are only now waking up to the seriousness  of the fiscal picture . the country ' s largest and most prosperous state will  have gone from large surpluses to serious debt downgrades and devastating  deficits in a matter of months .  5 . qfs to seek advance payment from pg &amp; e  meanwhile , on the bankruptcy front , the qfs reportedly will ask the  bankruptcy judge today to give them advance payment from pge ' s accounts ,  since their natural gas vendors have likewise demanded advance payment for  gas . it appears very unlikely that the qfs ' request will be granted . if the  qfs do not receive advance payment , it is likely that most of the 4 , 000 mw  of gas - fired qf capacity will remain offline .  6 delays likely in new qf generation  the qf deals made with the state for long - term contracts are being  continually renegotiated , which is likely to mean that the new plants those  contracts are supposed to finance will not be online as early as anticipated .  7 . consumer groups ready to challenge constitutionality of sce bailout plan  harvey rosenfield and his colleagues reportedly have been reviewing an  analysis of the mou for the sce bailout plan . the analysis was done by a  utilities analyst , rather than a lawyer , though it appears to raise a number  of good legal points . for example , one of the elements of the mou is a  " non - bypassable " charge on ratepayers that would require them to pay even  if they disconnect from the grid . this is effectively a tax , since there is  no exchange of value for money , which under the ca constitution cannot be  used to directly benefit a private entity . this makes the bonds that would  be issued are general obligation bonds , rather than revenue bonds . according  to the constitution , the state cannot be put into debt to benefit a private  company . for this and other reasons , even if the republicans would vote for  the sce bailout , which remains unlikely , the bailout probably would not  stand a likely constitutional challenge .  8 . governor hurt by continued failure to disclose long - term power contracts  the issue of the governor ' s failure to disclose the details of the long - term  power contracts continues to distress the other players in the crisis .  even if he were to disclose everything he and his staff have been  negotiating , it is likely that their actions and negotiations will  challenged , creating an even further delay .</t>
  </si>
  <si>
    <t>Subject: congrats !  vince ,  congrats on your promotion ! well - done !  rob</t>
  </si>
  <si>
    <t>Subject: cera conference call and web presentation : winter weather  scenarios . . . - cera conference call  cera conference call : sent fri , november 10 , 2000  title : cera conference call and web presentation : winter weather scenarios . . .  author : n . american gas team  e - mail category : conference call  product line : north american gas ,  url : http : / / www . cera . com / cfm / track / eprofile . cfm ? u = 5166 netscape navigator 3 . 02 or  higher ; or sun hot java ( tm )  * close all desktop applications and disable your screen  saver  technical assistance  u . s . callers : if you are experiencing difficulties  during the call , you may signal for technical assistance  by pressing * 0 ( star , zero ) on your telephone keypad  after you have connected to the audio portion of the  conference .  international callers : please re - dial and ask the  operator for assistance before giving the confirmation  code .  a recording of this call ( audio only ) will be available  until december 17 , 2000 . to access this recording ,  please call 1 - 888 - 203 - 1112 ( within the u . s . ) or ( 719 )  457 - 0820 ( outside the u . s . ) . please use confirmation  number 432374 to access the call .  if you have any questions , please contact mary rice via  e - mail at mrice @ cera . com , or via telephone at ( 617 ) 498 -  9123 .  * * end * *  follow url for html version of this message only .  account changes  to edit your personal account information , including your e - mail  address , etc . go to : http : / / eprofile . cera . com / cfm / edit / account . cfm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 cera . com / tos . html  questions / comments : webmaster @ cera . com  copyright 2000 . cambridge energy research associates</t>
  </si>
  <si>
    <t>Subject: re : houston research opportunity : anjam ' s plight  grant ,  i agree . we shall give him an offer of a job in houston ( on the terms  we discussed with ) plus an option to stay in  london , if he does not like houston . his choice . i think we extended a very  generous offer to him  and he may have an excessive perception of his contribution to enron .  vince  enron north america corp .  from : grant masson 08 / 09 / 2000 02 : 41 pm  to : vince j kaminski / hou / ect @ ect  cc :  subject : re : houston research opportunity : anjam ' s plight  vince :  i got the following note from uk hr after had a call from them earlier  today . i told them that the deal you and i communicated to anjam was firm  and not negotiable ( with the exception of the issues regarding the flat  rental ) . apparently , anjam is trying to play hard ball . what ' s your  commitment to anjam ? should we explore a package deal ? my vote is no .  grant .  tara rozen  08 / 09 / 2000 12 : 17 pm  to : grant masson / hou / ect @ ect  cc : melanie doyle / lon / ect @ ect  subject : houston research opportunity  grant  unfortunately , we were unsuccessful in our attempt to convince anjam that he  should transfer on a local us package . the difficulty is not so much the  compensation and benefits , it seems more to do with the actual job and  long - term prospects . he will only , therefore , commit to 12 months and only on  assignment terms .  we explained to anjam the rationales for transferring locally , ie not just  cost but equitability among his peers . he is convinced that his skills and  enron knowledge are valueable enough to warrant an assignment rather than a  local deal . also , he was apparently told by vince that it was impossible for  you to find a local hire for this role as you were not paying the market  rate .  would you like to move further with this ? if so , we can put together costs  for you for a 12 month assignment and see what you think . i am out tomorrow  but back in on friday and could do it for you then .  let us know !  regards  tara  - - - - - - - - - - - - - - - - - - - - - - forwarded by tara rozen / lon / ect on 09 / 08 / 2000 18 : 14  - - - - - - - - - - - - - - - - - - - - - - - - - - -  melanie doyle  08 / 08 / 2000 13 : 07  to : tara rozen / lon / ect @ ect  cc : madeline fox / lon / ect @ ect  subject : houston research opportunity  tara ,  can we discuss tomorrrow ?  thanks  mel  - - - - - - - - - - - - - - - - - - - - - - forwarded by melanie doyle / lon / ect on 08 / 08 / 2000 13 : 04  - - - - - - - - - - - - - - - - - - - - - - - - - - -  enron europe  from : anjam ahmad 08 / 08 / 2000 12 : 08  to : vince j kaminski / hou / ect @ ect , grant masson / hou / ect @ ect  cc : melanie doyle / lon / ect @ ect  subject : houston research opportunity  dear vince i would like to make  the suggestion that we make this opportunity a one - year assignment working  with tanya , and then re - evaluate the situation at the end of the year in  terms a new role for me in houston thereafter , subject to mutual agreement .  the alternative situation of resigning from enron europe and re - joining enron  corp is too dramatic and requires me to " burn bridges " and my return to enron  europe would be difficult . also , i would lose the valuable support  structures available to me in london . the amount of any fixed costs  ( flights , modest cargo , a few months of mortgage carrying cost ) are entirely  reasonable , not excessive given my single status and not so great that they  justify making the contract a three year ( local ) one .  i would expect that on the basis of almost 3 1 / 2 years solid experience &amp;  value - added at enron europe , the value of several million pounds i have  identified &amp; justified to external auditors for enron europe this year and an  " excellent " rating ( my fourth making my 3 1 / 2 yr average rating also  " excellent " ) , i could reasonably be expected to justify a fair deal ( i . e . my  existing enron europe salary &amp; benefits package plus a reasonable one - off  allowance to cover unavoidable additional personal expenses ) .  regards &amp; thanks again for the opportunity ,  anjam  x 35383</t>
  </si>
  <si>
    <t>Subject: interview  dear dr . kaminski  i would like to thank for the interview opportunity at enron . it was very nice  and pleasant to talk with very talented people .  i wish this interview develop to the further stage of the opportunity .  as matter of fact , i have started the current job at kansas city with an  internship expiring november 3 rd . i got an permanent job offer from them and i  think i should decide whether to accept the offer or not very soon . but after  i visited enron , i feel that i want to pursue my career development at enron  for many reasons .  so if the decision process is made soon , i will appreciate it greatly . ( i  apologize for the hurry . i already sent a message regarding my situation to  molly a minute ago . )  thank you very much .  sincerely ,  jaesoo</t>
  </si>
  <si>
    <t>Subject: congratulations  vince ,  congratulations ! i wish you the best of luck with your new responsibilities .  shalesh ganjoo</t>
  </si>
  <si>
    <t>Subject: re : move computer from the research group 19 th floor to the 44 th  floor  shirley -  i spoke with janelle duree ( manager - move team ) , she is investigating the  mystery of the missing phone and will call me back with status - if you can  take care of the pc , i think we look good on the phone . i also spoke with  paul racicot to make sure we are all of the same mind and he is set as well .  p  shirley crenshaw @ ect  06 / 15 / 00 02 : 06 pm  to : emmanuel mangin / corp / enron @ enron  cc : clayton vernon / corp / enron @ enron , paula corey / enron communications @ enron  communications , vince j kaminski / hou / ect @ ect  subject : move computer from the research group 19 th floor to the 44 th floor  hi emmanuel :  we need a computer installed on the 44 th floor tomorrow , if at all possible .  we have a new summer intern coming on monday the 19 th and the  computer and everything else has disappeared from his desk .  the location is eb 4444 b .  the computer we are moving is clayton vernon ' s old computer . he is  finishing up moving his files to his new computer as i am writing this .  please call me in the morning and we will talk further .  thanks !  shirley crenshaw  3 - 5290</t>
  </si>
  <si>
    <t>Subject: re : requests for help  thanks vince .</t>
  </si>
  <si>
    <t>Subject: re : eprm article  chris ,  this is very well written and will serve the reader well . a few comments .  1 . when i think about the taxonomy of the var models , i typically use the  classification based on 3 categories :  a . variance / covariance method  b . historical simulation  c . monte carlo simulation .  delta approach is the way of representing a position in a nonlinear  instrument .  2 . i would define monte carlo as an approach based on statistical simulation  of behavior of  all the market prices / rates , etc . , and revaluation of the entire portfolio .  the revaluation may be based on an approximation ( using taylor ' s expansion )  that may  involve delta , delta / gamma , delta / gamma / omega or may be exact ( based on the  same  model that produces the mark - to - market portfolio valuations ) .  the main benefit of using the mc simulation in the energy markets is the  ability to capture  the gapping behavior of the energy markets in a straightforward way . i would  emphasize that  there are attempts to incorporate jumps in the v / c model ( i shall send you  the references  from home ) .  3 . i would mention that historical simulation may break down in the markets  that are evolving  quickly ( new instruments for which we have no comparable prices ,  behavior of prices may change as markets mature or de - mature ) .  4 . for bigger portfolios , virtually all methods require some level of  aggregation into  atomic , elemental instruments to reduce the dimensionality of the problem .  this process may be a source of a big error .  5 . the computational burden of mc can be reduced through clever preprocessing  of a portfolio that introduces no error . many swaps with the same underlying  can be aggregated into one positions ( they are portfolios of forwards and  they are linear  instruments ) .  please , feel free to use any comment ( or none ) .  vince  " chris strickland " on 08 / 28 / 2000 02 : 58 : 56 pm  please respond to " chris strickland "  to :  cc :  subject : eprm article  dear vince ,  ?  d you think you might be able to look at this in the next day or so ? robin  is after something by the end of this week .  ?  best regards .  ?  chris .  ?  - eprm _ 01 _ var . doc</t>
  </si>
  <si>
    <t>Subject: energy book  hi vince ,  i have pulled a list of names together that i would like to send some  samples of our chapters of the book too , in the next couple of days , in  order to try and get one or two sentence " reviews " for the dust jacket of  the book . i obviously won ' t say anything about enron ' s sponsorship until it  is official sorted out , but is it ok if i indicate that yourself and grant  are contributing material to the book ?  i ' m proposing to send 5 or 6 chapters to the following - unless you have  any objections or suggestions ?  david shimko  ehud ronn  helyette geman  mark garman  dragana pilipovic  corwin joy  ilia bouchouev  alexander edyleland  steve thomas  hope the writing is going ok , and regards to grant .  best regards .  chris</t>
  </si>
  <si>
    <t>Subject: masayuki fujita from the mitsubishi research institute  i have been at enron for eight months and work under sally beck .  in december i attended the exotic energy derivatives conference , where i met  masayuki fujita from the mitsubishi research institute . he is doing research  on the deregulation of the japanese power market . we had lunch together and  chatted for some time about his work ( i worked in a japanese company for 8  1 / 2 years and speak fluent japanese , so we got along easily ) .  he was in houston this week and came by to visit . on monday , we met with  vince kaminski and grant masson and later had dinner with them . sally  suggested that i introduce him to alan aronowitz and you . of course , you  were out of town , but we did meet with alan who said you would probably want  to meet him back in tokyo anyway .  would you like for me to set something up ?  regards ,  eugenio</t>
  </si>
  <si>
    <t>Subject: re : forward oil prices  jens ,  i think i have cc ' ed you on this . john nowlan approved and stinson gibner  has the curves available for you .  vince  jens gobel @ enron  11 / 10 / 2000 04 : 44 pm  to : vince j kaminski / hou / ect @ ect  cc :  subject : re : forward oil prices  hi vince ,  have you already heard back from john nowlan ?  thanks a lot for your help again . have a great weekend .  jens  jens gobel  10 / 26 / 2000 12 : 06 pm  to : vince j kaminski / hou / ect @ ect  cc :  subject : forward oil prices  vince ,  as discussed on the phone , i am sending you the request that i have received  from prof . buehler . prof . buehler is the  head of the faculty of finance at mannheim university in germany . currently ,  he is writing a study about the hedging  strategy that led to the metallgesellschaft debacle . for this study he would  like to get forward oil prices form us .  the forward oil prices should be for wti with cushing as the delivery point  for the time period july 1986 and december 1996  with remaining contract durations between one and ten years . it would be  ideal to get this data on a daily basis . weekly  or monthly data is helpful as well , of course .  since mannheim university is among enron ' s tier one recruiting universities  in germany , it would be great if we could help  him with some data . thanks a lot for your help .  jens  o . korn @ uni - mannheim . de on 10 / 10 / 2000 11 : 44 : 57 am  to : jens . gobel @ enron . com  cc :  subject : daten  sehr geehrter herr goebel ,  bezugnehmend auf ihr heutiges telefongespraech mit herrn prof .  buehler hat mich prof . buehler gebeten , ihnen genauer  darzustellen , welche daten idealerweise fuer unsere studie  benoetigt wuerden .  zunaechst zum hintergrund . wir sind auf enron gestossen , weil  eduardo schwartz in einer seiner arbeiten die folgende datenquelle  angibt :  " in addition to the publicly available futures data described above ,  for the purpose of this study enron capital and trade resources  made available some proprietary historical forward price curves  from 1 / 15 / 93 to 5 / 16 / 96 . from these data ten forward prices were  used in estimation , ranging in maturities from two months to nine  years "  dies laesst uns annehmen , dass enron bestimmte daten  verfuegbar hat .  nun zum idealen datensatz :  forwardoelpreise ( am besten wti mit lieferung in cushing ) fuer  restlaufzeiten zwischen einem und zehn jahren fuer den zeitraum  juli 1986 bis dezember 1996 . dabei waere eine hohe  datenfrequenz ideal ( taeglich , ansonsten woechentlich oder  monatlich ) . zusaetzlich waeren auch spotpreise fuer wti mit  lieferung in cushing nuetzlich .  diese idealen datenanforderungen werden sich vermutlich nicht  erfuellen lassen . jedoch waere uns auch schon geholfen , wenn ein  kuerzerer zeitraum oder eine niedrigere datenfrequenz vorlaege .  wir waernen ihnen sehr dankbar , wenn sie in erfahrung bringen  koennten , inwiefern solche daten von enron zu erhalten sind .  herzlichen dank fuer ihre muehe und beste gruesse  olaf korn  p . s . bei rueckfragen stehe ich ihnen jederzeit gern zur verfuegung  dr . olaf korn  university of mannheim  chair of finance  d - 68131 mannheim  germany  tel . : + + 49 / 621 / 181 - 1487  fax . : + + 49 / 621 / 181 - 1519  e - mail : o . korn @ uni - mannheim . de</t>
  </si>
  <si>
    <t>Subject: re : forecasting project  barbara ,  we are in touch with ketra and john and we shall work with them when they are  here .  vince  barbara g dillard @ enron  08 / 29 / 2000 11 : 23 am  to : mark mixon / hou / ees @ ees @ ect  cc : vince j kaminski / hou / ect @ ect , stinson gibner / hou / ect @ ect , laura  luce / corp / enron @ enron , d . wear @ pecorp . com @ ees @ ect ,  k . schmitt @ pecorp . com @ ees @ ect , j . wirick @ pecorp . com @ ees @ ect  subject : re : forecasting project  mark :  f . y . i . - i have been informed by ketra that she plans to be in the houston  office on monday september 18 th through wednesday september 20 th to meet with  vince and stinston .  hopefully we will be ready to continue phase i of the forecasting project .  can you make arrangements with vince and stinson ( hopefully they will be  available to meet ! ) .  thanks !  barbara  ( 312 ) 541 - 1232</t>
  </si>
  <si>
    <t>Subject: anjam  vince ,  let me know when you ' ve talked to anjam about moving to houston . i need to  do his performance review this week and it would be good to get this on the  table with him before then .  thanks  - dale</t>
  </si>
  <si>
    <t>Subject: global technology organization changes  as the global technology group moves forward in accomplishing its goals of  developing worldwide technology standards , ecommerce opportunities and global  platforms , we continue to make changes in the organization to enhance  communication and maximize our intellectual capital . with that in mind , we  are pleased to announce the following organization changes within global  technology :  jay fitzgerald , md ecommerce , will be moving to enron north america and will  have responsibility for all of ena _x0001_ , s ecommerce initiatives . although this  will be a big loss for global technology , jay will provide immediate benefits  to the explosion of ebusiness opportunities that are developing in the ena  lines of business . jay will report to greg whalley .  steve horn , vp investments , will be moving into global technology to head the  ecommerce ventures group responsible for ecommerce merchant investing . the  scope of this new group will include investing in the following areas :  strategic sourcing / procurement / demand aggregation / asset disposition businesses  ecommerce enabling technologies  global ecommerce opportunities outside of ebs / ena / ee . ebs , ee and ena will  be evaluating and making equity investments within their specific business  units .  examining houston technology business opportunities not directly related to  enron _x0001_ , s business .  steve will report directly to me in his new role .  jenny rub has accepted the newly formed position of vp of infrastructure for  enron corp . her responsibilities include managing all it infrastructure  support activities . jenny will report to philippe bibi . jenny is currently  vp and cio for the gas pipeline group and she will be transitioning out of  that role as she completes several important initiatives .  beth perlman has recently relocated to the united states as vp of ena _x0001_ , s  application development , rac and treasury applications . she was previously  heading up application development for enron europe . she will report to  philippe bibi .  dan bruce , vp , is responsible for it support in the international regions ,  ee &amp; cc and asset operations . he will report to philippe bibi .  john pavetto , vp , will be responsible for all ecommerce initiatives outside  of enrononline . john will report to philippe bibi .  jay webb , sr . director , will continue to lead the enron online team reporting  to philippe bibi .  arshak sarkissian , sr . director , has accepted a position with ebs _x0001_ , s strategic  development group and will be transitioning his responsibilities over the  course of the next few weeks . he will report to scott yeager .  please join me in congratulating everyone on their new positions .</t>
  </si>
  <si>
    <t>Subject: h - ib visa application  chonawee : further to our telephone conversation this morning , i am attaching  a visa questionnaire that i need you to complete and return to me  immediately , together with the documents listed at the bottom of the form .  as explained , i will send everything to our attorney ' s office in the hope  that they can file for the h - ib prior to reaching the cap , but in the event  this does not go through , your h - ib will not be available until october ,  2000 . as your opt does not expire until november 1 , 2000 , we will still have  the opportunity to get you an h - ib before your opt runs out .  please bring these documents to me in eb 3694 .  margaret daffin x 57843</t>
  </si>
  <si>
    <t>Subject: christmas break  fyi  - - - - - - - - - - - - - - - - - - - - - - forwarded by shirley crenshaw / hou / ect on 12 / 14 / 99  07 : 51 am - - - - - - - - - - - - - - - - - - - - - - - - - - -  " van t . ngo " on 12 / 04 / 99 11 : 17 : 01 am  to : vince j kaminski / hou / ect @ ect  cc : shirley crenshaw / hou / ect @ ect  subject : christmas break  dear vince ,  as the holidays approach , i am excited by my coming break from classes  but also about the opportunity to see everyone at enron again and to  work with you and them soon . i am writing to let you know that i would  be very happy to work at enron over my break and i would like to plan  out a schedule .  my semester officially ends dec . 20 th but i may be out of town the week  before christmas . i will be available the following three weeks , from  monday , dec . 27 to friday , jan . 14 . please let me know if during those  three weeks , you would like me to work and for what dates you would need  the most help so that we can arrange a schedule that would be most  helpful to you and so that i can contact andrea at prostaff soon .  please let me know if you have any concerns or questions about a  possible work schedule for me .  give my regards to everyone at the office and wishes for a very happy  holiday season ! i look forward to seeing you soon .  sincerely ,  van ngo  ph : 713 - 630 - 8038  - attl . htm</t>
  </si>
  <si>
    <t>Subject: vp &amp; director count for the research group  hello deborah :  i would like to introduce myself and anita dupont to you as we will probably  be working together quite a bit between now and our move . please feel  free to contact either one of us regarding any questions or needs you  may have .  headcount  the executive , vp and director headcount for the research group is :  managing director 1  vice presidents 6  directors 5  also , anita and i would like to invite you to meet with us and go over our  library space requirements . please let me know when you have some  free time and we will be available .  my number is : 3 - 5290 - ebl 961  anita ' s # is : 3 - 0329 - ebl 969  i look forward to meeting you ,  shirley crenshaw  administrative coordinator  enron research group  3 - 5290</t>
  </si>
  <si>
    <t>Subject: metals cross correlations  dear all ,  i have completed the cross - correlation study for the seven metals we have  data for - will complete for gold , silver and cocoa . i have also attached  the spreadsheet . correlations based on log - returns , 21 , 42 or 63 business  days for either front month only or average of entire futures curve - please  see data below or drill into spreadsheet . we can choose the most appropriate  time - bucket and whether to use front month or " average of curve " data .  regards ,  anjam  x 35383  spreadsheet :</t>
  </si>
  <si>
    <t>Subject: performance management process  as our existing businesses grow and new businesses are created , ease of  movement and development of our top talent becomes essential to our success .  as you heard at the management conference all officers will be titled ,  reviewed , promoted , and compensated according to a more standard set of  guidelines . the process recognizes the intrinsic value of each officer ,  rather than tying that individual to the value of their specific job or  reporting relationship .  officer titling has been standardized throughout enron . there are four  levels of officers : members of the enron office of the chairman make up level  4 . level 3 includes all other members of the enron executive committee .  level 2 is made up of managing directors , including company presidents and  some senior vice presidents . level 1 are vice presidents and some senior  vice presidents with grandfathered titles .  this year a common evaluation process is being implemented for level 1 and  level 2 officers . officers will be evaluated by a committee , through a  process referred to as the performance review committee ( prc ) , utilizing a  standard set of performance criteria and performance ratings . performance  committee reviews will occur twice a year _x0001_ ) in july for feedback purposes and  at year - end for feedback as well as bonus and total compensation  considerations . the executive committee will handle the prc for all level 2  officers . review of level 1 officers will occur at the business - unit level  first with the results _x0001_ &amp; cross calibrated _x0001_ 8 by the executive committee and a  group of approximately sixteen managing directors .  the goals of the prc process is to insure a consistent standard for our  overall pool of executive talent and to provide a tool to more effectively  utilize talent throughout the organization . to further promote consistency  the executive committee will consider all promotions in january of each  year . exceptions , internally or externally , will be infrequent .  the individual _x0001_ , s performance evaluation will be the starting point for all  compensation decisions . compensation includes base pay , bonus and long - term  awards . a long - term program that replaces individual or business unit plans  has been approved and will be communicated to individuals before bonus  payments are made .  in addition to the level 1 and level 2 reviews , business unit , global and  corporate cross - functional prc reviews for directors , senior directors and  general managers have started . this year - end process will be utilized as a  benchmark to determine how we further refine the evaluation process at this  level in the future .  if you should have any questions about the process , please direct them to  your human resources business unit leads per the following :  mary ann long ( gpg ) x 36810 david oxley ( ena / eel / global trading ) x 33557  ray bennett ( ees ) x 37039 robert jones ( global technology / global  finance / global  gwen petteway ( corp ) x 37351 asset operations / global engineering &amp;  construction ) x 35810  janie bonnard ( caribbean / middle east / scott gilchrist ( asia  pacific / africa / china ) x 67081  lng ) x 68202 gerry chatham ( egep ) x 35141  miguel padron ( esa ) x 66552 marla barnard ( eci ) x 58158  ranen sengupta ( india ) x 67967  cc : enron executive committee members  28599</t>
  </si>
  <si>
    <t>Subject: reviewer approval  please note that your employees have suggested the following people to  complete a feedback form on their behalf . you will need to access the  performance management system ( pep ) to either approve or decline these  suggested reviewers . once you have approved the suggested reviewers they  will be notified and can begin completing the feedback form .  your list of employees that have suggested reviewers are listed below :  date suggested : may 24 , 2000  feedback due date : jun 16 , 2000  employee name : crenshaw , shirley j  date suggested : jun 01 , 2000  feedback due date : jun 16 , 2000  employee name : gibner , peyton s  date suggested : may 19 , 2000  feedback due date : jun 16 , 2000  employee name : kollaros , alexios  date suggested : may 22 , 2000  feedback due date : jun 16 , 2000  employee name : krishnarao , pinnamaneni v  date suggested : may 22 , 2000  feedback due date : jun 16 , 2000  employee name : shanbhogue , vasant</t>
  </si>
  <si>
    <t>Subject: ng prices  margaret ,  please find attached texas and louisiana wellhead prices ( daily , monthly and  quarterly ) . we had data available starting 1983 and the information source is  natural gas intelligence . information on uk " beach " prices will be available  for the following locations : teesside , bacton and st . fergus . would you like  to have data on a specific one ?  sincerely ,  elena  elena chikina  enron research group  vince j kaminski @ ect  08 / 01 / 2000 07 : 52 am  to : mike a roberts / hou / ect @ ect  cc : elena chilkina / corp / enron @ enron , vince j kaminski / hou / ect @ ect  subject : re : vince does your group have a monthly or a quarterly price  history in nominal terms  for a us onshore louisiana natural gas price ( or a texas wellhead price ) and  a uk landed beach price for the past 15 years ? i am gathering historical data  for jim o hara for our colombia pipeline in south america and these are among  the series of data they are seeking . they would like the data  from a published source in an electronic file if possible . . their timetable  is by cob weds this week . thank you for your help . margaret  mike do you agree with me ? please , ask elena to check what price info is  available at xmim .  vince  margaret ,  the prices going back 15 years are not too informative ( for the first 5  years ) , as he industry was still regulated .  we shall try to get you the us series as soon as possible .  vince  margaret carson @ enron  07 / 31 / 2000 04 : 12 pm  to : vince j kaminski / hou / ect @ ect  cc : kyran hanks / lon / ect @ ect  subject : vince does your group have a monthly or a quarterly price history in  nominal terms  for a us onshore louisiana natural gas price ( or a texas wellhead price ) and  a uk landed beach price for the past 15 years ? i am gathering historical data  for jim o hara for our colombia pipeline in south america and these are among  the series of data they are seeking . they would like the data  from a published source in an electronic file if possible . . their timetable  is by cob weds this week . thank you for your help . margaret</t>
  </si>
  <si>
    <t>Subject: power plant model  jeff ,  a few comments on the model :  1 . we have a few reservations about some features of the model but would like  to  discuss it internally and make the improvements without giving the benefit of  our insights to the consultant .  in general , the model is not unreasonable but the devil is always in the  details and in the inputs and  calibration . the same model may produce drastically different results  depending  on the quality of inputs .  2 . we don ' t have a separate pool of programmers in the research group . we  were told that you  would provide an it resource . alex would supervise this person .  vince</t>
  </si>
  <si>
    <t>Subject: 3 hours vacation  vince :  if it is all right i would like to take a couple hours vacation in the  morning . my  grandson starts " middle school " ( 6 th grade ) and he wants me to take him .  i should be in by 10 : 00 am .  thanks !  shirley</t>
  </si>
  <si>
    <t>Subject: re : trading ag prods .  vince ,  just wanted to let you know that i have done some preliminary , high level ,  research into this commodity and would be glad to share it . please let me  know if you would be interested in it . thank you .  shalesh ganjoo  vince j kaminski @ ect  05 / 01 / 01 10 : 20 am  to : shalesh ganjoo / enron communications @ enron communications @ enron  cc : elsa piekielniak / corp / enron @ enron  subject : re : trading ag prods .  shalesh ,  a good idea . i shall forward it to the ag traders .  vince  from : shalesh ganjoo @ enron communications on 05 / 01 / 2001 10 : 12 am  to : nelson neale / na / enron @ enron  cc : vince j kaminski / hou / ect @ ect  subject : trading ag prods .  nelson ,  i know you are focusing on agricultural products for trading , so i just  wanted to know if we are looking at wool . i know that it ' s traded in  australia and new zealand , so we might be able to look into it as well .  please let me know . thank you .  shalesh ganjoo</t>
  </si>
  <si>
    <t>Subject: enron cover letter &amp; resume for dave gershenson  celeste ,  i am sending you the resume of david gershenson , an mba student from wharton .  he is interested in a summer internship with enron and i shall be glad  to take him .  vince  - - - - - - - - - - - - - - - - - - - - - - forwarded by vince j kaminski / hou / ect on 01 / 17 / 2001  01 : 34 pm - - - - - - - - - - - - - - - - - - - - - - - - - - -  " chen , vincent " on 01 / 17 / 2001 02 : 35 : 00 am  to : vince . j . kaminski @ enron . com  cc : " gershenson , david "  subject : enron cover letter &amp; resume for dave gershenson  vince , i am passing along a cover letter and resume for my classmate and  friend , dave gershenson , who is very interested in working for enron this  summer . he is working on reliant energy ' s tiger team this quarter . please let  us know if you have any questions .  thanks much and see you friday !  vincent  vincent y chen  mba candidate , class of 2002  the wharton school  university of pennsylvania  chenvinc @ wharton . upenn . edu  &gt; - - - - - original message - - - - -  &gt; from : gershenson , david  &gt; sent : tuesday , january 16 , 2001 6 : 24 am  &gt; to : chen , vincent  &gt; subject : enron cover letter &amp; resume  &gt;  &gt; vincent ,  &gt;  &gt; please find attached a cover letter and resume for the enron summer finance  internship . as we discussed , i would appreciate it if you could pass these  along to your tiger team contact , mr . kaminski .  &gt;  &gt; thanks ,  &gt; dave  &gt;  &gt; &gt; &gt; &gt; &gt; &gt;  - enron letter . doc  - dave gershenson . doc</t>
  </si>
  <si>
    <t>Subject: re : potential prospect  tom ,  we are currently space constrained but we shall always take a qualified  candidate . please , ask george to send me a resume and we shall get in touch  with him  to arrange a phone / on - location interview .  vince  tom arnold on 04 / 25 / 2001 09 : 15 : 09 am  to : vince . j . kaminski @ enron . com  cc :  subject : potential prospect  hey vince ,  given that the eastern finance conference is already taking place , i think  it is safe to assume that they did not desire an energy derivative round  table discussion . however , i appreciate you volunteering to potentially  having been on such a round table discussion .  i ' ve been teaching a " real options " course that has the students performing  monte carlo analysis , black - scholes pricing , and binomial pricing along  with a heavy dosage of understanding risk neutral pricing . a few of your  new hires from the undergraduate program will be coming from this course .  however , i have a student who will be finishing his mba next spring that is  particularly good . he is genuinely interested and curious about option  pricing , trading , and hedging with excel / vba skills . in fact , he usually  figures out when i make even very small mistakes in my calculations .  this is not to say that some of my other students aren ' t very talented  themselves , but that this person really stands out . do you think you  and / or enron would be interested in such a person ? if so , what do you  recommend that he do to get his foot in the door ?  his intention is to finish the mba , but i do not know if this would  preclude you from hiring or at least taking a look at him now . his name is  george moss and i ordinarily would not bother you directly about a  potential employee . i am making an exception in this case because he is a  particularly good talent without being the slightest bit arrogant .  otherwise , i hope this e - mail finds you doing well and not travelling too  much .  tom  professor tom arnold  e . j . ourso college of business administration  department of finance  2155 ceba  louisiana state university  baton rouge , la 70803  o : 225 - 388 - 6369  f : 225 - 388 - 6366</t>
  </si>
  <si>
    <t>Subject: re : congratulations  thanks . congratulations to you .  ray  vince j kaminski  01 / 11 / 2000 09 : 49 am  to : raymond bowen / hou / ect @ ect  cc :  subject : congratulations  ray ,  congratulations . well deserved .  vince</t>
  </si>
  <si>
    <t>Subject: re : credit trading brought to you by bryan seyfried  ted ,  i ' m happy to sign off on the basis discussed with bryan at the end of last  week and outlined in the attached memo .  regards  fernley  from : ted murphy 08 / 02 / 2000 22 : 16  to : steve w young / lon / ect @ ect , fernley dyson / lon / ect @ ect , michael r  brown / lon / ect @ ect , william s bradford / hou / ect @ ect , john sherriff / lon / ect @ ect ,  vince j kaminski / hou / ect @ ect  cc : rick buy  subject : credit trading brought to you by bryan seyfried  my understanding is that bryan will be in houston to present his strategy  regarding credit trading for approval under an interim trading policy -  signed off by jeff and rick . before making any recommendation to jeff , rick  wants to be sure that the people on the list above are comfortable with the  activity and will be willing to signoff on the approval . given that bryan  will be physically here , i am requesting that you e - mail your concurrence to  me no later than tommorrow . otherwise rac will not present to jeff for  approval .  thank you for your help in puttting this together and making it a success !  ted</t>
  </si>
  <si>
    <t>Subject: subscribe  this message has been automatically generated in response to your  mckinseyquarterly . com registration .  you requested notification about new articles in the categories  listed below . to confirm your enrollment , please reply to this  message and remove any / all characters that may preceed the  word subscribe .  subscribe economic - performance  subscribe retail  subscribe environment  subscribe countries  subscribe strategy  subscribe interviews  subscribe financial - institutions  subscribe energy  subscribe telecommunications  subscribe corporate - finance  subscribe electronic - commerce</t>
  </si>
  <si>
    <t>Subject: wti models  stinson and vince ,  i finalized the presentation for john lavorato , he said he is ready  to present it to greg . he is happy with the work we provided .  i will be on vocation starting next week . i attached the simulation models  here in case that you need them . the oc version deals with open - close  trading and cc version deals with continuous trading .  should you have any questions , or need to run different scenarios , please  call me at home . otherwise , i will see you next year .  merry chrismas and happy new year !  zimin</t>
  </si>
  <si>
    <t>Subject: new pc with two 128 mb of ram  shirley ,  is this an upgrade for maureen ?  vince  - - - - - - - - - - - - - - - - - - - - - - forwarded by vince j kaminski / hou / ect on 12 / 18 / 2000  03 : 58 pm - - - - - - - - - - - - - - - - - - - - - - - - - - -  from : felix buitron jr . / enron @ enronxgate on 12 / 18 / 2000 02 : 27 pm  to : vince j kaminski / hou / ect @ ect  cc : shirley crenshaw / hou / ect @ ect  subject : new pc with two 128 mb of ram  vince , i have your new pc . i will get with you when i ' m done to schedule a  delivery time . i will need your network and notes password to test your apps .  thanks ,  felix</t>
  </si>
  <si>
    <t>Subject: re : telephone interview with the enron research group  mr . yaralov :  i want to apologize to you , i have had the flu and have been out of the  office . would you be able to receive the call in the morning ( thursday ,  september 28 th ) at 8 : 30 am california time ( 10 : 30 am houston time ) ?  we will call you at your home , 213 / 250 - 5424 .  please let me know as soon as possible and i will arrange the interview .  sincerest apologies !  shirley crenshaw  " georgi yaralov " on 09 / 25 / 2000 06 : 51 : 45 pm  to :  cc :  subject : re : telephone interview with the enron research group  dear shirley crenshaw .  unfortunately i did not get any response on my previous e - mail . i would like  to find out if you want me to set up new time frames for the interview .  please let me know .  sincerely ,  georgi yaralov  - - - - - original message - - - - -  from :  to :  sent : wednesday , september 20 , 2000 8 : 50 am  subject : telephone interview with the enron research group  &gt; good morning mr . yaralov :  &gt;  &gt; your resume was forwarded to vince kaminski and the research group  &gt; with enron . they would like to schedule a telephone interview with you  &gt; at your convenience to see if there might be a fit somewhere within our  &gt; group .  &gt;  &gt; please let me know several time frames that might be acceptable to you  &gt; for this interview .  &gt;  &gt; the interviewers would be :  &gt;  &gt; stinson gibner ( before monday the 25 th ) vice president  &gt; grant masson ( after monday the 25 th ) vice president  &gt; zimin lu director  &gt; tanya tamarchenko director  &gt; vasant shanbhogue vice president  &gt;  &gt;  &gt; regards ,  &gt;  &gt; shirley crenshaw  &gt; administrative coordinator  &gt; enron research group  &gt; 713 - 853 - 5290  &gt; email : shirley . crenshaw @ enron . com  &gt;  &gt;  &gt;</t>
  </si>
  <si>
    <t>Subject: re : letter  larrissa ,  i spoke with joe pokalsky . he will be glad  to help you .  please , call him at the number 770 393 7411 .  vince  larrissa sharma  04 / 26 / 2000 08 : 20 am  to : vince j kaminski / hou / ect @ ect  cc :  subject : re : letter  vince ,  the letter was perfect . thanks for the trouble .  my name however is spelt with a double " r " . = = &gt; larrissa sharma .  larrissa .  vince j kaminski  04 / 25 / 2000 09 : 19 am  to : larrissa sharma / hou / ect @ ect  cc : vince j kaminski / hou / ect @ ect  subject : letter  larrissa ,  please , take a look at the letter .  my assistant is on vacation , she will be back tomorrow .  please , check the spelling of your first name . it was inconsistent in the  original letter from the lawyer .  vince</t>
  </si>
  <si>
    <t>Subject: risk magazine - enron sponsored issue on energy derivatives  i have recently come on board as treasurer , enron india . prior to joining ,  i was with reliance industries , a petrochemical conglomerate in india .  the central banking authorities are now thinking of permitting  corporates to hedge their oil and other related risks . i believe the  literature published  by risk in collaboration with enron has come to be considered as an  industry standard . would it be possible to arrange for two copies to be sent  across to us .  thanx n regards  g . subramaniam  treasurer ,  enron india pvt . ltd .  36 , maker chambers vi ,  nariman point ,  mumbai 400 021</t>
  </si>
  <si>
    <t>Subject: re : sorry  see you at 11 : 30 in the hyatt lobby .  vince j kaminski @ ect  04 / 05 / 2000 03 : 01 pm  to : michael j popkin / enron _ development @ enron _ development  cc : shirley crenshaw / hou / ect @ ect , vince j kaminski / hou / ect @ ect  subject : re : sorry  monday 4 / 10 looks fine .  vince  michael j popkin @ enron _ development  04 / 05 / 2000 02 : 55 pm  to : vince j kaminski / hou / ect @ ect  cc : shirley crenshaw / hou / ect @ ect  subject : re : sorry  vince ,  i am not totally clear from your note on your availability . are you free  next monday ( 4 / 10 ) ?  michael  vince j kaminski @ ect  04 / 05 / 2000 02 : 45 pm  to : michael j popkin / enron _ development @ enron _ development  cc : vince j kaminski / hou / ect @ ect , shirley crenshaw / hou / ect @ ect  subject : re : sorry  michael ,  next week starting friday . outr on thu and fri .  vince  michael j popkin @ enron _ development  04 / 05 / 2000 12 : 54 pm  to : vince j kaminski @ ect  cc :  subject : sorry  vince ,  sorry about lunch yesterday . i hope you got the message in time that i was  out sick . i ' d like to rescheduel . when are you free ?  michael</t>
  </si>
  <si>
    <t>Subject: re : enron contact info  christie ,  thanks again for taking the time to visit wharton and share about enron  and our upcoming project . i know each of us is excited about the opportunity  to learn and contribute to enron . specifically , thank you for the awesome  dinner at the palladium . it was a great way to get to know you , visant , and  vince better .  i look forward to visiting houston in january . please let me know if  you need any additional information with regard to the trip . have a great  holiday season , and i look forward to seeing each of you in january .  sincerely ,  jason cummins  - - - - - original message - - - - -  from : christie . patrick @ enron . com  to : fap @ management . wharton . upenn . edu  cc : clayton . degiacinto . wgo 2 @ wharton . upenn . edu ; mallikd @ wharton . upenn . edu ;  dennis . feerick . wgo 2 @ wharton . upenn . edu ; edsono @ wharton . upenn . edu ;  gustavop @ wharton . upenn . edu ; hethorne @ wharton . upenn . edu ;  jack . rejtman . wgo 2 @ wharton . upenn . edu ; singhjai @ wharton . upenn . edu ;  marc . cummins . wgo 2 @ wharton . upenn . edu ; levent 86 @ wharton . upenn . edu ;  whitselk @ wharton . upenn . edu ; thomas @ wharton . upenn . edu ;  camoglum @ wharton . upenn . edu ; nicholas . levitt . wgo 2 @ wharton . upenn . edu ;  bassalo @ wharton . upenn . edu ; mhenahan @ wharton . upenn . edu ;  mvittal @ wharton . upenn . edu ; stephen . lessar . wgo 2 @ wharton . upenn . edu ;  bhallat @ wharton . upenn . edu ; vincent . chen . wgo 2 @ wharton . upenn . edu ;  weigelt @ wharton . upenn . edu ; fap @ management . wharton . upenn . edu ;  christie . patrick @ enron . com ; vkamins @ enron . com ; jeffrey . a . shankman @ enron . com  sent : 12 / 7 / 2000 7 : 33 pm  subject : re : enron contact info  hi evryone !  vince , vasant and i are very excited about the tiger project ! we all  thoroughly enjoyed the opportunity to meet with such an incredibly  interesting , enthusiastic and intelligent group . thank you for your  time !  for those interested in the houston trip on january 18 - 19 th , please let  me  know by the 15 th of december so that i can get the best deal on air fare  ( one - month in advance ) .  also , i ' ll be forwarding the enron information packages to donna piazze  for  your receipt next week . i am including jeff shankman in this reply , as  jeff is a wharton grad , leader of one of our enron business units , and  one  of the most enthusiastic enron / wharton cheerleaders .  please feel free to individually contact me if there is anything i can  do  for any of you .  thanks again for your enthusiastic interest in enron !  - - christie .</t>
  </si>
  <si>
    <t>Subject: summary of dabhol lenders ' presentation  vince / stinson ,  please find below a summary of the presenation given to lenders at the april 23 rd meeting in london .  the key points that emerge are :  phase ii will require commitments of about $ 700 mm to complete ( phase i + ii total $ 3 . 2 billion )  several commercial issues are getting severe in the current environment in india , could result in cost escalations  makes the case that mseb does not have the financial strength to absorb phase ii power  management to seek authority to serve preliminary termination notice ( ptn ) , triggering a 6 month cure period  a copy of the full presenation is available .  regards ,  sandeep .</t>
  </si>
  <si>
    <t>Subject: james aimone  james aimone is a canditate for a summer position supporting the ena option  pricing and valuation team .  he will be at enron , friday april 28 from 2 : 30 to 4 : 00 .  schedule of interviews :  stinson gibner 2 : 30 - 2 : 45  zimin lu 2 : 45 - 3 : 00  paulo issler 3 : 00 - 3 : 15  elizabeth grant 3 : 30 - 4 : 00  thanks ,  stinson</t>
  </si>
  <si>
    <t>Subject: shalesh  jim ,  clarification regarding shalesh ' transfer to ebs .  the request to rotate shalesh out of research into ebs  came from ravi thuraisingham . my understanding was that it was  fully coordinated with you and i was more than happy to oblige .  shalesh is concerned that his integrity is being questioned and i can assure  you that he was not the instigator of the move .  my impression is that shalesh is doing a very good job and ravi is very happy  him . i shall be glad to keep him in the research group in his current role .  have a good 4 th of july .  vince</t>
  </si>
  <si>
    <t>Subject: schedules , maps , etc .  gentlemen :  attached is a schedule of activities as well as maps and driving  instructions for those who are driving to campus friday morning . the dress  for friday is casual ( no ties , sport shirts and jackets if you wish ) .  for those of you who have asked about thursday night ' s dinner please note  that we have pushed it up to 6 - 8 pm at ninfa ' s mexican restaurant . at this  point i plan to pick up bennett s . and don c . from the marriott before 6  and will do the same for anyone else ( let me know ) . the restaurant is in  easy walking distance of the hilton and marriott .  please note the times for your individual interviews / video taping on  friday . some of you are leaving early so we are taping you from 11 - 12  friday morning while others are being taped after the program is over .  i ' m sure i ' ve forgotten something so you ' ll probably get more e - mails .  however , this should take care of the primary stuff . i ' m really looking  forward to seeing all of you and to hearing your thoughts in the workshops .  more later ,  john  - schedule _ map . doc  john d . martin  carr p . collins chair in finance  finance department  baylor university  po box 98004  waco , tx 76798  254 - 710 - 4473 ( office )  254 - 710 - 1092 ( fax )  j _ martin @ baylor . edu  web : http : / / hsb . baylor . edu / html / martinj / home . html</t>
  </si>
  <si>
    <t>Subject: re : weekly report  vasant ,  yes , it ' s perfect . please , indicate that the wording was unfortunate .  vince  vasant shanbhogue  03 / 08 / 2001 11 : 20 am  to : vince j kaminski / hou / ect @ ect  cc :  subject : re : weekly report  hi vince ,  regarding david port ' s response to kevin kindall ' s email , i feel that i  should respond , at least to make our position clear . please indicate if the  following response is appropriate - - - - - - -  " hi david ,  i understand that you were slightly upset over a comment kevin kindall made  in one of his weekly reports . the intention was never to disparage anybody .  it is just that since research gets data from a large number of sources , we  feel obligated to the data donor to ask any requester for clarification of  need . i completely understand that rac typically has access to much  sensitive information and they have a right to know much information . we  just want to make sure there is open flow of information ( it is in  everybody ' s best interests and the company ' s best interests ) and that  everybody is aware of how data is flowing .  best wishes ,  vasant "  - - - - - - - - - - - - - - - - - - - - - - forwarded by vasant shanbhogue / hou / ect on 03 / 08 / 2001  11 : 11 am - - - - - - - - - - - - - - - - - - - - - - - - - - -  from : david port / enron @ enronxgate on 03 / 08 / 2001 08 : 46 am  to : kevin kindall / corp / enron @ enron  cc : vince j kaminski / hou / ect @ ect , vasant shanbhogue / hou / ect @ ect , rudi  zipter / enron @ enronxgate  subject : re : weekly report  kevin - thanks for the update .  on the stock option plans , if your angle is what i suspect , i suggest you get  with rudi zipter , who has done a great deal of work on this exposure ,  including characterising and actually booking the short option positions in  enron ' s equity system . we are already working with ben glisan ' s team firming  up a hedging program . we are well advanced in this effort so if you get with  my people it could save you a great deal of time .  secondly , i am afraid i do take some exception to your references to naveen ' s  team in your last point . generally in rac i don ' t believe we are obliged to  explain why we need information , except as a courtesy - otherwise that would  compromise our role somewhat . specifically , i am aware of the sensitivity of  raptor , just as i am of the sensitivity of all the information my group is  privvy to on a daily basis . again , we have done a good deal of work on these  structures too ( i see a position report daily ) . as i have discussed with  vince , naveen ' s request would have been derived from a discussion we all had  with rick , concerning " meltdown " scenarios and their effect on , amongst other  things , funding vehicles .  but i would rather have had a conversation about this than see slightly  disparaging remarks about my people in email traffic .  rgds  dp  - - - - - original message - - - - -  from : kindall , kevin  sent : monday , march 05 , 2001 8 : 19 am  to : kaminski , vince ; shanbhogue , vasant  cc : port , david  subject : weekly report  &gt;</t>
  </si>
  <si>
    <t>Subject: wharton entrepreneurship conference info .  this looks like a great opportunity for us . jeff  - - - - - - - - - - - - - - - - - - - - - - forwarded by jeffrey a shankman / hou / ect on 10 / 04 / 2000  05 : 54 pm - - - - - - - - - - - - - - - - - - - - - - - - - - -  kristin gandy @ enron  10 / 04 / 2000 02 : 14 pm  to : jeffrey a shankman / hou / ect @ ect  cc :  subject : wharton entrepreneurship conference info .  do you want to participate in this event ?  kristin  - - - - - - - - - - - - - - - - - - - - - - forwarded by kristin gandy / na / enron on 10 / 04 / 2000  02 : 08 am - - - - - - - - - - - - - - - - - - - - - - - - - - -  cassandra santos on 09 / 29 / 2000 01 : 04 : 21 pm  to : celeste . roberts @ enron . com  cc : kristin . gandy @ enron . com  subject : wharton entrepreneurship conference info .  dear celeste and kristin :  i am re - sending information regarding the wharton entrepreneurship  conference and the opportunities to sponsor the conference as well as  participate in the expo . we are expecting the conference to double in  size with more than 1000 attendees . in addition , we would like to  emphasize that the spirit of entrepreneurship is alive and well outside  of the " dot . com " world including in large , innovative companies such as  enron . we have already lined up some smash hit speakers including  christy jones of trilogy and pcorder as well as anita roddick of the  body shop . we would be very interested to have the participation of  enron in the conferences as a sponsor or at the very least , a  participant in our career expo .  thank you very much for your time and consideration .  sincerely ,  cassandra santos  co - chair , wharton entrepreneurship conference  215 . 732 . 7940 h  215 . 498 . 3243 w  - resend enron . doc  - fundraising packet 2000 . doc</t>
  </si>
  <si>
    <t>Subject: re : digitals  many thanks .  gillian .</t>
  </si>
  <si>
    <t>Subject: re : power plant model  hi vince :  number one below is fine . . . the more accurate the ebitda model the better .  your " tweaking " of the model at this point won ' t create any chinese wall  problems .  michelle and gary will talk about the programmer issue on monday , and get  back to you . i apologize if there was any confusion . we ' re certainly  grateful for alex ' s involvement .  today is my last day of associate rotation within the financial trading  group , and i start at ees on monday . i handed off the project as best i  could , and of course will be available if you need me . my e - mail and phone  number will be the same .  have a nice weekend .  jeff  vince j kaminski @ ect  01 / 05 / 2001 03 : 26 pm  to : jeff m gray / na / enron @ enron  cc : vince j kaminski / hou / ect @ ect , stinson gibner / hou / ect @ ect , alex  huang / corp / enron @ enron , gary hickerson / hou / ect @ ect , michelle d  cisneros / hou / ect @ ect  subject : power plant model  jeff ,  a few comments on the model :  1 . we have a few reservations about some features of the model but would like  to  discuss it internally and make the improvements without giving the benefit of  our insights to the consultant .  in general , the model is not unreasonable but the devil is always in the  details and in the inputs and  calibration . the same model may produce drastically different results  depending  on the quality of inputs .  2 . we don ' t have a separate pool of programmers in the research group . we  were told that you  would provide an it resource . alex would supervise this person .  vince</t>
  </si>
  <si>
    <t>Subject: re : congrats  vince ,  thanks for the note - and congratulations on yours as well .  i haven ' t had too much to do yet with the research guys here as they ' re  pretty much self directed . once a week ( thursday am ) i ' ve started a joint  project update meeting with structuring and research . i hope this way the  structuring team can bounce quantitative issues off research and the research  guys can stay closer to the commercial deals .  - dale  vince j kaminski  11 / 01 / 2000 16 : 08  to : dale surbey / lon / ect @ ect  cc :  subject : congrats  dale ,  congratulations . well deserved . i am very happy your tremendous  contribution to the company has been recognized .  vince</t>
  </si>
  <si>
    <t>Subject: 1997 risk paper on pricing of electricity derivatives  hello vince ,  my name is bernard murphy - i received your e - mail address from les clewlow ,  who was my phd supervisor at the financia options research centre at warwick  business school . i ' ve just finished my phd on electricity price jump  diffusions : a theoretical and empirical study in incomplete markets -  hence my interest in electricity price modelling and derivative pricing . i  was looking to get hold of a copy of your 1997 paper , which has recently  come to my attention :  " the challenge of pricing &amp; risk - managing electricity derivatives " , the us  power market , risk publications , pp . 149 - 171 .  and les suggested that i contact you directly ( les is travelling at present  and doesn ' t have an electronic copy available ) to request an e - copy .  incidentally , i am lecturer in finance / financial mathematics at university  of limerick ( ireland ) and have taken a year out to work for caminus uk ,  where i am working on introducing and developing a markets - based approach  ( spark - spread ) to real asset valuations in the uk power industry .  thanks in advancve  bernard murphy</t>
  </si>
  <si>
    <t>Subject: news review update  the news review site , http : / / www . news - review . co . uk  home of weekend city press review , now offers registered users two new  features :  all registered users can now :  - do a text search in addition to a company search on the full six - year  archive  - and set up favourite companies on their home page for easier and faster  access  to articles within the review and the archive which relate to those  companies  the best way to keep abreast of the weekend ' s financial news and views is to  receive an email copy of weekend city press review , either via the full  review ,  or the clippings relating to specific companies in which you are interested .  registered users are invited to take up the free offer of a 4 week  subscription  to any of the services , including pdf delivery of the review , and the  clippings service .  to login please use this url :  ype = login  you can download this weekend ' s full review free of charge at  http : / / www . news - review . co . uk / freepdf . pdf from 8 pm uk time this sunday  your username for this service is vkaminski  if you have forgotton your password you can retrieve it at  to remove yourself from this service please login and use the ' my profile '  option .  our ref wcprvl : vkaminski</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</si>
  <si>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carson , richard l richard b buy oct 30 , 2000  crenshaw , shirley j wincenty j kaminski oct 26 , 2000  kindall , kevin vasant shanbhogue oct 30 , 2000  lamas vieira pinto , rodrigo david port oct 31 , 2000  supatgiat , chonawee peyton s gibner oct 27 , 2000  tamarchenko , tanya v vasant shanbhogue oct 26 , 2000  villarreal , norma e sheila h walton oct 26 , 2000  walton , sheila h david oxley oct 27 , 2000  yaman , sevil vasant shanbhogue oct 27 , 2000  yuan , ding richard l carson oct 31 , 2000</t>
  </si>
  <si>
    <t>Subject: summer internship  dr . kaminski ,  sorry for the late response ,  it took me some time to coordinate things .  finally , it ' s almost dont : - )  it turned out that from june to august  will be best for me for work at enron  ( say june . 4 to august . 4 )  but i still need to know several things from your side .  could you answer following questions ?  first :  is my suggested working period is ok with you ?  if so , let me know what to do for settlement  during the period .  second :  i got a list of work , i might be able to do for  dealbench team from ross and suresh .  i ' d like to know it is still a valid work list :  the list he sent is as following :  &gt; 1 . write a paper in layman ' s terms that answers  &gt; questions like the following :  &gt; benefits of auctioning online for both buyers and  &gt; sellers , particularly in reverse auctions  &gt; explanation how multi - variable auctions are not  &gt; as efficient as price - only auctions ( is this true ? )  &gt; how many participants are recommended for a  &gt; successful live auction  &gt; what types of goods and services are best suited  &gt; for live auctions versus sealed bid quotes  &gt; opinions on lotting strategies  &gt; trends in online private auctions  &gt; 2 . identify appropriate recent auction research ( 3  &gt; or 4 papers out of the 90 + you provided ) and obtain approvals from the  &gt; authors to post on our site  &gt; 3 . create a list / bibiliography of relevant auction  &gt; literature ( with hyperlinks ? )  &gt; 4 . would you be willing to offer auction consulting  &gt; services to our customers ( if they are interested )  third :  there is an e - procurement forum at haas school of business ,  in may 22 . the chair of the forum is my advisor prof . arie segev .  a person from wells fargo bank will talk about wells fargo ' s role  in e - marketplace payment initiative ,  where enron broadband services is also one of key players  along with citibank .  he asked me whether you can contact a person at  enron broadband services , who ' s related to the initiative .  he wants to know whether we will have a speaker from enron  to see enron ' s perspective , in the forum .  here is a link to news related to the initiative ,  fourth :  my advisor wants to know whether  there could be any opportunity to do a case study ,  regarding enron ' s business .  he is interested in e - procurement and e - marketplaces .  business model and system architecture . . .  thanks for reading this long email .  i ' ll look forward to your answer . .  i am sorry for giving you so much burden  to answer those questions possibly not easy to answer .  warm regards ,  jinbaek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mon , 5 mar 2001 vince . j . kaminski @ enron . com wrote :  &gt;  &gt; jinbaek ,  &gt;  &gt; this is fine though you are welcome to spend more  &gt; time with us this summer .  &gt;  &gt; vince  &gt;  &gt;  &gt;  &gt;  &gt;  &gt; jinbaek kim on 03 / 04 / 2001 03 : 45 : 40 pm  &gt;  &gt; to : vince . j . kaminski @ enron . com  &gt; cc :  &gt; subject : re : summer internship  &gt;  &gt;  &gt; dr . kaminski ,  &gt;  &gt; thanks for your answer .  &gt; before i tell you the time frame ,  &gt; i ' ll need to talk with my advisor , first .  &gt; because here is an on - going - project .  &gt; i need to coordinate the schedule .  &gt;  &gt; i ' ll appreciate it if you understand my situation ,  &gt; and give me some time ( less than a week , of course ) .  &gt;  &gt; for your reference ,  &gt; probably  &gt; the dates i ' d like to ask you will be  &gt; from mid - may to mid - july ( 2 months )  &gt;  &gt; warm regards ,  &gt; jinbaek  &gt;  &gt; - - - - - - - - - - - - - - - - - - - - - - - - - - - - - - - - - - - - - - - - - - - - - - - - - - - - - - - - - - - - - - - - - - - - - - -  &gt; jinbaek kim  &gt; ph . d candidate  &gt; dept . of industrial engineering and operations research  &gt; u . c . berkeley  &gt; http : / / www . ieor . berkeley . edu / ~ jinbaek  &gt;  &gt; go bears !  &gt;  &gt; : " ' . _ . . - - - . . _ . ' " ; ` . . ' . ' ` .  &gt; : a a : _ _ . . . . . _  &gt; : _ . - 0 - . _ : - - - ' " " ' " - . . . . - - ' " ' .  &gt; : . ' : ` . : ` , ` .  &gt; ` . : ' - - ' - - ' : . ' ; ;  &gt; : ` . _ ` - ' _ . ' ; . '  &gt; ` . ' " ' ;  &gt; ` . ' ;  &gt; ` . ` : ` ;  &gt; . ` . ; ; : ;  &gt; . ' ` - . ' ; : ; ` .  &gt; _ _ . ' . ' . ' : ; ` .  &gt; . ' _ _ . ' . ' ` - - . . _ _ _ . _ . ' ; ;  &gt; ` . . . . . . ' . ' ` ' " " ' ` . ' ; . . . . . . - '  &gt; ` . . . . . . . - ' ` . . . . . . . . '  &gt;  &gt;  &gt; on fri , 2 mar 2001 vince . j . kaminski @ enron . com wrote :  &gt;  &gt; &gt;  &gt; &gt; jinbaek ,  &gt; &gt;  &gt; &gt; you can coordinate the details with me .  &gt; &gt; let me know what the time frame is for you  &gt; &gt; and we shall send you an appropriate offer .  &gt; &gt;  &gt; &gt; vince  &gt; &gt;  &gt; &gt;  &gt; &gt;  &gt; &gt;  &gt; &gt;  &gt; &gt; jinbaek kim on 03 / 02 / 2001 04 : 43 : 06 pm  &gt; &gt;  &gt; &gt; to : vince . j . kaminski @ enron . com  &gt; &gt; cc :  &gt; &gt; subject : re : summer internship  &gt; &gt;  &gt; &gt;  &gt; &gt; dr . kaminski ,  &gt; &gt;  &gt; &gt; thank you very much .  &gt; &gt; of course , i ' ll be happy to have an opportunity  &gt; &gt; to work at such a wonderful company .  &gt; &gt; i was contacting with surech raghavan at deal bench team ,  &gt; &gt; and was going to express my appreciation to you again  &gt; &gt; after settling down process with them .  &gt; &gt;  &gt; &gt; for the period of working ,  &gt; &gt; i still need to coordinate with my advisor and  &gt; &gt; may need to adjust according to that .  &gt; &gt; but anyway , i ' ll try to coordinate smoothly .  &gt; &gt;  &gt; &gt; please let me know whether i should keep contacting  &gt; &gt; with deal bench team ,  &gt; &gt; for working period and  &gt; &gt; for misc . living support such as finding a place , rent a car , etc .  &gt; &gt;  &gt; &gt; i appreciate you so much again ,  &gt; &gt; for arranging such meetings and giving me an opportunity .  &gt; &gt; all this opportunity will not be available to me ,  &gt; &gt; without your kind help .  &gt; &gt;  &gt; &gt; warm regards ,  &gt; &gt; jinbaek  &gt; &gt;  &gt; &gt; - - - - - - - - - - - - - - - - - - - - - - - - - - - - - - - - - - - - - - - - - - - - - - - - - - - - - - - - - - - - - - - - - - - - - - -  &gt; &gt; jinbaek kim  &gt; &gt; ph . d candidate  &gt; &gt; dept . of industrial engineering and operations research  &gt; &gt; u . c . berkeley  &gt; &gt; http : / / www . ieor . berkeley . edu / ~ jinbaek  &gt; &gt;  &gt; &gt; go bears !  &gt; &gt;  &gt; &gt; : " ' . _ . . - - - . . _ . ' " ; ` . . ' . ' ` .  &gt; &gt; : a a : _ _ . . . . . _  &gt; &gt; : _ . - 0 - . _ : - - - ' " " ' " - . . . . - - ' " ' .  &gt; &gt; : . ' : ` . : ` , ` .  &gt; &gt; ` . : ' - - ' - - ' : . ' ; ;  &gt; &gt; : ` . _ ` - ' _ . ' ; . '  &gt; &gt; ` . ' " ' ;  &gt; &gt; ` . ' ;  &gt; &gt; ` . ` : ` ;  &gt; &gt; . ` . ; ; : ;  &gt; &gt; . ' ` - . ' ; : ; ` .  &gt; &gt; _ _ . ' . ' . ' : ; ` .  &gt; &gt; . ' _ _ . ' . ' ` - - . . _ _ _ . _ . ' ; ;  &gt; &gt; ` . . . . . . ' . ' ` ' " " ' ` . ' ; . . . . . . - '  &gt; &gt; ` . . . . . . . - ' ` . . . . . . . . '  &gt; &gt;  &gt; &gt;  &gt; &gt; on fri , 2 mar 2001 vince . j . kaminski @ enron . com wrote :  &gt; &gt;  &gt; &gt; &gt; hello ,  &gt; &gt; &gt;  &gt; &gt; &gt; sorry for a delay in getting back to you .  &gt; &gt; &gt; we would like very much to offer you a summer internship .  &gt; &gt; &gt;  &gt; &gt; &gt; please , let me know if you are interested .  &gt; &gt; &gt;  &gt; &gt; &gt; vince kaminski  &gt; &gt; &gt;  &gt; &gt; &gt;  &gt; &gt;  &gt; &gt;  &gt; &gt;  &gt; &gt;  &gt; &gt;  &gt; &gt;  &gt;  &gt;  &gt;  &gt;  &gt;  &gt;</t>
  </si>
  <si>
    <t>Subject: re : enron case studies  eric ,  i have a number of case studies on enron but not the one on sutton bridge .  i know that peter tufano was working on it but when i checked the hbs  site and tried to purchase it , i could not locate it .  when i talked to peter a few months ago , he told me that the case study was  ready  and he was going through enron ' s internal approvals .  i cc mark palmer on it . maybe he knows about this specific case study .  i wander if it was completed , given sutton bridge developments .  vince  eric gadd  11 / 10 / 2000 05 : 49 am  to : vince j kaminski / hou / ect @ ect  cc :  subject : enron case studies  vince -  where might i find copies of the case studies enron has published ? i ' m  particularly interested in the sutton bridge publication for havard but would  like to know if there is a library of case studies .</t>
  </si>
  <si>
    <t>Subject: earthsat summer seminar  fyi  - - - mike  - - - - - - - - - - - - - - - - - - - - - - forwarded by mike a roberts / hou / ect on 07 / 26 / 2000  05 : 49 am - - - - - - - - - - - - - - - - - - - - - - - - - - -  todd decook  07 / 25 / 2000 01 : 07 pm  to : mike a roberts / hou / ect @ ect , jose marquez / corp / enron @ enron  cc :  subject : earthsat summer seminar  - - - - - - - - - - - - - - -  the earthsat summer seminar can be downloaded from the following site . . .  ?  ?  just click on the above link to download the file , or copy the link and  paste it for the url address in the browser of your choice .  ?  if you have any questions or problems downloading this file , please contact  me ( scott gay ) or dave birmingham at ( 301 ) 231 - 0664 .  ?  - scott  - - -  scott gay ( sgay @ earthsat . com )  staff meteorologist / computer support  cropcast services  earth satellite corporation  phone : ( 301 ) 231 - 0664  fax : ? ? ? ? ( 301 ) 231 - 5246  ?  ?  - imageo 01 . gif</t>
  </si>
  <si>
    <t>Subject: re : get together for dinner  vasant ,  thanks for the invitation . it works for me .  vince  vasant shanbhogue  10 / 27 / 2000 01 : 49 pm  to : massong @ epenergy . com , vince j kaminski / hou / ect @ ect , stinson  gibner / hou / ect @ ect , pinnamaneni krishnarao / hou / ect @ ect  cc :  subject : get together for dinner  hi everyone ,  before grant leaves houston , i wanted to have a small get - together at my  house for dinner . since everybody is very busy , i want to schedule a date  well in advance , so i am suggesting saturday , dec 2 . this will be dinner  with family . please let me know if this works for you .  thanks ,  vasant</t>
  </si>
  <si>
    <t>Subject: power 2001  paul ,  my apologies for a delay in getting back to you with my bullet points . the  beginning of the year was quite hectic . i am working from home today , trying  to catch up .  the program for the 2001 conference looks great ; it ' s likely to be the most  interesting and best attended eprm conference ( hopefully , some players will  be still around ) .  to answer some of your questions :  1 . i shall be glad to serve on the panel  2 . the title of the talk is fine ( american spelling of modelling is modeling )  3 . bullet points will follow in the next message ( i shall send it in a few  minutes )  4 . vincent kaminski , managing director , enron corp .  5 . vincent kaminski  ? ? ? enron corp .  ? ? ? 1400 smith  ? ? ? room ebl 962  ? ? ? houston , tx 77002  ? ? ? ? ? ? regards ,  vince</t>
  </si>
  <si>
    <t>Subject: resume of mark giancola  attached is the resume of mark giancola . mark is the husband of penny pan , a  uva business school student for whom i was mentor last summer . penny has  received a permanent offer and is inclined to accept if her husband can find  suitable employment in houston . as you will see from his resume , mark has  worked as an economist in the public and private sectors for the past 2 . 5  years . mark is interested in a role where he can use his abilities to  analyze political , credit currency and related risks . please let me know if  you have any interest . thanks , rich  john : is there a place here in enroncredit . com ?  _ _ _ _ _ _ _ _ _  penny mentioned that you might have some ideas about job opportunities  in houston for someone with my background . as you know , penny was  pleased to receive an offer from enron and i plan to earnestly look into  the houston job market myself .  the weeks leading up to the annual imf / world bank meetings are one of  the busiest times of year for us , but now that they are over i have had a  chance to update my resume ( attached ) . i would be grateful if you  would take a look and pass it on to anyone you think might be interested .  as you will see , most of my background is policy related , and most  recently international economic policy . however the skills i have  developed have applicability in the private sector as well . for example , a  large part of my job at the treasury involves sovereign risk analysis .  two possible avenues i see for building on this knowledge are : 1 )  applying my knowledge to decisions regarding allocation of global  financial assets ; or 2 ) identifying risks facing a mutinational company and  developing strategies to reduce that risk .  i should mention that in addition to my economics training i do understand  basic finance , and i am preparing to begin the cfa . i should also note  that the work environment here at the treasury is quite fast paced , with  constant deadlines and a great deal of pressure placed on economists . i  tend to work 55 + hours per week so i do not expect i would need to  adjust signifiantly if i were to move to the private sector .  i greatly appreciate your taking the time to look at my resume and giving  some thought to where i might look . i welcome any comments and ideas  you might have .  thanks ,  mark giancola  p . s . the formatting on my resume seems to change whenever i e - mail it ;  let me know if you prefer that i fax it to you .  - resume 8 . doc</t>
  </si>
  <si>
    <t>Subject: re : address  i trust things are well in houston .  the reason for contacting you is to inquire as to your schedule during the  week  commencing monday 18 th september . i and several of my colleagues would very  much like to meet up with you , however , we are tied up at a large conference  between tuesday through to friday of that week .  is there any chance in meeting with you on monday 18 th ? if so , i will brief  you  more fully on our people and will contact you to discuss an agenda .  regards , allan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</si>
  <si>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re : pre - meeting weathereffects site cruise  sold ! i ' ll initiate the call .  - - - - - original message - - - - -  from : vince j kaminski [ mailto : vince . j . kaminski @ enron . com ]  sent : friday , june 30 , 2000 3 : 44 pm  to : ekrapels @ esaibos . com  cc : vince j kaminski  subject : re : pre - meeting weathereffects site cruise  ed ,  thursday works for me . what about 10 : 30 my time ?  vince  " edward krapels " on 06 / 30 / 2000 02 : 43 : 00 pm  please respond to  to : " ' vince j kaminski ' "  cc :  subject : re : pre - meeting weathereffects site cruise  how about thursday , july 6 ?  - - - - - original message - - - - -  from : vince j kaminski [ mailto : vince . j . kaminski @ enron . com ]  sent : friday , june 30 , 2000 3 : 29 pm  to : ekrapels @ esaibos . com  cc : vince j kaminski  subject : re : pre - meeting weathereffects site cruise  ed ,  a correction . i shall spend an entire day at prc ( performance review )  on friday , july 7 . can we do on another day  vince  " edward krapels " on 06 / 30 / 2000 12 : 40 : 59 pm  please respond to  to : " ' vince j kaminski ' "  cc :  subject : re : pre - meeting weathereffects site cruise  i ' ll still be here in boston so we ' d do it over the phone . ok ?  - - - - - original message - - - - -  from : vince j kaminski [ mailto : vince . j . kaminski @ enron . com ]  sent : friday , june 30 , 2000 12 : 11 pm  to : ekrapels @ esaibos . com  cc : vince j kaminski  subject : re : pre - meeting weathereffects site cruise  ed ,  will you be in houston on that day or we shall do it over the phone ?  vince  " edward krapels " on 06 / 30 / 2000 09 : 13 : 04 am  please respond to  to : " ' vince j kaminski ' "  cc : " jeffrey shorter \ ( e - mail \ ) "  subject : pre - meeting weathereffects site cruise  vince ,  how about a pre - meeting web site cruise on friday , july 7 at 11 am edt ?  ed  - - - - - original message - - - - -  from : vince j kaminski [ mailto : vince . j . kaminski @ enron . com ]  sent : friday , june 30 , 2000 9 : 52 am  to : ekrapels @ esaibos . com  cc : vince j kaminski  subject : re : next visit to houston  ed ,  july 12 , 2 : 30 it is . i would like the pre - meeting site cruise .  how can we arrange it ?  vince  " edward krapels " on 06 / 30 / 2000 04 : 00 : 53 am  please respond to  to : " ' vince j kaminski ' "  cc : " jeffrey shorter \ ( e - mail \ ) "  subject : re : next visit to houston  vince ,  we ' re all set for 2 : 30 on july 12 . how about a pre - meeting web site cruise  on friday , july 7 at 11 am edt ?  ed  - - - - - original message - - - - -  from : vince j kaminski [ mailto : vince . j . kaminski @ enron . com ]  sent : thursday , june 29 , 2000 5 : 04 pm  to : ekrapels @ esaibos . com  cc : vince j kaminski ; shirley crenshaw  subject : re : next visit to houston  ed ,  wednesday , july 12 , 2 : 300 will work for me .  i shall be glad to review your website - -  www . weathereffects . com . i shall invite some  people who work on electricity in  my group to join me .  vince  " edward krapels " on 06 / 29 / 2000 03 : 53 : 40 pm  please respond to  to : " ' vince j kaminski ' "  cc : " jeffrey shorter \ ( e - mail \ ) "  subject : re : next visit to houston  vince ,  good to hear from you and i ' m glad you ' re available . how is wednesday at  2 : 30 ?  i did look at eol and am not surprised to see its quality . i was unable to  say much about it in my risk electricity hedging and trading report because  of deadline pressures . how is the site doing ? i am intrigued by the  competition for trading platforms and was astonished to hear that goldman ,  morgan , bp and shell were going to launch a site to compete with yours . talk  about a shotgun marriage !  if we have time next week , i could step you through our website - -  www . weathereffects . com . i ' m very proud of what we ' ve done . i can ' t give out  a password yet but would be happy to walk through the site with you over the  phone using my password . it ' s a very ambitious site - - with state - of - the - art  wsi weather ( seasonal , 6 - 10 , and day to day ) driving a good load model for  pjm and nepool . esai contributes oil and gas input price forecasts , capacity  judgments , and " herding " ideas to develop power price forecasts for same  time periods . after one month ' s full - bore effort , i ' m pleased with the  results ( e . g . , we forecast nepool onpeak to be $ 43 and it turned out $ 46 ) .  have a great weekend .  ed  - - - - - original message - - - - -  from : vince j kaminski [ mailto : vince . j . kaminski @ enron . com ]  sent : wednesday , june 28 , 2000 5 : 29 pm  to : ekrapels @ esaibos . com  cc : vince j kaminski ; shirley crenshaw  subject : re : next visit to houston  ed ,  i shall be available on both days . what about wednesday ,  july 12 , between 1 : 30 and 4 : 00 . please , let me know  what time would work for you .  it will be nice to see you again .  vince  p . s . by the way , did you have a chance to take a look at the eol ?  " edward krapels " on 06 / 28 / 2000 02 : 49 : 41 pm  please respond to ekrapels @ esaibos . com  to : vince j kaminski / hou / ect @ ect  cc :  subject : next visit to houston  dear vince ,  i will be returning to houston during the week of july 10 .  esai and weather services international have launched - - after more than 18  months of r &amp; d - - our service , called energycast power trader and energycast  gas trader , for power traders in nepool and pjm . i would be happy to review  the service with you as well as take you on a tour of our web site . are you  available on july 12 - 13 ?  sincerely ,  ed krapels</t>
  </si>
  <si>
    <t>Subject: saturday  on saturday i came to work and did some things that i needed to do .  also , there were some things left undone that i felt i should do .  mainly the conference room - we will schedule all birthday ' s and meetings in  the large conference room therefore , i made the room look more spacious .  also on monday - we need to check with the painters too see if they are going  to repair our walls .  we also need to get the additional pictures from the cage and get  them placed on the wall whereby the move can be completed .  if either of you have any questions or know of more things to do please  let ' s get together and discuss .  thanks  kevin moore</t>
  </si>
  <si>
    <t xml:space="preserve">Subject: re : enron default swaps  darrell ,  i am sending you 2 technical notes on enron default swaps : i hope that they  will  be useful . i shall read the articles on weekend . i am curious if you  find these explanations satisfactory .  we are very slow in preparing a number of technical documents  for you for model reviews . we still hope you will be able  to find some time to review our credit models ( for our london  credit trading ) and var and option pricing related models .  also , please check your invoices . i still think we owe you money .  vince  darrell duffie on 03 / 28 / 2001 08 : 07 : 38 am  to : vince j kaminski  cc :  subject : re : enron default swaps  vince : according to a bank of america  publication , your ( enron ) default swap spreads  are consistently trading about 80  basis points wider than your asset swaps .  any idea of what is going on here ?  thanks for any guidance , darrell  darrell duffie  mail gsb stanford ca 94305 - 5015 usa  phone 650 723 1976  fax 650 725 7979  email duffie @ stanford . edu  web http : / / www . stanford . edu / ~ duffie / </t>
  </si>
  <si>
    <t>Subject: re :  cantekin ,  can you figure out the reason for cocoa beans var fluctuations ?  the same is true of aluminum . i assume this is the position change .  vince  cantekin dincerler  07 / 26 / 2000 09 : 28 am  to : anjam ahmad / lon / ect @ ect , kirstee hewitt / lon / ect @ ect  cc : vince j kaminski / hou / ect @ ect  subject :  anjam and kirstee ,  as i have suspected the position as of 6 / 30 vs 7 / 19 makes the difference . the  first table first column is my var number with 6 / 30 position and gold &amp; silver  prices , the second column is your var with 7 / 19 position and dummy  gold &amp; silver prices . the second table first column is my var with 7 / 19  position and 6 / 30 gold &amp; silver prices , the second column is as before .  i would ask you to plug the gold and silver prices and see what kind of  numbers you get in order to verify we are on the same page . please refer to  modelvar 2000 . xls that i have sent you for gold &amp; silver prices and  volatilities .  thank you ,  cantekin  table 1  table 2</t>
  </si>
  <si>
    <t>Subject: re : research sign off  i totally agree . what you list is all we are after .  steven leppard  29 / 01 / 2001 15 : 45  to : james new / lon / ect @ ect  cc : tani nath / lon / ect @ ect , ted murphy / lon / ect @ ect , vince j  kaminski / hou / ect @ ect  subject : re : research sign off  james  i agree with what you say - my view is that research can :  - assess a model ;  - state what the model does ;  - give a view of how closely the model achieves its objectives ;  - assess what the risks of using the model are .  it is for rac to determine whether enron is prepared to accept this risk . i  discussed this issue with ted , and he seems to agree with this broad  splitting of responsibilities .  steve  james new  29 / 01 / 2001 13 : 59  to : steven leppard / lon / ect @ ect  cc : sharad agnihotri / lon / ect @ ect , tani nath / lon / ect @ ect , ted  murphy / lon / ect @ ect , vince j kaminski / hou / ect @ ect  subject : re : research sign off  steve ,  i understand your comments but the ' sign off ' is a cross functional thing and  research are effectively only being asked to sign off their part which is  broadly as you describe below . if you have doubts as to the interpretation of  a research sign off then it should be qualified to state what you are  prepared to sign off on . other functions should be asked to do like wise for  their area which will mean that when all areas have signed off their part  the picture is complete . somebody needs to coordinate this and usually in  london it is the risk management guy .  does this make sense ?  steven leppard  24 / 01 / 2001 09 : 42  to : sharad agnihotri / lon / ect @ ect  cc : tani nath / lon / ect @ ect , ted murphy / lon / ect @ ect , james new / lon / ect @ ect ,  vince j kaminski / hou / ect @ ect  subject : research sign off  hi sharad  i note from our discussion earlier this morning that you ' ve been asked to  sign off a calculation from another group , which is something we ' re asked to  do from time to time .  i take the view that we in research can assess a computation in terms of what  it achieves with respect to its requirements , what its shortfalls are , and  therefore what the risks associated with using this method are . we cannot  provide an opinion on whether these risks are acceptable to enron , which i  feel falls firmly within rac territory .  this then raises the question of can research sign off anything for other  groups after all ? to " sign off " means to accept something , which our opinion  in itself cannot do . it is most appropriate for us to provide a technical  note outlining the methodology , risks and shortcomings of a method , leaving  the formal " sign off " to those best placed to assess these risks for our  company . the alternative is for multiple groups each to have their own view  on what is acceptable risk for the company .  steve</t>
  </si>
  <si>
    <t>Subject: re : real options presentation  thanks for the comments grant . the presentation is for a couple of external  conferences that vince volunteered me for - vince has ok ' d the content , and  stinson raised exactly the same issues as you . unfortunately i just don ' t  seem to be getting any response from risk whatsoever on the publication of my  article , so these conferences will be the public debut for my real options  notation .  of course the discounting / risk neutrality thing is where the real judgement  sits . when questions arise i ' ll take the line that while research formulates  the models using appropriate derivatives / market based valuation methods , we  work with our rac group which considers the discounting to be associated with  various risks , and chooses these rates appropriately . the notation makes  clear which uncertainties we are exposed to at different stages of the deals ,  which assists in choosing the rates .  in practice i ' m not yet at the stage where originators are using my notation  yet - another reason i can ' t say too much about its actual use at the  conference . i ' m producing various tools for deterministic hydro  optimization , gbm swing option valuation , and deterministic dp optimization  for genset dispatch which people want right now - i ' m working in the  background on the kind of modelling my notation demands . people are getting  to know me as a guy who can solve their immediate problems , and they ' ll be  more likely to listen when i start rolling out the " proper " options - based  models . my notation is currently used only in the specs i ' m writing for the  tools i ' m producing .  i ' ll be turning dale ' s spreadsheet - based power plant spread model into an  american monte carlo tool , which will then be available for inclusion in  other models . i think by the end of the summer the real options theoretical  work will start to bear fruit , one year after i initially proposed the  notation . with the quant it group i ' m co - creating in place , i may yet see  the automated diagramming / pricing tool made real .  thanks also for the pointer to tom halliburton . the use of the lingo  lp / integer package is something i ' ve been presented with for the teesside  plant operation optimizer , rather than something i chose . the perm ( physical  energy risk mgt ) group just got a couple of analysts to hack it together  ( including natasha danilochkina ) , then asked me to tidy it up when it didn ' t  work . they are going to use their existing faulty model for now ( to meet  their project deadlines ) , and i ' m sketching out a proper mathematical spec  for the problem .  i ' ve persuaded ( ! ) them that this sort of business - critical system should be  developed properly by research , and they now seem happy to fall into line .  their wilton plant optimizer was developed by one peter morawitz , the guy i  hoped to recruit into research , and they obviously didn ' t realise he was  better than average at quantitative modelling . anyway they now accept that  doing it properly will take months rather than weeks , and i ' ll have a freer  hand in my choice of modelling tool - so a chat with tom would be extremely  valuable .  cheers ,  steve  enron capital is  this an internal enron or external presentation ? if external , i would say it  is just at the limit before sliding into proprietary stuff . perhaps that ' s  why you ' ve neatly almost entirely avoided questions about discounting and  risk - neutrality or lack of it ?  regards ,  grant .</t>
  </si>
  <si>
    <t>Subject: re : backtesting  naveen ,  most of these tests have been already coded . the code and the associated  spreadsheets may have been lost inn the sands of time . please , check with  vasant : it may save you some time .  vince  naveen andrews @ enron  08 / 23 / 2000 05 : 51 pm  to : vince j kaminski / hou / ect @ ect  cc :  subject : backtesting  vince ,  i am currently implementing the backtesting features into our  risk management system . i distributed the following document at our research  meeting today ; it outlines the conventional binomial test and some other  tests , including the basle regulatory test . of course , no one test is  powerful and the efficacy of these tests breakdown for low sample sizes ,  etc . if you can think of other tests to complement these , please let me know .  regards  naveen</t>
  </si>
  <si>
    <t>Subject: invitation to sunday dinner with vince @ 6 . 45 pm  dinner changed to 6 . 45 pm - 6 . 30 pm is too early for them . table for 4 booked  under vince ' s name .  regards ,  anjam  x 35383  - - - - - - - - - - - - - - - - - - - - - - forwarded by anjam ahmad / lon / ect on 17 / 02 / 2000 17 : 55  - - - - - - - - - - - - - - - - - - - - - - - - - - -  anjam ahmad  14 / 02 / 2000 15 : 48  to : steven leppard / lon / ect @ ect , benjamin parsons / lon / ect @ ect  cc : shirley crenshaw / hou / ect @ ect , vince j kaminski / hou / ect @ ect  subject : invitation to sunday dinner with vince @ 6 . 30 pm  hi steve &amp; ben ,  we are planning an early sunday dinner ( one of the few evening slots that are  free in vince ' s schedule ) at :  diverso restaurant  85 piccadilly  london wlv 9 hd  tel : 020 7491 2222  it ' s just a few yards to the left of park lane hotel on park lane , close to  hyde park corner underground and we ' ve been there before . vince would like  to discuss the latest developments and it seems like the best opportunity to  do so . please let me know if you can make it and i can make sure the table  is booked accordingly .  regards ,  anjam  x 35383  p . s . vince will be staying at the park lane hotel , telephone number 0171 499  6321</t>
  </si>
  <si>
    <t>Subject: re : presentation  dawn ,  i met david sobotka from koch this morning and we talked about coordinating  our presentations .  this means there will be changes intended to avoid overlaps . sorry for that .  the portions of my presentation  will survive ( those about valuation paradigms ) and i shall add a few more  pages on accounting treatment of weather derivatives  plus more specific examples . david will cover primarily market evolution +  plus examples of some  standard structures , and we shall both give more interesting examples of  specific deals executed by our companies .  i shall send you an updated version of my part next week . let me know what  the deadline is .  vince  " dawn scovill " on 03 / 14 / 2000 07 : 53 : 47 am  to : " vince j kaminski "  cc :  subject : re : presentation  thanks - - would you like me to include these in the conference book ? or do  you anticipate changes ?  dawn  from : dawn scovill , conference coordinator  " powerful new ideas 2000 "  dawn @ perfectmeeting . com  - - - - - original message - - - - -  from : vince j kaminski  to :  cc : shirley crenshaw ; vince j kaminski  ; vince j kaminski  sent : monday , march 13 , 2000 1 : 56 pm  subject : presentation  &gt;  &gt;  &gt; dawn ,  &gt;  &gt; i am sending you an electronic version of my presentation .  &gt;  &gt; vince kaminski  &gt;  &gt; ( see attached file : fplo 400 . ppt )  &gt;</t>
  </si>
  <si>
    <t>Subject: mark keeter presentation - proposal - solution  the july 6 th meeting from 2 : 30 till 4 : 30 is being held in eb 45 cl</t>
  </si>
  <si>
    <t>Subject: re : agenda for houston visit  christian ,  good news  vince has approved getting a corporate apartment for your stay  please forward your finalized arrival date and extent of stay and i will  coordinate  - - - mike</t>
  </si>
  <si>
    <t>Subject: re : recruiting at cmu computational finance program  rick ,  thanks for your message . i am familiar with the computational finance program  and value its high quality .  please , call me next week . the best time is between 7 : 00 and 8 : 30 a . m .  cst .  vince  " rick bryant " on 07 / 26 / 2000 01 : 27 : 23 pm  to : vince j kaminski / hou / ect @ ect  cc : " kevin kindall " , " ken keeley " ,  " sanjay srivastava "  subject : recruiting at cmu computational finance program  vince ,  greetings ! i am the director of the ms in computational finance program at  carnegie mellon . i am following up on a conversation i had with kevin  kindall , a graduate of our program , who gave me your e - mail address and  suggested i contact you as the individual making the recruiting decisions  for the research group at enron .  in speaking with the director of the career opportunity center at the  business school , i am told that although an alison bailey from enron  ( mary . alison . bailey @ enron . com ) has arranged for a sizable block of rooms in  which to conduct interviews on campus on december 11 th , there is as yet no  indication of whether the comp finance students will have opportunity to  compete for these spaces .  we are regarded by many in the industry as the top quantitative finance  program in the country . focused on derivative pricing , econometrics , var  and portfolio management , our graduates should be an excellent fit for your  business . i would be happy to talk with you further about our  rogram ( http : / / student . gsia . cmu . edu / mscf / ) as well as our students ' interest  in enron ( the name comes up a lot ! ) . also , if you are interested , we run a  " speaker series " on most friday ' s during the fall and spring that would  give you ( or another in your group ) the opportunity to address our students  in an area of interest . such a meeting would , i think , help you better  understand the careers our students are preparing to pursue as well as give  our students first hand knowledge of enron and its future .  when might be a good time to contact you by telephone ?  thank you for your time .  rick  richard l . bryant  director , computational finance program  carnegie mellon university  graduate school of industrial administration  pittsburgh , pa 15213  phone / fax ( 412 ) 268 - 4592 / ( 412 ) 268 - 6837  http : / / fastweb . gsia . cmu . edu / mscf</t>
  </si>
  <si>
    <t>Subject: henwood ' s ercot symposium - registration confirmation  dear vince ,  thank you for registering for henwood ' s ercot symposium on january 23 , 2001 .  we are pleased to confirm your attendance . attached is a copy of the  program agenda . as indicated , registration will begin at 9 : 30 am . the  program begins at 10 : 00 am and runs until 3 : 00 pm . lunch along with  refreshments will be provided . demonstrations of henwood ' s software  applications and ebusiness solutions will be available following the  workshop for interested parties .  directions to the hyatt regency houston are attached for your convenience .  please do not hesitate to contact me with any questions or concerns that you  may have .  we look forward to seeing you in houston !  heather mason  marketing assistant  henwood energy services , inc .  2710 gateway oaks dr .  suite 300 n  sacramento , ca 95833  phone : ( 916 ) 569 - 0985  fax : ( 916 ) 569 - 0999  - agenda version b . doc  - hyatt directions . doc</t>
  </si>
  <si>
    <t>Subject: update on mg var model  hi vince ,  thanks for the e - mail . we have included live links to price curves through  reuters quotes via telerate bridge but we still have static curves for gold  and cocoa . kirstee is talking to andreas in ny to obtain position files on a  daily basis , addressing point 2 ) in your e - mail , as well as looking into  longer term integration issues . cantekin and i have agreed the correct  correlations for the metals between us , but cantekin is currently checking  the correlations for silver and gold . preliminary results based on positions  as of 19 th july are as follows :  we noticed that position mapping at the front months can change var  significantly .  as you stated , kirstee hewitt will now be assuming responsibility for further  modifications to the model on the london side and to this end i have ensured  that kirstee is put in touch with key personnel like andreas ( andreas will be  in the london office next week ) and has access to all the information she  needs .  regards ,  anjam ahmad  research  x 35383  spreadsheet :</t>
  </si>
  <si>
    <t>Subject: confirmation of your order  this is an automatic confirmation of the order you have placed using it  central .  request number : ecth - 4 r 5 mlm  order for : vince j kaminski  1 x ( standard desktop $ 1262 )  1 x ( standard 21 " monitor $ 739 ) enron it purchasing</t>
  </si>
  <si>
    <t>Subject: re : visit to enron by professor nalin kulatilaka of boston  university  hi iris :  may 17 th is fine . he will probably need to come in the night before ( the 16 th )  and he can make a hotel reservation at the doubletree or the hyatt and tell  them he is a guest of enron and he will get a corporate rate . we will reimburse  him for room expense only . he will need to pick up any miscellaneous room  charges . we will also reimburse him for his flight expense and cab fare .  the doubletree telephone # is : 713 - 759 - 0202 and the hyatt telephone is :  713 - 654 - 1234 .  he can either leave his receipts with me when he is here or mail them  to me and i will have a check cut . i will need his ss # .  if you have any more questions , please let me know .  thanks !  shirley  from : iris mack / enron @ enronxgate on 04 / 20 / 2001 04 : 32 pm  to : vince j kaminski / hou / ect @ ect , shirley crenshaw / hou / ect @ ect , shirley crenshaw / houston / eott @ eott  cc : nalink @ bu . edu @ smtp @ enronxgate  subject : re : visit to enron by professor nalin kulatilaka of boston university  hi shirley ,  vince has requested that we invite professor nalin kulatilaka of boston university to speak at one of our thursday group luncheons / seminars .  nalin says he is available to speak on may 17 th .  can you let me know if this is okay , and what the procedure is for invited speakers .  thanks and have a good weekend ,  iris</t>
  </si>
  <si>
    <t>Subject: re : hib visa application - sevil yaman  margaret ,  thanks for reminding me this issue . i think i ' ll be fine until i start full time here in the research group . as you know right now i am using curricular practical training as work permission . and until i graduate i am allowed do as many as part time cpt i want to do . because of tax purposes i think i ' ll use this right given to me . in this case , what i need to do is that after i and vince make sure about my full time start date ( this may happen in the beginning of 2002 ) , i ' ll let you know and send you the necessary document you require to initiate my hlb visa application process . thanks again .  sevil ,  margaret daffin @ ect  25 - 04 - 2001 12 : 04  to : sevil yaman / corp / enron @ enron  cc : norma villarreal / enron @ enronxgate , vince j kaminski / hou / ect @ ect , ramona perkins / enron @ enronxgate  subject : hib visa application - sevil yaman  sevil : please let me know when you will be sending me the information for your hib visa ?  thanks  margaret  - - - - - - - - - - - - - - - - - - - - - - forwarded by margaret daffin / hou / ect on 04 / 25 / 2001 12 : 03 pm - - - - - - - - - - - - - - - - - - - - - - - - - - -  margaret daffin  04 / 10 / 2001 04 : 04 pm  to : sevil yaman / corp / enron @ enron  cc : norma villarreal / enron @ enronxgate , vince j kaminski / hou / ect @ ect , ramona perkins / enron @ enronxgate  subject : hib visa application - sevil yaman  sevil : in order that we may proceed with your request for permanent residency , our immigration attorneys have advised us that we need to process the hib visa , prior to the permanent residency application .  therefore , i am attaching an hib visa questionnaire that i would like you to complete and return to me , together with copies of all of the documents listed at the bottom of the form .  please bring these to me in 3 ac 2026 a .  please let me know if you have any questions at x 55083 .  thank you  margaret</t>
  </si>
  <si>
    <t>Subject: re : enron / stanford program  nick ,  i shall be in stanford oct 14 - 15 , visiting my family .  i would be glad to meet you ( and possibly giuseppe - your call ) for lunch .  please , let mer know if you are free on one of these days . saturday would  work better for me .  vince  nick bambos on 09 / 21 / 2000 02 : 09 : 46 pm  to : stinson . gibner @ enron . com  cc : vince . j . kaminski @ enron . com  subject : re : enron / stanford program  stinson ,  great ! i ' m looking forward to a very productive collaboration .  i ' ll immediately start doing giuseppe ' s papers , for him to work  on the enron / stanford program .  many thanks to you and vince , and i hope to see you soon at stanford  or enron . if i remember correctly , vince is visiting stanford in  october .  best regards ,  nick  stinson . gibner @ enron . com wrote :  &gt;  &gt; nick ,  &gt;  &gt; i spoke with paul racicot , head of trading for ebs , north america this  &gt; morning . he said that he is happy to send the $ 100 , 000 for your program  &gt; from his budget . i have forwarded to him the draft letter to accompany  &gt; the funds and will try to follow up to make sure that the money is sent  &gt; promptly .  &gt;  &gt; - - stinson</t>
  </si>
  <si>
    <t>Subject: re : tony hamilton  chris ,  e hired tony to support global markets but jeff shankman decided that , given  highly specialized nature of his work it makes sense to put him in the  research group , with a dotted line to mike roberts who is running our weather  group .  given that his work will directly and exclusively benefit gm , it makes sense  for research to charge his expenses  to global markets . we can adjust allocations to reflect his contributions to  different sub - units of gm .  tony spent the last few weeks in houston training for his position in london  with mike roberts .  we are very excited about the prospect of working with him .  vince  chris mahoney  04 / 05 / 2001 03 : 56 am  to : tani nath / lon / ect @ ect , mark tawney / enron @ enronxgate , vince j  kaminski / hou / ect @ ect  cc : scott moncrieff / lon / ect @ ect , pierre aury / lon / ect @ ect , christie  marshall / lon / ect @ ect , richard smith / lon / ect @ ect  subject : re : tony hamilton  tony was hired to work for global markets . think costs should be assigned  to vince or mark but if you  believe those costs should be for my group let me know .  tani nath  05 / 04 / 2001 09 : 33  to : chris mahoney / lon / ect @ ect , scott moncrieff / lon / ect @ ect , pierre  aury / lon / ect @ ect  cc : christie marshall / lon / ect @ ect , richard smith / lon / ect @ ect  subject : tony hamilton  i now have tony on one of my rcs ( research ) . i understand he will be doing  weather forecasts for some or all of you , and that he has a desk allocated in  global . i need to recharge his costs - can someone please advise the right  cost centre .  many thanks ,  tani</t>
  </si>
  <si>
    <t>Subject: timesheets  hello all :  i am afraid i did not allow enough time to do the time sheets by asking for  them by the 15 th and 31 st . i really need these sheets by the 13 th and 28 th  of each month as it takes a good half day to enter all the new times in the  time sheets .  i am resending this , because as of now i have received very few timesheets  and i really need to start imputting the time .  thanks !  shirley  - - - - - - - - - - - - - - - - - - - - - - forwarded by shirley crenshaw / hou / ect on 07 / 12 / 2000  11 : 25 am - - - - - - - - - - - - - - - - - - - - - - - - - - -  shirley crenshaw  07 / 11 / 2000 03 : 12 pm  to : vince j kaminski / hou / ect @ ect , stinson gibner / hou / ect @ ect , pinnamaneni  krishnarao / hou / ect @ ect , vasant shanbhogue / hou / ect @ ect , mike a  roberts / hou / ect @ ect , joseph hrgovcic / hou / ect @ ect , grant masson / hou / ect @ ect ,  tanya tamarchenko / hou / ect @ ect , zimin lu / hou / ect @ ect , alexios  kollaros / hou / ees @ ees , martin lin / hou / ect @ ect , maureen raymond / hou / ect @ ect ,  osman sezgen / hou / ees @ ees , paulo issler / hou / ect @ ect , patricia  tlapek / hou / ect @ ect , farouk lalji / hou / ect @ ect , amitava dhar / corp / enron @ enron ,  alex huang / corp / enron @ enron , kevin kindall / corp / enron @ enron , kevin g  moore / hou / ect @ ect , clayton vernon / corp / enron @ enron , william  smith / corp / enron @ enron , yanna crystal / corp / enron @ enron , jose  marquez / corp / enron @ enron , samer takriti / corp / enron @ enron , chonawee  supatgiat / corp / enron @ enron , shalesh ganjoo / hou / ect @ ect , tom  halliburton / corp / enron @ enron , elena chilkina / corp / enron @ enron , cantekin  dincerler / hou / ect @ ect , brad aimone / na / enron @ enron , datren  williams / na / enron @ enron , sevil yaman / corp / enron @ enron , sofya  tamarchenko / na / enron @ enron , bob lee / na / enron @ enron , ainsley  gaddis / na / enron @ enron , gwyn koepke / na / enron @ enron , guiseppe  paleologo / na / enron @ enron , hector campos / hou / ect @ ect , anita  dupont / na / enron @ enron , youyi feng / na / enron @ enron , v charles  weldon / hou / ect @ ect  cc :  subject : timesheets  hello everyone :  well it is almost that time again ! i am going to try something different . i  am  forwarding you the time sheet by email . save the document to whatever  drive you want to and then fill out any off duty time or overtime that you  had  and return to me by email . i will need this by the 15 and 30 ( or 31 st ) of  each  month .  this may work better than hand delivering .  let me know what you think .</t>
  </si>
  <si>
    <t>Subject: re : 1 / 2 day  kevin ,  i ' m scheduled to attend the quarterly new - hire orientation all day on 16  march . i had planned to work the morning rush and then go over there . can  we cover the noon and 2 : 00 p . m . tasks ?  sam  kevin g moore @ ect  03 / 10 / 2000 07 : 51 am  to : shirley crenshaw / hou / ect @ ect , mike a roberts / hou / ect @ ect , vince j  kaminski / hou / ect @ ect , william smith / corp / enron @ enron  cc :  subject : 1 / 2 day  goodmorning shirley ,  reminder : i have a doctor ' s appointment  on the 16 th of march .  my appointment is for 11 : 30 am .  i plan to leave around 11 : 00 a . m .  thanks  kevin moore</t>
  </si>
  <si>
    <t>Subject: re : schedule for trip  christie ,  john henderson committed in principle to speaking to the tigers .  please , send him the location info and conform the time ( 2 : 00 p . m . ) .  vince  christie patrick @ ect  01 / 17 / 2001 07 : 46 am  to : " kim whitsel " @ enron  cc : @ enron , @ enron ,  " chen , vincent " @ enron , " levitt , nicholas "  @ enron , " bhalla , tulika "  @ enron , " mallik , deepa "  @ enron , " whitsel , kimberly "  @ enron , @ enron  subject : re : schedule for trip  hi kim ,  vince and i have received your questions , along with those of other tiger  teams , and we are planning the agenda for the day accordingly .  we look forward to seeing you tomorrow evening at churrasco ' s !  safe travel !  - - christie .</t>
  </si>
  <si>
    <t>Subject: re : testing ir &amp; fx var  nick and winston ,  i understand that ir &amp; fx var numbers are calculated every day in risktrac .  this results are overwritten  everyday in the database table by the official numbers calculated with the  old version of the code .  for the consistent testing we need historical results for each ir and fx  sub - portfolio .  can we store the numbers every day ?  tanya</t>
  </si>
  <si>
    <t>Subject: aga for 7 / 7 is forecasted at 68  the aga weekly change for the week ending on 7 / 7 is at 68 .  the model predicted 66 for 6 / 30 , it came out at 69 .  the following graph depicts the past performance .  mike ,  where can i get the temperature data ? i believe the model can be further  improved by incorporating some  explanatory variables like temperature .</t>
  </si>
  <si>
    <t>Subject: hotel for the wharton trip  jennifer ,  this is the address of the hotel within a walking distance to the wharton  school .  please , make the reservation for jeff shankman at this hotel for the december  the 6 th meeting .  vince kaminski  http : / / www . innatpenn . com / contact . html  the inn at penn  sansom common , 3600 sansom street  philadelphia , pa . 19104  phone : 1 - 800 - 809 - 7001  fax : 215 - 222 - 4600  please , mention that the stay is related to the university business  when making the reservation .  tom piazze at wharton can confirm it .  tom piazze  phone : ( 215 ) 898 1615  piazzet @ wharton . upenn . edu</t>
  </si>
  <si>
    <t>Subject: 2 - survey / information email 5 - 7 - 01  current notes user :  to ensure that you experience a successful migration from notes to outlook ,  it is necessary to gather individual user information prior to your date of  migration . please take a few minutes to completely fill out the following  survey . when you finish , simply click on the ' reply ' button then hit ' send '  your survey will automatically be sent to the outlook 2000 migration mailbox .  thank you .  outlook 2000 migration team  full name :  login id :  extension :  office location :  what type of computer do you have ? ( desktop , laptop , both )  do you have a pda ? if yes , what type do you have : ( none , ipaq , palm pilot ,  jornada )  do you have permission to access anyone ' s email / calendar ?  if yes , who ?  does anyone have permission to access your email / calendar ?  if yes , who ?  are you responsible for updating anyone else ' s address book ?  if yes , who ?  is anyone else responsible for updating your address book ?  if yes , who ?  do you have access to a shared calendar ?  if yes , which shared calendar ?  do you have any distribution groups that messaging maintains for you ( for  mass mailings ) ?  if yes , please list here :  please list all notes databases applications that you currently use :  in our efforts to plan the exact date / time of your migration , we also will  need to know :  what are your normal work hours ? from : to :  will you be out of the office in the near future for vacation , leave , etc ?  if so , when ? from ( mm / dd / yy ) : to ( mm / dd / yy ) :</t>
  </si>
  <si>
    <t>Subject: your approval is requested  please be informed that you have one or more srrs requests that are  outstanding due to a pending action to approve or reject decision on your  part . please go to the srrs ( lotus notes desktop icon ) and select the  " requests awaiting my approval " option and complete the necessary action .  more srrs request information can be seen within the request by clicking on  " resource display " .  your response will enable the srrs process to continue for eventual closure .  thank you ,  information risk management</t>
  </si>
  <si>
    <t>Subject: summer internship  dear mr . kaminski  i am currently pursuing the m . s . in ieor at uc berkeley . i attended the  speech you gave some weeks ago .  i am interested in summer internship positions available in enron . you will  find enclosed my resume .  sincerely ,  ezequiel luis  este mensaje fue enviado desde http : / / commcenter . infosel . com  internet gratis  http : / / www . terra . com . mx / terralibre  - resume elm . doc</t>
  </si>
  <si>
    <t>Subject: met office presentation . . .  vince -  just fyi to keep you informed on our ews european effort . . .  steve is doing a good job taking the bull by the horns ,  i asked him to rapidly build a client base and associated support system  looking good !  - mike  - - - - - - - - - - - - - - - - - - - - - - forwarded by mike a roberts / hou / ect on 04 / 10 / 2001  08 : 31 am - - - - - - - - - - - - - - - - - - - - - - - - - - -  enron north america corp .  from : stephen bennett @ enron 04 / 10 / 2001 08 : 10 am  to : annette harris / lon / ect @ ect  cc : tony hamilton / eu / enron @ enron , mike a roberts / hou / ect @ ect , jose  marquez / corp / enron @ enron  subject : met office presentation . . .  annette . . .  we just wanted to drop you a quick line to thank you for the invitation to  the uk met presentation today ! tony and i are currently trying to get a  grasp of what the traders here require in the way of weather information and  are building a support structure for them . as such - we will need to have  close ties with the uk met office as well as other data providers . the  information presented today was very helpful .  we ' d like to take a little time to sit down with you - and / or some of the  other participants whose markets are weather driven . we ' d like to get a feel  for what data is already streaming in - and then get an idea as to how we can  utilize and supplement that data for the europe markets . we have a model  created in houston to start from - but we want to make sure to tailor to the  needs of the traders here .  would you like to take some time to sit down and chat ? perhaps tony and i  can take you and some others out to lunch - or for an afternoon coffee ?  thanks for your help . . .  stephen bennett  senior meteorologist  enron research  in london : april 7 - 27 : ext - 34761  tony hamilton  meteorology manager  enron research  ext . 3 - 2523</t>
  </si>
  <si>
    <t>Subject: re : var and credit meeting on wednesday , april 11 at 11 : 30 am  everybody ,  this week our regular meeting will be devoted primarily to 2 subjects :  1 . simulating power prices in var ;  2 . capturing correlations across commodities as well as across term structure  of  forward prices .  research will present some suggestions based on data analysis .  detailed agenda is enclosed .  please , let shirley crenshaw know if you are not planning to attend .  tanya .</t>
  </si>
  <si>
    <t>Subject: re : enron cover letter &amp; resume for dave gershenson  vincent ,  i have forwarded the resume to our analysts / associate pool with  a recommendation to accept david as a summer intern .  i expressed interest in taking him into my group . he may , of course ,  work for a different unit of enron . it ' s up to him and i shall not be offended  if he would like to go into trading or deal origination .  vince</t>
  </si>
  <si>
    <t>Subject: pr department  vince , i received this inquiry about you . i am forwarding it to you so you  can respond to it or politely tell them your not interested .  - - - - - - - - - - - - - - - - - - - - - - forwarded by cindy derecskey / corp / enron on 07 / 18 / 2000  12 : 03 pm - - - - - - - - - - - - - - - - - - - - - - - - - - -  " alex . bandini " on 07 / 18 / 2000 11 : 10 : 23  am  please respond to  to :  cc :  subject :  dear sir / madam ,  i am writing on behalf of petroleum economics ltd , an energy consultancy  firm based in london . we are currently updating our lists of contact  addresses , and i would be most grateful if you could pass on contact details  for mr vince kaminski , your head of quantitative research .  yours faithfully  alex bandini  alex bandini  petroleum economics limited  tel : + 44 ( 0 ) 20 - 7553 - 2000  fax : + 44 ( 0 ) 20 - 7553 - 2001  e - mail : alex . bandini @ petroleum - economics . com  http : / / www . petroleum - economics . com</t>
  </si>
  <si>
    <t>Subject: hi  hi shirley &amp; vince :  happy new year ! i am in our bombay offices for a couple of days , so am able  to contact you . for some reason , the modem dialup from my computer hasn ' t  been working . hope everything is going well in houston . anitha &amp; i have good  news . we are having our second baby . it was confirmed after we came to india .  shirley , i have a favor to ask you on this matter . can you make an  appointment for anitha with her doctor ? the details are as follows :  dr . dolar patolia  tel : 713 - 756 - 5500  name : anitha kakani  dates : jan 29 th or 31 st .  times : in order of preferance , after 3 pm , 12 - 3 pm , 10 am - 12 noon .  reason : pregnant with due date of aug 8 th . needs a full checkup .  anitha is having severe nausea , so she is taking rest most of the time .  pallavi and i are enjoing our vacation thoroughly .  thanks and best wishes ,  krishna .  ph . 011 - 91 - 40 - 7114833  ps : please count jan 16 th &amp; 17 th as working days for me .</t>
  </si>
  <si>
    <t>Subject: re : f / u to dr . kaminski @ enron from iris mack  molly ,  i would like to invite iris for an interview . you can contact her at the  addresses she listed below  or at her e - mail address .  the following persons will participate at the interview :  stinson gibner  zimin lu  tanya tamarchenko  vasant shanbhogue  myself  stinson and i will take her out to lunch .  vince  - - - - - - - - - - - - - - - - - - - - - - forwarded by vince j kaminski / hou / ect on 11 / 27 / 2000  01 : 35 pm - - - - - - - - - - - - - - - - - - - - - - - - - - -  " iris mack " on 11 / 21 / 2000 04 : 12 : 43 pm  to : irismmack @ hotmail . com , vince . j . kaminski @ enron . com  cc :  subject : re : f / u to dr . kaminski @ enron from iris mack  hi again ,  i am visiting several family members and friends over the next few days .  therefore it will be hard to contact me .  however , next week i will be easier to reach . my contact details in nyc are  as follows . i will be staying at the following hotels :  washington square hotel  from november 28 th for 3 nights ( tue , wed and thur )  212 . 777 . 9515  marriott nyc financial  december lst for 1 night ( fri )  212 . 385 . 4900  at any rate , i will still try to reach you on tomorrow morning . if all  fails , we will try to reach each other next week .  happy thanksgiving ,  iris  &gt; from : " iris mack "  &gt; to : vince . j . kaminski @ enron . com  &gt; subject : re : f / u to dr . kaminski @ enron from iris mack  &gt; date : tue , 21 nov 2000 22 : 07 : 09  &gt;  &gt; hi ,  &gt;  &gt; how are you ? seems like we have had a bit of difficulty contacting each  &gt; other . sorry i missed your call . i am now in nyc - until december 2 nd .  &gt;  &gt; i will try to call you on tomorrow morning about 8 am houston time .  &gt;  &gt; take care ,  &gt; iris  &gt;  &gt;  &gt;  &gt;  &gt; &gt; from : vince . j . kaminski @ enron . com  &gt; &gt; to : irismmack @ hotmail . com  &gt; &gt; cc : vince . j . kaminski @ enron . com  &gt; &gt; subject : hello  &gt; &gt; date : tue , 21 nov 2000 15 : 14 : 31 - 0600  &gt; &gt;  &gt; &gt; iris ,  &gt; &gt;  &gt; &gt; we are trying to reach you but we are getting error messages .  &gt; &gt; please , call me 713 853 3848 .  &gt; &gt;  &gt; &gt; vince  &gt; &gt;  &gt; &gt;  &gt;  _ _ _ _ _ _ _  get more from the web . free msn explorer download : http : / / explorer . msn . com</t>
  </si>
  <si>
    <t>Subject: request submitted : access request for leann . walton @ enron . com  you have received this email because you are listed as an alternate data  approver . please click  approval to review and act upon this request .  request id : 000000000005168  approver : stinson . gibner @ enron . com  request create date : 10 / 18 / 00 2 : 06 : 37 pm  requested for : leann . walton @ enron . com  resource name : \ \ enehou \ houston \ common \ research - [ read / write ]  resource type : directory</t>
  </si>
  <si>
    <t>Subject: re : another stanford acceptance  thanks so much vince !  vince j kaminski @ ect  04 / 23 / 2001 11 : 09 am  to : althea gordon / na / enron @ enron  cc : greg . whalley @ enron . com , traci . warner @ enron . com , patricia . payton @ enron . com  subject : re : another stanford acceptance  althea  great news . it ' s all your hard work .  vince  althea gordon @ enron  04 / 20 / 2001 01 : 43 pm  to : vince . kaminski @ enron . com , brad . romine @ enron . com , brad . alford @ enron . com ,  martin . lin @ enron . com , stephen . swain @ enron . com , matt _ harris @ enron . net ,  elliot . mainzer @ enron . com , mauricio . mora @ enron . com , victor . browner @ enron . com  cc : greg . whalley @ enron . com , traci . warner @ enron . com , patricia . payton @ enron . com  subject : another stanford acceptance  stanford team ,  we have received yet another acceptance - noah jacobs has accepted our offer  as a summer associate . we are now 4 of 6 for our summer offers . i have sent  paul kasper , our one full time offer a cultivation gift and will be checking  in on him next week . also eric cope , a stanford student that vince  kaminski ' s group had interviewed here in houston for a summer associate  position has also accepted . all in all our stanford numbers are looking  great !  many thanks to everyone and keep up the great work !  althea</t>
  </si>
  <si>
    <t>Subject: sheila ,  gran ' t number : ( 281 ) 381 9987 .  this is his cell phone number .  vince</t>
  </si>
  <si>
    <t>Subject: re : japanese crude cocktail &amp; prompt brent  vince  marc and i spoke about the jcc brent relationship . i don ' t know enough about  jcc to have a view if putting jcc on eol is a good idea . would be interested  to know the realtionship to brent and learn more about it . also spoke to john  chismar about jcc . it sounds pretty non - liquid acc . to john .  let me know if there is something we can do .  regards  chris glaas  enron capital &amp; trade resources corp .  from : marc de la roche 13 / 10 / 2000 13 : 18  to : chris glaas / lon / ect @ ect  cc : doug leach / hou / ect @ ect , kevin kindall / corp / enron @ enron  subject : re : japanese crude cocktail &amp; prompt brent  chris ,  thanks for the response . the comment about hedgeing jcc with brent is right  on if the exercise is to hedge our own lng positions that we have tieds to  jcc . note that the high jcc correlation to prompt brent is not something that  is obvious to non - enron lng - tied - to - jcc buyers . if you are an lng - tied - to - jcc  buyer , and you wish to hedge your purchases , wouldn ' t you want to be able to  transact ona a jcc contract ? my objective is to have a jcc contract on eol ,  whereby we , enron , take the jcc / brent risk ( which is why we asked vince  kaminski ' s group to study the relationship and give us a hedge ratio to use ) .  i ' m attaching a model used to calculate jcc for dabhol power co . ' s adgas and  oman lng contracts . basically what happens is that all the " raw oil " volumes  imported into japan and added up and the total price is divide by the total  volume , and there is a yen / us $ foreighn exchange component as well . that is  jcc . it was designed by the japanese so that they could tie their lng imports  to their average price of crude imports whereby the lng would be cheaper on  an mmbtu basis .  comments ?  brgds ,  marc  chris glaas  10 / 13 / 2000 03 : 11 am  to : marc de la roche / hou / ect @ ect  cc :  subject : re : japanese crude cocktail &amp; prompt brent  marc  regarding putting jcc on eol i get a negative respons from our sing office .  it is not a very liquid market . everyone is going the same way .  i understand there is good correlation between brent and jcc . i know little  about jcc , but if there is good correlation u should be able to hedge  yourself with brent . i need to know more about how jcc works in order to help  u , if u require any help at all ?  let me know  chris glaas  enron capital &amp; trade resources corp .  from : marc de la roche 10 / 11 / 2000 03 : 16 pm  to : chris glaas / lon / ect @ ect  cc : doug leach / hou / ect @ ect , larry gagliardi / corp / enron @ enron  subject : japanese crude cocktail &amp; prompt brent  chris ,  some of egm ' s lng group ' s lng is priced using a jcc - based formula . there ' s  also a lot of other lng contracts that use jcc as the pricing basis . in june  we obtained sign - off from vince kaminski ' s group to hedge jcc using prompt  brent ( see the messages with the relevant hedge ratio below ) . can we set up a  contract on eol , using the prompt brent - jcc hedge ratio , to hedge jcc ?  fyi , on a btu conversion basis :  therefore , to hedge 1000 mt of lng , a customer would need to transact on a  hedge for 9000 bbl of jcc . can we list a jcc swap in 9000 bbl / month  increments ?  thanks in advance ,  marc  - - - - - - - - - - - - - - - - - - - - - - forwarded by marc de la roche / hou / ect on 10 / 11 / 2000  08 : 32 am - - - - - - - - - - - - - - - - - - - - - - - - - - -  kevin kindall @ enron  06 / 06 / 2000 03 : 47 pm  to : marc de la roche / hou / ect @ ect  cc :  subject : re : jcc &amp; brent  yes on both counts .  - kevin k .  from : marc de la roche @ ect 06 / 06 / 2000 02 : 50 pm  to : kevin kindall / corp / enron @ enron  cc : grant masson / hou / ect @ ect , vince j kaminski / hou / ect @ ect  subject : re : jcc  that this email constitutes your groups ( vince kaminski ' s ) sign - off on using  this hedge ratio to hedge jcc and jcc - based products ?  thanks in advance ,  marc de la roche  kevin kindall @ enron  06 / 06 / 2000 02 : 18 pm  to : marc de la roche / hou / ect @ ect  cc : grant masson / hou / ect @ ect  subject : re : jcc &amp; brent  good afternoon . i have performed a review of the jcc data that you sent  some time ago . the study was done using several different excel workbooks ,  and are available upon request . relevant charts are embedded in the  powerpoint attachment . questions / comments welcome .  - kevin kindall</t>
  </si>
  <si>
    <t>Subject: global risk management operations  recognizing enron _x0001_ , s increasing worldwide presence in the wholesale energy  business and the need to insure outstanding internal controls for all of our  risk management activities , regardless of location , a global risk management  operations function has been created under the direction of sally w . beck ,  vice president . in this role , sally will report to rick causey , executive  vice president and chief accounting officer .  sally _x0001_ , s responsibilities with regard to global risk management operations  will mirror those of other recently created enron global functions . in this  role , sally will work closely with all enron geographic regions and wholesale  companies to insure that each entity receives individualized regional support  while also focusing on the following global responsibilities :  1 . enhance communication among risk management operations professionals .  2 . assure the proliferation of best operational practices around the globe .  3 . facilitate the allocation of human resources .  4 . provide training for risk management operations personnel .  5 . coordinate user requirements for shared operational systems .  6 . oversee the creation of a global internal control audit plan for risk  management activities .  7 . establish procedures for opening new risk management operations offices  and create key benchmarks for measuring on - going risk controls .  each regional operations team will continue its direct reporting relationship  within its business unit , and will collaborate with sally in the delivery of  these critical items . the houston - based risk management operations team under  sue frusco _x0001_ , s leadership , which currently supports risk management activities  for south america and australia , will also report directly to sally .  sally retains her role as vice president of energy operations for enron  north america , reporting to the ena office of the chairman . she has been in  her current role over energy operations since 1997 , where she manages risk  consolidation and reporting , risk management administration , physical product  delivery , confirmations and cash management for ena _x0001_ , s physical commodity  trading , energy derivatives trading and financial products trading .  sally has been with enron since 1992 , when she joined the company as a  manager in global credit . prior to joining enron , sally had four years  experience as a commercial banker and spent seven years as a registered  securities principal with a regional investment banking firm . she also owned  and managed a retail business for several years .  please join me in supporting sally in this additional coordination role for  global risk management operations .</t>
  </si>
  <si>
    <t>Subject: additional e - mail addresses  vince ,  three new students gave me their e - mails :  wooddy @ rice . edu , lamas @ rice . edu , tbalestrery @ houston . rr . com  jason</t>
  </si>
  <si>
    <t>Subject: re : meet during cmu visit ?  aziz ,  please , contact me before or after the presentation and we can find  a time slot to chat later on friday .  vince  al 3 v on 10 / 31 / 2000 01 : 59 : 11 pm  to : vince . j . kaminski @ enron . com  cc :  subject : meet during cmu visit ?  dr . kaminski :  i am a ph . d . student here at carnegie mellon who has a long - standing  interest in the energy industry .  i have recently developed the framework of a simple model for electricity  prices that i would like your opinion on . could you please chalk out some  time for me during your cmu visit this friday ?  unlike traditional electricty pricing models , which assume that the  log - price is a sum of a couple of stochastic factors , i assume that some  fundamentals of the electricity market are driven by stochastic factors .  next , given the current values of these factors , price is determined by  economic forces of profit maximization by price setting electricity  generators . unlike typical factor models , the factors in my model are  potentially observable .  thank you ,  aziz a . lookman  graduate school of industrial administration  5000 forbes avenue  carnegie mellon university  pittsburgh , pa 15213  tel : 412 - 268 - 3681  fax : 412 - 268 - 6837  ( pls . mark the fax c / o jackie cavendish )</t>
  </si>
  <si>
    <t>Subject: re : monday night rodeo suite - the judds  vince ,  you are welcome to the twenty tickets if you like . please advise me asap .  many thanks ,  liz taylor  x 31935  vince j kaminski  02 / 15 / 2000 05 : 30 pm  to : liz m taylor / hou / ect @ ect  cc : shirley crenshaw / hou / ect @ ect , vince j kaminski / hou / ect @ ect  subject : re : monday night rodeo suite - the judds  liz ,  i would be glad to use some tickets for the group members .  vince  liz m taylor  02 / 15 / 2000 05 : 18 pm  to : jeffrey a shankman / hou / ect @ ect , james b fallon / hou / ect @ ect , jere c  overdyke / hou / ect @ ect , vince j kaminski / hou / ect @ ect , george  mcclellan / hou / ect @ ect , lynda clemmons / hou / ect @ ect , gary  hickerson / hou / ect @ ect , louise kitchen / lon / ect @ ect  cc :  subject : monday night rodeo suite - the judds  i have twenty suite tickets available for monday night , february 21 rodeo  activities featuring " the judds . " please let me know if you would like to  utilize any of these tickets for your group and / or customers .  many thanks ,  liz taylor</t>
  </si>
  <si>
    <t>Subject: dave d . presentation  vince ,  here it is . i did not include a slide about london . let me know if you  think it is needed .  stinson</t>
  </si>
  <si>
    <t>Subject: for vince j kaminski ' s approval  below you will find a copy of a request that is awaiting your approval .  please advise us as to your approval or rejection of this request by way of  email , since your system does not allow you to open the icon that was  submitted by way of a doc link .  i thank you in advance for your cooperation in this matter .  leola barnett  information risk management  - - - - - - - - - - - - - - - - - - - - - - forwarded by information risk management / hou / ect on  04 / 05 / 2000 03 : 50 pm - - - - - - - - - - - - - - - - - - - - - - - - - - -  security resource request system pending vp approval  resource request how to find the status of this request . . .  general information initials :  requestor : jason sokolov / hou / ect phone : ( 713 ) 853 - 6286  requested for : jason sokolov / hou / ect  request type : update access  rc # : 100038 wo # :  company # : 0011 priority : high  manager : mike a roberts vp : vince j kaminski  location :  in the request processing section , see the status column for each requested  resource .  look at the overall status of the request in the title bar above . the status  will display closed when your request is complete .  click the " status " button below .  comments :  request # : jsov - 4 f 8 r 44  submitted : 01 / 04 / 2000 01 : 58 : 37 pm  name cost status implementation comments  application / database  bloomberg $ 1 , 800 . 00 monthly not started  request processing path  processed by status when comments  manager approved 01 / 20 12 : 57 pm  vp  security  implementation  editing history ( only the last five ( 5 ) are shown )  edit # past authors edit dates  2  3  4  5  6 jason sokolov  jason sokolov  jason sokolov  jason sokolov  mike a roberts 01 / 04 / 2000 01 : 56 : 27 pm  01 / 04 / 2000 01 : 57 : 47 pm  01 / 04 / 2000 01 : 58 : 30 pm  01 / 04 / 2000 01 : 58 : 37 pm  01 / 20 / 2000 12 : 57 : 16 pm</t>
  </si>
  <si>
    <t>Subject: power crisis in the west  dear vince ,  i spoke with you briefly yesterday regarding grant masson . you informed me  that he is no longer an enron employee . i have also been informed that  grant has not yet been replaced .  i am inquiring because infocast would like to have an enron representative  speak at an upcoming conference entitled " power crisis in the west : status it is certainly  going to be an exciting conference due to all of the controversy surrounding  the situation in san diego .  kind regards ,  nia mansell  infocast  conference manager  ( 818 ) 888 - 4445 ext . 45  ( 818 ) 888 - 4440 fax  niam @ . com  &gt;  - power crisis in the west invite . doc</t>
  </si>
  <si>
    <t>Subject: energy derivatives conference - toronto , may 29  details of the upcoming energy derivatives conference are now posted at  i look forward to receiving your papers by may 5 .  thank you ,  amy ( for p . p . boyle )  * * * * * * * * * * * * * * * * * * * * * * * * * * * * * * * * * * * * * *  amy aldous , conference co - ordinator  centre for advanced studies in finance  university of waterloo  waterloo , on n 2 l 3 gl  tel : ( 519 ) 888 - 4567 ext . 5728  fax : ( 519 ) 888 - 7562  email : aaldous @ uwaterloo . ca  * * * * * * * * * * * * * * * * * * * * * * * * * * * * * * * * * * * * * *</t>
  </si>
  <si>
    <t>Subject: re : visit to enron  yes you did and my assistant felicia solis is working on the schedule . she  will be contacting bob today to introduce herself and to let him know the  arrangements she is making .  - elizabeth  vince j kaminski  01 / 17 / 2000 12 : 48 pm  to : elizabeth grant / hou / ect @ ect  cc : vince j kaminski / hou / ect @ ect , stinson gibner / hou / ect @ ect  subject : re : visit to enron  elizabeth ,  we want to bring this guy for a formal interview on jan 24 . did i send you  his resume ?  vince  - - - - - - - - - - - - - - - - - - - - - - forwarded by vince j kaminski / hou / ect on 01 / 17 / 2000  12 : 47 pm - - - - - - - - - - - - - - - - - - - - - - - - - - -  robert lee on 01 / 17 / 2000 09 : 36 : 01 am  to : vince j kaminski / hou / ect @ ect  cc :  subject : re : visit to enron  hi , vince  i haven ' t yet heard from hr . is there someone i should contact so i can  finalize my travel arrangements ?  i ' m looking forward to the visit .  thanks , bob lee  vince j kaminski wrote :  &gt; bob ,  &gt;  &gt; human resources should contact you regarding this trip .  &gt; see you in 2 weeks .  &gt;  &gt; vince  &gt;  &gt; robert lee on 01 / 10 / 2000 07 : 13 : 08 am  &gt;  &gt; to : vince j kaminski / hou / ect @ ect  &gt; cc :  &gt; subject : re : visit to enron  &gt;  &gt; hi , vince  &gt;  &gt; this is to confirm my visit on jan . 24 . i am arriving in houston on  &gt; sunday , so i can be there at your convenience on monday . let me know  &gt; the desired time .  &gt;  &gt; thanks , bob lee</t>
  </si>
  <si>
    <t>Subject: prof . at rice  here is this prof ' s home page at rice . his name is richard baraniuk .  http : / / www - dsp . rice . edu / ~ richb /  - - stinson</t>
  </si>
  <si>
    <t>Subject: wharton fap 2001 webcafe access  about a month , ago you should have received an invitation to your fap 2001  webcafe room ( s ) that contained log on information to access the room . if you  have not received the email or are having difficulty logging into the  webcafe , please contact the wharton webcafe team be sending email to  webcafe @ wharton . upenn . edu and we will be happy to assist you .  best regards ,  michele krull  wcit webcafe team  webcafe @ wharton . upenn . edu  215 - 573 - 4262</t>
  </si>
  <si>
    <t>Subject: re : recommendation letter  vincent ,  sorry for a delay in responding to your message .  i shall be very glad to write a letter of recommendation .  please , send me the forms .  i hope you are doing ok .  vince  vincent tang on 02 / 28 / 2001 01 : 10 : 33 pm  to : vkamins @ enron . com  cc :  subject : recommendation letter  dear vince ,  how are you ?  i am just wondering whether you have received the  email i sent to you a couple of weeks back . in that  email , i asked whether you would have time to write me  a recommendation letter to support my application for  a master program ( mathematical finance ) in columbia  university this coming fall . if you will be able to  write the letter , would you please let me know ?  thanks a lot .  best regards ,  vincent tang  do you yahoo ! ?  get email at your own domain with yahoo ! mail .  http : / / personal . mail . yahoo . com /</t>
  </si>
  <si>
    <t>Subject: re : airfaire for tony  kevin / karin :  my understanding from vince is that london is reponsible for the expenses  incurred while their people are here for training , as well as for any of our  people that go to london at their request .  it should be easy for them to expense this airfare for steve from their office  and charge it to whatever cost center tony is going to be under in london .  shirley  kevin g moore  04 / 03 / 2001 06 : 24 am  to : mike a roberts / hou / ect @ ect , shirley crenshaw / hou / ect @ ect , vince j  kaminski / hou / ect @ ect  cc :  subject : airfaire for tony  please take a look at this e - mail . . . . . . .  i am also in need of instruction . . . .  thanks  kevin moore  - - - - - - - - - - - - - - - - - - - - - - forwarded by kevin g moore / hou / ect on 04 / 03 / 2001 06 : 19  am - - - - - - - - - - - - - - - - - - - - - - - - - - -  enron capital &amp; trade resources  canada corp .  from : karin ahamer @ enron 04 / 03 / 2001 05 : 15 am  to : kevin g moore / hou / ect @ ect  cc : tony hamilton / eu / enron @ enron , mike a roberts / hou / ect @ ect , tani  nath / lon / ect @ ect , steve leppard / lon / ect @ ect  subject : airfaire for tony  kevin  with regards to tony ' s airfare ticket , which has been put onto steve leppards  credit card as tony hasn ' t got an amex yet , could you please let me know who  is responsible for payment ? i guess it is your costcentre , if so please  supply me with the number .  thanks  karin</t>
  </si>
  <si>
    <t>Subject: retail markets conference  i would like to invite you to participate in a conference on " retail  participation in competitive power markets " to be held at stanford  university on june 21 - 22 , 2001 . although california and other regional  markets will likely be introducing some demand - response programs by june ,  there is a clear need for continual evaluation of these nascent efforts to  transform the market . the conference provides an opportunity to learn from  different experiences .  this policy research meeting will focus on establishing a foundation for  understanding the key concepts and methods for demand response programs and  to provide an opportunity for participants to raise questions and recommend  directions for additional research and analysis . participants will come  from companies , government , and universities . you can obtain more  information about the conference by checking under " meetings " on our emf  website listed below .  please let me know if you plan on attending . also , if you would like to  make a brief 15 - minute presentation , please let me know your topic and  describe it in a few sentences . i will try to choose speakers that will  cover the full range of interests represented by this group . researchers  should focus on the implications of their analysis for designing demand  response programs rather than on the technical details of their  methodology . i would also encourage practitioners to discuss their  experience in implementing demand response programs or in raising selected  issues .  thank you ,  hill huntington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</si>
  <si>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Subject: special epri mtg on ancillary services  dear dr . kaminski ,  thanks for your email address . would like to invite you or others from enron  to our one - day planning meeting in houston , sept . 7 , to review state of the  art assessment of ancillary services markets , hear preliminary research on  related topics , and help define a course of research that epri could  undertake .  here is one of our announcements . pls feel free to call with any questions .  - - jeremy platt  &gt; re . ancillary services markets and management - -  &gt; changing market structures , pricing , settlement , operational and  &gt; cost issues  &gt;  &gt; epri has organized a workshop on ancillary services markets and management  &gt; issues , to be held september 7 in houston . file attached .  &gt;  &gt; dr . rajat deb , pres . of lcg consulting , is our featured  &gt; speaker / investigator . additional experts contributing to this special  &gt; workshop are :  &gt; * andy van horn , van horn consulting  &gt; * phillip mcleod , mhb consultants  &gt; * jens kure - jensen , encotech , and  &gt; * carl pechman , power economics  &gt;  &gt; &gt;  &gt; this workshop is part of a program of epri research on ancillary services  &gt; markets and management topics . * you or your colleagues are welcome to  &gt; attend and contribute to the discussions . the workshop is timely , offers  &gt; unique content , and will help shape future work of value . we encourage you  &gt; to register promptly . please call me if you have any questions .  &gt;  &gt; if you are unable to attend or feel someone else in the company may have a  &gt; more direct responsibilty , please forward this note . thanks ,  &gt;  &gt; jeremy platt  &gt; manager , power and fuel markets  &gt; 650 / 855 - 2628  &gt;  &gt; dale gray  &gt; manager , generation asset management  &gt; 704 - 547 - 6016  &gt;  &gt; * background on epri research on ancillary services . epri , known formerly  &gt; as the electric power research institute , offers research on a wide range  &gt; of energy , technology , environmental and business / market topics . epri ' s  &gt; 2000 research on a / s is value package 64 . 3 , strategic value and  &gt; measurement of ancillary services . this value package is part of a larger  &gt; program of research ( a " target " ) , called understanding power and fuel  &gt; markets and generation response . other 2000 ancillary services projects  &gt; underway are : a report on markets and pricing ( now in preparation ) and a  &gt; demonstration this fall of measurement procedures at a generating site for  &gt; reactive supply and voltage control and for spinning and supplemental  &gt; reserves .  &gt;  &gt;  &gt;  &gt;  - ancillary - wkshp . pdf</t>
  </si>
  <si>
    <t>Subject: congratulations  congratulations on your promotion to md !  alan</t>
  </si>
  <si>
    <t>Subject: enron projects by team  enron tiger team :  thank you for your input on project requests . the breakout of projects is  as follows :  team 1 : wholesale trading  team 2 : impact of e - commerce on energy markets  team 3 : retail business applications  any questions , please call the fap office .  good luck with your finals . have a wonderful winter break .  sincerely ,  donna piazze  program director  field application project  the wharton school  univ . of pennsylvania  ( 215 ) 573 - 8394  ( 215 ) 573 - 5727 fax  fap @ management . wharton . upenn . edu  piazze @ wharton . upenn . edu</t>
  </si>
  <si>
    <t>Subject: promotion for martin lin  sheila ,  a reminder about promoting martin lin from associate to manager . do we have  any leeway on his salary adjustment ? he is currently at 81 k , and i  understand that his new salary can be made retroactive to aug . 1 , 2000 .  thanks ,  stinson</t>
  </si>
  <si>
    <t>Subject: re : fw : gmm - 30 mar 2001  jeff ,  the newsletter is addressed to a wide audience in enron , not  exclusively one group . we are providing forward interest rate  foreign exchange curves to multiple units of enron  to revalue our assets . maureen and gwen spend  of lot of time answering questions regarding countries  like argentina , korea , brazil , etc . the newsletter can  be used as a reference in answering many of those  questions .  vince  from : jeffrey a shankman / enron @ enronxgate on 04 / 02 / 2001 01 : 52 pm  to : vince j kaminski / hou / ect @ ect  cc :  subject : fw : gmm - 30 mar 2001  this report is not great . i only like the g - 7 bank info and the weekly  economic table . any thoughts ? jeff  - - - - - original message - - - - -  from : koepke , gwyn on behalf of maureen raymond / lon / ect @ enron  sent : monday , april 02 , 2001 11 : 05 am  to : hickerson , gary ; shahi , pushkar ; stuart , william ; delage , darren ; su ,  ellen ; martina angelova / lon / ect @ ect ; mcfarland , trena ; hess , jurgen ;  kaminski , vince ; fraser , jennifer ; mehrer , anna ; sgibner @ enron . com ;  gmcclel @ enron . com ; staley , stuart ; harora @ enron . com ; boyt , eric ; dallmann ,  shane ; armstrong , aaron ; allario , john ; reed , andrea v . ; joverdy @ enron . com ;  mead , paul ; sherriff , john ; harper , richard ; mcgowan , kevin ; reck , daniel ;  beyer , michael ; ruffcorn , kevin ; hudler , cindy ; ruane , mark ; heu , mog ;  mcleish , alex ; mahoney , chris ; whalley , greg ; alkhayat , alhamd ; haggerty ,  john ; beck , sally ; profir , diana ; kristal , yana ; clara  carrington / hou / ect @ enron ; jshankm @ enron . com ; foti , david ; ferlic , suzanne ;  mckeever , tom ; thorn , terence ; dupre , david ; boettcher , thomas ; farmer ,  michael ; hutchinson , michael ; gold , joe ; fraser , bridget ; dwivedi , vikas ;  raghavan , suresh ; bhavna pandya / hou / ect @ enron ; hill , andrew ; lawyer , larry ;  egmcontent ; ibarra , felipe ; nordstrom , mary  subject : gmm - 30 mar 2001  please find attached this week ' s global markets monitor , dated march 30 .  maureen raymond - castaneda and  gwyn koepke</t>
  </si>
  <si>
    <t>Subject: interview candidate allen humbolt  dear elizabeth :  we interviewed allen last week for my group . the consensus is that there is  not a sufficiently good match between his skills and our requirements , so we  will not extend an offer to him . i would appreciate if you can send him a  thank you note conveying our decision .  thanks ,  krishna</t>
  </si>
  <si>
    <t>Subject: yesterday ' s power outage  as you are painfully aware , we had a power outage wednesday morning in the  enron building . this outage was caused by localized structural failure of  the raised floor in our 34 th floor data center . this resulted in disruption  to the power distribution system servicing the phone switch and a number of  ena servers .  as a cautionary move , enron online was interrupted while the extent of the  failure was assessed , resulting in the system being unavailable from 11 : 23 to  11 : 39 . all enron building telephones and voicemail were unavailable for  approximately one hour and 20 minutes and certain ena trading systems were  unavailable for over two hours . during this time the power was stabilized  and systems were restored . immediate steps are being taken to correct this  problem .  we apologize for this inconvenience .  if you have any questions in regard to this outage , please call philippe bibi  at x 37698 or bill donovan at x 35459</t>
  </si>
  <si>
    <t xml:space="preserve">Subject: re : turkey  the group to whom this message was sent is rac in london , related to london ' s focus on enron ' s equity interest in opet ( $ 18 million exposure ) .  gwyn  - - - - - - - - - - - - - - - - - - - - - - forwarded by gwyn koepke / na / enron on 04 / 19 / 2001 06 : 59 pm - - - - - - - - - - - - - - - - - - - - - - - - - - -  gwyn koepke  04 / 19 / 2001 06 : 58 pm  to : suryan wirya simunovic / lon / ect @ ect  cc : gkoepke @ enron . com @ ect , jolyon manning / eu / enron @ enron , padmesh thuraisingham / lon / ect @ ect , maureen raymond / lon / ect @ ect , mitra mujica / enron @ enronxgate  subject : re : turkey  suryan ,  please find attached a brief on turkey , per your request . as stated in the brief , this is a preliminary forecast and is subject to change upon further government announcements related to external financing and monetary / fx policies .  gwyn koepke  suryan wirya simunovic @ ect  04 / 19 / 2001 10 : 48 am  to : gkoepke @ enron . com  cc : jolyon manning / eu / enron @ enron , padmesh thuraisingham / lon / ect @ ect  subject : turkey  gwyn ,  paddy and i spoke to you earlier today regarding eel ' s turkish investment . you mentioned that you could send us a brief report on what has been going on in turkey in the last couple of weeks . as we are having a meeting tomorrow am could you still send us this report before business closing houston to myself , paddy and jolyon manning .  thank you  suryan wirya simunovic </t>
  </si>
  <si>
    <t>Subject: re : lacima energy and weather derivatives courses by clewlow and  strickland  sure :  i think that would be a great opportunity to get more insights on modeling  forward curves .  i would like to participate on both courses if possible .  many thanks for remembering my name .  paulo issler .  vince j kaminski  11 / 13 / 2000 08 : 15 am  to : paulo issler / hou / ect @ ect , alex huang / corp / enron @ enron  cc :  subject : lacima energy and weather derivatives courses by clewlow and  strickland  paulo , alex ,  any interest ?  vince  - - - - - - - - - - - - - - - - - - - - - - forwarded by vince j kaminski / hou / ect on 11 / 13 / 2000  08 : 22 am - - - - - - - - - - - - - - - - - - - - - - - - - - -  " julie " on 11 / 12 / 2000 02 : 05 : 40 pm  to :  cc :  subject : lacima energy and weather derivatives courses by clewlow and  strickland  please find attached information ? for our next two courses and workshops : ?  energy derivatives : ? pricing and risk management and  weather derivatives , which will be conducted in houston and in london in feb  / march 2001 . ? instructors will be dr les clewlow and dr chris strickland .  ?  because the course requires intense interaction , the courses will be ? limited  to a maximum of 15 people , so early registration is encouraged .  ?  if you require further information , or would like to register for either or  both ? courses , please contact me via this email or our web site , ? www .  lacimagroup . com  - energy . pdf  - weather . pdf</t>
  </si>
  <si>
    <t>Subject: hurricane warning derivatives  folks ,  this note is intended to update all who may be concerned on our progress  toward developing a commercial hurricane warning derivative product or line  of products .  it is clear that numerous entities have underlying exposures to hurricane  warning frequency and / or duration . it is our objective to develop derivative  products that will enable these entities to effectively hedge this  exposure . we have generated a partial brainstorm - style list of whom natural  counterparties might be according to their underlying exposure :  pro - hurricane anti - hurricane  the weather channel resorts  home depot cruise ships  lowes riverboat casinos  cnn chemical plants and refineries  local tv stations u . s armed forces  dry ice manufacturers athletic teams  chainsaw manufacturers city governments  insect repellant manufacturers state governments  it is obvious that there are numerous naturally offsetting parties but it is  important to note that the pro - hurricane entities are more macro in nature  while the anti - hurricane entities are typically more regional . thus , we have  documented the frequency and duration data by regional location with the  thought that the anti - hurricane entities would be interested in regional  products and the pro - hurricane entities would likely be more interested in  bundled regional products depending on their exposure .  thus far , we have collected and documented all u . s hurricane warning data  from 1980 - 2000 in the form of an excel database . the data can be sorted by  year , storm , or location on the u . s coastline . total hurricane warning  duration as well as number of discrete hurricane warnings are the primary  data sets of interest for any given location ( or year or storm ) . the u . s  coast has been divided into 11 different geographic regions of roughly  similar size . these regions are : new england , mid - atlantic , virginia , north  carolina , georgia / south carolina , east florida , west florida , florida  panhandle , orleans / miss / bama , lousiana , and texas .  while this data set may not yet be sufficient for price modeling purposes , it  has confirmed our expectation that hurricane warning frequency and duration  is quite volatile and unpredictable . it is believed that this volaility ,  when graphically depicted and mathematically represented , could be used to  effectively demonstrate to would - be customers the impact of hurricane warning  frequency on their business financials . in many cases , businesses may be  well aware of their exposure but may not have quantified it and certainly  probably felt as if this was a risk they would have to wear themselves .  as we move forward on the modeling front , the data will certainly need to be  scrutinized to correct for any skewing factors such as political trends ,  satellite availability , population trends , etc . additionally , we need to go  further back in time so long as the accuracy doesn ' t decline .  on the marketing front , i am certainly open to ideas . it is believed the  weather channel would be the most natural party for such a product . given  our positive relationship that we currently have with them , they might be the  easiest sell . any and all ideas are welcome with regard to how and when  we should approach customers .  please respond with any questions , comments or concerns on this project .  thanks ,  charlie</t>
  </si>
  <si>
    <t>Subject: swaps monitor research .  we have today published information about the global exchange - traded options and futures volume . this research is contained in the attached pdf file .  through our web site , swapsmonitor . com , you can obtain additional information about otc derivatives dealers , including rankings and a database of outstandings going back to 1994 .  as an e - mail subscriber to our research , you will automatically receive all free research at the same time it is placed on our web site . if you wish to remove your name from the e - mailing list , please use the reply feature of your e - mail application and type the word " remove " in the subject line .  regards ,  - total _ et . pdf  andrei osonenko  research department</t>
  </si>
  <si>
    <t>Subject: re : interviewing candidates for research  steve ,  i am speaking at a conference either on monday or tuesday . i shall let you  know tomorrow  the details of my schedule .  we can always invite them to visit with enron in the evening .  steven leppard  02 / 10 / 2000 11 : 27 am  to : vince j kaminski / hou / ect @ ect  cc : dale surbey / lon / ect @ ect , shirley crenshaw / hou / ect @ ect  subject : interviewing candidates for research  hi vince  do you think you will be able to find the time to carry out some interviewing  on monday 21 st february ? are there any times you ' d particularly like me to  avoid ?  the first people i ' m inclined to invite in are the candidates whose cvs i ' ve  attached below . i ' d like to hear what you think before i invite them along .  steve</t>
  </si>
  <si>
    <t>Subject: re : summer internships at enron  thanks , vince .  - - - - - original message - - - - -  from : vince . j . kaminski @ enron . com [ mailto : vince . j . kaminski @ enron . com ]  sent : friday , march 02 , 2001 3 : 09 pm  to : piazze @ wharton . upenn . edu  subject : re : summer internships at enron  donna ,  fyi  vince  - - - - - - - - - - - - - - - - - - - - - - forwarded by vince j kaminski / hou / ect on 03 / 02 / 2001  02 : 09 pm - - - - - - - - - - - - - - - - - - - - - - - - - - -  celeste roberts  03 / 02 / 2001 02 : 04 pm  to : vince j kaminski / hou / ect @ ect  cc : kristin gandy / na / enron @ enron , alyse herasimchuk / na / enron @ enron  subject : re : summer internships at enron ( document link : vince j  kaminski )  vince :  thanks . yes it is unfortunate that we were not able to quickly identify  who the interested tiger team students were . we will go ahead and process  an offer letter for kim and get it to her immediately .  also , thanks for agreeing to help out with stanford . hopefully we will get  a few good ones !  regards ,  celeste  vince j kaminski  03 / 01 / 2001 09 : 32 am  to : celeste roberts / hou / ect @ ect  cc : vince j kaminski / hou / ect @ ect  subject : summer internships at enron  celeste ,  i have just talked to kim . i told her she will receive one .  vince  - - - - - - - - - - - - - - - - - - - - - - forwarded by vince j kaminski / hou / ect on 03 / 01 / 2001  09 : 31 am - - - - - - - - - - - - - - - - - - - - - - - - - - -  vince j kaminski  03 / 01 / 2001 09 : 25 am  to : celeste roberts / hou / ect @ ect  cc : kristin gandy / na / enron @ enron , christie patrick / hou / ect @ ect , vince j  kaminski / hou / ect @ ect , piazze @ wharton . upenn . edu  subject : summer internships at enron  celeste ,  it seems that the process lasted too long for some students  and only kim whitsel is interested in the internship at this point .  her resume has been forwarded to you .  i am enclosing it just in case .  thanks for your help .  vince  ( see attached file : kim whitsel - wharton 2 resume . doc ) ( see attached file :  kim whitsel - enron cover letter . doc )  - - - - - - - - - - - - - - - - - - - - - - forwarded by vince j kaminski / hou / ect on 03 / 01 / 2001  09 : 20 am - - - - - - - - - - - - - - - - - - - - - - - - - - -  fap on 02 / 23 / 2001 02 : 28 : 48 pm  to : " ' vkamins @ enron . com ' "  cc : " ' piazze @ wharton . upenn . edu ' "  subject : summer internships at enron  vince :  thank you to you , ken and christie for coming to campus for the enron tiger  team mid - project review . the students are working hard and appreciate your  insight and suggestions to the project . thank you for your support of the  wharton school .  kim whitsel ( whitselk @ wharton . upenn . edu ) of tiger team 1 has informed me  that she is very much interested in a summer internship at enron this year .  i don ' t believe some of the students understood the process you had setup  for them at enron as part of the tiger team . being concerned with having  summer employment , they interviewed with other firms and ultimately  accepted  positions . the students asked that i express to you that this does not mean  they are not interested in full time work at enron next year . i apologize  and take responsibility for the lack of communication in this regard . i  think it is a lesson learned and perhaps , in the future , we can make the  agreement to students understood in advance of their " dedicated interview  week " and eliminate their need to interview at all . this can also be an  added advantage of applying to be a member of the tiger team .  please let me know if you have any questions and exactly how kim whitsel  should proceed .  thank you ,  donna piazze  program director  field application project  the wharton school  univ . of pennsylvania  215 . 573 . 8394 fax 215 . 573 . 5727  fap @ management . wharton . upenn . edu  piazze @ wharton . upenn . edu</t>
  </si>
  <si>
    <t>Subject: re :  shirley ,  i will take half day off tomorrow morning , on friday , in addition to today ' s  afternoon .  tanya</t>
  </si>
  <si>
    <t>Subject: re : meetings with petronas on february 8 th  eric :  mr . nur azmin abu bakar of petronas , along with 4 of  his corporate risk management team will visit enron on  thursday , february 8 th . jeff shankman and vince kaminski  would like to invite you to attend all or some of the  presentations .  a tentative agenda has the petronas team meeting with  jeff and john nowlan at 10 : 00 am and then a presentation  by david port and the rac group , followed by vince  kaminski and the research group . vince will take the  team to lunch and you are invited .  please let me know if you plan to attend all or part of  the presentations and if you would like to go to lunch .  thanks eric .  shirley crenshaw  3 - 5290</t>
  </si>
  <si>
    <t>Subject: re : meeting re : wharton strategy  i am sorry . . . . . . as per message below we are changing it to friday at 9 : 00 .  vince j kaminski  10 / 24 / 2000 04 : 43 pm  to : jennifer burns / hou / ect @ ect  cc : vince j kaminski / hou / ect @ ect , shirley crenshaw / hou / ect @ ect  subject : re : meeting re : wharton strategy  jennifer ,  i can rearrange some other meetings . thursday , oct 26 @ 3 : 00 works for me .  vince  jennifer burns  10 / 24 / 2000 04 : 14 pm  to : michele nezi marvin / enron communications @ enron communications , mark  palmer / corp / enron @ enron , cindy derecskey / corp / enron @ enron , vince j  kaminski / hou / ect @ ect , shirley crenshaw / hou / ect @ ect , beth  miertschin / hou / ect @ ect , christie patrick / hou / ect @ ect , kristin  gandy / na / enron @ enron  cc :  subject : meeting re : wharton strategy  lets try for friday , october 27 @ 9 : 00 am , please let me know if you are  available . thanks !  - - - - - - - - - - - - - - - - - - - - - - forwarded by jennifer burns / hou / ect on 10 / 24 / 2000  04 : 07 pm - - - - - - - - - - - - - - - - - - - - - - - - - - -  jennifer burns  10 / 23 / 2000 11 : 08 am  to : michele nezi marvin / enron communications @ enron communications , sarah  mulholland / hou / ect @ ect , mark palmer / corp / enron @ enron , kristin  gandy / na / enron @ enron , beth miertschin / hou / ect @ ect , christie  patrick / hou / ect @ ect , jeffrey a shankman / hou / ect @ ect , vince j  kaminski / hou / ect @ ect  cc :  subject : meeting re : wharton strategy  jeff shankman would like to have a meeting re : wharton strategy . please let  me know if you would be available thursday , october 26 @ 3 : 00 . i will get  back with everyone to confirm a location . thanks !  jennifer</t>
  </si>
  <si>
    <t>Subject: henwood power market symposium - april 2001  * we apologize for the previous message , we experienced an error in our system  henwood power market symposium , april 29 th - may lst  we are excited to offer you an invitation to attend the henwood power market  symposium . this annual three - day event will take place from april 29 to may  1 , 2001 in atlanta , ga at the  evergreen mountain resort . the goal of the symposium is to provide our  guests a forum to conduct business across all energy markets through the  sharing of experiences and innovations , and  through numerous networking opportunities . participants will also gain  access to henwood ' s software products , consulting services and e - business  products , as a means to develop competitive  strategies and unequalled value in restructured markets .  the focus of the symposium is to provide relevant discussion topics ,  technologies and competitive strategies . this year ' s featured speakers  include senior representatives from enron , conoco ,  electric power research institute , ferc , new england iso , and more .  please register early because space is limited ! if you register prior to  april lst , the symposium cost is only $ 875 . after april lst , the  registration fee will be increased to $ 975 . your registration is  inclusive of the following :  * complete hotel accommodations for sunday april 29 th and monday april 30 th ,  2001  * all meals and refreshments for april 29 th through may lst . a welcome  reception is planned for sunday , april 29 th . this reception is an excellent  opportunity to network with market participants  and decision - makers of the electric power industry .  * a river boat dinner cruise scheduled for monday , april 30 th on board the  henry w . grady paddlewheel riverboat . spouses are welcome to attend the  evening reception and dinner cruise .  a captain and crew golf tournament is also planned for sunday , april 29 th for  an additional fee . we invite golfers of all levels to participate in this  event .  for more information contact heather mason ( e - mail : hmason @ hesinet . com ) at  916 569 - 0985 . you can also learn more about the symposium by visiting our web  site at www . hesinet . com .  * make sure to ask about our special 2001 henwood client discount .</t>
  </si>
  <si>
    <t>Subject: energy derivative courses  dear vince / grant ,  it was good to meet and talk with you both this morning - very interesting .  here are the details of the course ( actually there are two seperate  courses , one on var ) that i promised you .  i hope to see you both again later in the month .  best regards .  chris .  course 1 : energy derivatives : pricing and risk management  -  course leaders : dr les clewlow and dr chris strickland  houston : 29 - 30 march 2000  london : 3 - 4 april 2000  fee : stg 1950 / usd 2950  this is an intermediate course aimed at the energy professional who is  familiar with energy derivative products but who requires the mathematical  foundations of derivative pricing and an understanding of the pricing and  risk management of energy derivatives .  this course assumes that participants are familiar with standard basic  option pricing theory ( the black - scholes formula , monte carlo simulation ,  and the use of binomial trees for option pricing ) .  the format for the course will follow our usual highly practical and  successful style of alternate sessions of lectures and excel based computer  workshops . to facilitate intensive interaction , the course will be limited  to a maximum of 15 participants so early booking is advisable .  the excel based computer workshops deal with oil and gas as well as  electricity derivatives and contain detailed calculations for pricing and  risk management . at the end of the 2 days , participants leave with a  diskette containing answers to all the workshops as well as valuable code  for pricing and simulation .  registration fee includes : pre - course reading , course materials , copies of  relevant research materials , diskette with fully worked solutions to  computer workshops , lunch and refreshments . additionally , each attendee  will receive a free copy of clewlow and strickland ' s forthcoming book  " energy derivatives : pricing and risk management " which includes  valuable contributions from enron ' s vince kaminski and grant masson .  upon registration , participants will be sent a pack containing relevant  pre - course reading .  course outline  day 1 , am : introduction to energy derivatives modelling  energy derivatives - structures and applications  fundamentals of modeling and pricing  analysing energy data  spot price behaviour  building forward curves - assessing available models  the relationship between the spot price and forward curve dynamics  workshop : analysing the properties of energy data - mean reversion ,  volatility structures , jumps  day 1 , pm : spot price models and pricing by simulation and trees  review of spot price models  the pros and cons of spot price models  pricing standard options , swaptions , caps , floors , and collars  simulation for spot price models  pricing exotic options ( barriers , lookbacks , asians , etc . )  building and using trees for energy derivatives  building trees consistent with the forward curve  pricing options in trees  workshop : using simulation and trinomial trees to price energy  derivatives  day 2 , am : forward curve based models  forward curve dynamics and forward curve models  the relationship to spot price dynamics  multi - factor forward curve models  volatility function interpretation and estimation  pricing standard energy options  pricing energy swaptions  pricing energy exotics using simulation  workshop : using simulation to implement multi - factor models and price  energy options  day 2 , pm : risk management of energy derivatives  energy market risk and hedging  computing hedge sensitivities  determining the hedge instruments  hedging a energy derivatives book  value - at - risk in energy markets - the pros and cons of the approaches  credit risk in energy markets - issues and models  workshop : hedging an energy portfolio  please feel free to e - mail us to register for this course and we will  contact you regarding payment .  course 2 : var for energy markets  course leaders : dr les clewlow and dr chris strickland  houston : 31 march 2000  london : 5 april 2000  fee : stg 950 / usd 1950  this is an intermediate course aimed at the energy professional who is  familiar with energy derivative products but who requires an understanding  of the theory and calculation of value at risk for energy derivative  portfolios .  the format for the course will follow our usual highly practical and  successful style of alternate sessions of lectures and excel based computer  workshops . to facilitate intensive interaction the course will be limited  to a maximum of 15 participants so early booking is advisable .  the excel based computer workshops deal with oil and gas as well as  electricity derivatives . at the end of the course participants leave with a  diskette containing answers to all the workshops as well as valuable code  for pricing and var calculations .  registration fee includes : pre - course reading , course materials , copies of  relevant research materials , diskette with fully worked solutions to  computer workshops , lunch and refreshments . additionally , each attendee  will receive a free copy of clewlow and strickland ' s forthcoming book  " energy derivatives : pricing and risk management " .  upon registration , participants will be sent a pack containing relevant  pre - course reading .  course outline  day 1 , am : understanding the var methodologies and issues  what is var ?  uses of var  types of var methodologies  implications of applying the riskmetrics assumptions in energy markets  delta var , historical simulation  linear and non linear instruments  workshop : applying simple var methodologies in the energy market  day 1 , pm : calculation of energy portfolio var using simulation  modelling the energy forward curve - single and multi - factor  modelling the joint behaviour of different energies simultaneously  calculation of covariances and correlations  incorporating jumps  detailed example var calculation for an energy portfolio  workshop : simulating energy forward curves and calculation of var for an  energy portfolio .  dr . les clewlow and dr chris strickland hold associate research positions  at both the school of finance and economics , university of technology ,  sydney and the financial options research centre , university of warwick ,  uk . together they have over 20 years combined experience in the financial  and energy derivative markets and have published many articles in academic  and trade journals . they are the authors of the book " implementing  derivatives models " ( wiley , 1998 ) and editors of " exotic options : the state  of the art " ( itp , 1998 ) . their forthcoming book , " energy derivatives :  pricing and risk management , " is due to be published during the second  quarter 2000 . currently , their interests are concentrated in the energy  derivatives area , where they have developed a wide range of pricing tools  for electricity options and other energy derivatives .</t>
  </si>
  <si>
    <t>Subject: entouch newsletter  business highlights  enron industrial markets  enron industrial markets has recently completed the first transaction for a  new 60 - day fixed price product for the lumber industry . available for  delivery in houston and dallas , the product is offered by enron in the  over - the - counter market and via clickpaper . com , enron _x0001_ , s internet - based  transaction system dedicated to the forest products industry . the first  transaction was completed via clickpaper . com on march 14 with a major lumber  buyer in the southern united states . this represents the first online fixed  price transaction contract in the industry . with the growing volatility in  the lumber industry , the availability of a long - term fixed price product  provides companies with another opportunity to mitigate their exposure .  additionally , this transaction represents the convergence of enron _x0001_ , s  increasing involvement in physical lumber transactions with our recognized  expertise in financial risk management .  in addition , eim has announced that it has completed its acquisition of the  quebec city , canada newsprint mill and related assets from daishowa forest  products ltd . in july 2000 , enron purchased garden state paper , a recycled  newsprint mill located in garfield , nj . the acquisition of the daishowa mill  now positions enron as the seventh largest producer of newsprint in north  america . the daishowa mill in quebec city will now be called papiers  stadacona . the new name has great historical significance to the local  community in quebec city . when jacques cartier first explored the mouth of  the st . charles river in 1535 , the aboriginal people living there referred to  the village as stadacona . this is now the site of modern - day quebec city .  enron freight markets  in march , enron freight markets ( efm ) completed the acquisition of webmodal ,  inc to help launch the traditional intermediary transportation business . efm  also started its spot trading business and completed 981 transactions in its  first month .  east power origination  on tuesday , april 3 , the st . lucie county commission voted 3 - 2 to approve the  midway energy center near fort pierce , florida , which is a 510 megawatt  peaking power plant . next steps for this facility include receiving a water  permit from the south florida water management district and an environmental  resource permit ( erp ) from the florida department of environmental protection .  enron canada  ken lay addressed a breakfast meeting of the toronto board of trade on  wednesday , april 4 , as part of the " power breakfast series " . his topic was  " moving forward with electricity deregulation . " before his speech , the  chairman of the board of trade commented that " this was the best attendance  ever " at one of their breakfast meetings . after the meeting , mr . lay spoke  with reporters from reuters , the globe and mail , the national post , and  report on business tv emphasizing enron ' s commitment to deregulation of the  ontario power market .  in the news  japan : enron presents power plant plan to japan government  tokyo , u . s . - based enron corp on wednesday presented plans to build a  liquefied natural gas ( lng ) fired power plant in northern japan , aiming to  become the first foreign company to build such a plant in japan . the move  brings enron one step closer to realizing its plan to build a power plant  with an initial capacity of two million kilowatts in aomori prefecture .  " we submitted our basic plan to build the plant to the governor of aomori  prefecture today in line with last november ' s announcement , " tatsuro seguchi ,  president of enron corp ' s japanese affiliate encom corp , told a news  conference . " we are aiming to start construction of the plant in 2004 and  start operations by 2007 since japan ' s power market is one of our highest  priorities , " he said . 03 / 28 / 2001 reuters english news service ( c )  reuters limited 2001 .  welcome  new hires  egm - lyelle bellard , damian nelson , edward soo , jonathan whitehead  eim - elsa aguilar , melia dickson , john hark , phaedra jones , maricar jose ,  ian mccrory , mirella bertrone , roland holub , arthur miller , miriam watson ,  richard albert , randy biagini , thomas duchnicki , diego tabbachino  ena - mitra mujica , karen phillips , sarah domonoskie , kelly donlevy - lee  transfers ( to or within )  ena - john moore , mitchell robinson , larry valderrama , holden salisbury ,  grace rodriguez , mary martinez , dominic carolan , kari oquinn , katherine  kelly , david fuller , anguel grigorov , oren zimmerman , chuanli deng , glenn  surowiec , tharsilla broussard , geynille dillingham , philip conn , lola  weller , christina brandli , noemi camacho , randel young , ina rangel  egm - shelia benke , homer lin , william mckone , william berkeland , valarie  curry , tomas tellez  eim - allen ueckert , john w . jennings , sarveen kohli  nuggets &amp; notes  the next ews brown bag is scheduled for april 19 with tim battaglia  discussing the steel industry .  legal stuff  the information contained in this newsletter is confidential and proprietary  to enron corp . and its subsidiaries . it is intended for internal use only  and should not be disclosed .</t>
  </si>
  <si>
    <t>Subject: data for moody ' s riskcalc  craig and kim ,  as you know , i have obtained a 60 day trial subscription to moody ' s  riskcalc .  you wanted to know if it makes sense for enron to purchase riskcalc .  well , after plowing through their 100 page manual and sitting through  today ' s 2 - hour moody ' s presentation , it is necessary for us to have  information about enron ' s counterparties to move to the next step with  riskcalc .  we have obtained some information on enron ' s european counterparties from  our colleagues in the london office .  we need for you and / or your colleagues in the houston office to supply us  with a list of enron ' s north american counterparties .  more specifically , to evaluate moody ' s riskcalc we will need the following  financial inputs for enron ' s north american ( private firm ) counterparties :  fiscal year  the prior twelve months of financial data are represented . annual statements  are usable as well as quarterly statements after summing the flow variables ,  such as cost of goods sold , net income , sales , and ebit . the value should be  a four - digit integer year without mention of the day or month such as 1999 or  2000 . forecasts until the year 2009 can be made . a constant rate of inflation  is applied to future years using last year ' s ( 1999 ) inflation level . in  general this ' estimation error ' will not cause any great problems , as size  affects default rates at very large scales ( e . g . , $ 10 , 000 , 000 vs . $ 1 , 000 , 000  makes a significant difference , $ 1 , 000 , 000 vs . $ 1 , 050 , 00 does not ) .  cash &amp; equivalents  this measure of liquid assets includes cash and marketable securities .  inventory  inventories are taken directly from the balance sheet , in thousands dollars ,  without any alterations for accounting method ( e . g . , lifo , fifo , average  cost ) . this item represents merchandise bought for resale and materials and  supplies purchased for use in production of revenue . specifically this would  include purchase cost , sales cost , sales taxes , transportation costs ,  insurance costs , and storage costs .  current assets  this item primarily represents cash , inventories , accounts receivables ,  marketable securities , and other current assets .  total assets  total assets and every other variable are entered in thousands of dollars .  for example , $ 15 , 500 , 000 should be entered as 15500 . specifically , total  assets are the sum of current assets plus net property , plant , and equipment  plus other noncurrent assets ( including intangible assets , deferred items ,  and investments and advances ) . leave previous year ' s total assets blank for  australian companies .  current liabilities  liabilities are positive values . included in current liabilities are  short - term debt , accounts payable , and other current liabilities .  total liabilities  this balance sheet account , total liabilities , is a positive number  representing the sum of current liabilities plus long - term debt plus other  noncurrent liabilities ( including deferred taxes , investment tax credit , and  minority interest ) .  retained earnings  retained earnings , a historical measure of performance , is the cumulative  earnings of the company less total dividend distributions to shareholders .  typically , it is the prior year ' s retained earnings plus net income less  distributions . retained earnings are generally positive . some firms with low  credit quality will have negative retained earnings . leave this field blank  for australian companies .  sales  this item consists of the industry segment ' s gross sales ( the amount of  actual billings to customers for regular sales completed during the period )  reduced by cash discounts , trade discounts , and returned sales and allowances  for which credit is given to customers .  cost of goods sold  entered in thousands of dollars , this value is generally a positive number  less than sales . it represents all costs directly allocated by the company to  production , such as material , labor , and overhead . not fixed overhead or  items that would be included in selling , general , and administrative  expenses . leave this field blank for australian companies .  ebit  earning before interest expense is operating income after depreciation . it  can be positive or negative but is usually greater then net income .  interest expense  this item represents the periodic expense to the company of securing short -  and long - term debt . typically , we expect this charge to be approximately the  prevailing interest rate times the total liabilities . one measure of  computing this is : interest expense = 0 . 07 * total liabilities .  net income  this item represents the income ( or loss ) reported by a company after  expenses and losses have been subtracted from all revenues and gains for the  fiscal period including extraordinary items and discontinued operations . a  loss is represented by a negative sign . for example , a $ 5 , 000 , 000 loss would  be entered as - 5000 . leave previous year ' s net income blank for australian  companies .  extraordinary items  positive or negative , this item represents unusual items that sometimes  appear on the income statement . the items are designated by the company as  extraordinary and presented after net income from continuing operations and  discontinued operations . these items include extraordinary gains / losses ,  income ( loss ) from discontinued operations , and cumulative affect of  accounting changes . expenses are entered as negative values , gains as  positive values . leave previous year ' s extraordinary items blank for  australian companies .  country  this model is calibrated for the united states , canada , and australia .  we look forward to receiving this information for enron ' s private firm north  american counterparties so that we can move on to the next step with the  evaluation of riskcalc .  thanks ,  iris</t>
  </si>
  <si>
    <t>Subject: re : mscf speaker series  pierre ,  i am working with kristin gandy on my trip . hopefully , she will be able to  confirm the  november date in a day or two . kristin is taking care of all the  arrangements .  vince  pierre - philippe ste - marie on 08 / 28 / 2000 09 : 34 : 47 am  to : vince . j . kaminski @ enron . com  cc :  subject : mscf speaker series  dear mr . kaminski ,  any news yet about your trip to pittsburgh ? i would sure appreciate a  message saying that everything is ok for early november ! !  pierre</t>
  </si>
  <si>
    <t>Subject: houston visit with vince kaminski  good afternoon :  vince kaminski is available on wednesday , april 19 th from 8 : 00 - 11 : 00 am  and 1 : 00 - 4 : 00 pm . please let me know what time is more convenient for you .  shirley crenshaw  administrative coordinator  713 - 853 - 5290  - - - - - - - - - - - - - - - - - - - - - - forwarded by vince j kaminski / hou / ect on 03 / 31 / 2000  11 : 50 am - - - - - - - - - - - - - - - - - - - - - - - - - - -  " faiz , soussan " on 03 / 30 / 2000 02 : 31 : 18 pm  to : " ' vkamins @ enron . com ' "  cc :  subject : houston visit  dear vince ,  greetings from ny &amp; hope all is well . as you may recall from the rog real  options conference in ny , i ' d indicated the opportunity to visit with you  next time i ' m in houston . i ' ll be there during 4 / 18 - 4 / 21 &amp; wonder if we can  pls meet on wed . 4 / 19 in your offices . would appreciate it if you can pls  let me know whether you ' re available then ( i ' m flexible on the schedule  particulars ) . if not , pls let me know whether 4 / 18 ( afternoon ) , 4 / 20  ( afternoon ) , or 4 / 21 ( morning ) will work for you .  i really look forward to the opportunity &amp; would appreciate to learn more  about how you ' ve instigated the real options thinking in enron and  especially its integration within the organizational &amp; incentive matters .  many thanks ,  soussan faiz  mgr . of global valuation services  texaco inc .  ( 914 ) 253 - 4187</t>
  </si>
  <si>
    <t>Subject: re : vacation  shirley ,  no problem .  vince  shirley crenshaw  11 / 29 / 2000 03 : 34 pm  to : vince j kaminski / hou / ect @ ect  cc : anita dupont / na / enron @ enron  subject : vacation  vince :  i have 4 days vacation left . i would like to take friday , the 8 th and the  27 th , 28 th and 29 th . please let me know if this is ok .  anita will be here .  thanks !  shirley</t>
  </si>
  <si>
    <t>Subject: hc costless collar  andrea ,  we finished the the costless collar valuation . see the spreadsheets for  details .  we checked the bloomberg for volatility assumption . the 100 days volatility is  around 50 % . since the option is for 3 years , the volatility should be  somewhat smaller .  so we put an array of calculations , with the volatility ranges from 20 % to  60 % .  if you have any questions , please call me or bob lee .  zimin  - - - - - - - - - - - - - - - - - - - - - - forwarded by zimin lu / hou / ect on 01 / 09 / 2001 09 : 02 am  - - - - - - - - - - - - - - - - - - - - - - - - - - -  bob lee @ enron  01 / 09 / 2001 08 : 48 am  to : zimin lu / hou / ect @ ect  cc :  subject : hc costless collar</t>
  </si>
  <si>
    <t>Subject: re : ashley baxter - review  neil ,  i shall do the review with pleasure .  vince  neil davies @ enron  11 / 07 / 2000 01 : 37 pm  to : vince j kaminski / hou / ect @ ect  cc :  subject : ashley baxter - review  vince  sorry i missed you off the list  neil  - - - - - - - - - - - - - - - - - - - - - - forwarded by neil davies / corp / enron on 11 / 07 / 2000  01 : 36 pm - - - - - - - - - - - - - - - - - - - - - - - - - - -  neil davies  11 / 07 / 2000 01 : 36 pm  to : lara marie berry / corp / enron @ enron , marty chrisman / corp / enron @ enron ,  shelly jones / hou / ect @ ect , simone lewis / na / enron @ enron , beth  perlman / hou / ect @ ect  cc :  subject : ashley baxter - review  you have all been selected from reviewers for ashley . our hr pre ranking will  take place on 14 november therefore i ' d be grateful if you could complete her  review by the close of business on 13 november  thanks for your help with this .  neil</t>
  </si>
  <si>
    <t>Subject: baylor professors lunch  i ' m sorry . . . try this .  beth  - - - - - - - - - - - - - - - - - - - - - - forwarded by beth miertschin / hou / ect on 07 / 07 / 2000  05 : 23 pm - - - - - - - - - - - - - - - - - - - - - - - - - - -  from : beth miertschin 07 / 07 / 2000 05 : 01 pm  to : mitchell taylor / corp / enron @ enron , bill w brown / hou / ect @ ect , vince j  kaminski / hou / ect @ ect  cc : shelly jones / hou / ect @ ect , geynille dillingham / hou / ect @ ect  subject : baylor professors lunch  on wednesday , july 12 dr . john martin , chair of finance department , and dr .  bill petty , chair of entrepreneurship department , of baylor university will  be at the enron building to discuss future sponsorship of the texas finance  festival and to talk about recruiting .  they have asked me to invite all of you to lunch with us on that day so that  they might have a chance to visit with you all as well . please let me know  if you are available for lunch on july 12 at noon .</t>
  </si>
  <si>
    <t xml:space="preserve">Subject: re : hello  hi vince ,  thank you for your offer to bring jacob back for another interview . yes , if it is not too much trouble , i would like to talk with him . i was sorry i had to be out of town last week when he was in the office . thanks , just let me know when you would like me to be available .  kim .  - - - - - original message - - - - -  from : kaminski , vince  sent : monday , april 16 , 2001 1 : 21 pm  to : watson , kimberly  cc : krishnarao , pinnamaneni ; kaminski , vince  subject : re : hello  kim ,  this is a letter from one of the job applicants who works for pros .  it seems that the system they develop for williams  is more a scheduling system .  would you like to ask him to come back for another interview ,  to get more information out of him ?  vince  - - - - - - - - - - - - - - - - - - - - - - forwarded by vince j kaminski / hou / ect on 04 / 16 / 2001 01 : 18 pm - - - - - - - - - - - - - - - - - - - - - - - - - - -  " jacob y . kang " on 04 / 11 / 2001 11 : 18 : 44 pm  to : vince . j . kaminski @ enron . com  cc :  subject : re : hello  dear vince :  it was so nice meeting and talking with you too . i did  not take any pen back , i lost my pen too somewhere in  enron .  as i mentioned to you , after i got my ph . d in 1999 , i  have been working two years as lead scientist and  science manager in energy division at pros revenue  management inc . in houston .  i developed and implemented the mathematical models  for trading optimization system and firm  transportation optimization system .  the trading optimization system becomes the most  popular product in the industry this year . duke energy  just signed the contract to buy this product  yesterday . conoco and williams also signed the  contracts for it . according to pros sales department ,  the potential marketer to buy this product exceeds 15  companies in one or two years .  enron is the ideal place for me to continue my  research and system developing efforts to combine  revenue management with risk management . i am  confident that i can make significant contributions to  enron in this area .  i would like to thank you again for giving me this  opportunity to come to enron for this interview . i am  looking forward to having the opportunity to work in  enron .  sincerely yours  jacob  - - - vince . j . kaminski @ enron . com wrote :  &gt; jacob ,  &gt;  &gt; it was nice meeting you . did take by any chance  &gt; my pen ? if not , i apologize .  &gt;  &gt; vince  &gt;  do you yahoo ! ?  get email at your own domain with yahoo ! mail .  http : / / personal . mail . yahoo . com / </t>
  </si>
  <si>
    <t>Subject: sat  vince ,  i hope you are having a great trip . i look forward to hearing about it .  let ' s aim for the 5 : 00 show , if that is ok with you . i always have so many  errands to run , i don ' t want to run late for the movie .  talk to you saturday a . m . - - 713 - 355 - 8311  jana</t>
  </si>
  <si>
    <t>Subject: re : interview for the research group  vince : i apologize - - i had emailed shirley to let her know that toni had  forwarded your email to me and that i would be handling this for you , but i  didn ' t copy you on the email .  please call me with any questions ,  molly  x 34804  vince j kaminski  10 / 18 / 2000 03 : 14 pm  to : molly magee / hou / ect @ ect  cc :  subject : interview for the research group  fyi  vince  - - - - - - - - - - - - - - - - - - - - - - forwarded by vince j kaminski / hou / ect on 10 / 18 / 2000  03 : 21 pm - - - - - - - - - - - - - - - - - - - - - - - - - - -  shirley crenshaw  10 / 18 / 2000 12 : 58 pm  to : toni graham / corp / enron @ enron , stephanie summers / na / enron @ enron  cc : vince j kaminski / hou / ect @ ect  subject : interview for the research group  hello everyone :  vince would like to bring jaesoo lew in next week for an exploratory interview  with the research group . the dates that would work best for us are :  wednesday ,  the 25 th ( am ) , thursday , 26 th ( am ) and friday , 27 th ( am ) . please see if mr .  lew  is available for any of these times .  thanks !  shirley  3 - 5290  - vitae 2 . doc  - - - - - - - - - - - - - - - - - - - - - - forwarded by shirley crenshaw / hou / ect on 10 / 18 / 2000  12 : 51 pm - - - - - - - - - - - - - - - - - - - - - - - - - - -  vince j kaminski  10 / 18 / 2000 12 : 29 pm  to : stinson gibner / hou / ect @ ect , shirley crenshaw / hou / ect @ ect  cc : vince j kaminski / hou / ect @ ect  subject : position  shirley ,  i would like to invite him to an interview next week . we should use his home  phone  number and / or private e - mail address .  vince  - - - - - - - - - - - - - - - - - - - - - - forwarded by vince j kaminski / hou / ect on 10 / 18 / 2000  12 : 33 pm - - - - - - - - - - - - - - - - - - - - - - - - - - -  " jaesoo lew " on 10 / 17 / 2000 09 : 59 : 01 pm  to : vkamins @ enron . com  cc :  subject : position  dear dr . kaminski  my name is jaesoo lew and i am referred by dr . wayne lee .  currently i ' ve been working at aquila energy in kansas city as an pricing  analyst since july 2000 . since then , i have developed a natural gas storage  valuation model applying the swing options ( forest method ) pricing approach .  the price processes would be considered critical for the storage valuation  since a trinomial forest is required to value storage . also the c + +  programming using excel dll has been developed , too .  i attached my resume to this message for your consideration and am looking  forward to talking about an opportunity at enron .  my home phone number is 913 - 649 - 0578 , dr . kaminski , i will wait your call in  this week as dr . lee informed me . if possible , please let me know your  expected calling day through the mail . i appreciate your consideration .  thank you very much .  sincerely ,  jaesoo lew  get your private , free e - mail from msn hotmail at http : / / www . hotmail . com .  share information about yourself , create your own public profile at  http : / / profiles . msn . com .  - vitae 2 . doc</t>
  </si>
  <si>
    <t>Subject: re : asset auctions  stinson :  i don ' t think chonawee can do much in this time frame . it ' s your call if you  want to go through the motions .  grant .  - - - - - - - - - - - - - - - - - - - - - - forwarded by grant masson / hou / ect on 07 / 26 / 2000 09 : 21  am - - - - - - - - - - - - - - - - - - - - - - - - - - -  derek davies  07 / 25 / 2000 05 : 35 pm  to : grant masson / hou / ect @ ect  cc :  subject : re : asset auctions ?  grant ,  thanks for all your help .  the auction is scheduled to commence a week wednesday ( aug 2 / 2000 ) .  derek</t>
  </si>
  <si>
    <t>Subject: re : urgent deadline : rsvp by jan 22 nd : invitation to 2001 energy  finance conference feb . 22 - 23 , 2001 - the university of texas at austin  thanks vince . if there are other members in your group that did not get this  e - mail , please forward it to them . the school called yesterday and they said  that no one from enron was taking advantage of the conference other than  yourself .  thanks again .  karen</t>
  </si>
  <si>
    <t>Subject: price caps  - - - - - - - - - - - - - - - - - - - - - - forwarded by vladimir gorny / hou / ect on 11 / 01 / 2000  03 : 39 pm - - - - - - - - - - - - - - - - - - - - - - - - - - -  from : tim belden 10 / 27 / 2000 05 : 40 pm  to : john j lavorato / corp / enron , dave delainey , mike swerzbin / hou / ect @ ect ,  robert badeer / hou / ect @ ect , sean crandall / pdx / ect @ ect , tim belden / hou / ect @ ect ,  jeff richter / hou / ect @ ect , diana scholtes / hou / ect @ ect , tom alonso / pdx / ect @ ect ,  mark fischer / pdx / ect @ ect , john m forney / hou / ect @ ect , paul choi / sf / ect @ ect ,  john malowney / hou / ect @ ect , holli krebs / hou / ect @ ect , greg wolfe / hou / ect @ ect ,  chris h foster / hou / ect @ ect , stewart rosman / hou / ect @ ect , kim ward / hou / ect @ ect ,  debra davidson / pdx / ect @ ect , tim belden / hou / ect @ ect , lester  rawson / pdx / ect @ ect , john zufferli / cal / ect @ ect , james d  steffes / na / enron @ enron , mary hain / hou / ect @ ect , christopher f  calger / pdx / ect @ ect , dave parquet , phillip k allen / hou / ect @ ect , vladimir  gorny / hou / ect @ ect , monica lande / pdx / ect @ ect , elliot mainzer / pdx / ect @ ect , tim  heizenrader / pdx / ect @ ect , cooper richey , stephen swain / pdx / ect @ ect , susan j  mara / sfo / ees @ ees , steven j kean / na / enron @ enron , mark palmer / corp / enron @ enron  cc : debra davidson / pdx / ect @ ect  subject : price caps  the following summarizes recent price cap events in california . i think that  i have most of it right . if there is anything wrong or missing please let me  know . please don ' t share the attached spreadsheet with anyone outside of  enron .  regards ,  tim  new cap specifics  on 10 / 26 / 2000 the iso board passed a motion by a vote of 13 - 10 to implement a  new price cap methodology .  the new methodology will become effective 11 / 3 / 2000 or as soon thereafter as  can be implemented . caiso staff has indicated that it will be difficult to  achieve that start date . they have not yet indicated what an achievable date  might be .  the new price cap methodology will remain in place until :  comprehensive market changes have been implemented and the market has proven  to be workably competitive under a variety of load conditions .  either ferc or the iso board orders its removal .  cap prices will be based on the average nymex l 3 d settlement average and the  following heat rate table :  load level heat rate 4 . 00 gas example cap  40 gw $ 250 / mwh $ 250 / mwh  caps will be rounded up to the nearest $ 5 / mwh increment .  demand bids and demand responsiveness programs are exempt from these caps .  the iso will post the price caps for each load level at least 48 hours prior  to the beginning of each calendar month . based on the iso ' s two day - ahead  system load forecast , the iso will post hourly caps at least 24 hours prior  to the hour of delivery .  ferc context  ferc has delegated cap authority to the caiso until 11 / 15 / 2000 .  the iso has asserted that they don ' t need ferc authority since it is a bid  cap rather than a sales cap . ferc regulates sales , not purchases , of  electricity and therefore can regulate sales prices but not purchase prices .  the iso has filed with ferc for an extension of the price cap authority .  ferc has to rule on the filing by 11 / 18 / 2000 . ( note that this is 3 days  after their authority expires )  ferc will release its proposed order on 11 / 1 / 2000 based on the results of its  206 investigation of the california wholesale power markets . we don ' t know  what they will find or what they will propose .  the proposed order will have a 30 day comment period , after which ferc will  likely issue a final order . ferc will be accepting oral comments on  11 / 9 / 2000 in washington . enron still has to determine who will provide oral  comments .  many companies have filed at ferc advocating or opposing a litany of price  caps , cost based rates , and market redesign recommendations .  it is likely that the price caps approved by the iso board will go into  effect . how long they will remain in effect will depend on whether ferc  extends the iso price cap authority and whether the final order stemming from  the current 206 investigation stipulates a specific price cap policy .  impact of price caps  the attached spreadsheet contains a table of likely maximum monthly prices at  different gas price levels . we think that this is the highest that markets  would clear since it assumes that each hour clears at the cap . it is hard to  say whether actual prices would clear significantly lower than the cap  because we don ' t know whether sellers will offer below the cap or at the  cap . the assumptions behind our analysis are detailed in the bullets below .  take actual historical loads from 1999 and 2000 .  calculate implied price cap for each hour using actual historical load , new  price cap methodology , and a range of gas prices .  divide historical hours into peak and off - peak buckets .  calculate average price for each month for peak hours and off - peak hours .  for example , we have two years worth of data for the months of january  through september . each month has approximately 400 hours . for january  through september , we took approximately 800 observations for each month ( 400  from each year ) and calculated a simple average of all of the individual  observations .  we created a peak table and an off - peak table . the table shows the  calculated implied cap based off of the acutal loads at varying gas prices  for each month . this value represents what the month would clear at if each  hour cleared at the cap ( based on historic loads ) . while any given hour  could be above this value , our calculation estimates the likely monthly  average cap value !  the blue shading indicates what the caps would be given current ( 10 / 27 / 2000  nymex ) forward prices . the yellow shading indicates those forward power  prices which are in excess of the proposed cap .</t>
  </si>
  <si>
    <t>Subject: re : copper curve  ted ,  i agree . curve review has always been rac responsibility . please , let me know  if we can assist you in any way .  vince  from : ted murphy  10 / 29 / 2000 10 : 23 am  to : vince j kaminski / hou / ect @ ect  cc :  subject : re : copper curve  tani ,  please touch base with lloyd fleming as to whom from rac should review the  methodology . i view that it is the commercial team ' s responsibility to post  the curve , operations responsibility to gather objective information on the  efficacy of the curve on a ( minimum ) monthly basis and report all highly  sensitive curves , rac will not approve or disapprove a curve but question  methodology / motivations and subsequent changes and do so in a senior  management forum ( i . e . , we will tell on those who have suspect curves or  curve movements ) . obviously , we are looking for the best estimate of the  value of those products in those time buckets today , we also favor object ,  consistent application of methodoology intra and inter commodity .  ted  vince j kaminski  10 / 27 / 2000 04 : 18 pm  to : tani nath / lon / ect @ ect  cc : vince j kaminski / hou / ect @ ect , steven leppard / lon / ect @ ect , tim  poullain - patterson / lon / ect @ ect , harry tefoglou / lon / ect @ ect , esther  gerratt / lon / ect @ ect , maureen raymond / hou / ect @ ect , ted murphy / hou / ect @ ect  subject : re : copper curve  tani ,  no problem . we shall look at the curve on monday . i have organized a small  team to examine  the curve from different perspectives .  curve validation is normally a rac prerogative and i shall get them involved  on monday  vince  tani nath  10 / 27 / 2000 11 : 40 am  to : maureen raymond / hou / ect @ ect  cc : vince j kaminski / hou / ect @ ect , steven leppard / lon / ect @ ect , tim  poullain - patterson , harry tefoglou / lon / ect @ ect , esther gerratt / lon / ect @ ect  subject : copper curve  following steve ' s note to you earlier today , i wanted to mention that we have  a fairly urgent need for review of the copper curve in particular , as there  is a deal due for final pricing in the next few days .  i am not sure what data you have received from enron metals in london , so i  am asking tim poullain - patterson to ensure that you have the curves and the  economic justification proposed as soon as possible . please direct any  questions to him or to harry tefoglou . i will be in the tokyo office next  week , but available via e - mail .  thanks in advance for your assistance ,  tani</t>
  </si>
  <si>
    <t>Subject: re : summary spreadsheet for data vendor research and model  development  hi ,  fyi here is an updated spreadsheet summarizing the data vendor research and  model development .  please let me know if any thing is missing , wrong , should be deleted , etc .  thanks ,  iris  - - - - - original message - - - - -  from : salmon , scott  sent : monday , april 09 , 2001 2 : 15 pm  to : dhar , amitava  cc : mumford , mike ; kirkpatrick , eric ; mack , iris  subject : re : data for private firm model  great work iris ! this gets us heading down the right direction and we ' ll  have some project scope documentation asap .  cheers ,  scott  amitava dhar  09 / 04 / 2001 19 : 25  to : scott salmon / eu / enron @ enron , mike mumford / lon / ect @ ect , eric  kirkpatrick / eu / enron @ enron  cc : iris mack / enron @ enronxgate  subject : data for private firm model  the enclosed spreadsheet contains a summary of preliminary data search plan  prepared by iris . we will talk about further progress during our conf . call  on wednesday .  &gt;</t>
  </si>
  <si>
    <t>Subject: re : university of texas conference on energy finance , february 2001  vince , i am checking the date on jeff ' s calendar ( i ' m assuming the date is  february 22 ? ) . i am holding that date whole week for a trip abroad , but i  think we have some flexibility on that and am checking it out . i ' ll be back  in touch as soon as i ' ve resolved that . srs  vince j kaminski @ ect  09 / 20 / 2000 11 : 41 am  to : jeff skilling / corp / enron @ enron  cc : vince j kaminski / hou / ect @ ect , richard causey / corp / enron @ enron  subject : university of texas conference on energy finance , february 2001  jeff ,  our friends at the university of texas are planning a conference on energy  economics and finance in february of next year . they would like very much to  have  you as a keynote speaker .  given our good , long - term relationship with ut , i would recommend  that you speak at this conference . i talked to prof . ehud ronn  a few times about the program and i think that this will be  an excellent forum to present enron ' s accomplishments and  agenda for the future .  i am sure that rick causey will join me in making the same recommendation .  vince</t>
  </si>
  <si>
    <t>Subject: tage  paul :  just to let you know i have made reservations for thursday night , june 1  at latour d ' argent restaurant . it is located at 2011 ella blvd @ t . c .  jester .  please let mr . m aragos know that a coat is required for dinner .  if you need directions , please let me know .  thank you .  regards ,  shirley crenshaw  administrative coordinator  research group  enron corp .  713 / 853 - 5290  email : shirley . crenshaw @ enron . com</t>
  </si>
  <si>
    <t>Subject: re : d - g energy  great . i still haven ' t heard back from them regarding our escrow agreement  butn hope to soon . if not , i will call .  laine</t>
  </si>
  <si>
    <t>Subject: summer hire  molly ,  we would like to hire mr bhalachandra mehendale for a summer position . he is  currently working on his ms finance at u . of wisconsin and is scheduled to  finish december 2001 . his resume is attached .  he will be available from about may 28 until the end of august . please let  me know what additional info you need research to provide .  regards ,  stinson  - bhala _ resume . doc</t>
  </si>
  <si>
    <t>Subject: re : obrona - mba  pani agato ,  dwa punkty :  1 . pytania  2 . dodatkowe komplikacje .  i . pytania  controlling wprzedsiebiorstwie  1 . prosze przedyskutowac podzial funkcji i  rachunkowoscia .  czym rozni sie controlling odwewnetrznego i zewnetrznego auditing .  2 . prosze omowic zalety ? oraz wady _x0001_ &amp; rachunku kosztow dzialan _x0001_ 8 ( abc ) .  analiza wskaznikowa  1 . prosze przedyskutowac ograniczenia analizy wskaznikowej .  2 . prosze omowic istote analizy piramidalnej . jakie informacje o stanie  finansowym przedsiebiorstwa mozna uzyskac stosujac te metode ?  pezentacja instrumentow analizy finansowej  1 . prosze omowic metody przewidywania potencjalnego ? bankructwa firmy przy  zastosowaniu analizy wskaznikiwej .  2 . prosze przedyskutowac klasyfikacje wskaznikow ekonomicznych  wykorzystywanych do .  ii . komplikacje .  we wtorek , 3 kwietnia rano , wylatuje do filadelfii . powinienem dotrzec do  hotelu okolo godziny 12 czasu lokalnego , czyli godziny 6 : 00 wieczorem czasu  polskiego . roznica czasu w stosunku do houstonu jest 7 godzin , ? w stosunku  do  wybrzeza wschodniego jest 6 godzin .  jutro przesle szczegolowy plan podrozy , ktory bedzie zawierac adres i numer  hotelu . prosze przeslac mi numer , na ktory moge zadzwonic , by podac numer  pokoju , lub zadzwonic z samolotu w przypadku opoznienia lotu .  w . kaminski</t>
  </si>
  <si>
    <t>Subject: concerning the move to the 32 nd floor  goodmorning liz ,  hopefully your morning is going well .  liz , we are currently moving up to the 32 nd floor  as you are already aware of .  i had been speaking with brenda concerning  the move however , things has changed since then .  liz , i need for you to understand the importance  of me knowing exactly when and where we will move .  first of all - the space , we have several machines  that must move with us .  secondly - we must make arrangements for our satellite ,  the cable may need adjusting .  thirdly - i need to know where every copy machine is located  on the floor and hopefully we are closest to the largest one .  please liz , these are most important .  we prepare for morning meetings daily and we are the first to get  here to work , so if any problems occur we try and tackle them beforehand .  please i know that you are very busy however , this will really be helpful  in making our move a success .  maybe we can meet and discuss ?  thank you  kevin moore</t>
  </si>
  <si>
    <t>Subject: re :  darrell ,  thanks a lot .  a quick question : we haven ' t  received your invoice for the last few model / paper reviews .  please , make sure that we are billed .  clewlow / strickland book is out . i shall send you a copy today .  vince  darrell duffie on 01 / 24 / 2001 03 : 17 : 01 pm  please respond to darrell duffie  to : vince . j . kaminski @ enron . com  cc : hoshino @ stanford . edu  subject : re :  vince / taiichi  in case you are interested , i attach  this paper on gas storage value modeling .  best , darrell  darrell duffie  mail gsb stanford ca 94305 - 5015 usa  phone 650 723 1976  fax 650 725 7979  email duffie @ stanford . edu  web http : / / www . stanford . edu / ~ duffie /  - paper 4 . pdf</t>
  </si>
  <si>
    <t>Subject: re : my involvement in leadership fort worth  ken  enron supports employees ' involvement in civic organization  and i think you should continue tour involvement with lwf .  it ' s important that we give something back to society .  you don ' t have to take a day off to attend workshops .  vince  kenneth parkhill @ enron  12 / 04 / 2000 09 : 19 am  to : vince . kaminski @ enron . com  cc :  subject : my involvement in leadership fort worth  vince ,  i am currently a candidate member of leadership fort worth through august of  2001 . i don ' t know if you are familiar with leadership houston or any other  leadership group , but it is basically a civic organization that provides a  forum for leaders to learn more about their community and opportunities for  civic leadership . for their first year , members are candidates and must  attend about 1 full - day workshop a month in fw , normally on a thursday .  after that , members can transfer to other leadership cities . i talked with  stinson about the group and he thought i should talk with you about whether  or not i should stay involved with lfw . the attached email describes the  december meeting scheduled for 12 / 14 . thanks  ken  - - - - - - - - - - - - - - - - - - - - - - forwarded by kenneth parkhill / na / enron on 12 / 04 / 2000  09 : 07 am - - - - - - - - - - - - - - - - - - - - - - - - - - -  ann @ abarr . net on 12 / 01 / 2000 11 : 35 : 42 am  please respond to  to : " william jenkins , jr . " , " walter lincoln office "  , " victor howell " ,  " vicki dickerson " , " vanessa boling "  , " steve johnson " , " sandra  short " , " rusty hodapp " , " ron  stutes " , " rob sell "  , " rita vinson " , " platt allen ,  iii " , " michelle peebles - trollope "  , " melanie hoover " , " matt  byars " , " mary jane ashmore "  , " martha musgrove " ,  " marla sapp " , " lynn lester " , " lori  smith " , " linda winkelman " ,  " liane janovsky " , " leslie pope " ,  " lauri newlin " , " kenneth parkhill "  , " keith kline " , " julie johncox "  , " john hallam " , " joe drago "  , " jim rhodes " , " jeff  conner " , " jeff cashman "  , " janet pacatte " , " janet  hahn " , " flavel chastain " ,  " duane paul " , " don allen " ,  " debbie liles " , " david wells " ,  " david duman " , " damon gaines "  , " cynthia persons phillips "  , " cynthia harnest " , " craig  goldman " , " courtney jeans " ,  " cornell thomas " , " cathy coleman " ,  " cal martinez " , " bonita maurer "  , " ardina washington "  cc :  subject : economic and workforce development day  attached is information about economic and workforce development day . ? this  class day will be thursday , december 14 , 2000  - meme economic development day dec 2000 . doc  - christmas invitation 2000 reata . doc</t>
  </si>
  <si>
    <t>Subject: re : hi  zeigham ,  we discussed two options ( not necessarily mutually exclusive ) :  1 . summer internship  2 . full employment .  are you interested exclusively in full employment ?  i need the answer asap , as we are going to discuss the additional summer  intern positions this afternoon .  vince  zkhokher @ mail . utexas . edu on 04 / 11 / 2000 01 : 06 : 14 pm  to :  cc :  subject : hi  vince :  it was very nice talking to you at the texas finance festival and i think  the telecom market that enron is entering is very interesting and very  lucrative . ? i would be very interested in working in that segment for enron .  ?  however , i talked to sheridan about this oppurtunity and he said that it is  probably going to be another six months before i finish my dissertation . ? so  while i am definitely interested , the start date will probably have to be  around that time . ?  ?  at any rate , it was a pleasure meeting you again and hopefully once i have  defended my dissertation ? we can discuss employment oppurtunities in greater  detail .  ?  ?  regards  zeigham  zkhokher @ mail . utexas . edu  512 - 471 - 1676</t>
  </si>
  <si>
    <t>Subject: enron credit : more recent business plan  - - - - - - - - - - - - - - - - - - - - - - forwarded by amitava dhar / corp / enron on 04 / 30 / 2001  11 : 52 am - - - - - - - - - - - - - - - - - - - - - - - - - - -  scott salmon  04 / 27 / 2001 09 : 04 am  to : iris mack / enron @ enronxgate , amitava dhar / corp / enron @ enron  cc :  subject : more recent business plan  iris / amitava ,  here ' s something more recent to chew on . . . note : strictly confidential .  cheers ,  scott</t>
  </si>
  <si>
    <t>Subject: pserc iab meeting  dear dennis ,  vince kaminski forwarded your invitation to attend the pserc iab meeting . i  look forward to meeting you and attending the meeting . i am a manager in  vince ' s research group and my background is in economics of power systems .  sincerely ,  lance b . cunningham , p . e .  manager  enron north america</t>
  </si>
  <si>
    <t>Subject: travel announcement  enron global travel management ( a division of global strategic sourcing ) is  pleased to announce that american express corporate cardholders can now view  account details online .  highlights of this service include :  review previously billed , current , and unbilled charges  review corporate direct payments and personal payments applied to your  account  dispute a charge online , if needed  access customer service 24 hours a day , 7 days a week  to log on to american express online services :  gss has prepared a special registration / log on page for corporate cardmembers  for your convenience . to access it , go to http : / / travel . enron . com and click  on the corporate card button .  cardmembers with cards issued within the last 45 days , need to call american  express customer service to enroll . the number is 1 - 800 - 297 - 1234 .  if you have already registered your personal american express card in the  american express online services program :  please click on the " check your bill " link and login using your existing user  id and password . you will be able to add your american express corporate  card to your existing registration by clicking on the " update your online  profile " link which appears on the left hand menu bar once you are logged in .  we hope you enjoy using american express online services .  for questions or additional information , contact tracy ramsey ( director ,  global travel management ) at 713 / 853 - 6457 .</t>
  </si>
  <si>
    <t>Subject: re : research group  thanks vince ,  i will get on it right away !  / 28 / 2000 11 : 35 am - - - - - - - - - - - - - - - - - - - - - - - - - - -  vince j kaminski  02 / 28 / 2000 11 : 05 am  to : kevin g moore / hou / ect @ ect  cc : shirley crenshaw / hou / ect @ ect , vince j kaminski / hou / ect @ ect  subject : re : research group  kevin ,  i think it ' s very important .  it is important that our work area looks neat .  vince  kevin g moore  02 / 28 / 2000 11 : 01 am  to : shirley crenshaw / hou / ect @ ect , vince j kaminski / hou / ect @ ect , mike a  roberts / hou / ect @ ect  cc :  subject : research group  hello vince ,  vince , before i get with delores on the matter of the  department i wanted to ask you how important it  that we get the walls repaired ?  is the research department satisfactory or is  there anything else that i can do ?  thanks  kevin moore</t>
  </si>
  <si>
    <t>Subject: re : network planning  stinson , i had a discussion with jim and he said that the company ' s name is  mill three . they provide modeling tools for tiered qos and the like for  network planning . he said that the code is written in c and that we should  be able to work with it . he will get us the contact name and we can get a  presentation for us . jim said that he arranged for this before he met me and  learned of our ( ebs research ) role in this matter . i made it clear to jim  that john griebling had asked us to set up this group to do modeling and that  we are in the process of arranging for 4 or modeling experts to reside in  houston . from now on jim and i will work hand and hand on such issues along  with you to make sure that we initiate development efforts as soon as  possible to utilize krishna , samer and co . asap . . .  i ' ll take care of arranging a meeting with these consultatants asap .  my involvement in hamachi is through jim irvine . jim and i are working very  well together due to our engineering background . jim has been a network  ( communications ) engineer in the army for about 20 years . for hamachi , there  were gap analysis that needed to be done w . r . t . network reach and when and  where the network will be available ( ebs ' and hamachi ' s ) . additionally , we  would look at when tom gros wanted pooling points up and running , we would  then look at hamachi ' s pooling point sites and come up with requests to  change dates or third party involvements .  for the most part , our efforts has been to interview hamachi network  developers about their plans and put the data together in a manner that we  can summarize for john . additionally , we ' ve had two meetings with sycamore  ( they have offices in denver ) on their products and brett gave a presentation  on his effort to jim , etc . . . . more details later when we meet .  ravi .  stinson gibner @ ect  03 / 02 / 00 08 : 52 am  to : ravi thuraisingham / enron communications @ enron communications @ enron  cc :  subject : network planning  ravi :  i was told by john bloomer that there is a group of consultants in the  portland office from a company called ( i think ) m 3 i . they are doing  network consumption and operations modelling . jim irvine or shawna meyer  were given as enron contacts on this project . we need to find out what  exactly this group is doing and see if we should get samer and either you or  me to go , find out the details , and get a brain dump of what they have  accomplished to see if it can be used in our modelling efforts .  can you find out what jim knows about this project and get back to me ?  thanks ,  - - stinson  ps how is hamachi going , and what has been your role there ?</t>
  </si>
  <si>
    <t>Subject: super saturday june 3 , 2000  gentlemen - thanks for your support of ena ' s super saturday next week . i  have attached a preliminary schedule ( which will change i ' m surebut i will  keep you updated ) for your review . thanks again . ted</t>
  </si>
  <si>
    <t>Subject: re : thomas knudsen  steve ,  i shall talk to anjam about it . our impression here in houston is that thomas  is quite qualified  and we are very interested in him . a few days will not make much difference  in the hiring process .  vince  steven leppard  04 / 17 / 2000 03 : 50 am  to : dale surbey / lon / ect @ ect , vince j kaminski / hou / ect @ ect  cc :  subject : thomas knudsen  dale , vince  as you all know i have attempted to get thomas knudsen interviewed as a  result of prof lane hughston ' s recommendation ( lane is an acquaintance of  vince and me , and is a very senior figure in the world of quant finance ) .  anjam vetoed the idea of interviewing thomas since he was " too old and too  experienced " . since i felt that thomas has some merit , i asked houston to  have an informal chat with thomas . houston wish to pursue the interview  process further , and anjam has set about setting up the interviews . i ' m  somewhat concerned about the way in which anjam is going about this , since it  seems he ' s trying to put up barriers to these interviews .  i received a concerned email from thomas knudsen this morning in which he  recounts some strange conversations with anjam . he says he received a call  from anjam on thursday ( 13 th april ) evening ( outside office hours ) , asking  how he got his cv into enron ( i ' d shown anjam the email and cv back in early  february ) , and how anjam could contact him ( despite the fact he was  contacting him at that moment ) .  anjam then called thomas on his work number ( bad form ) on friday 14 th asking  thomas to come in for interviews on monday ( one working day ' s notice ) .  thomas told anjam he was going on holiday on wednesday of this week , and that  he ' d have to see if he could make time given the need to tidy up some things  at work . he said he ' d contact anjam on monday ( today ) to confirm his  availability .  today ( 17 th april ) thomas called anjam to say he couldn ' t make it , and that  he wouldn ' t be able to make it for two weeks ( not so serious , he thought ,  given that we ' re losing time to easter anyway ) . anjam told thomas that the  position might be filled in two weeks ' time .  thomas is concerned about missing the boat , and i for one didn ' t even realise  it was leaving so soon !  can anyone shed any light on this ?  steve</t>
  </si>
  <si>
    <t>Subject: re : anshuman srivastava  thanks margaret . will keep you in the loop if things change .  i am attaching a job description for anshuman , as we had discussed , foir your  files .  regards ,  sandeep .  margaret daffin @ ect  02 / 16 / 2001 09 : 41 am  to : sandeep kohli / enron _ development @ enron _ development  cc : molly magee @ ect , vince j kaminski / hou / ect @ ect , jane allen / hou / ect @ ect  subject : re : anshuman srivastava  sandeep : further to my voice mail to you today , i will meet with anshuman at  10 : 30 am and will keep his documents in a file .  however , without some type of job offer in the us , we cannot move forward  with an ll visa for him and if you believe he will not be returning to the us  to work , then we really do not need to get him the ll at this time .  if the circumstances change , please let me know .  margaret  sandeep kohli @ enron _ development  02 / 15 / 2001 02 : 05 pm  to : margaret daffin @ ect  cc : molly magee @ ect , anshuman srivastav / enron _ development @ enron _ development  subject : anshuman srivastava  margaret ,  please find attached the resume of anshuman , as well as the form needed for  l - 1 visa , duly filled in .  copies of all required material for the visa , has already been put into  inter - office mail .  please do call me at 713 - 857 - 6826 . i want to reschedule today ' s meeting for  another time , since we are working on a deadline here .  regards ,  sandeep .  - - - - - - - - - - - - - - - - - - - - - - forwarded by sandeep kohli / enron _ development on  02 / 15 / 2001 01 : 58 pm - - - - - - - - - - - - - - - - - - - - - - - - - - -  sandeep kohli  02 / 15 / 2001 11 : 21 am  to : anshuman srivastav / enron _ development @ enron _ development  cc :  subject :</t>
  </si>
  <si>
    <t>Subject: internship opportunities  please respond to dear mr . kaminski ,  i have found the enrononline project a very interesting one and have enjoyed  working with everyone in the research department as well as those from other  departments . i am keenly interested in this area and was wondering if there  would be any summer internship opportunities . i have attached my resume to  this mail for your review and look forward to hearing from you soon .  thank you  ivy ghose  rice mba 2002  - resume . doc</t>
  </si>
  <si>
    <t>Subject: rendez - vous reporter : tuesday 5 th september 2000  &gt; tuesday 5 th september 2000  &gt;  &gt; the monte carlo rendez - vous reporter from reactions , in association with  &gt; guy carpenter [ http : / / www . guycarp . com ] . simply click on the link next to  &gt; each headline to read the full story .  &gt;  &gt; top stories of the day :  &gt;  &gt; back to basics for employers re  &gt; http : / / www . reactionsnet . com / conferences / viewstory . asp ? id = 675  &gt;  &gt; deconstructing the nature of risk  &gt; http : / / www . reactionsnet . com / conferences / viewstory . asp ? id = 680  &gt;  &gt; also :  &gt; quackenbush report condemned  &gt; http : / / www . reactionsnet . com / conferences / viewstory . asp ? id = 683  &gt; fremont moves to stem loses  &gt; http : / / www . reactionsnet . com / conferences / viewstory . asp ? id = 684  &gt; independent toughs it out  &gt; http : / / www . reactionsnet . com / conferences / viewstory . asp ? id = 677  &gt; xl to grow reinsurance business  &gt; http : / / www . reactionsnet . com / conferences / viewstory . asp ? id = 679  &gt; taylor will stay in industry after leaving lloyd ' s  &gt; http : / / www . reactionsnet . com / conferences / viewstory . asp ? id = 676  &gt; st paul re restructures  &gt; http : / / www . reactionsnet . com / conferences / viewstory . asp ? id = 678  &gt; purkiss unveils alea  &gt; http : / / www . reactionsnet . com / conferences / viewstory . asp ? id = 681  &gt; wurtt uk goes digital  &gt; http : / / www . reactionsnet . com / conferences / viewstory . asp ? id = 682  &gt; unum boosts max re ' s premiums  &gt; http : / / www . reactionsnet . com / conferences / viewstory . asp ? id = 685  &gt; alexander forbes to acquire in uk  &gt; http : / / www . reactionsnet . com / conferences / viewstory . asp ? id = 686  &gt;  &gt;  &gt;  &gt; please visit http : / / www . reactionsnet . com for all the latest news from the  &gt; world ' s largest insurance and reinsurance conference .  &gt;  &gt; alternatively , you can read these stories on the official rendez - vous  &gt; website at http : / / www . rvs - monte - carlo . com  &gt;  &gt;  &gt; book of the industry :  &gt;  &gt; reinsurance  &gt; fourth edition of professor robert l carter ' s industry - standard textbook .  &gt; https : / / ecommerce . waterside . net / reactions / reins _ fourth . asp  &gt;</t>
  </si>
  <si>
    <t xml:space="preserve">Subject: re : 1 . power 2000 ; 2 . my proposed 5 / 25 houston visit  ehud ,  thanks fro your message .  what about june 22 ? i have several trips in between may 25 and june 22 .  vince  " ehud i . ronn " on 05 / 16 / 2000 02 : 47 : 49 pm  to : vince . j . kaminski @ enron . com  cc :  subject : 1 . power 2000 ; 2 . my proposed 5 / 25 houston visit  vince ,  greetings .  1 . thanks again for hosting the dinner at power 2000 . congratulations  also on a thoughtful keynote address , a copy of which i picked up on the  way out of the conference .  2 . my family and i are leaving on a family trip 5 / 25 thru 6 / 4 . thus , i  would like to reschedule my proposed houston visit , and presentation of the  " enterprise - wide risk management " model to enron ' s research dept . , to the  next mutually - convenient date .  best ,  ehud  ehud i . ronn  department of finance  college and graduate school of business  university of texas at austin  austin , tx . 78712 - 1179  voice : ( 512 ) 471 - 5853  fax : ( 512 ) 471 - 5073  internet : eronn @ mail . utexas . edu </t>
  </si>
  <si>
    <t>Subject: re : many  helyette ,  sorry for not getting back to you earlier . i took a few days off before my  family goes back to california .  i have arranged a replacement for you for the houston and new york risk  courses . my colleagues , stinson gibner and steve leppard , gave two  presentations . i shall be speaking in london on thursday only . steve leppard  will make a presentation on friday in my place .  i look forward to meeting you in london . i want to make sure that we can sit  down for a few minutes and talk about the paris presentations .  vince</t>
  </si>
  <si>
    <t>Subject: re : backtesting for different percentiles  vlady , i enclosed the file with 2 backtesting plots ( you saw them before ) .  the following table shows what was the percentage of the days when pnl fell  below var 95 , var 90 , var 85 .  these results are based on the real ng forward prices from 1 / 1 / 99 to 6 / 7 / 00  for 2 different portfolios :  - portfolio 1 contained the positions equal to ng - price - prc portfolio  positions on 6 / 6 / 00 ,  - portfolio 2 consists of the positions equal to storage - prc positions on  5 / 25 / 00 .  portfolio 1  var 95 var 90 var 85  implied vols 2 . 93 4 . 11 5 . 57  historical vols with decay = 1 7 . 62 12 . 02 15 . 54  historical vols withdecay = 0 . 97 6 . 75 12 . 02 15 . 54  historical vols withdecay = 0 . 94 6 . 45 12 . 02 15 . 54  portfolio 2  var 95 var 90 var 85  implied vols 4 . 1 6 . 74 9 . 97  historical vols with decay = 1 7 . 04 11 . 14 15 . 84  historical vols withdecay = 0 . 97 6 . 74 10 . 56 16 . 13  historical vols withdecay = 0 . 94 7 . 04 11 . 14 15 . 84  this shows that when we have more observations ( columns corresponding to  var 90 and var 85 )  compared to the column corresponding to var 95 the frequency of curve shift  being lower than var  becomes closer to the theoretical value ( 5 % , 10 % and 15 % ) . the numbers in the  column " var 85 " are  very close to 15 % . this is the argument in favor of using historical vols .  and also the results do not depend on the decay factor in this experiment .  also notice : the numbers in column " var 95 " are higher than 5 % and this is an  indication of fat tails .  let me know if you have any questions .  tanya .</t>
  </si>
  <si>
    <t>Subject: ( no subject )  pierre - philippe ,  thanks for your message . i shall be glad to make a presentation in early  november . i understand the presentation are on fridays and november the 3 rd  would be the best date for me .  if you prefer november the 10 th , we have to wait a few more days with the  decision . we have a management conference every year in san antonio and it  will be held either in the 2 nd or the 3 rd week of november . i shall know in a  few days . the same goes for november 9 , assuming it was not a mistake ( it ' s  thursday ) .  i shall be free for dinner on the day of the conference . thanks for the  invitation .  vince</t>
  </si>
  <si>
    <t>Subject: jaesoo lew  vince : jaesoo lew has just returned my phone call . he is interested in  meeting with you and your group , and would like to do so on wednesday ,  10 / 25 / 2000 . he had already made travel arrangements to fly to a conference  in seattle on 10 / 25 , but is willing to come here for the interviews first and  then travel from houston to seattle for the seminar . he did ask if we would  be willing to reimburse him for the additional cost of the ticket , and i told  him i was sure that you would consider it .  dr . lew asked that we schedule his flight into houston for some time after  6 : 00 pm on tuesday , 10 / 24 / 2000 . i will work on the travel arrangements  tomorrow morning , and keep you advised .  please call me with any questions ,  molly  x 34804</t>
  </si>
  <si>
    <t>Subject: re : research leads  hello team 1 ,  i spoke with larry gagliardi on the crude / refinery products desk this morning  and he agreed to talk with you after 12 : 30 today or after 2 : 30 any other  weekday . he is very familiar with the other platforms and should be a great  resource . larry suggested that you surf eol to find names of power and / or  natural gas traders , and call them up . please let me know if you have  difficulty finding / contacting folks this way and i will see if i can help .  larry ' s office number is 713 - 853 - 0543 , and his email is  larry . gagliardi @ enron . com .  good luck  ken</t>
  </si>
  <si>
    <t>Subject: research support in london  vince ,  steve leppard informed my today that he will be moving to enron metals . i  think that leaves a leadership hole in research here . when that happens in a  place like this , resources get diverted to the squeakiest wheel . do you have  any advice ? i am concerned that london continues to lag behind in the  implementation and analysis of var - most commodities are on spreadsheets and  there is not a lot of attention on calibration , analyzing output , refining ,  improving etc . .  pls advise  ted</t>
  </si>
  <si>
    <t>Subject: password  login kkindal  password marketcredit !</t>
  </si>
  <si>
    <t>Subject: thank you for renewing your subscription to power finance &amp; risk  dear vince kaminski :  thank you for renewing your subscription to power finance &amp; risk - your  exclusive source for power financing and trading news -  http : / / www . iipower . com .  remember , your subscription entitles you to breaking news emails , print  issues and access to http : / / www . iipower . com . online , you can access breaking  news and the current issue , as well as a searchable archive and special  supplements .  please continue to enjoy access to http : / / www . iipower . com , using the user id  and password you provided :  user id : vkaminski  pass word : italia  please note your account 00235424 - 0015  * please remember that your user name and password may be used only by you .  violation of this rule will cause you to forfeit your complimentary access to  the subscribers only area of the web site .  why not bookmark http : / / www . iipower . com now , or make it your homepage for  easy access in the future ?  if you have any questions , please email us at  mailto : customerservice @ iinews . com or call customer service at ( 212 ) 224 - 3800  between 8 a . m . and 6 p . m . eastern time .  sincerely ,  nalini humphrey  _ _ _ _ _ _ _ _ _ _ _ _ _ _ _ _ _ _ _ _ _ _ _ _ _ _  nalini humphrey  customer service  ( 212 ) 224 - 3800  mailto : customerservice @ iinews . com</t>
  </si>
  <si>
    <t>Subject: job well done / bob lee , kenneth parkhill  - - - - - - - - - - - - - - - - - - - - - - forwarded by stinson gibner / hou / ect on 02 / 28 / 2001  03 : 27 pm - - - - - - - - - - - - - - - - - - - - - - - - - - -  mario de la ossa @ enron  02 / 28 / 2001 03 : 26 pm  to : stinson gibner / hou / ect @ ect  cc :  subject : job well done / bob lee , kenneth parkhill  just wanted to pass along my appreciation for the fine work these 2 gents are  doing on the products model . their attention to detail and customer focus  has greatly facilitated the performance of my job . thanks , mario .</t>
  </si>
  <si>
    <t>Subject: executive solicitation - united way 2000  _x0001_ &amp; who wants to help millions ? _x0001_ 8 is our theme for enron _x0001_ , s 2000 houston united  way campaign , which officially kicks off on august 9 , 2000 . last year , enron  achieved a 17 percent increase overour 1998 campaign . this success would not  have been possible without the support of all levels of management .  enron _x0001_ , s executive solicitation begins today , and we are counting on your  leadership and strong support this year . your generous contribution will  enable united way agencies in our community to continue providing quality  programs and services .  our goal this year is $ 2 , 310 , 000 _x0001_ ) a challenging goal , but we believe it is  achievable with your help . including the dollar for dollar corporate match ,  enron _x0001_ , s total pledge to united way in 2000 will be more than $ 4 . 5 million .  to get there , we invite you to _x0001_ &amp; help millions _x0001_ 8 by making your pledge in one  of the following way :  ? alexis de tocqueville society ( gifts of $ 10 , 000 or more ) _x0001_ ) every member of  enron _x0001_ , s executive committee is a member of this elite group . last year ,  enron was houston _x0001_ , s leader with 39 members and ranked in the top 25  nationally . members are recognized at a dinner hosted by the united way .  ? chairman _x0001_ , s club _x0001_ ) the giving levels in this united way group are :  ? diamond _x0001_ ) $ 7 , 500 - $ 9 , 999  ? platinum _x0001_ ) $ 5 , 000 - $ 7 , 499  ? gold _x0001_ ) $ 2 , 500 - $ 4 , 999  ? silver _x0001_ ) $ 1 , 500 - $ 2 , 499  ? bronze _x0001_ ) $ 1 , 000 - $ 1 , 499  by pledging 1 . 2 percent or more of your annual base salary of $ 90 , 000 or  more , you also will qualify as a member of enron _x0001_ , s _x0001_ &amp; make a difference club . _x0001_ 8  an exciting edition to our campaign this year is that we have implemented an  electronic pledging system . please click on the united way link ,  http : / / unitedway . enron . com to learn more about this year _x0001_ , s campaign and make  your contribution . you will find that it is a very easy process and only  takes a few moments to complete . please make your electronic pledge no later  than monday , august 7 . if you have any questions at all regarding the  campaign or the new e - pledging , please contact kathy mayfield , campaign  coordinator at 713 - 853 - 3264 .  last year , enron _x0001_ , s executive team pledged a total of $ 2 . 9 million , including  the corporate match , which accounted for approximately 66 percent of the  total enron dollars pledged . enron also ranked among the highest in per  capita giving for large companies for the 10 th straight year . this is a  tremendous achievement , and you played a significant role in making it a  reality . let _x0001_ , s continue the momentum in 2000 .  together we will make a positive difference in the lives of many people in  need in our community as we all join in _x0001_ &amp; who wants to help millions ? _x0001_ 8 .</t>
  </si>
  <si>
    <t>Subject: contact information  dear mr . kaminski ,  i sent my resume to your well respected company a few weeks ago  in regards to establishing a long - lasting career with them . i never  received a response and was wondering if you knew who was in charge of  the electric power disbatching / scheduling department or know of who i  may contact to inquire this information ? i know you are a very busy  professional and i apologize for the inconvenience . thank you for your  valuable time .  warmest regards ,  eric hilton</t>
  </si>
  <si>
    <t>Subject: re : india model  vince ,  i forwarded this to sandeep so he could reply .  - - stinson  - - - - - - - - - - - - - - - - - - - - - - forwarded by stinson gibner / hou / ect on 12 / 28 / 2000  03 : 04 pm - - - - - - - - - - - - - - - - - - - - - - - - - - -  " robert schenck " on 12 / 27 / 2000 11 : 21 : 18 pm  to :  cc :  subject : re : india model  stinson ,  i am trying to contact our data base experts at the moment to clarify some  issues with the region and may need another day to get something more  concrete in front of you .  what i would like to know is the extent of your company knowledge re the  following  generation units ' nameplate capacity , fuel type , efficiency , o vince . j . kaminski @ enron . com  &gt; subject : india model  &gt;  &gt;  &gt; robert ,  &gt;  &gt; enron would like to do a study of power prices and dispatch for  &gt; india we  &gt; have spoken with david branchcomb to see if henwood can help with this  &gt; project in our time frame ( results needed by end of january ) , and he  &gt; suggested that we speak directly with you about the project .  &gt;  &gt; i will try and give you a call later today ( wednesday afternoon  &gt; in houston ,  &gt; thurday morning , adelaide ) at around 9 : 00 a . m . your time to see we can  &gt; describe for you the project in more detail .  &gt;  &gt; regards ,  &gt;  &gt; stinson gibner  &gt; enron research group  &gt; ( 713 ) 853 - 4748  &gt;</t>
  </si>
  <si>
    <t>Subject: brad romine  celeste ,  i was under the impression i sent you a message regarding brad romine but  i cannot find a copy in my msg folder . there might have been a glitch in the  cc - mail  and the message did not go through and wasn ' t stored .  i wanted to make the following points :  1 . brad will not show up on march 15 . he is still working on his dot - com  business and wants to  pursue this opportunity .  2 . my recommendation is that we should draw a line in the sand . either brad  or a stipend  refund check should show up on march 15 .  3 . i told brad that a failure to show up on march 15 will not imperil his  future employment opportunities  with enron . we just need clarity and ability to plan our human resource  needs . if he decides to re - apply  at some point in the future , we shall not hold his decision to pursue him  entrepreneurial plans against him .  please , let me know what you think .  vince</t>
  </si>
  <si>
    <t xml:space="preserve">Subject: your confirmation is needed  please respond to energy news live daily update confirmation from lyris listmanager please reply to this email message to confirm your subscription to  enl - dailyupdate - txt .  your email address has been entered for a subscription to the  enl - dailyupdate - txt mailing list . however , your new subscription requires  a confirmation that you received this email message and want  to join this mailing list .  if you do not want to join , do nothing . you will be automatically  removed .  to confirm that you do want to join , simply reply to this message .  make sure that your message is addressed to  to unsubscribe immediately , you send an email message to </t>
  </si>
  <si>
    <t>Subject: maureen raymond has completed derivatives i - applied energy  derivatives  thank you for supporting maureen raymond in attending derivatives i - applied  energy derivatives on august 8 - 9 , 2000 .  $ 800 has been charged to your company and rc . if you have any questions ,  please call the development center team at 713 - 853 - 0357 .</t>
  </si>
  <si>
    <t>Subject: entouch newsletter  business highlights  enron freight markets  enron freight markets ( efm ) launched its over - the - road trucking business this week . in addition , efm completed 199 intermodal transactions in the first week of april .  ena west power  ena west power recently closed the sale of two power projects . the 750 mw pastoria energy facility in kern county , california was sold to calpine and the 240 mw fountain valley power project in colorado was sold to black hills energy capital . given the power shortage in the west , ena is developing additional power generation in nevada , california and washington .  enron industrial markets  the newsprint group of eim is working to revolutionize the newsprint market and bring financial rigor and market efficiencies to a business that has remained relatively unchanged for more than a century . the global newsprint market is a 23 billion dollar a year business with the north american market comprising one third . the group ' s originators , mid - marketers , and financial and physical traders offer our customers numerous financial and physical products not previously available in the market .  eim has made a substantial commitment to this business with the purchase of garden state paper company last year and the recent purchase of daishowa paper in quebec city . the number of transactions has grown exponentially with the physical trading alone reaching a nominal trading volume of more than $ 10 , 000 , 000 per month in little more than four months since opening . in addition to physical spot transactions , the desk offers our counterparties log - term fixed priced transactions , indexed based pricing , forward contracts , swaps , and derivative products .  forest products  forestweb inc . , an internet - based generator , aggregator and integrator of knowledge and information for the forest products industry , announced a new window to industry financial and risk management tools available from clickpaper . com . clickpaper allows the industry direct access to transactable prices for both physical and financial products , in an electronic format .  paperloop . com , one of the leading online resources for the forest products industry , announced the addition of clickpaper . com in their emarketplace , which showcases various e - commerce companies and highlights their services . paperloop provides clickpaper . com exposure to its 250 , 000 + monthly users in the pulp , paper and converting industries .  in the news  ken lay was the cover story for the april 2001 issue of continental magazine . he had positive things to say about his employees .  " sitting in his 50 th floor mahogany - paneled office overlooking his much - beloved downtown houston , lay , with a self - conscious smile , bows his head slightly as he ' s described as an innovative market maker . ' i really can ' t take any credit , he says . my employees are responsible for what enron does . ' what he does best , the missouri - born corporate icon says , is ' to create an atmosphere of empowerment and creativity and hire bright , innovative people who aren ' t afraid to take risks and try new things . "  welcome  new hires  eim - craig rickard , lisa mcclendon  ena - ben brasseaux , stephen swisher , tamera joyner , vanessa griffin , kathleen ashton  weekly enrononline statistics  below are the latest figures for enrononline as of april 6 , 2001 .  * total life to date transactions &gt; 845 , 000  * life to date notional value of transactions &gt; $ 500 billion  nuggets &amp; notes  mark your lunch calendars now ! the next ews brown bag is thursday , april 19 at 11 : 30 am . tim battaglia vp / eim will be discussing steel origination .  congratulations to peter del vecchio , eim senior counsel , and his wife , nair . they are the proud parents of dante valentin del vecchio , born april 3 , weighing 4 pounds , 8 ounces .  news from the global flash  enron poland obtains gas trading license  on 22 nd march 2001 enron poland received a 10 - year gas trading license , valid for both domestic gas trading within poland as well as for gas exports . the license is a key component to our entering the gas trading market in poland and , coupled with the power trading license we obtained in 1999 , will give enron poland a strong position in the developing wholesale energy market . in the next two to three weeks , we expect to receive a cross - border trading license covering gas imports that are further regulated under the polish energy law ordinance on gas import diversification .  enron wind announces first uk off - shore wind farm  on 5 th april 2001 , enron wind announced that it had been granted the right to initiate the planning process for its first uk offshore wind farm , located at gunfleet sands , 7 km from clacton - upon - sea in essex . construction is expected to start towards the end of 2002 , with the wind farm of 30 turbines being operational by q 4 2003 . enron wind is also actively involved in a number of on - shore projects in the uk , including the development of wind farms in wales and northern ireland .  legal stuff  the information contained in this newsletter is confidential and proprietary to enron corp . and its subsidiaries . it is intended for internal use only and should not be disclosed .</t>
  </si>
  <si>
    <t>Subject: [ amy @ sdsc . edu : re : caida ' metrics ' wg meeting , 2 mar 00 ( fwd ) ]  vince , stinson , looks like just me and jim irvine attending this one may  suffice since this is a working group meeting . as the note describes below ,  there will be a separate trip for you guys and me to determine long - term  involvement , etc . . . let me now when to schedule .  vince and stinson may want to  wait until kc claffy or i can visit portland , or have several enron  reps visit san diego for demos and related discussions .  ravi .  - - - - - forwarded by ravi thuraisingham / enron communications on 02 / 29 / 00 01 : 28  pm - - - - -  tmonk @ caida . org  02 / 29 / 00 09 : 18 am  to : ravi thuraisingham / enron communications @ enron communications  cc : amy @ caida . org , tmonk @ caida . org  subject : [ amy @ sdsc . edu : re : caida ' metrics ' wg meeting , 2 mar 00 ( fwd ) ]  ravi ,  hi , amy forwarded me your note . since thursday is the kick off  discussions for the new working group , it might not be the ideal venue  for enron to get acquainted with caida . vince and stinson may want to  wait until kc claffy or i can visit portland , or have several enron  reps visit san diego for demos and related discussions .  we have been talking to stan hanks for some time about enron ' s  interests in passive measurement and are in the process of implementing  some of the performance features in coralreef that he has described as  relevant to enron . examples of existing coralreef analyses on oc 3 / 12  links can be found at :  ( real - time )  https : / / anala . caida . org / aix /  ( post - processed traces )  we are also working to better tune the skitter tool for reachability  analysis and for use by providers , an example of some existing  analyses can be found at  for end - to - end measurements , including those relating to service level  guarantees , we are working to make skping and sktrace more useful to  providers and their noc personnel , see  another tool of relevance to providers is our cflowd which analyzes  flow export data from cisco routers , see  http : / / www . caida . org / tools / cflowd / .  we would appreciate the opportunity to talk with enron personnel about  how to make these tools more relevant and useful to your needs ,  however , it is doubtful that we will have time to discuss specific  tools on thursday .  we look forward to meeting you soon !  take care ,  tracie monk  director , caida  858 / 822 - 0943  - - - - - - - - - - forwarded message - - - - - - - - - -  to : amy @ sdsc . edu  cc : christine _ blair @ enron . net , kristy _ carnes @ enron . net  date : thu , 24 feb 2000 19 : 52 : 00 - 0600  subject : re : caida ' metrics ' wg meeting , 2 mar 00 ( fwd )  hi amy , jim irvine ( ebs head of network planning ) and i ( team lead , ebs  research ) will attend the meeting . we will have our assistances ( christine  blair  &amp; kristy carnes , respectively ) arrange the trip . we will plan to come in the  night before and return on march 2 , 00 .  also , either vince kaminski ( md and head of enron research ) or stinson gibner  ( vp , enron research ) may also attend . they will let me know shortly if they  plan to attend .  regards ,  ravi .  p . s . our company name has been changed to enron broadband services  kristy , christine please make the appropriate travel arrangements . the place ,  time , etc . are listed .  | - - - - - - - - + - - - - - - - - - - - - - - - - - - - - - - - &gt;  | | amy @ sdsc . edu |  | | |  | | 02 / 24 / 00 |  | | 07 : 07 pm |  | | |  | - - - - - - - - + - - - - - - - - - - - - - - - - - - - - - - - &gt;  | |  | to : ravi thuraisingham / enron communications @ enron  communications |  | cc :  |  | subject : caida ' metrics ' wg meeting , 2 mar 00  ( fwd ) |  hi ravi ,  i wanted to follow up directly with you and see if you or anyone at enron  had any interest in participating in the proposed caida " metrics " working  group meeting ?  please let me know .  amy e . blanchard  caida  % % % % % % % % % % % % %  e - mail : amy @ caida . org  phone : ( 858 ) 534 - 8338  fax : ( 858 ) 534 - 5117  b . wg charters , meeting on 2 mar 00  i believe that we should instead run a single caida working group  on ' network metrics , ' rather than the two proposed earlier . my draft  of its charter is appended below . it focuses on producing educational  material about network measurement , and on developing new metrics - these  were the two areas of greatest interest amongst the caida members .  the wg co - chairs are  sue moon ( sprintlabs ) and brett watson ( mfn / abovenet )  you are invited to attend the first wg meeting .  the agenda is as follows . .  agenda for caida wg meeting on : thursday 2 mar 00  - - - - - - - - - - - - - - - - -  10 am - 4 pm , abovenet , downtown sjc ( see below for details )  - - - - - - - - - - - - - - - - - - - - - - - -  1 . review wg charter  - is it reasonable as set out in the draft ?  - what should be removed or added ?  2 . work through revised charter in detail  - identify the work required for each part  - determine who ' s willing to work on it  - attempt to determine delivery times  3 . discussion of new metrics  - first attempt at making a list of metrics to be considered  4 . anything else ?  location : abovenet is located in the knight - ridder building ,  attached to the fairmont hotel complex . the address is  50 w . san fernando st .  san jose , ca 95113  rsvp : to help us with organising the meeting , please send email to  nevil @ caida . org telling us how many will attend from  your organisation .  cheers , nevil  nevil brownlee visiting researcher  phone : ( 619 ) 822 0893 caida , san diego  caida network metrics working group : draft charter , tue 23 feb 00  goals :  1 education  + faq on what does ' measuring the internet actually mean ? '  - why measure anyway ?  - what can be measured ? how ? where ? by whom ?  - active vs passive , end - to - end vs provider network only ,  application vs transport layer  - rating schemes : provider ' net performance ' pages , internet  ' weather map ' s , keynote , etc .  publish as caida web pages , or maybe as an info rfc  + survey paper on metrics and internet measurement  - current measurement efforts ( surveyor , ripe test traffic ,  amp , iperf , at &amp; t , keynote , skitter , . . . )  - current tools  publish as caida web pages  2 service metrics  + define new metrics  - taxonomy of current metrics ( ippm , rtfm , itu , . . )  - summary of metrics used for current services  - gather information / ideas about new / emerging services ,  especially diffserv - based ones  - make list of new metrics , either to improve measurement of  existing services or to support new ones  [ list of ' metrics ' questions ( appendix a ) goes here ]  + organise experimental implementation / testing of tools  for new metrics  + make recommendations on implementation  - define core set of ' really useful ' metrics  - recommend that caida implement these as a  ' service measurement toolkit '  + publish new metric definitions through ippm or rtfm  + produce document " measurement requirements for hardware / software  vendors . " publish on caida web pages  appendix a : questions from the earlier draft caida wg charters  a . what types of network - and transport - layer metrics are being  used by isps in engineering and operating their networks ?  by customers for verifying service guarantees ?  b . what new services are being ( or are likely to be ) offered , e . g .  diffserv ? is there a need for higher - layer metrics to better  monitor and manage these services ?  c . will these new differentiated transport - and  application - layer services need new metrics ?  d . how can the service metrics be measured in a multi - isp  environment ?  e . how can customers verify these measurements ?  f . what requirements would service measurement introduce for  equipment vendors ?  g . how relevant are specific techniques ( e . g . which flow ) and  points of measurement to specific users ( isp , customer , etc . )  requirements ?  h . how do these metrics relate to network behavior as perceived  by users ? how do they correlate with performance ?  appendix b : background on the ietf working groups  * rtfm wg : realtime traffic flow measurement  rtfm is concerned with passive measurements of two - way traffic flows ,  specified in terms of their end - point attributes . its primary goal was  to produce an improved traffic flow measurement model considering at least the  following needs :  a . wider range of measurable quantities , e . g . those  relating to ipv 6 , and to class of service  b . simpler ways to specify flows of interest  c . better ways to control access to measured flow data  d . strong focus on data reduction capabilities  e . efficient hardware implementation  * ippm wg : ip performance measurement  the ippm wg charter is to develop a set of standard metrics that can  be applied to the quality , performance , and reliability of internet  data delivery services . these metrics will be designed such that they  can be performed by network operators , end users , or independent  testing groups . it is important that the metrics not represent a value  judgement ( i . e . define " good " and " bad " ) , but rather provide unbiased  quantitative measures of performance .  rfcs  framework for ip performance metrics ( rfc 2330 )  metrics :  connectivity ( rfc 2678 ) ,  one - way delay ( rfc 2679 ) , one - way packet loss ( rfc 2680 )  round - trip delay ( rfc 2681 )  i - ds  bulk transfer capacity ( 2 x )  instantaneous packet delay variation  one - way loss patterns  * other wgs  the rmonmib wg is thinking about ' application performance  measurement . ' this is clearly a hard problem ( e . g . does this just  mean response - time measurement , can it be done by passive means , how  should the measurements be presented , etc . ) .  in short  - rtfm provides a good distributed measuring system for traffic  volumes  - ippm has concentrated on transport - layer behaviour of the  current , best - effort internet .  - rmonmib is beginning to consider application - layer measurement  - - - - - end of forwarded message - - - - -</t>
  </si>
  <si>
    <t xml:space="preserve">Subject: re : 1 . your thur . / fri . austin trip ; 2 . presentation of my  risk - management optimization model ; 3 . enron on - line  vince ,  &gt; i shall definitely attend you presentation at power 2000 .  thanks , i appreciate it .  &gt; i shall ask about a guest accounton eol . typically , such an account allows  &gt; an outside user to take a look at the system , but i don ' t think the traders  &gt; will allow  &gt; systematic access to the price data over a long period of time by a third  &gt; party .  i quite understand , and will appreciate the ability to use the system while  the permission is applicable .  &gt; would you like to meet with me , alex , helyette for dinner tuesday ?  i would be delighted to join you , alex and helyette for dinner tue . when  that info is available , please advise when and where .  look forward to seeing you tue . best ,  ehud  ehud i . ronn  department of finance  college and graduate school of business  university of texas at austin  austin , tx . 78712 - 1179  voice : ( 512 ) 471 - 5853  fax : ( 512 ) 471 - 5073  internet : eronn @ mail . utexas . edu </t>
  </si>
  <si>
    <t>Subject: do vidzenija !  vince ,  today is the last day of my internship here this summer . i have had a  terrific summer . thank you so much for all of your support ! i have talked  with my supervisor from this group and i am pleased that he feels strongly  and positively about my performance . of course , my job decision is a very  important one for me and as i consider job offers in the upcoming months , a  variety of factors will be influencing my choice . certainly one of them will  be the positive experiece i have had with enron . but regardless of my  decision in future , i am so glad that i have had the opportunity to glimpse  into enron ' s business and culture . i have met some amazing people here , and  my experience with enron is something i will always take with me whereever i  go .  i hope to hear from you again . please feel free to contact me at any time .  my email remains : vngo @ rice . edu and i will leave shirley my phone number as  soon as i know it !  deepest regards ,  van</t>
  </si>
  <si>
    <t>Subject: interview schedule for sanjeev khanna  hello all :  sanjeev khanna spoke with vince at the " power 2000 " conference and vince  has invited him to come in for an informal interview . he will be in the  office friday  afternoon , may 12 th . with the exception of vince , each of you might spend  at least 15 min with the individual . all interviews will be in ebl 938  the schedule is below and his resume is attached .  vince 1 : 00 pm ( 5 min )  vasant 1 : 15 pm  amitava 1 : 30 pm  stinson 1 : 45 pm  tanya 2 : 00 pm  zimin 2 : 15 pm  paulo 2 : 30 pm  krishna 2 : 45 pm  grant 3 : 00 pm  pg &amp; e energy trading and any other company referenced herein which uses the  pg &amp; e name or logo are not the same company as pacific gas and electric  company , the california utility . these companies are not regulated by the  california public utilities commission , and customers do not have to buy  products from these companies in order to continue to receive quality  regulated services from the utility .  - . doc</t>
  </si>
  <si>
    <t>Subject: re : martin lin support for jim  hi stinson , i have sent an e - mail to martin to give him heads up on what to  expect in terms of transition . i have talked to jim about this and we are in  agreement on the following schedule for martin .  first two week martin will just read up stuff and get up to speed . i have  suggested some reading material . if you guys can do the same .  i ' ll set up a meeting for all of us with jim . jim and i will draft a game  plan document to outline major areas of work that we need to support from the  traffic engineering perpective ( this will involve our or guys , stinson and  i ) . martin will be on jim ' s team supporting general network planning  ( through this work i am doing right now for project hamachi , i will support  jim on other similar initiatives ) projects . martin will work with jim and me  on this . stinson , i will e - mail a draft of our game plan once i have  something on paper . after that we can distribute the document to tom  gros / jean mrha ( trading ) and ted seitz for information .  ravi .  stinson gibner @ ect  02 / 29 / 00 01 : 57 pm  to : ravi thuraisingham / enron communications @ enron communications @ enron  cc :  subject : martin lin support for jim  ravi :  since you are spending time with jim irvine , can you find out what martin lin  needs to do to start coming up to speed in supporting jim ? martin is ready  to transition , but needs to find out what he will be working on . will jim  be in houston anytime soon or should martin go to portland to talk to him ,  etc . . .  - - stinson</t>
  </si>
  <si>
    <t>Subject: interview with ruewan jayasuriya  good morning ruwan :  the enron corp . research group would very much like to interview you on  friday , april 28 . the following schedule has been set up . please let me  know if it is not convenient for you .  friday , april 28 th :  1 : 00 pm vasant shanbhogue  1 : 30 pm vince kaminski  2 : 00 pm stinson gibner  2 : 30 pm krishna krishnarao  3 : 00 pm zimin lu  3 : 30 pm tanya tamarchenko  all interviews will be conducted in conference room eb 1938 .  please come to the reception desk in the lobby of the enron bldg . and ask  for me . they will call me and i will meet you in the 19 th floor elevator  lobby .  if you have any questions , please do not hesitate to call me .  sincerely ,  shirley crenshaw  administrative coordinator  enron corp . research  713 / 853 - 5290  email : shirley . crenshaw @ enron . com  - - - - - - - - - - - - - - - - - - - - - - forwarded by shirley crenshaw / hou / ect on 04 / 19 / 2000  09 : 03 am - - - - - - - - - - - - - - - - - - - - - - - - - - -  vince j kaminski  04 / 19 / 2000 08 : 56 am  to : shirley crenshaw / hou / ect @ ect  cc : pushkar shahi / hou / ect @ ect , vince j kaminski / hou / ect @ ect , stinson  gibner / hou / ect @ ect , tanya tamarchenko / hou / ect @ ect , zimin lu / hou / ect @ ect  subject : ruewan ' s resume  shirley ,  please set up an informal interview :  vk  vs  sg  kp  zl  tt  vince  - - - - - - - - - - - - - - - - - - - - - - forwarded by vince j kaminski / hou / ect on 04 / 19 / 2000  08 : 57 am - - - - - - - - - - - - - - - - - - - - - - - - - - -  pushkar shahi  04 / 18 / 2000 04 : 52 pm  to : vince j kaminski / hou / ect @ ect  cc :  subject : ruewan ' s resume  vince :  as discussed , i am forwarding ruwan ' s resume to you . ruwan is very excited  about meeting with you and elaborating on his qualifications . please let me  know a convenient time for next friday ( 4 / 28 / 00 ) when he could visit with  you ( or any other day next week at your convenience ) .  i have briefly explained to him the nature of the job at enron research  laying special stress on quantitative , programming and modelling experience .  ruwans seems very interested in that kind of work .  sincerely ,  pushkar shahi  financial trading</t>
  </si>
  <si>
    <t>Subject: british pound analysis  vince ,  the attached report on the pound incorporates some minor edits from your  version . we will be inserting graphics into the report tomorrow to show  interest rate differentials , exchange rate movements , and growth rate  differentials .  maureen</t>
  </si>
  <si>
    <t>Subject: pricing default and our may 22 conference call  julia ,  i am sending you a copy of the nondisclosure agreement i received from a  professor at ut  austin . three ut academics developed a model that may be useful in our pricing  applications . they envisage the possibility of either selling this model to  enron or of joint research  effort in this area .  can you , please , take a look at the attached legal document .  vince  - - - - - - - - - - - - - - - - - - - - - - forwarded by vince j kaminski / hou / ect on 05 / 22 / 2000  08 : 52 am - - - - - - - - - - - - - - - - - - - - - - - - - - -  sheridan titman on 05 / 17 / 2000 08 : 56 : 42 am  to : sheridan titman ,  " ' vince . j . kaminski @ enron . com ' "  cc : " ' vkaminski @ aol . com ' " , " ' shirley crenshaw ' "  subject : pricing default and our may 22 conference call  &gt;  dear vince :  i spoke with ms crenshaw yesterday afternoon about a conference call about  developing internet course material . if you have already discussed this  with your colleagues , it might be helpful if you could very briefly outline  the questions and issues they might raise in the conference call so that i  can be a bit better prepared .  ms crenshaw also mentioned that you never received my earlier email  regarding the credit spread model i developed with stathis and sergey . my  earlier email follows , and the nondisclosure agreement is attached .  i look forward to talking with you next week .  regards ,  sheridan  sheridan titman  department of finance  college of business administration  university of texas  austin , texas 78712 - 1179  512 - 232 - 2787 ( phone )  512 - 471 - 5073 ( fax )  titman @ mail . utexas . edu  &gt; - - - - - original message - - - - -  &gt; from : sheridan titman  &gt; sent : friday , may 05 , 2000 12 : 48 pm  &gt; to : ' vince . j . kaminski @ enron . com '  &gt; cc : stathis tompaidis  &gt; subject : pricing default  &gt;  &gt;  &gt; dear vince :  &gt;  &gt; i really enjoyed meeting with you yesterday and learned a lot from our  &gt; discussions .  &gt;  &gt; the ut office of technology licensing and intellectual property has given  &gt; us the attached form which they would like you to sign before we send you  &gt; a copy of our paper on pricing default . please let me know if this is  &gt; agreeable to you .  &gt;  &gt; i hope we have the opportunity to work with you in the future , either on  &gt; the debt pricing models or on the other issues we discussed .  &gt;  &gt; i look forward to hearing from you .  &gt;  &gt; regards ,  &gt;  &gt; sheridan  &gt;  &gt; &gt;  &gt; sheridan titman  &gt; department of finance  &gt; college of business administration  &gt; university of texas  &gt; austin , texas 78712 - 1179  &gt;  &gt; 512 - 232 - 2787 ( phone )  &gt; 512 - 471 - 5073 ( fax )  &gt;  &gt; titman @ mail . utexas . edu  &gt;  - nondisclosure agreement . doc</t>
  </si>
  <si>
    <t>Subject: request submitted : access request for  praveen . mellacheruvu @ enron . com  you have received this email because you are listed as an alternate data  approver . please click  approval to review and act upon this request .  request id : 000000000012987  approver : stinson . gibner @ enron . com  request create date : 1 / 9 / 01 3 : 03 : 48 pm  requested for : praveen . mellacheruvu @ enron . com  resource name : \ \ enehou \ houston \ common \ research - [ read / write ]  resource type : directory</t>
  </si>
  <si>
    <t>Subject: re : insead high - tech acquisitions workshop  ben  thanks for attending . i was on " vacation " last week ( driving from ca to  houston )  and could not answer your first message regardoing insead conference in time .  the objective was to find out more about the he workshop on high - tech  acquisitions  and evaluate the usefulness of the program for enron . i shall be making a  recommendation  to jeff skilling that we should work with wharton as a partner in a number of  different research projects .  i shall try to catch you next week to find out what was said about valuation  of small high - tech firms .  vince  benjamin parsons  06 / 12 / 2000 05 : 50 am  to : vince j kaminski / hou / ect @ ect  cc : bryan seyfried / lon / ect @ ect  subject : insead high - tech acquisitions workshop  vince  i attended the workshop on high - tech acquisitions at insead on saturday  alongside participants from cisco , eads , razorfish and cable + wireless , and  academics from insead and wharton . the basic premise was to discuss and get  feedback from practitioners about the research project , and a phd study which  is currently underway at wharton . the discussions were very interesting -  especially as this was my first exposure to this area .  examples of the discussions raised include  why firms acquire new businesses instead of developing them in - house  what degree of post - acquisition integration was optimal  difficulties of us firms acquiring euro / asian high - tech companies  how to value small high - tech firms  how to quantify the success / failure of an acquisition  my feeling is that further work with them in this area would be beneficial to  enron because it would help the development of the academic research and give  us first - hand access to the results . plus it would enable us to learn from  the mistakes of others , through meeting practitioners at such workshops and  having greater access to the case studies . i guess it could also aid our  realignment within the high - tech / communication industry to be seen in such  studies .  regards  ben</t>
  </si>
  <si>
    <t>Subject: re : grant / anjam  per a converstion with vince kaminski , anjam provided his resignation this  past wednesday . therefore , we are on longer requesting activity on anjam .  thank you for your follow up and assistance with anjam .  norma villarreal  sr . hr represenative  713 / 853 - 1845  tara rozen  10 / 09 / 2000 11 : 42 am  to : norma villarreal / hou / ect @ ect  cc : melanie doyle / lon / ect @ ect  subject : grant / anjam  hi , norma  what happened to grant ? did he leave enron for a competetor ?  i assume vince is still interested in anjam even though anjam still hasn ' t  agreed the offer . please confirm as i presume anjam is waiting until the last  possible minute to accept .  thanks  tara</t>
  </si>
  <si>
    <t>Subject: re : prc meeting date  anne ,  thanks . shirley is checking my calendar and will call you about the schedule .  the entire week of the 11 th does not look good for me .  vince  from : anne labbe / enron @ enronxgate on 04 / 30 / 2001 11 : 17 am  to : vince j kaminski / hou / ect @ ect  cc : shirley crenshaw / houston / eott @ eott  subject : prc meeting date  vince ,  just wanted to check with you to see if you have a preference as to when you  would like to have your mid - year prc meeting . if you and your team are  available , i would prefer to have it on either june 12 th , 13 th or 14 th . i am  very flexible though , so please just let me know so that i can start making  the necessary accommodations .  thanks ,  anne</t>
  </si>
  <si>
    <t>Subject: re : iris mack  let me see what we can work out , vince , and we ' ll get back to you .  molly  vince j kaminski  12 / 18 / 2000 01 : 46 pm  to : molly magee / hou / ect @ ect  cc : vince j kaminski / hou / ect @ ect  subject : re : iris mack  molly ,  this is the list of people we can ask to interview iris .  i would include one ( or possibly more ) people from each group below ,  depending on availability .  1 . debbie brackett or bill bradford  2 . ted murphy , bjorn hagelman or david port  3 . mark tawney or joe hrgovcic  4 . greg whalley or louise kitchen  i shall send a message to them explaining that we try to identify the best  fit for a good  candidate .  vince  enron north america corp .  from : molly magee 12 / 18 / 2000 11 : 57 am  to : vince j kaminski / hou / ect @ ect  cc : shirley crenshaw / hou / ect @ ect  subject : iris mack  iris would like to come on thursday , 12 / 28 / 2000 , to visit with you and your  group . she will be in new orleans , and will just fly in for the day .  molly</t>
  </si>
  <si>
    <t>Subject: re : credit . com cv ' s  my feedback :  philip has an excellent cv and background - - - phd coursework at university  of chicago , and work experience at long term capital ( hopefully he learned  something ) . his views are somewhat idealistic - - - his aim is to make  bid - offers in any product , and he could not really address how he would  handle illiquidity . nevertheless , if bryan needs traders , he can fit the  role .  zak seemed somewhat unfocused . he has worked on a variety of projects , but  does not have any specific view in mind as to what he would like to do . he  seemed very academically oriented , and might be hard to communicate and work  with . i do not see him working in the trenches , and i do not see him leading  the group either . he would be a good person to brainstorm ideas with .  vasant  - - - - - - - - - - - - - - - - - - - - - - forwarded by vasant shanbhogue / hou / ect on 05 / 22 / 2000  08 : 22 am - - - - - - - - - - - - - - - - - - - - - - - - - - -  bryan seyfried  05 / 20 / 2000 09 : 35 am  to : vince j kaminski / hou / ect @ ect  cc : vasant shanbhogue / hou / ect @ ect  subject : re : credit . com cv ' s  could we talk on monday pls . obtain the feedback of your team .  thanks for the assistance  vince j kaminski  08 / 05 / 2000 22 : 46  to : rosalinda resendez / hou / ect @ ect  cc : vince j kaminski / hou / ect @ ect , shirley crenshaw / hou / ect @ ect , bryan  seyfried / lon / ect @ ect  subject : re : credit . com cv ' s  rosie ,  we are making arrangements to bring them to houston for an  interview .  vince  rosalinda resendez  05 / 08 / 2000 11 : 10 am  to : vince j kaminski / hou / ect @ ect , shirley crenshaw / hou / ect @ ect  cc :  subject : credit . com cv ' s  vince ,  i ' ve been asked to forward these resumes to you .  rosie  - - - - - - - - - - - - - - - - - - - - - - forwarded by rosalinda resendez / hou / ect on 05 / 08 / 2000  11 : 06 am - - - - - - - - - - - - - - - - - - - - - - - - - - -  louise  bratby  05 / 08 / 2000 10 : 11 am  to : rosalinda resendez / hou / ect @ ect  cc :  subject : credit . com cv ' s  rosalinda  i work with melanie doyle in london hr . i have two candidates who i ' m trying  to arrange ( for bryan seyfried ) to come in and see vince kaminski however i ' m  finding it difficult to co - ordinate from this end . would it be possible for  you to forward these cv ' s on to vince ' s assistant as i ' m not sure who the  correct person is .  thanks for your help and if you need more details my number is 44 20 7783  6945 .  regards  louise</t>
  </si>
  <si>
    <t>Subject: 2001 research support for ebs  barry ,  thanks for the timely email . i have your name on my list of people to  contact this week as kevin hannon had mentioned to me just yesterday that our  group might be able to help you in translating positions for the new risk  system for ebs .  you are right that i haven ' t been spending much time on 44 . martin lin has  been taking the lead in day to day management of most of the current projects  that we are supporting . we have been somewhat short handed since samer  takriti left the group last fall and we were out - bid by mckinsey for cantekin  dincerler who had helped us with ebs projects as an intern over the  summer . however , we do have additional help coming . iris mack , a very  bright new hire who comes with significant consulting and risk management  experience , will be starting with the group next week . i am hoping that ,  together with martin , she will allow us to significantly increase the  research group presence on 44 and address areas which are currently  undersupported .  can i get on your schedule some time next week in order to map out the areas  where we could best contribute to the risk management projects and to  introduce iris and martin to you ? almost any time would be fine , or you can  have your assistant coordinate with shirley crenshaw x 35290 .  regards ,  stinson  x 34748</t>
  </si>
  <si>
    <t>Subject: mit phone interview - zachary inman  jim coffey , vince kaminski , mark palmer and james scribner ,  thank you all for taking time out of your busy schedules to conduct the  following interviews . included is the itinerary for each of your phone  interviews with zachary inman from mit .  you may reach zach at 617 - 577 - 1565 .  vince kaminski - please call zach at 7 : 30 am . this will be 8 : 30 am zach ' s  time .  mark palmer - please call zach at 10 : 30 am . this will be 11 : 30 am  zach ' s time  james scribner - please call zach at 11 : 30 am . this will be 12 : 30 pm  zach ' s time .  jim coffey - please call zach at 1 : 30 pm . this will be 2 : 30 pm zach ' s  time .  the four phone interviews will determine if we are going to invite zach to  our december 8 th and 9 th analyst super saturday .  i will send you a packet with all the pertinent details that you will need  to conduct the 30 - minute phone interview . the packet will contain his resume  and an evaluation form , which structures the format of your interview . if  you have any questions please feel free to give me a call .  please interoffice the evaluation form , once you have completed the  interview , to ebl 167 . it is important that i receive this evaluation  promptly .  if there are any changes , due to the unforeseen , i will call you prior to the  scheduled interviews .  thanks so much for your help !  beth miertschin  recruiter  ext . 30322  shawna johnson  recruiting coordinator  ext . 58369</t>
  </si>
  <si>
    <t>Subject: re : grades  pam ,  another group :  stuart hamel  jed howard  brian nelson  b +  vince  pamela vande krol castro on 05 / 03 / 2001 08 : 58 : 24 am  to : vince . j . kaminski @ enron . com  cc :  subject : re : grades  got them - thank you ! - pvc  at 05 : 21 pm 5 / 2 / 01 - 0500 , you wrote :  &gt; pam ,  &gt;  &gt; another team :  &gt;  &gt; elena chilkina  &gt; robert j . guadette  &gt; joseph helms  &gt; kenneth jett  &gt; todd litton  &gt; mark westmoreland  &gt;  &gt;  &gt; grade : a -  &gt;  &gt;  &gt; vince kaminski</t>
  </si>
  <si>
    <t>Subject: re : yaron ' s resume  alison ,  thanks a lot .  vince  enron north america corp .  from : mary alison bailey 10 / 25 / 2000 10 : 47 am  to : vince j kaminski / hou / ect @ ect  cc :  subject : re : yaron ' s resume  i promise we will do everything we can . right now kristin ' s assistant , alyse  herasimchuk , has a call the cornell career office to put him on the  schedule . if that doesn ' t work , kristin will ask for the interviewers to  stay longer to interview him . will let you know as soon as we do .  thanks for everything you do for us .  alison  vince j kaminski  10 / 25 / 2000 10 : 02 am  to : mary alison bailey / hou / ect @ ect  cc : vince j kaminski / hou / ect @ ect  subject : re : yaron ' s resume  alison ,  i appreciate it . i really need your help on this one . his father is very  helpful in my recruiting  efforts at berkeley .  vince  enron north america corp .  from : mary alison bailey 10 / 25 / 2000 09 : 38 am  to : vince j kaminski / hou / ect @ ect  cc :  subject : re : yaron ' s resume  correction - i was going too fast last night ( you said cornell not carneige  mellon ) . cornell interviews are monday , october 30 &amp; tuesday , october 31 . we  are faxing shmuel oren ' s resume to kristin and checking to see if there is  any time on the closed schedule , or if the interviewers will stay longer to  include him . i will let you know today if we can make it work .  sorry my first e - mail was incorrect .  vince j kaminski  10 / 24 / 2000 04 : 37 pm  to : charlene jackson / corp / enron @ enron  cc : mary alison bailey / hou / ect @ ect , vince j kaminski / hou / ect @ ect  subject : yaron ' s resume  charlene ,  please , help . this is a son of a professor at berkeley who helps me a lot in  the recruiting process .  his son goes to cornell . can we invite him ( the son , not the professor ) to a  super saturday ? i really want  to repay the debt to his father who is very instrumental in my recruiting  efforts .  vince  - - - - - - - - - - - - - - - - - - - - - - forwarded by vince j kaminski / hou / ect on 10 / 24 / 2000  04 : 40 pm - - - - - - - - - - - - - - - - - - - - - - - - - - -  " shmuel oren " on 10 / 23 / 2000 04 : 37 : 25 pm  to :  cc :  subject : yaron ' s resume  ?  - yaron - resume 3 . doc</t>
  </si>
  <si>
    <t>Subject: re : message from bogdan  thanks vince . we ' ll talk to him this week .  - - dan  vince j kaminski  02 / 02 / 2001 05 : 03 pm  to : daniel reck / hou / ect @ ect  cc :  subject : message from bogdan  dan ,  i am sending you a resume of one of my compatriots who  lives in houston . i met him socially a few times .  he graduated from the same university i did .  vince  - - - - - - - - - - - - - - - - - - - - - - forwarded by vince j kaminski / hou / ect on 02 / 02 / 2001  05 : 00 pm - - - - - - - - - - - - - - - - - - - - - - - - - - -  awenda 2000 @ cs . com on 02 / 01 / 2001 09 : 57 : 42 am  to : vince . j . kaminski @ enron . com  cc :  subject : message from bogdan  hi vince ,  i am enclosing my resume , as per our most recent conversation .  best regards ,  bogdan m . szopa  - bogdan res . . doc</t>
  </si>
  <si>
    <t>Subject: iafe update  dear iafe member :  i would like to take this opportunity to wish you a happy new year .  2001 marks the 10 anniversary of the iafe and we will be celebrating with  a winter gala at the yale club ballroom on february 8 th . the black tie  event will begin with cocktails at 6 : 00 and a sit down dinner at 7 : 30 .  there will be  dancing and festivities including war stories by iafe senior fellows , a  silent auction ,  and a financial engineering retrospective , to name a few .  a special award will be presented to myron scholes for his work on the  black - scholes model . for more information and to register for the  event please go to .  we are pleased to report that we had a very exciting and productive  year with dozens of activities around the world . as we enter our 10 th  year of operations , the iafe has additional membership options available  to you . please take a moment to renew your membership , if you have not  done so : . based on member  requests , a premium membership is now being offered that includes the  annual conference at a 30 % discount , the financial engineer of the year  dinner , plus a subscription to the journal of derivatives ( jod ) . the full  membership remains as in previous years . the new regular  membership includes all full membership benefits except jod . membership is  based on the calendar year january 1 - december 31 , 2001 .  our website was recently updated , when you get a moment , please visit our  web site . make sure to check the calendar for upcoming events regularly  since we add to it frequently . &gt;  i hope to see you at an iafe event in 2001 .  donna jacobus  iafe office manager  main @ iafe . org</t>
  </si>
  <si>
    <t>Subject: gpcm summary 1999  this has been a great year for rbac and gpcm .  during the year we have doubled to 10 the number of gpcm licensees .  this means we ' ve also doubled the number of wonderful people we ' ve trained  and are supporting .  and , i sincerely mean it when i say it has been a real pleasure working  with you all .  one of the things we stress when we are selling gpcm is that it takes a  strong commitment on the part of the licensee , a commitment to find skilled  and dedicated people to make optimal use of this sophisticated tool . and ,  i ' m happy to report that we have that quality in the gpcm teams we work  with .  next year we have some big challenges . we will be converting the system  from office 97 to office 2000 and will also need to make sure it will run  in the windows 2000 environment .  we will be adding new flexibility in defining our transportation zone price  curves to enable users , especially pipeline users , to test variations of  pricing strategies for their impacts on basis and utilization .  we will be adding a capability for modeling future ft contracting .  we will upgrade our existing database comparison program to allow you to  select those items you want to have automatically updated in your own  databases .  we will continue to work with rdi to improve pipeline and storage  infrastructure representations , to provide interfaces between gasdat and  gpcm , and to give you regular optional updates for your own databases .  we are beginning to plan out a new website dedicated to gpcm licensees ( and  possibly prospects ) . we have acquired gpcm . rbac . com and gpcm . net for this  purpose .  in making these various changes , we look also to you , our existing  licensees , for enhancement and improvement ideas . we are planning to  conduct interviews of our licensees during the next 30 - 60 days to find  out what you like , but also what you would like to see improved , as well as  some new ideas for gpcm .  i would like to thank the following people for their contributions to gpcm  during 1999 .  o liam leahy for his excellent marketing , sales , and planning support  o charles carr for his quality work on our website and support with subtle  visual basic programming issues  o richard berman for thorough research on design tools and skilled windows  programming  o richard mcbride for continuing support and development of his emnet  optimization program  o aaron and james brooks for design and production of the powerpoint  pipeline maps now available in gpcm  o mike farina and rdi for their continuing improvement of the gpcm data and  gasdat database  o gpcm users who have found data bugs and reported them to use so that we  could get them corrected  o gpcm users who have suggested new features which would make gpcm a better  product  o gpcm users who have given us sales leads during the year  o gpcm users who have used gpcm to help their companies make better plans  and decisions , which is , after all , the purpose for which it was designed  we hope all of you have a wonderful holiday season and look forward to an  even better year 2000 .  bob brooks</t>
  </si>
  <si>
    <t>Subject: lng models  can you guys please take a look , and eric , please show to farzad . . . . jeff  - - - - - - - - - - - - - - - - - - - - - - forwarded by jeffrey a shankman / hou / ect on 07 / 07 / 2000  07 : 37 am - - - - - - - - - - - - - - - - - - - - - - - - - - -  merritt thomas 07 / 06 / 2000 12 : 00 pm  to : jeffrey a shankman / hou / ect @ ect  cc :  subject : lng models  jeff ,  here are some models which i received from rotenberg ' s lng group when i was  in houston last month . i haven ' t had the opportunity to really take a look  at them , but you will probably want to pass them along to your lng people .  thanks ,  merritt</t>
  </si>
  <si>
    <t xml:space="preserve">Subject: re : prospective 6 / 22 houston visit  ehud ,  june 22 works for me . do you want to firm it up ?  vince  " ehud i . ronn " on 05 / 25 / 2000 06 : 45 : 49 pm  to : vince . j . kaminski @ enron . com  cc :  subject : prospective 6 / 22 houston visit  vince ,  many thanks for your e - mail .  &gt; what about june 22 ? i have several trips in between may 25 and june 22 .  i thank you for the invitation . may i at this time acquire an " option " to  visit on that date , with the finalization of the visit ' s timing to be  completed early next month ?  thanks and best regards ,  ehud  ehud i . ronn  department of finance  college and graduate school of business  university of texas at austin  austin , tx . 78712 - 1179  voice : ( 512 ) 471 - 5853  fax : ( 512 ) 471 - 5073  internet : eronn @ mail . utexas . edu </t>
  </si>
  <si>
    <t>Subject: erisks event information  thank you for registering for the erisks iconference  " quantifying mid - market default risk : estimation &amp; validation of internal  grades for basle &amp; securitization "  featuring eric falkenstein , vice president of moody ' s risk management  services  the iconference is scheduled for  wednesday , october 18 , 2000 at 12 : 00 noon edt , 5 : 00 p . m . london .  following are the details you will need to access the event .  you may wish to save or print this page for future reference .  1 . dial 1 - 800 - 275 - 3210 ( u . s . ) or 973 - 628 - 6885 ( international ) to listen to  the audio for this program . audio is available by telephone only .  2 . wait for an operator and give the following code : " erisks iconference . "  music will play until the webconference begins .  3 . join the web - based portion of the program to see slides , participate in  polls and ask questions .  - open netscape or internet explorer 3 . 0 or higher .  - enter the following web address : http : / / www . communicast . com / login  4 . fill out the form on this page and enter the following confirmation  number : 10006 .  5 . click the " communicast now " button . in a few moments you will be placed  in the erisks conference .  communicast system requirements :  - communicast requires the ability to run java applets .  - netscape or internet explorer browsers 3 . 0 or higher .  if this is your first communicast event , you may wish to test your computer .  visit http : / / www . communicast . com / login at any time and click the " test "  button at the bottom of the page . for this conference , you may skip the last  three tests relating to streaming audio . you will not need realplayer to  participate in this conference .  if you require further assistance , contact support @ communicast . com .</t>
  </si>
  <si>
    <t>Subject: here ' s your chance  what do we need to know to make ebs a successful business ?  we need to identify 5 to 10 critical issues in order to help m . i . t . professor  gabriel bitran get his students focused on areas of interest to ebs .  your suggestions for interesting and useful research topics are due by next  wednesday morning , may 31 . tom gros will then forward the topics to  professor bitran .  stinson  p . s .  i really need your help on this .</t>
  </si>
  <si>
    <t>Subject: re : fw : opportunities  vince  i went through my secretary ' s things and found the following number :  713 . 853 . 3848  is this the number to use ?  thanks  gerry  - - - - - original message - - - - -  from : vince . j . kaminski @ enron . com [ mailto : vince . j . kaminski @ enron . com ]  sent : thursday , october 26 , 2000 5 : 48 pm  to : gsheble @ iastate . edu  cc : vince . j . kaminski @ enron . com  subject : re : fw : opportunities  gerry ,  the best time is morning , 7 : 30 to 8 : 30 central .  vince  " sheble , g . b . " on 10 / 26 / 2000 05 : 43 : 28 pm  to : " ' vince . j . kaminski @ enron . com ' "  cc :  subject : fw : opportunities  dear sir :  i have attached my resume for your review . i have meetings from 8 - 9 , and  10 - 2 tomorrow . when would it be best for me to call you ?  cordially ,  gerry  - - - - - original message - - - - -  from : lloyd . will @ enron . com [ mailto : lloyd . will @ enron . com ]  sent : wednesday , october 25 , 2000 12 : 12 pm  to : vince . j . kaminski @ enron . com  cc : gsheble @ iastate . edu  subject : re : opportunities  thanks vince .  i have contacted him and have given him your phone number .  he will attempt to contact you thursady or friday .  good luck .  vince j kaminski  10 / 24 / 2000 03 : 59 pm  to : lloyd will / hou / ect @ ect  cc : vince j kaminski / hou / ect @ ect  subject : re : opportunities ( document link : lloyd will )  lloyd ,  yes , i would be very interested .  vince  lloyd will  10 / 24 / 2000 02 : 45 pm  to : vince j kaminski / hou / ect @ ect  cc :  subject : re : opportunities  vince would you be interested in this professional .  i would be glad to facilitate a conference call .  thanks .  - - - - - - - - - - - - - - - - - - - - - - forwarded by lloyd will / hou / ect on 10 / 24 / 2000 02 : 43  pm - - - - - - - - - - - - - - - - - - - - - - - - - - -  " sheble , g . b . " on 10 / 17 / 2000 04 : 52 : 57 pm  to : " ' lloyd . will @ enron . com ' "  cc :  subject : re : opportunities  loyd  i tried to call yesterday , but you were out of the office . my schedule  follows , would you want to pick a time for me to call you or send me a list  of times to pick ?  gerry  fall 2000 teaching schedule  ee 553 mtwr 10 - 11 am curtis hall 308  engr 161 mw 2 - 4 howe hall 2228  other commitments  m 11 - 12 ep &amp; es  m 1 - 2 office hours  t 12 - 2 ep &amp; es seminar  t 2 - 3 office hours  t 3 - 4 pserc  t 5 - 6 epri - dod  w 11 - 12 office hours  w 4 - 9 dsm  r 11 - 12 office hours  f 11 - 12 p &amp; t  f 1 - 3 cas  f 3 - 4 departmental meeting  - - - - - original message - - - - -  from : lloyd . will @ enron . com [ mailto : lloyd . will @ enron . com ]  sent : monday , october 16 , 2000 8 : 00 am  to : sheble , g . b .  subject : re : opportunities  give me a call any time to discuss things .  713 - 853 - 3383 .  thanks .  " sheble , g . b . " on 10 / 15 / 2000 02 : 17 : 02 pm  to : lloyd will / hou / ect @ ect  cc :  subject : re : opportunities  lloyd  i am attaching another resume for your review , please pass it along if  there  is any interest .  i would also like to discuss opportunities with you as i expect to graduate  with my mba summer 2001 .  cordially ,  gerry  = = = = = = = = = = = = = = = = = = = = = = = = = = = = = = = = = = =  gerald b . shebl ,  professor , electrical and computer engineering  director of complex adaptive systems program  1115 coover hall  ames , iowa 50011  voice : 515 . 294 . 3046  fax : 515 . 294 . 4263  email : gsheble @ iastate . edu  web : http : / / www . ee . iastate . edu / ~ sheble /  = = = = = = = = = = = = = = = = = = = = = = = = = = = = = = = = = = =  ( see attached file : short _ resume . doc )</t>
  </si>
  <si>
    <t>Subject: fw : having iris visit london  anita ,  it seems that i am going to london next week . please see forwarded emails .  can you please assist me with my travel arrangements .  thanks ,  iris  - - - - - original message - - - - -  from : kaminski , vince  sent : tuesday , april 24 , 2001 5 : 25 pm  to : shanbhogue , vasant ; mack , iris ; dhar , amitava ; kaminski , vince  subject : having iris visit london  it ' s ok to delay the materials for duffie . he is very busy anyway and is not  going to complain .  vince  - - - - - - - - - - - - - - - - - - - - - - forwarded by vince j kaminski / hou / ect on 04 / 24 / 2001  05 : 23 pm - - - - - - - - - - - - - - - - - - - - - - - - - - -  scott salmon @ enron  04 / 24 / 2001 01 : 23 pm  to : amitava dhar / corp / enron @ enron  cc : vince j kaminski / hou / ect @ ect , vasant shanbhogue / enron @ enronxgate , ben  parsons / lon / ect @ ect , george albanis / lon / ect @ ect , tomas valnek / lon / ect @ ect ,  bryan seyfried / lon / ect @ ect  subject : having iris visit london  hi amitava ,  we ' ve been doing some thinking and discussing here regarding the information  on our modelling process we ' ll provide to darryl duffie . we think it would  be extremely valuable for iris to come out to london for a couple weeks to  gain a better understanding of the how the models integrate and are truly  employed . i think this would greatly enhance the " product " we ' ll send to  duffie as well as giving iris a firm view of enron credit . in addition , she  could also explore some of the data sources such as amadeus and others that  might be helpful in private firm modelling . if we ' re extremely  efficient / lucky in receiving data from d &amp; b or experian , she might be able to  begin analysis on that for the private model efforts .  i would recommend she plan on coming out for 2 weeks starting the week of 30  apr perhaps . depending on the progress with the private firm data sources ,  it probably makes sense to send her back to houston to work on calibration  sets with a likely return visit to london as required .  please let me know your thoughts .  cheers ,  scott</t>
  </si>
  <si>
    <t>Subject: re : invitation to speak at infocast ' s upcoming " market price  volatility " program  vince ,  ok . i appreciate your keeping us in mind .  thanks ,  ron  - - - - - original message - - - - -  from : vince j kaminski [ mailto : vkamins @ ect . enron . com ]  sent : wednesday , january 12 , 2000 8 : 27 am  to : ronh @ . com  cc : vince j kaminski  subject : re : invitation to speak at infocast ' s upcoming " market price  volatility " program  ron ,  we are really swamped and i would like to keep our involvement in  conferences to a reasonable minimum . i can promise that we shall help you  with a future conference if it happens to be in houston .  vince  " ron henderson " on 01 / 11 / 2000 03 : 13 : 56 pm  please respond to ronh @ . com  to : vince j kaminski / hou / ect @ ect  cc :  subject : re : invitation to speak at infocast ' s upcoming " market price  volatility " program  vince ,  i am sorry you can ' t join us . is there someone on your staff who might be  able to do the presentation " a real options approach to asset valuation , "  scheduled for thursday , may 11 th , from 10 : 30 am to 12 : 00 pm . ?  ron  - - - - - original message - - - - -  from : vince j kaminski [ mailto : vkamins @ ect . enron . com ]  sent : monday , january 10 , 2000 10 : 53 am  to : ronh @ . com  cc : vince j kaminski ; shirley crenshaw  subject : re : invitation to speak at infocast ' s upcoming " market price  volatility " program  &gt;  ron ,  i am sorry to inform you that due to a scheduling conflict i cannot speak at  this conference .  i want to thank you for considering me as a speaker .  vince kaminski  " ron henderson " on 12 / 30 / 99 06 : 57 : 05 pm  please respond to ronh @ . com  to : vince j kaminski / hou / ect @ ect  cc :  subject : invitation to speak at infocast ' s upcoming " market price  volatility "  program  hi vince ,  i would like to invite you , or one of your staff , to be a speaker at  infocast ' s upcoming conference " market price volatility : how to model ,  assess , and manage price volatility in today ' s power markets , " scheduled for  may 10 - 12 , 2000 , in chicago . i am attaching a copy of the draft program  agenda for your review . as you may note , we wish to take our recent houston  meeting a step farther by making this next session a more  technically - oriented meeting .  there are two spots you may wish to consider :  1 . the session entitled " case study in modeling volatility , " scheduled for  wednesday , may 10 th , from 3 : 30 to 5 : 00 pm . you will note below , what we had  in mind for the case study .  2 . the talk " a real options approach to asset valuation , " scheduled for  thursday , may 11 th , from 10 : 30 am to 12 : 00 pm .  i am running behind schedule in finalizing this program , so i will give you  a call shortly to follow up with you . if you wish , please feel free to call  me at 818 - 888 - 4445 ext . 28 .  i hope you can join us .  ron henderson  infocast  818 - 888 - 4445 ext . 28  ronh @ . com  case study guidelines  1 . model should be for a particular market . examples : pjm , chicago , ecar ,  southern california . lb ( optional ) . model should be for a particular purpose . examples : valuing a  new combustion turbine at the florida / georgia border , bidding on a portfolio  of power plants up for sale in nepool , valuing a retail portfolio in  pennsylvania .  2 . model should be estimated on a particular data set . examples : daily  nymex  close prices for palo verde , pjm hourly spot prices for 1998 - 1999 .  3 . case study should describe several candidate models , for volatility  and / or market price , that were considered . case study should discuss why  these models were considered . candidate models should be described  mathematically and verbally .  4 . evaluation criteria for choosing among the models should be explicitly  identified , and quantified to the extent possible . examples of evaluation  criteria : residuals that are not autorcorrelated , stationarity , r - squared ,  akaike information criterion .  5 . parameter estimates for each candidate model should be displayed . the  estimation procedure employed should be briefly described .  6 . some diagnostics of model fit ( vis - a - vis data set ) should be presented .  7 . if possible , predictive power of model should be assessed .  generally , the case study should include all of the items above . the case  study may include other things .</t>
  </si>
  <si>
    <t>Subject: ps on the new xmim tool for excel  when you install this , you need to change the xmim server from " xmimhost " to  " limbo " ( port is still 0 )</t>
  </si>
  <si>
    <t>Subject: re : real world option pricing  tom ,  thanks . i shall try to pick up the paper tonight .  the e - mail caught me in a better place than an air conditioned place .  i am in australia and it ' s winter here .  vince  tom arnold on 07 / 20 / 2000 11 : 44 : 43 am  to : vince . j . kaminski @ enron . com  cc :  subject : re : real world option pricing  hey vince ,  since i saw you last , the " real world option princing " paper has taken on  some more interesting results . tim crack and i would certainly like your  comments on the previous version and current version because we feel there  are still more areas to explore , such as , value at risk . here is where you  can download the paper :  i hope this e - mail finds you in air conditioned room away from the heat .  tom</t>
  </si>
  <si>
    <t>Subject: vacation carry - over report  the vacation carry - over report is due to payroll by the end of this week .  below are the days that the system shows for your carry over . please let  me know if this is correct as soon as possible .  vince kaminski 40 . 00 hours  stephen bennett 30 . 00 hours  anita dupont 14 . 00 hours  seksan kiatsupaibul 20 . 00 hours  sandeep kohli 40 . 00 hours  kate lucas 40 . 00 hours  youyi feng 36 . 00 hours  shane green 40 . 00 hours  jose marquez 40 . 00 hours  kevin moore 13 . 00 hours  mike roberts 40 . 00 hours  sam smith 10 . 50 hours  hector campos 40 . 00 hours  rabi de 10 . 00 hours  shalesh ganjoo 40 . 00 hours  paulo issler 40 . 00 hours  martin lin 40 . 00 hours  zimin lu 40 . 00 hours  kenneth parkhill 10 . 00 hours  roman zadorozhny 40 . 00 hours  joe hrgovcic 40 . 00 hours  nelson neale 10 . 00 hours  vasant shanbhogue 28 . 00 hours  lance cunningham - 4 . 00 hours  tom halliburton 14 . 00 hours  alex huang 40 . 00 hours  praveen mellacheruvu 14 . 00 hours  jason sokolov 8 . 32 hours  tanya tamarchenko 40 . 00 hours  sevil yaman 13 . 32 hours  thanks !  shirley</t>
  </si>
  <si>
    <t>Subject: re : meeting tuesday  dale ,  your memory did not fail you .  we would like , however , to move the meeting to 2 p . m . tuesday .  i left you a voice message about it . please call me s soon as  possible to confirm .  vince  " dale m . nesbitt " on 11 / 02 / 2000 07 : 41 : 40 pm  please respond to  to : " vincent kaminski \ ( e - mail \ ) "  cc :  subject : meeting tuesday  vince :  i was writing to confirm the meeting you wanted to set up with me , yourself ,  and mr . goodpasture for next tuesday . i believe it was set for 300 pm this  coming tuesday at your offices . ( i seem to have misplaced where i wrote the  specific time , so i wanted to be sure to reconfirm . ) please confirm if you  get a second so that i can finalize my travel schedule . you can email or  phone 650 . 218 . 3069 . thanks . i look forward to meeting with you again and  with mr . goodpasture .  dale nesbitt</t>
  </si>
  <si>
    <t>Subject: re : internship  shane ,  monday would work for us .  my assistant will contact you wednesday to arrange the interviews .  vince  " shane green " on 06 / 30 / 2000 11 : 33 : 53 am  to :  cc :  subject : internship  dr . kaminski :  ?  i just wanted to touch base and see if i needed to snail mail a copy of my  resume or get in touch with anyone else over at enron . ?  ?  the finance department at lsu will be sending out financial award letters to  new ph . d . students before long , and my interning at enron would free up some  additional departmental funds . ? in addition , if i will be here in baton  rouge during the fall , i will need to pay my tuition next month . ? i am able  to pursue an internship in large part because of the department ' s  cooperation and assurance that when i return i will still have a research and  or teaching assistantship to help fund the completion of ph . d . ? i have been  told that such cooperation and assurances are rare at lsu , so i am trying to  rock the boat as little as possible .  ?  i realize until i receive an offer from enron my internship ( i say  internship rather than sabbatical because lsu will not continue to pay me my  stipend while i am away ) is not assured until an offer has been extended by  enron . ? i understand that there are procedures ? and protocols that must be  followed before this occurs , and i would be willing to do whatever is  necessary to move to the next step in that process .  ?  i will be in houston on july 8 &amp; 9 for my wife ' s grandmother ' s 80 th  birthday . ? if it would be convenient , i could be in town ? on the preceding  friday , or following monday for a visit and / or interview . ? if not , given the  relatively close proximity between baton rouge and houston , i would be happy  to come at another time .  ?  thanks again ,  shane green  ?</t>
  </si>
  <si>
    <t>Subject: re : ( no subject )  jana ,  " cotton mary " sounds good . it ' s a film by ismail merchant who collaborated  on " a room with a view " , " howard ' s view " , and other well known movies .  it ' s a story about two anglo - indian sisters .  vince  jlpnymex @ aol . com on 04 / 11 / 2000 08 : 02 : 45 am  to : vince . j . kaminski @ enron . com  cc :  subject : re : ( no subject )  vince ,  the angelika has several movies that would be good . i am familiar with all  but one - - " cotton mary . " do you know anything about it ?  if you still haven ' t seen " american beauty " , that is fine with us . just let  me know what sounds good to you . we are flexible when it comes to movies .  jana</t>
  </si>
  <si>
    <t>Subject: ethylene margin collar simulation model  i set up the simulation model . the margin follows a mean - reverting process .  i seperarted the data into two category , margin &gt; 0 . 04 and margin &lt; 0 . 04 .  then i estimate the mean reverting speed seperately for these two data sets .  i got higher mean reverting speed than that i estimated using the whole data  set .  the high mr speed surpresses the probability at high payout side .  since the mr speed is sensitive to where i divide the data , so bob will run  a few senarios .  i put the overal settlement cap and floor into the montly premium  calculation , so the  the result in el 8 on the summary page is the ultimate answer to the deal  pricing .  i also calculate the undiscounted payout distribution and overall collar  worth .  relax the overall cap and floor will have a direct comparison with the spread  option  approach that bob and lee set up .  look like we got a reasonable model .  stinson :  i ' d like to have you check my set up for the simulation model .  lee and douglas :  you can play with the model , and let me know what do you think .  bob :  we need run different price curve senarios using the simulation model .  plus different mr speed .  zimin</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</si>
  <si>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carson , margaret m james d steffes may 26 , 2000  ghosh , soma timothy davies may 31 , 2000  vernon , clayton j vasant shanbhogue may 26 , 2000  zipter , rudi c theodore r murphy may 25 , 2000</t>
  </si>
  <si>
    <t>Subject: request submitted : access request for anita . dupont @ enron . com  you have received this email because you are listed as an alternate data  approver . please click  approval to review and act upon this request .  request id : 000000000012735  approver : stinson . gibner @ enron . com  request create date : 1 / 8 / 01 4 : 26 : 26 pm  requested for : anita . dupont @ enron . com  resource name : \ \ enehou \ houston \ common \ research - [ read / write ]  resource type : directory</t>
  </si>
  <si>
    <t>Subject: message from anjam s ahmad  dear all ,  on 25 th october i announced my resignation from enron europe to pursue other  opportunities . i just wanted to say that the past 3 1 / 2 years has been a  very interesting and positive experience for me , having been a key part of  such a dynamic and fast - moving organisation . enron is by far the best  organisation i have ever worked for , and i am proud to have had the  opportunity to work here and become a shareholder . i have found it a real  pleasure to have worked with such talented and interesting individuals as  exist within enron europe and enron corp in houston &amp; portland and i  genuinely wish you the best of success going forward . i would also like to  take this opportunity to thank vince kaminski , john sherriff and richard  lewis for hiring me in april 97 and thereafter offering such interesting and  challenging projects to work on .  i have made some excellent friends at enron and hope to keep them - i have a  base in london and will probably be visiting houston soon , so please feel  free to stay in touch !  contact :  e - mail : citywhizkid @ hotmail . com ( easy to remember ! )  mobile : 0961 111 192  home : 020 8877 9741  address : apt 213 , compass house , riverside west , smugglers way , wandsworth ,  london swl 8  i will be at the talbot pub tomorrow friday 27 th october from 6 pm where i  hope to catch up with you as a final farewell !  best wishes for the future !  anjam  x 35383</t>
  </si>
  <si>
    <t>Subject: ena meeting and event expenditure approval process  the approval process initiated in 1998 for all meeting and event expenditures  in excess of $ 5 , 000 has enabled ena to better assess the business value of  events , accurately track our activities and save money . these events include  customer and employee meetings , and trade shows .  ena has made some modifications to the process , which are described in this  memo .  the $ 5 , 000 threshold remains in effect for all customer events . however , the  threshold for approval for employee meetings and events has been lowered to  $ 2 , 000 , and some additional requirements must be met prior to approval .  please be sure to follow the procedures described below for all meetings and  events , so we can continue to successfully manage these events .  1 ) prior to making any commitments to customers or vendors , all customer  events with anticipated costs in excess of $ 5 , 000 , and all employee events  with anticipated costs in excess of $ 2 , 000 must be reviewed by the ena public  relations ( pr ) department and approved by the ena office of the chairman  2 ) the pr department will handle the site search and hotel contract  negotiations for all such events . once this is completed , the pr department  will work with you to plan and produce your event in its entirety ; or they  can provide as much or as little assistance as you require . the pr department  will be responsible for helping you achieve the best value for your program  and ena .  3 ) a completed expenditure request form ( see attached ) and supporting  documentation is required for each event . employee meetings require a  detailed agenda as part of the event documentation prior to approval . please  submit the completed expenditure request form and documentation to the pr  department at eb 3642 , or work with pr department employees to complete the  form .  4 ) after pr review , the expenditure will be submitted to the ena office of  the chairman for final approval .  additionally , the pr department can assist in the procurement of tickets for  various local sporting events and concerts .  if you have any questions regarding this process , would like assistance  planning an event , or need tickets for a houston event , please contact dorie  hitchcock in the pr department at ( 713 ) 853 - 6978 .  thank you for your cooperation .</t>
  </si>
  <si>
    <t>Subject: re : possible rtp conference  i look forward to seeing you at 10 am on thursday march 15 . my office is  408 terman center . you can find a searchable campus map under " contact  information " on our homepage ( address below ) .  at 05 : 24 pm 3 / 12 / 01 - 0600 , you wrote :  &gt; dear professor huntington ,  &gt;  &gt; thursday 10 a . m . works for me .  &gt; please , let me know where i can meet you .  &gt;  &gt; i am attaching my itinerary , so that you can contact me  &gt; if necessary  &gt; .  &gt; my cell phone number is 713 410 5396 .  &gt;  &gt; vince kaminski  &gt; ( see attached file : vk - sf - stanford - 3 - 14 - 01 . doc )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</si>
  <si>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Subject: re : mutually agreed upon changes okay  larry ,  i had a brief discussion with our lawyers . they are strongly advising us to keep the changes we earlier incorporated , but to which you have not assented . as this is a matter of company policy , unfortunately we do not have much room to maneuver . if it would help you to have a direct conversation with the lawyers to appreciate our company ' s perspective , i can arrange for a phone call . please advise . thanks .  rakesh  lawrencelrtnmt @ aol . com on 05 / 01 / 2001 08 : 06 : 47 am  to : rakesh . bharati @ enron . com  cc :  subject : mutually agreed upon changes okay  hi rakesh ,  thanks for your work on the non - disclosure agreement .  your integration of our mutually agreed upon modifications looks good ,  rakesh . thanks ! i ' ll await your next version .  larry</t>
  </si>
  <si>
    <t>Subject: powerisk 2000 - more cocktail info  - - - - - - - - - - - - - - - - - - - - - - forwarded by iona maclean / lon / ect on 22 / 09 / 2000 12 : 24  - - - - - - - - - - - - - - - - - - - - - - - - - - -  enron capital &amp; trade resources corp .  from : simon turner  22 / 09 / 2000 11 : 29  to : keiron . ferguson @ accessenergy . nl , mcrosno @ altra . com , ed @ apx . com ,  alaw @ avistaenergy . com , markw @ citizenspower . com ,  chris _ strickland @ compuserve . com , hbrett @ cyberbuilding . com , geman @ dauphine . fr ,  charles . heard @ dc . com , chris . miller @ dc . com , gilbert . toppin @ dc . com ,  pat . breen @ dc . com , stuart . beeston @ dc . com , klaus . petzel @ dowjones . com ,  sama @ dynegy . com , jdaly @ enermetrix . com , iona . maclean @ enron . com ,  vkaminski @ enron . com , mwalsh @ envifi . com , mark @ fea . com ,  bachar . samawi @ gen . pge . com , garman @ haas . berkeley . edu ,  fgetman @ houstonstreet . com , dave . gardner @ innogy . com , stepheng @ ipe . uk . com ,  lecoq _ sophie @ jpmorgan . com , ruckt @ kochind . com , les @ lacima . co . uk ,  simon @ localbloke . freeserve . co . uk , carlhans . uhle @ lpx . de , e . westre @ mvv . de ,  pwold @ . com , david . whitley @ nordpool . com ,  lburke @ nymex . com , xavier . bruckert @ omgroup . com ,  aram . sogomonian @ pacificorp . com , peter . haigh @ pgen . com ,  sven . otten @ preussenelektra . de , detlef _ r _ hallermann @ reliantenergy . com ,  phil . saunders @ southernenergy - europe . nl ,  alexander . eydeland @ southernenergy . com , juerg _ trueb @ swissre . com ,  alang @ tfs - ln . co . uk , annunziata @ tradecapture . com ,  martin . stanley @ txu - europe . com , simon . harrington @ txu - europe . com ,  rob @ weatherderivs . com  cc :  subject : powerisk 2000 - important invitation  * * high priority * *  dear colleague  please find attached two invitations to cocktail parties to be held at  powerisk 2000 .  you will receive a formal invitation by post . however , just in case this  does not reach you by any chance , please print off the attached copies and  bring these with you .  the cocktails will provide the opportunity to meet all other speakers and  delegates .  we look forward to seeing you next week .  regards  rosemary fitzgerald  powerisk 2000  - cocktail - invite . doc</t>
  </si>
  <si>
    <t>Subject: re : carnegie mellon  kristin ,  the presentation went quite well .  kevin and i would like to brief you about cmu in general . let ' s go out to  lunch when  you come back .  vince  kristin gandy @ enron  11 / 03 / 2000 03 : 55 pm  to : vince j kaminski / hou / ect @ ect  cc :  subject : carnegie mellon  vince ,  i wanted to email you and let you know how sorry i am that i was not able to  make your presentation at carnegie mellon . i really was looking forward to  the trip and the presentation but unfortunately since i have been on the road  a lot lately things started backing up in the office . after my meeting on  thursday there was no way i would make the 6 pm flight and my original flight  would have put me in pittsburgh to late for the presentation .  anyway , i hope you understand and i am looking forward to working with you in  december for the interviews on campus . maybe once you return you can give me  a recap of the days events . in the meantime if you need any assistance  please do not hesitate to call .  thank you ,  kristin gandy  713 - 345 - 3214</t>
  </si>
  <si>
    <t>Subject: jason sokolov ' s removal from ted murphy ' s cost center  norma :  ted murphy would like to have jason removed from his cost center  effective december 16 th . vince said that it would be ok to have him  added to our cost center , effective that date . he is not supposed to start  with the research group until the 28 th , but needs a home from the 16 th to  the 28 th , so we will pick him up .  can you take care of this ?  thanks !  shirley  3 - 5290</t>
  </si>
  <si>
    <t>Subject: re : greetings  dear professor boyle ,  i shall be glad to speak at the conference on energy derivatives in may in  toronto .  i shall call you thursday morning ( houston time )  to discuss the details .  vince  phelim boyle on 03 / 28 / 2000 06 : 23 : 07 pm  to : vkamins @ enron . com  cc :  subject : greetings  i am sorry i missed your call today .  i will be in london tomorrow night by around 11 . 30 ( uk time )  i will be teaching on a risk course and staying at  the grosvenor house hotel ;  phone 44 ( 0 ) 20 7499 6363  fax 44 ( 0 ) 20 7499 3341  it would be great if you can come to our conference  i will be happy to discuss it with you  best wishes  phelim p boyle  - -  phelim p boyle  director  centre for advanced studies in finance ,  university of waterloo ,  waterloo , ontario  canada n 2 l 3 gl  tel 519 885 1211 ( 6513 )  fax 519 888 7562</t>
  </si>
  <si>
    <t>Subject: congrats  congratulations on your promotion ! that is really good .</t>
  </si>
  <si>
    <t>Subject: re : grades  mr . kaminsky ,  i still need grades for :  israni , rakhi  lu , feng  planck , jeffrey  so , winny  taylor , orlando  wankhade , sanjay  zhang , ning  i will be available by e - mail this evening or by phone ( 5 : 30 or so ) at 713 - 668 - 1704 . i just called the registrar ' s office and if i bring in the grades by 8 : 30 tomorrow morning we will be fine . please advise .  thanks for your help . - pam  at 08 : 23 am 5 / 4 / 01 - 0500 , vince . j . kaminski @ enron . com wrote :  pam ,  the last group .  please , let me know if any name is missing .  ( embedded image moved to file : pic 25177 . pcx )  grade : a  thanks a lot . it was a pleasure working with you .  vince kaminski</t>
  </si>
  <si>
    <t>Subject: re : private firm schedule  thanks for the schedule update  - - - - - original message - - - - -  from : kirkpatrick , eric  sent : monday , april 23 , 2001 10 : 52 am  to : mack , iris ; dhar , amitava ; brent , richard ; salmon , scott ; chaney , craig ; mumford , mike ; detiveaux , kim ; cruver , brian  subject : private firm schedule  all :  this is the rough schedule we came up with at today ' s video conference :  submit rfp to d &amp; b , experian , and amadeus 2 days 25 apr mumford  receive back rfps 1 . 5 weeks 4 may mumford  complete evaluation , selection &amp; authorization 1 week 11 may mumford / mack  contract complete and signed 2 weeks 25 may mumford  data to iris &amp; amitava 3 weeks 15 june mumford  model development complete 4 weeks 15 july mack  * integration of model and data feeds into cts 6 weeks 30 august kirkpatrick  prior to integration into cts any prices would have to be manually uploaded into cts via spreadsheet .  the rfp will include a request for a smaller data calibration set that we may select to purchase immediately .  we can revisit this schedule at our wednesday video conference .  eric kirkpatrick</t>
  </si>
  <si>
    <t xml:space="preserve">Subject: reminder : cera executive roundtables in houston  dear cera members and friends :  we wanted to make sure you had seen our announcement regarding a series of  executive roundtables in houston next week - on april 17 and 18 , 2001 . these  meetings will feature presentations and interactive discussions with cera  experts . for complete details on the events , please visit  http : / / www 20 . cera . com / event .  the events will feature speakers from the following cera teams :  * north american electric power - april 17  * north american natural gas - april 17 &amp; 18 ( two events )  * western energy - april 17  * latin america energy - april 18  * asia pacific energy - april 18  location and accommodations :  the four seasons hotel  1300 lamar street  houston , tx 77010 - 3098  tel . : + 1 713 650 1300  fax : + 1 713 650 1203  * please contact the hotel directly for room reservations .  to enroll , please complete the form found on our website at  http : / / www 20 . cera . com / event and return it by fax to cera registration :  cera  20 university road  cambridge , ma 02138 usa  fax : + 1 617 498 9176  tel . : + 1 617 497 6446 x 800  e - mail : register @ cera . com  sincerely ,  cera event registration  please note : dates and locations of events are subject to change .  participation at a roundtable is a function of the terms of the cera / client  contract . for more information about eligibility , please contact cera  registration .  our relationship with you is very important to us . ? if you do not wish to  receive future e - mail notifications , please send a reply to this message with  " donotemail " as the subject of your message .  ( mailto : info @ cera . com ? subject = donotemail ) </t>
  </si>
  <si>
    <t>Subject: re : seismic data via satellite  bob ,  i ' ve just now had time to add some comments to your summary . my comments  are in the attachment which encorporates your work .  greg  bob lee @ enron  16 / 10 / 2000 14 . 47  to : gregory p smith / hou / ect @ ect , richard reichardt / enron communications @ enron  communications , vince j kaminski / hou / ect @ ect  cc : zimin lu / hou / ect @ ect , stinson gibner / hou / ect @ ect  subject : seismic data via satellite  i have attached a background piece to brief oil traders on this subject prior  to a possible meeting with them .  please give me any comments on 1 ) accuracy 2 ) completeness and 3 ) coverage  of the areas we want to explore .  as a side note , i found some info on the web stating current proven oil  reserves are 1 , 000 billion bbls . discovery of a 1 billion bbl field would  add only 0 . 1 % . while we will pursue the trading advantage option , it is not  looking promising that it has great short term value , given the long time  frame and high cost of bringing deep water reserves to market .  bob lee</t>
  </si>
  <si>
    <t>Subject: re : rice / enron speakers for fall 2001 and spring 2002  david kendrick from the university of texas may be good .  martin  vince j kaminski  04 / 24 / 2001 05 : 11 pm  to : stinson gibner / hou / ect @ ect , vasant shanbhogue / enron @ enronxgate , rakesh bharati / na / enron @ enron , pinnamaneni krishnarao / hou / ect @ ect , zimin lu / hou / ect @ ect , iris mack / enron @ enronxgate , martin lin / hou / ect @ ect , lance cunningham / na / enron @ enron , vince j kaminski / hou / ect @ ect  cc : wangfa @ rice . edu  subject : rice / enron speakers for fall 2001 and spring 2002  any recommendations . please , let me know asap .  vince  - - - - - - - - - - - - - - - - - - - - - - forwarded by vince j kaminski / hou / ect on 04 / 24 / 2001 05 : 09 pm - - - - - - - - - - - - - - - - - - - - - - - - - - -  albert wang on 04 / 23 / 2001 12 : 37 : 55 pm  to : vince . j . kaminski @ enron . com  cc :  subject : rice / enron speakers for fall 2001 and spring 2002  hi , vince :  we are considering a preliminary list of speakers for rice / enron seminar series in finance for fall 2001 and spring 2002 . do you have any persons in mind that you and your group want to include in the list ? finance faculty will meet to finalize the list later .  thanks ,  albert  p . s . : is ronnie chahal still around ? she is currently in my enron distribution list with email address : rchahal @ ess . enron . com . i have received an error message indicating a failure of delivering email to her address .  fu - kuo albert wang  assistant professor  jones graduate school of management - - ms 531  rice university  6100 main street  houston , tx 77005  phone : 713 - 348 - 5404  fax : 713 - 348 - 5251  email : wangfa @ rice . edu  http : / / www . ruf . rice . edu / ~ wangfa /</t>
  </si>
  <si>
    <t>Subject: avg . monthly electricity prices for the past 13 months  margaret ,  please find attached file with average monthly prices for regions your  requested . this file gives more information than the previous ( yesterday )  one . as the one before , source for this file is megawatt daily , it includes  on - peak and off - peak prices and you can also see daily data that was  converted to monthly average data . there are two types of averages prices :  average and weighted average . weighted average takes into account number of  transactions of certain price .  for example : pjm had average price of $ 53 . 61 and weighted average price of  $ 53 . 15 in august , it means that there were more transactions of lower price  than higher . also , megawatt daily has its own methodology and i am attaching  it with this message .  if you have any questions regarding prices or methodology , please contact  sevil yaman ( 5 - 8083 ) or me ( 3 - 4305 ) .  sincerely , elena  enron research group  3 - 4305</t>
  </si>
  <si>
    <t>Subject: the 1999 form w - 2 and retiree tax form 1099 - r  the 1999 form w - 2 and retiree tax form 1099 - r will be mailed to your address  of record by january 31 , 2000 . if you have not received your form by february  16 th , you may request , in writing , for a duplicate copy to be sent to you .  please note that a written request , including authorized signature is  required .  when requesting a duplicate form , please specify the year for which you need  a copy , sign your request , and include the following information :  name  complete mailing address  phone number  social security number  you may mail your request to :  enron corp  eb 1667  p o box 1188  houston tx 77002  or you may fax your request to 713 - 646 - 3755 .  your request will be processed within one week of receipt .  if you have a question regarding the information on your form w 2 , please  contact ginger sinclair at 713 - 853 - 9567 . ginger will take a detailed message  of your questions and someone from the payroll tax group will contact you as  soon as possible .  thank you</t>
  </si>
  <si>
    <t>Subject: summer intern for the research group  elizabeth ,  can you please direct me to someone to assist us in making an offer to a  young lady we just interviewed ? we would like to bring her in as a summer  intern the same way that we brought in james bradley aimone .  she will be reporting to stinson gibner and i believe she is available right  away .  i am attaching her resume .  thanks for your help .</t>
  </si>
  <si>
    <t>Subject: vince ,  here is a rough schedule as we had discussed . we can work the details once i  get there .  thanks again for all your efforts . look forward to my stint in houston .  regards ,  sandeep .</t>
  </si>
  <si>
    <t>Subject: re : emission trading  vince ,  i spoke with susan wood , who heads up our emissions marketing effort who  says we don ' t really have any materials we send out . she did recommend the  emissions trading handbook which can be purchased for $ 50 from  in general , the site http : / / www . etei . org / is a great source of info , and the  the parent site , http : / / www . emissions . org should be checked out as well . if  you ' d like me to purchase the handbook ( it will take three weeks ) let me know .  joe  vince j kaminski  12 / 16 / 99 08 : 15 am  to : joseph hrgovcic / hou / ect @ ect  cc : vince j kaminski / hou / ect @ ect  subject : re : emission trading  joe ,  do we have any materials about it ?  vince  - - - - - - - - - - - - - - - - - - - - - - forwarded by vince j kaminski / hou / ect on 12 / 16 / 99  08 : 14 am - - - - - - - - - - - - - - - - - - - - - - - - - - -  adam brulinski  12 / 14 / 99 08 : 22 am  to : vince j kaminski / hou / ect @ ect  cc :  subject : re : emission trading  thank you in advance .  let me just mention that the issue is quite urgent so i would appreciate if i  could get sth asap .  adam  vince j kaminski  99 - 12 - 14 15 : 24  to : adam brulinski / war / ect @ ect  cc :  subject : re : emission trading  adam ,  let me gather some information for you .  vince  adam brulinski  12 / 14 / 99 08 : 08 am  to : vince j kaminski / hou / ect @ ect  cc :  subject : emission trading  szanowny panie ,  chcielibysmy zaczac propagowac w polsce idee handlu prawami do emisji  zanieczyszczen . dlatego tez prosilbym o przeslanie , najlepiej droga emailowa  materialow dotyczacych tej koncepji - glownie chodzi mi o strone  " merytoryczna " .  z powazaniem ,  adam brulinski</t>
  </si>
  <si>
    <t>Subject: short term private firm model : static historical  snapshot + performance data for model development  mike , scott , eric ,  after brainstorming and discussing further on data here , we think that our final specifications for modelling data requirement need to be as follows :  we need bankrupt , default and nondefault ( which covers nonbankrupt ) accounts with 4 quarterly observation snapshots and 12 months performance following the latest snapshot . monthly performance indicator need to be available for the entire 12 months performance period . we will need all the bankrupt and default accounts and comparable sample of good accounts with weights .  for the purpose of model validation , we will need data with above specs covering 16 months of performance . this means that we will need rolling ( 4 quarterly snapshots + 12 months performance ) data for 4 monthly shifts :  input snapshots performance  1999 march end , 1999 june end , 1999 september end , 1999 december end 12 month end performance for jan 2000 through dec 2000  1999 feb end , 1999 may end , 1999 august end , 1999 november end 12 month end performance for dec 1999 through nov 2000  1999 jan end , 1999 apr end , 1999 july end , 1999 october end 12 month end performance for nov 1999 through oct 2000  1998 december end , 1999 mar end , 1999 june end , 1999 september end 12 month end performance for oct 1999 through sep 2000  we will need bankruptcy chapterwise indicator , if available during the performance period . our definition of default is either bankruptcy or 90 + days delinquency on any trade credit .  we have also discussed the cost aspect and we think considering the big picture , it makes sense to spend the extra amount to get the right data for analysis .  please let me know your thoughts . this will require d &amp; b to give us a modified quote and we could possibly move forward quickly .  regards ,  amitava</t>
  </si>
  <si>
    <t>Subject: re : real options e &amp; p course  larry ,  i sent the information to mark ruane , 713 853 3569 .  he is the best customer at enron for real options applications .  vince  larry chorn on 01 / 25 / 2000 12 : 30 : 17 pm  to : vince j kaminski / hou / ect @ ect  cc :  subject : real options e &amp; p course  vince :  as you requested , we mailed you a brochure about our upcoming course  ( 2 / 22 - 4 / 4 ) in houston .  we are now following up with that mailing to identify remaining  attendees for the session . i wanted to make sure that we did not  overlook anyone at enron , so i am dropping you this email to see if you  have anyone there in mind as an attendee .  best regards ,  larry chorn  972 . 814 . 5342  www . realoptions - software . com</t>
  </si>
  <si>
    <t>Subject: re : approval for paulo issler  anita ,  good decision .  vince  anita dupont @ enron  02 / 23 / 2001 12 : 13 pm  to : shirley crenshaw / hou / ect @ ect  cc : vince j kaminski / hou / ect @ ect  subject : re : approval for paulo issler  fyi : carolyn needed approval today for charges relating to paulo ' s green  card process . mike was the only vp here today so i asked him to approve  them . hope that was alright . anita  - - - - - - - - - - - - - - - - - - - - - - forwarded by anita dupont / na / enron on 02 / 23 / 2001 12 : 06  pm - - - - - - - - - - - - - - - - - - - - - - - - - - -  mike a roberts @ ect  02 / 23 / 2001 11 : 04 am  to : carolyn wedel / enron @ enronxgate @ enron  cc : anita dupont / na / enron @ enron  subject : re : approval for paulo issler  carolyn ,  approval to post the attached charges for paulo issler is granted .  mike roberts  v . p . research</t>
  </si>
  <si>
    <t>Subject: request for training session  folks ,  i am a vice president with enron , and have been with the company some 6 years  now . i was hired through enron associate pool , and started off by marketing  power on the east coast with jim fallon . currently i am working in the india  region , looking into different ways to develop merchant type activities in  india , anticipating the start of trading activities some time in the future .  one of my challenges is to make the team in india aware of the type of  sophisticated operations and processes that we have in place for trading  activities , as well as the range of products we have to offer .  i have been in conversation with mike mcconnell and jeff shankman on the  global products side , and are planning a session to acquaint the team in  india with activities in that group . similarly , on the power side , we have  been interacting with john sherriff ' s team in london .  i feel that it will be very beneficial for some of the team members to get  acquainted with the processes on the power trading side in houston , and to  get an idea of the rac process , the research side , the back - offices , as well  as the trading operations here . similarly , the team there could present to  you the state of the market in india , and give you an idea of the type of  opportunities there . i am therefore eliciting your support to put together a  session in houston where they can be acquainted with these functions , as well  as the people responsible for them in the us . there are three people in the  group who would benefit from this exposure . one of them is from the  associate pool , while the other two are people hired locally in india .  i have already spoken with our coo , wade cline in this regard , and seek your  support in putting together an agenda for such a session . please let me know  who i should contact within your groups to discuss this further .  regards ,  sandeep .</t>
  </si>
  <si>
    <t>Subject: research group move to the 19 th floor  hello all :  in case any of you feel energetic , " the boxes are here " . they are located  at 2963 b ( michael sergeev ' s old desk ) . feel free to take as many as  you will need . be sure to label everything with your new office location .  if your file cabinets lock , you can just label them and lock them .  again , listed below is your new office location :  stinson gibner eb 1936  joseph hrgovcic eb 1947  paulo issler eb 1935  vince kaminski eb 1933  krishna krishnarao eb 1938  martin lin eb 1930 e  grant masson eb 1941  kevin moore eb 1944  maureen raymond eb 1928  mike roberts eb 1945  vasant shanbhogue eb 1949  vincent tang eb 1934  ravi thuraisingham eb 1932  zimin lu eb 1942  if you have any questions , or need any assistance , please contact me , kevin ,  or sam .  thanks and have a great day !  shirley  3 - 5290</t>
  </si>
  <si>
    <t>Subject: research ' s summer outlook  the research weather group has posted the 2001 summer outlook on research  intranet page , under the afternoon video report .  the links are :  cussioncontent . asp ? item = afternoon  and http : / / enaresearch . corp . enron . com / research / framework / default . asp</t>
  </si>
  <si>
    <t>Subject: howard london  hi vince - i just got off the phone with rw and enron london .  alec told me that howard is idle and waiting for your command and the  coordination of the directors .  melanie is working with vuthy rw directly on this for you and rachel quirk  said she will contact you to set the time up . . . " unofficially " they were  trying to do something with howard tomorrow as i was told - not sure .  i have a couple other candidates i would like to send you after i collect  some sleep ( 3 ; 30 am now ) - i ' ll send them to you after i wake .  one guy from oxford , worked citibank fixed income risk the other over at ford  motor company who is looking to move to london ( highly recommended by the  professor ) .  i ' ll send them later as to let you be the judge .  talk soon - thanks for the business !  jeff  always held in strict confidence .  jeff wesley  949 813 2241 hotline  347 487 8957 voice / fax us  + 44 ( 845 ) 3341644 uk  * get free , secure online email at http : / / www . ziplip . com / *</t>
  </si>
  <si>
    <t>Subject: cal berkeley presentation  hello vince and shirley ,  thank you so much for your patience as i tried to shuffle dates and events  around ! i have some great news . i was able to secure a room on campus at  the faculty club for the presentation on monday october 16 th at 7 : 00 - 9 : 00 .  that should work out perfectly as far as being about to present at the  seminar from 3 : 30 - 5 : 00 . furthermore , i was able to adjust the resume drop  dates so that we have through the week of the 16 th for students to submit  their resumes .  i will go into more detail about this tomorrow at the cal berkeley team  meeting . i have put together some booklets to hand out to the team  tomorrow . vince , i have put some time into the agenda for you to welcome the  team and get everyone excited about cal recruiting this fall . thank you for  all of your help ! please let me know if there is something that you would  like me to add to the agenda for tomorrow .  thanks !  ashley</t>
  </si>
  <si>
    <t>Subject: miscellaneous items  good morning tom :  please furnish the following information to me for the research directory :  name : tom halliburton  title :  location : ebl 957  phone # : 5 - 8539  home address :  home telephone :  wife ' s name :  your birthday :  also for your information , there will be a research group staff meeting  every thursday from 11 : 30 am to 1 : 00 pm in eb 30 cl . lunch will be  provided .  please let me know what kind of sandwich or salad you would like and  what you would like to drink .  thanks !  shirley  3 - 5290</t>
  </si>
  <si>
    <t>Subject: re : movie  jana ,  we should have tomorrow the movie schedule for the weekend .  saturday around 5 : 00 p . m . would work for me .  vince  jlpnymex @ aol . com on 04 / 13 / 2000 09 : 49 : 11 am  to : vkamins @ enron . com  cc :  subject : movie  vince  let ' s talk tomorrow and see what time that movie starts and when we should  meet , ok ?  jana</t>
  </si>
  <si>
    <t>Subject: re : rankings  thank you .</t>
  </si>
  <si>
    <t>Subject: request submitted : access request for anita . dupont @ enron . com  you have received this email because you are listed as an alternate data  approver . please click  approval to review and act upon this request .  request id : 000000000012741  approver : stinson . gibner @ enron . com  request create date : 1 / 8 / 01 4 : 34 : 26 pm  requested for : anita . dupont @ enron . com  resource name : \ \ enehou \ houston \ common \ research - [ read / write ]  resource type : directory</t>
  </si>
  <si>
    <t>Subject: 4 - urgent - owa please print this now .  current notes user :  reasons for using outlook web access ( owa )  1 . once your mailbox has been migrated from notes to outlook , the outlook client will be configured on your computer .  after migration of your mailbox , you will not be able to send or recieve mail via notes , and you will not be able to start using outlook until it is configured by the outlook migration team the morning after your mailbox is migrated . during this period , you can use outlook web access ( owa ) via your web browser ( internet explorer 5 . 0 ) to read and send mail .  please note : your calendar entries , personal address book , journals , and to - do entries imported from notes will not be available until the outlook client is configured on your desktop .  2 . remote access to your mailbox .  after your outlook client is configured , you can use outlook web access ( owa ) for remote access to your mailbox .  please note : at this time , the owa client is only accessible while connecting to the enron network ( lan ) . there are future plans to make owa available from your home or when traveling abroad .  how to access outlook web access ( owa )  launch internet explorer 5 . 0 , and in the address window type : http : / / nahou - msowaolp / exchange / john . doe  substitute " john . doe " with your first and last name , then click enter . you will be prompted with a sign in box as shown below . type in " corp / your user id " for the user name and your nt password to logon to owa and click ok . you will now be able to view your mailbox .  please note : there are some subtle differences in the functionality between the outlook and owa clients . you will not be able to do many of the things in owa that you can do in outlook . below is a brief list of * some * of the functions not available via owa :  features not available using owa :  - tasks  - journal  - spell checker  - offline use  - printing templates  - reminders  - timed delivery  - expiration  - outlook rules  - voting , message flags and message recall  - sharing contacts with others  - task delegation  - direct resource booking  - personal distribution lists  questions or concerns ?  if you have questions or concerns using the owa client , please contact the outlook 2000 question and answer mailbox at :  outlook . 2000 @ enron . com  otherwise , you may contact the resolution center at :  713 - 853 - 1411  thank you ,  outlook 2000 migration team</t>
  </si>
  <si>
    <t>Subject: request submitted : access request for amitava . dhar @ enron . com  you have received this email because the requester specified you as their vp .  please click  approval to review and act upon this request .  request id : 000000000011185  request create date : 12 / 21 / 00 4 : 20 : 10 pm  requested for : amitava . dhar @ enron . com  resource name : vpn  resource type : applications</t>
  </si>
  <si>
    <t>Subject: weijun decided not to interview  i guess this means " back to the drawing board " . weijun has decided not to interview .  lance  - - - - - - - - - - - - - - - - - - - - - - forwarded by lance cunningham / na / enron on 04 / 18 / 2001 09 : 40 am - - - - - - - - - - - - - - - - - - - - - - - - - - -  " ji , weijun " on 04 / 18 / 2001 08 : 06 : 44 am  to : " ' lance . cunningham @ enron . com ' "  cc :  subject : please call me  dear lance ,  thank you very much for all of your help through this process .  at present , i am really tied up with mock market activities in austin  energy . it would be inappropriate for me to leave at this time since the  whole project will be jeopardized . therefore , i decided not coming to  houston for an interview . i sincerely apologize for any inconvenience this  may cause you .  i do appreciate what you did and hope we can keep in touch in the future .  thank you again for your help and wish you best .  sincerely ,  weijun ji</t>
  </si>
  <si>
    <t>Subject: re : happy new year !  shannon ,  thanks . the same to you .  sorry to have missed your class . i had a very bad case  of flu with some additional complications . i shall be glad to make  a presentation on the same topic on another occasion .  vince  " shannon burchett " on 12 / 28 / 99 12 : 15 : 59 pm  please respond to " shannon burchett "  to : vince j kaminski / hou / ect @ ect  cc :  subject : happy new year !  vince ,  wishing you a very happy and prosperous new millennium !  happy new year ,  shannon  risk limited corporation  box 612666 dallas , texas 75261 usa tel : 972 . 245 . 8300 fax : 972 . 245 . 8318  www . risklimited . com  - attl . htm</t>
  </si>
  <si>
    <t>Subject: re : confirmation of meeting  i ' ll probably be in houston sometime in the next couple of months , otherwise  if  you let me know when you ' ll be in london we ' ll rearrange for then . . .  hope to meet up eventually !  paul  to : paul e . day  cc :  date : 02 / 10 / 2000 11 : 28  from : vince . j . kaminski @ enron . com  subject : re : confirmation of meeting  paul ,  sorry for the late notice . please , let me know when you are coming to  houston .  i shall be again in london sometimes in november .  vince  paul . e . day @ uk . arthurandersen . com on 10 / 02 / 2000 02 : 29 : 57 am  to : shirley . crenshaw @ enron . com  cc : vince . j . kaminski @ enron . com , wendy . dunford @ uk . arthurandersen . com  subject : re : confirmation of meeting  i would very much like to meet vince , unfortunately i am in back to back  meetings all day today . maybe we could rearrange next time vince is in  london  or i am in houston .  regards  paul  to : paul e . day  cc :  date : 29 / 09 / 2000 17 : 52  from : shirley . crenshaw @ enron . com  subject : re : confirmation of meeting  paul :  fyi .  regards ,  shirley  - - - - - - - - - - - - - - - - - - - - - - forwarded by shirley crenshaw / hou / ect on 09 / 29 / 2000  11 : 49 am - - - - - - - - - - - - - - - - - - - - - - - - - - -  shirley crenshaw  09 / 29 / 2000 11 : 51 am  to : wendy . dunford @ arthurandersen . com @ enron  cc :  subject : re : confirmation of meeting ( document link : shirley crenshaw )  wendy :  i am so sorry for the late notice , but vince will be in london for 1 day  only ,  monday , october 2 nd . he has had some time freed up and if paul and  julian could meet with him , they can call him at the grosvenor house ,  870 - 400 - 8500 . his morning is already full , but lunch , dinner or afternoon  would work .  regards ,  shirley  wendy . dunford @ arthurandersen . com on 09 / 18 / 2000 10 : 14 : 51 am  to : shirley . crenshaw @ enron . com  cc :  subject : re : confirmation of meeting  hi shirley  thanks for getting back to me .  regards  wendy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</si>
  <si>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jcc  good morning . i apologize for the response delay . i ' ve gone back through  the analysis that i did back in april , and have thrown around some ideas with  vince and stinson . the issue may be summarized as follows .  the hedge relationship was derived using jcc and prompt brent , and is valid  for jcc and prompt brent . no problems here . however , it will not be valid  for points far out on the forward curve . intuitively , this hedge  relationship will approach one as we move far out on the curve , but since  there is no data , i can not statistically determine this . one can imagine a  term structure of heding ratios that start at 0 . 67 and move to 1 . 0 , so that  the back end of the curves would move together , but how fast it converges to  one is anyone ' s guess .  if there is a way of determining the historical jcc forward curve , then the  hedge relationships may be estimated . however , i have been unable to  determine a rigorous approach to building the jcc curve .  i can explain this far better in person , and would like to talk as soon as  possible at your convenience .  - kevin kindall</t>
  </si>
  <si>
    <t>Subject: usaee conference update from louise burke  content - transfer - encoding : binary  date : thu , 29 jun 2000 16 : 38 : 24 edt  subject : u : \ wp 60 \ usaeekaminska . doc  mime - version : 1 . 0  content - type : application / vms - rms ; vms - fdl = " system ; source vax / vms ; ; file ;  allocation 54 ; best _ try _ contiguous no ; bucket _ size 0 ; contiguous no ;  deferred _ write no ; extension 0 ; global _ buffer _ count 0 ; mt _ block _ size 0 ;  max _ record _ number 0 ; maximize _ version no ; organization sequential ; read _ check  no ; supersede no ; write _ check no ; ; record ; block _ span yes ; carriage _ control  carriage _ return ; control _ field _ size 0 ; format stream ; size 0 ; ; area 0 ;  allocation 54 ; best _ try _ contiguous no ; bucket _ size 0 ; contiguous no ;  exact _ positioning no ; extension 0 ; position none ; volume 0 ; " ; mr - type = msword ;  name = msword  content - disposition : attachment ; filename = msword  importance : normal  al - format : msword  al - type : document  - msword</t>
  </si>
  <si>
    <t>Subject: re : invitation - whartonetevent - apr 20 / plsrsvp  vince and chistie ,  sorry you won ' t be attending our april 20 et event , but of course we realize that many of our partners can ' t attend every event .  with this in mind , we put conference reports online in a " quick read " format for busy executives . our site is located at : http : / / emertech . wharton . upenn . edu - we ' ll be adding new reports in the coming 2 weeks .  i would also ask , is there anyone else at enron involved in mergers and acquisitions who would benefit from the april 20 event ? this will be one of our most " content - rich " events - reporting on surveys on high tech acquisitions as well as best practices in successful mergers and partnerships . please feel free to pass on the invitation to colleagues at enron who you feel might find this worthwhile , or you can give me email addresses if you ' d like me to extend the invitation with the most recent agenda .  we very much appreciate enron ' s support of the et program and look forward to your participation in the future .  best regards ,  michael  hi michael !  sorry i will be unable to attend ! i believe both vince and i are  previously committed .  thanks !  - - christie .  - -  michael s . tomczyk  managing director  emerging technologies management research program  1400 sh - dh / 6371  the wharton school  philadelphia , pa 19104 - 6371  tel 215 - 573 - 7722  fax 215 - 573 - 2129  website : http : / / emertech . wharton . upenn . edu</t>
  </si>
  <si>
    <t>Subject: re : abstract  thanks  vince . this is good but i also need a title . it would be good if you can as  part of the talk present an example of a technical problem addressed by your  group describing the problem and the general methodology employed or  developed . you can also start with an introduction about your organization  and the program .  shmuel  shmuel s . oren , professor  dept . of industrial engineering  and operations research  4117 etcheverry hall  university of california  berkeley , ca 94720 - 1777  e - mail : oren @ ieor . berkeley . edu  phone : ( 510 ) 642 - 1836 or 5484  fax : ( 510 ) 642 - 1403  - - - - - original message - - - - -  from :  to :  cc : ;  sent : monday , october 02 , 2000 6 : 44 am  subject : abstract  &gt; shmuel ,  &gt;  &gt; this is the abstract for my presentation on the 23 rd of october .  &gt; i am in london and paris this week . i can be reached at my  &gt; private e - mail address vkaminski @ aol . com .  &gt;  &gt; please , feel free to suggest modifications to the abstract .  &gt;  &gt;  &gt;  &gt; vince  &gt;  &gt;  &gt; * * * * * * * * * * * * * * * * * * * * * * * * * * * * * * * * * * * * * * * * * * * * * * * * * * * * * * * * * * * * * * * * * *  &gt;  &gt; &gt; the last three years were characterized by exceptionally high volatility  &gt; of  &gt; &gt; the power prices in the us markets . the market developments have created  &gt; a  &gt; &gt; number of unique challenges for energy industry economists . one  immediate  &gt; &gt; question we have to answer is how to measure volatility of energy  prices .  &gt; &gt; although we can all agree that the prices in the power markets are  &gt; &gt; characterized by high variability , the traditional measures used in  &gt; financial  &gt; &gt; economics ( annualized standard deviation of log price returns ) may not  &gt; fit  &gt; &gt; well electricity prices . the second challenge is to explain the sources  &gt; of  &gt; &gt; high price volatility and to answer the question to what extent it can  be  &gt; &gt; attributed to problems that can be addressed in the long run . such  &gt; problems  &gt; &gt; include flaws in market design that allow some market participants to  &gt; abuse  &gt; &gt; market power , limited availability and / or unequal access to  transmission ,  &gt; &gt; temporary shortages of generation capacity . some factors underlying high  &gt; &gt; volatility of electricity prices may be of permanent nature and may be a  &gt; &gt; necessary price to pay for increased market efficiency and expanded  &gt; customer  &gt; &gt; choice .  &gt;  &gt;</t>
  </si>
  <si>
    <t>Subject: enron image 2000 video is here  enron ' s image 2000 video is now available  we think you will like enron ' s new corporate image video , which can be used  for employees , customers , suppliers , government officials , and other  audiences who want to know about enron . the video features ken lay , jeff  skilling and joe sutton who discuss four key business initiatives :  broadband ; wholesale energy ; energy outsourcing services and enrononline .  the look and feel represents our people , culture and new branding .  mooresource has a large supply of standard vhs ( also known as ntsc ) copies ,  which is the format used in the u . s . and some international locations , and  copies in pal , which is the format used in the u . k . and in most european  locations . there also are special pal formats ( pal - m and pal - n ) available  for locations in south america .  you may use the order form below or , for those of you who prefer to order  electronically , you may do so from mooresource using the following item  numbers . if you aren ' t familiar with mooresource , please go  tohttp : / / home . enron . com : 84 / imgctr / and click on the mooresource button .  instructions for ordering will be provided there . if you have questions  about using mooresource , contact michael shea at 713 / 853 - 5418 .  order a copy today .  item # description price  43162 image video - vhs $ 4 . 25  43163 image video - pal $ 8 . 25  43164 image video - pal / m $ 15 . 00  43165 image video - pal / n $ 15 . 00</t>
  </si>
  <si>
    <t>Subject: re : interview  steve ,  i submitted my evaluation . general impression was rather  negative : he seems to be a consultant type person  who speaks about everything with confidence but is short on depth  and technical details .  he is personable , outspoken , organized - on the positive  side .  also , the red flag is that he jumps from job to job : typical after  18 - 24 months when any organization can ascertain his usefulness .  vince  from : stephen stock / enron @ enronxgate on 04 / 17 / 2001 01 : 03 pm  to : vince j kaminski / hou / ect @ ect  cc :  subject : interview  hi vince ,  what did you think of david hsu ?  my thoughts .  overall a good guy . personable . intelligent .  he could communicate reasonably well , but seemed to be capable of losing objectivity in favour of technical advancement .  he didn ' t seem comfortable with taking a man - management role ( at least he didn ' t want to be an ' administrator ' )  he appeared to know a lot about risk . ( in fact jay web called me to say he felt david was one of the better risk guys he had seen but also commented that he needed to be coupled with a project manager to be successfull ) .  regards  steve</t>
  </si>
  <si>
    <t>Subject: you are now subscribed to the frbnyrmagl list  mon , 18 sep 2000 18 : 42 : 47  your subscription to the frbnyrmagl list ( federal reserve bank of ny  research publications ) has been accepted .  please save this message for future reference , especially if this is the  first time you are subscribing to an electronic mailing list . if you ever  need to leave the list , you will find the necessary instructions below .  perhaps more importantly , saving a copy of this message ( and of all  future subscription notices from other mailing lists ) in a special mail  folder will give you instant access to the list of mailing lists that you  are subscribed to . this may prove very useful the next time you go on  vacation and need to leave the lists temporarily so as not to fill up  your mailbox while you are away ! you should also save the " welcome  messages " from the list owners that you will occasionally receive after  subscribing to a new list .  to send a message to all the people currently subscribed to the list ,  just send mail to frbnyrmagl @ peach . ease . lsoft . com . this is called  " sending mail to the list , " because you send mail to a single address and  listserv makes copies for all the people who have subscribed . this  address ( frbnyrmagl @ peach . ease . lsoft . com ) is also called the " list  address . " you must never try to send any command to that address , as it  would be distributed to all the people who have subscribed . all commands  must be sent to the " listserv address , " listserv @ peach . ease . lsoft . com . it  is very important to understand the difference between the two , but  fortunately it is not complicated . the listserv address is like a fax  number that connects you to a machine , whereas the list address is like a  normal voice line connecting you to a person . if you make a mistake and  dial the fax number when you wanted to talk to someone on the phone , you  will quickly realize that you used the wrong number and call again . no  harm will have been done . if on the other hand you accidentally make your  fax call someone ' s voice line , the person receiving the call will be  inconvenienced , especially if your fax then re - dials every 5 minutes . the  fact that most people will eventually connect the fax machine to the  voice line to allow the fax to go through and make the calls stop does  not mean that you should continue to send faxes to the voice number .  people would just get mad at you . it works pretty much the same way with  mailing lists , with the difference that you are calling hundreds or  thousands of people at the same time , and consequently you can expect a  lot of people to get upset if you consistently send commands to the list  address .  you may leave the list at any time by sending a " signoff frbnyrmagl "  command to listserv @ peach . ease . lsoft . com . you can also tell listserv how  you want it to confirm the receipt of messages you send to the list . if  you do not trust the system , send a " set frbnyrmagl repro " command and  listserv will send you a copy of your own messages , so that you can see  that the message was distributed and did not get damaged on the way .  after a while you may find that this is getting annoying , especially if  your mail program does not tell you that the message is from you when it  informs you that new mail has arrived from frbnyrmagl . if you send a " set  frbnyrmagl ack norepro " command , listserv will mail you a short  acknowledgement instead , which will look different in your mailbox  directory . with most mail programs you will know immediately that this is  an acknowledgement you can read later . finally , you can turn off  acknowledgements completely with " set frbnyrmagl noack norepro " .  contributions sent to this list are automatically archived . you can get a  list of the available archive files by sending an " index frbnyrmagl "  command to listserv @ peach . ease . lsoft . com . you can then order these files  with a " get frbnyrmagl logxxxx " command , or using listserv ' s database  search facilities . send an " info database " command for more information  on the latter .  important : this list is confidential . you should not publicly mention its  existence , or forward copies of information you have obtained from it to  third parties . please note that the " give " command is automatically  disabled for all archive files .  more information on listserv commands can be found in the listserv  reference card , which you can retrieve by sending an " info refcard "  command to listserv @ peach . ease . lsoft . com .</t>
  </si>
  <si>
    <t>Subject: look forward to hearning from you .  vince ,  please let me know what day might be convenient for you this week for a  quick lunch if possible .  thank you .  maruti  - - - - - original message - - - - -  from : more  to : vince . j . kaminski @ enron . com  date : monday , august 28 , 2000 2 : 31 pm  subject : re : enron open positions  &gt; vince ,  &gt;  &gt; just fine . i will be there at 11 : 30 am on friday , september 8 , 2000 .  &gt;  &gt; see you at the enron building .  &gt;  &gt; thank you .  &gt;  &gt; maruti  &gt;  &gt; - - - - - original message - - - - -  &gt; from : vince . j . kaminski @ enron . com  &gt; to : mmore @ houston . rr . com  &gt; cc : vince . j . kaminski @ enron . com  &gt; date : monday , august 28 , 2000 2 : 14 pm  &gt; subject : re : enron open positions  &gt;  &gt;  &gt;  &gt; maruti ,  &gt;  &gt; does 11 : 30 enron building work for you ?  &gt;  &gt; vince  &gt;  &gt;  &gt;  &gt;  &gt;  &gt; " more " on 08 / 28 / 2000 01 : 25 : 54 pm  &gt;  &gt; to : " vince j kaminski "  &gt; cc :  &gt; subject : re : enron open positions  &gt;  &gt;  &gt;  &gt; hello vince ,  &gt;  &gt; thank you very much for getting back to me .  &gt;  &gt; friday , september 8 is fine with me . please let me know what time would be  &gt; convenient for you and where we can meet . i can come any time anywhere .  &gt;  &gt; sincerely ,  &gt;  &gt; maruti  &gt; 832 - 251 - 7267  &gt;  &gt;  &gt;  &gt;  &gt; - - - - - original message - - - - -  &gt; from : vince j kaminski  &gt; to : more  &gt; cc : vince j kaminski  &gt; date : monday , august 28 , 2000 12 : 12 pm  &gt; subject : re : enron open positions  &gt;  &gt;  &gt;  &gt; maruti ,  &gt;  &gt; what about september 8 , friday ?  &gt;  &gt; vince  &gt;  &gt;  &gt;  &gt;  &gt;  &gt; " more " on 08 / 25 / 2000 03 : 27 : 26 pm  &gt;  &gt; to : vince j kaminski / hou / ect @ ect  &gt; cc :  &gt; subject : enron open positions  &gt;  &gt;  &gt;  &gt;  &gt;  &gt;  &gt;  &gt;</t>
  </si>
  <si>
    <t>Subject: re : job posting  vince ,  thank you very much . i applied for the position yesterday ( via e - mail  address ) and mentioned your name in the cover letter . i ' ll keep my fingers  crossed .  sincerely ,  helen  - - - - - original message - - - - -  from : vince . j . kaminski @ enron . com [ mailto : vince . j . kaminski @ enron . com ]  sent : wednesday , april 25 , 2001 9 : 42 am  to : demianen @ ruf . rice . edu  subject : re : job posting  helen ,  fyi .  vince  - - - - - - - - - - - - - - - - - - - - - - forwarded by vince j kaminski / hou / ect on 04 / 25 / 2001  09 : 40 am - - - - - - - - - - - - - - - - - - - - - - - - - - -  from : lee ferrell / enron @ enronxgate on 04 / 24 / 2001 06 : 20 pm  to : vince j kaminski / hou / ect @ ect  cc :  subject : re : job posting  hi vince ,  this posting is for my group . thanks for the referral .  - - - - - original message - - - - -  from : kaminski , vince  sent : tuesday , april 24 , 2001 5 : 31 pm  to : goodpasture , john ; watson , kimberly ; ferrell , lee ; kaminski ,  vince  cc : krishnarao , pinnamaneni  subject : job posting  i am teaching a class at rice and one of my very bright students sent  her resume  in response to this posting . do you know who posted this job ?  vince kaminski  - - - - - - - - - - - - - - - - - - - - - - forwarded by vince j kaminski / hou / ect on  04 / 24 / 2001 05 : 27 pm - - - - - - - - - - - - - - - - - - - - - - - - - - -  ( embedded image moved to file : pico 5601 . pcx )  " helen demianenko " on 04 / 24 / 2001  02 : 11 : 05 pm  please respond to  to :  cc :  subject : job posting  dear vince ,  thanks for talking to me this morning about the sr . risk analyst  position .  here is where you can find the job description for that position :  also , i have cut and pasted it down below , just in case .  i appreciate your assistance in this matter and will start working on my  cover letter right away .  i would also like to talk to somebody to get a better feel for the  position  ( is this really an mba level position and how much of the in - depth  learning  opportunities for the derivatives market does it entail ? )  sincerely ,  helen demianenko  p . s . i have attached my resume ( one more time ) .  sr risk analyst  essential functions : primary accountability for managing the ets risk  book  structure and processes from a pipeline ( front office ) perspective . work  within current nng and tw marketing organizations to effectively  integrate  risk books into daily marketing and structured product activities .  provide  feedback to management regarding overall and specific risk positions .  provide support for consistent and accurate deals entry / reporting for  stand  alone risk management system . create ad - hoc reports to assist management  in  risk analysis . responsible for managing and providing enhancements to  the  capacity books : ? maintain functionality and provide leadership for new  functionality from a users perspective . provide support and direction  for  integration of capacity books and revenue management project . support  revenue  management team  essential requirements : ba / bs in finance or accounting ( mba preferred ) .  minimum of two years financial instruments experience . excellent  quantitative / analytic and systems skills . knowledge of commodity risk  book  concepts . understanding of physical natural gas market , interstate  transportation and financial derivatives . ability to interface with  structuring / marketing groups in order to define business requirements .  ability to provide leadership for business and system processes .  excellent  communication skills with an ability to communicate across organization  with  varied skill sets and ideas . must be self - motivated with a high level of  energy  preferred skills : na .  special characteristics : this job functions in a team - oriented ,  fast - paced  environment with multiple concurrent assignments and constantly changing  priorities .  contact : responses will be accepted through may 3 , 2001 . respond to  enron  corp . , human resources 235 , p o box 3330 , omaha , ne 68103 - 0330 or  e - mail :  dea . crum @ enron . com as a . doc or . txt attachment . please include this  requisition number .  job id 0000108729  department risk management &amp; reporti  company enron transportation services  enron transportation services  location houston , tx  type  posting date 19 - apr - 01  - helen _ d _ resume . doc &gt;</t>
  </si>
  <si>
    <t>Subject: re : a request  vince ,  i will supply a generic example .  zimin  vince j kaminski  03 / 06 / 2001 09 : 31 am  to : zimin lu / hou / ect @ ect  cc :  subject : a request  zimin ,  it seems that the academia is catching up .  do you have a realistic case we can show them ?  something generic .  vince  - - - - - - - - - - - - - - - - - - - - - - forwarded by vince j kaminski / hou / ect on 03 / 06 / 2001  09 : 31 am - - - - - - - - - - - - - - - - - - - - - - - - - - -  ds 64 @ cyrus . andrew . cmu . edu on 03 / 02 / 2001 09 : 39 : 43 am  to : " vince j kaminski "  cc :  subject : a request  vince ,  i am writing to ask for your help with some research i am doing with john  lehoczky and a phd student . we trying to apply recent advances in monte  carlo for american options to value swing and other options with multiple  early exercise decisions that are important in energy markets . i know in  general that early exercise shows up in a wide range of energy contracts ,  both real as welll as financial . would it be possible for you , either via  email or on the phone , to give us some examples of typical terms for such  instruments ? we would like our examples to look realistic . we also want to  make sure we are focusing on the right sorts of optionality .  thanks in advance ,  duane  * * * * * * * *  duane seppi  graduate school of industrial administration  carnegie mellon university  pittsburgh pa 15213 - 3890  tel . ( 412 ) 268 - 2298  fax ( 412 ) 268 - 8896  email ds 64 + @ andrew . cmu . edu</t>
  </si>
  <si>
    <t>Subject: interview with enron  dear mr . kaminski ,  ?  even though i cannot pass " official " interviews , i would like to discuss  with enron . i was really impressed by your presentation and i think i would  be a good fit for your firm .  ?  i know that you ? will be soon recruiting on campus , maybe we could set up an  " informal meeting " . either give me a call at home ( 412 - 802 - 6429 ) or send me  an email at this address . i would appreciate though not to appear on  interview lists .  ?  pierre - philippe ste - marie  http : / / pstemarie . homestead . com</t>
  </si>
  <si>
    <t>Subject: jcc study  here is the information produced in the study for marc de la roche .  - kevin k .  - - - - - - - - - - - - - - - - - - - - - - forwarded by kevin kindall / corp / enron on 12 / 20 / 2000  05 : 42 pm - - - - - - - - - - - - - - - - - - - - - - - - - - -  kevin kindall  11 / 28 / 2000 09 : 29 am  to : russell dyk / corp / enron @ enron  cc :  subject : jcc study  - - - - - - - - - - - - - - - - - - - - - - forwarded by kevin kindall / corp / enron on 11 / 28 / 2000  09 : 32 am - - - - - - - - - - - - - - - - - - - - - - - - - - -  kevin kindall  09 / 29 / 2000 05 : 11 pm  to : james pyke / ap / enron @ enron  cc :  subject : jcc study  hello . please read the jcc note . feedback welcome .  - kevin k .</t>
  </si>
  <si>
    <t>Subject: [ no subject ]  thanks vince - i didn ' t know - i was worried for a while ; thanks for reducing  me stress ! i ' ll let alec and vuthy know @ this .  thank you very much - we ' ll get him ( howard ) in !  jeff  i live in dana point , ca . ( known for it ' s harbor ) here are a few pictures for  you on your coffee break : http : / / www . danapointharbor . com / tour / ptwend . htm  bye  jeff ,  we have video facilities both in houston and london .  we shall invite howard to visit our office in london again .  vince  * get free , secure online email at http : / / www . ziplip . com / *</t>
  </si>
  <si>
    <t>Subject: re : message from ken rice  dorothy ,  no problem . please , cc - mail me  tom ' s number . one of the members of the group has a phd in  computer science and he will join me for the call .  vince  from : dorothy dalton @ enron communications on 05 / 01 / 2001 08 : 53 am  to : vince j kaminski / hou / ect @ ect  cc :  subject : message from ken rice  vince :  ken rice received a call through a friend ' s referral from dr . tom limperis ( a  professor at the university of michigan ) . dr . limperis has developed a  statistical database management system he would like to show enron . ken  would like you to return this call on his behalf . he feels that you are  probably the only person who will understand and be able to determine if  enron should have an interest .  do you mind returning this call ? please let me know .  thanks !  dorothy dalton  office of the chairman  enron broadband services  1400 smith street , eb 4505  houston , tx 77002  713 - 853 - 6724 - direct  713 - 853 - 9469 - fax</t>
  </si>
  <si>
    <t>Subject: resending paper  - - - - - - - - - - - - - - - - - - - - - - forwarded by jason sokolov / hou / ect on 04 / 30 / 2001 08 : 18 am - - - - - - - - - - - - - - - - - - - - - - - - - - -  " lynn nazareth " on 04 / 27 / 2001 12 : 46 : 37 pm  to : jason . sokolov @ enron . com  cc :  subject : resending paper  jason :  here is our team ' s assignment . please confirm receipt . i am also sending you  the file via my outlook address in case this doesn ' t work .  this is our team :  helen demianenko  javier lamas  lynn nazareth  shauywn smith  carlos wheelock  sarah wooddy  thanks , jason ! see you at enron this fall !  lynn  get your free download of msn explorer at http : / / explorer . msn . com  - mg _ analysis _ final . doc</t>
  </si>
  <si>
    <t>Subject: allocations  becky ,  please , take a look at the allocations sheet .  vince</t>
  </si>
  <si>
    <t>Subject: new jcc stuff  vince , i ' m gone through wednesday of next week . i plan to work more on this  over the holiday . contact information is in the . doc  in other news , i didn ' t get the total return swaps finished . i have been  unable to nail down certain details . concepts are quite clear .  - kevin k .</t>
  </si>
  <si>
    <t>Subject: re : london research group  richard ,  please , let me know what the timetable is . i would like to talk to anjam a  few days before  to break the news to him . i hope i can save him for the company and offer him  a position in houston .  we desperately need skills he has .  vince  richard lewis  07 / 27 / 2000 02 : 20 am  to : dale surbey / lon / ect @ ect  cc : john sherriff / lon / ect @ ect , vince j kaminski / hou / ect @ ect , grant  masson / hou / ect @ ect , stinson gibner / hou / ect @ ect , joe gold / lon / ect @ ect  subject : re : london research group  i agree with dale - no point in delaying .  dale surbey  27 / 07 / 2000 08 : 13  to : john sherriff / lon / ect @ ect  cc : vince j kaminski / hou / ect @ ect , richard lewis / lon / ect @ ect , grant  masson / hou / ect @ ect , stinson gibner / hou / ect @ ect , joe gold / lon / ect @ ect  subject : re : london research group  john ,  i propose accelerating steve ' s move to head the research group here . it  makes sense to include this as part of the mid - year prc process by giving him  a tangible reward along with his performance feedback .  thoughts ?  - dale  john sherriff  27 / 07 / 2000 06 : 44  to : vince j kaminski / hou / ect @ ect  cc : dale surbey / lon / ect @ ect , vince j kaminski / hou / ect @ ect , richard  lewis / lon / ect @ ect , grant masson / hou / ect @ ect , stinson gibner / hou / ect @ ect , joe  gold / lon / ect @ ect  subject : re : london research group  vince - i agree with your conclusion here . we are still trying to fill  dale ' s structuring role as well so part of the question is  how we announce steve ' s lead research role relative to when we know who will  take dale ' s spot . perhaps we should just  move forward with the steve announcement the day that dale moves full time to  ebs . i will ask richard lewis to take the lead  in working with you on finalizing the decision and communcicating the changes  to the organization .  but i do want to reinforce how pleased we are to have steve here . he is a  wonderfull asset to our efforts .  thanks !  john  vince j kaminski  26 / 07 / 2000 22 : 18  to : john sherriff / lon / ect @ ect  cc : dale surbey / lon / ect @ ect , vince j kaminski / hou / ect @ ect , richard  lewis / lon / ect @ ect , grant masson / hou / ect @ ect , stinson gibner / hou / ect @ ect  subject : london research group  john ,  i am writing to you regarding the management of the london research group .  as you know , dale surbey , who was managing the london unit of the research  group ,  is moving to ebs . dale did a terrific job helping me to develop the pool of  talent we have currently  in london .  given that dale is likely to be transfered to houston , it ' s time  to nominate one member of the research group for a management position .  my recommendation is steve leppard . steve emerged not only as the most  technically qualified member of the group but also as a natural leader ,  highly  respected by his peers and internal customers . steve has a very high energy  level  and is very efficient as a manager and as coach of new talent .  his promotion is likely to cause anjam ' s departure form enron . i value  technical  skills of anjam , but in spite of my loyalty to him , don ' t think he is the  same caliber  as steve . however , i would not like to lose him and think about moving him to  houston  for 2 years . i think that the opportunity to work in houston , would be a  sufficient  incentive to keep him in enron . by the way , his performance feedback has  greatly improved .  please , let me know what you think .  vince</t>
  </si>
  <si>
    <t>Subject: 2 missing from the mailing list  hingoran @ rice . edu  planck @ rice . edu</t>
  </si>
  <si>
    <t>Subject: vacation carryover  want to verify your vacation carryover ? beginning january 22 , 2001 , all  eligible enron employees will be able to access the hours of vacation that  were carried over from the previous year by going to the ehronline website .  1 . navigate to the ehronline website : http : / / ehronline . enron . com .  2 . read the disclaimer ; click accept .  3 . enter your user id and password ; click logon .  4 . select time management from the menu at the left .  5 . select vacation information from the drop - down menu .  to see all types of vacation ( accrual , lump sum , vacation ) , click the radio  button for " all types . "  click display .  to see specific types of vacation ( accrual , lump sum , vacation ) , click the  radio button below " all types " and make your selection from the drop - down  menu .  click display .  click exit to log off .  the system will default to show all types of vacation , including ( if  available ) vacation - ( accrual ) or vacation - ( lump sum ) or vacation . the  carryover amount will be displayed next to the type : " vacation " under the  " entitlement " column .  enron policy states that employees are entitled to a maximum of 40 hours of  vacation carryover without supervisor approval . hours in excess of 40 hours  are subject to supervisor approval and will be updated once supervisor  approval has been received  if you have questions regarding your vacation , please call the payroll  hotline at 713 . 345 . 5555 .</t>
  </si>
  <si>
    <t>Subject: re : software  hi helyette ,  congratulations on your papers .  the purchase contract is in the last stage of approvals  ( it ' s circulating through different parts of the company  where it has to be signed ) . i think we should be able to execute  the contract in the first few days of december .  i shall let you know as soon as our internal process is completed .  vince  gemanix @ aol . com on 11 / 29 / 2000 02 : 26 : 12 pm  to : vkaminski @ aol . com  cc : vkamins @ enron . com  subject : software  dear vince ,  i guess time has been flying for you by since our brilliant show  in paris . in my case , it is the same : i got 3 papers accepted in the  3 major journals in finance ( journal of business , journal of finance  and journal of financial economics ) . we should write a piece !  our software seems to be quite satisfactory for the oil people . my  lawyer had added a paragraph to karla ' s document : since she had  mentioned the right for enron to check at any time the code source  etc , he wanted to request enron to pay his fees in the case d - g  disappeared . in any case , if you are still interested , we are ready to  use your escrow account to make things simpler . moreover , i am  striking an agreement with a software company , 13 years with  people from polytechnique + finance , to be our hot line ( with us paying  royalties , of course ) . this would complement my 2 associates .  looking forward to hearing from you  helyette</t>
  </si>
  <si>
    <t>Subject: program posted  hello all ,  the program for next week ' s conference is posted at the following address :  we have lots of fun stuff planned to go with the serious so come prepared  for a great weekend .  john  john d . martin  carr p . collins chair in finance  finance department  baylor university  po box 98004  waco , tx 76798  254 - 710 - 4473 ( office )  254 - 710 - 1092 ( fax )  j _ martin @ baylor . edu  web : http : / / hsb . baylor . edu / html / martinj / home . html</t>
  </si>
  <si>
    <t>Subject: re : your encouragement would be appreciated  to all a - team members :  check out the nice recognition note below  i also receive numerous verbal high fives from the other desk heads as well  we had a great year  kudos to all members of the team  - - - mike  - - - - - - - - - - - - - - - - - - - - - - forwarded by mike a roberts / hou / ect on 12 / 21 / 2000  03 : 29 pm - - - - - - - - - - - - - - - - - - - - - - - - - - -  vince j kaminski  12 / 21 / 2000 03 : 00 pm  to : jim schwieger / hou / ect @ ect  cc : jeff skilling / corp / enron @ enron , greg whalley / hou / ect @ ect , david w  delainey / hou / ect @ ect , john j lavorato / corp / enron @ enron ( bcc : mike a  roberts / hou / ect )  subject : re : your encouragement would be appreciated  jim ,  thanks a lot . it is difficult to find a better example example of commitment  to enron and to professional excellence  than our weather guys .  vince  jim schwieger  12 / 21 / 2000 10 : 32 am  to : jeff skilling / corp / enron @ enron , greg whalley / hou / ect @ ect , david w  delainey / hou / ect @ ect , john j lavorato / corp / enron @ enron  cc : ( bcc : vince j kaminski / hou / ect )  subject : your encouragement would be appreciated  the gas and power trading organizations have had a tremendous year .  sometimes we as traders forget some of the crucial parts of the organization  that significantly contributed to that success . i believe the weather group  comprised of mike robert ' s , jose marquez , stephen bennett and dave ryan from  power are one of those groups . these individuals have done a tremendous job  of predicting summer weather along with the route hurricanes would take . the  greatest achievement has been the november and december winter forecast .  they held fast to their cold forecast even when outside services were  moderating . on a score card with all other services they definitely deserve  an " a + " . when you are down on the 32 nd floor it would be nice if you would  stop and congratulate them on a tremendous job and their contribution to our  success .  thanks , jim schwieger</t>
  </si>
  <si>
    <t>Subject: an interview  shirley ,  please schedule an interview with konstantin on may 8 .  stinson , zimin , alex , tanya , krishna , myself .  vince  - - - - - - - - - - - - - - - - - - - - - - forwarded by vince j kaminski / hou / ect on 05 / 02 / 2001 03 : 07 pm - - - - - - - - - - - - - - - - - - - - - - - - - - -  " konstantin n . kudin " on 05 / 02 / 2001 01 : 39 : 15 pm  to :  cc :  subject : an interview  dear dr . kaminski  we have talked earlier during your energy class at rice about career  opportunities in risk management at enron . if it is possible , i would like  to meet with you and people from your group next week , preferably tuesday  ( may 8 ) . my time is flexible , i could come any time . other days are also  fine .  thank you very much in advance .  sincerely ,  konstantin kudin</t>
  </si>
  <si>
    <t>Subject: ceo meeting with governor johanns  to margaret and beth ,  in order to ensure a comprehensive speech to goveror johanns , i am in the  process of compiling some preliminary research on the impacts of energy  prices on agri - business in nebraska . before i can make a decision of whether  i can accept this offer to speak , i would like to finish this preliminary  study .  i need to know the deadline of your request . can you give me a better  understanding as to the duration of the speech and the type of forum in which  i will be speaking ? should i expect a q &amp; a after the speech ? who will be in  the audience ? what companies and ceo ' s will be attending the meeting ? who  will be speaking on energy derivatives ? please let me know when you need my  decision .  regards ,  maureen raymond - castaneda</t>
  </si>
  <si>
    <t>Subject: churn list  vince ,  here is your new location on the 32 nd floor .  have a wonderful morning !  - - - - - - - - - - - - - - - - - - - - - - forwarded by kevin g moore / hou / ect on 04 / 28 / 2000 07 : 48  am - - - - - - - - - - - - - - - - - - - - - - - - - - -  kevin g moore  04 / 28 / 2000 07 : 49 am  to : lisa b cousino / hou / ect @ ect , heather choate / hou / ect @ ect  cc :  subject : churn list  goodmorning ,  today is the day for the great move .  well i certainly hope this is not a bother .  i have a few changes since a few members has  left our group .  new locations  sam smith - eb 3274 a  elena chilkina - eb 3274 b ( michael sergeev )  patricia tlapek - eb 3273 a  vince kaminski - eb 3273 b  eb 7273 c - vacant ( roman zadorozhny )  if you are not able to make changes on the churn list ,  please be aware that we are going to label all items to  the locations listed , whereby these items will be at the  locations listed above .  please if you need more information feel free to call  x 34710 .  hope this day be a good one for you !  thanks  kevin moore</t>
  </si>
  <si>
    <t xml:space="preserve">Subject: material for thu 2 mar wg meeting  fyi .  - - - - - forwarded by ravi thuraisingham / enron communications on 02 / 29 / 00 01 : 15  pm - - - - -  nevil @ ipn . caida . org  02 / 28 / 00 10 : 35 pm  to : metrics @ caida . org  cc : ( bcc : ravi thuraisingham / enron communications )  subject : material for thu 2 mar wg meeting  hello all :  appended below you ' ll find a summary of ideas that people have contributed  since we at caida began to get the metrics wg started . some of this  material has already appeared on the metrics mailing list , the older  material comes from personal emails . i ' m posting it again to give us all  some more ideas to think about .  for those who are able to attend the wg meeting in san jose this thursday  ( 2 mar ) , i ' d like to spend time in the morning getting to know about  attendees interests and experience in making internet measurements .  i suggest that a good way to do this would be to have each group give a  short ( 10 minutes , response times , and this gets even more interesting . . . you only need  &gt; to be able to see traffic in one direction ( from client to server ) to  &gt; get a fairly accurate round - trip time from the client to the server  &gt; ( irrespective of how far away the client is from your measurement  &gt; host ) , because of tcps three - way handshake for connection  &gt; establishment ; when you see the opening syn , you wait for the client  &gt; to ack the server ' s syn ack and you have the client - &gt; server round - trip  &gt; time . i think you ' ve actually already done some of this ? we could  &gt; also potentially try to correlate dns queries and tcp connections ,  &gt; perhaps determining some probabilities in a given environment of a  &gt; host initiating a tcp connection to a host for which it just received  &gt; an a record , and track various application - level response times ( i ' d  &gt; personally love to have a lot of data on the ratio of dns response  &gt; time to tcp transfer time for http connections ) . even if the  &gt; measurement makes no attempt to discern what constitutes a web  &gt; transaction to the user ( a full page , usually many tcp connections ) .  &gt;  &gt; anyway , i think there are some fairly interesting things we can  &gt; measure with simple techniques , these are just some simple ones .  &gt; there may be some interesting things we could do by digging into  &gt; payloads of a few of the other highly - utilized applications , but doing  &gt; it for tcp is a nightmare perfomance - wise . but we now have the basic  &gt; infrastructure to do things with dns over udp . we can probably cover  &gt; any open udp protocol without incurring performance penalties that  &gt; would make it completely unusable . snmp , for example . . . while its  &gt; application is limited , network service providers would find  &gt; round - trip time information for snmp packets from their network  &gt; management stations to agents very useful . i think there are some  &gt; rudimentary things we can do with tcp as well , and i also think some  &gt; sites would be interested in having some rudimentary information . for  &gt; example , a weighted ( by traffic ) round - trip time distribution for tcp  &gt; traffic to / from all networks with which you communicated ( say at / 24  &gt; granularity ) . this gives sites a notion of how close they are to  &gt; those they talk to most frequently . with a little more work , we could  &gt; probably make reasonable bandwidth estimates for every end network for  &gt; which we see tcp data ( we could certainly get a reasonable number for  &gt; the maximum observed bandwidth ) .  &gt;  &gt; these methods also decouple the measurement from the traffic . while we  &gt; all know the value of that , i think it ' s significant in that active  &gt; probers can be run on the same host , decoupled from the actual  &gt; measurement , and with timestamps coming from kernel space ( bpf ) . i ' ve  &gt; been thinking about this for a long time , because eventually i ' d like  &gt; skitter ( and other tools ) to be able to do use tcp packets for probing ,  &gt; with no need for things like ip firewall code ; if i can just properly  &gt; time non - blocking connects , and count on the passive tool to see the syn  &gt; and syn ack , i can use any tcp port for round - trip time measurements and  &gt; not trick my kernel by sending tcp packets on a raw socket . i need  &gt; feedback from the passive tool for tracing like skitter ( it needs to  &gt; know when a reply has been seen from a hop and when the destination has  &gt; been reached ) , but it ' s not difficult ( simple bytestream - oriented ipc is  &gt; sufficient ) .  &gt;  &gt; going further , i like the idea proposed by some others ( maybe funded at  &gt; this point , i ' m not tracking it ) of instrumenting the freenix tcp / ip  &gt; stacks . a lot of useful information could be pulled from the stack .  &gt; but eventually someone ' s going to have to come up with what pieces of  &gt; information are desirable enough for someone to want their stack  &gt; instrumented ( and it ' ll have to be somewhere between what ' s currently  &gt;  &gt; implemented and a full - blown metering system like rtfm ) . and i think in  &gt; the interim , there are a lot of things we could do using libpcap on our  &gt; local machines , non - promiscuous and in user space ( safe , easy to  &gt; implement and test ) . to me the benefits here are :  &gt;  &gt; - a user is likely to have a tangible , well - understood relationship  &gt; with their workstation ( understood by them ) . this is particularly  &gt; true for those of us with network expertise . so it ' s at least  &gt; plausible that we can find correlations of measurements with  &gt; user experience in a fairly short period of time , helping us hone in  &gt; on what ' s useful . even if we only find weak correlations ( for  &gt; whatever reason ) , once a correlation exists , more people will be  &gt; interested in helping with development because it ' ll be something  &gt; they ' ll use personally .  &gt; - we ' re essentially guaranteed to see traffic in both directions .  &gt;  &gt; i ' d personally be interested in trying to find some small sets of  &gt; information that correlate to user experiences , so that it doesn ' t  &gt; take a terabyte of disk and 64 processors to deal with data from say  &gt; 10 , 000 desktops . : - )  &gt;  &gt; anyway , just some random thoughts . the hard part for me at the moment  &gt; is thinking about useful generalizations and infrastructure to support  &gt; them . . .  cindy bickerstaff responded . .  &gt; we ' re just starting to capture the mss and window size negotiations between  &gt; timeit and servers to get an idea of what is typical or usual . wonder if  &gt; daniel ' s code could do that too from the various traffic monitoring points  &gt; caida has out there ? the data could be used to fill in some parameters for  &gt; trying to model some of the passive data collected . since a typical web page  &gt; has many elements between a single client and server the first or base page  &gt; gives you a starting idea of what to expect and the subsequent elements are  &gt; like repeat measurements of the same path over a very short time interval .  &gt; since there is a strong time of day / week effect ( volumes and perf ) , the  &gt; short duration of the data collection from a single web page ( incl .  &gt; elements ) might give some options for modeling ( and maybe getting a better  &gt; estimate of packet loss ) . i ' ve really enjoyed joining the e 2 e - interest group  &gt; for the ideas on factors and the references to past modeling attempts ( e . g .  &gt; mathis , et . al . paper . . . ack its bulk transfer focus ) .  paul krumviede highlighted the difficulty of agreeing on details  of how to measure common metrics like availability , reliability ,  throughput and latency .  &gt; an example was throughput . since it was proposed  &gt; that this be measured using a tcp file transfer of  &gt; random data , one concern was what does this do  &gt; to latency ? and where does this get measured ? as  &gt; many customers of this service would not be large  &gt; businesses , measuring this from the customer end  &gt; of a 56 - or 64 - kbps circuit was almost certain to  &gt; drive end - to - end latency measurements beyond  &gt; defined bounds . measuring it from within points in  &gt; the provider ' s network ( s ) might show figures that the  &gt; customers could never see themselves .  &gt;  &gt; the compromise was to define the throughput metric  &gt; as ocurring at access link loads of no more than 50 %  &gt; of the bit rate . but how does one measure that ? and  &gt; so on . . .  &gt;  &gt; given that this discussion was recognized as being the  &gt; prelude to the imposition of minimal slas , as part of the  &gt; " certification " process for service providers , this may be  &gt; an illustration of the perils of discussing slas and metrics  &gt; in some interchangable form . but they may not be easy  &gt; to separate in the minds of some .  carter bullard said  &gt; i ' m specifically interested in bridging  &gt; rtfm and ippm work , particularly to describe how an  &gt; rtfm can be a generic connectivity monitor . ippm  &gt; describes type - p - unidirection and bidirectional  &gt; connectivity , and a single point rtfm can detect  &gt; these conditions , but standard descriptions for how  &gt; this can be done would be very useful .  &gt;  &gt; personally , one of the things that i ' m interested  &gt; in is tcp based streaming services performance , such  &gt; as that seen in internet radio distribution , and of  &gt; course ip telephony wireline performance metrics would  &gt; be very good to describe .  nevil brownlee comments that he ' s also very interested in  developing the rtfm meter as a platform for more general measurements .  two areas seem interesting ( apart from getting more information  from tcp streams ) : ~  + qos / difserv performance  ( what metrics do we need to characterise this ? )  + ipsec ( what metrics will still be useful when we can ' t  look at port numbers ? what kinds of traffic can still be  identified ? )  curtis villamizar said  &gt; i ' m particularly interested in the work on dos at  &gt; http : / / www . cs . washington . edu / homes / savage / traceback . html and would  &gt; like to see that on the agenda .  this would provide a general way of determining where packets came from ,  not just a tool for tracing dos attacks . </t>
  </si>
  <si>
    <t>Subject: credit business plan  hi jeff ,  my research colleagues and i are working on a document to lay out our credit derivatives modeling strategy . for lack of a better term , we refer to this as our credit business plan .  it is my understanding that various business plans have been previously written for the credit group - one by gillian johnson and another by john bottomley .  it would be very helpful to our efforts in the research group , it you would allow us to see these plans .  thanks ,  iris</t>
  </si>
  <si>
    <t>Subject: re : for vince j kaminski ' s approval  approved  vince kaminski  information risk management  04 / 05 / 2000 03 : 50 pm  to : vince j kaminski / hou / ect @ ect  cc :  subject : for vince j kaminski ' s approval  below you will find a copy of a request that is awaiting your approval .  please advise us as to your approval or rejection of this request by way of  email , since your system does not allow you to open the icon that was  submitted by way of a doc link .  i thank you in advance for your cooperation in this matter .  leola barnett  information risk management  - - - - - - - - - - - - - - - - - - - - - - forwarded by information risk management / hou / ect on  04 / 05 / 2000 03 : 50 pm - - - - - - - - - - - - - - - - - - - - - - - - - - -  security resource request system pending vp approval  resource request how to find the status of this request . . .  general information initials :  requestor : jason sokolov / hou / ect phone : ( 713 ) 853 - 6286  requested for : jason sokolov / hou / ect  request type : update access  rc # : 100038 wo # :  company # : 0011 priority : high  manager : mike a roberts vp : vince j kaminski  location :  in the request processing section , see the status column for each requested  resource .  look at the overall status of the request in the title bar above . the status  will display closed when your request is complete .  click the " status " button below .  comments :  request # : jsov - 4 f 8 r 44  submitted : 01 / 04 / 2000 01 : 58 : 37 pm  name cost status implementation comments  application / database  bloomberg $ 1 , 800 . 00 monthly not started  request processing path  processed by status when comments  manager approved 01 / 20 12 : 57 pm  vp  security  implementation  editing history ( only the last five ( 5 ) are shown )  edit # past authors edit dates  2  3  4  5  6 jason sokolov  jason sokolov  jason sokolov  jason sokolov  mike a roberts 01 / 04 / 2000 01 : 56 : 27 pm  01 / 04 / 2000 01 : 57 : 47 pm  01 / 04 / 2000 01 : 58 : 30 pm  01 / 04 / 2000 01 : 58 : 37 pm  01 / 20 / 2000 12 : 57 : 16 pm</t>
  </si>
  <si>
    <t>Subject: bad supervisor : me !  norma ,  i have attached an updated org chart for my team .  i think the following changes need to be made  1 . paulo issler is reporting to zimin lu  2 . shalesh ganjoo is reporting to me ( who does the system show as his  supervisor , zimin ? )  also , i just found out that chonawee did not get his mid - year review . i  didn ' t realize that samer takriti never gave him a review . i have found all  of the mid - year feedback for chonawee , but i don ' t have an official " form " to  fill out for him to sign . can you send one to me , or what should i do ?  thanks ,  stinson  x 34748  norma villarreal  10 / 26 / 2000 08 : 30 am  to : stinson gibner / hou / ect @ ect  cc :  subject : re : peoplefinder feedback  please confrim that you are the supervisor for shalesh ganjoo . also , please  send an updated organizational chart of your group so that i can verify the  correct information .  thank you for your assistance in this matter .  norma villarreal  x 31545  - - - - - - - - - - - - - - - - - - - - - - forwarded by norma villarreal / hou / ect on 10 / 26 / 2000  08 : 28 am - - - - - - - - - - - - - - - - - - - - - - - - - - -  from : shalesh ganjoo 10 / 25 / 2000 09 : 29 pm  to : norma villarreal / hou / ect @ ect  cc :  subject : re : peoplefinder feedback  fyi . . .  - - - - - - - - - - - - - - - - - - - - - - forwarded by shalesh ganjoo / hou / ect on 10 / 25 / 2000  09 : 26 pm - - - - - - - - - - - - - - - - - - - - - - - - - - -  people . finder @ enron  10 / 23 / 2000 10 : 19 am  sent by : curtis fincher @ enron  to : shalesh . ganjoo @ enron . com  cc :  subject : re : peoplefinder feedback  shalesh ,  sap is showing ms . norma villarreal as your hr rep . we don ' t have the  authority to change supervisor names .  please work with your hr rep to correct this information .  regards ,  curtis fincher  shalesh . ganjoo @ enron . com on 10 / 21 / 2000 03 : 25 : 29 pm  to : people . finder @ enron . com  cc :  subject : peoplefinder feedback  my chain of command is :  stinson gibner vp ( supervisor )  vince kaminski md ( stinson ' s supervisor )  please correct this immediately . thank you .</t>
  </si>
  <si>
    <t>Subject: re : henwood query  hi karolina ,  yes , it might be more productive to talk on the phone . given our time  difference , why don ' t we plan on tomorrow ( friday ) 8 : 00 am pdt , 4 : 00 pm bdt ?  my number in the states is 503 - 464 - 8430 . give me your number , too , so that i  can call back if i get hung up in a meeting or something .  the situation is complicated by the fact that the marginal cost is set by the  capacity increment of a plant that is on the margin in a particular hour , but  in constructing the stack , increments of a plant may be scattered throughout  the stack , based on their respective incremental heat rates . ( this is why  increment heat rates must be strictly increasing in this model . ) results for  the capacity increments , however , are not available as output ; only each  plant ' s aggregate values are reported .  i had to construct the stack for a particular hour to answer question about a  homer city , ny plant we were studying a few years ago . attached is the sql  query you can import into ms access to do the same thing for you ( making  appropriate modifications to the year , hour , etc . ) unfortunately , no henwood  documentation on the output variables existed when i created this query , so i  can not really tell you what they represent anymore . an acquaintance of mine  at entergy and i were lobbying to get henwood to provide some documentation ,  so it may be available now .  let ' s talk and maybe we can help you out ,  michael  &gt; &gt; &gt; karolina potter / lon / ect @ enron 08 / 24 / 00 07 : 08 am &gt; &gt; &gt;  michael ,  i am an analyst in paul mead ' s continental power trading group in london . i  am currently working on the project , which requires the use of emss , and  experience some difficulties interpreting the output results . steven leppard  from our research group gave me your name as an expert in this system and  consequently the person to contact in case of problems .  i have been running simulations for the dutch market and was asked to provide  the traders with some front - end screen graphs in order to interpret the  numerical results . one of the graphs is to show an hourly generation stack  and system ' s marginal cost , as we only run cost based scenarios . to sort each  station ' s hourly generation i need its marginal cost . to my knowledge though ,  marginal cost is only generated for a systems marginal unit ( transarea  marginal units query , marg _ cost unit ) . therefore i was sorting the stations  according to the cost which i calculated based on the outputs from station  detail by hour query . the calculation was as follows :  for each hour , for each generating station :  " marginal cost " [ o / mwh ] = ( generation _ cost [ oo 00 ] * 1000 ) / generation [ mwh ] -  vom _ cost [ o / mwh ]  this i thought would include fuel cost and start up costs . however , a  marginal station which i get on the stack as a result of the above  calculation is not a station given in marginal station field in transarea  marginal units query . i have also looked into transarea _ data _ hr table and  transarea _ data table but non of the costs there match my results .  do you happen to know what formula is used to determine marg _ cost and which  outputs i should be using to obtain the right results ?  it might be easier if we could discuss this issue on the phone . in this case  could you please send me your direct telephone number . i am struggling  understanding what is going on and would appreciate your help very much .  regards  karolina  - text . htm  - stack generator sql . txt</t>
  </si>
  <si>
    <t>Subject: market opportunity from ut generators  doug , fyi  i ' m sure that baldick would just as soon sell us energy as ae . plus we have  a better handle on market opportunites . see his e - mail below .  lance  - - - - - - - - - - - - - - - - - - - - - - forwarded by lance cunningham / na / enron on 04 / 16 / 2001  10 : 08 am - - - - - - - - - - - - - - - - - - - - - - - - - - -  " ross baldick " on 04 / 15 / 2001 03 : 37 : 59 pm  to :  cc :  subject : re : dissertation  dear lance ,  the university is predicting a shortfall due to increased  gas costs of between $ 30 and $ 40 million , over the next 1 to 2  years . for a long time , i have been wanting to explore opportunities for  the  campus to sell energy to austin energy when its load is below  peak . this big shortfall provides an impetus for the university  to want to maximize the value of its plant .  ross</t>
  </si>
  <si>
    <t>Subject: interview with the enron research group  hello mr . kudin :  vince kaminski has asked me to schedule interviews for you with some  of the research group . however , tuesday , the 8 th is not a good day for  everyone as we will need approximately 3 hours .  could you do it thursday afternoon may 10 th ? we could start at 1 : 00 pm  and be through by 4 : 00 pm .  the interviewers would be :  vince kaminski managing director  stinson gibner vice president  krishna krishnarao vice president  tanya tamarchenko director  zimin lu director  alex huang director  please let me know if this will work for you . if so , i will need you to forward  me a copy of your resume .  regards ,  shirley crenshaw  administrative coordinator  enron research group  713 - 853 - 5290  email : shirley . crenshaw @ enron . com</t>
  </si>
  <si>
    <t>Subject: re : returning you call  celeste ,  we shall match the tuition cost . we are very anxious to have gappy here at  enron  supporting ebs .  vince  celeste roberts  03 / 08 / 2000 06 : 49 pm  to : vince j kaminski / hou / ect @ ect  cc :  subject : re : returning you call  would you be willing to pay for this ? since he is a ph . d . and specifically  for your group , this should be your call . let me know if your business unit  agree to pick up this additional cost .  celeste  - - - - - - - - - - - - - - - - - - - - - - forwarded by celeste roberts / hou / ect on 03 / 08 / 2000  06 : 47 pm - - - - - - - - - - - - - - - - - - - - - - - - - - -  giuseppe andrea paleologo @ stanford . edu on 03 / 06 / 2000  03 : 23 : 24 pm  please respond to gappy @ stanford . edu  sent by : gappy @ stanford . edu  to : celeste roberts  cc :  subject : re : returning you call  ms . roberts , thanks for the quick reply ! i received the offer on thursday ,  and i  am very excited about joining enron this summer . my research group is  establishing a long term collaboration with dr . kaminski and dr . gibner , and i  hope to help foster this relationship this summer .  i would just like to discuss one issue that is very specific to my status of  international student . as an international student , i am required to enroll  part  time at stanford university during the summer quarter in order to be  considered  eligible for a summer internship ( " optional practical training " ) . the cost of  the part - time tuition will be approx . $ 2300 for this academic year . the past  summer , my employer ( at it would be of  course  very much appreciated ( given the notoriously precarious financial condition of  ph . d . students ) . yet , to make things clear , please rest assured that my  acceptance of your offer is not conditioned on your reply regarding this  issue ,  and that i intend to be at enron this summer .  all the best ,  giuseppe  - -  : : giuseppe a paleologo : : http : / / www . stanford . edu / ~ gappy</t>
  </si>
  <si>
    <t>Subject: institutional investor journals profile update confirmation  thank you for updating your ii journals profile information . changes to your  user id , password and e - mail address have been made . please allow 24 hours  for any other changes you ' ve made to take effect in our system . here is the  profile information we have for you :  account number : 12973228  first name : vince  last name : kaminski  company name : enron corp  position : managing director  department :  address 1 : 1400 smith st eb 1962  address 2 :  city : houston  state : tx  zip code : 77002 - 7327  country : usa  phone : ( 713 ) 853 - 3848  extension :  fax : ( 713 ) 646 - 2503  foreign phone :  foreign fax :  email : vkamins @ enron . com  user id : vkaminski  password : italia</t>
  </si>
  <si>
    <t>Subject: oral surgery  vince , anita and kevin :  i went to the dentist yesterday afternoon , and unfortunately , i am going to  have to have some oral surgery .  it is scheduled for 9 : 30 am on thursday the 21 st of september , so i will  probably  be out the rest of the day . hopefully , i will return on friday , the 22 nd if  all goes  well .  just wanted to let you know .  thanks !  shirley  * * * * * *  anita and kevin :  i will also be on vacation next wednesday , the 13 th for one day .  thanks !  shirley</t>
  </si>
  <si>
    <t>Subject: re : shalesh  jim ,  i agree with you . it just burns your time and mine . i shall take care of it  when ravi comes back from vacation .  vince  from : jim fallon @ enron communications on 06 / 29 / 2000 06 : 38 pm  to : vince j kaminski / hou / ect @ ect @ enron  cc :  subject : re : shalesh  vince ,  ravi never said a word to me and should have closely coordinated with me -  otherwise he should have used his own name . i have a problem with ravi  acting in that manner . no one is questioning shalesh ' integrity but the  associate analyst program called me and stated that shalesh told them that i  had requested the move . if he did that he should not have used my name . i  am very sensitive to analysts moving within a rotation . it has happened to  me numerous times and i do not appreciate the disruption it can cause . if  you need shalesh for any reason then he will not be moving .  regards  jim  vince j kaminski @ ect  06 / 29 / 00 05 : 39 pm  to : jim fallon / enron communications @ enron communications , celeste  roberts / hou / ect @ ect , ravi thuraisingham / enron communications @ enron  communications  cc : vince j kaminski / hou / ect @ ect  subject : shalesh  jim ,  clarification regarding shalesh ' transfer to ebs .  the request to rotate shalesh out of research into ebs  came from ravi thuraisingham . my understanding was that it was  fully coordinated with you and i was more than happy to oblige .  shalesh is concerned that his integrity is being questioned and i can assure  you that he was not the instigator of the move .  my impression is that shalesh is doing a very good job and ravi is very happy  him . i shall be glad to keep him in the research group in his current role .  have a good 4 th of july .  vince</t>
  </si>
  <si>
    <t>Subject: new project  vasant ,  vince and i spoke with gary hickerson and michelle cisneros about the  consultant ' s power plant model this afternoon . we will take their model ' s  interface and recode the calculation engine , incorporating useful insights  from the consultant . it help will be available  via gary ' s group . so i will spend the next 4 weeks working on this .  alex</t>
  </si>
  <si>
    <t>Subject: re : suggestion : implementing var based on non - normal log - returns  simulations  vince , sorry , the files from that directory get deleted periodically . i  attached this file here .  rabi did some analysis related to implementation of correlated non - normally  ( rtdm - distributed )  variables . let ' s discuss later ?  tanya .  vince j kaminski  12 / 22 / 2000 05 : 58 pm  to : tanya tamarchenko / hou / ect @ ect  cc :  subject : re : suggestion : implementing var based on non - normal log - returns  simulations  tanya ,  i could not locate the file .  vince  tanya tamarchenko  12 / 07 / 2000 01 : 17 pm  to : vince j kaminski / hou / ect @ ect , rabi de / na / enron @ enron , jaesoo  lew / na / enron @ enron  cc :  subject : re : suggestion : implementing var based on non - normal log - returns  simulations  everybody ,  we were talking for a while about using non - normal distributions in the  monte - carlo simulations in our var model .  i put together some suggestion regarding this . the text is under  o : \ _ dropbox \ tanya \ non _ normal _ logs . doc  look through this 3 page document , and let me know what you think , please .  tanya</t>
  </si>
  <si>
    <t>Subject: henwood stuff and thoughts about valuation  did you guys get this ?  i was too interested in the conversation to interrupt with comments about  risk / return if the decision would be covered in rates , it is the  customers ' curves or equivalently the puc ' s curve .  i think if i were going to approach valuation in commodities where the  assumptions of black / scholes do not apply , i would start with the capm for  large industries in an area , use pro formas to translate this to utility  curves for the input commodities , and add the utility curves .  another issue : the factor that explains why enron is lowest bidder is its  role in the market . in the 1930 s , keynes argued that if most market  participants with long position were hedgers , futures prices would be higher  than spot ; if they were speculators or traders , future prices would be lower  than spot . traders must be compensated for holding the risk ; hedgers  ( including utilities and consumers ) are willing to pay a premium for the  certainty . consequently , enron traders have bigger bid / ask spreads and lower  bid prices .  just some random thoughts ,  michael  - - - - - original message - - - - -  date : 01 / 04 / 2001 10 : 41 am ( thursday )  from : " heather mason "  to : hq 3 . em 5 ( michael schilmoeller )  mark your calendar - tuesday january 23 , 2001 downtown houston hyatt hotel  henwood will be hosting a comprehensive ercot symposium on tuesday , january  23 , 2001 . a team of henwood regional power market specialists will be  presenting the latest analysis and  information to assist you in preparing for the new ercot restructured power  market , in addition to an anlysis of the issues now playing out in the wscc  markets . coffee and registration will  begin at 9 : 30 am and the program will run until 3 : 00 pm . lunch and snacks  will be provided .  agenda topics include :  * what will be the critical - success factors for qualified scheduling entities  operating in ercot ' s new wholesale &amp; retail markets ?  * how will market restructuring impact mid to long - term wholesale prices ?  * what is the outlook for new generation ?  * what are the impacts of upcoming emission regulations on ercot ' s generation  resources ?  * what are the new analytical tools available to capture market uncertainty  impacts to your supply contracts and generation assets ?  * what are the restructuring lessons learned from the california experience  and the implications to ercot ?  in conjunction with this program , henwood will have a demonstration room  available to present its latest software applications and e - business  solutions . a nominal $ 75 registration fee is required  to reserve a space in the workshop .  for more information or to reserve your spot , please contact heather mason at  henwood : hmason @ hesinet . com or 916 / 569 - 0985 .  about henwood : henwood offers integrated business solutions , strategic  consulting , and innovative e - business applications to meet the challenges of  the restructured energy markets throughout  north america , australia , and europe , serving clients that include eight of  the ten top utilities in north america , in addition to energy services  providers and power marketers .</t>
  </si>
  <si>
    <t>Subject: re : energy derivatives conference - may 29 , toronto  good morning amy :  vince kaminski will need the following :  an lcd projector to hook up to a lap tap for his presentation  he will have dinner with the conference organizers and speakers on the 29 th .  he will need 2 nights ( the 28 th and the 29 th ) hotel reservations .  he will send you an abstract shortly .  thanks and have a great day !  shirley crenshaw  713 - 853 - 5290  amy aldous on 03 / 31 / 2000 10 : 50 : 11 am  to : shirley . crenshaw @ enron . com  cc :  subject : re : energy derivatives conference - may 29 , toronto  ms . crenshaw ,  thank you for sending the bio so quickly . it ' s exactly what i was looking  for .  we are planning to compile the conference speakers ' papers for distribution  to the participants . while i will not need dr . kaminski ' s contribution for  several weeks , an abstract of his presentation as soon as possible would be  very useful to the conference organizers .  i will also need the following information :  - dr . kaminski ' s audio / video equipment requirements for his presentation  - will he be joining the conference organizers and speakers for dinner on  may 29 ?  - which nights will he be staying in toronto ? i will reserve a room at the  conference hotel  - any dietary restrictions or special requests  your help is much appreciated .  best wishes ,  amy  at 11 : 50 am 3 / 30 / 00 - 0600 , you wrote :  &gt;  &gt; amy :  &gt;  &gt; attached please find a short " bio " for dr . kaminski . please let me know  &gt; if i can help further .  &gt;  &gt;  &gt; ( see attached file : vincent kaminski bio . doc )  * * * * * * * * * * * * * * * * * * * * * * * * * * * * * * * * * * * * * *  amy aldous , conference co - ordinator  centre for advanced studies in finance  university of waterloo  waterloo , on n 2 l 3 gl  tel : ( 519 ) 888 - 4567 ext . 5728  fax : ( 519 ) 888 - 7562  email : aaldous @ uwaterloo . ca  * * * * * * * * * * * * * * * * * * * * * * * * * * * * * * * * * * * * * *</t>
  </si>
  <si>
    <t>Subject: re : resume ,  jinbaek ,  we shall invite you to an interview in houston .  vince  jinbaek kim on 10 / 23 / 2000 07 : 25 : 36 pm  to : vkamins @ enron . com  cc :  subject : resume ,  dear mr . kaminski ,  hi ,  i am a ph . d student at ieor department at u . c . berkeley .  thanks for your presentation today .  it gave me knowledge and interest in electricity markets ,  and your company .  as you mentioned in the presentation ,  i send a resume to give me opportunity to learn more  about your company .  i hope i can join the super saturday event .  jinbaek  - resume . doc</t>
  </si>
  <si>
    <t>Subject: reminder  happy new year to all !  don ' t forget to get registered early for this year ' s conference . it  promises to be the best yet . the fun stuff is already organized and the  program looks to be the best that " trail boss " titman has yet produced .  notice the " friendly encouragement " ( translation discount in the  registration fee ) for early registration . the conference info and  registration form can be found at  happy new year and hope to see you in san antonio in april !  john  john d . martin  carr p . collins chair in finance  finance department  baylor university  po box 98004  waco , tx 76798  254 - 710 - 4473 ( office )  254 - 710 - 1092 ( fax )  j _ martin @ baylor . edu  web : http : / / hsb . baylor . edu / html / martinj / home . html</t>
  </si>
  <si>
    <t>Subject: re : oracle tables which contain the position and curves information  for enron ' s var system  andreas ,  as we discussed today , i am sending you some information on how the positions  and curves  are stored in our database . in the enclosed file you ' ll find the list of  columns for 4 tables and  2 quarries as an example . 3 of these tables contain the positions  information , 1 table has the curves information .  ramesh ( who supports our var model from it side ) will send you the  description of these tables .  regards ,  tanya .</t>
  </si>
  <si>
    <t>Subject: revised budget allocations  please disregard the previous allocations , because i forgot enroncredit . com !  here goes :  rac 20 %  uk power 15 %  uk gas 5 %  continental power 15 %  continental gas 3 %  global products 7 %  ebs 10 %  ees 10 %  enroncredit . com 15 %  that should do it .  - - - - - - - - - - - - - - - - - - - - - - forwarded by steven leppard / lon / ect on 08 / 24 / 2000  10 : 51 am - - - - - - - - - - - - - - - - - - - - - - - - - - -  steven leppard  08 / 24 / 2000 10 : 46 am  to : dale surbey / lon / ect @ ect  cc : vince j kaminski / hou / ect @ ect , grant masson / hou / ect @ ect , stinson  gibner / hou / ect @ ect , steven leppard / lon / ect @ ect  subject : budget  hi dale  following discussions with vince , grant and stinson , we ' ve drawn up the  proposed budget . we ' re working on the basis that research group headcount  will grow to 8 in the near future .  business trips us : 8  business trips europe : 10  computer software and licences : gbp 10 , 000  office postage : gbp 350  employee recruitment fees : gbp 30 , 000 ( = 3 x 20 % x gbp 50 , 000 )  professional subscriptions and memberships and books : gbp 15 , 000  training courses : gbp 16 , 000 ( = 8 x gbp 2 , 000 )  conferences : gbp 8 , 000 ( = 4 x gbp 2 , 000 )  mobile phones : gbp 1 , 500 ( = 3 x gbp 500 = me + 2 floaters )  hardware : gbp 10 , 000 ( = laptops , workstations )  suggested allocation as follows . . .  rac 20 %  uk power 20 %  uk gas 5 %  continental power 20 %  continental gas 5 %  global products 10 %  ebs 10 %  ees 10 %  . . . unless you ' ve got any other views on this one ( i ' m happy to take advice  here ) .  vince has said you can give him a call if you want to discuss any of these  points further , but i ' m happy to field initial queries ( i ' ll have to get used  to it ! ) .  cheers ,  steve</t>
  </si>
  <si>
    <t>Subject: re : projects i will be working on or assisting in  stinson , shalesh &amp; martin will be on loan / attached to my group for the next  few months . this similar to the arrangement that i had originally at ebs .  ravi .</t>
  </si>
  <si>
    <t>Subject: rtp project  mr huntington  we at the new power company are very interested in participating in this  conference . we are going through a major initiative to shed light on the  benefits of real - time pricing and determining the price elasticity of various  components of retail demand . kindly include us as participants in this  conference . sincerely ,  anoush farhangi  vice president , load research  new power company  713 . 853 . 9273</t>
  </si>
  <si>
    <t>Subject: re : energy conference - sydney  chris ,  thanks for the invitation . i shall be glad to meet you and your family in  sydney at your home .  i am enclosing the draft of my part of the chapter . it ' s more than  preliminary but i hope  to improve it greatly over the weekend . i shall forward you a new version on  sunday evening  my time . grant is moving along on his part . i hope it reduces the penalty to  broken knee - caps .  i shall send you a longer message from home to give you an update on my  conversations  with eprm regarding the articles .  vince  " chris strickland " on 06 / 01 / 2000 07 : 45 : 53 am  please respond to " chris strickland "  to : " vincejkaminski "  cc : " julie "  subject : energy conference - sydney  hi vince ,  ?  just a friendly reminder that the hired guns are making their way up to  houston to visit with you and grant .  ?  i was reading the promotional material for the eprm conference here in july .  i wanted to invite you to dinner at my apartment on the evening between the  main conference and the post - conference seminars ( 18 th july ) . we have a  pretty spectacular view of the harbour here that you might enjoy .  ?  best regards .  ?  chris .  ?  dr chris strickland  ?  school of finance and economics , university of technology , sydney  financial options research centre , university of warwick , uk  ?  director , lacima consultants ltd  www . lacima . co . uk</t>
  </si>
  <si>
    <t>Subject: re : loan documents  thanks for the kind words , vince . what a lovely way to start my monday !  molly  - - - - - original message - - - - -  from : kaminski , vince  sent : monday , april 02 , 2001 7 : 40 am  to : magee , molly  subject : re : loan documents  molly ,  thanks . you are the most dependable  person in enron .  vince  from : molly magee / enron @ enronxgate on 03 / 31 / 2001 04 : 27 pm  to : vince j kaminski / hou / ect @ ect , kenneth parkhill / na / enron @ enron  cc :  subject : loan documents  just wanted to reassure both of you that i had not forgotten to draft these  documents . i hope to have them complete some time during this next week and  will forward them for review .  thanks ,  molly  x 34804</t>
  </si>
  <si>
    <t>Subject: fw : enron recruitment  vince : i ' m sure that you are already aware of this , but i wanted to forward it to you since this didn ' t come up in our meeting the other morning . . . .  molly  - - - - - original message - - - - -  from : koepke , gwyn  sent : tuesday , april 10 , 2001 1 : 20 pm  to : rtlambert @ mail . jhuwash . jhu . edu  cc : molly magee / hou / ect @ enron  subject : enron recruitment  dear ron ,  my boss , enron ' s chief international economist , is interested in talking with sais grads who might want to come to houston and do economics work . same drill as last time , looking for someone whose done the quant track but with excellent writing skills . i think i sent you a job description a few months back .  can you help identify some candidates , and send their resumes our way ? molly magee is our recruiting expert and she can help setup the interviews with maureen . maureen is still in london on secondment but is available to interview people of the phone .  thanks for your help .  gwyn</t>
  </si>
  <si>
    <t>Subject: linux - - hit or miss ?  network world fusion focus : phil hochmuth  on linux  today ' s focus : will linux be a hit or miss on the corporate desktop ?  03 / 15 / 00  dear wincenty kaminski ,  today ' s focus : will linux be a hit or miss  on the corporate desktop ?  by phil hochmuth  so far this year , the buzz about linux in enterprise networks has  focused on servers and embedded systems , with the growth of linux  severs being most heralded . according to idc , a research firm based in  framingham , mass . , linux was the fastest - growing server operating  system last year , with a 93 % growth rate over the year before . linux  was the second most - shipped operating system in 1999 after windows nt ,  capturing 24 % of new licenses shipped .  as for the embedded market , linux has emerged as an ideal platform for  network appliances , because the system can be modified to handle  specialized , dedicated tasks very well . companies such as cobalt  networks , picazo and progressive systems have announced linux - based  appliances , ranging from web servers to pbxs to firewalls .  but what of the open source hacker _x0001_ , s dream of _x0001_ &amp; linux on every desktop ? _x0001_ 8  sure , linux on the desktop has become more accessible than ever , with  colorful , shrink - wrapped boxes of caldera , red hat and corel linux now  available at places like compusa . however , analysts have said that  linux _x0001_ , s growth in the enterprise will be limited to the macro and micro  areas of network servers and embedded operating systems .  according to idc , linux currently runs on only 4 % of u . s . desktops . the  hold microsoft windows has on the desktop market will remain strong ,  analysts say , despite such factors as microsoft _x0001_ , s antitrust problems  and the surging popularity of linux .  even some linux executives are skeptical of their product _x0001_ , s desktop  future . recently , suse ceo roland dyroff downplayed linux _x0001_ , s future on  desktops . dyroff said , _x0001_ &amp; given the lack of applications available , we  really can ' t claim it as being competitive on the desktop yet . _x0001_ 8  a recent survey by survey . com gives more hope for linux desktops .  according to the survey of 1 , 640 enterprise network managers , open  source operating systems are used on 10 % of desktops , with the number  jumping to a surprising 23 % of enterprise desktops by 2002 .  despite the mix of numbers being thrown around , two important factors  that will determine the success of linux as an enterprise client  desktop are : a standardized , easy - to - use graphical user interface ( gui )  and available applications .  one company that is working to make linux more user friendly is palo  alto - based eazel , which is designing a next - generation file management  system and user interface to run on top of the linux kernel . according  to eazel _x0001_ , s web site , the company _x0001_ , s goal is to bring linux to the masses  and _x0001_ &amp; do it in a way that appeals to today ' s linux users and to mere  mortals . _x0001_ 8  the company was founded by a group of former apple executives , and is  allied with the gnome project , which has been doing extensive linux  desktop environment development for several years . eazel is due to have  a product out by the middle of this year . with an intuitive , icon - based  file management environment , eazel is hoping its user interface will be  an improvement over the two current linux guis , gnome and kde , and will  help standardized the look and feel of linux for _x0001_ &amp; regular _x0001_ 8 users . for  enterprise mangers who have already embraced linux on the server side ,  this development will be worth keeping an eye on .  on the applications side , several office productivity suites have been  available for some time , such as sun _x0001_ , s staroffice suite and koffice for  the kde desktop . corel has also ported its office products , such as  wordperfect , over to linux to complement its own distribution of the  operating system . while there have been recent rumors ( started by linux  care vice president arthur tyde ) that microsoft is working on a port of  ms office to linux , microsoft officials deny this .  while linux may never supplant windows as the industry - standard desktop ,  there should be plenty of opportunity for linux pcs in enterprise nets  in the future .  to contact phil hochmuth :  - - - - - - - - - - - - - - - - - - - - - - - - -  phil hochmuth is a writer and researcher for network world , and a former  systems integrator . you can reach him at mailto : phochmut @ nww . com .  for related links - - click here for network world ' s home page :  http : / / www . nwfusion . com  staroffice software from sun  http : / / www . sun . com / staroffice  corel linux os  http : / / www . corel . com / freedom / freedom . htm  eazel  http : / / www . eazel . com  gnome - - the gnu network object model environment  http : / / www . gnome . org  koffice - - the integrated office suite for kde , the k desktop  environment  http : / / koffice . kde . org /  cobalt networks , inc .  http : / / www . cobaltnetworks . com  progressive systems  http : / / www . progressive - systems . com  picazo  http : / / www . picazo . com  other linux - related articles from network world :  active directory upgrade requires strong game plan , network world ,  03 / 13 / 00  subscription services  to subscribe or unsubscribe to any network world e - mail newsletters ,  go to :  to change your email address , go to :  subscription questions ? contact customer service by replying to this  message .  other questions / comments  have editorial comments ? write jeff caruso , newsletter editor , at :  mailto : jcaruso @ nww . com  for advertising information , write jamie kalbach , account executive ,  at : mailto : jkalbach @ nww . com  network world fusion is part of idg . net , the idg online network .  it all starts here :  http : / / www . idg . com  copyright network world , inc . , 2000</t>
  </si>
  <si>
    <t>Subject: security question  dear guys  having been out of the office for a couple of days , i ' ve found myself the  victim of theft ( again ) . this time my desk drawer key has been stolen from  its " hiding place " under my telephone . i * always * lock my drawers and keep  the key in the same place , but on arriving in the office today i found the  drawers unlocked , and the key missing . although there ' s nothing sensitive on  or around my desk , i ' m concerned about the security implications of someone  sniffing around the office in this manner . i also found the papers on my  desk extensively reshuffled last week .  last year , in our old office , i had my only two real options books stolen  from among the many and varied books on my desk . that couldn ' t have been a  random theft , and i fear this isn ' t either . i can ' t understand who ' d be so  interested in a research guy ' s belongings !  can we ask security to check their surveillance footage for any suspicious  activity around my desk ?  cheers ,  steve</t>
  </si>
  <si>
    <t>Subject: position  dear dr . kaminski  my name is jaesoo lew and i am referred by dr . wayne lee .  currently i ' ve been working at aquila energy in kansas city as an pricing  analyst since july 2000 . since then , i have developed a natural gas storage  valuation model applying the swing options ( forest method ) pricing approach .  the price processes would be considered critical for the storage valuation  since a trinomial forest is required to value storage . also the c + +  programming using excel dll has been developed , too .  i attached my resume to this message for your consideration and am looking  forward to talking about an opportunity at enron .  my home phone number is 913 - 649 - 0578 , dr . kaminski , i will wait your call in  this week as dr . lee informed me . if possible , please let me know your  expected calling day through the mail . i appreciate your consideration .  thank you very much .  sincerely ,  jaesoo lew  get your private , free e - mail from msn hotmail at http : / / www . hotmail . com .  share information about yourself , create your own public profile at  http : / / profiles . msn . com .  - vitae 2 . doc</t>
  </si>
  <si>
    <t>Subject: internal guest access to enrononline  vince ,  following is an internal guest id and password which will allow you view only  access to enrononline .  please note , the user id and password are case sensitive .  user id : eol 59545  password : welcome !  if you have any difficulties logging in , please contact the enrononline  helpdesk at 713 - 853 - help ( 4357 )  with any questions .</t>
  </si>
  <si>
    <t>Subject: re : hello from vince kaminski at enron  shmuel ,  let ' s see if we can either rearrange the seminar speakers  or change the date of our visit to the campus . ashley baxter , our coordinator  is very efficient and  got a faculty room for a presentation on monday morning on the 16 th .  vince  " shmuel oren " on 08 / 29 / 2000 05 : 37 : 33 pm  to :  cc :  subject : re : hello from vince kaminski at enron  dear vince . i spoke too soon . apparently the seminar slot on the 16 was  already filled . i will see if i can switch the speaker for that week to the  following week . in any case we are on for dinner on the 16 .  shmuel s . oren , professor  dept . of industrial engineering  and operations research  4117 etcheverry hall  university of california  berkeley , ca 94720 - 1777  e - mail : oren @ ieor . berkeley . edu  phone : ( 510 ) 642 - 1836 or 5484  fax : ( 510 ) 642 - 1403  - - - - - original message - - - - -  from :  to :  cc : ;  sent : tuesday , august 29 , 2000 5 : 01 pm  subject : re : hello from vince kaminski at enron  &gt;  &gt; shmuel ,  &gt;  &gt; the date of our trip to berkeley has been set . it will be october 16 th and  &gt; 17 th  &gt; ( monday and tuesday ) .  &gt;  &gt; i shall be glad to make a presentation on energy derivatives markets  &gt; ( development of the markets in the us and europe , valuation difficulties ,  &gt; enron ' s role  &gt; in developing the forward markets for natural gas and electricity ) .  &gt;  &gt; please , let me know if this topic would be of interest to you . if this is  &gt; the  &gt; case , i shall follow with a title and an abstract .  &gt;  &gt; by the way , are you free for dinner on monday ?  &gt;  &gt; vince  &gt;  &gt;  &gt;  &gt;  &gt;  &gt;  &gt; " shmuel oren " on 08 / 24 / 2000 08 : 59 : 38 am  &gt;  &gt; to : " vince j kaminski "  &gt; cc :  &gt; subject : re : hello from vince kaminski at enron  &gt;  &gt;  &gt; great . our seminars are 3 : 30 to 5 pm . if it works for you please send me a  &gt; title and abstract .  &gt; / / / / / / / / / / / / / / / / / / / / / / / / / / / / / / / / / / / / / / / / / / / / / / / / / / / / / / / / /  &gt; shmuel s . oren , professor  &gt; dept . of industrial engineering  &gt; and operations research  &gt; 4117 etcheverry hall  &gt; university of california  &gt; berkeley , ca 94720 - 1777  &gt; e - mail : oren @ ieor . berkeley . edu  &gt; phone : ( 510 ) 642 - 1836 or 5484  &gt; fax : ( 510 ) 642 - 1403  &gt; / / / / / / / / / / / / / / / / / / / / / / / / / / / / / / / / / / / / / / / / / / / / / / / / / / / / / / / / / / /  &gt;  &gt; - - - - - original message - - - - -  &gt; from : " vince j kaminski "  &gt; to : " shmuel oren "  &gt; cc : " vince j kaminski " ; " ashley baxter "  &gt;  &gt; sent : thursday , august 24 , 2000 9 : 58 am  &gt; subject : re : hello from vince kaminski at enron  &gt;  &gt;  &gt; &gt;  &gt; &gt;  &gt; &gt; shmuel ,  &gt; &gt;  &gt; &gt; thanks for the message . i am working with our recruiter , ashley baxter ,  &gt; &gt; to finalize the date of the trip . i shall shoot for october the 23 rd  &gt; &gt; if this date works for the rest of our team .  &gt; &gt;  &gt; &gt; vince  &gt; &gt;  &gt; &gt;  &gt; &gt;  &gt; &gt;  &gt; &gt;  &gt; &gt;  &gt; &gt; " shmuel oren " on 08 / 23 / 2000 11 : 46 : 19 am  &gt; &gt;  &gt; &gt; to : vince j kaminski / hou / ect @ ect  &gt; &gt; cc :  &gt; &gt; subject : re : hello from vince kaminski at enron  &gt; &gt;  &gt; &gt;  &gt; &gt;  &gt; &gt; dear vince .  &gt; &gt; i sent you a reply earlier this month but i haven ' t heard from you about  &gt; the  &gt; &gt; date of your visit . our department has a seminar every monday . if you  can  &gt; &gt; schedule your visit on a monday i would like to invite you to give a  &gt; seminar  &gt; &gt; which will be attended by many of our graduate students and faculty and  &gt; will  &gt; &gt; give you an opportunity to tell them about your program . with sufficient  &gt; &gt; lead - time i can advertise the seminar in the hass school to their  &gt; financial  &gt; &gt; engineering students .  &gt; &gt; shmuel .  &gt; &gt; / / / / / / / / / / / / / / / / / / / / / / / / / / / / / / / / / / / / / / / / / / / / / / / / / / / / / / / / /  &gt; &gt; shmuel s . oren , professor  &gt; &gt; dept . of industrial engineering  &gt; &gt; and operations research  &gt; &gt; 4117 etcheverry hall  &gt; &gt; university of california  &gt; &gt; berkeley , ca 94720 - 1777  &gt; &gt; e - mail : oren @ ieor . berkeley . edu  &gt; &gt; phone : ( 510 ) 642 - 1836 or 5484  &gt; &gt; fax : ( 510 ) 642 - 1403  &gt; &gt; / / / / / / / / / / / / / / / / / / / / / / / / / / / / / / / / / / / / / / / / / / / / / / / / / / / / / / / / / / /  &gt; &gt;  &gt; &gt; - - - - - original message - - - - -  &gt; &gt; from :  &gt; &gt; to : ; ;  &gt; &gt;  &gt; &gt; sent : tuesday , august 08 , 2000 10 : 59 am  &gt; &gt; subject : hello from vince kaminski at enron  &gt; &gt;  &gt; &gt;  &gt; &gt; &gt; shmuel ,  &gt; &gt; &gt;  &gt; &gt; &gt; i hope you remember me . i visited you together with aram sogomonian , a  &gt; &gt; &gt; good friend of mine , a few years ago . i am currently responsible ,  among  &gt; &gt; &gt; other things , for recruiting graduates with finance and / or technical  &gt; &gt; &gt; backgrounds at the university of berkeley . i would be glad to give you  &gt; a  &gt; &gt; &gt; call and talk more about the details of our program . my colleague ,  &gt; &gt; &gt; ashleybaxter , from the analyst / associate program at enron would join  me  &gt; &gt; &gt; as well .  &gt; &gt; &gt;  &gt; &gt; &gt; i am sending you a copy of the brochure about the analyst / associate  &gt; &gt; &gt; program .  &gt; &gt; &gt;  &gt; &gt; &gt; vince kaminski  &gt; &gt; &gt;  &gt; &gt; &gt;  &gt; &gt; &gt; vincent kaminski  &gt; &gt; &gt; managing director - research  &gt; &gt; &gt; enron corp .  &gt; &gt; &gt; 1400 smith street  &gt; &gt; &gt; room ebl 962  &gt; &gt; &gt; houston , tx 77002 - 7361  &gt; &gt; &gt;  &gt; &gt; &gt; phone : ( 713 ) 853 3848  &gt; &gt; &gt; fax : ( 713 ) 646 2503  &gt; &gt; &gt; e - mail : vkamins @ enron . com  &gt; &gt; &gt;  &gt; &gt;  &gt; &gt;  &gt; &gt;  &gt; &gt;  &gt; &gt;  &gt; &gt;  &gt;  &gt;  &gt;  &gt;  &gt;  &gt;</t>
  </si>
  <si>
    <t>Subject: bogdan szopa - cv  vince :  can you give me some background on bogdan ?  many thanks . shawn  - - - - - - - - - - - - - - - - - - - - - - forwarded by shawn cumberland / enron _ development on  02 / 12 / 2001 08 : 12 am - - - - - - - - - - - - - - - - - - - - - - - - - - -  awenda 2000 @ cs . com on 02 / 11 / 2001 11 : 26 : 12 pm  to : shawn . cumberland @ enron . com  cc :  subject : bogdan szopa - cv  dear shawn ,  it was a pleasure talking to you today . i will call you upon my return from  europe . in the meantime we will stay in touch via e - mail .  enclosed is my curriculum vitae .  best regards ,  bogdan m . szopa  - bogdan res . . doc</t>
  </si>
  <si>
    <t>Subject: re : carl tricoli  carl ,  depends if it is more like financial or insurance type hedging .  i shall leave it to vasant to decide .  vince  carl tricoli @ enron  04 / 05 / 2000 11 : 19 am  to : vince j kaminski / hou / ect @ ect  cc : zimin lu / hou / ect @ ect , vince j kaminski / hou / ect @ ect , vasant  shanbhogue / hou / ect @ ect , christopher a helfrich / hou / ect @ ect  subject : re : carl tricoli  vince , thank you for the response . in the interim , we met with vasant  shanbhogue yesterday and explained the deal and what we needed . should  vasant continue to work on it , or would you still like us to loop in zimin  lu ?  vince j kaminski @ ect  04 / 05 / 2000 10 : 11 am  to : zimin lu / hou / ect @ ect  cc : vince j kaminski / hou / ect @ ect , carl tricoli / corp / enron @ enron  subject : carl tricoli  zimin ,  carl tricoli ( 5 - 8958 ) will call you regarding help on ethanol ( hedging ) .  vince</t>
  </si>
  <si>
    <t>Subject: interview schedule  good morning :  i am attaching dr . valverde ' s interview schedule for thursday , february 1 .  when he arrives at the enron bldg . ( 1400 smith street ) , go to the  security desk and ask for me . they will call and i will meet dr . valverde  at the elevator on our floor .  we look forward to his visit on thursday .  regards ,  shirley crenshaw  administrative coordinator  enron research group  713 - 853 - 5290  email : shirley . crenshaw @ enron . com</t>
  </si>
  <si>
    <t>Subject: re : super saturday , june 3 , 2000  dave ,  i will be glad to participate .  vince  enron north america corp .  from : david w delainey 05 / 23 / 2000 02 : 11 pm  sent by : kay chapman  to : sally beck / hou / ect @ ect , raymond bowen / hou / ect @ ect , wes  colwell / hou / ect @ ect , janet r dietrich / hou / ect @ ect , jeff donahue / hou / ect @ ect ,  w david duran / hou / ect @ ect , mark e haedicke / hou / ect @ ect , gary  hickerson / hou / ect @ ect , mike jakubik / hou / ect @ ect , scott  josey / corp / enron @ enron , john j lavorato / corp / enron @ enron , rodney  malcolm / hou / ect @ ect , george mcclellan / hou / ect @ ect , julia murray / hou / ect @ ect ,  jere c overdyke / hou / ect @ ect , david oxley / hou / ect @ ect , kevin m  presto / hou / ect @ ect , brian redmond / hou / ect @ ect , jeffrey a  shankman / hou / ect @ ect , john thompson / lon / ect @ ect , james a ajello / hou / ect @ ect ,  edward ondarza / hou / ect @ ect , vince j kaminski / hou / ect @ ect  cc : patti thompson / hou / ect @ ect , marsha schiller / hou / ect @ ect , shirley  tijerina / corp / enron @ enron , christy chapman / hou / ect @ ect , tina  rode / hou / ect @ ect , janette elbertson / hou / ect @ ect , stella l ely / hou / ect @ ect ,  nicole mayer / hou / ect @ ect , tonai lehr / corp / enron @ enron , kimberly  hillis / hou / ect @ ect , ana alcantara / hou / ect @ ect , yolanda ford / hou / ect @ ect ,  carolyn george / corp / enron @ enron , donna baker / hou / ect @ ect , rhonna  palmer / hou / ect @ ect , felicia doan / hou / ect @ ect , katherine benedict / hou / ect @ ect ,  barbara lewis / hou / ect @ ect , terrellyn parker / hou / ect @ ect , dusty warren  paez / hou / ect @ ect , shirley crenshaw / hou / ect @ ect , nicki daw / na / enron @ enron , kay  chapman / hou / ect @ ect  subject : super saturday , june 3 , 2000  during our off - site at columbia lakes recently , we identified areas in ena  where significant gaps exist that need filling at the analyst and associate  level . we have scheduled an off - cycle super saturday on june 3 , 2000 and i  would like your participation as an interviewer . we will need approximately  25 - 30 interviewers to fill approximately 30 associate &amp; analyst positions . i  am counting on everyone making themselves available on the third to  facilitate this priority action item .  ted bland will be forwarding information concerning the event to each of you  early next week .  thank you for your participation .  dave</t>
  </si>
  <si>
    <t>Subject: alp presentation  hi vince ! !  i ' ll take care of the invitations and i am planning to be at the concert on saturday !  thanks ! !  - - christie .  - - - - - - - - - - - - - - - - - - - - - - forwarded by christie patrick / hou / ect on 05 / 01 / 2001 09 : 14 pm - - - - - - - - - - - - - - - - - - - - - - - - - - -  vince j kaminski  05 / 01 / 2001 04 : 55 pm  to : christie patrick / hou / ect @ ect  cc : vince j kaminski / hou / ect @ ect , kenneth parkhill / na / enron @ enron , shirley crenshaw / hou / ect @ ect , melinda mccarty / corp / enron @ enron  subject : alp presentation  christie ,  shirley reserved room 49 cl for monday 4 : 00 p . m . presentation .  can you issue the formal invitation to our guests with the game / dinner  details ? i don ' t have all the details regarding the enron field  box and time . i am out most of the day on wednesday but we can  discuss the details on thursday .  hope to see you on saturday at the concert .  vince</t>
  </si>
  <si>
    <t>Subject: re : tanya ' s vacation  everybody ,  fyi : i will be out tomorrow 3 / 10 / 00 and all next week ( 3 / 13 - 3 / 17 ) on vacation .  grant and vincent can handle urgent matters while i am away .  tanya .</t>
  </si>
  <si>
    <t>Subject: interviews for gary hickerson - wednesday , november 1 , 2000  mike / vince :  your schedule to interview nancy beaty for gary hickerson ' s position is  below :  wednesday , november 1  mike roberts 4 : 30 pm ebl 938  vince kaminski 5 : 00 pm ebl 938  shirley</t>
  </si>
  <si>
    <t>Subject: initial meeting of the ena analyst and associate roundtable august  18 , 2000  just a reminder we will have the initial meeting of the ena / aa roundtable on  friday at 9 : 00 am in room eb 30 cl . again , the agenda is as follows :  discussion of prc  immediate and future aa needs by business unit  skill shortages  campus and off - cycle recruitment  mottom 10 % management  projecting aa needs from core schools for summer 2001 intake  existing talent in specialist roles who should be in aa program  ideas / suggestions on how we improve the program / ena retention  your groups need to be represented and if you can ' t attend please send  someone to represent you . those of you out of town need to call me if you  have any input . thanks again for all your support . ted</t>
  </si>
  <si>
    <t>Subject: re : hello guys  john ,  thanks . i have reserved march the 2 nd for the meeting .  vince  " john d . martin " on 08 / 18 / 2000 02 : 02 : 31 pm  to : vkamins @ enron . com , sgibner @ ect . enron . com  cc :  subject : hello guys  vince and stinson ,  just got a copy of the attached paper and thought it may have some interest  for you guys .  on another note , i am putting together a workshop in the spring on the new  economy and business education and will be seeking out some enron network  people to join in the discussion ( 2 - hours on friday march 2 nd ) . i ' ll let  you know more as we work through the details . the idea is to " brainstorm "  about the new world you guys work in every day and its implications for  what we should be doing . hope this is interesting to you and that you ' ll  want to spend the day with us .  take care and enjoy the weekend .  john  - risk . pdf  john d . martin  carr p . collins chair in finance  finance department  baylor university  po box 98004  waco , tx 76798  254 - 710 - 4473 ( office )  254 - 710 - 1092 ( fax )  j _ martin @ baylor . edu  web : http : / / hsb . baylor . edu / html / martinj / home . html</t>
  </si>
  <si>
    <t>Subject: re : volume ii of the technical corner collection  sam ,  yes , let ' s omit the guys who left the company , but we can include  the summer interns .  vince  enron north america corp .  from : william smith @ enron 01 / 09 / 2001 01 : 56 pm  to : vince j kaminski / hou / ect @ ect  cc : mike a roberts / hou / ect @ ect  subject : re : volume ii of the technical corner collection  vince ,  sounds good ! it will take two or three days for me to strip out , reformat ,  and assemble the kaminski columns ( since we didn ' t do this last year , i ' m  guessing you mean all columns since the beginning ) , so i envision us being  ready with the completed set the first part of next week . i assume that you  would like me to omit those people who have moved on ?  also , on page three of the first volume , you had written an introduction . i  have updated the content for volume two , but would you perhaps like to do a  new one ?  sam  vince j kaminski @ ect  01 / 09 / 2001 01 : 43 pm  to : william smith / corp / enron @ enron  cc : vince j kaminski / hou / ect @ ect , mike a roberts / hou / ect @ ect  subject : re : volume ii of the technical corner collection  sam ,  this is a partial list of people to whom i would like to send the volumes :  volume 1 &amp; 2  winokur ( enron board member , shirley has his address )  jeff skilling  ken lay  mark frevert  greg whalley  rick buy  jeff shankman  john lavorato  dave delainey  i shall write the cover letter .  also , we can add additional volume for kaminski ' s columns ( just 10 copies ) ,  including bios and my contributions .  i would like to show the depth of talent we have in the group .  vince  enron north america corp .  from : william smith @ enron 01 / 09 / 2001 01 : 07 pm  to : vince j kaminski / hou / ect @ ect  cc :  subject : volume ii of the technical corner collection  vince ,  i have successfully integrated martin ' s article into volume ii and am  following mike ' s instructions for reproduction . i ' m also having some  additional volume i ' s printed , too . would you mind disposing of the other  set i gave you ? i wouldn ' t want things to get confused . also , i ' m doing 20  volume i ' s and 60 volume ii ' s . please let me know how many you personally  need and i will deliver them to your office .  thank you ,  sam</t>
  </si>
  <si>
    <t>Subject: re : real options  vince ,  if you take a cab , ask them to take you to the college of business  building at the corner of 21 st and speedway . the main entrance to the  business school is on speedway , across from the old gymnasium . come in the  main entrance , which has a large , glass structure , and you will be on the  second floor . go to your left and ride up the first set of escalators to  the third floor . when you step off of the escalators , you ' ll be facing  north and continue in that direction through two sets of glass doors into  the northern side of the building . this is where most faculty offices are  found . my office is 3 . 218 , which is in the northwest corner of the  building .  if you have any problems , you should be able to ask directions from  most anyone in the halls . i will look for you around 11 : 00 on thursday , and  will be happy to provide any other transportation that you need . please let  me know if you have any other questions .  jim  - - - - - original message - - - - -  from : vince . j . kaminski @ enron . com [ mailto : vince . j . kaminski @ enron . com ]  sent : tuesday , may 02 , 2000 9 : 23 am  to : jim . dyer @ bus . utexas . edu  cc : vince . j . kaminski @ enron . com ; vkaminski @ aol . com ;  shirley . crenshaw @ enron . com  subject : re : real options  jim ,  i can take a cab or get a rental car from the airport ( thanks for your  kind offer ) .  i shall appreciate , however , if you could drop me off at the hotel before  dinner .  the time allocation for my speech is about right . i think i shall need  about 90  minutes .  please let me know where we can meet on thursday . i shall be at an  off - site  on wednesday but you can reach me on my cell phone ( 713 410 5396 )  and by sending a cc message to my aol address : vkaminski @ aol . com .  i look forward to meeting you .  vince  jim dyer on 05 / 01 / 2000 01 : 42 : 44 pm  to : " ' vince . j . kaminski @ enron . com ' "  cc : sheridan titman  subject : re : real options  vince ,  i could pick you up at the airport , or you could rent a car and come  to campus . i have made tentative plans for us to go to lunch with some  other faculty between 11 : 30 and 12 : 00 , and then you would have some time to  visit with sheridan and perhaps with some other faculty members as well  between lunch and my class .  sheridan and a guest speaker from his class , suresh sundaresan from  columbia , will be joining us for dinner . i could provide transportation to  your hotel , and pick you up for dinner as well if you consider that to be  the most convenient alternative .  i will have a pc available in the classroom , with office 2000 and  windows nt . you could use powerpoint with no difficulty from that machine ,  if that ' s most convenient . you could simply email the presentation , and i  would have it for you if you prefer .  how much time would you like ? i would like to reserve about 30  minutes at the end for a general discussion of issues related to real  options , and about 30 minutes at the beginning of class for some remarks  regarding the final assignment and a class evaluation by the students  ( which  is required for all classes ) . at some point , we should take a brief break ,  so that would leave approximately 1 . 5 to 2 hours for your presentation if  you would like that flexibility . otherwise , i could take up the " slack " .  i look forward to seeing you on thursday .  jim  - - - - - original message - - - - -  from : vince . j . kaminski @ enron . com [ mailto : vince . j . kaminski @ enron . com ]  sent : friday , april 28 , 2000 11 : 21 am  to : jim . dyer @ bus . utexas . edu  cc : vince . j . kaminski @ enron . com ; vkaminski @ aol . com  subject : re : real options  jim ,  i am scheduled to arrive in austin on may 4 at 10 : 32 a . m .  i shall be glad to join you and a group of your colleagues for lunch .  i am flying back to houston friday morning and we can meet for dinner  after  the class .  i shall have a power point presentation on my pc . i can also  prepare a set of transparencies if this is more convenient for you .  vince  jim dyer on 04 / 27 / 2000 05 : 44 : 51 am  to : " ' vince . j . kaminski @ enron . com ' "  cc : sheridan titman  subject : real options  vince ,  i am traveling at this time , attending a nsf meeting in washington .  however , i wanted to touch base regarding plans for your presentation in my  class on real options next thursday ( may 4 ) . as you recall , the class is  from 3 : 30 to 6 : 30 , and you could plan to take a significant part of that  time for your presentation . sheridan titman has agreed to join us after  his  class at about 6 : 00 for a 30 minute " panel discussion " with the students on  issues related to real options in practice . l  i am not sure about your travel plans , but we would be happy to plan  lunch on thursday with several of my colleagues . i would also be delighted  to be your host for dinner on thursday night if that is convenient for you .  i ' ll be back in my office on monday , and will look forward to  hearing from you .  jim  james s . dyer  fondren centennial chair in business  department of management science and information systems  cba 5 . 202  the university of texas at austin  austin , texas 78712 - 1175  email : j . dyer @ bus . utexas . edu  telephone : 512 - 471 - 5278  fax : 512 - 471 - 0587</t>
  </si>
  <si>
    <t>Subject: re : efa meetings  tom ,  thanks for your message .  i shall be glad to attend the meeting ( of course a lot may happen between  now and then and we may have many unexpected developments  in a company as dynamic as enron ) .  i want to get back to you at some point with comments on your paper .  vince  tom arnold on 07 / 03 / 2000 05 : 19 : 48 pm  to : vkamins @ enron . com  cc :  subject : efa meetings  hello vince ,  a colleague and i are hoping to have a panel discussion on energy  securities for the coming eastern finance association meetings ( april  25 - 28 , 2001 in charleston , south carolina ) . i was wondering if you or  someone you know at enron would be interested in participating in such a  meeting . i realize that you may not be able to plan this far in advance  and would certainly not be offended in the least if you cannot participate .  we already appreciate you taking time out of your schedule this past  semester to visit lsu .  i hope all is going well and wish you continued success in your ventures ,  tom arnold</t>
  </si>
  <si>
    <t>Subject: sfa licenses  iris :  i forwarded the information to donna lowry in our compliance dept . however ,  i am afraid she had bad news .  enron would sponsor the renewals , but the us securities group does not  recognize uk securities exams without further testing here in the us .  she said she would get back with you and explain it in greater detail . but ,  from what i understand , you will need to take some exam here before renewing .  when you hear from her let me know .  shirley</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</si>
  <si>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campos , hector o peyton s gibner nov 06 , 2000  carson , richard l richard b buy oct 30 , 2000  crenshaw , shirley j wincenty j kaminski oct 26 , 2000  gorny , vladimir theodore r murphy ii nov 02 , 2000  kindall , kevin vasant shanbhogue oct 30 , 2000  lamas vieira pinto , rodrigo david port oct 31 , 2000  raymond , maureen j wincenty j kaminski nov 02 , 2000  supatgiat , chonawee peyton s gibner oct 27 , 2000  tamarchenko , tanya v vasant shanbhogue oct 26 , 2000  villarreal , norma e sheila h walton oct 26 , 2000  walton , sheila h david oxley oct 27 , 2000  yaman , sevil vasant shanbhogue oct 27 , 2000  yuan , ding richard l carson oct 31 , 2000</t>
  </si>
  <si>
    <t>Subject: iv for rama gatiganti rm fifth floor se 5001  interview schedule  16 . 30 - 17 . 00 vince kaminski &amp; anjam ahmad  17 . 00 - 17 . 30 ben parsons  17 . 30 - 18 . 00 stephen leppard</t>
  </si>
  <si>
    <t>Subject: marketpoint business plan summary  greg ,  e - commerce related proposal from dale nesbitt .  vince  - - - - - - - - - - - - - - - - - - - - - - forwarded by vince j kaminski / hou / ect on 05 / 16 / 2000  10 : 02 am - - - - - - - - - - - - - - - - - - - - - - - - - - -  " dale nesbitt " on 04 / 06 / 2000 01 : 47 : 15 am  to :  cc :  subject : marketpoint business plan summary  vince :  thanks very much for your interest in our marketpoint product , and thanks  for the hour you gave me this morning . as promised , i am enclosing our  executive summary and first chapter from our business plan for you to take  forward to your management as a prospective enron - marketpoint investment  collaboration . i want to reiterate that should enron elect to be the lead  investor here , you will be exclusive in your industry if you want . if enron  wants to be the lead and ensure the entire second round of resources we  need , we would not offer and investment opportunity to other trading  companies , pipelines , or electrics until the third or subsequent rounds and  then only with your participation as a marketpoint board member . i am aware  you have coinvested with sap in the past and that you might want to coinvest  with them again . i presume you would not have a problem with  non - competitors such as epri , our management consulting service provider  partner , or our vc partner ( but i would want guidance from you in this  arena ) . i think you would find our vc partner very suitable and very  attractive . they have done several interesting energy and trading plays ,  and they would provide good management skills i believe . i hope we can move  forward together . i am looking forward to a positive response . thanks  again and best regards .  dale nesbitt  ps : you might hear from drew ries of your investments group . i spoke with  him after speaking with you about many of the same issues .  - longexecsum . doc</t>
  </si>
  <si>
    <t>Subject: re : invitation - whartonetevent - apr 20 / plsrsvp  hi michael !  sorry i will be unable to attend ! i believe both vince and i are previously  committed .  thanks !  - - christie .</t>
  </si>
  <si>
    <t>Subject: re : f / u to dr . kaminski @ enron from iris mack  hi again ,  here is the second document :  2 . the second word document describes a hybrid derivatives structure i i  workded on at bnp paribas . it has applications to the energy industry .  regards ,  iris  _ _ _ _ _ _ _  get more from the web . free msn explorer download : http : / / explorer . msn . com  - real options business specs , part i . doc</t>
  </si>
  <si>
    <t>Subject: re : hi ,  jinbaek ,  great , i look forward to working with you .  please , call me during the next few days  ( 713 ) 853 3848 and we can chat about the projects .  please , contact molly magee to talk about the first day  orientation program . her e - mail address  is molly . magee @ enron . com , and her phone number is  ( 713 ) 853 - 4804 .  vince  - - - - - original message - - - - -  from : jinbaek kim @ enron [ mailto : imceanotes - jinbaek + 20 kim + 20 + 3 cjinbaek + 40 ieor + 2 eberkeley + 2 eedu + 3 e + 40 enron @ enron . com ]  sent : sunday , may 20 , 2001 8 : 07 pm  to : kaminski , vince j  subject : hi ,  dr . kaminski  how are you ?  the process for starting summer work is going well ,  and there will be no problem we start work  on may 30 .  i got a place to live , and reserved a flight .  i ' m going to leave for houston on may 29  ( expected time to arrival is around noon )  i am very much excited to have opportunity  to join the project making an exchange platform .  i think it ' s time i ' d better remind you  of scheduling a meeting with me ,  sometime on may 30 .  i hope you let me know what to to  after i arrive at houston .  and please let me know if you have anything  you think i prepare , to get better outcome  from the summer work .  if you give me a brief on the work ,  it would be a great help for me to decide  which material i should carry from here to houston .  i look forward to the date we meet ,  warm regards ,  jinbaek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t>
  </si>
  <si>
    <t>Subject: re : i am zhendong  sure thing !  - - - - - original message - - - - -  from : kaminski , vince  sent : thursday , april 12 , 2001 3 : 21 pm  to : molly magee / hou / ect @ enron  cc : gibner , stinson ; crenshaw , shirley  subject : i am zhendong  molly ,  we would like to hire this person for the summer ( standard offer ) .  thanks .  vince  - - - - - - - - - - - - - - - - - - - - - - forwarded by vince j kaminski / hou / ect on 04 / 12 / 2001  03 : 22 pm - - - - - - - - - - - - - - - - - - - - - - - - - - -  zhendong xia on 04 / 11 / 2001 09 : 14 : 01 pm  to : vince . j . kaminski @ enron . com  cc :  subject : i am zhendong  hi , dr . kaminski :  i am zhendong , the student of dr . deng . i think dr . deng has sent my  resume to you . i am very happy to have an opportunity to work with you  this summer .  i am a student in both ms qcf and ph . d eda programs in georgia tech  now . i plan to find a job in industry instead of academic after my  graduation . so i intend to do internship during the process of prusuing my  degree to acquire some experience for my future career .  i hope to start on 5 / 14 / 2001 and end on 8 / 17 / 2001 .  thanks a lot .  zhendong xia  georgia institute of technology  school of industrial and systems engineering  email : dengie @ isye . gatech . edu  dengie @ sina . com  tel : ( h ) 404 - 8975103  ( o ) 404 - 8944318</t>
  </si>
  <si>
    <t>Subject: re : working gas price model  vince -  i have a simplified version of brad ' s model in mind .  the " no arbitrage " condition equates trading margins across the country .  costs of transmission rise with congestion on the network . wellhead supply is  almost completely price - elastic , while burner - tip demand is almost  completely price inelastic . storage is rationalized as a perpetual call  option .  the least time - variant parameters are the costs of injecting and withdrawing  gas from storage to the pipeline , followed by the costs of delivering gas  from the wellhead to the pipeline . the intermediate - variant parameters are  the capacity - dependent costs paid to the pipeline ( above shrinkage ) for  transmission . the most time - variant parameters are the trading margins and  the valuations of the storage option .  there are 8 parameters to be estimated at each major node of the betwork .  they are identifiable in either of two straightforward ways : using a short  time series of the last 3 days prices based on the assumed variability  mentioned above , or point - estimates ( " calibrations " ) using only today ' s data  based on a node - based model of competition between pipelines where pipes with  the same region of origination , albeit markedly different terminus , price  versus capacity similarly , " competing " for outflows .  i will write this up for you in scientific word and present it to you at your  earliest convenience .  clayton</t>
  </si>
  <si>
    <t>Subject: june 21 - 22 retail electricity conference  dear workshop participant :  i hope you will be able to join us for the conference on " retail  participation in competitive power markets " to be held at the littlefield  conference center , stanford university , on june 21 - 22 , 2001 . conference  attire will be business casual .  the meeting will begin on thursday morning , june 21 , at 9 : 00 a . m . and will  conclude by 5 : 00 p . m . on friday , june 22 . a continental breakfast will be  available in the meeting room each morning beginning at 8 : 30 a . m .  please visit the " june 21 - 22 " meeting under  for a description of the meeting and some information about hotels .  please help us in our planning by using the form there to respond back to  emf about your participation . we have listed potential participants and  planned presentations based upon previous messages . please update me with  any additional presentations or changes in existing presentations .  i look forward to seeing you in june . in the interim , please do not  hesitate to call me or email me if you have questions or suggestions  regarding this workshop .  hill huntington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</si>
  <si>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 xml:space="preserve">Subject: re : var meetings in houston  shirley ,  do you think we can get another room with better speaker phone ?  or , may be we can get better speaker phone ?  tanya  viacheslav danilov  04 / 19 / 2001 12 : 58 pm  to : tanya tamarchenko / hou / ect @ ect  cc : stig faltinsen / eu / enron @ enron , kirstee hewitt / lon / ect @ ect  subject : var meetings in houston  hi tanya ,  in my view it is very good if stig and kirstee are involved in your var meetings . therefore , i think it is very useful for them to call houston .  could we get a little bit better equipment to allow them to hear everything well ?  many thanks ,  slava  - - - - - - - - - - - - - - - - - - - - - - forwarded by viacheslav danilov / lon / ect on 19 / 04 / 2001 12 : 55 - - - - - - - - - - - - - - - - - - - - - - - - - - -  stig faltinsen @ enron  19 / 04 / 2001 16 : 23  to : viacheslav danilov / lon / ect @ ect  cc : kirstee hewitt / lon / ect @ ect  subject : var meetings in houston  hi slava ,  kirstee and i find it useful to listen in on the var meetings in houston on wednesdays .  however , it is very difficult to follow the discussion due to a practical problem : we hear little or nothing at times .  a possible solution to this problem might be to ask whether one could install a " spider phone " in the var meeting room .  what i mean is a phone similar to the one in the rac morning meetings which have several remote speakers going out  from the main phone ( do you understand what i mean ? ) . if this is done , we would hear everyone around the table ,  not just those seated close to the phone .  what is you opinion on  a . us in london calling in to these meetings  b . getting some better equipment which would make it easier to follow the conversation ( " spider phone " or bigger speaker . . )  please let me know what your thoughts are ,  best regards ,  stig </t>
  </si>
  <si>
    <t>Subject: re : enron case studies  eric ,  i have one on egs , one on dhabol and a recent one on  entrepreneurship in enron . you can buy  the case studies from the hbs web - site .  vince  eric gadd  11 / 13 / 2000 05 : 36 am  to : vince j kaminski / hou / ect @ ect  cc :  subject : re : enron case studies  vince ,  what case studies do you have on enron ?  vince j kaminski  10 / 11 / 2000 16 : 15  to : eric gadd / lon / ect @ ect  cc : mark palmer / corp / enron @ enron , vince j kaminski / hou / ect @ ect  subject : re : enron case studies  eric ,  i have a number of case studies on enron but not the one on sutton bridge .  i know that peter tufano was working on it but when i checked the hbs  site and tried to purchase it , i could not locate it .  when i talked to peter a few months ago , he told me that the case study was  ready  and he was going through enron ' s internal approvals .  i cc mark palmer on it . maybe he knows about this specific case study .  i wander if it was completed , given sutton bridge developments .  vince  eric gadd  11 / 10 / 2000 05 : 49 am  to : vince j kaminski / hou / ect @ ect  cc :  subject : enron case studies  vince -  where might i find copies of the case studies enron has published ? i ' m  particularly interested in the sutton bridge publication for havard but would  like to know if there is a library of case studies .</t>
  </si>
  <si>
    <t>Subject: meeting on feb 8 , 2001  dear sir ,  i would like to apologize for the delay in responding to your fax .  i was on vacation for the last few days .  i shall be honored to meet your delegation on thursday , february 8 at 10 : 00  a . m .  please , let me know if you will be free for lunch after the meeting .  vince kaminski</t>
  </si>
  <si>
    <t>Subject: real options conference - speaker confirmation  dear steven ,  further to our conversation i am delighted that you will be speaking at the  forthcoming real options conference which will take place on monday 27 th &amp;  tuesday 28 th november in central london .  i have attached the pdf of the conference vince spoke at in february and the  draft programme of the november conference .  as discussed could you please email me with a suggested talk title and  between 5 and 8 bullet points to be included in the conference programme .  it would be great if you could emphasise the practicality of your talk and  that you will be using your own experience of working with real options at  enron as part of the talk .  if you do have the delegate list from the iqpc conference it would be useful  to see who attended so that we can improve on our marketing for the  conference in november . you can either email me or fax it to me on 020 7393  0313 .  i look forward to receiving your talk in the next day or so .  kind regards  julia  julia shaw  senior conference producer  tel : 020 7915 5650  fax : 020 7915 5001  email : jshaw @ iirltd . co . uk  web address : www . iir - conferences . com  - prog 3 . pdf  - talktitles . rtf</t>
  </si>
  <si>
    <t>Subject: re : d - g energy  laine ,  i can initial it . please , contact beth perlman as an it officer .  i shall explain the reason we are buying the software to her .  i want the software to reside in our london office - the software is used  primarily by european utilities and we shall use it as a pricing tool  in negotiations with european clients .  vince  from : laine borgman @ enron on 11 / 29 / 2000 09 : 29 am  to : vince j kaminski / hou / ect @ ect  cc :  subject : d - g energy  vince , i am circulating the d - g energy software license agreement for  signature . i need for you or your senior director to initial and i also need  to know if you have identified an enron officer within it to execute on  behalf of enron corp . please let me know .  thanks ,  laine</t>
  </si>
  <si>
    <t>Subject: re : weekly report  vasant  thanks for your clarification .  i understand how this can happen and i feel better for having heard from you  folks .  rgds  dp  - - - - - original message - - - - -  from : shanbhogue , vasant  sent : thursday , march 08 , 2001 5 : 33 pm  to : port , david  cc : kaminski , vince ; kindall , kevin  subject : weekly report  hi david ,  i understand that you were slightly upset over a comment kevin kindall made  in one of his weekly reports . the wording was unfortunate , but the intention  was never to disparage anybody . it is just that since research gets data  from a large number of sources , we feel obligated to the data donor to ask  any requester for clarification of need . i completely understand that rac  typically has access to much sensitive information and they have a right to  know much information . we just want to make sure there is open flow of  information ( it is in everybody ' s best interests and the company ' s best  interests ) and that everybody is aware of how data is flowing .  best wishes ,  vasant</t>
  </si>
  <si>
    <t>Subject: ewrm update , july 7 th .  rick  attached please find the project update .  thanks ,  ding .</t>
  </si>
  <si>
    <t>Subject: resume forwarded at request of brian mihura  vince -  this is the resume i told you about  p  - - - - - forwarded by paula corey / enron communications on 01 / 29 / 01 03 : 37 pm - - - - -  mateog @ gofree . indigo . ie  01 / 29 / 01 02 : 58 pm  to : paula corey / enron communications @ enron communications  cc :  subject : resume forwarded at request of brian mihura  dear paula :  my name is matt gunning and i am a friend and former colleague of brian  mihura . brian mentioned that you would be interested in seeing my resume ,  which i have attached . if you have questions or need more information ,  please contact me . thank you for your consideration .  - attl . htm  - resumel . wps</t>
  </si>
  <si>
    <t>Subject: re : portcalc methodology  keith ,  both power and emrs use a c library provided ( also implemented ) by research  group . the methodology of greek calculations in power portcalc has not  changed for more than 6 years since i joined enron 6 years ago . vince  kaminski , stinson gibner or grant masson should be able to help you with both  questions .  zhiyong  keith bowie  06 / 28 / 2000 04 : 22 am  to : zhiyong wei / hou / ect @ ect  cc : brian hudson / lon / ect @ ect  subject : portcalc methodology  zi  i ' ve been asked by risk management :  a ) who in research originally signed off the portcalc formulae  b ) for a copy of the documentation of the methodology ( greek calculations ,  etc . )  hope you can help on both counts .  thanks  keith</t>
  </si>
  <si>
    <t>Subject: re : reschedule  clayton ,  no problem . i asked shirley to reschedule .  vince  clayton vernon @ enron  01 / 29 / 2001 12 : 38 am  to : vince j kaminski / hou / ect @ ect  cc : stinson gibner / hou / ect @ ect , tom barkley / na / enron @ enron  subject : reschedule  vince -  i apologize , but something has come regarding this afternoon . my server ' s os  is acting up , and is affecting all of my apps right now .  can we think about later this week ? i promise it will be worth it to you . the  eol stuff is nice .  again , my apologies .  clayton</t>
  </si>
  <si>
    <t>Subject: thomas knudsen interview  guys  i ' m out of the office until wednesday next week . i ' ll chase you up for  feedback on your video interview with thomas next week ( if i don ' t get any  from grant before then ) .  i thought i ' d better clear up the fact that you ' re the only research people  ( except me ) to have spoken to thomas so far . although vince agrees that he ' s  a strong candidate , anjam was strongly opposed to thomas ' s being brought in  for interview . i thought last night ' s video interview was a reasonable way  to get an objective view from other research guys .  cheers ,  steve  ( thomas ' s cv attached for dale ' s reference :  )</t>
  </si>
  <si>
    <t>Subject: new timesheet procedures  hello everyone :  just when you get used to something it changes !  as you may have heard , enron is implementing a new time entry system as part  of the july 1 sap implementation . time entry for the june 16 th - 30 th period  must be entered into sap by 3 : 00 pm cst on june 30 th . as your timekeeper , i  will assist with this process and ensure that we meet this very important  deadline .  i will continue to do the time sheets for the 19 th floor and for osman and  samer .  sam smith and / or kevin moore will be responsible for the timesheets for the  weather group on the 32 nd floor .  time can be entered in sap in two ways :  ? you can enter your time yourself using the new ehronline feature ; or ,  ? timekeepers can enter time on your behalf .  if you are unsure as to which approach you should use , please call me .  please remember that all time for this period must be submitted before 3 : 00  pm cst , on june 30 th .  for those of you using ehronline :  first of all , congratulations on taking this next step toward enron _x0001_ , s vision  of empowering the employee . by using the new ehronline feature , you are  helping enron to realize the value in this sap implementation . hopefully ,  you too , will receive value from having instant access to your personal  information .  the new ehronline functionality is :  ? easy to use  ? accessible through the enron intranet at ehronline . enron . com  using this feature , you can not only enter your own time , but also maintain :  ? your profile information ( skills , education , and experience )  ? home address  ? phone numbers  ? w - 4 changes  ? emergency contact information  additionally , you will be able to view your individual pay advice and benefit  elections .  you will receive your personal id and password via e - mail from sap _ security  by june 22 nd . because of the confidentiality of the information accessible  using ehronline , it is important that you keep your id and password  confidential . if you do not receive your information by the end of the day  on june 22 nd , please call the coe at ( 713 ) 345 - 4 sap to obtain your id and  password .  the apollo &amp; beyond team has teamed with ebs to deliver training on how to  enter time using ehronline via ebs _x0001_ , new product enroncast . this tool is  available to you on your desktop . you can access enroncast at  www . enroncast . com and follow the instructions .  step by step guides - http : / / sap . enron . com / coe  ? enter time via ehronline ( employee ) step by step procedure  ? correct time via ehronline ( employee ) step by step procedure  ? enter time via ehronline ( non - employee contractor ) step by step procedure  ? correct time via ehronline ( non - employee contractor ) step by step procedure ]  for those of you who need me to enter your time :  attached is a manual time entry form that i must have completed and returned  by june 28 th . please estimate the last two days of the period as accurately  as possible . if necessary , i can make corrections on the next time entry  period . if you do not want to use this form , i will have hard copies at my  desk and will be glad to help you fill them  out . i know this is creating more work for everyone , but what can i say ?  where can you get help ?  i am here to help you with the new coding necessary on your timesheet . also ,  if you do not know which absence or attendance type you should use , please  come see me or give me a call .  if you have other questions or are experiencing problems , you can also get  help from any of the following places :  center of expertise ( coe )  the center of expertise can help answer many of your questions and provide  you with assistance if you are experiencing problems . the coe is available  24 hours a day from monday at 7 : 00 am cst through friday at 7 : 00 pm cst . you  can contact the coe at ( 713 ) 345 - 4 sap .  dedicated support personnel  during the time period right after the initial _x0001_ &amp; go live _x0001_ 8 the project team has  dedicated additional resources to help support you . these resources can be  contacted at :  marla hernandez at x 39763 for now and after 6 / 22 at x 31645 at workstation #  eb 3661 b  mark timmons at 57919 for now , pager number 888 - 620 - 3896 , at workstation #  eb 3667 a  regards ,  shirley  3 - 5290</t>
  </si>
  <si>
    <t>Subject: edith terry  scott ,  i spoke briefly with edith terry from our dc office . there is not a good fit  for my group  but she could be a great asset for you .  i have her resume in case you are hiring and would like to take a look at  her .  vince</t>
  </si>
  <si>
    <t>Subject: may 9 / 10 , 2000 seminar  my name is guillermo c ? novas , and i am regulatory and government affairs  director for enron am , rica del sur ( argentina ) .  i understand you spoke in a seminar that took place on may 9 / 10 where it was  discussed : 1 ) effective power price modelling ; 2 ) applying a real option  approach for the valuation of power plants .  one consultant and researcher , who shares enron ' s belief in open markets and  competition ( and therefore is helping us to open argentine energy markets ) ,  asked me if we could send him a copy of the booklet or slides that you and  other speakers presented during the seminar .  if this is feasible , i would appreciate if you could send a copy of the  material to me at enron am , rica del sur , located at : av . eduardo madero 900 -  piso 17 ( 1106 ) - buenos aires - argentina  please , do not hesitate to contact me should you have any questions or  require further information . i can be reached at the following number :  5411 - 4891 - 3600  sincerely ,  guillermo .</t>
  </si>
  <si>
    <t>Subject: risk desk , issue # 1  hello - - listen , wanted to make sure you received a copy of our newest publication last week , the risk desk . because of the size of the files we sent out , quite a few bounced back because some corp firewalls halt emails over a certain size . anyhow , if you didn ' t receive the issue , hit the reply button and type " resend risk desk . " responce so far has been great for those of you that received the free copy - - we think you ' ll agree that it ' s soon to become the leading " must read " publication on market , credit , price and operational risk management in the energy space .  also , just a reminder , the charter price for a one year subscription ( $ 199 ) ends soon . let us know .  john sodergreen  editor - in - chief  scudder publishing group , llc  ph : 410 / 923 - 0688  fax : 410 / 923 - 0667  johns @ scudderpublishing . com  the desk , the risk desk , power executive  the bandwidth desk , energy ebusiness</t>
  </si>
  <si>
    <t>Subject: today ' s idea  dear mr . kaminski ,  attached , there are 2 new samples of our daily market research : today ' s  issue of the morning faxes fixed income today and financial markets today .  we also have intraday market coverage , on bloomberg : idea &gt; go , reuters : idus ,  and bridge / telerate .  if the info looks useful , we ' d like to arrange a free 30 - day trial for you  and your colleagues . for your reference , please find our price list  attached . i look forward to your reply .  best regards ,  vadim pokhlebkin  account manager  vpokhlebkin @ ideaglobal . com  tel . + 1 212 571 4332  fax + 1 212 571 4334  ideaglobal . com  140 broadway , 21 st floor  new york , ny 10005 , usa  any views expressed in this message are those of the individual sender ,  except where the sender specifically states them to be the views of  ideaglobal . com . this email , its content and any files transmitted with it  are intended solely for the addressee ( s ) and may be legally privileged  and / or confidential . access by any other party is unauthorized without the  express written permission of the sender . if you have received this email in  error you may not copy or use the contents , attachments or information in  any way . please destroy it and contact the sender via the ideaglobal . com  switchboard in one of the following three offices : new york + 1 212 571 4332 ;  london + 44 171 430 2888 ; singapore + 65 332 0700  - fito 317 a . pdf  - fmto 317 n . pdf  - onesheet . doc</t>
  </si>
  <si>
    <t>Subject: re : credit reserve simulation for ees  one the outputs would be expected loss for each of the trials ( flat file ) and  a graph depicting the distribution ( example below from an early owens  illinois model )  - - - - - original message - - - - -  from : de , rabi  sent : thursday , february 22 , 2001 3 : 20 pm  to : o ' leary , martin ; tribolet , michael ; estrems , connie ; bradford , william  cc : tamarchenko , tanya ; dhar , amitava ; kaminski , vince ; kiatsupaibul , seksan ;  issler , paulo  subject : credit reserve simulation for ees  amitava and seksan have identified the source of the discrepancy between the  option prices calculated by the credit - reserve model and the stand - alone  spreadsheet model used in deal pricing . we expect to put a fix in place by  tomorrow .  in response to your desire to see more output from credit reserve simulation ,  i have identified a list of possible items that may be of interest to you for  credit pricing .  1 . potential exposure across time  2 . for each simulated credit event , display :  default time  exposure - - is deal - by - deal breakdown of any interest ?  commodity forward curves ( or spot price ? ) at default time  i would appreciate it if you could let me know your wish list at your  earliest .  thanks ,  rabi de  5 - 4593</t>
  </si>
  <si>
    <t>Subject: re : eol wti historical trade simulation  stinson ,  thanks a lot for so much work you have done for the simulation model .  it seems that our work will make an impact on eol trading , that is very  exciting .  could you e - mail me the spreadsheet model so that i can catch up with  the changes you have made ?  i read a few books during this vocation . especially a stochastic processes  book , i finished the entire book . the queueing theory is very fascinating ,  and hopefully we can apply the theory to a real ebs project .  i will take my family out to see the nature bridge caverns near san antonio  tomorrow .  see you on tuesday .  happy new year !  zimin  stinson gibner  12 / 27 / 2000 08 : 09 pm  to : greg whalley / hou / ect @ ect , john j lavorato / corp / enron @ enron  cc : vince j kaminski / hou / ect @ ect , zimin lu / hou / ect @ ect  subject : eol wti historical trade simulation  greg ,  here are results corrected for spread profit per round - trip transaction .  prior results incorrectly counted a spread profit per trade .  stinson</t>
  </si>
  <si>
    <t>Subject: the latest ( last ? )  . . sorry . . . i found something else :  p . 1 , footnote : the newspaper is the " houston chronicle " ( purchased the  ' post ' several years ago ) . . : - )  - - - - - forwarded by christie patrick / hou / ect on 02 / 07 / 2001 05 : 34 pm - - - - -  christie patrick  02 / 07 / 2001 05 : 27 pm  to : mark palmer / corp / enron @ enron  cc : vince j kaminski / hou / ect @ ect , j _ martin @ baylor . edu  subject : the latest ( last ? )  . . as columbo would say . . " . . just one more thing "  p . 20 last bullet : enron focusing on recruiting and retaining talent  thanks again ! christie .  - - - - - forwarded by christie patrick / hou / ect on 02 / 07 / 2001 05 : 24 pm - - - - -  christie patrick  02 / 07 / 2001 05 : 23 pm  to : mark palmer / corp / enron @ enron  cc : vince j kaminski / hou / ect @ ect , j _ martin @ baylor . edu  subject : the latest ( last ? )  mark !  please review the attached article and forward your comments / authorization  for its use to john martin at baylor , copying me and vince .  john and vince ,  i have a few simple comments :  1 . please use " enron corp . " [ rather than " enron corporation " ]  2 . page 3 : as of yesterday , fortune magazine named enron " most innovative "  for the sixth year in a row  3 . page 5 : 2 nd paragraph : regarding the " gas bank " concept - - i believe when  jeff first introduced it , it fell flat . i think john pick ' s that up ( and  enron ' s subsequent recovery of a version of the concept on p . 6 ) , but it ' s  probably accurate to mention that at first , it didn ' t go over .  4 . page 13 : re : cindy olson ' s comment on a possible 5 x difference between  a " satisfactory " and " superior " vp - - the difference referred to is probably  the " bonus " rather than " compensation " ( which , to me , is generally means  base salary ) ; also , it varies for each review period , as comparative  performance might vary ; further , we might want to run that quote by cindy  just to make sure she ' s ok with it ' s publication ( she might have no problem  with it whatsoever , but i know for other articles , she ' s been more reluctant  to provide that kind of statistic ) .  5 . page 17 ( after annual report quote ) : i suggest changing " enron ' s  wholesale business . . . provides " to " . . . businesses . . provide " ; also , rather  than " enron wholesale " we might want to define this by the term enron uses :  " enron wholesale services "  6 . page 18 : 2 nd paragraph : the tense switching from past to present is  technically correct if read carefully , but seems awkward when reading it  7 . page 19 : effective february , jeff skilling is " ceo " .  . . . that ' s my 2 - cents worth ! ! i think the article is great . . . even  interesting ( ha ! ) . . . even to non - mba ' s like me ! !  thanks !  - - christie .  - - - - - forwarded by christie patrick / hou / ect on 02 / 07 / 2001 04 : 41 pm - - - - -  vince j kaminski  02 / 02 / 2001 08 : 45 am  to : mark s palmer / na / enron @ enron  cc : vince j kaminski / hou / ect @ ect , christie patrick / hou / ect @ ect  subject : the latest ( last ? )  mark ,  i am sending you the final ( ? ) draft of the paper by john martin  on enron ' s transformation . john martin is a prof from baylor who visited us  a few weeks ago .  can you take a look at the paper and bless it . i haven ' t read this last  version  of the paper yet and i will go through it on weekend .  vince  - - - - - - - - - - - - - - - - - - - - - - forwarded by vince j kaminski / hou / ect on 02 / 02 / 2001  08 : 44 am - - - - - - - - - - - - - - - - - - - - - - - - - - -  " john d . martin " on 02 / 01 / 2001 04 : 15 : 36 pm  to : vkamins @ enron . com  cc :  subject : the latest ( last ? )  vince ,  attached is my latest attempt to wrap everything together . our timetable  is very short as we need an " approved by enron " version of the paper to don  by next wednesday . don has already made editorial changes for us and may  make some additional " writing style " changes but he doesn ' t change the  content .  i ' ll give you a call later today to alert you to the e - mail .  take care ,  john  p . s . i had a nice conversation with steve . sounds like he ' s landed a  pretty good contract with wiley .  - enron _ paper _ 2 _ 1 _ 01 . doc  john d . martin  carr p . collins chair in finance  finance department  baylor university  po box 98004  waco , tx 76798  254 - 710 - 4473 ( office )  254 - 710 - 1092 ( fax )  j _ martin @ baylor . edu  web : http : / / hsb . baylor . edu / html / martinj / home . html</t>
  </si>
  <si>
    <t>Subject: re : telephone interview with the houston research group  dear dr . kaminski  i am sorry i missed your phone call today . i was waiting for your call until  7 : 50 am ( australia time ) this morning . my mother - in - law told me you ringed  me at 8 : 05 . i guess we made a mistake at the time difference . i promise i  won ' t leave home tomorrow until i receive your call .  your faithfully  quentin  - - - - - - - - - - - - - - - - - - - - - - - - - - - - - - - - -  quentin kerr , email : qkerr @ maths . uq . edu . au  room : 67 - 625 tel : ( 07 ) 33461428  department of mathematics , the university of queensland  - - - - - original message - - - - -  from :  to :  cc : ; ;  sent : tuesday , 15 august 2000 2 : 09  subject : re : telephone interview with the houston research group  &gt;  &gt; hi quentin :  &gt;  &gt; i have scheduled the interview for 7 : 00 am , thursday , august 17 ( your time  &gt; 5 : 00 pm wednesday , august 16 , our time ) . they will call you at your home ,  &gt; 011 - 61 - 7 - 38798780 .  &gt;  &gt; regards ,  &gt;  &gt; shirley crenshaw  &gt;  &gt;  &gt;  &gt;</t>
  </si>
  <si>
    <t>Subject: re : from today ' s paper  clayton ,  it translates into a credit risk for those on the other side of the hedge .  many producers have a long history of poor timing of hedges .  i could give you quite a long list . they definitely need a bright  adviser who will tell them the price of gas two years from now .  vince  clayton vernon @ enron  06 / 29 / 2000 01 : 02 am  to : vince j kaminski / hou / ect @ ect  cc :  subject : from today ' s paper  vince :  here ' s an amazing factoid in today ' s paper related to the issue of how much  money you can " make " ( sic ) by hedging :  . . .  other companies analysts say are saddled with hedges include el paso energy  corp . and coastal corp . , which are merging .  a coastal official declined to comment on the company ' s forward positions .  although el paso is known for its pipeline business , it produces gas as  result of its $ 6 . 2 billion acquisition last year of sonat . " more than 90  percent " of that gas is hedged through the rest of the year , said bruce  connery , vice president of investor relations . the forward contracts are for  $ 2 . 40 , he said .  hedging in the current market plays to the company ' s primary aim of meeting  investors ' expectations , connery said .  " our first goal is to deliver the earnings goal that we set out , and that  dictates that we hedge out commodity volatility , " he said .  . . .  $ 2 . 40 ? ? ? are you kidding ? ? ? ?  clayton</t>
  </si>
  <si>
    <t>Subject: re : current var issues  here are the current issues related to var and credit models :  1 . factor loadings ( fl ) for all " primary " commodities :  - the code is tested ;  - factors loadings have been calculated for every primary curve and examined  closely by research ;  - using different number of maturities for fl calculations ( it ) ;  - selecting " good " curves , setting mappings for the others ( rac ) ;  2 . reviewing power var model :  - implementing term structure of correlations ( preliminary research is in  progress by research , to be implemented by it ) ;  - implementing caps in var model ( it ) ;  - jumps for intramonth prices ( re - examine prices behavior , research ) ;  3 . historical ff vols ( research , rac ) ;  4 . interest rate and fx :  - preliminary research is completed ( research ) ;  - implementation in risktrack ( it ) ;  5 . credit model :  - resolving the problem of identical runs giving different results ( it with  research ' s help ) ;  6 . mg metals var model :  - merging with risktrack ( rac , it , research ) ;  - refining the model ( research ) ;  7 . var calculations for uk curves :  - merging with risktrack , elimination spreadsheets ( rac , it , research ) ;  - looking closely at var calculations for each commodity ;  8 . merchant portfolio var :  - unification with equity var model ;  9 . fat tails modeling ( research ) ;  let me know what i missed .  thank you ,  tanya .</t>
  </si>
  <si>
    <t>Subject: presentation to dave delainey  good morning :  vince ' s direct reports will give a presentation to dave delainey , monday ,  april 24 th at 3 : 00 pm in conference room eb 3321 .  this presentation will be an update of the one that was given to greg  whalley .  if you have any questions , please call me .  thanks !  shirley  3 - 5290</t>
  </si>
  <si>
    <t>Subject: a message from ken lay and jeff skilling  with deep regret we announce that joe sutton , vice chairman of enron , has  decided to leave the company . joe has indicated his desire to pursue other  opportunities in the energy asset development and operations business .  joe has been instrumental in making enron a global company . we will miss his  energy and enthusiasm . we wish joe the very best as he pursues new endeavors .  ken and jeff</t>
  </si>
  <si>
    <t xml:space="preserve">Subject: order confirmation  thank you for your order . instructions regarding any electronic product  purchases and a full order summary are listed below , beginning after the  special announcement .  special announcement  introducing hbr onpoint , an indispensible new resource from " harvard  business review " that makes it faster and easier to put important  management thinking to work .  hbr onpoint gives you :  * a quick overview of critical management concepts  * different experts ' views on a given topic  * the context critical for sharing and applying the knowledge you ' ve  acquired  to learn more and pick up a free article overview , visit our web site :  below you will find your order information . if you have any questions  concerning this order , please e - mail us at orderreceipt @ hbsp . harvard . edu  ( or just reply to this message ) . for technical inquiries , email us at  techhelp @ hbsp . harvard . edu  your order reads as follows :  - - - - - - - - - - - - - - - - - - - - - - - - - - - -  customer ' s web id : 431620  sold - to no : 148820  sold to information :  first name : wincenty  last name : kaminski  institution / company name : enron corp  job title : managing director  mail stop / dept . : ebl 962  address : 1400 smith  address :  city : houston  state : tx  zip / postal code : 77002  country : united states  email address : vkamins @ enron . com  phone number : 713 853 3848  fax number : 713 646 2503  attn :  name of person who placed order : wincenty kaminski  - - - - - - - - - - - - - - - - - - - - - - - - - - - - - - - - - - - -  billing information :  first name : wincenty  last name : kaminski  institution / company name : enron corp  job title : managing director  mail stop / dept . : ebl 962  address : 1400 smith  address :  city : houston  state : tx  zip / postal code : 77002  country : united states  email address : vkamins @ enron . com  phone number : 713 853 3848  fax number : 713 646 2503  attn :  - - - - - - - - - - - - - - - - - - - - - - - - - - - - - - - - - - - -  shipping information :  first name : wincenty  last name : kaminski  institution / company name : enron corp  job title : managing director  mail stop / dept . : ebl 962  address : 1400 smith  address :  city : houston  state : tx  zip / postal code : 77002  country : united states  email address : vkamins @ enron . com  phone number : 713 853 3848  fax number : 713 646 2503  attn :  - - - - - - - - - - - - - - - - - - - - - - - - - - - - - - - - - - - -  order  prod . # product title quantity price total  297055 copper and zinc mark . . . 1 $ 6 . 50 $ 6 . 50  293053 sally jameson : valui . . . 1 $ 6 . 50 $ 6 . 50  sub - total : $ 13 . 00  surcharge : $ 0 . 00  shipping and handling : $ 4 . 00  gst : $ 0 . 00  tax : $ 0 . 00  grand total : $ 17 . 00  - - - - - - - - - - - - - - - - - - - - - - - - - - - - - - - - - - - -  total due : $ 0 . 00 ( pre - paid by visa )  shipping method : standard delivery u . s . , 48 states  * please note that there is applicable sales tax in ca , ct , il , ma , md , and  tn for the products you have ordered . if you are ordering from one of  these states , the amount shown on your invoice and / or credit card  statement will be slightly higher than the total listed above , to reflect  the applied sales tax . *  mailing lists are a great way to keep up with what ' s going on at the  harvard business publishing web site . right now , we offer 3 alerts :  management alert , strategy alert , or hr / training alert . each of these  e - mail newsletters regularly combines a specially selected excerpt with  announcements of new and bestselling products from our extensive catalog .  you can also find out what ' s coming up in both harvard business review and  harvard management update newsletter . to subscribe to one or more of  these free services , follow the link below . and thank you for ordering  from harvard business school publishing , the power of ideas at work . </t>
  </si>
  <si>
    <t>Subject: re : tage resume submittal  vince ,  thanks for forwarding the resume . we have generally had great success with  ex - koch people .  he sounds might like he may be a good fit for michael l . miller in principal  investments . at this point  i have very recently inherited two other stron vps from ei and therefore will  probably focus on a few  manager and associates for the near term but i would like to keep james '  resume for further opportunities .  he sounds like someone we should at least meet with and figure out a spot  within wholesale services .  what do you think ?  regards ,  - larry -</t>
  </si>
  <si>
    <t xml:space="preserve">Subject: re : visit  vince ,  &gt; please , give me a call when you land on my regular and cell phone .  &gt; i shall proceed to the restaurant ( about 10 minutes from the office ) .  &gt; please , keep the copies of all the receipts .  10 - 4 . see you approx . 7 p . m . this evening .  ehud  ehud i . ronn  department of finance  mccombs school of business  university of texas at austin  austin , tx . 78712 - 1179  voice : ( 512 ) 471 - 5853  fax : ( 512 ) 471 - 5073  internet : eronn @ mail . utexas . edu </t>
  </si>
  <si>
    <t>Subject: re : energy derivatives  hi vince ,  hope all is well with you . i ' m looking forward to seeing you again next  week and meeting with grant . can you guys do me favour ? i ' m sending out  some sample chapters to the people who responded positively ( all of them ! )  to my request for some feedback on the book . chapter 1 has an ' overview ' of  the book with just a couple of sentences on each chapter . could you please  write a sentence or two for your chapter ?  i ' m including what i have already written so that you can see the style .  many thanks and best regards .  chris .  2 overview of this book  this book aims to provide an in - depth understanding of the pricing and risk  management of energy derivatives . in the remainder of this chapter we give  an overview of the fundamental principals needed to model and price energy  assets , and which underlie the rest of the book . as well as introducing  the techniques that underlie the black - scholes modelling framework we  discuss the numerical techniques of trinomial trees and monte carlo  simulation for derivative pricing which are used extensively later in the  book .  in chapter 2 we analyse spot energy prices . apart from describing  empirical prices we propose a number of processes that can be used to model  the prices . we look at the well - know process of gbm as well as mean  reversion , stochastic volatility and jump processes , discussing each , and  showing how they can be simulated and their parameters estimated .  chapter 3 , written by vince kaminski and grant masson of enron capital and  trade .  chapter 4 examines forward curves in the energy markets . although such  curves are well understood and straight forward in the world debt markets  the difficulty of storage in many energy markets leads to less well defined  curves . what we do in this chapter  chapter 5 presents an overview of the common and not - so - common derivative  structures in the energy markets and discusses their uses . examples of  products analysed in this chapter include a variety of swaps , caps , floors  and collars , as well as energy swaptions , compound options , asian ( or  average rate ) options , barriers , lookbacks , and ladder options .  chapter 6 investigates single and multi - factor models of the energy spot  price and the pricing of some standard energy derivatives . closed form  solutions for forward prices , forward volatilities , and european option  prices are derived and presented for all the models in this chapter  including a three factor stochastic convenience yield and interest rate  model with jumps .  chapter 7 shows how the prices of path dependent and american style options  can be evaluated for the models in chapter 6 . simulation schemes are  developed for the evaluation of european style options and applied to a  variety of path dependent options . in order to price options which  incorporate early exercise opportunities , a trinomial tree scheme is  developed . this tree is built to be consistent with the observed forward  curve and can be used to price exotic as well as standard american style  options .  chapter 8 develops a new methodology for valuing energy options based on  modelling the market observed forward curve . the approach results in a  multi - factor model that is able to capture realistically the evolution of a  wide range of energy forward curves and where the user defined volatility  structures can be of an extremely general form . closed - form solutions are  developed for pricing standard european options and efficient monte carlo  schemes for exotic options . the chapter finishes with a discussion of the  valuation of american style options .  chapter 9 focuses on the risk management of energy derivative positions .  in this chapter we discuss the management of price risk for institutions  that sell options or other derivatives to a client and who is then faced  with the problem of managing the risk through time . we begin with delta  hedging a portfolio containing derivatives and look at extensions to gamma  hedging - using the models from chapters 5 and 7 . the general model of  chapter 7 ideally suited to multi - factor hedging and this is also  discussed .  chapter 10 looks at the key risk - management concept of value at risk  applied to portfolios containing energy derivative portfolios . after  discussing the concept of the measure , we look at how the key inputs  ( volatilities , covariances , correlations , etc ) can be estimated . we then  compare the fours major methodologies for computing var ; delta ,  delta - gamma , historical simulation and monte - carlo simulation . finally , we  look at testing the var estimates for various underlying energy market  variables .  finally , we finish with credit risk in energy markets in chapter 11 .</t>
  </si>
  <si>
    <t>Subject: interview - jaesoo lew 10 / 25 / 00  attached please find the resume , interview schedule , and evaluation form for  jaesoo lew . jaesoo will be interviewing with vince kaminski ' s group on an  exploratory basis on october 25 , 2000 . please contact me with any comments  or concerns .  thank you ,  cheryl arguijo  ena recruiting  713 - 345 - 4016</t>
  </si>
  <si>
    <t>Subject: re : re : conference volume  hi vince ,  i am resending you this request by dr . jacque for a paper . they are  expecting something by jan 22 . should we sit down and decide on what to put  in a short paper ( i think their limit was 30 pages , but that is impossible - -  i think a few pages should suffice ) .  regards , and happy new year ,  vasant  - - - - - - - - - - - - - - - - - - - - - - forwarded by vasant shanbhogue / hou / ect on 01 / 06 / 2000  08 : 31 am - - - - - - - - - - - - - - - - - - - - - - - - - - -  laurent jacque on 12 / 13 / 99 03 : 29 : 26 pm  please respond to ljacque @ infonet . tufts . edu  to : vasant shanbhogue / hou / ect @ ect  cc :  subject : re : re : conference volume  dear dr . shanboghe :  i certainly understand that it would be difficult for you to  contribute a chapter . i thought of an alternative : would dr . kaminski be  willing to allow us to reprint his article ( in an abridged form ) on " energy  exotic options " published in his excellent book " managing energy price risk "  as i would really like to have a contribution from enron on energy  derivatives . would you be willing to talk to dr . kaminski about my proposal ?  in any event i appreciate your interest in the conference and i only  regret that hurricane floyd prevented us from meeting in person .  with very best wishes in the new year / millenium  laurent jacque  _ _ _ _ _ _ _ _ _ _ _ _ _ _ _ _ _ _ _ _ _ _ _ _ _ _ _ _ _ _ _ _ _ _ _ _ _ _ _ _  laurent l . jacque  professor  international finance &amp; banking  director  international business studies program  the fletcher school of law and diplomacy  tufts university  medford , ma 02155  ( 617 ) 627 - 5982 tel  ( 617 ) 627 - 3712 fax  ljacque @ infonet . tufts . edu</t>
  </si>
  <si>
    <t>Subject: interview with the enron research group  good morning mr . giancola :  your resume was forwarded to vince kaminski , managing director and  head of research with enron .  we would like to bring you in for an informal interview at your convenience .  this would be for a position of " economist " or " associate economist " ,  reporting to maureen raymond castaneda .  please give me some dates and times that would be convenient with you  and i will have our hr rep contact you to schedule your coming to houston .  i look forward to hearing from you .  sincerely ,  shirley crenshaw  administrative coordinator  enron research group  713 - 853 - 5290</t>
  </si>
  <si>
    <t>Subject: strategic management society conference  our proposal was accepted . dust off your san francisco shoes .  rita mcgrath - the designer of our particular panel - will forward details  when they are sent to her by sms</t>
  </si>
  <si>
    <t>Subject: e - commerce conference at berkeley , may 22  any interest in this conference ?  vince</t>
  </si>
  <si>
    <t>Subject: additional attachments  vince :  i forgot to attach the final slam report , the file of the white paper ,  the white paper calculations . the final slam report discusses the  availability of service level agreement monitoring , and nms generally that  meet ebs ' s needs .  i am convinced that at a minimum ebs would gain the foundation of a great  nms that will be critical to the success of ebs , and that ebs could actually  gain the distributed machine tool that could be the foundation of the  internet of the 21 st century . i hope we get the chance to prove this .  let me know if i can be of further assistance .  mak  - final s l a m report september 1999 . zip</t>
  </si>
  <si>
    <t>Subject: contract for henwood engagement  sandeep ,  bonnie nelson , who has drafted the attached contract for the henwood  engagement , feels that we should make every attempt to put a written  agreement in place immediately . otherwise , we may be in violation of enron  policy regarding contract work . can you review the document prior to coming  back to houston , so that it can be sent to henwood ?  - - stinson  - - - - - - - - - - - - - - - - - - - - - - forwarded by stinson gibner / hou / ect on 01 / 19 / 2001  04 : 10 pm - - - - - - - - - - - - - - - - - - - - - - - - - - -  bonnie nelson @ enron _ development  01 / 19 / 2001 11 : 54 am  to : stinson gibner / hou / ect @ ect , bruce  lundstrom / enron _ development @ enron _ development , lauren  cc : vince j kaminski / hou / ect @ ect , sandeep  subject : re : ca for henwood engagement  stinson ,  please find attached a revised version of the draft consulting agreement with  henwood . fyi , i am attaching both a clean version and one marked toshow  changes from the last draft i sent you . please let me know if you have any  questions or comments on the agreement or the most recent changes .  what is the status of henwood ? do you still want to engage them and what is  the timeframe for their work ( the dates in the draft may need to be  corrected ) .  bruce and lauren : please advise on which enron entity should be the party to  this consulting agreement .  thanks , bonnie</t>
  </si>
  <si>
    <t>Subject: reviewer approval  please note that your employees have suggested the following people to  complete a feedback form on their behalf . you will need to access the  performance management system ( pep ) to either approve or decline these  suggested reviewers . once you have approved the suggested reviewers they  will be notified and can begin completing the feedback form .  your list of employees that have suggested reviewers are listed below :  date suggested : may 19 , 2000  feedback due date : jun 16 , 2000  employee name : kollaros , alexios  date suggested : may 22 , 2000  feedback due date : jun 16 , 2000  employee name : krishnarao , pinnamaneni v  date suggested : may 22 , 2000  feedback due date : jun 16 , 2000  employee name : shanbhogue , vasant</t>
  </si>
  <si>
    <t>Subject: rice cfos conference  christie ,  this is one of the communications regarding rice cfos conference .  andy requires some gentle persuasion .  vince  - - - - - - - - - - - - - - - - - - - - - - forwarded by vince j kaminski / hou / ect on 04 / 10 / 2001  08 : 20 am - - - - - - - - - - - - - - - - - - - - - - - - - - -  david ikenberry on 04 / 09 / 2001 01 : 27 : 24 pm  to : vince . j . kaminski @ enron . com  cc :  subject :  hi vince ,  i may have missed something , however don ' t believe i have received any  communication recently from andy festow about this upcoming may 4 - 5 corp .  fin . conference . i hope he is still planning to come , yet i don ' t know as  of now .  i have andy penciled in as a participant on a " panel " that is discussing  equity dilution from stock option compensation ( the role of panelist should  require little , if any , preparation time ) . of course , i want andy to  come , however he is concerned about his ability to attend , i probably  should identify another person or two to serve on the panel .  dave .  * * * * * * * * * * * * * * * * * * * * * * * * * * * * * * * * * * *  prof . david ikenberry  jones graduate school of management  rice university  713 - 348 - 5385</t>
  </si>
  <si>
    <t>Subject: the garp 2001 convention  dear garp 2001 speaker  ?  just a gentle reminder that the information i requested for your  presentation at the garp 2001 convention , was due in today . can i please  have this information by friday 8 th september so that i will have adequate  time to include all the details in the brochure , which is due to go to press  very shortly .  the information that i require as soon as possible is as follows :  1 . confirmation of professional details ( including the speaker ' s name , job  title , and organisation )  2 . confirmation that the topic title is accurate and to your liking  3 . bullet points for your presentation ( up to 5 to 6 bullet points - please  as technical and detailed as possible )  4 . contact details ( including telephone numbers , fax no , colleague / pa , full  address )  ?  if you have any questions please do not hesitate to contact me , otherwise i  look forward to receiving the above information by friday 8 th september .  ?  kind regards  ?  andreas  _ _ _ _ _ _ _ _ _ _ _ _ _ _ _ _ _ _ _ _ _ _ _ _ _ _ _ _  andreas simou  garp 2001 - conference producer  tel ? + 44 ( 0 ) 20 7626 9301  fax + 44 ( 0 ) 20 7626 9900</t>
  </si>
  <si>
    <t>Subject: re : cairn gas purchase bid  vince - - shades of cuiba  - - - - - - - - - - - - - - - - - - - - - - forwarded by doug leach / hou / ect on 08 / 15 / 2000 07 : 53 am  - - - - - - - - - - - - - - - - - - - - - - - - - - -  from : doug leach on 08 / 15 / 2000 07 : 52 am  to : douglas s parsons / enron _ development @ enron _ development  cc : marc de la roche / hou / ect @ ect , bobby  subject : re : cairn gas purchase bid  you spoke to me once and i gave you my opinions which were contrary to your  resultant offer to cairn . currently , i have better things to do with my time .  douglas s parsons @ enron _ development  08 / 15 / 2000 12 : 10 am  to : doug leach / hou / ect @ ect  cc : marc de la roche / hou / ect @ ect , bobby  subject : re : cairn gas purchase bid  i talked to vince after we hung up and his only suggestion was to call  sandeep kohli . i spoke with marc and yourself four times on this matter over  a 3 day period and given the timing , i put forth a non - binding offer , after  discussing it further with bobby , based on the information i had that appears  to position us close to our competitors offers . we haven ' t committed  ourselves and should we be selected for negotiations there are numerous  variables to affect the outcome . if you ' ve got any suggestions for a better  deal , please advise .  doug leach @ ect  08 / 14 / 2000 07 : 45 am  to : douglas s parsons / enron _ development @ enron _ development  cc : marc de la roche / hou / ect @ ect , bobby  subject : re : cairn gas purchase bid  i strongly disagree with the pricing and structure of your non - binding offer  to cairn . this reminds me of the debacle in brazil . you should have contacted  vince kaminski ' s research group as we talked about before an offer was made .  this is a bad deal .  douglas s parsons @ enron _ development  08 / 12 / 2000 01 : 51 am  to : doug leach @ ect , marc de la roche @ ect  cc :  subject : cairn gas purchase bid  doug &amp; marc ,  fyi , please let me know if you think we ' re totally off base . i appreciate  your help .  regards ,  doug  - - - - - - - - - - - - - - - - - - - - - - forwarded by douglas s parsons / enron _ development on  08 / 12 / 2000 01 : 48 am - - - - - - - - - - - - - - - - - - - - - - - - - - -  douglas s parsons  08 / 11 / 2000 06 : 24 am  to : bobby farris / enron _ development @ enron _ development  cc : f b virani / enron _ development @ enron _ development , ujjwal  dey / enron _ development @ enron _ development , nilesh  subject : cairn gas purchase bid  bobby ,  after meeting with cairn today in delhi , my perception is that our offer was  received well . they were more open and relaxed then they were on wed .  morning and made several encouraging comments about our price range , ( once we  talked through the price movements ) , and the seriousness of our gas related  activities on the west coast of india , in light of the ioc agreement . i  think the overall package is attractive to them and no serious objections  were raised . we did talk to some extent about the guarantees , but we didn ' t  get too far and they ' re willing to accept at this point that what ' s  acceptable to the lng suppliers , should be suitable for their needs .  however , they would like to understand the corporate structure and assets of  enron energy marketing a little better and i told them i would get back to  them on that point .  david and ajay were up in hazira yesterday looking at some property for their  gas treatment facility , which apparently is across the road from pipeline  access . while there they went and looked at shell ' s proposed lng site after  walking the last 1 km , inaccessible to their 4 wd vehicle and not surprisingly  found a beach .  in summary , here is what we offered on a non - binding basis :  six year production plateau  85 % top  $ 3 . 67 / mmbtu net , at a base of $ 18 / bbl brent , with point of sale at the  tail - end of the gas processing plant  floor &amp; cap of $ 15 . 50 - $ 27 . 00 / bbl  price movement : + / - $ 1 . 00 / bbl from the $ 18 / bbl base price ( on a 3 mo .  rolling average ) equals + / - $ 0 . 145 / mmbtu fixed on a quarterly basis  guarantees : same protection we ' re providing the lng suppliers under the  trust retention account  i appreciate everyone ' s help in submitting this offer .  thanks ,  doug</t>
  </si>
  <si>
    <t xml:space="preserve">Subject: re : job posting  hi vince ,  this posting is for my group . thanks for the referral .  - - - - - original message - - - - -  from : kaminski , vince  sent : tuesday , april 24 , 2001 5 : 31 pm  to : goodpasture , john ; watson , kimberly ; ferrell , lee ; kaminski , vince  cc : krishnarao , pinnamaneni  subject : job posting  i am teaching a class at rice and one of my very bright students sent her resume  in response to this posting . do you know who posted this job ?  vince kaminski  - - - - - - - - - - - - - - - - - - - - - - forwarded by vince j kaminski / hou / ect on 04 / 24 / 2001 05 : 27 pm - - - - - - - - - - - - - - - - - - - - - - - - - - -  " helen demianenko " on 04 / 24 / 2001 02 : 11 : 05 pm  please respond to  to :  cc :  subject : job posting  dear vince ,  thanks for talking to me this morning about the sr . risk analyst position .  here is where you can find the job description for that position :  also , i have cut and pasted it down below , just in case .  i appreciate your assistance in this matter and will start working on my  cover letter right away .  i would also like to talk to somebody to get a better feel for the position  ( is this really an mba level position and how much of the in - depth learning  opportunities for the derivatives market does it entail ? )  sincerely ,  helen demianenko  p . s . i have attached my resume ( one more time ) .  sr risk analyst  essential functions : primary accountability for managing the ets risk book  structure and processes from a pipeline ( front office ) perspective . work  within current nng and tw marketing organizations to effectively integrate  risk books into daily marketing and structured product activities . provide  feedback to management regarding overall and specific risk positions .  provide support for consistent and accurate deals entry / reporting for stand  alone risk management system . create ad - hoc reports to assist management in  risk analysis . responsible for managing and providing enhancements to the  capacity books : ? maintain functionality and provide leadership for new  functionality from a users perspective . provide support and direction for  integration of capacity books and revenue management project . support revenue  management team  essential requirements : ba / bs in finance or accounting ( mba preferred ) .  minimum of two years financial instruments experience . excellent  quantitative / analytic and systems skills . knowledge of commodity risk book  concepts . understanding of physical natural gas market , interstate  transportation and financial derivatives . ability to interface with  structuring / marketing groups in order to define business requirements .  ability to provide leadership for business and system processes . excellent  communication skills with an ability to communicate across organization with  varied skill sets and ideas . must be self - motivated with a high level of  energy  preferred skills : na .  special characteristics : this job functions in a team - oriented , fast - paced  environment with multiple concurrent assignments and constantly changing  priorities .  contact : responses will be accepted through may 3 , 2001 . respond to enron  corp . , human resources 235 , p o box 3330 , omaha , ne 68103 - 0330 or e - mail :  dea . crum @ enron . com as a . doc or . txt attachment . please include this  requisition number .  job id 0000108729  department risk management &amp; reporti  company enron transportation services  enron transportation services  location houston , tx  type  posting date 19 - apr - 01  - helen _ d _ resume . doc &gt; </t>
  </si>
  <si>
    <t>Subject: re : running credit model  tanya ,  although i ' m quite comfortable with providing support for running the model ,  and assisting in providing the tools to enable easier analysis of the  results , i ' m not entirely comfortable with supporting a java debug  environment within your team ( including ad - hoc training ) , when we have  facilities within the it development team to do it here .  i ' d like to meet with you to discuss this , as this seems to be an ongoing  issue , and would like to understand the ground rules by which your team  operates in conjunction with it in general .  regards  steve  tanya tamarchenko  23 / 06 / 2000 15 : 48  to : stephen stock / hou / ect @ ect  cc : grant masson / hou / ect @ ect , vince j kaminski / hou / ect @ ect , debbie r  brackett / hou / ect @ ect  subject : re : running credit model  steve ,  in order to be able to test the new credit model as well as to answer credit  group ' s  questions regarding the outputs from this model research needs to be able to  do the following :  1 . run credit model independently of the other runs . it is quite ok for now  to be able to run it just for small artificial portfolios .  2 . debug the code to see what actual values are used during the run time .  please , let me know if your team can help us .  tanya .</t>
  </si>
  <si>
    <t>Subject: [ fwd : new commodity marketplace opportunity ]  mark : per our brief conversation this morning , the attached email was  sent to you yesterday . i hope that you might understand that i am  conceptually looking for " founders " and at the " pre " business plan  stage . there is an enormous problem existing with a very attractive  economic reward and willing participants needing this solution . i need  help . al arfsten 713 965 2158  content - transfer - encoding : 7 bit  x - mozilla - status 2 : 00000000  message - id :  date : wed , 24 jan 2001 15 : 49 : 37 - 0600  from : al arfsten  organization : bfl associates , ltd .  x - mailer : mozilla 4 . 7 [ en ] c - cck - mcd nscpcd 47 ( win 98 ; i )  x - accept - language : en  mime - version : 1 . 0  to : mark . lay @ enron . com  subject : new commodity marketplace opportunity  content - type : text / plain ; charset = us - ascii  mark lay : i shared confidentially with vince kaminski my developing  concept of a highly inefficient not - for - profit enterprise with  dramatically increasing costs . i believe that a for - profit economic  model is possible that should reverse these skyrocketing costs and  ultimately lower the commodity thereby having a national , if not , global  impact of health care costs . vince seems to also believe in the  concepts potential . the ceo of one of the biggest u . s . blood banks has  already asked to become involved . i would like involve more people  with vision , means and desire to help make this a reality . i would look  forward to meeting with you to talk further . al arfsten 713 965 2158</t>
  </si>
  <si>
    <t>Subject: fw : stanford or - summer intern  stinson ,  should we get him as well ?  it seems he has the right skills .  we might have maxed out on the  number of summer interns through  the a / a program . we would have to  hire him directly .  vince  - - - - - - - - - - - - - - - - - - - - - - forwarded by vince j kaminski / hou / ect on 02 / 29 / 2000  08 : 20 am - - - - - - - - - - - - - - - - - - - - - - - - - - -  " shikhar ranjan " on 02 / 28 / 2000 02 : 31 : 39 pm  to : ravi _ thuraisingham @ enron . net  cc : vince j kaminski / hou / ect @ ect  subject : fw : stanford or - summer intern  hi ravi :  i had sent an email about a week back with my resume for the summer  internship . i think the address i sent it to was not correct , so i am  resending it . i will also tell the others in the group to send there resumes  to you . thanks .  regards ,  shikhar  - - - - - - - - - - - - - - - - - - - - - - - -  shikhar ranjan  phd student  management science &amp; engineering  stanford university ca  ( 650 ) 497 5762  - - - - - original message - - - - -  from : shikhar ranjan  to :  cc :  sent : sunday , february 20 , 2000 5 : 24 pm  subject : stanford or - summer interns  &gt; hi ravi :  &gt;  &gt; please find attached my resume for the summer internship program . i  &gt; apologize for the delay . we actually lost your contact info . please let me  &gt; know if you will need any additional information and / or a cover letter  &gt; besides the resume and i can send it right away .  &gt;  &gt; thanks  &gt;  &gt; regards ,  &gt; shikhar  &gt; - - - - - - - - - - - - - - - - - - - - - - - -  &gt; shikhar ranjan  &gt; phd student  &gt; management science &amp; engineering  &gt; stanford university ca  &gt; ( 650 ) 497 5762  &gt;  - resumeo 0 - ene . doc</t>
  </si>
  <si>
    <t>Subject: merry xmas and a happy new year !  hi all  merry xmas and a happy new year !  les .</t>
  </si>
  <si>
    <t xml:space="preserve">Subject: re : resume  vasant ,  i agree .  vince  from : vasant shanbhogue / enron @ enronxgate on 05 / 01 / 2001 10 : 00 am  to : vince j kaminski / hou / ect @ ect  cc :  subject : re : resume  vince ,  he seems to have mostly equity and fixed income background ( and then some credit exposure calculation ) with not much credit data analysis experience . i do not think he would be appropriate for bryan ' s group - - he needs a person who tracks market developments and understands fundamental data , and although this guy may be good at modeling , we already have iris and amitava doing the modeling and looking at data . at this stage , i would prefer to hire somebody with direct experience in credit analysis ( banking , rating agency ) . i am worried that if we get another person without data analysis experience , then amitava will find himself with two people ( iris being the other one ) who are both inexperienced in this area , and he will find himself doing a lot of the work anyway .  if you want to pursue him , we should probably do a phone interview first .  vasant  - - - - - original message - - - - -  from : kaminski , vince  sent : monday , april 30 , 2001 5 : 33 pm  to : shanbhogue , vasant  subject : re : resume  vasant ,  what do you think ? he may be expensive .  vince  - - - - - - - - - - - - - - - - - - - - - - forwarded by vince j kaminski / hou / ect on 04 / 30 / 2001 05 : 31 pm - - - - - - - - - - - - - - - - - - - - - - - - - - -  marshall brown on 04 / 25 / 2001 01 : 13 : 44 pm  to : vince . j . kaminski @ enron . com  cc :  subject : re : resume  vince ,  i apologize , i sent you the wrong resume ! here is the correct one .  &gt;  marshall brown  vice president  robert walters associates  phone # : 212 - 704 - 0596  fax # : 212 - 704 - 4312  marshall . brown @ robertwalters . com  www . robertwalters . com  &gt; - - - - - original message - - - - -  &gt; from : vince . j . kaminski @ enron . com [ smtp : vince . j . kaminski @ enron . com ]  &gt; sent : wednesday , april 25 , 2001 1 : 08 pm  &gt; to : marshall . brown @ robertwalters . com  &gt; subject : re : resume  &gt;  &gt;  &gt; marshall ,  &gt;  &gt; he looks ok but below the level of quant skills i typically look for  &gt;  &gt; vince  &gt;  &gt;  &gt;  &gt;  &gt;  &gt; marshall brown on 04 / 23 / 2001 09 : 33 : 00  &gt; am  &gt;  &gt; to : vince kaminski  &gt; cc :  &gt; subject : resume  &gt;  &gt;  &gt; vince ,  &gt; i know this candidate is actively interviewing at el paso and i think  &gt; reliant . he has excellent quantitative background , but no real energy  &gt; experience . if you are interested in speaking with him let me know .  &gt; regards ,  &gt; marshall brown  &gt; vice president  &gt; robert walters associates  &gt; phone # : 212 - 704 - 0596  &gt; fax # : 212 - 704 - 4312  &gt; marshall . brown @ robertwalters . com  &gt; www . robertwalters . com  &gt;  &gt;  &gt; &gt;  &gt;  &gt;  &gt; * * * * * * * * * * * * * * * * * * * * * * * * * * * * * * * * * * * * * * * * * * * * * * * * * * * * * * * * * * * * * * * * * * * * * *  &gt; caution : electronic mail sent through the internet is not secure and could  &gt; be intercepted by a third party .  &gt;  &gt; this email and any files transmitted with it are confidential and  &gt; intended solely for the use of the individual or entity to whom they  &gt; are addressed . if you have received this email in error please notify  &gt; the system manager .  &gt;  &gt; this footnote also confirms that this email message has been swept by  &gt; mimesweeper for the presence of computer viruses .  &gt;  &gt; * * * * * * * * * * * * * * * * * * * * * * * * * * * * * * * * * * * * * * * * * * * * * * * * * * * * * * * * * * * * * * * * * * * * * *  &gt;  &gt; ( see attached file : litt _ har . doc )  &gt;  &gt; &gt;  - litt _ tho . doc &gt; </t>
  </si>
  <si>
    <t>Subject: re : vandy student  kristin ,  the problem with this guy is that we maxed out on the number of interns we  can gainfully employ and provide adequate supervision . so , we have to pass on  him .  vince  enron north america corp .  from : kristin gandy @ enron 02 / 16 / 2001 07 : 54 am  to : stinson gibner / hou / ect @ ect , vince j kaminski / hou / ect @ ect  cc :  subject : vandy student  i hear that you have been in contact with this student . do you have any  interest in hiring him for a summer position ? if not please just let me know  and i will call him to let him know .  regards ,  kristin  - - - - - - - - - - - - - - - - - - - - - - forwarded by kristin gandy / na / enron on 02 / 16 / 2001  07 : 49 am - - - - - - - - - - - - - - - - - - - - - - - - - - -  dmitri villevald on 02 / 15 / 2001  04 : 00 : 51 pm  to : " ' kristin . gandy @ enron . com ' "  cc :  subject :  dear ms . gandy :  thank you for taking time out of your busy schedule to visit the owen  graduate school of management at vanderbilt on january 23 - 24 for on - campus  interviews for the summer associate positions at enron . it was a pleasure  talking with you , and i hope i conveyed to you how excited i am about the  prospect of applying my skills at enron .  i realize that enron offers a limited number of positions and greatly  respect your choice of summer associates . i would like to ask you if there  is any opportunity for me to work at enron during this summer for free . i am  confident that my sincere interest in derivatives will allow me to greatly  contribute to enron during this summer . i am particularly interested in  enron research group . ( i had a phone interview with mr . gibner on january  31 st , and i sent him email yesterday asking for the opportunity to work for  free during this summer ) .  i am looking forward to hearing from you . if i can provide more information  or answer additional questions , please feel free to contact me either by  telephone ( 615 - 496 - 1132 ) or via e - mail  ( dmitri . villevald @ owen 2002 . vanderbilt . edu ) . also , i am always ready to fly  to houston for additional interviews .  again , thank you for your time and consideration .  sincerely ,  dmitri villevald  owen mba 2002</t>
  </si>
  <si>
    <t>Subject: re : options model  jeff ,  i got 20 cents for the swith option per dth . my assumptions are as follows :  price curve assumption :  waha - - - if - waha  la plata pool and tw ( ignacio ) - - if - epso / sj  california border - - ngi - socal  correlation assumption :  waha - sj 95 %  socal - sj 90 %  see the attached spreadsheet for more info . call me for questions .  zimin  jeffery fawcett @ enron  10 / 11 / 2000 02 : 56 pm  to : zimin lu / hou / ect @ ect  cc :  subject : options model  zimin ,  we ' re trying to price out a " live " options deal . here are the parameters :  volume : 32 , 000 dth / d  term : jan . 1 , 2002 through oct . 31 , 2006 ( 58 mos . )  price : one part rate , $ 0 . 2175 / dth , plus applicable fuel  primary receipt / delivery points : ( east - to - east transport )  receipt : la plata pool ( use san juan , blanco price equivalent )  delivery : waha area  option :  alternate delivery pnt . : california border ( east - to - west transport )  price :  floor - $ 0 . 2175 / dth , plus 4 . 75 % pipeline fuel , plus 50 % of the difference  between the california border index  price and the san juan basin index price . specifically , we ' ll use :  ( socalgas large pkgs . minus tw ( ignacio , pts . south ) )  an important things to consider :  this option is only for alternate firm deliveries . alternate firm is really  just a glorified version of interruptible .  can you run the option model and tell me what is the dollar value of this  rather " unpure " option ?  i appreciate it . give me a call at 3 - 1521 if you have any questions . also ,  can you get us an answer by friday , 10 / 13 / 00 ? we ' re looking to get the  proposal out to the customer by the end of the week if possible . thanks .</t>
  </si>
  <si>
    <t>Subject: earth day - trash bash  i hardly know what to say ! ! ! what a great turnout from the research  department . we had 15 including spouses and children who worked check - in  and picked up trash . thanks so much . everyone from community relations was  blown away by the turnout we had from research . i heard very nice comments  about our effort and about the fact that vince came out and worked . thanks  again for all your support . i personally appreciated it and i know everyone  else from enron that was involved in this event appreciated it because i got  so many comments about our participation . i don ' t know what else to say but  that you are a great group . anita</t>
  </si>
  <si>
    <t>Subject: hr deadlines and action items  please forward to all your direct reports  - - - - - - - - - - - - - - - - - - - - - - forwarded by norma villarreal / hou / ect on 11 / 16 / 2000  11 : 23 am - - - - - - - - - - - - - - - - - - - - - - - - - - -  norma villarreal  11 / 16 / 2000 11 : 23 am  to : vince j kaminski / hou / ect @ ect , stinson gibner / hou / ect @ ect , vasant  shanbhogue / hou / ect @ ect , mike a roberts / hou / ect @ ect , pinnamaneni  krishnarao / hou / ect @ ect , maureen raymond / hou / ect @ ect  cc : sheila walton / hou / ect @ ect , shirley crenshaw / hou / ect @ ect  subject : hr deadlines and action items  pep system for feedback  action item  employees need to provide feedback on requested employees  supervisor ' s need to contact employee ' s requested reviewers ( via phone mail  or email ) who have not submitted feedback .  deadline for pep feedback : friday , november 17 , 2000 cst  open enrollment for 20001 benefit election  action item  employees who want change their benefit election need to go to  www . enron . benefitsnow . com or call 1 ( 800 ) 425 - 5864 . if you do not have your  2001 enrolment personal worksheet which contains your personal identification  number please contact benefits at 1 ( 800 ) 3327373 option 1 .  extended deadline : friday , november 17 , 2000 , 5 p . m . cst  bonus defferal election  action item  employees wishing to receive stock options and phantom stock in lieu of all  or a portion of the cash bonus received during 20001 can will need to access  ehronline . enron . com .  deadline : friday , december 8 , 2000 cst  please let me know if you have any questions .  norma villarreal  hr generalist  x 31545</t>
  </si>
  <si>
    <t xml:space="preserve">Subject: spring 2001 conference participation by jeffrey k . skilling  rick / vince ,  good morning .  in my 9 / 14 e - mail , i advised you of the practitioner - industry cefer ( center  for energy finance education and research ) conference we are planning for  spring 2001 . as you know , we would like to invite jeff skilling to be the  keynote speaker at the thur . evening dinner . the following day ' s four  topics consist of risk management , deregulation , real options , and  international / globalization . the majority of invitees would be  ( predominantly u . s . - based ) energy - industry practitioners , as well as  several academics .  given lead time issues in these matters , we have reserved hotel rooms in  austin for feb . 22 , 2001 . could i ask you to ascertain jeff skilling ' s  availability for that evening ?  thanks ,  ehud ronn  ehud i . ronn  professor of finance and jack s . josey professor in energy studies  director , center for energy finance education and research  mccombs school of business  university of texas at austin  austin , tx . 78712 - 1179  voice : ( 512 ) 471 - 5853  fax : ( 512 ) 471 - 5073  internet : eronn @ mail . utexas . edu </t>
  </si>
  <si>
    <t>Subject: re : summer internship  jinbaek ,  the answer to the lst question is yes .  the project list is fine with me and is still valid . we are an organization  driven by the needs of our internal customers .  i shall froward your message to the person in ebs .  hopefully , we shall get a positive response .  vince  jinbaek kim on 03 / 15 / 2001 01 : 12 : 32 am  to : vince . j . kaminski @ enron . com  cc :  subject : summer internship  dr . kaminski ,  sorry for the late response ,  it took me some time to coordinate things .  finally , it ' s almost dont : - )  it turned out that from june to august  will be best for me for work at enron  ( say june . 4 to august . 4 )  but i still need to know several things from your side .  could you answer following questions ?  first :  is my suggested working period is ok with you ?  if so , let me know what to do for settlement  during the period .  second :  i got a list of work , i might be able to do for  dealbench team from ross and suresh .  i ' d like to know it is still a valid work list :  the list he sent is as following :  &gt; 1 . write a paper in layman ' s terms that answers  &gt; questions like the following :  &gt; benefits of auctioning online for both buyers and  &gt; sellers , particularly in reverse auctions  &gt; explanation how multi - variable auctions are not  &gt; as efficient as price - only auctions ( is this true ? )  &gt; how many participants are recommended for a  &gt; successful live auction  &gt; what types of goods and services are best suited  &gt; for live auctions versus sealed bid quotes  &gt; opinions on lotting strategies  &gt; trends in online private auctions  &gt; 2 . identify appropriate recent auction research ( 3  &gt; or 4 papers out of the 90 + you provided ) and obtain approvals from the  &gt; authors to post on our site  &gt; 3 . create a list / bibiliography of relevant auction  &gt; literature ( with hyperlinks ? )  &gt; 4 . would you be willing to offer auction consulting  &gt; services to our customers ( if they are interested )  third :  there is an e - procurement forum at haas school of business ,  in may 22 . the chair of the forum is my advisor prof . arie segev .  a person from wells fargo bank will talk about wells fargo ' s role  in e - marketplace payment initiative ,  where enron broadband services is also one of key players  along with citibank .  he asked me whether you can contact a person at  enron broadband services , who ' s related to the initiative .  he wants to know whether we will have a speaker from enron  to see enron ' s perspective , in the forum .  here is a link to news related to the initiative ,  fourth :  my advisor wants to know whether  there could be any opportunity to do a case study ,  regarding enron ' s business .  he is interested in e - procurement and e - marketplaces .  business model and system architecture . . .  thanks for reading this long email .  i ' ll look forward to your answer . .  i am sorry for giving you so much burden  to answer those questions possibly not easy to answer .  warm regards ,  jinbaek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mon , 5 mar 2001 vince . j . kaminski @ enron . com wrote :  &gt;  &gt; jinbaek ,  &gt;  &gt; this is fine though you are welcome to spend more  &gt; time with us this summer .  &gt;  &gt; vince  &gt;  &gt;  &gt;  &gt;  &gt;  &gt; jinbaek kim on 03 / 04 / 2001 03 : 45 : 40 pm  &gt;  &gt; to : vince . j . kaminski @ enron . com  &gt; cc :  &gt; subject : re : summer internship  &gt;  &gt;  &gt; dr . kaminski ,  &gt;  &gt; thanks for your answer .  &gt; before i tell you the time frame ,  &gt; i ' ll need to talk with my advisor , first .  &gt; because here is an on - going - project .  &gt; i need to coordinate the schedule .  &gt;  &gt; i ' ll appreciate it if you understand my situation ,  &gt; and give me some time ( less than a week , of course ) .  &gt;  &gt; for your reference ,  &gt; probably  &gt; the dates i ' d like to ask you will be  &gt; from mid - may to mid - july ( 2 months )  &gt;  &gt; warm regards ,  &gt; jinbaek  &gt;  &gt; - - - - - - - - - - - - - - - - - - - - - - - - - - - - - - - - - - - - - - - - - - - - - - - - - - - - - - - - - - - - - - - - - - - - - - -  &gt; jinbaek kim  &gt; ph . d candidate  &gt; dept . of industrial engineering and operations research  &gt; u . c . berkeley  &gt; http : / / www . ieor . berkeley . edu / ~ jinbaek  &gt;  &gt; go bears !  &gt;  &gt; : " ' . _ . . - - - . . _ . ' " ; ` . . ' . ' ` .  &gt; : a a : _ _ . . . . . _  &gt; : _ . - 0 - . _ : - - - ' " " ' " - . . . . - - ' " ' .  &gt; : . ' : ` . : ` , ` .  &gt; ` . : ' - - ' - - ' : . ' ; ;  &gt; : ` . _ ` - ' _ . ' ; . '  &gt; ` . ' " ' ;  &gt; ` . ' ;  &gt; ` . ` : ` ;  &gt; . ` . ; ; : ;  &gt; . ' ` - . ' ; : ; ` .  &gt; _ _ . ' . ' . ' : ; ` .  &gt; . ' _ _ . ' . ' ` - - . . _ _ _ . _ . ' ; ;  &gt; ` . . . . . . ' . ' ` ' " " ' ` . ' ; . . . . . . - '  &gt; ` . . . . . . . - ' ` . . . . . . . . '  &gt;  &gt;  &gt; on fri , 2 mar 2001 vince . j . kaminski @ enron . com wrote :  &gt;  &gt; &gt;  &gt; &gt; jinbaek ,  &gt; &gt;  &gt; &gt; you can coordinate the details with me .  &gt; &gt; let me know what the time frame is for you  &gt; &gt; and we shall send you an appropriate offer .  &gt; &gt;  &gt; &gt; vince  &gt; &gt;  &gt; &gt;  &gt; &gt;  &gt; &gt;  &gt; &gt;  &gt; &gt; jinbaek kim on 03 / 02 / 2001 04 : 43 : 06 pm  &gt; &gt;  &gt; &gt; to : vince . j . kaminski @ enron . com  &gt; &gt; cc :  &gt; &gt; subject : re : summer internship  &gt; &gt;  &gt; &gt;  &gt; &gt; dr . kaminski ,  &gt; &gt;  &gt; &gt; thank you very much .  &gt; &gt; of course , i ' ll be happy to have an opportunity  &gt; &gt; to work at such a wonderful company .  &gt; &gt; i was contacting with surech raghavan at deal bench team ,  &gt; &gt; and was going to express my appreciation to you again  &gt; &gt; after settling down process with them .  &gt; &gt;  &gt; &gt; for the period of working ,  &gt; &gt; i still need to coordinate with my advisor and  &gt; &gt; may need to adjust according to that .  &gt; &gt; but anyway , i ' ll try to coordinate smoothly .  &gt; &gt;  &gt; &gt; please let me know whether i should keep contacting  &gt; &gt; with deal bench team ,  &gt; &gt; for working period and  &gt; &gt; for misc . living support such as finding a place , rent a car , etc .  &gt; &gt;  &gt; &gt; i appreciate you so much again ,  &gt; &gt; for arranging such meetings and giving me an opportunity .  &gt; &gt; all this opportunity will not be available to me ,  &gt; &gt; without your kind help .  &gt; &gt;  &gt; &gt; warm regards ,  &gt; &gt; jinbaek  &gt; &gt;  &gt; &gt; - - - - - - - - - - - - - - - - - - - - - - - - - - - - - - - - - - - - - - - - - - - - - - - - - - - - - - - - - - - - - - - - - - - - - - -  &gt; &gt; jinbaek kim  &gt; &gt; ph . d candidate  &gt; &gt; dept . of industrial engineering and operations research  &gt; &gt; u . c . berkeley  &gt; &gt; http : / / www . ieor . berkeley . edu / ~ jinbaek  &gt; &gt;  &gt; &gt; go bears !  &gt; &gt;  &gt; &gt; : " ' . _ . . - - - . . _ . ' " ; ` . . ' . ' ` .  &gt; &gt; : a a : _ _ . . . . . _  &gt; &gt; : _ . - 0 - . _ : - - - ' " " ' " - . . . . - - ' " ' .  &gt; &gt; : . ' : ` . : ` , ` .  &gt; &gt; ` . : ' - - ' - - ' : . ' ; ;  &gt; &gt; : ` . _ ` - ' _ . ' ; . '  &gt; &gt; ` . ' " ' ;  &gt; &gt; ` . ' ;  &gt; &gt; ` . ` : ` ;  &gt; &gt; . ` . ; ; : ;  &gt; &gt; . ' ` - . ' ; : ; ` .  &gt; &gt; _ _ . ' . ' . ' : ; ` .  &gt; &gt; . ' _ _ . ' . ' ` - - . . _ _ _ . _ . ' ; ;  &gt; &gt; ` . . . . . . ' . ' ` ' " " ' ` . ' ; . . . . . . - '  &gt; &gt; ` . . . . . . . - ' ` . . . . . . . . '  &gt; &gt;  &gt; &gt;  &gt; &gt; on fri , 2 mar 2001 vince . j . kaminski @ enron . com wrote :  &gt; &gt;  &gt; &gt; &gt; hello ,  &gt; &gt; &gt;  &gt; &gt; &gt; sorry for a delay in getting back to you .  &gt; &gt; &gt; we would like very much to offer you a summer internship .  &gt; &gt; &gt;  &gt; &gt; &gt; please , let me know if you are interested .  &gt; &gt; &gt;  &gt; &gt; &gt; vince kaminski  &gt; &gt; &gt;  &gt; &gt; &gt;  &gt; &gt;  &gt; &gt;  &gt; &gt;  &gt; &gt;  &gt; &gt;  &gt; &gt;  &gt;  &gt;  &gt;  &gt;  &gt;  &gt;</t>
  </si>
  <si>
    <t>Subject: congratulations ! ! !  vince :  congratulations on your promotion ! !  barbara</t>
  </si>
  <si>
    <t>Subject: jacob feedback  vince ,  chonawee and tom halliburton had feedback about jacob to me .  tom ' s feedback is what he does for pros is actually too simple . their so - called  trading system is actually a scheduling system .  my impression is that jacob is good at selling himself , his knowledge  of finance and derivatives is very limited .  zimin  - - - - - - - - - - - - - - - - - - - - - - forwarded by zimin lu / hou / ect on 04 / 11 / 2001 03 : 31 pm - - - - - - - - - - - - - - - - - - - - - - - - - - -  chonawee supatgiat @ enron  03 / 21 / 2001 07 : 28 pm  to : zimin lu / hou / ect @ ect  cc : tom halliburton / corp / enron @ enron  subject : jacob feedback  i asked jacob two questions to check his basic knowledge . he answered correctly in the optimization question so i believe that he has a good foundation on his optimization skill . i have a doubt about his stochastic skill because he took only one course in stochastic processes and his previous models are simple deterministic models . if we had more interview time i would be able to check his stochastic and modeling skills .  he completely failed to answer the second question , which is to check his basic risk management skill . it is clear to me that he has a very weak background in finance and risk management . he does not understand the relationship between a discount rate and risk . he showed some weakness in annuity calculation .  in conclusion , i feel that he has good basic in optimization but a very weak background in finance . based on his experiences , i have a doubt on his advance optimization skills , such as his stochastic skill and his ability to attack a complex optimization problem . i would recommend a second - round interview if he will be solving a complex - optimization problem .  - chonawee</t>
  </si>
  <si>
    <t>Subject: darden case study on " the transformation of enron "  shirley ,  please , provide this info .  vince  - - - - - - - - - - - - - - - - - - - - - - forwarded by vince j kaminski / hou / ect on 03 / 30 / 2000  02 : 33 pm - - - - - - - - - - - - - - - - - - - - - - - - - - -  enron north america corp .  from : sherri sera @ enron 03 / 30 / 2000 12 : 47 pm  to : lou l pai / hou / ees @ ees , gene humphrey / hou / ect @ ect , ken rice / enron  communications @ enron communications , andrew s fastow / hou / ect @ ect , vince j  kaminski / hou / ect @ ect  cc : karen owens / hou / ees @ ees , bert frazier / hou / ect @ ect , mercedes estrada / enron  communications @ enron communications , bridget maronge / hou / ect @ ect , mark  palmer / corp / enron @ enron , katherine brown / corp / enron @ enron , fabricio  soares / hou / ect @ ect  subject : darden case study on " the transformation of enron "  gentlemen ,  jeff has asked that each of you make time to meet with professors bruner and  bodily regardig the above referenced case ( i have attached a project overview  for your review ) .  they are scheduled to be in houston on tuesday , april 18 , to begin conducting  interviews ( some of which may be videotaped ) . please let me know your  availablility on that date .  thanks for your help , and please don ' t hesitate to call me ( x 3 - 5984 ) should  you need additional information . srs</t>
  </si>
  <si>
    <t>Subject: meeting  tracy ,  confirming the meeting tomorrow , thursday , 1 : 30 p . m .  vince kaminski</t>
  </si>
  <si>
    <t>Subject: re : telephone interview with the enron research group  hi ramaswamy :  thank you for responding so promptly . i have scheduled the telephone  interview for monday , march 19 th from 10 : 30 - 11 : 30 am ( central time ) .  please let me know if this is not convenient .  they will call you at ( 773 ) 324 - 5077 .  sincerely ,  shirley crenshaw  " ramaswamy garimella " on 03 / 05 / 2001  09 : 27 : 26 pm  to : shirley . crenshaw @ enron . com  cc : ramaswamy _ garimella @ hotmail . com  subject : re : telephone interview with the enron research group  hi shirley ,  thanks for providing me an opportunity to interview with enron research  group . i have final exams in the next week till march 15 . so , any date from  march 19 onwards will be convenient to me . my phone number is  ( 773 ) 324 - 5077 . any time after 10 a . m will be fine with me .  please let me know the date and time that will be convenient to vince  kaminski ' s group . thank you very much .  best regards ,  ramaswamy garimella .  - - - - original message follows - - - -  from : shirley . crenshaw @ enron . com  to : ramaswamy _ garimella @ hotmail . com  cc : vince . j . kaminski @ enron . com , stinson . gibner @ enron . com ,  vasant . shanbhogue @ enron . com , tanya . tamarchenko @ enron . com  subject : telephone interview with the enron research group  date : mon , 5 mar 2001 14 : 38 : 18 - 0600  mime - version : 1 . 0  received : from [ 192 . 152 . 140 . 9 ] by hotmail . com ( 3 . 2 ) with esmtp id  mhotmailbc 6 d 45780030 d 82197 daco 988 co 99 a 960 ; mon mar 05 12 : 43 : 36 2001  received : from mailman . enron . com ( mailman . enron . com [ 192 . 168 . 189 . 66 ] ) by  postmaster . enron . com ( 8 . 8 . 8 / 8 . 8 . 8 / postmaster - 1 . 00 ) with esmtp id uaal 0526 for  ; mon , 5 mar 2001 20 : 43 : 35 gmt  received : from nahou - msmswo 2 px . corp . enron . com ( [ 172 . 28 . 10 . 38 ] ) by  mailman . enron . com ( 8 . 10 . 1 / 8 . 10 . 1 / corp - 1 . 05 ) with esmtp id f 25 khzal 4665 for ;  mon , 5 mar 2001 14 : 43 : 35 - 0600 ( cst )  received : from ene - mtaol . enron . com ( unverified ) by  nahou - msmswo 2 px . corp . enron . com ( content technologies smtprs 4 . 1 . 5 ) with  esmtp id for ; mon , 5 mar 2001 14 : 43 : 41 - 0600</t>
  </si>
  <si>
    <t>Subject: enron in india  mark ,  two points .  1 . you probably know about it already . abhay mehta , the author of " power  play " , is on a  tour of the united states . please , take a look at the information about a  meeting last sunday  at stanford university . the web site address is given below . my wife went to  the presentation and told me it was quite critical about enron . about 40  people attended .  2 . i was approached by john martin , a professor of finance at baylor , to  write jointly an  academic paper on enron for a financial journal . he wanted to work on an  article on ebs .  i have suggested a different topic : enron - case study of a company  reinventing itself .  i made a few points to john :  a . enron ' s evolution did not just happen by accident .  it was a result of implementation of a far - reaching  strategy developed by the management .  b . in the process of its evolution enron changed its environment . i came up  with a term  " proactive evolution " , as opposed to " reactive evolution . "  c . the strategy included many elements , including emphasis on the quality  of human resources , changing corporate attitudes to risk taking and employee  empowerment .  d . there are very few companies that match enron ' s experience and  accomplishemnts .  the paper could become a standard reading at the mba courses on corporate  strategy  and would help greatly our recruiting efforts .  writing the paper would require interviews with ken , jeff and a few other key  players .  let me know what you thing about it . john is really excited about this paper .  vince  - - - - - - - - - - - - - - - - - - - - - - forwarded by vince j kaminski / hou / ect on 10 / 09 / 2000  08 : 07 am - - - - - - - - - - - - - - - - - - - - - - - - - - -  vkaminski @ aol . com on 10 / 07 / 2000 05 : 29 : 41 pm  to : vkamins @ enron . com  cc :  subject : enron  http : / / www . stanford . edu / group / sia /  stanford india association</t>
  </si>
  <si>
    <t>Subject: re : european energy 2000  vince ,  i ' ve been invited to speak at the conference below in amsterdam in april .  this is along with the monte carlo conference a week later which stinson has  forwarded my name for . both are by eprm , and shouldn ' t take too much time to  prepare as will be on similar topics to the previous conference at which i  spoke . should i go to both , or start prioritising these events ?  ben  - - - - - - - - - - - - - - - - - - - - - - forwarded by benjamin parsons / lon / ect on 20 / 12 / 99  17 : 03 - - - - - - - - - - - - - - - - - - - - - - - - - - -  enron capital &amp; trade resources corp .  from : " angela adedeji "  20 / 12 / 99 11 : 57  please respond to " angela adedeji "  to : benjamin parsons / lon / ect @ ect  cc :  subject : european energy 2000  dear ben  re : european energy 2000 , 3 &amp; 4 april , amsterdam  it is with great pleasure that i enclose details of eprm ' s 3 rd annual  congress . i would like to invite you to become involved as a speaker on the  programme and / or on either of the two seminars on modelling power prices and  var .  the following sessions are currently available on the main programme :  - trouble shooting roundtables -  var  forward curve  electricity derivatives  heding  - developing and implementing enterprise wide risk management  - quantifying and minimising operational risk  unfortunately this project needs to be signed off before christmas . i would  therefore appreciate receiving a response from at your earliest convenience .  i hope we can work together on this event and i look forward to hearing from  you soon .  kind regards  angela adedeji  senior producer , energy conferences &amp; courses  tel - 0171 484 9886  fax - 0171 484 9888  email - aadedeji @ risk . co . uk  - attl . htm  - fgrid . doc  - seminar . doc  - seminar 2 . doc</t>
  </si>
  <si>
    <t>Subject: re : grades  mr . kaminsky ,  i still need grades for :  israni , rakhi  lu , feng  planck , jeffrey  so , winny  taylor , orlando  wankhade , sanjay  zhang , ning  i will be available by e - mail this evening or by phone ( 5 : 30 or so ) at  713 - 668 - 1704 . ? i just called the registrar ' s office and if i bring in the  grades by 8 : 30 tomorrow morning we will be fine . ? please advise .  thanks for your help . - pam  at 08 : 23 am 5 / 4 / 01 - 0500 , vince . j . kaminski @ enron . com wrote :  pam ,  the last group .  please , let me know if any name is missing .  ( embedded image moved to file : pic 25177 . pcx )  grade : a  thanks a lot . it was a pleasure working with you .  vince kaminski</t>
  </si>
  <si>
    <t>Subject: organization announcement  given the growth in ees it has become apparent that it is time to consolidate  the risk functions between ees and ews . this will provide ees with the  systems , resources and risk expertise of the wholesale energy groups  necessary for it to continue to grow and take advantage of current market  opportunities .  with this in mind and in agreement with the management of ees , two new risk  groups inside enron americas will be formed to provide ees with pricing ,  structuring , retail and wholesale commodity risk management , logistics and  back - office services . these groups main function is to provide these  services to ees . we have asked rogers herndon , currently vice  president - trading in the eastern power group to manage this function in the  eastern interconnect ( this includes both gas and power ) . rogers will  continue to report to kevin presto . we have asked don black , formerly vice  president - ees risk management and sourcing , to manage this function in the  western u . s . don will manage this group from houston and will report to tim  belden .  these groups will work very closely with ees to pursue shared goals while  ensuring close coordination with the wholesale gas and power trading  organizations .  these changes are effective immediately . please congratulate rogers and don  on their new roles .  john lavorato &amp; louise kitchen</t>
  </si>
  <si>
    <t>Subject: alp presentation  this will be in eb 49 cl  - - - - - - - - - - - - - - - - - - - - - - forwarded by shirley crenshaw / hou / ect on 04 / 10 / 2001  08 : 22 am - - - - - - - - - - - - - - - - - - - - - - - - - - -  vince j kaminski  04 / 10 / 2001 08 : 13 am  to : barrett @ rice . edu , uecker @ rice . edu , cmiller @ rice . edu , lounghrid @ rice . edu ,  luigical @ rice . edu  cc : vince j kaminski / hou / ect @ ect , christie patrick / hou / ect @ ect , shirley  crenshaw / hou / ect @ ect , kenneth parkhill / na / enron @ enron  subject :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</si>
  <si>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Subject: re : invitation to speak at power 2000  hi vince  that ' s great - delighted you ' ll be participating . i ' ve put you down as the  chairman for stream 1 , day 1 on 9 may 2000 .  by the way , is your job title still vp , head of research at enron north  america ? i need to know for the brochure .  if i don ' t speak to you before the new year , i wish you a very merry xmas  and a happy new millennium !  emma  - - - - - original message - - - - -  from : vince j kaminski  to : emma wolfin  cc : vince j kaminski  date : thursday , december 16 , 1999 9 : 02 am  subject : re : invitation to speak at power 2000  &gt;  &gt;  &gt; emma ,  &gt;  &gt; mergers and acquisitions are not my cup of tea .  &gt;  &gt; chairing stream 1 on day 1 seems to be a better match .  &gt;  &gt; vince  &gt;  &gt;  &gt;  &gt;  &gt;  &gt; " emma wolfin " on 12 / 15 / 99 10 : 51 : 34 am  &gt;  &gt; to : vince j kaminski / hou / ect @ ect  &gt; cc :  &gt; subject : re : invitation to speak at power 2000  &gt;  &gt;  &gt;  &gt;  &gt; hi vince  &gt;  &gt; thanks for getting back to me quickly ! as it happens , all of the sessions  &gt; you suggested are already taken !  &gt;  &gt; so , would you be interested in chairing either stream 1 on day 1 of the  &gt; conference - " pricing and trading in the us power market " or stream 3 on  &gt; day 2 of the conference - " latest developments in the us energy industry " .  &gt; for your information , the people presenting on day 1 in stream 1 include :  &gt;  &gt; - spyros maragos , dynegy on volatility  &gt; - sanjeev khanna , pg &amp; e on correlation  &gt; - gary morsches , southern on optimising information to accurately price and  &gt; trade electricity  &gt; - blake johnson , stanford university on modelling power prices  &gt; - craig pirrong , olin school of business , washington university on building  &gt; the optimal forward curve  &gt;  &gt; on day 2 , stream 3 , there are only 3 talks in that stream , as after lunch  we  &gt; will be breaking for plenary sessions and the industry briefing sessions  &gt; too . but the people who will be speaking in that stream are :  &gt;  &gt; - venu nagali , stanford university on real options  &gt; - ram challa , sithe energies ( he was formerly at bankers trust ) on  &gt; generation assets  &gt;  &gt; i have the slot on mergers and acquisitions in stream 3 on day 2 as still  &gt; available but i ' m not sure if that session is your area of speciality ? let  &gt; me know .  &gt;  &gt; thanks vince and very much looking forward to working with you again .  &gt;  &gt; emma  &gt;  &gt;  &gt; - - - - - original message - - - - -  &gt; from : vince j kaminski  &gt; to : emma wolfin  &gt; cc : vince j kaminski  &gt; date : wednesday , december 15 , 1999 11 : 36 am  &gt; subject : re : invitation to speak at power 2000  &gt;  &gt;  &gt; &gt;  &gt; &gt;  &gt; &gt; emma ,  &gt; &gt;  &gt; &gt; it ' s your choice . i can chair the session of day 2 or speak on one of  these  &gt; &gt; topics .  &gt; &gt; please , let me know what works for you .  &gt; &gt;  &gt; &gt; possible presentations :  &gt; &gt;  &gt; &gt; evaluating the effectiveness of insurance as a risk management tool  &gt; &gt;  &gt; &gt; or  &gt; &gt;  &gt; &gt; applying real option theory to value power plants  &gt; &gt;  &gt; &gt; or  &gt; &gt;  &gt; &gt; overcoming the difficulties of accurately estimating volatility  &gt; &gt;  &gt; &gt;  &gt; &gt; vince  &gt; &gt;  &gt; &gt;  &gt; &gt;  &gt; &gt;  &gt; &gt;  &gt; &gt; " emma wolfin " on 12 / 14 / 99 04 : 08 : 03 pm  &gt; &gt;  &gt; &gt; to : vince j kaminski / hou / ect @ ect  &gt; &gt; cc :  &gt; &gt; subject : invitation to speak at power 2000  &gt; &gt;  &gt; &gt;  &gt; &gt;  &gt; &gt;  &gt; &gt; hi vince  &gt; &gt;  &gt; &gt; it is my great pleasure to invite you to speak at power 2000 which will be  &gt; &gt; in houston on 9 &amp; 10 may 2000 .  &gt; &gt;  &gt; &gt; would you be interested in chairing one of the streams on day 2 of the  &gt; &gt; conference ? or making a full presentation on one of the days ? please let  me  &gt; &gt; know which talks interest you . obviously , some of the talks are no longer  &gt; &gt; available but i would like to give you a choice as much as possible .  please  &gt; &gt; could you get back to me asap on 212 925 1864 ext 151 or by return email .  &gt; &gt;  &gt; &gt; i very much hope you can make the dates as i ' m very keen to have you  &gt; &gt; participate at power . not to flatter you unnecessarily , but i know that a  &gt; &gt; lot of people come to our conferences to hear what you have to say .  &gt; &gt;  &gt; &gt; best regards  &gt; &gt;  &gt; &gt; emma  &gt; &gt;  &gt; &gt;  &gt; &gt;  &gt; &gt;  &gt; &gt;  &gt;  &gt;  &gt;  &gt;  &gt;  &gt;</t>
  </si>
  <si>
    <t>Subject: ben zhang : nuts !  i also heard from joe toussaint that ben ' s boss counter - offered with a bump  in salary .  - - - - - - - - - - - - - - - - - - - - - - forwarded by grant masson / hou / ect on 09 / 18 / 2000 09 : 24  am - - - - - - - - - - - - - - - - - - - - - - - - - - -  " zhang , ben " on 09 / 18 / 2000 07 : 58 : 58 am  to : grant . masson @ enron . com  cc :  subject : thanks  dear mr . masson :  thank you very much for offering me an opportunity to work in your group .  however because of family reasons , i have to regrettably inform you that i  will not be able to make the move at this time . it has been a great  experience working with you on this process , and i greatly appreciate your  help .  i realized that this would have been a great opportunity for me , and i thank  you very much for everything . i hope you will still consider me for a  position in the future .  sincerely ,  ben</t>
  </si>
  <si>
    <t>Subject: biliana ' s resume  geynille ,  i understand you are in charge of recruiting at the uofh . i am forwarding to  you the resume  of one of the students of the university of houston .  she is involved with the international organization called aiesec and i was  most  impressed by her organizational skills and professional attitude . i used  to work as a volunteer for this organization many years ago and i am  still helping their local chapter .  as far as i know , she signed up for an interview with enron .  vince kaminski  - - - - - - - - - - - - - - - - - - - - - - forwarded by vince j kaminski / hou / ect on 09 / 29 / 2000  02 : 13 pm - - - - - - - - - - - - - - - - - - - - - - - - - - -  biliana pehlivanova on 09 / 28 / 2000 06 : 02 : 20 pm  to : vkamins @ enron . com  cc :  subject : biliana ' s resume  mr . kaminski ,  thank you for referring me to your recruitment  representative .  attached is my resume . i would appreciate you letting  me know the name of the hr person whom i can folow up  with .  best regards ,  biliana  = = = = =  = = = = = = = = = = = = = = = = = = = = = = = = = = = = = = = = = =  biliana pehlivanova  vice president of incoming exchange  aiesec houston  713 743 - 4927  = = = = = = = = = = = = = = = = = = = = = = = = = = = = = = = = = =  do you yahoo ! ?  yahoo ! photos - 35 mm quality prints , now get 15 free !  http : / / photos . yahoo . com /  - biliana ' s resume . doc</t>
  </si>
  <si>
    <t>Subject: lng meeting  hello all :  the lng meeting that was to be held this morning has been changed to  tomorrow , wednesday , the 17 th at 11 : 00 am in ebl 938 .  thanks !  shirley  3 - 5290</t>
  </si>
  <si>
    <t>Subject: re : vacation in march , april  stinson ,  no problem .  vince  stinson gibner  02 / 15 / 2001 06 : 41 pm  to : vince j kaminski / hou / ect @ ect  cc :  subject : vacation in march , april  vince ,  if possible i would like to take some vacation time in march and april .  specifically the week of hisd spring break , which is march 12 - 16 . also , i  would like to take march 21 - 30 .  please let me know if this is ok .  regards ,  stinson</t>
  </si>
  <si>
    <t>Subject: resume of a former fx trader  i am forwarding the resume of wendell licon who works for enron  in the hr department ( executive compensation ) . he used to be an  fx trader . i am thinking about moving him to research when his current boss  is ready to release him .  i think , however , that you  should take a look at him as well and see if he fits your needs .  vince  - - - - - - - - - - - - - - - - - - - - - - forwarded by vince j kaminski / hou / ect on 07 / 11 / 2000  04 : 29 pm - - - - - - - - - - - - - - - - - - - - - - - - - - -  wendell licon @ enron  07 / 11 / 2000 04 : 04 pm  to : vince j kaminski / hou / ect @ ect  cc :  subject : resume  vince ,  per your request , i ' ve attached a copy of my resume . please let me know if  you have any questions .  regards ,  wendell</t>
  </si>
  <si>
    <t>Subject: re : fyi : uk var issues  vince ,  uk var breached the limit last week .  uk traders asked us to review the correlations across uk gas and power as  well as the correlations across efa slots .  we did part of the work last week .  now we ' ll update the correlations based on historical prices .  tanya .  richard lewis  10 / 08 / 2000 07 : 31 am  to : tanya tamarchenko / hou / ect @ ect  cc : oliver gaylard / lon / ect @ ect , james new / lon / ect @ ect , steven  leppard / lon / ect @ ect , rudy dautel / hou / ect @ ect , kirstee hewitt / lon / ect @ ect ,  naveen andrews / corp / enron @ enron , david port / market risk / corp / enron @ enron , ted  murphy / hou / ect @ ect , simon hastings / lon / ect @ ect , paul d ' arcy / lon / ect @ ect , amir  ghodsian / lon / ect @ ect  subject : re : var correlation scenarios  thanks tanya , these are interesting results . i am on vacation next week , so  here are my current thoughts . i am contactable on my mobile if necessary .  gas to power correlations  i see your point about gas to power correlation only affecting var for the  combined gas and power portfolio , and this raises an interesting point : at a  conservative 30 % long term correlation , combined var is olmm less than  previously expected - so how does this affect the limit breach ? strictly  speaking , we are still over our uk power limit , but the limit was set when we  were assuming no gas power correlation and therefore a higher portfolio var .  a suggested way forward given the importance of the spread options to the uk  gas and power books -  can we allocate to the gas and power books a share of the reduction in  portfolio var - ie [ reduction = portfolio var - sum ( power var + gas var ) ] ?  also , if i understand your mail correctly , matrix 1 implies 55 % gas power  correlation is consistent with our correlation curves , and this reduces total  var by ol . 8 mm .  efa slot correlations  the issue of whether our existing efa to efa correlation matrix is correct is  a separate issue . i don ' t understand where the matrix 2 efa to efa  correlations come from , but i am happy for you to run some historical  correlations from the forward curves ( use the first 2 years , i would  suggest ) . our original matrix was based on historicals , but the analysis is  worth doing again . your matrix 2 results certainly indicate how important  these correlations are .  closing thoughts  friday ' s trading left us longer so i would not expect a limit breach on  monday . we are still reviewing the shape of the long term curve , and i ' d  like to wait until both simon hastings and i are back in the office ( monday  week ) before finalising this .  regards  richard  tanya tamarchenko  06 / 10 / 2000 22 : 59  to : oliver gaylard / lon / ect @ ect , richard lewis / lon / ect @ ect , james  new / lon / ect @ ect , steven leppard / lon / ect @ ect , rudy dautel / hou / ect @ ect , kirstee  hewitt / lon / ect @ ect , naveen andrews / corp / enron @ enron , david port / market  risk / corp / enron @ enron , ted murphy / hou / ect @ ect  cc :  subject : re : var correlation scenarios  everybody ,  oliver sent us the var number for different correlations for uk - power  portfolio separately from uk - gas portfolio .  first , if var is calculated accurately the correlation between power and gas  curves should not affect var number for power and var number for gas , only  the aggregate number will be affected . the changes you see are due to the  fact that we use monte - carlo simulation method ,  which accuracy depends on the number of simulations . even if we don ' t change  the correlations but use different realizations of random numbers ,  we get slightly different result from the model .  so : to see the effect of using different correlations between gas and power  we should look at the aggregate number .  i calculated weighted correlations based on 2 curves i got from paul . as the  weights along the term structure i used the product of price , position and  volatility for each time bucket for gas and each of efa slots . the results  are shown below :  inserting these numbers into the original correlation matrix produced  negatively definite correlation matrix , which brakes var engine .  correlation matrix for any set of random variables is non - negative by  definition , and remains non - negatively definite if calculated properly based  on any historical data .  here , according to our phone discussion , we started experimenting with  correlations , assuming the same correlation for each efa slot and et elec  versus gas . i am sending you the spreadsheet which summaries the results . in  addition to the aggregate var numbers for the runs oliver did , you can see  the var numbers based on correlation matrix 1 and matrix 2 . in matrix 1 the  correlations across efa slots are identical to these in original matrix .  i obtained this matrix by trial and error . matrix 2 is produces by naveen  using finger ' s algorithm , it differs from original matrix across efa slots as  well  as in power versus gas correlations and gives higher var than matrix 1 does .  concluding : we will look at the historical forward prices and try to  calculate historical correlations from them .  tanya .  oliver gaylard  10 / 06 / 2000 01 : 50 pm  to : richard lewis / lon / ect @ ect , james new / lon / ect @ ect , steven  leppard / lon / ect @ ect , rudy dautel / hou / ect @ ect , kirstee hewitt / lon / ect @ ect ,  naveen andrews / corp / enron @ enron , tanya tamarchenko / hou / ect @ ect , david  port / market risk / corp / enron @ enron  cc :  subject : var correlation scenarios  the results were as follows when changing the gas / power correlations :  correlation var - uk power book var - uk gas book  0 . 0 ol 0 . 405 mm o 3 . 180 mm  0 . 1 ol 0 . 134 mm o 3 . 197 mm  0 . 2 ol 0 . 270 mm o 3 . 185 mm  0 . 3 ol 0 . 030 mm o 3 . 245 mm  0 . 4 cholesky decomposition failed ( not positive definite )  0 . 5 cholesky decomposition failed ( not positive definite )  0 . 6 cholesky decomposition failed ( not positive definite )  0 . 7 cholesky decomposition failed ( not positive definite )  0 . 8 cholesky decomposition failed ( not positive definite )  0 . 9 cholesky decomposition failed ( not positive definite )  1 . 0 cholesky decomposition failed ( not positive definite )  peaks and off peaks were treated the same to avoid violating the matrix ' s  integrity .  interesting to note that for a higher correlation of 0 . 2 the power var  increases which is counter to intuition . this implies that we need to look  into how the correlations are being applied within the model . once we can  derive single correlations from the term structure , is the next action to  understand how they are being applied and whether the model captures the p + l  volatility in the spread option deals .  from 0 . 4 onwards the var calculation failed .  oliver</t>
  </si>
  <si>
    <t>Subject: addition to enron - summer internships  kristin  another tiger .  vince  - - - - - - - - - - - - - - - - - - - - - - forwarded by vince j kaminski / hou / ect on 02 / 05 / 2001  09 : 47 am - - - - - - - - - - - - - - - - - - - - - - - - - - -  fap on 02 / 05 / 2001 08 : 34 : 26 am  to : " ' vkamins @ enron . com ' "  cc : fap , " ' mvittal @ wharton . upenn . edu ' "  subject : addition to enron - summer internships  vince :  please include ram vittal to the summer internship list , if you have not  already done so .  according to my count , that make a total of 8 students from the enron tiger  team who have a desire to work with enron .  thanks ,  donna  - - - - - original message - - - - -  from : vittal , maheshram [ mailto : mvittal @ wharton . upenn . edu ]  sent : friday , february 02 , 2001 10 : 17 pm  to : ' fap '  subject : re : call from enron  donna :  i had submitted my resume directly to their recruiting office and haven ' t  heard from them . i would be very willing to reforward my resume , if  required .  thanks ,  ram</t>
  </si>
  <si>
    <t>Subject: alp presentation  hi vince ! !  i ' ll take care of the invitations and i am planning to be at the concert on  saturday !  thanks ! !  - - christie .  - - - - - - - - - - - - - - - - - - - - - - forwarded by christie patrick / hou / ect on 05 / 01 / 2001  09 : 14 pm - - - - - - - - - - - - - - - - - - - - - - - - - - -  vince j kaminski  05 / 01 / 2001 04 : 55 pm  to : christie patrick / hou / ect @ ect  cc : vince j kaminski / hou / ect @ ect , kenneth parkhill / na / enron @ enron , shirley  crenshaw / hou / ect @ ect , melinda mccarty / corp / enron @ enron  subject : alp presentation  christie ,  shirley reserved room 49 cl for monday 4 : 00 p . m . presentation .  can you issue the formal invitation to our guests with the game / dinner  details ? i don ' t have all the details regarding the enron field  box and time . i am out most of the day on wednesday but we can  discuss the details on thursday .  hope to see you on saturday at the concert .  vince</t>
  </si>
  <si>
    <t>Subject: marketing for your espeak session  vince :  thanks for your time earlier this week ; i ' m looking forward to your espeak  event .  sarah and i met with our etv contact yesterday , and we will be able to put a  bulleted list on the elevator screens to advertise your espeak . please let  me know what you would like us to post for you , and we will do the rest !  we also have plans to market specifically to the trader community here at  enron , so you should get a high participation rate , especially from those  groups .  thanks , again .  - er</t>
  </si>
  <si>
    <t>Subject: lng hedging  vince ,  fyi . this is something the team has been working on with krishna .  regards ,  sandeep .  - - - - - - - - - - - - - - - - - - - - - - forwarded by sandeep kohli / enron _ development on  12 / 21 / 2000 04 : 03 am - - - - - - - - - - - - - - - - - - - - - - - - - - -  sandeep kohli  12 / 21 / 2000 04 : 00 pm  to : james a hughes / enron _ development @ enron _ development  cc :  subject : lng hedging  jim ,  i am attaching below a small draft note prepared by anshuman on lng hedging .  it talks of two products :  ( 1 ) volumetric options ( where we buy a call on 100 % of the volumes and sell a  put on 50 % of the volumes to finance the call ) , and  ( 2 ) ratio derivative where we buy two calls at a higher price , and sell one  at a lower price to finance it . this is not one that the traders agree to ,  since at the upper price , the calls bought are just at the money , while the  sold call is in the money , and will cost the seller .  hence , only option 1 is useful . it could provide risk mitigation in the high  price scenario , while allowing some participation in low prices . to test it ,  we used march 2001 period . to have it cost neutral , we would buy a call at  $ 26 , and sell the put at $ 25 . 15 .  as we bounce these ideas , i think it is very important that we work closely  with the global markets group . the team on the ground knows the contracts  better , and maybe able to give you insights on what can be sold to mseb .  would love to discuss the same with you .  regards ,  sandeep .</t>
  </si>
  <si>
    <t>Subject: cal berkeley general presentation confirmation - 10 / 16 / 00  we have been able to secure rooms at the claremont hotel in berkeley . please  note the confirmation numbers listed below . thanks !  claremont resort and spa - berkeley  41 tunnel road  berkeley , ca 94705  510 - 843 - 3000  from oakland airport : go straight out of the airport on airport blvd . turn  right on hegenberger road . from hegenberger  follow signs for 880 north . follow hwy 880 north and follow signs for hwy 24  to walnut creek . take the claremont avenue exit , turning  left at the bottom of the exit onto claremont . turn right on ashby avenue  ( 5 th stoplight ) and the hotel ' s entrance is two blocks ahead on the left .  from san francisco airport : follow signs for hwy 101 north to san francisco ,  take hwy 80 east to the bay bridge to oakland .  cross bay bridge on hwy 80 , follow to 580 east , and exit onto hwy 24 to  berkeley / walnut creek . follow hwy 880 north and follow signs for  hwy 24 to walnut creek . take the claremont avenue exit , turning left at the  bottom of the exit onto claremont . turn right on ashby avenue  ( 5 th stoplight ) and the hotel ' s entrance is two blocks ahead on the left .  - - - - - - - - - - - - - - - - - - - - - - forwarded by ashley baxter / corp / enron on 10 / 12 / 2000  07 : 15 pm - - - - - - - - - - - - - - - - - - - - - - - - - - -  lara marie berry  10 / 10 / 2000 04 : 58 pm  to : vince j kaminski / hou / ect @ ect , john pavetto / corp / enron @ enron , radu  tutos / enron communications @ enron communications , denise  rancour / corp / enron @ enron  cc : ashley baxter / corp / enron @ enron , simone lewis / na / enron @ enron  subject : cal berkeley general presentation confirmation - 10 / 16 / 00  cal berkeley  general presentation  monday , october 16 th  this note is to confirm that you are scheduled to attend the cal berkeley  general presentation on monday october 16 th . this e - mail should contain any  information that you need to know pertaining to your trip . please print out  a hard copy and bring with you in case of emergency . if you have any  questions , there is a list of contacts listed below .  once again , thank you for offering to help with technology recruiting at cal  berkeley . see you on campus !  lara  the general presentation will be held :  monday , october 16 th  the faculty club  seaborg room - 2 nd floor  7 : 00 p . m . to 9 : 00 p . m .  * * please plan on arriving at the general presentation by 6 : 00 p . m .  the general presentation is designed to educate the students on enron and the  global technology track . following the presentation we will invite the  students to ask questions about enron and the global technology track .  please plan to arrive at the general presentation by 6 : 00 p . m . it is  business casual attire .  flight arrangements :  you are responsible for scheduling your own flight arrangements with your  preferred airline provider . please schedule your flight to arrive to the san  francisco airport on monday , october 16 th . please remember that there can  be significant traffic over the bay bridge and to get into town at least an  hour prior to the event . please make all flight arrangements through the  travel agency in the park so that we are able to take advantage of discount  fares . if you do not have a representative that you currently use at the  travel agency in the park - feel free to contact liz mendiola at 713 - 860 - 1140 .  rental car arrangements :  once again , you are responsible for scheduling your own rental car  arrangements with your preferred provider . your travel agency in the park  representative should be able to assist you with rental car reservations .  hotel arrangements :  hotel reservations are currently being made by our representative at the  travel agency in the park .  as soon as we have confirmation numbers , i will let you know .  san francisco airport to the faculty club  take 101 northbound  exit to san francisco / oakland bay bridge  exit to 1 - 80 east  exit on university ave .  east on university avenue for 1 . 5 miles to oxford st .  right on oxford st . , left on durant ave . , left on piedmont  you will see parking on the right side  once again , thank you so much for helping with the general presentation .  below are some last minute tips to keep in mind :  please remember to dress business casual .  please remember to bring some business cards for students .  i have attached a pdf version of the global technology track brochure .  please forward all expense receipts to grace garcia . she will handle any  expenses incurred for this recruiting trip including : flight costs , hotel ,  car , food , valet , etc . however , you must turn in some sort of receipt - so  be sure and save them !  ashley baxter work : 713 - 853 - 3589  cell : 281 - 793 - 0567  lara berry work : 713 - 345 - 8320  cell : 713 - 857 - 1034  grace garcia work : 713 - 853 - 7252  simone lewis work : 713 - 853 - 1645</t>
  </si>
  <si>
    <t>Subject: re : petronas benchmarking visit  khairuddin ,  thanks for your message . the fax has been sent .  vince  khairuddinbmjaafar @ petronas . com . my on 01 / 17 / 2001 01 : 50 : 36 am  please respond to khairuddin _ mjaafar @ petronas . com . my  to : vkamins @ ect . enron . com  cc : azminab @ petronas . com . my  subject : petronas benchmarking visit  dear mr . kaminski ,  pertaining to our visit to your kind company in february , we are required  to obtain visas for the trip . to apply for the visas , the embassy requires  a letter from the us company confirming our meeting or visit . we would  really be grateful if you can fax us a confirmation letter so that we can  proceed with our visa application . please fax the letter to :  mr . nur azmin abu bakar  head , risk assessment and control  corporate risk management unit ,  corporate planning and development division  level 71 , tower 1 , petronas twin towers ,  kuala lumpur city centre ,  50088 kuala lumpur ,  malaysia  fax : ( 603 ) 2051 - 3252  your speedy reply is greatly appreciated .  thank you and regards ,  khairuddin .  disclaimer : this e - mail and any files transmitted with it ( " message " )  is intended only for the use of the recipient ( s ) named above and may  contain confidential information . you are hereby notified that the  taking of any action in reliance upon , or any review , retransmission ,  dissemination , distribution , printing or copying of this message or any  part thereof by anyone other than the intended recipient ( s ) is strictly  prohibited . if you have received this message in error , you should  delete this message immediately and advise the sender by return e - mail .  opinions , conclusions and other information in this message that do not  relate to the official business of petronas or its group of companies  shall be understood as neither given nor endorsed by petronas or any of  the companies within the group .  ( embedded image moved to file : pico 5415 . pcx )  - pico 5415 . pcx</t>
  </si>
  <si>
    <t>Subject: re : ( no subject )  thanks vince .  vince j kaminski wrote :  &gt; blake ,  &gt;  &gt; i forwarded the azure presentation to greg whalley recommending  &gt; that he takes a look at it .  &gt;  &gt; vince</t>
  </si>
  <si>
    <t>Subject: jury duty  shirley ,  i have been summoned for jury duty and plan to be out tomorrow , wednesday ,  may 2 .  thanks ,  stinson</t>
  </si>
  <si>
    <t>Subject: re : fw : fw : visit to enron by professor nalin kulatilaka of boston  university  hi nalin ,  martin lin asked if you have a paper " or something " related to the lecture  you will be giving to us on may 17 th .  ciao ,  iris  - - - - - original message - - - - -  from : lin , martin  sent : monday , april 30 , 2001 8 : 52 am  to : mack , iris  subject : re : fw : fw : visit to enron by professor nalin kulatilaka of boston  university  is there a paper or something related to this topic that we can look over  beforehand ?  thanks ,  martin  iris mack / enron @ enronxgate 04 / 27 / 01 05 : 42 pm to : chonawee  supatgiat / corp / enron @ enron , shalesh ganjoo / enron communications @ enron  communications , martin lin / hou / ect @ ect , martin lin / contractor / enron  communications @ enron communications cc : subject : fw : fw : visit to enron by  professor nalin kulatilaka of boston university  fyi  - - - - - original message - - - - -  from : mack , iris  sent : monday , april 23 , 2001 2 : 45 pm  to : crenshaw , shirley ; crenshaw , shirley ; dupont , anita  cc : kaminski , vince ; ' nalink @ bu . edu '  subject : fw : fw : visit to enron by professor nalin kulatilaka of boston  university  hi ,  here is the title and abstract for professor kulatilaka ' s talk on may 17 th  at our 11 : 30 am research group luncheon / seminar .  iris  title : " using the mobile internet to make new markets "  abstract :  professor kulatilaka will talk about some new ideas that he is working on  which involve  using the micro billing / payments capability of a packet - switched wireless  network to create new markets . the potential markets range from spot  markets for local spectrum to congestion - based pricing for highways .</t>
  </si>
  <si>
    <t>Subject: re : real time var  tanya ,  thank you for the information . i agree that we need to talk about more what  and how global valuation can facilitate a more competitive var engine .  winston and nilay are going to give my group a presentation regarding the  current var system next tuesday . i am sure the presentation will help my team  better understand the requirements of var engine on global valuation . please  join us if you have the time . i would also appreciate your insight on this  matter .  thanks  zhiyong  tanya tamarchenko  01 / 08 / 2001 11 : 09 am  to : zhiyong wei / hou / ect @ ect , nilay basu / hou / ect @ ect , wenyao jia / hou / ect @ ect  cc : vince j kaminski / hou / ect @ ect  subject : re : real time var  ziyong ,  we met with nilay and winston last week regarding real time var calculation  possibility .  winston has an overview of var system which consists of :  - main curves simulation ;  - curve server ;  - book server ;  - id server  - clients  as a first step i want to see where the time is spent when var runs , which  percentages of time are spent by each part .  nilay is going to get this information for a few portfolios ( agg - ect , agg - gas  and ng - price - prc ) .  preliminary information : currently var run takes about 1 hour , half of this  time taken by " book server "  ( we have about 4500 lower level portfolios in the portfolio hierarchy , about  5500 portfolios all together ) ,  most of the rest is taken by " clients " , " main curves simulation " does not  take much time .  i am looking also at using alternative methods of faster var calculation , but  having so many portfolios in the hierarchy will slow down  even analytical var .  we also have to think more about what " real time " calculation means and what  it should produce .  tanya</t>
  </si>
  <si>
    <t>Subject: ftr team ,  the copy of the auction results that you got at yesterday ' s meeting is  incorrect . what happened was when i tried to sort the entire page , i only  highlighted the related column and expected excel 98 would sort the whole  page . ( as steve told me before , i should highlight the whole thing if i try  to do sorting in excel ) . i appolized for the misleading and have redone the  whole thing . thanks for the patience . wish you all have a great weekend .</t>
  </si>
  <si>
    <t>Subject: re : your questions and requests to judy schlesinger  thanks susan :  however , vince has not received his financial times at all this week . i have  called everyday and they tell me they will send a recovery copy , but so far  we have not received one . is there anyway we could get a copy for him  today ?  your help will be greatly appreciated .  thanks !  enron north america corp .  from : susan l kennedy 06 / 21 / 2000 05 : 12 pm  to : shirley crenshaw / hou / ect @ ect  cc :  subject : re : your questions and requests to judy schlesinger  shirley ,  please find the below answers to the questions you had sent to judy .  financial times - vince ' s subscription does not exprire until january 4 , 2001  vince ' s subscription to power finance &amp; risk - what you recieved was not a  renewal , it was for a free trial that began on june 5 th and ends on june 26 .  please disregard it . his subscription that we recently renewed does not  expire until march 26 , 2001 .  i have sent in payment for vince ' s renewal for oxford energy forum .  if there is anything else that i can help you with , please do not hesitate to  call me .  susan</t>
  </si>
  <si>
    <t>Subject: re : access to o ; . . .  please , grant access as requested .  vince kaminski  - - - - - - - - - - - - - - - - - - - - - - forwarded by vince j kaminski / hou / ect on 09 / 19 / 2000  03 : 41 pm - - - - - - - - - - - - - - - - - - - - - - - - - - -  daniel muschar @  enron  09 / 19 / 2000 03 : 27 pm  to : juan padron / na / enron @ enron  cc : vince j kaminski / hou / ect @ ect  subject : re : access to o ; . . .  vince has this under control . he will forward it to the security group .  daniel a . muschar  juan padron  09 / 19 / 2000 02 : 22 pm  to : vince j kaminski / hou / ect @ ect  cc : daniel muschar / aa / corp / enron @ enron  subject : access to o ; . . .  vince , this e - mail is to request access to the o : / research / power  meteorlogy / weather temps / txtemps . xls file . . . i was told by tech - support to  e - mail you with this request and everything would get squared away .  daniel , could you please advise on what to do next . thank you . . .  juan  - - - - - - - - - - - - - - - - - - - - - - forwarded by juan padron / na / enron on 09 / 19 / 2000 02 : 17  pm - - - - - - - - - - - - - - - - - - - - - - - - - - -  daniel  muschar  09 / 19 / 2000 09 : 14 am  to : juan padron / na / enron @ enron  cc :  subject : access to o ; . . .  i called security again and here is what is happening :  this request is waiting on the approver . stinson gibner :  here is the info on the user we are waiting on .  stinson ? ? gibner  contact info company info  phone : ( 713 ) 853 - 4748 employee type : enron employee  email : sgibner @ enron . com job title : vp research  location : eb 1963 supervisor : kaminski , wincenty j  fax : ( 713 ) 646 - 2503 contract company : ect resources corp  cellular : company number : 0413  pager : cost center : 0000107043 click here for others in cost center  cost center name : na - research group ena  city : houston  bner or vince kaminski are the approvers for this directory</t>
  </si>
  <si>
    <t>Subject: re : check and car hire  - - - - - - - - - - - - - - - - - - - - - - forwarded by kevin g moore / hou / ect on 04 / 03 / 2001 06 : 24  am - - - - - - - - - - - - - - - - - - - - - - - - - - -  tony hamilton @ enron  04 / 03 / 2001 05 : 16 am  to : kevin g moore / hou / ect @ ect  cc :  subject : re : check and car hire  kevin  my wife checked with our bank - it will take up to 10 days for the $ 2000  check to clear .  i checked with enterprise ( the car hire people ) last night and the total bill  will be about $ 1251 - i don ' t have this much left on my credit card , help !  i am really sorry about the hassle this is causing you , but i need some way  for enron to pay directly for the car , that way i won ' t need the $ 2000 check .  many thanks for your help  tony</t>
  </si>
  <si>
    <t>Subject: re : confirmation of meeting  fyi  - - - - - - - - - - - - - - - - - - - - - - forwarded by shirley crenshaw / hou / ect on 09 / 28 / 2000  10 : 26 am - - - - - - - - - - - - - - - - - - - - - - - - - - -  wendy . dunford @ arthurandersen . com on 09 / 20 / 2000 10 : 11 : 43 am  to : shirley . crenshaw @ enron . com  cc :  subject : re : confirmation of meeting  vince sounds very busy !  just let me know when he is free and i will sort something out .  thanks  wendy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</si>
  <si>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re : hi !  please delete this soon as per jeff ' s request .  krishna .  - - - - - - - - - - - - - - - - - - - - - - forwarded by pinnamaneni krishnarao / hou / ect on  04 / 05 / 2001 03 : 06 pm - - - - - - - - - - - - - - - - - - - - - - - - - - -  " jeff fleming " on 04 / 05 / 2001 01 : 46 : 26 pm  please respond to  to :  cc :  subject : re : hi !  good to hear from you . things are going pretty well hear , but busy with the  end of the semester coming up .  as for u of h , i guess there are several possibilities depending on what  shane wants to do . the best researcher in their group by far , in my  opinion , is bong - soo lee . but he does more general asset pricing stuff .  minnesota econ phd , really smart . their main derivatives guy is rabon  rabinovich . he ' s done some good work in the past but not very active in the  last five or ten years . or , you could go with ron singer or art warga  ( art ' s more respected and more active ) . these guys are more senior , more  general , and do more research than ramon - - i would guess that they tend to  be the workhorses in terms of advising phd students at u of h .  in any case , please destroy this info as soon as you digest it . i would  hate for my candidate assessments to ever get passed along to the good folks  at u of h .  jeff  jeff fleming  associate professor  jones graduate school of management - - ms 531  rice university  6100 main street  houston , tx 77005  713 / 348 - 4677 ( voice )  713 / 348 - 5251 ( fax )  http : / / www . ruf . rice . edu / ~ jfleming</t>
  </si>
  <si>
    <t>Subject: re : bfl - jim woods info  al ,  thanks . confirmed for wednesday , next week , 7 : 00 a . m .  vince  al arfsten on 08 / 09 / 2000 01 : 41 : 59 pm  please respond to arfsten @ bflassociates . com  to : vince j kaminski  cc :  subject : re : bfl - jim woods info  vince : jim is confirmed to meet you at 7 : 00 a . m . next wednesday . he will go  to the hostess stand at the atrium restaurant and await you . he is about 5 ' 6 "  brownish hair , glasses , youthful appearance and will be in a sport jacket for  casual attire . i look forward to tallking with you again soon . al arfsten  vince j kaminski wrote :  &gt; al ,  &gt;  &gt; wednesday next week is fine with me . i would prefer to meet earlier  &gt; rather than later . what about 6 : 45 or 7 : 00 ?  &gt;  &gt; vince  &gt;  &gt; al arfsten on 08 / 09 / 2000 11 : 38 : 46 am  &gt;  &gt; please respond to arfsten @ bflassociates . com  &gt;  &gt; to : vkamins @ enron . com  &gt; cc :  &gt; subject : bfl - jim woods info  &gt;  &gt; vince : pursuant to bjorn ' s suggestion and my voice mail message ,  &gt; attached you will find the background information on jim woods . jim is  &gt; not a pure quant and enjoys much more the areas of strategic thinking  &gt; and related processes . from what i can tell , he enjoys the process of  &gt; creating an arguement for a client ' s position in some disputed matter .  &gt; he is looking forward to having an opportunity of meeting you . his  &gt; availability next week is only on wednesday . an early breakfast at the  &gt; hyatt would work great for him . please let me know if that might work .  &gt; if not , when ? al arfsten  &gt;  &gt; ( see attached file : wood jim . doc )  &gt;  &gt; - - - - - - - - - - - - - - - - - - - - - - - - - - - - - - - - - - - - - - - - - - - - - - - - - - - - - - - - - - - - - - - - - - - - - - - -  &gt; name : wood jim . doc  &gt; wood jim . doc type : winword file ( application / msword )  &gt; encoding : base 64  &gt; description : mac word 3 . 0</t>
  </si>
  <si>
    <t>Subject: re : mgmt 656  let me know if you need anything else . - pam  at 11 : 00 am 1 / 26 / 01 - 0600 , you wrote :  &gt; pam  &gt;  &gt; thanks  &gt;  &gt; yes , please , send me the e - mail addresses .  &gt;  &gt; vince  &gt;  &gt;  &gt;  &gt;  &gt;  &gt; pamela vande krol castro on 01 / 26 / 2001 10 : 40 : 17 am  &gt;  &gt; to : vince . j . kaminski @ enron . com  &gt; cc :  &gt; subject : mgmt 656  &gt;  &gt;  &gt; here are your latest rosters . let me know if you would like the spreadsheet  &gt; with their e - mail addresses as well ! - pam ( 6223 )  &gt; ( see attached file : 656 . doc )  &gt;  &gt;  - 656 . xls</t>
  </si>
  <si>
    <t>Subject: message 3  ps : attached with the flyer of the conference .  - - - - - - - - - - - - - - - - - - - - - - - - - - - - - - - - -  quentin kerr , email : qkerr @ maths . uq . edu . au  room : 67 - 622 tel : ( 07 ) 33461428  department of mathematics , the university of queensland  - engy . pdf</t>
  </si>
  <si>
    <t>Subject: elena chilkha  please fill - out the evaluation sheets on elena chilkina .  thanks sorry i didn ' t includ the evalutation form .</t>
  </si>
  <si>
    <t>Subject: prof . carmona  yannis ,  i have looked at the outline of the proposed course and  find that practically all the topics of the program are the  staple of what we do every day . i don ' t think research should spend  money for this class .  if we want to establish a relationship , we can easily do it  by asking him to work on a research project .  vince</t>
  </si>
  <si>
    <t>Subject: my new email address  hello -  please note that i have a new email address :  alamonsoff @ riskwaters . com  ?  also , if you have not already submitted a copy of your presentation for the  financial mathematics training course , please let me know the status asap  and if you are planning either to bring copies with you to the course or if  you will be submitting a copy to me . if you plan on bringing copies , please  note to bring 40 copies .  ?  ?  regards ,  amy lamonsoff  training course coordinator</t>
  </si>
  <si>
    <t>Subject: re : fed ex from iris  molly ,  yes , march 1 would work .  vince  enron north america corp .  from : molly magee 01 / 16 / 2001 03 : 36 pm  to : vince j kaminski / hou / ect @ ect  cc :  subject : fed ex from iris  just checking to be sure you ' re okay with a march 1 start date for iris ?  molly  - - - - - - - - - - - - - - - - - - - - - - forwarded by molly magee / hou / ect on 01 / 16 / 2001 03 : 35  pm - - - - - - - - - - - - - - - - - - - - - - - - - - -  enron capital &amp; trade resources corp .  from : " iris mack "  01 / 16 / 2001 03 : 13 pm  to : molly . magee @ enron . com , vince . j . kaminski @ enron . com  cc :  subject : fed ex from iris  hi ,  thanks for the fed ex with the offer letter , and other pertinent  information about enron .  i have signed the letter and returned it to you , along with a couple of  other forms . you should receive these documents via fed ex on tomorrow  morning .  because i have to tie up a few loose ends here in california , i won ' t  be able to start until march lst . i hope that is okay .  thanks so much .  regards ,  iris  get your free download of msn explorer at http : / / explorer . msn . com</t>
  </si>
  <si>
    <t>Subject: re : var model - some questions  i know nothing about this . since neither research nor energydesk know about  it , all we can do is collect their requirements and provide what they ' re  looking for as a new project . this will require vince ' s input since we ' ll  essentially be sending research models to the outside world .  steve  sharad agnihotri  27 / 02 / 2001 14 : 48  to : steven leppard / lon / ect @ ect  cc :  subject : var model - some questions  steve ,  do you know anything about this ?  sharad  - - - - - - - - - - - - - - - - - - - - - - forwarded by sharad agnihotri / lon / ect on 27 / 02 / 2001  14 : 48 - - - - - - - - - - - - - - - - - - - - - - - - - - -  andreas lorenz  27 / 02 / 2001 14 : 01  to : sharad agnihotri / lon / ect @ ect  cc :  subject : var model - some questions  hi sharad ,  could you please have a look at below var model - the dll file should have  been provided by research ( if some time back . . . )  can you provide any information re  what and how it does it ?  underlying assumptions ?  shortfalls ?  many thanks for your help !  cheers ,</t>
  </si>
  <si>
    <t>Subject: ( no subject )  dear dr . kaminski :  i am sending the attached letter and a copy of my resume for my application  as a summer intern at enron at the suggestion of my father edward kao . if you  need additional information , please feel free to contact me .  sincerely ,  candice kao  p . s . i am sending a hardcopy of my letter and resume to you today . thank you  once again .  - letter to kaminski . zip</t>
  </si>
  <si>
    <t>Subject: meetings with petronas on february 8 th  good morning all :  the petronas meetings and presentations will be in eb 3321 on the 8 th .  thanks !  shirley  - - - - - - - - - - - - - - - - - - - - - - forwarded by shirley crenshaw / hou / ect on 01 / 11 / 2001  09 : 11 am - - - - - - - - - - - - - - - - - - - - - - - - - - -  vince j kaminski  01 / 08 / 2001 12 : 06 pm  to : rick buy / hou / ect @ ect , david port / market risk / corp / enron @ enron , john l  nowlan / hou / ect @ ect , jeffrey a shankman / hou / ect @ ect  cc : vince j kaminski / hou / ect @ ect , shirley crenshaw / hou / ect @ ect  subject : re : meeting on feb 8 , 2001  fyi .  this is the list of the petronas executives visiting enron on feb 8 .  i have invited them to lunch . would you like to join me for lunch .  i would like to propose a short courtesy meeting at 10 with jeff / john ( 5 -  10 minutes ) ,  followed by rac / research presentation till 11 : 30 .  vince  p . s . i shall reserve a conference room for this meeting  - - - - - - - - - - - - - - - - - - - - - - forwarded by vince j kaminski / hou / ect on 01 / 08 / 2001  10 : 02 am - - - - - - - - - - - - - - - - - - - - - - - - - - -  azminab @ petronas . com . my on 01 / 07 / 2001 06 : 37 : 33 pm  to : vince . j . kaminski @ enron . com , shirley . crenshaw @ enron . com ,  khairuddinbmjaafar @ petronas . com . my  cc :  subject : re : meeting on feb 8 , 2001  dear kaminski  4 members from corporate risk management unit  1 . iqbal abdullah - general manager  2 . nur azmin abu bakar - head , risk assessment &amp; controls  3 . zulkifli a rahim - head , risk measurement &amp; systems  4 . adnan adams - head , special projects  regards  vince . j . kaminski @ enron . com on 03 / 01 / 2001 09 : 45 : 02 pm  to : azminab @ petronas . com . my  cc : vince . j . kaminski @ enron . com , shirley . crenshaw @ enron . com  subject : re : meeting on feb 8 , 2001  dear mr . nur azmin abu bakar ,  thanks for your prompt reply .  please , let us know how many members of your team will  visit enron .  i look forward to our meeting on february 8 .  vince kaminski  azminab @ petronas . com . my on 01 / 02 / 2001 06 : 38 : 33 pm  to : vince . j . kaminski @ enron . com , khairuddinbmjaafar @ petronas . com . my ,  shirley . crenshaw @ enron . com  cc :  subject : re : meeting on feb 8 , 2001  dear kaminski ,  happy new year and thank you for the reply . we are honored to have  lunch with you and your team however we have another appointment at  2 . 30 p . m .  regards  vince . j . kaminski @ enron . com on 03 / 01 / 2001 07 : 38 : 19 am  to : azminab @ petronas . com . my  cc : vince . j . kaminski @ enron . com , shirley . crenshaw @ enron . com  subject : meeting on feb 8 , 2001  dear sir ,  i would like to apologize for the delay in responding to your fax .  i was on vacation for the last few days .  i shall be honored to meet your delegation on thursday , february 8 at 10 : 00  a . m .  please , let me know if you will be free for lunch after the meeting .  vince kaminski</t>
  </si>
  <si>
    <t>Subject: vlady gorny  barbara ,  i called vlady gorny and explained that the presentation by jorion is not  offered  under the umbrella of the seminar sponsored by enron and that it is a  closed meeting for the school faculty .  i don ' t think that enron would open its job interviews to rice observers  who expressed interest and i made this comment to vlady . he is ok with this .  you can let his program director know that i have explained to vlady  that it is a meeting for limited audience and that he does not expect to be  invited .  please , let me know the details of the dinners .  vince</t>
  </si>
  <si>
    <t>Subject: re : seminar on beyond ols  clayton ,  we can offer the seminar / discussion session on monday , december 18 ,  at 3 : 30 . please , let me know if this would work .  vince  clayton vernon @ enron  12 / 07 / 2000 01 : 55 pm  to : vince j kaminski / hou / ect @ ect  cc : vasant shanbhogue / hou / ect @ ect  subject : seminar on beyond ols  vince -  george is fully enthusiastic for a seminar by research on these ideas and  resource tools . any afternoon is fine to him - we can probably push the time  up to 3 : 00 or so so everyone who needs to cheat to get away from work early  to go shopping can .  clayton</t>
  </si>
  <si>
    <t>Subject: re : financial engineering associates  it is the special package for options with multiple assets and options on  averages .  - - stinson  vince j kaminski  03 / 06 / 2000 03 : 31 pm  to : stinson gibner / hou / ect @ ect  cc :  subject : financial engineering associates  stinson ,  what is spav ? is it the basket option model ?  vince  - - - - - - - - - - - - - - - - - - - - - - forwarded by vince j kaminski / hou / ect on 03 / 06 / 2000  03 : 30 pm - - - - - - - - - - - - - - - - - - - - - - - - - - -  from : karla feldman 03 / 06 / 2000 01 : 50 pm  to : vince j kaminski / hou / ect @ ect , stinson gibner / hou / ect @ ect  cc :  subject : financial engineering associates  vince and stinson ,  i checked the file and the maintenance that automatically renews on 4 / 1 / 2000  is for the following products :  all 4 of your @ global licenses  spav  swing  i will go ahead and contact fea and see about getting the renewal invoice for  these . i ' ll send it to shirley for payment once i have it .  the products : @ interest , seapc , and seapp have not been on maintenance for a  while . fea told us a couple of years ago i believe that they do not have  maintenance available for these products any longer . so , you don ' t need to  worry about cancelling @ interest .  also , just fyi - your @ energy . 1 and @ energy . 2 licenses have maintenance  through 10 / 20 / 2000 .  if you have any questions , please let me know . otherwise , i will proceed  with contacting fea about you renewal of the @ global , spav , and swing  licenses .  thanks ,  karla</t>
  </si>
  <si>
    <t xml:space="preserve">Subject: re : completion of ibuyit request for wincenty ( vince ) kaminski :  eva : remedy 412144  vince ,  you have been approved for the technical view within ibuyit . changes will take effect on next login .  thank you ,  sap security ( eva -  from : raul davila / enron @ enronxgate on 04 / 19 / 2001 06 : 02 pm  to : sap security @ enron  cc :  subject : re : pending approval for ibuyit request for wincenty ( vince ) kaminski : eva : remedy 412144  approved  - - - - - original message - - - - -  from : tow , eva on behalf of sap security  sent : thursday , april 19 , 2001 5 : 39 pm  to : davila , raul  cc : vkamins @ enron . com ; crenshaw , shirley  subject : re : pending approval for ibuyit request for wincenty ( vince ) kaminski : eva : remedy 412144  raul ,  raul ,  vince kaminiski is requesting acces to the technical view for catalog along with the ibuyit approval role . this is pending your approval . please send your response to sap security .  thanks !  shirley crenshaw @ ect  04 / 19 / 2001 03 : 01 pm  to : sapsecurity @ enron . com  cc : vince j kaminski / hou / ect @ ect  subject : ibuyit form  attached please find the completed form for vince kaminski , managing  director , research group .  he will be approving all purchases for cost center 107043 .  &gt;  - - - - - - - - - - - - - - - - - - - - - - forwarded by shirley crenshaw / hou / ect on 04 / 19 / 2001 02 : 58 pm - - - - - - - - - - - - - - - - - - - - - - - - - - -  from : debbie skinner / enron @ enronxgate on 04 / 19 / 2001 02 : 52 pm  to : shirley crenshaw / houston / eott @ eott , shirley crenshaw / hou / ect @ ect  cc :  subject : ibuyit form  hi shirley  there were two shirleys , so sending to both  &gt;  isc help desk </t>
  </si>
  <si>
    <t>Subject: re : contract update  vince , if there are some differences that we need to correct , you and i can  meet tomorrow when you bring the contract in . i am available anytime after  lunch . please call me at x 30649 .  sheila  - - - - - original message - - - - -  from : kaminski , vince  sent : tuesday , march 06 , 2001 3 : 10 pm  to : sheila walton / hou / ect @ enron  cc : kaminski , vince  subject : contract update  sheila ,  some minor differences between the draft and the final executed version .  i have forgotten to bring the draft today , i shall send a copy to you  tomorrow .  there were some hand - written changes made by greg ijn the draft that were not  transferred to  the final version .  vince</t>
  </si>
  <si>
    <t>Subject: sas  to the group :  if you wish to use sas , there are a few simple things you need to do :  1 ) you need to get a unix password if you don ' t already have one ( your user  id will be the same as on the nt network , but a different password is issued )  2 ) you need a program called " exceed " on your pc . request it from it ( you  already have this if you are already a user of lim on the unix platform )  3 ) you need an " ftp " program on your pc . you can go to www . download . com and  download one ( i like wsftp )  4 ) exceed is funny in the way it runs . when you invoke exceed ( or lim  advanced user ( under infobases ) if you already have this ) it will install  itself the first time , and will then " disappear " to the taskbar . you need to  * right * click on the taskbar on exceed , and then choose " tools " and " client  startup " and then " new . "  you will enter a box which should already be set for rexec and an xwindow  emulation . you need to specify the host type as sun , enter your user name and  password , set the host name to :  capers . ect . enron . com  and then , on the command line , type the following ( carefully ) :  / usr / openwin / bin / xterm - display @ d  then , use the file menu to save this as capers . xs and then click on the run !  menu . within a second or two , a window will open up with you logged into the  serve capers . you are now on a unix server , and the directory is your home  directory . from here , if you simply type " sas " the 3 windows for an  interactive session with sas should open on your desktop . you are in business .  5 ) you also need to install your ftp . follow the procedures with the  software , and then create a new session called " enron " where you choose as  the server simply " earth " ( do not add any further descriptors such as  . enron . com ) . supply your user name and * unix * password , check the " remember  password " box , and the default communication setups should be correct ( eg ,  host type as " automatic detect " ) .  when you invoke ftp and connect to enron , it will put you in your home  directory on the unix system , the same directory your xwindow comes up in  under exceed .  if you have any problems , i ' ll be happy to help  clayton  ps i have a complete set of new sas manuals i am happy to loan out if you ' ll  just write your name down when you take them .</t>
  </si>
  <si>
    <t>Subject: new resume  dear vince ,  i am so grateful for your efforts . i really appreciate you taking time from your busy schedule . if you have not contacted michael maddox , it ' s even better . i have updated and re - worded my resume to better reflect my accomplishments . would you please contact michael maddox of cera and forward my resume to him ? his contact information is ( 617 ) 497 6446 or email : mmaddox @ cera . com  have you had a chance to talk to david port ? maybe there are other options . i am flexible and willing to do whatever it takes .  sincerely ,  bessik matchavariani  manager  enron broadband services  tel : 713 . 345 . 7230  fax : 713 . 646 . 8861  bessik _ matchavariani @ enron . net</t>
  </si>
  <si>
    <t>Subject: re : enron / stanford program  vince ,  are we on for dinner on sunday at 7 pm ?  best regards ,  nick  nick bambos wrote :  &gt;  &gt; vince ,  &gt;  &gt; i have managed to change my ticket and we can meet for dinner on sunday  10 / 15 / 00 .  &gt; shall we say at 7 pm ?  &gt;  &gt; &gt; &gt; &gt; &gt; giuseppe : can you please join us for dinner on sunday 10 / 15 . we ' d like  to briefly  &gt; discuss the project too . could i please ask you to make reservations for 3  at  &gt; il fornaio or some other nice place in palo alto ? preferably a quiet place  where  &gt; we can talk .  &gt; thanks ,  &gt;  &gt; nick  &gt;  &gt; vince . j . kaminski @ enron . com wrote :  &gt; &gt;  &gt; &gt; nick ,  &gt; &gt;  &gt; &gt; dinner on sunday would work for me . i shall stay  &gt; &gt; in the bay area till monday morning .  &gt; &gt;  &gt; &gt; vince  &gt; &gt;  &gt; &gt; nick bambos on 09 / 28 / 2000 08 : 33 : 38 pm  &gt; &gt;  &gt; &gt; to : vince . j . kaminski @ enron . com  &gt; &gt; cc :  &gt; &gt; subject : re : enron / stanford program  &gt; &gt;  &gt; &gt; hi vince ,  &gt; &gt;  &gt; &gt; i am on the technical program committee of the infocom 2001 conference ,  &gt; &gt; and we are meeting in new york city on saturday , october 14 th , to select  &gt; &gt; papers for the conference program . i ' m leaving stanford on friday and  &gt; &gt; getting back on sunday .  &gt; &gt;  &gt; &gt; it might be a possibility to have dinner together on sunday , if that would  &gt; &gt; work for you . in that case i would have to reschedule my flight to land  &gt; &gt; in sfo earlier than i ' m currently scheduled to land .  &gt; &gt;  &gt; &gt; would dinner on sunday work for you ? any chance we can meet monday for  &gt; &gt; lunch ?  &gt; &gt;  &gt; &gt; i look forward to seeing you .  &gt; &gt;  &gt; &gt; best regards ,  &gt; &gt;  &gt; &gt; nick  &gt; &gt;  &gt; &gt; vince . j . kaminski @ enron . com wrote :  &gt; &gt; &gt;  &gt; &gt; &gt; nick ,  &gt; &gt; &gt;  &gt; &gt; &gt; i shall be in stanford oct 14 - 15 , visiting my family .  &gt; &gt; &gt; i would be glad to meet you ( and possibly giuseppe - your call ) for  &gt; &gt; lunch .  &gt; &gt; &gt; please , let mer know if you are free on one of these days . saturday  would  &gt; &gt; &gt; work better for me .  &gt; &gt; &gt;  &gt; &gt; &gt; vince  &gt; &gt; &gt;  &gt; &gt; &gt; nick bambos on 09 / 21 / 2000 02 : 09 : 46 pm  &gt; &gt; &gt;  &gt; &gt; &gt; to : stinson . gibner @ enron . com  &gt; &gt; &gt; cc : vince . j . kaminski @ enron . com  &gt; &gt; &gt; subject : re : enron / stanford program  &gt; &gt; &gt;  &gt; &gt; &gt; stinson ,  &gt; &gt; &gt;  &gt; &gt; &gt; great ! i ' m looking forward to a very productive collaboration .  &gt; &gt; &gt; i ' ll immediately start doing giuseppe ' s papers , for him to work  &gt; &gt; &gt; on the enron / stanford program .  &gt; &gt; &gt;  &gt; &gt; &gt; many thanks to you and vince , and i hope to see you soon at stanford  &gt; &gt; &gt; or enron . if i remember correctly , vince is visiting stanford in  &gt; &gt; &gt; october .  &gt; &gt; &gt;  &gt; &gt; &gt; best regards ,  &gt; &gt; &gt;  &gt; &gt; &gt; nick  &gt; &gt; &gt;  &gt; &gt; &gt; stinson . gibner @ enron . com wrote :  &gt; &gt; &gt; &gt;  &gt; &gt; &gt; &gt; nick ,  &gt; &gt; &gt; &gt;  &gt; &gt; &gt; &gt; i spoke with paul racicot , head of trading for ebs , north america  this  &gt; &gt; &gt; &gt; morning . he said that he is happy to send the $ 100 , 000 for your  &gt; &gt; program  &gt; &gt; &gt; &gt; from his budget . i have forwarded to him the draft letter to  &gt; &gt; accompany  &gt; &gt; &gt; &gt; the funds and will try to follow up to make sure that the money is  sent  &gt; &gt; &gt; &gt; promptly .  &gt; &gt; &gt; &gt;  &gt; &gt; &gt; &gt; - - stinson</t>
  </si>
  <si>
    <t>Subject: july conference on real options  please find attached the programs for two back - two - back conferences on real  options at cambridge university in uk . the two conferences are separate but  complementary events . the first conference , co - sponsored with andersen  consulting and morgan stanley dean witter , on july 5 - 6 , is a professional  conference on real options valuation in the information economy :  internet / high - tech / telecom , r &amp; d / pharma , energy . for info . and online  registration see www . rogroup . com .  the second is the 4 th annual international conference on real options :  theory meets practice ( the annual industry event where academics and  practitioners get together to share the latest developments on theory and  applications ) , co - organized with u . cambridge on july 7 - 8 . for info . and  online registration see www . realoptions . org  among the two events , we are pleased to present an extensive array of  practitioner and academic presentations , sharing of experiences by corporate  executives , and panel discussions by experts from leading organizations and  universities . our keynote speaker this year will be myron s . scholes ,  co - developer of the black - scholes option valuation .  interested participants must register for the conference ( preferably on  line ) and indicate hotel preferences ( among 5 - 6 hotels ) by june 15  ( latest ) .  we look forward to seeing you at this exciting event , and would appreciate  if you share this with interested colleagues .  - camjuly 2000 profconference . doc  - conf 4 program . doc</t>
  </si>
  <si>
    <t>Subject: capa 2000 conference  vince and stinson ,  alex and i attended the international chinese petroleum and petrocehmical  technology conference  in houston . we presented two talks 1 ) risk management in petroleum industry  and 2 ) real option  valuation of oil field . the section chairman said our talks were the high  moments in the business session .  there were several interesting talks in the business section . i am going to  get a copy of the presentation on  internet opportunity in energy trading , where the author did a study about  all energy trading sites including  enrononline . a talk from a gentleman working for costal ( used to be pal of  song yip ) on real  assets management is also very informative . a talk about using real option  theory for it managenet was  also interesting .  big players , exxonmobil , shell , taxco , and bp have strong presence in the  conference .  i made a copy for you of the keynote speech by bob gee , the assistant energy  secretary under clinton  administration about the energy outlook .  zimin</t>
  </si>
  <si>
    <t>Subject: proposal submission  francois and kent ,  hope this proposal reaches you in time for consideration for the upcoming  fma - european meeting . i normally don ' t like to commit myself to a proposal  but in this case i ' m very comfortable doing so in light of the status of  the project . as you will see this " clinical " paper is a study of strategy  formulation in a very innovative company that uses financial derivatives in  conjunction with real asset investments . the firm , enron , has been the  most innovative company in america for more than five years now and has  expanded its strategy abroad . we have the unique opportunity to document  the firm ' s strategy from the inside with my co - authors being members of the  corporate research staff that manage the pricing of the energy derivatives  in which the firm makes a market , as well as provide the analysis upon  which firm risk positions are managed . although , specific enron projects  have been documented and published , noone has captured the story of the  company visionaries that formulated and executed the firm ' s business  strategy . of course , what makes the story of particular interest to  finance scholars is the fact that the strategy hinges in very important  ways on financial innovations . this is going to be a very informative and  fun story to tell and i hope to bring along my colleagues from enron to  paris for the meeting .  thanks for asking me to join the program advisory board and i look forward  to your comments on the attached proposal .  sincerely yours ,  john  - enron transformation paper . doc  john d . martin  carr p . collins chair in finance  finance department  baylor university  po box 98004  waco , tx 76798  254 - 710 - 4473 ( office )  254 - 710 - 1092 ( fax )  j _ martin @ baylor . edu  web : http : / / hsb . baylor . edu / html / martinj / home . html</t>
  </si>
  <si>
    <t>Subject: re : weatherdelta demonstration scheduling  alex ,  i agree . let them make up the data . please , ask shirley to determine  convenient date and time .  vince  alex huang @ enron  11 / 01 / 2000 03 : 59 pm  to : vince j kaminski / hou / ect @ ect , joseph hrgovcic / hou / ect @ ect , vasant  shanbhogue / hou / ect @ ect , lance cunningham / na / enron @ enron , sevil  yaman / corp / enron @ enron , stinson gibner / hou / ect @ ect  cc :  subject : re : weatherdelta demonstration scheduling  hi all ,  i got the following reply from mike denton .  can you let me know what time is most convenient for you so i will  arrange a time for the presentation ?  i don ' t think we should provide them any data , unless you think otherwise .  alex  - - - - - - - - - - - - - - - - - - - - - - forwarded by alex huang / corp / enron on 11 / 01 / 2000 03 : 54  pm - - - - - - - - - - - - - - - - - - - - - - - - - - -  denton mike on 11 / 01 / 2000 03 : 05 : 48 pm  to : alex . huang @ enron . com  cc :  subject : re : weatherdelta demonstration scheduling  mr . huang ,  we would be happy to demonstrate the features and functionality of the  weatherdelta tool set for your team at enron . early next week ( tuesday or  wednesday ) are both possible , as well as early the following week . the  demonstration can take 90 minutes or more , depending on the number of  questions and the level of detail .  ideally , you could provide us with some of your data and we could  demonstrate how to value a full - requirements contract to service that  particular load . to do this we will need one or more years of hourly  consumption data , and the general location of the load . ideal data formats  are csv files of either 365 rows x 25 columns ( date , hrl , hr 2 . . ) or 8760 rows  x 3 columns ( date , hr , load ) . in lieu of using your data , we will provide  sample load data .  please feel free to call me and we can discuss schedules and the particulars  of the product overview and demonstration .  thank you for your interest ,  michael j . denton  vp na strategic consulting  caminus corporation  212 - 515 - 3667</t>
  </si>
  <si>
    <t>Subject: re : time keeping  what about me !  i may need this in the future . . . .  - - - - - - - - - - - - - - - - - - - - - - forwarded by kevin g moore / hou / ect on 03 / 21 / 2000 08 : 12  am - - - - - - - - - - - - - - - - - - - - - - - - - - -  shirley crenshaw  03 / 21 / 2000 07 : 27 am  to : brad mcsherry / hou / ect @ ect  cc : vince j kaminski / hou / ect @ ect , william smith / corp / enron @ enron , kevin g  moore / hou / ect @ ect  subject : re : time keeping  hi brad :  i am it for our group ! however , it might be a good idea to train sam smith  also .  please let us know .  thanks !  shirley  3 - 5290  from : brad mcsherry on 03 / 20 / 2000 05 : 38 pm  to : lydia cannon / hou / ect @ ect , rosalinda resendez / hou / ect @ ect , donna  baker / hou / ect @ ect , shirley crenshaw / hou / ect @ ect  cc :  subject : time keeping  lydia / rosie / donna / shirley ,  we are looking to implement sap hr by 7 / 1 / 00 . there is a time keeping module  in the program . please send me a list of the time keepers for your groups .  do not forget to send your own name if you keep time . time keepers will be  contacted in the near future for training on the new system .  thank you for your help ,  brad</t>
  </si>
  <si>
    <t>Subject: re : hi !  - - - - - - - - - - - - - - - - - - - - - - forwarded by pinnamaneni krishnarao / hou / ect on  04 / 05 / 2001 03 : 58 pm - - - - - - - - - - - - - - - - - - - - - - - - - - -  " jeff fleming " on 04 / 05 / 2001 03 : 24 : 25 pm  please respond to  to :  cc :  subject : re : hi !  one other person that i forgot to mention - - praveen kumar . i don ' t know  exactly what he does , mostly theory stuff i guess . any way , he is also  really good and highly respected in the profession ; probably ranks right up  there with ( but second to ) bong - soo .  jeff  jeff fleming  associate professor  jones graduate school of management - - ms 531  rice university  6100 main street  houston , tx 77005  713 / 348 - 4677 ( voice )  713 / 348 - 5251 ( fax )  http : / / www . ruf . rice . edu / ~ jfleming</t>
  </si>
  <si>
    <t>Subject: restricted list  neither ena / rac / egf employees nor family members or others living in their  household or financially dependent on the ena / rac / egf employee may purchase  or sell securities of any entity ( or derivatives thereof ) listed on the  restricted list for your or their personal or related accounts or recommend  the purchase or sale of such securities to any person , except with the prior  approval of the compliance department in consultation with the ena legal  department .  in addition to the trading restrictions above , should you at any time possess  non - public material information about any public company , you , your family  members and anybody that is financially dependent on you , are restricted from  trading in that issue , and you may not disclose the non - public material  information to anyone that does not have a business need to know .  company name stock symbol  3 tec energy corp . tten  active power acpw  adrian resources adrrf  beau canada exploration ltd bau cn  belco oil &amp; gas corporation bog  bonus resource services corp bou  brigham exploration bexp  canfibre group ltd . cfgl  carrizo oil &amp; gas inc . crzo  costilla energy cose  crown energy croe  cynet , inc . cyne  cypress energy cyz  esenjay exploration esnj  firstworld communications inc . fwis  hanover compressor co . hc  ice drilling enterprises inc . idf  industrial holdings , inc . ihii  inland resources , inc . inln  kafus environmental industries , inc . ks  nakornthai strip mill public co ltd nsm set  paladin resources plc plr ld  paradigm geophysical pgeof  place resources , inc . plg cn  quanta services inc . pwr  queen sand resources , inc . qsri  quicksilver resources inc . kwk  saxon petroleum , inc . sxn cn  southwest royalties swroy  startech seh cn  syntroleum corp . synm  tejon ranch corp . trc  tetonka drilling tdi  transcoastal marine services , inc . tcms  the restricted list is solely for the internal use of ena / rac / egf . no one  may engage in discussions regarding whether a security is or is not on the  restricted list with persons outside ena / rac / egf without specific clearance  from the compliance department in consultation with the ena legal department .  in addition to the above , you are reminded that pursuant to enron corp . ' s  risk management policy ( " policy " ) , no ena / rac / egf employee may engage in the  trading of any " position " ( " position " means any commodity , financial  instrument , security , equity , financial asset or liability that are  authorized for trading in  the  policy for the benefit of any party other than ena / rac / egf , whether for  his / her own account or the account of any third party , where such position  relates to ( i ) any commodity , financial instrument , security , equity ,  financial asset or liability which falls within such employee ' s  responsibility at ena / rac / egf or ( ii ) any energy commodity .  the prohibitions listed above do not replace or modify the policies set forth  in ena ' s policies and procedures regarding confidential information and  securities trading , enron corp . ' s risk management policy , or enron corp . ' s  conduct of business affairs . should you have any questions regarding the  above , please contact me at ext . 31939 .</t>
  </si>
  <si>
    <t>Subject: re :  lloyd ,  i think that we can arrange a few video conference meetings instead .  i don ' t see a justification for extending the stay over the weekend if we  have an alternative solution .  vince  enron capital &amp; trade resources corp . - europe  from : lloyd fleming 07 / 06 / 2000 12 : 37 pm  to : vince j kaminski / hou / ect @ ect  cc : maureen raymond / hou / ect @ ect  subject :  vince  i met maureen yesterday and had a useful discussion on her role within  enron . i think it would be very helpful to promote the research group  function of the company , particularly given maureen ' s background , if she  could be introduced to some of the main traders down at mg . unfortunately  she won ' t have time to meet with mg unless we can schedule some meetings on  monday .  would you be happy for her to extend her stay here till monday to allow the  meetings to take place ?  regards</t>
  </si>
  <si>
    <t>Subject: re : grant masson  fyi . i shall not be surprised if grant knock on our door again in a few weeks .  i told him he could not count on the same generous treatment  he got the first time .  vince  - - - - - - - - - - - - - - - - - - - - - - forwarded by vince j kaminski / hou / ect on 01 / 08 / 2001  08 : 16 am - - - - - - - - - - - - - - - - - - - - - - - - - - -  " grant masson " on 01 / 07 / 2001 06 : 43 : 08 pm  to :  cc :  subject : re : grant masson  dear vince :  ?  after a very great deal of thought , i have decided to stick it out with el  paso .  ?  please be assured that this exercise was not a " fishing expedition " to  extract concessions from el paso . ? rather , it is simply that , although i  continue to harbor doubts about some of el paso ' s methods and about the  people running the business , i have concluded that two months is not enough  time to fully judge the company . ? i feel that i have not yet given el paso  ( or myself for that matter ) a fair chance . ? after all , if i disagree with  the way the business is run , i should regard that as an opportunity to  effect changes and not an excuse to run away .  ?  please extend my sincerest thanks and apologies to all those who worked so  hard over the holidays to produce the offer : david oxley , sheila walton , and  especially norma villarreal .  ?  and thanks also to you vince for your patience , humor , and good advice . ? as  i ' ve said before , i consider it an honor to be able to call you a colleague  and friend .  ?  with best regards ,  grant .</t>
  </si>
  <si>
    <t>Subject: california update 5 / 22 / 01  please treat as confidential  a source had a meeting today with california state treasurer phil angelides . here are the main points from their conversation  1 . anglelides certain that socal will go bankrupt  corroborating our line over the past four months , anglelides stated with confidence that socal would go bankrupt and that " he was surprised they hadn ' t already . " he noted that the only reason they haven ' t yet is that " they were too stupid to ring - fence the parent " and that " their two biggest equity holders were screaming not to do it . "  he added that the davis / socal mou is dead and that all the " plan b ' s " are " speculative " at best . he also thought that socal was being " naive if they thought they would get a better deal from the legislature than from the bankruptcy court . "  2 . bond issuance - $ 12 b not enough  angelides conceded that a $ 12 b bond issue would not be enough to buy power for the summer and that the true costs would probably be $ 18 - 24 b . the only reason they didn ' t issue more is that angelides felt that " $ 12 b was all the market could handle . " the current game plan for bonds assumes an average peak price for power of $ 400 / mwh , which angelides said explains the difference between his estimates and the higher estimates from state comptroller ' s kathleen connell ' s office .  3 . new generator construction  anglelides was explicit that the california public power authority ( authorized by the legislature last week ) will " build plants and not stop until we [ california ] has a 10 - 15 % capacity cushion above expected demand . angelides expects the state to be " 5 - 10 % short on power all summer . "</t>
  </si>
  <si>
    <t>Subject: re : sddp  tom ,  can you send the info regarding sddp to john ?  vince  - - - - - - - - - - - - - - - - - - - - - - forwarded by vince j kaminski / hou / ect on 07 / 28 / 2000  10 : 52 am - - - - - - - - - - - - - - - - - - - - - - - - - - -  vince j kaminski  07 / 19 / 2000 06 : 41 pm  to : " o ' brien john " @ enron  cc : vince j kaminski / hou / ect @ ect  subject : re : sddp  john ,  i shall e - mail the information about sddp from houston .  vince  " o ' brien john " on 07 / 18 / 2000 01 : 47 : 41 am  to : vkamins @ enron . com  cc :  subject : sddp  vincent ,  you kindly suggested that i email you with regard to some information you  have on the sddp system ( i ' m not sure if i ' ve got the abbreviation correct ,  but it ' s something that is currently used in south america ) .  your presentation was very interesting and informative .  kind regards ,  john o ' brien  manager , treasury &amp; risk management  snowy hydro trading pty ltd  level 17 , bligh house  4 bligh street  sydney nsw 2000</t>
  </si>
  <si>
    <t>Subject: re : comments  fyi .  - - - - - - - - - - - - - - - - - - - - - - forwarded by rakesh bharati / na / enron on 03 / 27 / 2001  07 : 43 pm - - - - - - - - - - - - - - - - - - - - - - - - - - -  sheridan titman on 03 / 27 / 2001 06 : 46 : 31 pm  to : rakesh . bharati @ enron . com  cc :  subject : re : comments  rakesh :  thanks for your input . they are quite useful for helping me clarify my own  thinking . the following are my responses to your comments and  clarifications . the * * ed paragraphs are from me and the others are from you .  1 . the money is being set aside to avoid negative values . it is not clear  if you mean the values of the cash flow or the pv at the node . anyhow , we  shall be setting aside money not just for that specific node but all nodes  at that cross - section of time as the risk - free asset pays in all states of  nature . this will have to be done every time there is a negative  realization . thus , for the typical project we have , the value of risk  capital may be extremely high , as we are not following a tail - based norm  anymore .  * * i agree that this is confusing and needs further refinement . i do this  because i have some concerns about discounting negative cash flows , ( this  is discussed in my first memo ) . this clearly provides a conservative  estimate of firm value , and a measure of risk capital that is too high .  from the perspective of evaluating the appropriate level of risk capital ,  it is sufficient that enough capital be employed so that the pv at each  node is positive . also , one might want to set the level so that the pv is  positive in say 98 % of all nodes .  2 . your memo appears to suggest that debt capacity is contingent on all  values being positive . if so , we are only issuing risk - free debt . also , a  project with a single negative value at each cross - section of time will not  have a positive debt capacity .  * * again , this is a very conservative initial estimate . when the model is  refined , you probably want to define debt capacity so that the project  defaults a certain percent of the time .  3 . it seems that our optimization argument is the discount rate , which is  obtained in each step from the comparison investment ( by equating the  variances ) . it is not clear if changing the discount rate will have such  an effect on the project variance so as to lead to a global convergence .  * * i am not assuming that the change in the discount rate has a major effect  on volatility . in fact , i think the process requires only one iteration  when the volatility is independent of the discount rate . again , the idea  is that we calculate the volatility of the project ' s value calculated with  an initial discount rate . using the calculated volatility and the stock of  a comparison firm , calculate a more appropriate discount rate . if the  volatility of the project ' s value is not affected by the change in discount  rates then we are done . if , however , the change in discount rates changes  volatility , then we may have to iterate .  let me know if this makes sense . * *  also , our project has a finite life and the market - based assets will have  infinite lives . in the light of this fact , how will we define the relevant  variance ? is it the spot variance of the returns of the comparison  investment ?  * * this is a good point . i was thinking in terms of the average variance ,  but this may not be correct . actually , we know that this is just an  approximation and we need to think about whether or not it is a good  approximation . typically , firms tend to ignore issues relating to the  duration of their project cash flows when they determine discount rate ,  which clearly does not make sense . this requires some additional thought . * *  4 . finally , our criterion is to subtract from the average pv the  investment and also the risk capital . setting risk capital to zero , this  model closely resembles the intuitive present value criterion and  endogenously determines the discount rate .  * * this is correct . my goal was to come up with something that was closely  related to what you are already doing but which gives you some insight into  how to define risk capital and the appropriate discount rate . there are a  number of ways that we can refine and improve this procedure . what we need  to first consider is whether or not the basic approach makes sense for the  kind of projects that you are evaluating . * *  gas field case  to facilitate your thinking , we are providing a gas field example below .  we invest x million dollars to buy and develop a gas field . a profile of  expected production and variance of the production per year is available  from the engineers at the beginning . production will be autocorrelated , as  the profile will shift up or down based on the actual gas reserves being  more or less than the estimated reserves . we assume the life of the field  to be 10 years with no salvage value . there are fixed and variable  operating costs . it might be useful for you to think about applying the  framework to this problem .  * * this problem is probably pretty straightforward because it is unlikely  that the cash flows will be negative once the gas field is producing .  hence , there is no need to be concerned about risk capital ( other than the  x million dollars to buy and develop the property ) . to value the property  assuming all - equity financing we calculate the value process of the  developed project and compare its volatility to a comparison investment  whose value process is observable ( e . g . , a traded mlp ) . the risk - adjusted  return of the comparison investment would then be used to discount the cash  flows of the gas field .  please note that this procedure requires relatively strong assumptions and  calculating the risk - adjusted return on the comparison investment is not  necessarily straightforward . * *  let me know when you would like to discuss this .  * * * * * * * * * * * * * * * * * * * * * * * * * * * * * * * *  on another topic , is it possible for you to give me information about one  case where enron bought or sold a base load power plant , where the  purchaser financed the transaction with non - recourse debt . we would like  the following information :  1 . the value of the power plant ( or purchase price )  2 . the amount of debt financing and the terms of the debt contract .  3 . some information about the pricing of gas - power swaps and options .  about a year ago i gave vince a paper which develops a pricing model for  project debt . i don ' t think he thought that it could be implemented on the  type of projects that enron finances . however , my coauthors would like to  try applying the model for one case study .  let me know when you want to discuss these issues .  thanks ,  sheridan  sheridan titman  department of finance  college of business administration  university of texas  austin , texas 78712 - 1179  512 - 232 - 2787 ( phone )  512 - 471 - 5073 ( fax )  titman @ mail . utexas . edu</t>
  </si>
  <si>
    <t>Subject: garp fas 133 training  garp  philip merrill  973 - 258 - 1540  garpnyl @ home . com  may 19 , 2000  for immediate release  garp announces fas 133 training series  garp , the global association of risk professionals , today announces that  they will present a series of training sessions to educate the public about  fas 133 accounting for derivative and hedging instruments .  the standard has been changed and amended significantly in the last two  years . this program is being offered because garp recognizes the need to  educate the public as to the implications of this complex and significant  financial reporting requirement .  the series will consist of basic training sessions and an advanced seminar .  garp members philip merrill and benton brown will present the basic training  sessions . fasb staff members , legal , tax and technology specialists will  join mr . merrill and mr . brown at an advanced seminar scheduled for july .  the basic training sessions will update participants as to the definition of  a derivative , cash flow hedging , fair value hedging , foreign exchange  hedging , and elements of implementation . this course will cover the  prerequisites for successful participation in the advanced seminar . the  basic will also help facilitate participation in the garp fas 133 sessions .  the first basic training seminar will be held june 28 , 2000 at the new york  society of security analysts headquarters in the world trade center .  registration and other detailed information are available from philip  merrill at garpnyl @ home . com , or on www . garp . com .  the advanced seminar will cover more complex issues relating to fasb staff  accounting interpretations , tax , legal and technology implications and  advanced risk management tools and techniques . participants in the advanced  seminar should have mastered the content of the basic training session .  the following people should attend : risk managers , accountants , auditors ,  lawyers , tax specialists , credit , compliance , technology and other risk  professionals .</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</si>
  <si>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vernon , clayton j vasant shanbhogue may 26 , 2000  zipter , rudi c theodore r murphy may 25 , 2000</t>
  </si>
  <si>
    <t>Subject: re : new color printer  this is the color printer that is being ordered .  here is the info . that i needed .  thanks  kevin moore  - - - - - - - - - - - - - - - - - - - - - - forwarded by kevin g moore / hou / ect on 12 / 14 / 99 08 : 19  am - - - - - - - - - - - - - - - - - - - - - - - - - - -  enron technology  from : lyn malina 12 / 14 / 99 08 : 09 am  to : kevin g moore / hou / ect @ ect  cc :  subject : re : new color printer  kevin :  the color printer we currently order is the 4500 n for $ 2753 . 00 . please let  me know if this is the one you would like to order .  thanks  lyn  kevin g moore  12 / 14 / 99 06 : 29 am  to : lyn malina / hou / ect @ ect  cc :  subject : new color printer  - - - - - - - - - - - - - - - - - - - - - - forwarded by kevin g moore / hou / ect on 12 / 14 / 99 06 : 29  am - - - - - - - - - - - - - - - - - - - - - - - - - - -  kevin g moore  12 / 14 / 99 06 : 27 am  to : shirley crenshaw / hou / ect @ ect , vince j kaminski / hou / ect @ ect , mike a  roberts / hou / ect @ ect  cc :  subject : new color printer  we are in need of a new color printer .  we are also in the process of moving to the 19 th floor .  we need the color printer a . s . a . p .  if you would please , i need information concerning this  matter whereby , we can get the printer ordered and delivered  to our new location .  thanks  kevin moore</t>
  </si>
  <si>
    <t>Subject: publishable research . . . . . .  vince :  the enclosed is from another of the people in the audience of my kao  presentation . i talked to him , and he seemed slightly flaky . however , any  research he does would be free . he ' s looking for direction . i doubt we  would want to waste our time and effort on him , but i thought i should send  this to you on the off chance that you might have a need for such a guy .  ( maybe doing some research for trish ? )  grant .  - - - - - - - - - - - - - - - - - - - - - - forwarded by grant masson / hou / ect on 04 / 25 / 2000 05 : 54  pm - - - - - - - - - - - - - - - - - - - - - - - - - - -  steve j on 04 / 22 / 2000 10 : 02 : 11 pm  to : grant masson  cc :  subject : publishable research . . . . . .  hi grant ,  thanks for writing . i have attached my resume and  transcripts for your perusal .  as you can see , my background is not finance . i became  interested in finance via trading the markets . so my  research interests initially revolved around the central  concept of trading . . . . pricing , technical type thinking ,  insider transactions , volume , and such . but with exposure ,  my interests have grown and i have discovered that i really  enjoy economics . also there are many issues in finance  that sound interesting as i am exposed to them . the point  is , i am too early in my career to set strict limits on my  interests .  my goals are to get introduced to research and to new  ideas , to associate with good people , and to work on  strengthening my weaknesses . i am interested in starting  to build a network within the field of finance and  especially quantitative finance . ultimately , i have to  prepare myself for independent research in order to succeed  in my field .  this brings me to my final point . publications are  important for me . thus i would want to work on topics that  enron would be willing to publish . i would be willing to  work on proprietary models , as long as there was a portion  of the research that could be written up for publication  without jeapordizing the proprietary aspects of the model .  just to let you know . i was not in dr . kao ' s energy class .  i took his stochastic processes class . dr . kao just  mentioned your talk to me as he thought i might be  interested in meeting you and learning more about what is  being done at enron .  thanks again . if you need any more info or want anything  clarified , just write me .  steve  - - - grant masson wrote :  &gt;  &gt;  &gt; steve :  &gt;  &gt; send me your resume and research interests , and i will  &gt; circulate them .  &gt;  &gt; regards ,  &gt; grant .  &gt;  &gt;  &gt;  = = = = =  i believe in a free internet ! ! ! more importantly , i believe in a safe ,  secure and private internet ! !  do you yahoo ! ?  send online invitations with yahoo ! invites .  http : / / invites . yahoo . com  - r _ t 2 . 1 . doc</t>
  </si>
  <si>
    <t>Subject: overview of hr associates / analyst project  per david ' s request , attached is an overview of the hr associates / analysts  project - creating a human resource value index . this document will provide  a brief , top - line overview of the following :  description of the challenges  people involved  positive outcomes  high - level description of the process we suggest  if you have any questions before our tuesday meeting please contact either  myself or dan brown .  thanks ! tana cashion  david oxley @ ect  10 / 05 / 2000 10 : 20 am  to : gerry gibson / corp / enron @ enron  cc : andrea yowman / corp / enron @ enron , bob sparger / corp / enron @ enron , tim  o ' rourke / corp / enron @ enron , ted c bland / hou / ect @ ect , daniel  brown / na / enron @ enron , tana cashion / na / enron @ enron , rhonna palmer / hou / ect @ ect ,  cindy olson / corp / enron @ enron , vince j kaminski / hou / ect @ ect , kay  chapman / hou / ect @ ect , sarah a davis / hou / ect @ ect , marla barnard / enron  communications @ enron communications , pam butler / hr / corp / enron @ enron , michelle  cash / hou / ect @ ect , brian schaffer / corp / enron @ enron , suzanne brown / hou / ect @ ect ,  robert jones / corp / enron @ enron , neil davies / corp / enron @ enron  subject : re : mission impossible - hr associate groups recommendation and next  steps  i notice my calender doesn ' t yet seem to have this meeting scheduled . i will  ask kay chapman ( since rhonna has now deserted me ! ) to help put a time  together . drew / mary , fyi sorry i didn ' t get a chance to send you this before .  let me know if you want to attend , happy to have you there .  gerry , can you help me put an agenda together so that everyone knows what we  are looking to achieve here . in broad terms i am looking to do the following :  update all on project we set hr associate group and their recommendations  discuss their recommendations and look at any refinements or ideas we think  we should also incorporate ( see my thumb nail sketch notes inspired by  associate group below ) .  reaffirm commitment to take this project forward and agree :  team for doing so  resources and timimg  methodology for agreeing final version .  my ambition is that we ( but in particular andrea , bob , gerry , tim , tana , dan ,  neil , myself and possibly suzanne if she can given the work she had already  done in this area ) all agree to contribute to this and get it done without  the need for a formation of a new team or group . obviously everyone welcome  to participate .  tana / dan ,  can you cicruclate a summary of your teams proposals to this group so we they  can review before meeting . could you also agree within your team who you  would like to attend this meeting ( i would suggest 2 or 3 of you attend  rather than all ) .  thanks  david  david oxley  09 / 26 / 2000 11 : 38 am  to : andrea yowman / corp / enron @ enron , bob sparger / corp / enron @ enron , gerry  gibson / corp / enron @ enron , tim o ' rourke / corp / enron @ enron , ted c  bland / hou / ect @ ect , vince j kaminski / hou / ect @ ect  cc : daniel brown / na / enron @ enron , tana cashion / na / enron @ enron , rhonna  palmer / hou / ect @ ect , cindy olson / corp / enron @ enron  subject : mission impossible - hr associate groups recommendation and next  steps  rhonna ,  please arrange a meeting later this week for all of those addressed by this  message ( vince , it would great if one of your team could attend since we will  need some heavy statistical and analytical help to complete this project ) .  the prupose of the meeting will be to discuss and delegate next steps  required to implement the hr associate groups recommendations for the  development of an hr " value index " at enron .  i would anticipate we will need approx 45 minutes .  david</t>
  </si>
  <si>
    <t>Subject: review and starting on october 2  vince ,  you mentioned yesterday to send you an e - mail reminder to speak with norma .  i appreciate your support . just as a reminder , i started on october 2 ,  which was a monday . october 1 was a sunday .  thanks for your support on this issue vince .  sincerely ,  lance</t>
  </si>
  <si>
    <t xml:space="preserve">Subject: fw : having iris visit london  anita ,  it seems that i am going to london next week . please see forwarded emails .  can you please assist me with my travel arrangements .  thanks ,  iris  - - - - - original message - - - - -  from : kaminski , vince  sent : tuesday , april 24 , 2001 5 : 25 pm  to : shanbhogue , vasant ; mack , iris ; dhar , amitava ; kaminski , vince  subject : having iris visit london  it ' s ok to delay the materials for duffie . he is very busy anyway and is not going to complain .  vince  - - - - - - - - - - - - - - - - - - - - - - forwarded by vince j kaminski / hou / ect on 04 / 24 / 2001 05 : 23 pm - - - - - - - - - - - - - - - - - - - - - - - - - - -  scott salmon @ enron  04 / 24 / 2001 01 : 23 pm  to : amitava dhar / corp / enron @ enron  cc : vince j kaminski / hou / ect @ ect , vasant shanbhogue / enron @ enronxgate , ben parsons / lon / ect @ ect , george albanis / lon / ect @ ect , tomas valnek / lon / ect @ ect , bryan seyfried / lon / ect @ ect  subject : having iris visit london  hi amitava ,  we ' ve been doing some thinking and discussing here regarding the information on our modelling process we ' ll provide to darryl duffie . we think it would be extremely valuable for iris to come out to london for a couple weeks to gain a better understanding of the how the models integrate and are truly employed . i think this would greatly enhance the " product " we ' ll send to duffie as well as giving iris a firm view of enron credit . in addition , she could also explore some of the data sources such as amadeus and others that might be helpful in private firm modelling . if we ' re extremely efficient / lucky in receiving data from d &amp; b or experian , she might be able to begin analysis on that for the private model efforts .  i would recommend she plan on coming out for 2 weeks starting the week of 30 apr perhaps . depending on the progress with the private firm data sources , it probably makes sense to send her back to houston to work on calibration sets with a likely return visit to london as required .  please let me know your thoughts .  cheers ,  scott </t>
  </si>
  <si>
    <t>Subject: re : real world option pricing  hey vince ,  since i saw you last , the " real world option princing " paper has taken on  some more interesting results . tim crack and i would certainly like your  comments on the previous version and current version because we feel there  are still more areas to explore , such as , value at risk . here is where you  can download the paper :  i hope this e - mail finds you in air conditioned room away from the heat .  tom</t>
  </si>
  <si>
    <t>Subject: correlation matrix reduction  zhiyang ,  got your message .  as we discussed , the best way to breakdown the big correlation matrix between  different location indices is through " cluster analysis " . the idea is to  select major  hubs and the " satellite " markets . by establish the correlation between the  hubs  and correlation between the satellites and the hubs , the big matrix can be  significantly  reduced . then the traders only need to input the correlations between the  hubs .  this technique has been applied in our value at risk system . you may talk to  tanya to find out the details .  zimin  ps : the wsprd code you requested .</t>
  </si>
  <si>
    <t>Subject: pricing default and our may 22 conference call  &gt;  dear vince :  i spoke with ms crenshaw yesterday afternoon about a conference call about  developing internet course material . if you have already discussed this  with your colleagues , it might be helpful if you could very briefly outline  the questions and issues they might raise in the conference call so that i  can be a bit better prepared .  ms crenshaw also mentioned that you never received my earlier email  regarding the credit spread model i developed with stathis and sergey . my  earlier email follows , and the nondisclosure agreement is attached .  i look forward to talking with you next week .  regards ,  sheridan  sheridan titman  department of finance  college of business administration  university of texas  austin , texas 78712 - 1179  512 - 232 - 2787 ( phone )  512 - 471 - 5073 ( fax )  titman @ mail . utexas . edu  &gt; - - - - - original message - - - - -  &gt; from : sheridan titman  &gt; sent : friday , may 05 , 2000 12 : 48 pm  &gt; to : ' vince . j . kaminski @ enron . com '  &gt; cc : stathis tompaidis  &gt; subject : pricing default  &gt;  &gt;  &gt; dear vince :  &gt;  &gt; i really enjoyed meeting with you yesterday and learned a lot from our  &gt; discussions .  &gt;  &gt; the ut office of technology licensing and intellectual property has given  &gt; us the attached form which they would like you to sign before we send you  &gt; a copy of our paper on pricing default . please let me know if this is  &gt; agreeable to you .  &gt;  &gt; i hope we have the opportunity to work with you in the future , either on  &gt; the debt pricing models or on the other issues we discussed .  &gt;  &gt; i look forward to hearing from you .  &gt;  &gt; regards ,  &gt;  &gt; sheridan  &gt;  &gt; &gt;  &gt; sheridan titman  &gt; department of finance  &gt; college of business administration  &gt; university of texas  &gt; austin , texas 78712 - 1179  &gt;  &gt; 512 - 232 - 2787 ( phone )  &gt; 512 - 471 - 5073 ( fax )  &gt;  &gt; titman @ mail . utexas . edu  &gt;  - nondisclosure agreement . doc</t>
  </si>
  <si>
    <t>Subject: re : support for exotica  i briefed vince this morning that we have supplied a fully functional exotica  options library to london office ( executable and source codes ) .  if you have any questions , my team is ready to help .  zimin  steven leppard  10 / 13 / 2000 03 : 50 am  to : vince j kaminski / hou / ect @ ect , stinson gibner / hou / ect @ ect , dale  surbey / lon / ect @ ect , tani nath / lon / ect @ ect  cc : paulo issler / hou / ect @ ect , sharad agnihotri / lon / ect @ ect , zimin  lu / hou / ect @ ect  subject : support for exotica  all  sharad ' s investigations of exotica ' s status in london have turned up a very  confused state of affairs . this isn ' t being helped by the fact that :  1 . anjam is rarely at his desk , and can ' t be found anywhere in the building .  2 . when he is around he isn ' t willing or able to provide all the information  sharad might need to support exotica .  this is worrying since much of our business depends on the validity of  exotica ' s valuations .  sharad will now request information from anjam via email to leave a trail ,  and i want to alert you to the fact that sharad will be cc ' ing you in on  these emails .  if things don ' t improve soon , i may need to request some assistance in  extracting this information from anjam .  many thanks ,  steve</t>
  </si>
  <si>
    <t>Subject: greg ball interview  shirley :  could you please organize interviews for mr . ball with the usual research  suspects , including alex huang and tanya tamerchenko ?  mr . ball ' s phone numbers are on his enclosed resume . thanks .  grant .  = = = = = = = = = = = = = = = = = = = = = = = = = = = = = = = = = = = = = = =  vince :  i talked to this guy briefly . i think he is desparate to get out of unocal  before they downsize him out of a job .  he has a decent resume and the attached comment from don winslow is  interesting .  grant .  = = = = = = = = = = = = = = = = = = = = = = = = = = = = = = = = = = = = = = =  grant - here ' s the resume of the guy that called . sorry for the delay . here  are don winslow ' s comments :  " greg was my predecessor in the risk mgt dept at unocal . he reminds me  somewhat of remi ' s cousin - mild mannered , physics phd . he is brilliant and  expresses himself well . i think he might fit in vince ' s group better than  in your group . he has not had much exposure to commercial transactions . he  was in bill bradford ' s mba class . he graduated # 1 . "</t>
  </si>
  <si>
    <t xml:space="preserve">Subject: re : energy and e - business : a brief history of the future  james ,  i hall appreciate a copy of " a brief history of the future . "  vince kaminski  enron  " j . p . rosenfield " on 04 / 24 / 2000 12 : 16 : 25 pm  to : " ' vince . j . kaminski @ enron . com ' "  cc :  subject : energy and e - business : a brief history of the future  mr . vincent j . kaminski  managing director  enron capital dan yergin , joe stanislaw and julian west of  cera ; andy lippman of mit ' s media lab ; susan desanti of the ftc ; and others . ?  participation is limited .  for more details or to enroll in the summit and / or the e - squared retainer  service , please visit http : / / www . cera . com / offerings / ret / e 2 / .  please feel free to contact me , or my colleague tim fitzgerald at  617 - 441 - 2679 ; email to tfitzgerald @ cera . com if you have any questions or  further considerations  sincerely ,  james rosenfield  executive vice president  our relationship with you is very important to us . ? if you wish not to  receive future e - mail notifications , please send a reply to this message with  " donotemail " as the subject of your message . (  mailto : info @ cera . com ? subject = donotemail ) </t>
  </si>
  <si>
    <t>Subject: anonymous reporting facilities  this is to remind you that various anonymous reporting facilities are  available for you to report violations of company policy and suspected  criminal conduct by any officer , employee , or agent of the company relating  to the performance of his or her duties . these reporting facilities are also  available for your questions , messages , comments , and suggestions .  any policy violation or criminal conduct may be reported by letter , e - mail ,  or voice mail , as set forth below , describing the suspected violation or  criminal conduct with as much detail as possible to allow the company to  conduct an investigation of the reported matter .  1 . letters should be sent to the confidential post office box :  enron compliance officer  confidential - conduct of business affairs  p . o . box 1188  houston , texas 77251 - 1188  2 . e - mails should be sent to the office of the chairman _x0001_ , s e - mail box :  employees with enron e - mail can access this box by sending an e - mail to the  office of the chairman . simply type _x0001_ &amp; office of the chairman _x0001_ 8 in the address  box , type your message , and send . your message will be completely  anonymous . if , however , you copy your message and e - mail it to someone else ,  the copy will not be anonymous .  3 . voice mail messages should be left with the office of the chairman  phonemail box . you can access the office of the chairman phonemail box by  calling ( 713 ) 853 - 7294 . if you call from your extension or an outside line ,  your message will be completely anonymous . if , however , you access the  phonemail box while you are in the phonemail system , your message will not be  anonymous .  you may , but are not required to , identify yourself . if you would like to  identify yourself , please submit your name and phone number with your letter  or message . all anonymously reported matters will be investigated and acted  upon in the same manner as those that contain signatures .  the company takes great pride in ensuring that enron is a great place to  work . we encourage each employee to continue to conduct the business affairs  of the company in accordance with all applicable laws and in a moral and  honest manner .</t>
  </si>
  <si>
    <t>Subject: the installation of the equipment you ordered is completed  - - - automatic notification system ( request # : ebut - 4 kpqew )  requested for : vince j kaminski  requested by : kevin g . moore  the installation of the equipment ( see below ) has been completed .  18 in tft 8020 flatpanel opal</t>
  </si>
  <si>
    <t>Subject: rooming list for enron offsite  candice :  listed below are the individuals that will be attending the offsite , august  18 -  20 , 2000 .  vince kaminski  stinson gibner  p . v . krishnarao  grant masson  zimin lu  vasant shanbhogue  mike roberts  maureen raymond castaneda  tanya tamarchenko  osman sezgen  samer takriti  shirley crenshaw  regards ,  shirley crenshaw</t>
  </si>
  <si>
    <t>Subject: enron cost of capital  vince -  tim despain asked me to forward this information to you as part of the effort  to establish enron ' s cost of capital . if you need any additional information  or clarification , feel free to give me a call at x 57538 .  cf</t>
  </si>
  <si>
    <t>Subject: tw capacity options  we ' re at the point in the project where we are soliciting comments on a draft  ferc filing we ' d like to file at the end of the month . if you would , please  review our filing , with particular emphasis on product definition , position  management and how we described in footnote [ generally ] how the marketplace  would evaluate the option fees .  you help in this project is greatly appreciated .  - - - - - - - - - - - - - - - - - - - - - - forwarded by jeffery fawcett / et &amp; s / enron on 07 / 12 / 2000  03 : 23 pm - - - - - - - - - - - - - - - - - - - - - - - - - - -  from : susan scott 07 / 12 / 2000 03 : 19 pm  to : steven harris / et &amp; s / enron @ enron , jeffery fawcett / et &amp; s / enron @ enron , kevin  hyatt / et &amp; s / enron @ enron , lorraine lindberg / et &amp; s / enron @ enron , tk  lohman / et &amp; s / enron @ enron , michele lokay / et &amp; s / enron @ enron , christine  stokes / et &amp; s / enron @ enron , bill cordes / et &amp; s / enron @ enron , mary kay  miller / et &amp; s / enron @ enron , julia white / et &amp; s / enron @ enron , shelley  corman / et &amp; s / enron @ enron , sstojic @ gbmdc . com , mary darveaux / et &amp; s / enron @ enron ,  glen hass / et &amp; s / enron @ enron , drew fossum @ enron , john  buchanan / et &amp; s / enron @ enron , ramona betancourt / et &amp; s / enron @ enron  cc : tony pryor / et &amp; s / enron @ enron , brian hensley / et &amp; s / enron @ enron  subject : tw capacity options  attached for your review is a draft of transport options filing that  incorporates the comments and suggestions i ' ve received since last week .  please provide any further suggestions / changes to me as soon as possible , but  in no case later than close of business , friday , july 14 .  the timeline i ' ve discussed with tw commercial for this project is as follows :  final draft comments friday , july 14  circulate draft to customers ,  customer meetings , time for  customers to respond , informal  discussion with ferc mon . july 17 - wed . july 26  final internal review / edit of filing thursday , july 27  ferc filing monday , july 31  please let me know your comments on this proposed timeline as well . thank  you .</t>
  </si>
  <si>
    <t>Subject: risk assessment  this is to confirm the meeting setup for november 22 nd at 9 : 00 am w / mechelle  atwood and shawn kilchrist regarding risk assessment for 2001 . location is  ebl 962 . if you have any questions , please call me at x 58174 .  thanks</t>
  </si>
  <si>
    <t>Subject: derivative classes  i discovered that clewlow and strickland have at least two books ,  " implementing derivative models , " and " exotic options . " i gather that " exotic  options " is the one you intend to use in your class , correct ?  by the way , i queried participants in my class , and i heard that the case  study approach we occaisionally used was appreciated by several . the var  class i taught was from jorian ' s book , which has no exercises and which  assumes a particular background in finance and statistics . i created a  problem ( not exactly a case study ) that required participant to learn some  statistics and try some different approaches . from this , participants got a  better idea of why one bothers with certain issues . some liked the " real  world " flavor of this kind of approach . ( without the case approach , you could  provide good counterexampes as a partial remedy . )  best regards and season ' s greetings ,  michael</t>
  </si>
  <si>
    <t>Subject: re : copper curve  tani ,  please touch base with lloyd fleming as to whom from rac should review the  methodology . i view that it is the commercial team ' s responsibility to post  the curve , operations responsibility to gather objective information on the  efficacy of the curve on a ( minimum ) monthly basis and report all highly  sensitive curves , rac will not approve or disapprove a curve but question  methodology / motivations and subsequent changes and do so in a senior  management forum ( i . e . , we will tell on those who have suspect curves or  curve movements ) . obviously , we are looking for the best estimate of the  value of those products in those time buckets today , we also favor object ,  consistent application of methodoology intra and inter commodity .  ted  vince j kaminski  10 / 27 / 2000 04 : 18 pm  to : tani nath / lon / ect @ ect  cc : vince j kaminski / hou / ect @ ect , steven leppard / lon / ect @ ect , tim  poullain - patterson / lon / ect @ ect , harry tefoglou / lon / ect @ ect , esther  gerratt / lon / ect @ ect , maureen raymond / hou / ect @ ect , ted murphy / hou / ect @ ect  subject : re : copper curve  tani ,  no problem . we shall look at the curve on monday . i have organized a small  team to examine  the curve from different perspectives .  curve validation is normally a rac prerogative and i shall get them involved  on monday  vince  tani nath  10 / 27 / 2000 11 : 40 am  to : maureen raymond / hou / ect @ ect  cc : vince j kaminski / hou / ect @ ect , steven leppard / lon / ect @ ect , tim  poullain - patterson , harry tefoglou / lon / ect @ ect , esther gerratt / lon / ect @ ect  subject : copper curve  following steve ' s note to you earlier today , i wanted to mention that we have  a fairly urgent need for review of the copper curve in particular , as there  is a deal due for final pricing in the next few days .  i am not sure what data you have received from enron metals in london , so i  am asking tim poullain - patterson to ensure that you have the curves and the  economic justification proposed as soon as possible . please direct any  questions to him or to harry tefoglou . i will be in the tokyo office next  week , but available via e - mail .  thanks in advance for your assistance ,  tani</t>
  </si>
  <si>
    <t>Subject: risk management book order  vince ,  fyi , i ordered the risk management book you requested . it will be published  on june 2 nd , and we will receive it shortly thereafter .  judy  3 - 9584</t>
  </si>
  <si>
    <t>Subject: sevile  vasant ,  i spoke with norma about getting a special reward for sevil , in lieu of bonus .  please , send to norma the list of projects sevil worked on .  vince</t>
  </si>
  <si>
    <t>Subject: chairman ' s award - supervisor announcement  hello to each of you . i would like to let you know that i will be  facilitating the 2000 chairman ' s award program , a vision &amp; values initiative  designed to recognize those employees who daily embody enron ' s values of  respect , integrity , communication and excellence . this is an annual ,  employee - driven award which encourages employees to nominate their everyday  heroes .  a critical component of the award process , and one in which ken lay has given  his full support , is the employee selection committee . this year ' s selection  committee is made up of a diverse representation from our workforce both in  the us and around the world . these individuals were chosen as last year ' s  chairman ' s roundtable and have been invited to be part of this year ' s  employee selection committee . their infallible enthusiasm for enron ' s vision  &amp; values will support the seamless transition from recognized winners to  award decision - makers which is necessary to sustain the spirit of the award .  you are being notified because one of your employees is on this important  committee . the time commitment will be primarily during the first two weeks  of october when we will meet either in person or via video / phone  conferencing to review the nominations and select the winners .  i hope you will congratulate and support them as this is a special honor to  be asked to serve on the employee selection committee . if you have any  questions at any time , please feel free to contact me via email or phone .  warm regards ,  charla reese  713 . 853 . 5202  members of the 2000 employee selection committee :  billi aherns - omaha , ne  bobbye brown - portland , or  karen campos - houston , tx  jaiprakash desai - mumbai , india  gary douthwaite - teeside , england  donna johnson - portland , or  janis hansen - portland , or  gene lauritsen - beatrice , ne  doug mcneilly - houston , tx  kevin moore - houston , tx  mason morris - jenkintown , pa  craig sutter - houston , tx  sue tihista - mandan , nd</t>
  </si>
  <si>
    <t>Subject: enronoptions - your stock option program  it is amazing and yet not surprising how much enron has accomplished in the  first six months of this year . you continue to make it happen . we recognize  that you work hard every day to accomplish enron _x0001_ , s business goals , and we are  pleased that many of you have shared in the company _x0001_ , s financial success  through enron stock options .  as you may know , the current employee stock option program ( also known as the  all employee stock option program or aesop ) began in 1994 and provided value  to participants through 2000 . employees who have participated in this  program from its inception have realized a 1 , 119 % increase in the value of  their stock options ( assuming a stock price of $ 70 ) over the life of the  program .  enron stock options are a valuable part of your total compensation package  and a contributing factor to your performance and to enron _x0001_ , s continued  success . therefore , the enron executive committee and the compensation and  management development committee of the enron board of directors have decided  to continue to offer stock options as a part of your compensation package .  on may 1 , 2000 , the committee approved an employee stock option program for  calendar years 2001 - 2005 ( enronoptions _x0001_ ) your stock option program ) . it is  expected that enronoptions _x0001_ ) your stock option program will be granted ,  effective on or about december 29 , 2000 , for those employees who are eligible  on that date ( please see note below ) . the new program , which is subject to  final approval by enron _x0001_ , s board of directors , is as follows :  ? enronoptions _x0001_ ) your stock option program will give stock options to  eligible full - time and part - time regular employees in domestic and  international companies / locations .  ? the grant of non - qualified stock options will equal 25 % of annual base  salary ( 5 % of annual base salary for each year of a 5 - year period ) on  december 29 , 2000 . ( salary calculation and value may vary in some  international locations . )  ? the board will grant the stock options on december 29 , 2000 .  ? eligible employees hired in subsequent years will receive a prorated grant  of stock options .  why commit your talent and energy to enron ? enronoptions _x0001_ ) your stock option  program , among other good reasons _x0001_ ( that _x0001_ , s why .  in the coming weeks , you will be receiving more details about enronoptions _x0001_ )  your stock option program . to provide information and answer your questions ,  we will introduce a special link on the human resources web - site , host  several espeak sessions and continue to communicate with you on a regular  basis . in the meantime , if you have immediate questions , please contact your  human resources representative .  note : in addition to final approval by enron _x0001_ , s board of directors , granting  of options will be subject to new york stock exchange and state and federal  regulatory requirements . it is expected that enronoptions _x0001_ ) your stock  option program will be available to most enron employees ; however , some enron  companies _x0001_ , employees may not be eligible due to legal , accounting , tax , labor  or business issues . as you know , enron changes to meet the needs of the  marketplaces we serve . given that need to change , we will continue to refine  the eligibility for enronoptions _x0001_ ) your stock option program and will  communicate more details throughout the year with final eligibility being  determined on december 29 , 2000 .</t>
  </si>
  <si>
    <t>Subject: re :  jeff ,  the meeting is scheduled for wednesday afternoon .  vince  from : jeffrey a shankman 07 / 31 / 2000 12 : 56 pm  to : vince j kaminski / hou / ect @ ect  cc : barbara lewis / hou / ect @ ect  subject :  please make sure our meeting with skilling gets onto my calendar . thanks .  jeff</t>
  </si>
  <si>
    <t>Subject: re : video conference for interview : stig faltinsen  hi shirley ,  i hope you had a pleasant easter break . . . . for the video interview for stig  faltinsen , if we do friday 28 th april , the only slot available is from 5 pm  onwards london time - can vince do from 5 pm to 5 . 30 pm ?  regards ,  anjam  x 35383  vince j kaminski  25 / 04 / 2000 16 : 25  to : anjam ahmad / lon / ect @ ect  cc : vince j kaminski / hou / ect @ ect , shirley crenshaw / hou / ect @ ect  subject : re : video conference for interview : stig faltinsen  anjam ,  sorry , i am busy on thursday .  i shall ask shirley to contact you . friday 9 : 30 to 10 : 30 my time would work .  vince  vince  anjam ahmad  04 / 25 / 2000 09 : 51 am  to : vince j kaminski / hou / ect @ ect , shirley crenshaw / hou / ect @ ect  cc :  subject : video conference for interview : stig faltinsen  hi vince ,  this candidate was forwarded from the norway office . he is finishing his phd  in cambridge but is available soon . if you are free on thursday before the  regular weekly meeting that would be good - would 3 pm or 4 pm work for you  ( 9 am or 10 am your time ) to set up the video interview ?  regards ,  anjam  x 35383  cv attached :</t>
  </si>
  <si>
    <t>Subject: re : off site with john griebling ' s optical network engineers  ravi ,  sounds good .  vince  ravi thuraisingham @ enron communications on 03 / 06 / 2000 12 : 44 : 08 pm  to : shirley crenshaw / hou / ect @ ect , vince kaminski  cc :  subject : re : off site with john griebling ' s optical network engineers  john can ' t do it till after april 10 th . so we will shoot for april 13 , etc .  ravi .  - - - - - forwarded by ravi thuraisingham / enron communications on 03 / 06 / 00 12 : 32  pm - - - - -  john _ griebling @ palm . net  03 / 02 / 00 09 : 58 am  please respond to john _ griebling  to : ravi thuraisingham / enron communications @ enron communications  cc :  subject : re : off site with john griebling ' s optical network engineers  i won ' t be available until after april 10 th .  ravi _ thuraisingham @ enron . net wrote on 3 / 1 / 00 12 : 29 :  hi shirley , please give me a few dates form end of march to first week  in april  to do an offsite for vince ' s direct reports ( including myself ) and  selected ebs  research people . this includes , vince direct report from our research  group and  the following people fr</t>
  </si>
  <si>
    <t>Subject: fwd : follow - up call  return - path :  received : from rly - yho 3 . mx . aol . com ( rly - yho 3 . mail . aol . com [ 172 . 18 . 147 . 35 ] ) by air - yho 2 . mail . aol . com ( v 77 _ rl . 36 ) with esmtp ; mon , 21 may 2001 17 : 26 : 01 - 0400  received : from nx . numerix . com ( [ 63 . 71 . 167 . 197 ] ) by rly - yho 3 . mx . aol . com ( v 77 _ rl . 36 ) with esmtp ; mon , 21 may 2001 17 : 25 : 21 - 0400  received : from nx . numerix . com ( localhost [ 127 . 0 . 0 . 1 ] ) by nx . numerix . com ( 8 . 9 . 3 / 8 . 9 . 3 ) with esmtp id raao 5633 for ; mon , 21 may 2001 17 : 24 : 32 - 0400  received : from dtallam ( hercules . numerix . com [ 63 . 71 . 167 . 196 ] ) by nx . numerix . com ( 8 . 9 . 3 / 8 . 9 . 3 ) with smtp id raao 5628 ; mon , 21 may 2001 17 : 24 : 32 - 0400  from : " dean tallam "  to :  cc :  subject : follow - up call  date : mon , 21 may 2001 17 : 18 : 41 - 0400  message - id :  mime - version : 1 . 0  content - type : multipart / alternative ; boundary = " - - - - = _ nextpart _ 000 _ 0054 _ 01 coe 21 a . 15 b 849 co "  x - priority : 3 ( normal )  x - msmail - priority : normal  x - mailer : microsoft outlook cws , build 9 . 0 . 2416 ( 9 . 0 . 2911 . 0 )  x - mimeole : produced by microsoft mimeole v 5 . 50 . 4133 . 2400  importance : normal  vince ,  i hope all is well with you .  dimitri raevsky , formerly the head of quantitative analysis and risk for global credit derivatives at jp morgan chase , has joined numerix as the product manager for credit products . at jp morgan chase , one of the leading players within the credit derivatives market , dimitri played an active role in the structuring , valuing and marketing of credit derivative products .  dimitri provides numerix with strong expertise in credit - related analytics / valuation methodologies as well as market practices . dimitri will be responsible for developing state - of - the - art credit software solutions for numerix . one of the first credit software products he will be developing is a toolkit for credit derivatives that will provide end - users with all the analytical tools and modules necessary for building credit derivatives solutions .  we would be pleased to have dimitri speak with you and your colleagues at enron to review our plans for credit derivatives .  we are available any time on friday may 25 th .  please advise as to whether this date would be convenient .  dean</t>
  </si>
  <si>
    <t>Subject: re : grades  thank you ! - pam  at 08 : 15 am 5 / 4 / 01 - 0500 , you wrote :  &gt; pam ,  &gt;  &gt; another term paper :  &gt;  &gt;  &gt; john ganguzza  &gt; neeraj hingorani  &gt; grant johnson  &gt; duane maue  &gt; rishad patel  &gt; eric van stone  &gt; palo yoshiuro  &gt;  &gt;  &gt; grade : a  &gt;  &gt; please , confirm .  &gt;  &gt;  &gt; vince</t>
  </si>
  <si>
    <t>Subject: re :  tani ,  yes , i am aware of it .  thanks for letting me know who  is the hr rep in london .  vince  tani nath  05 / 02 / 2001 09 : 01 am  to : vince j kaminski / hou / ect @ ect  cc : tara rozen / lon / ect @ ect  subject :  vince ,  i don ' t know if you are already aware of this , but maureen raymond has been  taken ill and i understand has received medical advice that she should not  travel before the end of next week at the earliest .  tara is the appropriate hr representative in london ; i will ask her to keep  both you and houston hr informed of the situation .  many thanks , tani</t>
  </si>
  <si>
    <t>Subject: storage model change : commodity delta  dear all ,  i change the storage model output to its total value versus the unit value  before .  the total value refers to the total present value of the storage capacity at  given  status ( initial conditions ) .  the way i calculate the unit value is  ( total pv - s * capacity taken ) / total capacity  which could suffer some negative numbers since s , the spot price could be  very high . the correct way is to define the s as the average injection gas  price , but  this would be troublesome to compute .  by switching to total pv , the delta can be interpreted as total commodity  delta for the  hedge . actually , duffie also suggested using the total pv as the output in  his audit  review .  i have attached the xll model below .  zimin</t>
  </si>
  <si>
    <t>Subject: forward oil prices  john ,  i am forwarding to you the request by jens . we gave in the past  our forward oil curves ( with approval of greg whalley ) to some academics .  what is your position on this request ?  vince  - - - - - - - - - - - - - - - - - - - - - - forwarded by vince j kaminski / hou / ect on 10 / 27 / 2000  04 : 29 pm - - - - - - - - - - - - - - - - - - - - - - - - - - -  jens gobel @ enron  10 / 26 / 2000 12 : 06 pm  to : vince j kaminski / hou / ect @ ect  cc :  subject : forward oil prices  vince ,  as discussed on the phone , i am sending you the request that i have received  from prof . buehler . prof . buehler is the  head of the faculty of finance at mannheim university in germany . currently ,  he is writing a study about the hedging  strategy that led to the metallgesellschaft debacle . for this study he would  like to get forward oil prices form us .  the forward oil prices should be for wti with cushing as the delivery point  for the time period july 1986 and december 1996  with remaining contract durations between one and ten years . it would be  ideal to get this data on a daily basis . weekly  or monthly data is helpful as well , of course .  since mannheim university is among enron ' s tier one recruiting universities  in germany , it would be great if we could help  him with some data . thanks a lot for your help .  jens  o . korn @ uni - mannheim . de on 10 / 10 / 2000 11 : 44 : 57 am  to : jens . gobel @ enron . com  cc :  subject : daten  sehr geehrter herr goebel ,  bezugnehmend auf ihr heutiges telefongespraech mit herrn prof .  buehler hat mich prof . buehler gebeten , ihnen genauer  darzustellen , welche daten idealerweise fuer unsere studie  benoetigt wuerden .  zunaechst zum hintergrund . wir sind auf enron gestossen , weil  eduardo schwartz in einer seiner arbeiten die folgende datenquelle  angibt :  " in addition to the publicly available futures data described above ,  for the purpose of this study enron capital and trade resources  made available some proprietary historical forward price curves  from 1 / 15 / 93 to 5 / 16 / 96 . from these data ten forward prices were  used in estimation , ranging in maturities from two months to nine  years "  dies laesst uns annehmen , dass enron bestimmte daten  verfuegbar hat .  nun zum idealen datensatz :  forwardoelpreise ( am besten wti mit lieferung in cushing ) fuer  restlaufzeiten zwischen einem und zehn jahren fuer den zeitraum  juli 1986 bis dezember 1996 . dabei waere eine hohe  datenfrequenz ideal ( taeglich , ansonsten woechentlich oder  monatlich ) . zusaetzlich waeren auch spotpreise fuer wti mit  lieferung in cushing nuetzlich .  diese idealen datenanforderungen werden sich vermutlich nicht  erfuellen lassen . jedoch waere uns auch schon geholfen , wenn ein  kuerzerer zeitraum oder eine niedrigere datenfrequenz vorlaege .  wir waernen ihnen sehr dankbar , wenn sie in erfahrung bringen  koennten , inwiefern solche daten von enron zu erhalten sind .  herzlichen dank fuer ihre muehe und beste gruesse  olaf korn  p . s . bei rueckfragen stehe ich ihnen jederzeit gern zur verfuegung  dr . olaf korn  university of mannheim  chair of finance  d - 68131 mannheim  germany  tel . : + + 49 / 621 / 181 - 1487  fax . : + + 49 / 621 / 181 - 1519  e - mail : o . korn @ uni - mannheim . de</t>
  </si>
  <si>
    <t>Subject: institutional investor journals profile update confirmation  thank you for updating your ii journals profile information . changes to your user id , password and e - mail address have been made . please allow 24 hours for any other changes you ' ve made to take effect in our system . here is the profile information we have for you :  account number : 12973228  first name : vince  last name : kaminski  company name : enron corp  position : managing director  department :  address 1 : 1400 smith st eb 1962  address 2 :  city : houston  state : tx  zip code : 77002 - 7327  country : usa  phone : ( 713 ) 853 - 3848  extension :  fax : ( 713 ) 646 - 2503  foreign phone :  foreign fax :  email : vkamins @ enron . com  user id : vkaminski  password : italia</t>
  </si>
  <si>
    <t>Subject: natural gas storage research  i am working on a report aimed at energy marketers that will examine  natural gas storage : effects on energy trading . i am looking for people  who can talk about the importance of this subject to power marketers .  please contact me if you can inform me on any of the following subjects .  i am interested in exploring the following issues :  1 . storage process : transportation , injection , withdrawal  2 . are all storage facilities connected to pipelines ?  3 . description of types of storage facilities : salt caverns ,  above - ground tanks , inactive underground volcano , others  4 . problems that limit underground reservoir effectiveness  5 . historical storage data  6 . contributing factors to storage levels : weather , generation demand ,  reliability concerns  7 . national map of storage facilities and capacities  8 . terms definitions : base gas , working gas , underground storage ,  traditional storage , salt caverns , other relevant terms  9 . impact of storage fluctuations on prices and energy trading  10 . safety issues of natural gas storage  11 . seasonal storage trends  12 . total amount of national storage capacity  13 . future storage capacity needs  14 . lng as storage alternative  15 . technology improvements  16 . who regulated natural gas storage ?  17 . list of storage facility owners  if you are involved with natural gas storage , or are an energy trader  who is affected by natural gas storage , please contact me by november  13 th . thank you in advance for your help !  barbara drazga  independent journalist  denver , colo .  tel : 303 - 369 - 3533  fax : 303 - 369 - 3510  energywriter @ aol . com</t>
  </si>
  <si>
    <t>Subject: re : resume - norberto valdes  elizabeth ,  yes , she referred norberto to us . we had an informal interview  with him .  we would like to invite him for a round of formal interviews later this week .  please include me , tanya tamarchenko , ted murphy , krishnarao pinnamaneni ,  grant masson .  i asked liza to talk to you to set up formal arrangements with enron  hr ( a contract , fee schedule approval , etc . ) .  i shall ask you for help next week when we have more information :  several members of our group from london will rotate through our houston  office this summer . we shall need help in making living arrangements ,  including apartments , car , etc . also , we have an employee from india  rotating through our group this summer . please , let me know  who is the best person in hr to ask for assistance .  vince  from : elizabeth grant 05 / 05 / 2000 08 : 10 am  to : vince j kaminski / hou / ect @ ect  cc :  subject : resume - norberto valdes  vince ,  lisa woods ford ( independent recruiter ) tells me that she has referred this  resume to you . any interest in setting norberto up for interviews ?  - elizabeth  - - - - - - - - - - - - - - - - - - - - - - forwarded by elizabeth grant / hou / ect on 05 / 05 / 2000  08 : 08 am - - - - - - - - - - - - - - - - - - - - - - - - - - -  nvaldes @ txuenergy . com on 05 / 03 / 2000 09 : 32 : 29 am  to : elizabeth . grant @ enron . com  cc :  subject : norberto ' s resume  dear elizabeth  per our conversation here is norberto ' s resume . thanks .  lisa ford  ( see attached file : resumen 4 . doc )  - resumen 4 . doc</t>
  </si>
  <si>
    <t>Subject: dinner speaker - may 23  shirley ,  this is to follow up today ' s conversation with anita . as mentioned paul  kleindorfer invited vince to be our dinner speaker on thursday , may 24 . on  reflection given the strong line up for wednesday - fred kahn et al - we  would very much like vince to be the speaker on wednesday . this will  conclude the day very well giving participants a strong incentive to be there  for the wednesday .  i gather that this change should be acceptable to vince .  we will show vince ' s name as follows :  wincety j . kaminski  managing director - research  enron  jeremy will be em ailing you the program with this information immediately .  we would like to go to press today . failing that we can go to press  tomorrow . we would very much appreciate your confirming this and making any  corrections or changes . if you would respond to all of us it would be  appreciated .  michael  michael a . crew  professor ii  director - center for research in regulated industries  editor - journal of regulatory economics  rutgers university , graduate school of management  180 university avenue  newark , n . j . 07102 - 1897  phone : 973 353 5049 fax : 973 353 1348  http : / / www - rci . rutgers . edu / ~ crri</t>
  </si>
  <si>
    <t>Subject: re : thank you  dear vince ,  it was our privilege to have you here .  paul ' s wife had a baby yesterday , and paul will be back on thursday . so  maybe item 3 can wait until paul ' s return .  as for ( 2 ) , yes - i will need a ps reader : o )  again , let us check paul ' s diary on his return before fixing a time for  quentin kerr  1 1 . the resume you sent to me and grant looks quite good .  i think it makes sense to interview this person and we can help  you with a phone interview .  is this simon ? ? ?  thanks  raymond  vince j kaminski @ ect  08 / 08 / 2000 06 : 30 am  to : paul quilkey / enron _ development @ enron _ development , raymond  yeow / enron _ development @ enron _ development  cc : vince j kaminski / hou / ect @ ect , grant masson / hou / ect @ ect  subject : thank you  paul &amp; raymond ,  it took more than a few days to catch up after i came back from australia .  there are few things i would like to bring up to your attention .  first of all , i would like to thank you for your hospitality . i learned a lot  about the australian markets and was greatly impressed with the  quality of the people at the sydney office .  1 . the resume you sent to me and grant looks quite good .  i think it makes sense to interview this person and we can help  you with a phone interview .  2 . i have received another resume that looks very promising . i am  very interested in this guy and would be ready to bring him over  to the states where we lack desperately technical talent .  can you help us by interviewing him in sydney ?  the main determination i need from you is whether he can  function in a company like enron . as any good academic  he sent his resume in a ps format and i shall fax you a copy in case  you don ' t have a postscript reader on your system .  3 . christian werner does some really neat things on  the weather front . i would like to determine if he can help  us to upgrade our systems . can we bring him to houston  for a week to discuss the weather forecasting technology with mike  roberts and joe hrgovcic ? i think that he could learn a lot  from mike and other weather guys here how we translate  weather info into business - related information . i shall be glad to  underwrite the cost of this trip .  vince</t>
  </si>
  <si>
    <t>Subject: lng by rail  vince ,  i was thinking about the type of things you could be talking to jeff shankman  about , in the dabhol lng context . it occurred to me that one way to collect  on regas charges , and still find alternate cutomers for gas is through the  railways .  some time back , i had looked into the possiblility of transporting lng by  train . apparently , technology exists wherein lng can be put into cryogenic  containers that can be trucked as well as the same containers being loaded  from trucks to train bogies . i believe this maybe a way to earn some monies  with lng by developing just such a market in india for commercial customers .  it is pertinent to note that the konkan rail line is just about 1 hr . 45  minutes from the dabhol plant . trucks from dabhol could carry lng to the  rail line at guhagar from where it could travel up and down the west coast of  india . if we target end - consumers directly , we could easily sell at retail  type prices , and build in a large margin , even if the volumes disposed are  relatively smaller . ( the alternative fuel for most of these establishments  is diesel or naphtha which is highly priced , and mostly trucked along  roads , increasing costs ) . the end aim is to keep income targets in india , so  that the analysts do not have a field day with the stock .  hence keeping activity up in india , and showing that solutions exist , will  keep stock price buoyed . we could explore this idea if it appeals !  regards ,  sandeep .</t>
  </si>
  <si>
    <t>Subject: spring 2001 module and calendar schedule attached  spring 2001 faculty ,  attached is the spring 2001 module and calendar schedules for your  review . please note the jones graduate school is not following the  traditional university calendar for spring break this year . if you have  any questions please contact me .  kathy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  - spring module 2001 sch . doc  - spring module 2001 cal . doc</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</si>
  <si>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carson , margaret m james d steffes may 26 , 2000  ghosh , soma timothy davies may 31 , 2000  vernon , clayton j vasant shanbhogue may 26 , 2000  yuan , ding richard l carson jun 02 , 2000  zipter , rudi c theodore r murphy may 25 , 2000</t>
  </si>
  <si>
    <t>Subject: re : sharad agnihotri  kate ,  has the paperwork been finalized yet ? let me know if we ' ve agreed a start  date yet .  thanks ,  dale  kate bruges  18 / 07 / 2000 12 : 52  to : dale surbey / lon / ect @ ect , anjam ahmad / lon / ect @ ect  cc : vince j kaminski / hou / ect @ ect  subject : sharad agnihotri  i have just spoken to alex blair from alexander mann who met with sharad this  morning .  sharad has verbally accepted our revised offer and is expected to return the  paperwork tomorrow . i will let you know as soon as i get a start date from  him .  regards  kate</t>
  </si>
  <si>
    <t>Subject: hickerson / egm knowledge management  following our meeting with gary today , scott and i prepared the following  work plan . hopefully , this reflects the conversation and planning in today ' s  meetings .  please send comments and revisions .  cordially ,  robert johnston  manager , political &amp; sovereign risk  enron north america  713 - 853 - 9934</t>
  </si>
  <si>
    <t>Subject: grms access  grant &amp; vince ,  i have approved your request for risktrac ( formerly grms ) access . in about a  week , contact your it help desk representative to verify the deployment onto  your desktop .  thanks ,  rudi</t>
  </si>
  <si>
    <t>Subject: petrochem desk  i had a chance to speak with christian lebroc this morning with regard to  curve building for petrochemicals . as it turns out , christian left rac in  april and joined the petrochem desk as a trader . previous efforts at  construction of a forward curve by the group have focused on intuition or  swags . unfortunately , the group had a rough p &amp; l year with at least some of  the blame directed toward the forward curve or lack thereof . when asked  about the fundamentals group , christian indicated that they ' d only been  around about 3 - 4 months and are not yet well - suited to curve building . john  nowlan is indeed the head of the group .  from a timing perspective , i told christian that it would probably take at  least 6 - 8 weeks to develop a curve , especially considering the need to  understand the key market drivers / fundamentals . as was suggested yesterday  during our meeting , a strong relationship between petrochemicals and a nymex  component ( e . g . , crude oil ) would provide a great beginning point - - we could  then potentially strengthen / augment this relationship with other key factors  ( e . g . , supply and demand terms ) borne out of our market research .  nelson</t>
  </si>
  <si>
    <t>Subject: book order  julie ,  we received the shipment of 50 books . thanks .  the book was an instant hit . we need 50 more books .  vince  p . s . i understand paul sent you the check for the remaining 50 %</t>
  </si>
  <si>
    <t>Subject: re : research and development charges to gpg  vera ,  we shall talk to the accounting group about the correction .  vince  08 / 09 / 2000 03 : 26 pm  vera apodaca @ enron  vera apodaca @ enron  vera apodaca @ enron  08 / 09 / 2000 03 : 26 pm  08 / 09 / 2000 03 : 26 pm  to : pinnamaneni krishnarao / hou / ect @ ect  cc : vince j kaminski / hou / ect @ ect  subject : research and development charges to gpg  per mail dated june 15 from kim watson , there was supposed to have occurred  a true - up of $ 274 . 7 in july for the fist six months of 2000 . reviewing july  actuals , i was not able to locate this entry . would you pls let me know  whether this entry was made , if not , when do you intend to process it .  thanks .</t>
  </si>
  <si>
    <t>Subject: re : tanya ' s vacation  tanya ,  no problem .  vince  tanya tamarchenko  12 / 12 / 2000 01 : 28 pm  to : vince j kaminski / hou / ect @ ect  cc : shirley crenshaw / hou / ect @ ect  subject : re : tanya ' s vacation  vince ,  i was going to take afternoon off this thursday .  is it ok ?  tanya</t>
  </si>
  <si>
    <t>Subject: re : lsu seminar visit  dear vince ,  i just left voice mail for you . we are interested in obtaining copies of  the papers you ' ll be using as the basis for your presentations on thursday  and friday so that we can get these materials distributed . can you call me  at 225 - 388 - 0447 so we can discuss this ? i would also like to be able to go  over the schedule with you just to make sure that we are on the same page .  thanks for taking the time to visit us . we are looking forward to your visit .  sincerely ,  jim garven  james r . garven  william h . wright , jr . endowed chair for financial services  department of finance  2158 ceba  e . j . ourso college of business administration  louisiana state university  baton rouge , la 70803 - 6308  voice ( 225 ) 388 - 0477 | fax : ( 800 ) 859 - 6361  e - mail : jgarven @ lsu . edu  home page : http : / / garven . lsu . edu  vita : http : / / garven . lsu . edu / dossier . html  research paper archive : http : / / garven . lsu . edu / research . html  - attl . htm</t>
  </si>
  <si>
    <t>Subject: energy extravaganza - 2 weeks away !  energy extravaganza is just two weeks away - saturday , may 6 , 2000 ! if you  haven ' t bought your ticket or asked your company to sponsor a table , do so  and  let us know . there are still spots available for both , and you won ' t want to  miss this exciting evening ! there will be magic , dinner , dancing and some  wonderful silent auction items for the taking ! bid on condos in maui , lake  tahoe and a log home in angelfire ! there will be golf and hunting packages ,  sports memorabilia , and pamper packages for your significant other !  there are still a limited number of raffle tickets left for a chance at that  new  2000 harley davidson 1200 custom sportster , so call the hea office if you  would  like to buy one or to purchase your gala tickets . don ' t delay - we want to  see  you there !  this message was sent by :  teresa knight , executive director  houston energy association ( hea )  phone : ( 713 ) 651 - 0551  fax : ( 713 ) 659 - 6424  tknight @ houstonenergy . org  if you would like to have your email address removed from our mailing list ,  please click the link below to the hea home page , where you will find a  mini - form to remove your name automatically .  http : / / www . houstonenergy . org /</t>
  </si>
  <si>
    <t>Subject: fw : final revised document . thanks .  - - - - - - - - - - - - - - - - - - - - - - forwarded by jeffrey a shankman / hou / ect on 08 / 04 / 2000  01 : 56 pm - - - - - - - - - - - - - - - - - - - - - - - - - - -  " piazze , thomas " on 08 / 04 / 2000 01 : 50 : 31 pm  to : " ' shankman , jeff ' "  cc :  subject : fw : final revised document . thanks .  jeff : good talking with you earlier this week and happy to hear that your  conversation with jeff skilling was such a positive one . i am looking  forward to working with you , vince and mark palmer in the near future to put  in place a comprehensive plan to maximize the enron / wharton relationship in a  number of different areas . i also know that a number of the faculty will be  extremely pleased to learn of this news and will be quick to get the ball  rolling .  as promised , i am forwarding a document outlining all on campus sponsorship  opportunities , minus the student business plan competition , for the upcoming  school year . please review and pass it on the celeste roberts , for whom i do  not have an accurate e - mail address . there are a number of student  conferences that you may wish to consider participating in as a means for  getting the enron name in front of them . please don ' t hesitate to contact me  with any questions you may have or requests for additional information .  i will also contact the career management office and ask that they call  celeste to discuss career orientation panel sessions . i know that you must  plan your schedule well in advance and will do my best to facilitate that  process .  thanks again for all you are doing to bring our two institutions together .  it is important and makes a big difference .  look forward to hearing from you soon .  tom  - - - - - original message - - - - -  from : henley , nadina  sent : friday , july 28 , 2000 9 : 54 am  to : piazze , thomas  subject : final revised document . thanks .  &gt;  - opportunities . doc</t>
  </si>
  <si>
    <t xml:space="preserve">Subject: re : i am zhendong  sure thing !  - - - - - original message - - - - -  from : kaminski , vince  sent : thursday , april 12 , 2001 3 : 21 pm  to : molly magee / hou / ect @ enron  cc : gibner , stinson ; crenshaw , shirley  subject : i am zhendong  molly ,  we would like to hire this person for the summer ( standard offer ) .  thanks .  vince  - - - - - - - - - - - - - - - - - - - - - - forwarded by vince j kaminski / hou / ect on 04 / 12 / 2001 03 : 22 pm - - - - - - - - - - - - - - - - - - - - - - - - - - -  zhendong xia on 04 / 11 / 2001 09 : 14 : 01 pm  to : vince . j . kaminski @ enron . com  cc :  subject : i am zhendong  hi , dr . kaminski :  i am zhendong , the student of dr . deng . i think dr . deng has sent my  resume to you . i am very happy to have an opportunity to work with you  this summer .  i am a student in both ms qcf and ph . d eda programs in georgia tech  now . i plan to find a job in industry instead of academic after my  graduation . so i intend to do internship during the process of prusuing my  degree to acquire some experience for my future career .  i hope to start on 5 / 14 / 2001 and end on 8 / 17 / 2001 .  thanks a lot .  zhendong xia  georgia institute of technology  school of industrial and systems engineering  email : dengie @ isye . gatech . edu  dengie @ sina . com  tel : ( h ) 404 - 8975103  ( o ) 404 - 8944318 </t>
  </si>
  <si>
    <t>Subject: subscription renewals  vince :  do you want to renew the below listed subscriptions ?  please let me know .  thanks  shirley  shirley ,  i hope you had a good weekend . the following subscriptions for vince are up  for renewal . please let me know which vince would like to renew :  derivatives : tax regulation &amp; finance  derivatives quarterly  derivatives strategy  energy economist  financial markets institutions &amp; instruments for us canada &amp; mexico  journal of derivatives  journal of fixed income  mathematical finance  regulation / the cato review of business &amp; government  review of financial studies  swaps monitor  new york times  some we may have renewed already . call me with any questions .  thank you  susan</t>
  </si>
  <si>
    <t>Subject: message 2  i am sorry to send you the multi - email , because the mail server doesn ' t have  enough memory . it always cause some troubles .  ps : attached with my paper entitled " multireset american - style put options  valuation and optimal resetting " .  - - - - - - - - - - - - - - - - - - - - - - - - - - - - - - - - -  quentin kerr , email : qkerr @ maths . uq . edu . au  room : 67 - 622 tel : ( 07 ) 33461428  department of mathematics , the university of queensland  - multiresets . ps</t>
  </si>
  <si>
    <t xml:space="preserve">Subject: re : information  vince ,  i will look into this right away . i am sorry for the slow response . in the  future please send me e - mails at shalesh _ ganjoo @ enron . net because i check  that address more frequently than this one . thank you .  shalesh ganjoo  vince j kaminski  11 / 21 / 2000 09 : 15 am  to : shalesh ganjoo / hou / ect @ ect  cc : vince j kaminski / hou / ect @ ect , stinson gibner / hou / ect @ ect  subject : information  shalesh ,  please , look into it . can we give them this information ?  i see a remote possibility of a gain for enron : it ' s in our interest to  support  the growth of this market and part of the process is development of the  infrastructure for this market and maintaining public interest .  vince  - - - - - - - - - - - - - - - - - - - - - - forwarded by vince j kaminski / hou / ect on 11 / 21 / 2000  09 : 18 am - - - - - - - - - - - - - - - - - - - - - - - - - - -  " yann d ' halluin " on 11 / 16 / 2000 01 : 18 : 39 pm  to : vince . j . kaminski @ enron . com  cc :  subject : information  dear sir :  the scientific computation group at the university of  waterloo , ontario , canada , has recently started to be very  interested in the recent developments of the bandwidth  market . we find that the specifics of the bandwidth market  offer challenges from the modelling point  of view .  however , we have encountered difficulties when looking for  data , and we were wondering if you could help us . specifically  we would like to know for a given city pair for the different  existing type of lines ( e . g . oc 3 , ocl 2 , oc 48 . . . . )  1 . what has been the spot lease prices ( e . g . $ / line - type / mile ) for  the past 12 months ?  2 . what is the price of the dark fiber for a given type of line ?  3 . what is the maintenance cost $ / month ?  ( for the same lines , e . g . oc 3 , ocl 2 , oc 48 , . . . )  4 . what is the upgrading cost for the different lines ?  ( e . g . how much does it cost to upgrade )  oc 3 - - &gt; ocl 2  oc 3 - - &gt; oc 48  ocl 2 - - &gt; oc 48  5 . how long does it take to upgrade a line from a certain  capacity to another ( e . g . 1 month , 2 month , . . . ) ?  we realize that some of these questions may ask for confidential  data , in that case we would really appreciate if an order of magnitude  was provided . i look forward to hearing from you .  sincerely ,  yann d ' halluin  p . s : here is a link to our web page :  http : / / www . scicom . uwaterloo . ca  - -  this email and any files transmitted with it are confidential and  intended solely for the use of the individual or entity to whom they  are addressed . any unauthorized review , use , disclosure or distribution  is prohibited . if you are not the intended recipient , please contact  the sender by reply e - mail and destroy all copies of the original  message . </t>
  </si>
  <si>
    <t>Subject: computers from research group  good morning all :  this past weekend you moved two computers from ebl 972 b and 1972 g  and were supposed to install them in ebl 941 and eb 1952 . what  happened ? there is no computer in eb 1941 and only the monitor in  eb 1952 . we need this equipment back . please install as soon as  possible .  thanks and have a great day !  shirley  3 - 5290</t>
  </si>
  <si>
    <t>Subject: re : replied resume  vince / sally  it appears that the implied vol on this one is quite high . perhaps we can  lower our var using historical vols .  i would be happy to interview him . his resume does not appear to be  research - worthy by any stretch so i guess rac or ops might be a fit  should i forward his resume to tony vasut and bring him in to see a couple of  racs and a couple of ops as sort of a first exploratory interview ? ?  sally - pls advise your thoughts .  vince - is this the price of being a risk management rock star ?  ted  vince j kaminski  06 / 23 / 2000 08 : 18 am  to : sally beck / hou / ect @ ect , michael e moscoso / hou / ect @ ect , bob  shults / hou / ect @ ect , ted murphy / hou / ect @ ect  cc : vince j kaminski / hou / ect @ ect  subject : replied resume  i am forwarding a resume of one candidate who is very  persistent and quite aggressive .  please , take a look at him .  vince  - - - - - - - - - - - - - - - - - - - - - - forwarded by vince j kaminski / hou / ect on 06 / 23 / 2000  08 : 18 am - - - - - - - - - - - - - - - - - - - - - - - - - - -  eric hilton on 06 / 22 / 2000 11 : 20 : 11 pm  to : vince . j . kaminski @ enron . com  cc :  subject : replied resume  mr . kaminski ,  ? ? ? ? ? ? ? i sent an actual resume via the postal service . i guess you never  received it . thank you for your patience .  a few features i possess that suggest that i may be a representative your  well established company would value are :  ? seven - plus years as a manager / junior executive of logistics in a fast - paced ,  demanding , and constantly evolving retail industry .  experience in effectively developing and implementing policies and tasks  under marketing , logistics , brand management , and best practices .  ba degree in marketing with a 3 . 88 gpa from the university of san moritz ,  london england .  extensive knowledge in management with the ability to effectively manage  multiple tasks , as well as multiple associates , to achieve specific goals in  research and brand management within the company ' s deadline .  seven - plus years effectively implementing and teaching dynamic and successful  customer service .  with my current employer , i am in charge of logistics research and  reports / data collection , as well as responsible for developing new and  successful ideas and implementing them under constantly evolving brand  management and best practices .  traveling to london , england and extensively finishing my degree indicates  that i am willing to go the _x0001_ &amp; extra mile _x0001_ 8 to achieve and obtain my goals .  perhaps , mr . kaminiski , ? i am an associate you need at your well - respected  company . i would be very happy to meet with you , at your convenience , to  discuss the possibility of putting my education and experience to work for  enron .  thank you for your consideration . i look forward to hearing from you . i have  attached my resume to this email formatted under microsoft word .  warmest regards ,  eric hilton  ?  - my resume</t>
  </si>
  <si>
    <t>Subject: mg memo  i am sending you an updated version of the mg var memo , following the  discussion  grant and i had with bjorn thursday evening .  please , let me know if you think more changes are required .  vince</t>
  </si>
  <si>
    <t>Subject: managing energy price risk - - second edition  dear vince : i just wanted to thank you for supplying a copy of the book .  the article on the natural gas market is just what i ' ve been looking for .  the new addition , coupled with the first version ' s discussion of the  volatility of the gas market in the mid 90 ' s should be very helpful in  convincing these government watchdog types that basis adjustments in  pricing formulas are not some sinister plot to deprive the feds of their  royalties . or should if there is any rationality in government .  thanks again for your help .  best regards ,  steve williams  eog resources</t>
  </si>
  <si>
    <t>Subject: web based expense report implementation deadline  xms communication  the expense management system ( xms ) is a tool used to electronically submit  your expense report for approval and payment through the enron intranet . it  is user friendly , accurate and less labor intensive for you and our  accounting staff . this product was initially made available october 15 , 2000  and approximately 50 % of the houston employees are currently using it to  submit their expense reports . our goal is to have all enron employees using  the xms system by april 15 ( income tax day _x0001_ * easy to remember ) .  there are some changes coming to the accounts payable ( ap ) department that  are compelling us to fully utilize the xms system . in the near future paper  and e - mail directed expense reports will not be accepted . if you are unsure  of how to use the xms system there is training available through leap that  will explain how to use the system . the following training information is  from the december 14 th enron announcement about xms :  training  go to the it central web page . select services &gt; training . click on  " schedules " in the north america column , and go to the xms workshop schedule  to choose your class . if no &gt; classes are listed , call the training  department and place your request at ( 713 ) 853 - 1816 . those in outlying  locations and those who prefer on - line training can use leap by signing on to  isc . enron . com and clicking on " training and education , " then leap ( shown as a  link ) . use xms ( lower case ) as the user id and password .  documentation  step by step documentation is also available from it central web page . select  services &gt; training . click on " documentation " in the north america column and  choose xms user ' s guide from the list .  application support services  call the isc help desk at ( 713 ) 345 - 4 sap ( 4727 ) . do not call accounts  payable with questions about how to use the system or with issues regarding  electronic pre - populated data .</t>
  </si>
  <si>
    <t>Subject: re : visiting enron  giuseppe ,  thanks a lot . i would appreciate if you could set up a meeting with prof .  bambos .  we talked to him during our last visit and we would like to follow up with  some  specific proposals regarding research projects enron could sponsor .  vince  giuseppe andrea paleologo on 02 / 14 / 2000 03 : 20 : 52 pm  please respond to gappy @ stanford . edu  to : vince j kaminski / hou / ect @ ect  cc :  subject : visiting enron  dr . kaminski , i would like to thank you very much for taking care of amy and  me  during our trip to houston . what i saw at enron communication was nothing  short  of revolutionary . more than that , i was impressed with the drive of the  people ,  their kindness , and their proficiency . i look forward to meeting you again in  stanford during the last weekend of february . i will send you an email next  week , so that we can arrange a meeting between you and prof . bambos .  all the best wishes ,  giuseppe  - -  : : giuseppe a paleologo : : http : / / www . stanford . edu / ~ gappy  " what a waste it is to lose one ' s mind . or not to have a mind is being  very wasteful . how true that is . "  - vice president dan quayle winning friends while  speaking to the united negro college fund , 5 / 9 / 89 -</t>
  </si>
  <si>
    <t>Subject: demand price elasticities  here are excerpts from some work i recently did for epri . perhaps you will  find it of some interest .  i don ' t have the right to send you the whole article but i was allowed to  send you some excerpts .  naturally , this is intended for you alone .  best regards ,  jhherbert  - t 64 - 67 nletter 1 - 01 rev . doc</t>
  </si>
  <si>
    <t>Subject: williams licenses prosrm capacity management system from pros  revenue management  since i left , i don ' t know where this project stands . however , thought you  might want to see this .  hope all is well .  regards ,  stephanie  - - - - - - - - - - - - - - - - - - - - - - forwarded by stephanie miller / corp / enron on 03 / 15 / 2000  10 : 54 am - - - - - - - - - - - - - - - - - - - - - - - - - - -  trobison @ prosrm . com on 03 / 15 / 2000 10 : 38 : 31 am  to : smiller @ enron . com  cc :  subject : williams licenses prosrm capacity management system from pros  revenue management  tina robison  corporate communications  pros revenue management  713 - 335 - 5397 - fax  713 - 335 - 5813 - phone  trobison @ prosrm . com  - williams . pros . pdf</t>
  </si>
  <si>
    <t>Subject: re : next visit to houston  ed ,  i shall be available on both days . what about wednesday ,  july 12 , between 1 : 30 and 4 : 00 . please , let me know  what time would work for you .  it will be nice to see you again .  vince  p . s . by the way , did you have a chance to take a look at the eol ?  " edward krapels " on 06 / 28 / 2000 02 : 49 : 41 pm  please respond to ekrapels @ esaibos . com  to : vince j kaminski / hou / ect @ ect  cc :  subject : next visit to houston  dear vince ,  i will be returning to houston during the week of july 10 .  esai and weather services international have launched - - after more than 18  months of r &amp; d - - our service , called energycast power trader and energycast  gas trader , for power traders in nepool and pjm . i would be happy to review  the service with you as well as take you on a tour of our web site . are you  available on july 12 - 13 ?  sincerely ,  ed krapels  - 61900 _ wsiesai _ energycast . doc</t>
  </si>
  <si>
    <t>Subject: re : rtp project  please count the following 3 people from enron energy services to attend the  conference :  anoush farhangi  osman sezgen  p v krishnarao  if there are additional people interested in attending the conference , i will  let you know .  best regards ,  krishna .  - - - - - - - - - - - - - - - - - - - - - - forwarded by pinnamaneni krishnarao / hou / ect on  03 / 20 / 2001 03 : 12 pm - - - - - - - - - - - - - - - - - - - - - - - - - - -  vince j kaminski  03 / 19 / 2001 11 : 32 am  to : pinnamaneni krishnarao / hou / ect @ ect  cc :  subject : re : rtp project  krishna ,  please , confirm with hill huntington .  vince  pinnamaneni krishnarao  03 / 19 / 2001 09 : 28 am  to : vince j kaminski / hou / ect @ ect  cc :  subject : re : rtp project  yes , i would be definitely interested . count me and osman also to  participate . i will forward your email to others in ees who might be  interested also .  krishna .  vince j kaminski  03 / 19 / 2001 08 : 12 am  to : john henderson / hou / ees @ ees , pinnamaneni krishnarao / hou / ect @ ect  cc : vince j kaminski / hou / ect @ ect , shirley crenshaw / hou / ect @ ect  subject : rtp project  john and krishna ,  i am sending you an outline of a conference at stanford on topics related to  demand - side pricing and management in the power markets .  please , let me know if you are personally interested and who else  in your respective organizations would like to attend .  vince  - - - - - - - - - - - - - - - - - - - - - - forwarded by vince j kaminski / hou / ect on 03 / 19 / 2001  08 : 10 am - - - - - - - - - - - - - - - - - - - - - - - - - - -  hill huntington on 03 / 15 / 2001 05 : 26 : 55 pm  to : vkamins @ enron . com  cc :  subject : rtp project  vince ,  targetted conference date is th - f june 21 - 22 at stanford . enclosed in the  recent revision to what i sent before .  great to meet you ,  hill  - retail notes . rtf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</si>
  <si>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Subject: capital book  to further the process of reaching the stated objectives of increasing enron america ' s velocity of capital and associated return on invested capital , we have decided to create a capital book . the capital book will have no profit target associated with it and will be managed by joe deffner . the purpose of creating this book is to ensure that all transactions within enron americas , with any form of capital requirement , are structured correctly and are allocated the appropriate cost of capital charge .  the previous numbers used in the business plans at the beginning of this year will remain for all transactions in place and where we hold assets . therefore , on any assets currently held within each business area , the capital charge will remain at 15 % . internal ownership of these assets will be maintained by the originating business unit subject to the internal ownership policy outlined below .  the cost of capital associated with all transactions in enron americas will be set by joe . this process is separate and apart from the current rac process for transactions which will continue unchanged .  capital investments on balance sheet will continue to accrue a capital charge at the previously established rate of 15 % . transactions which are structured off credit will receive a pure market pass through of the actually incurred cost of capital as opposed to the previous 15 % across the board charge . transactions which are structured off balance sheet , but on credit will be priced based upon the financial impact on enron america ' s overall credit capacity .  on transactions that deploy capital through the trading books , the capital book will take a finance reserve on each transaction , similar to the way the credit group takes a credit reserve . this finance reserve will be used specifically to fund the capital required for the transaction . as noted above , the capital book will have no budget and will essentially charge out to the origination and trading groups at actual cost .  by sending market - based capital pricing signals internally , enron america ' s sources of capital and liquidity should be better optimized across the organization .  questions regarding the capital book can be addressed to :  joe deffner 853 - 7117  alan quaintance 345 - 7731</t>
  </si>
  <si>
    <t>Subject: re : manabu matsumoto  hi lucy / natalie  given that manabu is perceived as the " specialist " type , and probably  shouldn ' t go straight into the gas trading group , this may have implications  for research headcount if he ' s considered a good non - a &amp; a hire .  i ' ll be spending the next couple of weeks canvassing opinions from various  vps and mds over their preferred size , role and style of research group for  europe . i think we should delay manabu ' s second round interviews for a while .  cheers ,  steve  lucy page  07 / 20 / 2000 07 : 38 pm  to : steven leppard / lon / ect @ ect  cc : natalie cilliers / lon / ect @ ect  subject : manabu matsumoto  steve ,  i am out of the office tomorrow and was just wondering if you ' d had a chance  to think about the interview list for manabu ?  if you get a list together , natalie will be able start working on it -  alternatively i will catch up with you on monday .  natalie - just so you know manabu will be coming in for second round but not  for the a &amp; a programme - probably a specialist in steve ' s group ( we ' ll pass it  over to commercial support next week )  cheers  lucy</t>
  </si>
  <si>
    <t>Subject: thank you .  i would like to take this brief opportunity to thank you all for inviting me  to visit enron . ? the day was extremely interesting and educational for me and  i was extremely impressed by the people and environment enron had to offer .  i look forward to speaking with you about this opportunity in the near  future .  sincerely ,  michael gorman  michael f . gorman , ph . d .  ( w ) 817 352 - 2396  ( c ) 817 296 - 3273  ( f ) ? 817 352 - 6300</t>
  </si>
  <si>
    <t>Subject: follow - up on siam workshop  i am forwarding for your attention the resume of peter percell  who has an extensive experience in modeling physical flows  of natural gas in pipeline systems . peter is looking currently for a job .  i met him last week at the meeting of the science and industry advance with  mathematics  society at the university of houston .  the application of recent developments in optimization theory  and numerical methods can help enron to improve further  efficiency of our pipeline system and reduce the consumption of compressor  fuel .  please , let me know if you interested in introducing peter to executives  in your organization . i shall be glad to make arrangements for an interview .  vince kaminski  - - - - - - - - - - - - - - - - - - - - - - forwarded by vince j kaminski / hou / ect on 04 / 30 / 2001  02 : 17 pm - - - - - - - - - - - - - - - - - - - - - - - - - - -  peter percell on 04 / 30 / 2001 11 : 16 : 58 am  to : vincent kaminski  cc :  subject : follow - up on siam workshop  i enjoyed your presentation , and meeting you briefly afterwards , at the  siam workshop last friday .  i have extensive experience as a technical leader in the design and  development of modeling and simulation software products , mostly  for the oil and gas pipeline industry .  i am looking for a position that can utilize my software development and  mathematical skills . getting out of the narrow confines of the pipeline  simulation industry would be a plus .  please consider whether i might fit in your group . your answer to a  question indicated that i have several of the skills you look for .  also , please let me know , by email , the names and contact information of  other managers within enron who might benefit from having someone with  my qualifications in their group .  attached are my resume and an addendum covering academic &amp; consulting  experience . publications are available on request .  i will call you in a couple of days to follow up on this email .  thank you for your time .  peter percell 10030 doliver drive  percell @ swbell . net houston , tx 77042 - 2016  ( 713 ) 532 - 3836 voice &amp; fax  - percell , peter resume only . doc  - percell , peter a &amp; c exp . doc</t>
  </si>
  <si>
    <t>Subject: forma platnosci z " inzynierie finansowa "  uprzejmie informuje , ze przyjmujemy czeki , ale niechetnie . wysokie koszty  przy realizacji czekow .  gdyby rodziana sz . pana wplacila naleznosc w zlotowkach , to odpadna koszta  bankowe - 5 $ . naleznosc w zl wynosi 81 zl lub 99 zl ( lot ) .  w liscie pomylilam sie ? - zamiast 25 , 25 $ napisalam 15 , 25 $ . przepraszam .  wplacenie pieniedzy w polsce znacznie przyspieszy wysylke .  ewentualny czek prosze przyslac na sume 25 , 25 $ lub 29 , 75 $  pozdrawiam serdecznie  grazyna piesniewska</t>
  </si>
  <si>
    <t>Subject: evaluations - enron  please pass this along to others who may have worked with the students .  to : tiger hosts  from : field application project office  the wharton school  university of pennsylvania  re : tiger team evaluations  thank you for hosting the tiger team project , field application project  2001 . this opportunity provided the student team a worthwhile experience to  apply newly acquired skills to a real world issue facing your company . your  dedication and support of the project contributed greatly to its success .  hopefully , by now you have had the opportunity to review the final reports .  please take a moment to complete the host evaluation form available at :  ( use internet explorer )  username : tiger  password : fap 2001 ( no space between )  ( note : case sensitive , please use lower case )  deadline for acceptance : wednesday , april 25 , 2001  your feedback is important to us . it is taken into consideration when  calculating student grades and when implementing changes that will impact  and enhance the program in the future . also , in an effort to insure the  return of meaningful and contributing host companies , we ask that you  indicate your interest in returning as a host next year and the fap office  will contact you in september 2001 .  thank you again for your support of the wharton school and participation in  the field application project this year . we look forward to working with  you in the future .  if you have any questions , please contact the fap office at ( 215 ) 573 - 8394  or email : fap @ management . wharton . upenn . edu  sincerely ,  donna piazze  program director  field application project</t>
  </si>
  <si>
    <t>Subject: re : programming for rdi model  michelle ,  i ' ve just met with cecil and christin . we have divided the code into 3 parts ,  and cecil ' s  looking at the first part . cecil , helen and i will meet again tomorrow  morning to go through  the logic of the other two parts . since cecil is devoted completely to this  project , once he  starts coding , it should not take too long .  best ,  alex</t>
  </si>
  <si>
    <t>Subject: outsourcing communication  access . benefits . 2001  benefits customer service and its administrative functions just got better !  starting 01 . 01 . 2001 , this service was outsourced to vendors offering the  latest in technology and the best in customer service .  keeping pace with your lifestyle , your benefits are now securely accessible  on demand .  check out our new web address http : / / benefits . enron . com to view or print your  health &amp; group elections , to request a pension estimate , or to view your  savings plan elections .  if you are not near your computer one number is all you need for benefit  forms , questions and changes .  800 . 332 . 7979 .  option 1 - enron group health plans  option 2 - enron corp . cash balance plan  option 3 - savings plan or esop  check it out . it _x0001_ , s easy !  enter your social security number and a 4 digit personal identification  number ( pin ) .  ? for health &amp; group and pension , your initial pin is the last 4 digits of  your ssn .  ? your savings plan pin number does not change .  no need for voice mail or e - mail addresses or long waits in the elevator  banks to get to the 16 th floor in the enron building .  for 2001 , if you need help , customer service reps are available to assist you  m - f from 8 : 00 am cst - 5 : 00 pm cst .  but wait , there _x0001_ , s more .  the hr info zone is located in the lobby of the enron building to help you  navigate . and coming soon , when you are outside the houston area , the kiosk  will be a phone call away 800 . 332 . 7979 , option 5  in addition , later this year , we will offer the ability to make family status  changes online .  note : your 2001 elections are no longer available through ehronline .  make it a new year _x0001_ , s resolution to  get connected !  enron benefits _x0001_ ( keeping pace with your lifestyle .</t>
  </si>
  <si>
    <t>Subject: informal interview with the enron research group  dr . neale :  your resume was forwarded to vince kaminski and the research group  with enron corp .  they would like to conduct an informal interview with you at your convenience .  on one of the following days :  wednesday , sept 27  friday , sept 29  monday , oct 2  tuesday , oct 3  thursday , oct 12  friday , oct 13  please let me know what day and the time frame you are available .  the interviewers would be :  vince kaminski managing director and head of research  stinson gibner vice president . research  grant masson vice president , research  vasant shanbhogue vice president , research  zimin lu director , research  paulo issler manager , research  we look forward to hearing from you .  sincerest regards ,  shirley crenshaw  administrative coordinator  enron research department</t>
  </si>
  <si>
    <t>Subject: chapter  hi vince ,  ?  how are things with you ? well i hope . do you have the latest version of your  part of chapter 3 ? ( i think grant has sent thru a seperate , updated version  to you , which has been typeset ) . everything else has been tied up and we  will go with the version we have , unless we hear otherwise .  ?  many thanks and best regards .  ?  chris .  ?</t>
  </si>
  <si>
    <t>Subject: vince kaminski ' s bio  good morning jim :  attached please find a short " bio " for vince kaminski . if you need anything  else , please let me know .  the presentations will be forthcoming .  have a great day !  shirley  3 - 5290</t>
  </si>
  <si>
    <t>Subject: re : cplex  i agree . i ( or chonawee ) will go ahead and place the order for cplex . i think  that this will provide us with a great set of tools .  - samer  pinnamaneni krishnarao @ ect  05 / 24 / 00 01 : 34 pm  to : samer takriti / enron communications @ enron communications @ enron , tom  halliburton / corp / enron @ enron  cc : grant masson / hou / ect @ ect , stinson gibner / hou / ect @ ect , chonawee  supatgiat / corp / enron @ enron , vince j kaminski / hou / ect @ ect  subject : re : cplex  i talked to vince about the optimization software issue . vince said that if  there are technical reasons for having two different packages and the  benefits outweigh the costs of maintaining two licenses , we can go ahead and  buy both . in my view , it is a great advantage to have both , as each has its  own strengths relative to the other . we have spent some time trying to come  up with one package that solves all of our problmes without success . there is  no point is wasting more time on this effort . let ' s go ahead and purchase  both .  krishna .  from : samer takriti @ enron communications on 05 / 24 / 2000 10 : 22 am  to : tom halliburton / corp / enron @ enron  cc : grant masson / hou / ect @ ect , pinnamaneni krishnarao / hou / ect @ ect , stinson  gibner / hou / ect @ ect , chonawee supatgiat / corp / enron @ enron  subject : re : cplex  tom ,  vince prefers to have one software package ( if possible ) . it is my  understanding that special ordered sets are recognized automatically  ( internally ) by cplex . this seems to be the case for both cplex and osl  according to ampl ' s web page and other references ( check  lorderedsetsfeature ) . as a result , the cplex people feel that there is no  need to provide the user with the tools to represent special - ordered sets in  opl . as a matter of fact , the incapability of xpress to recognize them  automatically concerns me .  if you have special requirements , c code may be used to pass the information  to the solver ( which is straight forward ; all of chonawee ' s testing was done  this way ) . chonawee ' s benchmark shows a superior performance by cplex ( which  you indicated yourself in an earlier message ) .  if you feel that xpress is the only way to go , then feel free to purchase it  ( the purchase order is on hold for the time being ) . however , we need to check  with vince first . i strongly feel that we should have one solver in order to  minimize cost and contractual headaches .  let us try to get this issue resolved by this afternoon . thanks .  - samer</t>
  </si>
  <si>
    <t>Subject: super saturday iv interviews  thank you for volunteering to participate in the interview process of the  january 15 associate super saturday . our team is working on the weekend  arrangements and will deliver your information packet to you thursday ,  january 15 . if you have any questions , please let elizabeth boudreaux know  at x 3 - 6176 .  thank you !  ginger gamble  manager  associate &amp; analyst program</t>
  </si>
  <si>
    <t>Subject: enterprise risk management  dear vince ,  ?  thanks for your call the other day regarding eprm ' s upcoming enterprise risk  management conference . we seem to be making progress and are pulling  together some interesting subjects for inclusion this year . i am currently  at a stage where there are plenty of possible sessions and over the next  week i will be able to decide of which will stay and which will go .  ?  i have attached a file that gives an indication of the topics that have been  identified so far . although i have bullet points for the sessions i would  first like to identify interested parties and then work with them to develop  a session that reflects their particular expertise and experience . i also  think that by continuously developing the points we can make greater  allowances for continuity between each participant .  ?  based on our discussion i would be extremely interested in inviting you to  lead a session on the main conference . you seemed to have an interesting  view on operational risk and the particular challenges that are presented  within the energy industry . this session will run on thursday , november  16 th . the title is reasonably broad at this stage and any suggestions are  welcome .  ?  your overall views on the current conference content is also welcome and if  you feel that another session is more suited to your work do not hesitate to  contact me . i look forward to speaking with you soon .  ?  yours sincerely ,  ?  paul bristow  senior course and conference producer , energy &amp; power risk management  + 44 ( 0 ) 20 7484 9883  - maildoc . doc</t>
  </si>
  <si>
    <t>Subject: re : default rates  per our discussion , see attached for impact of assumed recovery rates :  michael tribolet @ enron  12 / 11 / 2000 08 : 09 am  to : william s bradford / hou / ect @ ect , david gorte / hou / ect @ ect , vince j  kaminski / hou / ect @ ect , mark ruane / hou / ect @ ect  cc :  subject : default rates  please see below for my note to jeremy at the bottom and his reponse . i  have placed mark ruane ' s yields against a mid november default frequency  table . note there may be a slight shearing in dates , but the concept is  more important :  market implied cumulative default rates ( % ) :  1 year 5 year 10 year  aaa 0 . 51 5 . 74 14 . 54  aa 0 . 67 6 . 39 16 . 61  a 0 . 98 8 . 98 21 . 03  bbb 1 . 17 9 . 88 22 . 39  bb 3 . 27 18 . 62 37 . 51  b 4 . 65 24 . 21 46 . 27  s &amp; p historical default rates ( % ) :  1 year 5 year 10 year  aaa 0 . 00 0 . 13 0 . 67  aa 0 . 01 0 . 33 0 . 90  a 0 . 04 0 . 47 1 . 48  bbb 0 . 21 1 . 81 3 . 63  bb 0 . 91 8 . 82 14 . 42  b 5 . 16 20 . 95 27 . 13  in looking at the one - year transition rates as a very rough proxy for how  many more defaults occur in a recession ( 1991 ) versus average ( 1981 - 1999 )  historical default rates ( % ) :  investment grade non - investment  grade  avg . 1981 - 99 0 . 07 4 . 21  1991  0 . 12 10 . 40  multiple 1 . 7 x  2 . 5 x  looking at where the market implied default rates divided by the historicals  default rates to obtain a " multiple " ( how much more severe than historical ) :  1 year 5 year 10 year  aaa infinite 44 . 2 x 21 . 7 x  aa 67 . 0 x 19 . 4 x 18 . 5 x  a 24 . 5 x 19 . 1 x 14 . 2 x  bbb 5 . 6 x 5 . 5 x 6 . 2 x  bb 3 . 6 x 2 . 1 x 2 . 6 x  b 1 . 1 x 1 . 2 x 1 . 7 x  on the 10 year historical figures , we need to be careful as the s &amp; p static  pool figures show a definite seasoning ( lower defaults in late years probably  due to prepayment ) versus our contracts . secondly , the s &amp; p figures have  withdrawn ratings , which usually mean they are stale , but loosing some  information content .  i will ask emy to set up a meeting to discuss further .  - - - - - - - - - - - - - - - - - - - - - - forwarded by michael tribolet / corp / enron on 12 / 11 / 2000  07 : 06 am - - - - - - - - - - - - - - - - - - - - - - - - - - -  from : jeremy blachman @ ees on 12 / 10 / 2000 07 : 21 am  to : michael tribolet / corp / enron @ enron  cc :  subject : default rates  thanks . i would strongly suggest an offsite sooner than later with a handful  of the right people so that we can step back and design the right  architecture for looking at credit in our deals . it is broken , not clear ,  killing our velocity and true capabilities . we also need to look at staffing ,  skills sets , the credit reserve model etc . perhaps you should take a crack at  an agenda .  - - - - - - - - - - - - - - - - - - - - - - forwarded by jeremy blachman / hou / ees on 12 / 10 / 2000  07 : 08 am - - - - - - - - - - - - - - - - - - - - - - - - - - -  michael tribolet @ enron  12 / 09 / 2000 03 : 51 pm  to : jeremy blachman / hou / ees @ ees  cc :  subject : default rates  i visited with vince kaminski for about 20 minutes today regarding the market  implied defaults rates and the disconnect in investment grade land . he is  seeing the same anomaly and agreed that we as a company need to revisit the  methodology employed in calculating the implied figures . i will follow  through and report back .</t>
  </si>
  <si>
    <t>Subject: telephone interview with the research group  tammy :  please excuse the error on the email below . i misunderstood - the position  will be a full - time position with the research group .  look forward to hearing from you . thanks !  shirley crenshaw  - - - - - - - - - - - - - - - - - - - - - - forwarded by shirley crenshaw / hou / ect on 04 / 27 / 2000  09 : 50 am - - - - - - - - - - - - - - - - - - - - - - - - - - -  shirley crenshaw  04 / 27 / 2000 09 : 41 am  to : dasyuan @ yahoo . com  cc :  subject : telephone interview with the research group  good morning tammy :  the enron corp . research group would like to conduct a telephone  interview with you at your convenience . this will be as a " summer  intern " with the research group .  please let me know your availability on monday , may lst or thursday ;  may 4 th .  the persons who will be interviewing you are :  vince kaminski managing director  stinson gibner vice president  krishna krishnarao director  osman sezgen manager  i look forward to hearing from you .  thank you and have a great day  shirley crenshaw  administrative coordinator  713 - 852 - 5290</t>
  </si>
  <si>
    <t xml:space="preserve">Subject: re : spring 2001 conference participation by jeffrey k . skilling  i think he can do it , vince , but ut has asked him to speak at a leadership  conference also on 2 / 16 , which rick causey is encouraging him to do . he has  all the information ( i just sent it home in his mail as he returned this  afternoon from a week of travel ) , so will press him to make a decision  tomorrow . he may decide to do both or one or the other . . . i ' ll let you know  as soon as i do . srs  vince j kaminski @ ect  10 / 12 / 2000 04 : 57 pm  to : sherri sera / corp / enron @ enron  cc : vince j kaminski / hou / ect @ ect , richard causey / corp / enron @ enron  subject : re : spring 2001 conference participation by jeffrey k . skilling  sherri ,  any resolution of the scheduling conflict jeff skilling had for february the  22 nd ?  our friends at ut are ready to make the reservations and send out invitations  to this conference  vince  - - - - - - - - - - - - - - - - - - - - - - forwarded by vince j kaminski / hou / ect on 10 / 12 / 2000  05 : 00 pm - - - - - - - - - - - - - - - - - - - - - - - - - - -  " ehud i . ronn " on 10 / 12 / 2000 10 : 12 : 56 am  to : richard . causey @ enron . com , vince . j . kaminski @ enron . com  cc :  subject : re : spring 2001 conference participation by jeffrey k . skilling  rick / vince :  good morning .  further to my discussions with vince during his visit to the energy finance  program yesterday , i write at this time to inquire whether mr . skilling ' s  assistant has been able to confirm his participation as 2 / 22 / 2001 keynote  speaker at our conference .  with thanks for your intercession on our behalf ,  ehud ronn  ehud i . ronn  professor of finance and jack s . josey professor in energy studies  director , center for energy finance education and research  mccombs school of business  university of texas at austin  austin , tx . 78712 - 1179  voice : ( 512 ) 471 - 5853  fax : ( 512 ) 471 - 5073  internet : eronn @ mail . utexas . edu </t>
  </si>
  <si>
    <t>Subject: resignation effective june 5  vince ,  i am planning to make my resignation from enron so that june 5 th would be my last day at work . i am interested in the trading opportunity this fall and will talk again with andy about it . it will still make sense for me to resign in the mean time in order that i may start burning my non - compete period to open up my other options . in addition , it will allow me to be rehired without the burden of the noncompete should i come back in the fall .  regards ,  stinson</t>
  </si>
  <si>
    <t>Subject: re : confidential  sophie - what do we need to do to implement this ?  vince - do you want to go through this with steve while he ' s in houston ?  - dale  vince j kaminski  30 / 08 / 2000 23 : 43  to : sophie kingsley / lon / ect @ ect  cc : dale surbey / lon / ect @ ect , vince j kaminski / hou / ect @ ect , michele  small / lon / ect @ ect  subject : re : confidential  sophie ,  i think it ' s a fair deal .  vince  sophie kingsley 08 / 30 / 2000 11 : 49 am  to : dale surbey / lon / ect @ ect  cc : vince j kaminski / hou / ect @ ect , michele small / lon / ect @ ect  subject : re : confidential  both ,  thanks for your comments and comparisons , it is good to get context .  based on your comments here would be my proposal  o 63 , 500 basic salary -  ol 5 k kickers for each of the 2 years - these are paid as a lump sum on each  anniversary guaranteed . therefore guaranteed salary is effectively o 78 , 500 -  this is completely separate and in addition to any performance bonus  increase the value of options to o 60 k to vest 1 / 3 as before - which leaves a  1 / 3 ( $ 20 , 000 ) hanging out there at the end of the contract .  just fyi - anjam is currently on o 68 , 000 but does not have an agreement , so  this would effectively put a 10 . 5 k gap between the two .  let me know your thoughts .  dale surbey  30 / 08 / 2000 16 : 09  to : sophie kingsley / lon / ect @ ect  cc :  subject : re : confidential  sophie ,  here ' s vince ' s comments on your proposal for steve . also , what ' s a 2 - yr  exec ? how do the kickers work - are they basically a guaranteed minimum  bonus or incremental bonus ?  - dale  - - - - - - - - - - - - - - - - - - - - - - forwarded by dale surbey / lon / ect on 30 / 08 / 2000 16 : 10  - - - - - - - - - - - - - - - - - - - - - - - - - - -  vince j kaminski  30 / 08 / 2000 14 : 21  to : dale surbey / lon / ect @ ect  cc : vince j kaminski / hou / ect @ ect  subject : re : confidential  dale ,  thanks for your message .  i don ' t know the labor market in london that well but here the market  for quants is very hot . steve is in my view an exceptionally talented person  and i would go an extra mile to retain him long - term for the company .  i would adjust the base salary or the kicker upward a bit .  o 62 , 000 basic is what anjam is receiving currently ( if i remember  correctly ) . steve has a much higher value  to enron than anjam .  vince  dale surbey  08 / 30 / 2000 07 : 49 am  to : vince j kaminski / hou / ect @ ect  cc :  subject : confidential  vince ,  this is the package hr is proposing for steven . what do you think ?  - dale  - - - - - - - - - - - - - - - - - - - - - - forwarded by dale surbey / lon / ect on 30 / 08 / 2000 13 : 50  - - - - - - - - - - - - - - - - - - - - - - - - - - -  sophie kingsley 29 / 08 / 2000 20 : 32  to : dale surbey / lon / ect @ ect  cc :  subject : confidential  sorry dale , long day , here are the proposed numbers  2 year exec  o 62 , 000 basic ( currently o 55 k )  ol 0 k each year kickers  $ 50 , 000 worth of options to vest 1 / 3 1 / 3 1 / 3  let me know what you think .  regards  sophie</t>
  </si>
  <si>
    <t>Subject: re : invitation . . . welcome new analyst reception  ashley ,  thnaks . i shall attend the reception . i shall ask shirley to set up a meeting  with you to discuss  spring events on campus .  vince  ashley baxter @ enron on 01 / 04 / 2001 04 : 01 : 01 pm  to : vince j kaminski / hou / ect @ ect  cc :  subject : invitation . . . welcome new analyst reception  hello vince  i wanted to forward the following invitation to you . we are putting the  technologists through an orientation which includes a few days with the  analyst program - and the following is one of the events that they have  scheduled on jan . 16 th . i wanted to forward to you as more of an fyi since  we do not have any cal berkeley candidates starting on jan . 8 th . also - we  are starting to set some of the events on campus for the spring - so we  should probably get together soon . please let me know what works best for  you !  thanks ,  ashley</t>
  </si>
  <si>
    <t>Subject: revenue management meeting  please plan to attend a revenue management science kick - off meeting on  wednesday , august 23 , from 10 : 30 - 5 : 00 p . m . located in the enron building  conference room 49 cl . the purpose of this meeting will be to identify and  prioritize our forecasting and optimization efforts for revenue management .  your attendance in houston for this meeting is critical . we will send out  an agenda prior to the meeting . please call kim watson at 713 - 853 - 3098 , by  friday , august 18 , if you are unable to attend . lunch will be provided .  we look forward to seeing you there .</t>
  </si>
  <si>
    <t>Subject: re : enron offsite  hi steve :  listed below is the information you will need . if i have left out anything ,  please let me know .  * * * * * * * * * *  friday , august 18 th  2 : 00 - 4 : 00 pm arrival in denver ( two separate flights )  can you arrange for shuttle to pick up ?  6 : 30 - 8 : 00 pm dinner at the lodge  saturday , august 19 th  we will need a conference room that will hold 12 - 15 people .  from 8 : 00 am until 4 : 00 pm .  8 : 00 am breakfast buffet set up in meeting room  10 : 00 am break - bring in fresh coffee and water  11 : 30 - 1 : 00 pm lunch ( lunch buffet in meeting room ? )  1 : 00 pm meeting resumes  2 : 30 pm break - bring in coffee , juice , cokes and water  4 : 00 pm meeting ends .  we will need an overhead projector and an lcd projector .  we will have dinner somewhere in the village on saturday night ,  any suggestions ?  sunday , august 20 th  8 : 00 - 11 : 00 check out and return to denver for flight to houston  can you arrange shuttle to denver ?  * * * * * * * * * * *  steve : some of the guys may bring their family ( will share the same room )  and stay a couple of days after the meeting ends . is there a problem with  them staying on at the lodge ? if not , please let me know how soon you  need to know how long they plan on staying .  this is all i can think of right now . if anything else comes up i will let  you  know .  thanks and have a great day !  shirley crenshaw  713 / 853 - 5290  email : shirley . crenshaw @ enron . com  " steve collins " on 06 / 27 / 2000 02 : 58 : 37 pm  to :  cc :  subject : re : enron offsite  rates are a little higher in august than they are in april ( august is high  season for summer ) , but i can do those rooms at $ 125 ( your april rate was  $ 105 ) .  what kind of meeting space will you need ? if you can get me a tentative  agenda , i will get the contract drawn up right away .  thanks again !  steve  &gt; &gt; &gt; 06 / 27 / 00 01 : 28 pm &gt; &gt; &gt;  let ' s do it ! august 18 - 20 is our first choice !  please send me all the information and then we will discuss the  particulars .  i will get vince to sign it immediately .  thanks steve !  shirley  " steve collins " on 06 / 27 / 2000 02 : 22 : 27 pm  to :  cc :  subject : re : enron offsite  hello again !  i promise i am not running ! the deal that we worked out with the general  manager ( tom pratt ) is that enron has a $ 6000 credit with the great divide  lodge that will expire on 8 / 1 / 00 . you can either use that credit for  individual rooms prior to 8 / 1 / 00 , or we have agreed that we can apply that  amount to a meeting prior to the thanksgiving holiday in 2000 if the  contract is signed before 8 / 1 / 00 .  at this point , august 18 - 20 is available , but the 25 - 28 is not . if we can  get this signed prior to 7 / 31 / 00 , your $ 6000 credit would be able to be  applied to this event .  please let me know if this will work for you . thanks !  steve  steve collins  national sales manager  the village at breckenridge / great divide lodge  ( 800 ) 332 - 0424 or ( 970 ) 453 - 3156 direct  scollins @ vailresorts . com  &gt; &gt; &gt; " shirley crenshaw " 06 / 27 / 00 01 : 06 pm &gt; &gt; &gt;  hello steve :  please don ' t run ! i know after the last fiasco with an enron offsite you  are  probably running for the hills !  i do want to apologize to you and thank you for all of your assistance even  though we were unable to make the trip .  however , i understand there has been an arrangement made with enron ,  that if we book a time and come before thanksgiving we can recoup the money  that we forfeited ? please let me know if i am understanding this  correctly .  if so , we have been told that our group can use this for an offsite .  we are looking at the weekends of august 18 , 19 and 20 or august 25 ,  26 and 27 th . there will be approximately 12 people .  please let me know your understanding of the arrangement and the  availability of the dates mentioned .  look forward to hearing from you .  regards ,  shirley crenshaw  administrative coordinator  enron corp . research  telephone : 713 / 853 - 5290  email : shirley . crenshaw @ enron . com</t>
  </si>
  <si>
    <t>Subject: interview with the enron corp . research group  several of the enron corp . research team would like for you to come  in for an interview . they are :  vince kaminski managing director  stinson gibner vice president  maureen raymond - castaneda director  please give me some dates and times of your availability during the rest  of january and i will try to coordinate them with our schedule .  looking forward to hearing from you soon .  regards ,  shirley crenshaw  adminsitrative coordinator  enron research group  713 / 852 - 5290  email : shirley . crenshaw @ enron . com</t>
  </si>
  <si>
    <t>Subject: message from bogdan  hi vince ,  i am enclosing my resume , as per our most recent conversation .  best regards ,  bogdan m . szopa  - bogdan res . . doc</t>
  </si>
  <si>
    <t>Subject: as promised . . . 2 guys , vince  hi vince ,  here are two guys :  the first asked for you ( the guy from oxford ) .  the second has a " high profile " name - brand risk job .  candidate 1 : done at oxford in sept . math finance .  will move anywhere necessary .  citibank / andersen consulting background .  well known candidate in london .  fixed income / structured contol of 450 mil .  i have direct ownership and contact with .  this guy is really impressive by phone !  highly recommended by dr . donnelly oxford  candidate 2 : no real investment banking / energy risk experiences . . . but , asked  me to get him out in london as he and his wife lived / worked there for ford  credit europe . has operational risk skills and experience ! can probably steal  him away from ford ( ford has no agreement with me ) . . . he is fair game .  thanks for the consideration !  jeff  always held in strict confidence .  jeff wesley  949 813 2241 hotline  347 487 8957 voice / fax us  + 44 ( 845 ) 3341644 uk  * get free , secure online email at http : / / www . ziplip . com / *  - oxfordagent 9498132241 . doc  - fordmattagent 9498132241 . doc</t>
  </si>
  <si>
    <t>Subject: wharton tiger team agenda  friends ,  attached below are please find :  1 . wharton tiger team agenda , friday , 19 january 2001 , 7 : 30 am - 4 : 30 pm ;  2 . wharton tiger team brochure ( explaining the program ) .  thank you in advance for your participation . meeting room 32 c 2 will be  equipped for computer presentations . the format of your presentation is  entirely up to you - - formal , conversational , computerized , hard copy - - however  you feel most comfortable . we ' re currently expecting a total of 18 in the  group .  everyone is invited to come to churrasco ' s this evening . the wharton group  will be picked up from the warwick at 6 : 30 , so should arrive at the  restaurant at about 6 : 45 - 7 p . please come if you can !  thanks again ! this is an enthusiastic , talented group of prospective enron  recruits - - and their research efforts might also well prove interesting to our  businesses .  regards - - christie .</t>
  </si>
  <si>
    <t>Subject: re : fwd : invitation to the 20 th annual rutgers conference  vince ,  i am delighted that you accept our invitation . we hope it works out that you  can attend the whole conference as we are confident that you will find the  program stimulating and will enjoy getting to know our participants . the  pleasure will certainly be mutual . you will bring a new and different  perspective from which we can all benefit .  michael  at 05 : 54 pm 3 / 15 / 01 est , vkaminski @ aol . com wrote :  &gt; &gt; &gt; &gt;  paul ,  thank you for the invitation to speak at the eastern conferences on  regulation and competition on may the 25 th . i shall be glad to attend and  make an after dinner presentation . i hope to be able to attend the entire  conference .  sorry for a delay in responding to your message . i have been traveling  extensively in the last few weeks .  vince return - path :  from : vkaminski @ aol . com  full - name : vkaminski  message - id :  date : thu , 15 mar 2001 17 : 04 : 02 est  subject : fwd : invitation to the 20 th annual rutgers conference  to : vkaminski @ aol . com  mime - version : 1 . 0  content - type : multipart / mixed ; boundary = " part 2 _ 70 . 8 aeecl 9 . 27 e 29652 _ boundary "  x - mailer : aol 6 . 0 for windows us sub 10501  return - path :  received : from rly - yho 3 . mx . aol . com ( rly - yho 3 . mail . aol . com [ 172 . 18 . 147 . 35 ] )  by air - yho 3 . mail . aol . com ( v 77 _ rl . 21 ) with esmtp ; fri , 09 mar 2001 18 : 01 : 27  - 0500  received : from postmaster . enron . com ( outbound 5 . enron . com [ 192 . 152 . 140 . 9 ] ) by  rly - yho 3 . mx . aol . com ( v 77 _ rl . 21 ) with esmtp ; fri , 09 mar 2001 18 : 01 : 01 - 0500  received : from mailman . enron . com ( mailman . enron . com [ 192 . 168 . 189 . 66 ] )  by postmaster . enron . com ( 8 . 8 . 8 / 8 . 8 . 8 / postmaster - 1 . 00 ) with esmtp id xaao 2258  for ; fri , 9 mar 2001 23 : 00 : 59 gmt  from : vince . j . kaminski @ enron . com  received : from nahou - msmswo 3 px . corp . enron . com ( [ 172 . 28 . 10 . 39 ] )  by mailman . enron . com ( 8 . 10 . 1 / 8 . 10 . 1 / corp - 1 . 05 ) with esmtp id f 29 noxp 22494  for ; fri , 9 mar 2001 17 : 00 : 59 - 0600 ( cst )  received : from ene - mtaol . enron . com ( unverified ) by  nahou - msmswo 3 px . corp . enron . com  ( content technologies smtprs 4 . 1 . 5 ) with esmtp id for ;  fri , 9 mar 2001 17 : 01 : 07 - 0600  subject : invitation to the 20 th annual rutgers conference  to : vkaminski @ aol . com  date : fri , 9 mar 2001 17 : 00 : 58 - 0600  message - id :  x - mimetrack : serialize by router on ene - mtaol / enron ( release 5 . 0 . 6 | december  14 , 2000 ) at  03 / 09 / 2001 04 : 58 : 03 pm  mime - version : 1 . 0  content - type : text / plain ; charset = us - ascii  x - mailer : unknown ( no version )  - - - - - - - - - - - - - - - - - - - - - - forwarded by vince j kaminski / hou / ect on 03 / 09 / 2001  05 : 01 pm - - - - - - - - - - - - - - - - - - - - - - - - - - -  " kleindorfer , paul " on 03 / 08 / 2001 03 : 41 : 21  pm  to : " ' vkamins @ enron . com ' "  cc : " ' mcrew @ andromeda . rutgers . edu ' "  subject : invitation to the 20 th annual rutgers conference  vince :  for two decades now , i have been a member of the faculty helping to  organize the eastern conferences on regulation and competition that michael  crew of rutgers has chaired . this year will be , in fact , the 20 th  anniversary conference and a number of notable personages will be joining  us to celebrate what we have learned and what we haven ' t about the  economics of network industries . fred kahn , al philipps , bill hogan and a  number of other distinguished academics will be reviewing our progress and  the prospects for the future . the conference will take place at a  beautiful site in the poconos , about 90 minutes north of philadelphia , from  wednesday afternoon may 24 th to friday afternoon may 26 th . you can check  for yourself the nature of the program and the conference site / hotel at the  following website url :  http : / / www . rci . rutgers . edu / ~ crri / ws . htm  michael crew and i would both be delighted if you would be willing to be an  after dinner speaker on thursday evening ( may 25 th ) , just before the key  research reviews of friday morning take place on the electricity , telephone  and gas industries , and following a day of special topics on emerging power  markets and other developments in network industries . naturally we would  be pleased if you would be able to stay for the entire conference , but  knowing your schedule , you may only have time for a part of it . that would  not be a problem . the usual after - dinner address is for 30 minutes ,  followed by a short q &amp; a period .  your presentation would help to underline the tremendous importance of  enron in driving the development of new risk instruments to assist in price  discovery and efficient risk management for market participants , in energy  markets and more generally . both michael and i feel that your perspectives  on the " new science of risk management " and what can be expected from it  could be a very important addition to this special anniversay event .  please let me know ( and please do copy michael on your response ) whether  your schedule will allow your participation in this very special event .  michael and i would , of course , be very happy to follow up with you in  discussing the nature of the presentation , participants and so forth , if  this is a go . i look forward to hearing from you .  regards ,  paul  paul kleindorfer  215 898 - 5830  michael a . crew  professor ii  director - center for research in regulated industries  editor - journal of regulatory economics  rutgers university , graduate school of management  180 university avenue  newark , n . j . 07102 - 1897  phone : 973 353 5049 fax : 973 353 1348  http : / / www - rci . rutgers . edu / ~ crri</t>
  </si>
  <si>
    <t>Subject: site license for power world  gentlemen ,  i recommend that we purchase this package and split the cost 3 ways between 3  power trading desks .  i think that we should go for option 3 ( ~ $ 15 , 000 ) .  lance cunningham in my group looked at this software package and found it  very useful for modeling transmission problems .  please , feel free to ask him for technical details in support of this  recommendation .  vince  - - - - - - - - - - - - - - - - - - - - - - forwarded by vince j kaminski / hou / ect on 11 / 10 / 2000  09 : 17 am - - - - - - - - - - - - - - - - - - - - - - - - - - -  lance cunningham @ enron on 11 / 09 / 2000 06 : 15 : 14 pm  to : vince j kaminski / hou / ect @ ect  cc : vasant shanbhogue / hou / ect @ ect  subject : site license for power world  vince ,  we have three options to increase our availability across enron for the power  world load flow software .  option 1 , upgrade to a site license for the load flow software only . price  $ 9 , 990 . 00  this would give all of enron the ability to perform load flows , but not  determine marginal cost or available transfer capacity ( atc ) because only the  optimal power flow ( opf ) version can perform that task .  option 2 , site license for the load flow and purchase 1 opf package for  walter coffer ' s group . price $ 11 , 240 .  this would give all of enron the ability to perform load flows and one other  group the ability to determine marginal cost and atc .  option 3 , site license for load flows , opf and atc . price $ 14 , 990 . 00  this would give all of enron the ability to perform load flows , marginal  cost , and atc .  regards ,  lance</t>
  </si>
  <si>
    <t>Subject: siam invitation  dear dr . kaminski  here is an email invitation for teh siam event . a hard copy will follow  dr . v . kaminski  enron  p . o . box 1188  houston , texas 77251 - 1188  dear dr . kaminski  march 12 , 2001  i am writing to formalize your invitation to attend , participate , and speak  in the siam southwest regional mathematics in industry workshop . a time  span of thirty minutes is being allotted to invited talks with an additional  ten minutes or so for discussion . the workshop , funded under the auspices  of a national science foundation grant to siam will not be a standard  applied mathematics event with representatives from industry , academe , and  governmental agencies presenting their latest research results . instead the  meeting will emphasize the mathematics and technology currently applied to  the projects of industry and governmental laboratories . additionally the  event will focus upon the mechanisms facilitating interaction and  collaboration between the academy , industry , and government laboratories .  the workshop will be held at the university of houston hilton hotel , april  27 - 28 . funds will be available to support both travel expenses and the cost  of food and lodging of invited speakers . we will be happy to make travel  arrangements on this end if so desired .  we hope that you can accept our invitation . if this is the case please  furnish us with a title , a short abstract , and a list of the necessary  equipment for your presentation .  we look forward to seeing you at the university of houston .  sincerely  w . fitzgibbon</t>
  </si>
  <si>
    <t>Subject: re : job posting  please respond to vince ,  thank you very much . i applied for the position yesterday ( via e - mail  address ) and mentioned your name in the cover letter . i ' ll keep my fingers  crossed .  sincerely ,  helen  - - - - - original message - - - - -  from : vince . j . kaminski @ enron . com [ mailto : vince . j . kaminski @ enron . com ]  sent : wednesday , april 25 , 2001 9 : 42 am  to : demianen @ ruf . rice . edu  subject : re : job posting  helen ,  fyi .  vince  - - - - - - - - - - - - - - - - - - - - - - forwarded by vince j kaminski / hou / ect on 04 / 25 / 2001  09 : 40 am - - - - - - - - - - - - - - - - - - - - - - - - - - -  from : lee ferrell / enron @ enronxgate on 04 / 24 / 2001 06 : 20 pm  to : vince j kaminski / hou / ect @ ect  cc :  subject : re : job posting  hi vince ,  this posting is for my group . thanks for the referral .  - - - - - original message - - - - -  from : kaminski , vince  sent : tuesday , april 24 , 2001 5 : 31 pm  to : goodpasture , john ; watson , kimberly ; ferrell , lee ; kaminski ,  vince  cc : krishnarao , pinnamaneni  subject : job posting  i am teaching a class at rice and one of my very bright students sent  her resume  in response to this posting . do you know who posted this job ?  vince kaminski  - - - - - - - - - - - - - - - - - - - - - - forwarded by vince j kaminski / hou / ect on  04 / 24 / 2001 05 : 27 pm - - - - - - - - - - - - - - - - - - - - - - - - - - -  ( embedded image moved to file : pico 5601 . pcx )  " helen demianenko " on 04 / 24 / 2001  02 : 11 : 05 pm  please respond to  to :  cc :  subject : job posting  dear vince ,  thanks for talking to me this morning about the sr . risk analyst  position .  here is where you can find the job description for that position :  also , i have cut and pasted it down below , just in case .  i appreciate your assistance in this matter and will start working on my  cover letter right away .  i would also like to talk to somebody to get a better feel for the  position  ( is this really an mba level position and how much of the in - depth  learning  opportunities for the derivatives market does it entail ? )  sincerely ,  helen demianenko  p . s . i have attached my resume ( one more time ) .  sr risk analyst  essential functions : primary accountability for managing the ets risk  book  structure and processes from a pipeline ( front office ) perspective . work  within current nng and tw marketing organizations to effectively  integrate  risk books into daily marketing and structured product activities .  provide  feedback to management regarding overall and specific risk positions .  provide support for consistent and accurate deals entry / reporting for  stand  alone risk management system . create ad - hoc reports to assist management  in  risk analysis . responsible for managing and providing enhancements to  the  capacity books : ? maintain functionality and provide leadership for new  functionality from a users perspective . provide support and direction  for  integration of capacity books and revenue management project . support  revenue  management team  essential requirements : ba / bs in finance or accounting ( mba preferred ) .  minimum of two years financial instruments experience . excellent  quantitative / analytic and systems skills . knowledge of commodity risk  book  concepts . understanding of physical natural gas market , interstate  transportation and financial derivatives . ability to interface with  structuring / marketing groups in order to define business requirements .  ability to provide leadership for business and system processes .  excellent  communication skills with an ability to communicate across organization  with  varied skill sets and ideas . must be self - motivated with a high level of  energy  preferred skills : na .  special characteristics : this job functions in a team - oriented ,  fast - paced  environment with multiple concurrent assignments and constantly changing  priorities .  contact : responses will be accepted through may 3 , 2001 . respond to  enron  corp . , human resources 235 , p o box 3330 , omaha , ne 68103 - 0330 or  e - mail :  dea . crum @ enron . com as a . doc or . txt attachment . please include this  requisition number .  job id 0000108729  department risk management &amp; reporti  company enron transportation services  enron transportation services  location houston , tx  type  posting date 19 - apr - 01  - helen _ d _ resume . doc &gt;</t>
  </si>
  <si>
    <t>Subject: re : running credit model  steve ,  in order to be able to test the new credit model as well as to answer credit  group ' s  questions regarding the outputs from this model research needs to be able to  do the following :  1 . run credit model independently of the other runs . it is quite ok for now  to be able to run it just for small artificial portfolios .  2 . debug the code to see what actual values are used during the run time .  please , let me know if your team can help us .  tanya .</t>
  </si>
  <si>
    <t>Subject: confirmation of your order  this is an automatic confirmation of the order you have placed using it  central .  request number : ecth - 4 qhlkd  order for : tom halliburton  this computer is required to run a software licence manager only . it will be  running continously , but will not be used by any individual . the smallest ,  cheapest machine suitable connecting to the enron network will be adequate .  secondhand hardware will be suitable .  enron it purchasing</t>
  </si>
  <si>
    <t>Subject: re : hello  hi vince ,  thank you for your offer to bring jacob back for another interview . yes , if  it is not too much trouble , i would like to talk with him . i was sorry i had  to be out of town last week when he was in the office . thanks , just let me  know when you would like me to be available .  kim .  - - - - - original message - - - - -  from : kaminski , vince  sent : monday , april 16 , 2001 1 : 21 pm  to : watson , kimberly  cc : krishnarao , pinnamaneni ; kaminski , vince  subject : re : hello  kim ,  this is a letter from one of the job applicants who works for pros .  it seems that the system they develop for williams  is more a scheduling system .  would you like to ask him to come back for another interview ,  to get more information out of him ?  vince  - - - - - - - - - - - - - - - - - - - - - - forwarded by vince j kaminski / hou / ect on 04 / 16 / 2001  01 : 18 pm - - - - - - - - - - - - - - - - - - - - - - - - - - -  " jacob y . kang " on 04 / 11 / 2001 11 : 18 : 44 pm  to : vince . j . kaminski @ enron . com  cc :  subject : re : hello  dear vince :  it was so nice meeting and talking with you too . i did  not take any pen back , i lost my pen too somewhere in  enron .  as i mentioned to you , after i got my ph . d in 1999 , i  have been working two years as lead scientist and  science manager in energy division at pros revenue  management inc . in houston .  i developed and implemented the mathematical models  for trading optimization system and firm  transportation optimization system .  the trading optimization system becomes the most  popular product in the industry this year . duke energy  just signed the contract to buy this product  yesterday . conoco and williams also signed the  contracts for it . according to pros sales department ,  the potential marketer to buy this product exceeds 15  companies in one or two years .  enron is the ideal place for me to continue my  research and system developing efforts to combine  revenue management with risk management . i am  confident that i can make significant contributions to  enron in this area .  i would like to thank you again for giving me this  opportunity to come to enron for this interview . i am  looking forward to having the opportunity to work in  enron .  sincerely yours  jacob  - - - vince . j . kaminski @ enron . com wrote :  &gt; jacob ,  &gt;  &gt; it was nice meeting you . did take by any chance  &gt; my pen ? if not , i apologize .  &gt;  &gt; vince  &gt;  do you yahoo ! ?  get email at your own domain with yahoo ! mail .  http : / / personal . mail . yahoo . com /</t>
  </si>
  <si>
    <t>Subject: pr resume  - - - - - - - - - - - - - - - - - - - - - - forwarded by bjorn hagelmann / hou / ect on 06 / 05 / 2000  06 : 33 pm - - - - - - - - - - - - - - - - - - - - - - - - - - -  proan @ mindspring . com on 06 / 02 / 2000 10 : 02 : 34 pm  to : bjorn hagelmann / hou / ect @ ect  cc :  subject : pr resume  bjorn ,  it was good to talk to you on yesterday . i was contacted by jason sokolov  this morning and he advised me to forward my resume to you . the best day  for me to interview would be friday , june 9 th . i hope to hear from you  soon .  phil roan  ( 713 ) 759 - 1741 ( h )  ( 713 ) 544 - 7469 ( w )  proan @ mindspring . com  roanp @ kochind . com  - quant resume _ 4 . dot</t>
  </si>
  <si>
    <t>Subject: status  vasant -  i hope you had a wonderful vacation back home , and are rested and recovered  from the long flight back .  i wanted to give you an update of the eol project , the gas model , and of my  intentions here at enron .  software ( in compiled c on the unix platform ) has been developed and debugged  to listen to the eol trades , process them , book them , and file them away . in  addition , software has been developed and debugged to mark these to market on  a continual basis , and to store the entirety of open positions on eol in a  dynamic matrix facilitating analysis . it has yet to get back with me on how  the software can be informed of those trades ultimately rejected for credit  purposes .  these data files are stored in a format for reading by excel or by sas , for  which i have written the data step program and basic tabulation routines  elucidating the structure of the data .  i am in the process of documenting all of this for you .  with regards the gas model and its slow performance on the compaq , dell has  agreed to loan me one of their competing machines to the compaq , to see if  the performance issue of the lp is related to the compaq . i have been  researching this issue with it here and with compaq and dell . the new machine  will be here any day now ( no financial obligation to anyone ) , and i will be  able to immediately ascertain whether the problem the model is having is  compaq - specific .  i am also in the process of documenting the gas model for you .  i ' ve tried to do my best for you , vasant , but i have been frustrated by not  only the death of my mother but some internal systems in it here . just the  other day , sas could not open a full query of the eol database because there  wasn ' t enough free space on the server ' s hard drive for the workfiles . in  discussing some of these issues with some good friends of mine in power  trading , people whom i have known for over 10 years , they indicated they were  ubiquitous here . the power traders have similar pc ' s to my new one , and they  have complained from day 1 that theirs are slower than their old ones . also ,  there remains a large frustration with the development of data warehouses ;  during my brief tenure here it has gone through two differing proposals as to  how to address this . when i have been told of tools available for real - time  data harvesting , my requests for such have typically been met with " well , we  have it , but we haven ' t really tested it yet . " an example is the weather : we  still do not record to disk the hourly nws observations from the goes  satellite .  my interests here are to help enron to do well , because i will do well only  if enron does well . these aren ' t empty words - my ira is 100 % invested in the  enron stock fund . i believe my best contributions to enron will be in the  areas of systems as well as modeling , and the difficulty working in the  research group , in terms of systems development , is that , frankly , few people  at enron seem to care what a researcher thinks about our systems . we aren ' t  directly generating revenues for enron , and we aren ' t really their customers ,  except in our relatively small deparrtmental infrastructure expenses .  as it happens , power trading posted an opening for a modeling and forecasting  person , and i spoke with them and they asked me to take the job , reporting to  george hopley . it is a wonderful opportunity for me , vasant , as they are  interested in large system modelng of power grids as well as improving their  traders ' access to real - time fundamentals data . i was completely candid with  kevin presto regarding my shortcomings here in research - i told him you were  disgusted with me because i repeatedly failed to meet time deadlines . they  also understand i have yet to be at enron for 1 year , and thus may only bid  on a job with your permission . we agree the move is good for enron ; we all  work for enron , and your acquiescence to the move does not endorse it but  merely permit it . they are comfortable with me - they have known me for years  as a hard worker , honest and unpretensive . they have already ordered a  state - of - the - art unix workstation and server for me , and they have told me  they will commit whatever resources are necessary for me to be successful ,  including hiring an analyst to work for me . and , i have already been able to  teach their analysts improved techniques for data harvesting and analysis i  have learned here .  so , i am requesting your permission to bid for this job opening . it would be  a lateral move in position and salary , and i would commit to you to help you  in any way possible in the future with regards the gas model or the eol  database . i will continue to work on their improvement , and complete their  documentation .  as it happens , i am away on enron business in portland monday and tuesday ,  and will be back wednesday . i had wanted to talk face - to - face instead of by  email , but enron business supercedes - i am on a team designing the data  warehouse for floor trader support .  clayton .</t>
  </si>
  <si>
    <t>Subject: re : alberto jimenez ( analyst program )  alberto ,  we would definitely be interested in talking to you when you get to  houston . i will have our assistant , shirley crenshaw , set up some time for  you to meet with people in our group , which would include myself , zimin lu ,  and vince kaminski .  best regards ,  - - stinson  " alberto jimenez crespo " on 01 / 24 / 2000  11 : 43 : 53 am  please respond to a _ jimenezcrespo @ mailcity . com  to : stinson gibner / hou / ect @ ect  cc :  subject : alberto jimenez ( analyst program )  dear mr . gibner :  it was very interesting talking to you during enron ' s recruiting weekend the  first week of last december .  i am starting as an analyst next february and i have alot of interest in real  options . i have done much of my research in the application of real options  in the valuation of oil and mining properties using black - scholes , merton ,  binomial lattices , etc . i have also done forecast of commodity prices such as  copper and oil using both , a geometric brownian motion and a mean reverting  process .  i remember in our conversation you told me that your department is very  involved with real options so i would like to know if there is an opportunity  to talk either on the phone or once i am in houston the first week for the  orientation . because i am very interested in working in your department . i  won ' t be in houston until february 6 th , but you can reach me at 310 390 7817  or ajimenez @ mines . edu  looking forward to hearing from you .  sincerely ,  alberto jimenez  lycoshop . thousands of products ! one location !  http : / / shop . lycos . com /</t>
  </si>
  <si>
    <t>Subject: mentor / summer associate program  as a reminder , the summer associate program is an integral and critical part  of our recruiting efforts . you have been asked to act as mentors for summer  associates who attend the schools for which you have recruiting  responsibility . you were invited to meet the summer associates at a  reception being held at the sierra grill , located at 4704 montrose , on  thursday , june 22 nd from 6 : 00 p . m . to 7 : 30 p . m .  to date several of you have not responded . please respond to cheryl kuehl  ( ext . 3 - 9804 ) by tuesday , june 20 th . if you are unable to attend , please  advise cheryl that you intend to make other arrangements to meet your summer  associate so that she may advise the associate not to look for you at the  reception . we thank you for your co - operation and your efforts to assist  will not go unnoticed .  jeff and joe</t>
  </si>
  <si>
    <t>Subject: re : consulting arrangement  thanks vince - - - i will be teaching this afternoon . if you can ' t reach me  this morning , we can talk tomorrow .  sheridan  at 05 : 28 pm 1 / 24 / 01 - 0600 , you wrote :  &gt;  &gt; sheridan ,  &gt;  &gt; i have just checked with rac ( david gorte ) and we have a green light  &gt; to go ahead with the project . i shall you tomorrow to discuss the details .  &gt;  &gt; vince  &gt;  &gt;  &gt;  &gt;  &gt;  &gt; sheridan titman on 01 / 24 / 2001 02 : 45 : 50 pm  &gt;  &gt; to :  &gt; cc :  &gt; subject : consulting arrangement  &gt;  &gt;  &gt; vince :  &gt;  &gt; i just wanted to check with you regarding the consulting arrangement we  &gt; discussed a couple of weeks ago .  &gt;  &gt; perhaps , we should start with just a 1 or 2 day contract where i give some  &gt; thoughts to the kind of issues that we discussed and come to houston to  &gt; present my preliminary thoughts and possible avenues for additional work .  &gt;  &gt; regards ,  &gt;  &gt; sheridan  &gt; sheridan titman  &gt; department of finance  &gt; college of business administration  &gt; university of texas  &gt; austin , texas 78712 - 1179  &gt;  &gt; 512 - 232 - 2787 ( phone )  &gt; 512 - 471 - 5073 ( fax )  &gt;  &gt; titman @ mail . utexas . edu  &gt;  &gt;  &gt;  &gt;  &gt;  &gt;  sheridan titman  department of finance  college of business administration  university of texas  austin , texas 78712 - 1179  512 - 232 - 2787 ( phone )  512 - 471 - 5073 ( fax )  titman @ mail . utexas . edu</t>
  </si>
  <si>
    <t>Subject: stinson out on jan . 4 , 2000  shirley :  i am planning to take a vacation day on jan . 4 .  thanks ,  - - stinson</t>
  </si>
  <si>
    <t>Subject: working paper list &amp; etc  dear vince :  i have put together a list of finance working papers ( some of which i brought to the interview last wednesday ) which i have written since 1995 mostly in support of my work but also ( at least initially ) as a learning tool . several of them , however , do contain innovations .  i have asked ms . de claris to forward a copy to you .  as i expressed to you earlier i am particularly interested in enron credit swaps trading platform and the business opportunities that it will spawn .  i also think that there are tremendous opportunities to be explored in the secondary mortgage maket in the us . i do not know if enron has considered or is active in this market . this would be an area that i am also very interested and in which i think much better can be done than most of the players in the street .  the question in my mind ( hopefully not prematurely ) is : if there is interest here would enron consider letting me put together this business ?  i look forward to hearing from you soon .  best regards  joao</t>
  </si>
  <si>
    <t>Subject: california power 1 / 19 / 00  executive summary :  sb - 7 x gives dept . of water and resources given legislative authority to  undertake short - term power purchases with no price cap through feb . 2 nd  new legislation ( ab - 1 x and sb - 6 x ) would seek ( 1 ) long - term contracts with 5 . 5  cent cap and ( 2 ) creation of california power and conservation financing  authority  the long - term contracts proposed in ab - 1 x are likely to be subject to  significant amendment and renegotiation prior to the feb . 2 nd expiration of  sb - 7 x .  the authority proposed in sb - 6 x would have bond issuance powers to finance  new generation capacity and conservation measures  negotiations under way on using bond authority for a utility  bailout - - utilities and state government split over debt obligations of  utility parents  state borrowing plans and power purchases create credit risks for state  treasury ; socal edison misses more payments  bush administration opposes price caps , but is supporting state efforts to  split pg we believe he then could be willing to guarantee or  issue  bonds to deal with the rest .  as one very senior california political leader explained , getting the utility  holding companies to eat a substantial part of the debt they owe themselves  is the key to solving the back debt problem without provoking widespread  public outrage about a " bailout " of private price - gouging companies with  taxpayer money . since 75 % of californians currently blame the utilities and  the puc for this crisis ( and only 10 % blame davis ) , this is a crucial  political stance for the governor .  but , of course , absorbing anything like $ 6 billion in debt would be quite a  shock to the seemingly healthy holding company and power - generating branches  of the two utilities , and they began spreading the word that they were quite  willing to accept bankruptcy . thus by mid - week , both  sides had pushed themselves toward a resolution in federal bankruptcy court  that would be a worst case solution for all sides : the country ' s economy  would  suffer from the resulting credit shock , the governor ' s political future would  suffer from the electricity rate increases almost certain to be mandated by a  bankruptcy judge , while most private sector legal authorities believe the  utilities corporate holding structure would ultimately be breached during  bankruptcy  procedures and they would end up having to absorb some significant amount of  the debt in the end . in addition , they would most likely face a state  government  determined to use state powers of condemnation to enter the power business in  a major way .  senator burton ' s sb 6 x legislation will strengthen those powers dramatically  to make this point quite explicit . it would set up a " california power and  conservation  financing authority , " with the power to issue bonds and invoke eminent  domain . it would finance new power plants , and " consider the feasibility and  public  interest of the state acquiring , operating , and maintaining transmission  facilities currently owned by investor - owned and municipal utilities . "  as we write this , all sides are trying to construct a path back down from the  bankruptcy ledge to safe ground , and there is no question the tone has  shifted  in the last 24 hours from macho confrontation to " maybe we ' ve run this thing  out as far as we can . " but as we have noted , the chance for miscalculation is  still quite high . there is no solution agreed to at this time , the stand - off  over how much debt the state government will absorb versus the utilities '  holding  company is continuing , and the technical fact of default still makes it  possible for some bank to trigger bankruptcy by demanding immediate  accelerated payment .  5 . default update - thursday  socal edison - $ 215 million default to california power exchange .  after edison failed to make a $ 215 m electricity payment yesterday , the  california power authority began seizing long - term contacts and reselling  them to recoup some of the money owed to generators . pg &amp; e said it expects  its trading privileges at the cal . power authority to be suspended today ,  leaving them with only its generation from nuclear and hydroelectric sources .  while the ongoing wave of defaults has severely restricted pg &amp; e ' s and socal ' s  ability to buy power , the department of water and resources will be able to  pick up some of the slack , at least in the very short - term .  the state itself may be getting into risky credit territory . the proposed  california public power authority would borrow in the neighborhood of $ 1 . 3  billion from the state general fund in advance of this year ' s expected fiscal  surplus , with the loan to be repaid by the authority from expected future  revenues . with near - bankrupt utilities and a freeze on rate hikes , it is  unclear where the revenues would come from . the amount borrowed and terms of  repayment will be no doubt examined very carefully by the bond rating  agencies .  5 . bush policies  as we reported on wednesday , the bush administration continues to demonstrate  little interest in getting involved in the california crisis .  president - elect bush surprised state leaders yesterday with his comments ,  which essentially said that excessive environmental regulation was the root  of the current supply shortage . bush and his top officials appear to be  unanimously opposed to long - term price caps .  however , there is one issue of considerable importance to the administration ,  according to a source close to a top bush economic advisor . there is  significant concern that pg &amp; e ' s credit problems could cause gas suppliers to  stop shipments of gas through pg &amp; e ' s pipeline . the risk would be that the  pipeline could " go dry " , causing significant and possibly dangerous  disruptions in california residences and businesses . to prevent this  problem , bush is working with davis on a proposal to split pg &amp; e into separate  gas and electric companies . the gas company would be solvent , but the  electric company would go immediately into ch . 11 following significant  defaults .</t>
  </si>
  <si>
    <t>Subject: vince ' s travel itinerary  ludmilla :  here is vince ' s travel itinerary for sunday to new york .  date 06 septembero 0  booking ref ze 56 tx  kaminski / wincenty soc 0011 rl 0  enron corp kaminski / wincenty  eb 1962  e - tkt receipt  * * review upgrade below * *  service date from to depart arrive  continental airlines 10 sep houston tx new york ny 539 p 1000 p  co 1672 a sun g . bush interco la guardia  terminal c terminal m  dinner non stop  reservation confirmed 3 : 21 duration  aircraft : boeing 737 - 800  seat 01 f no smoking confirmed kaminski / wincen  first class upgrade is confirmed  hotel 10 sep hilton millenium  11 sep 55 church street  new york , ny 10007  united states of america  telephone : 212 - 693 - 2001  fax : 212 - 571 - 2316  telex : tlx none  confirmation : 3110994415  single room queen size bed  rate : ral usd 339 . 00 per night  guarantee given  nonsmoking king enron corp  to avoid billing cancel 24 hours prior to arrival hotel time  continental airlines 11 sep new york ny houston tx 745 p 1033 p  co 1963 a mon la guardia g . bush interco  terminal m terminal c  snack non stop  reservation confirmed 3 : 48 duration  aircraft : boeing 737 - 300  seat 01 f no smoking confirmed kaminski / wincen  first class upgrade is confirmed  miscellaneous 10 nov houston tx  fri * * thank you for using the tap * *  kaminski / wincenty soc 0011 rl 000  co frequent flyer cowt 472179  shirley crenshaw : 853 - 5290  intl tvlrs : carry sos wallet card w / enronassistance info  call sos : in u . s 800 523 - 6586 / intl 215 245 - 4707 ( collect )  this is the passenger receipt for your electronic ticket</t>
  </si>
  <si>
    <t>Subject: interview schedule for alex tartakouski  attached please find the interview packet for the above - referenced person .  the interview will happen wednesday , november 29 , 2000 . please print all  three documents for your hard copies . if you have any questions , or  conflicts of schedule , please do not hesitate to contact me .  liz alvarado  58714</t>
  </si>
  <si>
    <t>Subject: tiger team  hi vince ,  re : my voice mail sent earlier today , i think this is the group requesting  the telephone conference .  they prefer a call tuesday , 16 jan , after 2 pm .  let me know !  thanks !  - - christie .  - - - - - - - - - - - - - - - - - - - - - - forwarded by christie patrick / hou / ect on 01 / 12 / 2001  09 : 26 am - - - - - - - - - - - - - - - - - - - - - - - - - - -  " vittal , maheshram " on 12 / 26 / 2000 10 : 59 : 38 am  to : " ' vince . j . kaminski @ enron . com ' "  cc : " ' christie . patrick @ enron . com ' "  subject : re : houston trip  dear vince / christie ,  thanks for coming to philadelphia to present an overview of the projects . we  enjoyed meeting you and your colleagues and look forward to working with  enron . i would also like to pass on my team ' s appreciation for the dinner as  well .  we wanted to give you an update on our project and get some feedback and  additional information prior to our upcoming visit to houston on january  19 th . our project is going to be geared to the 3 rd option you mentioned . we  plan on addressing some part of the retail energy services business . we are  considering two options regarding this topic and would like to pursue either  ( i ) how customers are acquired and recommending new processes and ways to  serve retail customers , or  ( ii ) studying the supply chain and coming up with recommendations for areas  for further investments .  however , we would like to get some more information on the retail energy  services before truly scoping the project . we are also very open to  suggestions , especially if you had a much broader or different scope in mind ;  so please let us know .  we have not yet reviewed the introductory information received last week , but  here are the questions we have specific to the retail energy services unit :  can we look at its overall business plan or a more detailed summary than is  in the annual report ?  what is the pricing philosophy / overall structure ?  who are the customers and how are they acquired ?  what would the customers be doing if they did not work with enron ?  what are the international expansion plans and capabilities ?  is there any important regulatory summary information we can have ?  if this information is not already covered in the review material you sent ,  will you be able recommend other sources where we may find such information ?  after we have reviewed the material sent to us recently , we may want to  schedule a phone call with you and / or one of your colleagues directly  involved in the retail energy services business . i would like to call you in  the new year to discuss this further . in the meantime , please feel free to  call me at ( 215 ) 546 - 9416 if you need any information .  regards ,  retail energy services tiger team  ram  dennis  jason  omar  steve  clay</t>
  </si>
  <si>
    <t>Subject: re : a quant  i did . . . trying to get him in next week so that vasant can see him as well .  thanks  vince j kaminski  24 / 01 / 2001 22 : 24  to : bryan seyfried / lon / ect @ ect  cc :  subject : a quant  bryan ,  did you have a chance to take a look at the resume i sent you ?  he looked like a great guy for your group .  vince</t>
  </si>
  <si>
    <t>Subject: propane prices  vince ,  please find attached file with propane price statistics . there are two kinds  of data : ( 1 ) prompt month futures prices , no location specified , starting  from 1987 ; ( 2 ) index prices for different locations ( north sea , venezuela and  saudi arabia ) , starting 1988 . source of both is platts publications .  please notice that price of futures in given in us cents / gallon , and index  prices in usd / mt .  sincerely , elena</t>
  </si>
  <si>
    <t>Subject: please add our contact information to your database . what follows are a  couple of active searches , should you become aware of interested  individuals .  chief executive officer  location : san diego , ca  company : * * rates . com  compensation : targeted compensation in the &gt; $ 200 k base range plus extensive  stock ownership and bonus .  description : the board of directors of * * rates . com is seeking a dynamic  and experienced executive for the position of ceo of this pre - ipo internet  company . the ceo would play a key role in the business strategy of a highly  entrepreneurial and fast - growing company and answer directly to the board of  directors . this individual must be smart , highly motivated team leader able  to offer strong business strategies , especially involving the rapid growth  of operations and resulting financial challenges . the ceo must be  expansion - capable and have experience with business start ups , growing  businesses and the ability to get the company to a public offering  the chief executive officer for this 1 - year start - up , b 2 b e - commerce , single  location company must be able to commercially launch the company in the  energy industry , and ultimately expanding into other market niches while  making this company a market leader in the internet rate comparison market .  * * rates . com is a california c corporation company with an industry leading  board of directors and advisory board . the company in the process of  assembling a management team , finalizing the business plan and taking the  rate comparison service to market . the initially targeted electric and  natural gas industries have over $ 200 billion in annual revenues . currently ,  the three largest internet rate comparison companies have little or no  market share in the energy industry .  possible candidates can come from a variety of experiences , but experience  in starting up an energy company or leading - edge technology company is  critical .  requirements : the candidate must have 8 - 15 years of executive management  experience ( i . e . , ceo , president , sr . vice - president , partner level  consultancy ) in the private sector either with a deregulated energy company ,  a large consulting or a services oriented firm . extensive background in  either the energy field , high technology , including telecommunications ,  systems software , e - commerce development or e - commerce . must have a strong  background in business development and building relationships with large  companies . strong visionary with proven leadership qualities and capable of  building a company . degree essential .  computer literate in word processing / budget formats / and e - mail necessary  group and people skills essential organizational and planning skills a must  over all must be a self - starter and a communicator must be willing to travel  in states as necessary .  position title : director of acquisitions department : corporate development  location : dc reports to : vice president , acquisitions  position summary :  the person holding this position serves as a transaction team leader for  large acquisition projects within the energy group , performing all  activities and managing all resources necessary to successfully acquire  operating power plants , or gas assets . working largely through  self - direction , he or she manages the project team for an assigned project  and establishes and adheres to budgets and schedules . due to high deal  flow , the energy group needs two directors of acquisitions , and has one open  position .  principal duties and responsibilities :  1 . manages the project team for an assigned project . successfully manages  the project through signing of an asset purchase agreement .  2 . manages development of and inputs to , project / proposal economic  projections . obtains sign - off on pro forma inputs from appropriate company  officers .  3 . identifies problems and solicits input from appropriate team members  and / or senior management on project issues . develops alternative solutions  and assesses the alternatives in the context of project and corporate  objectives . chooses and implements the best solutions .  4 . establishes project budgets and schedules and manages expenditures to  budgeted levels .  5 . plans and organizes tasks and short - term goals for the project team  members to ensure the project stays on schedule . coordinates activities of  team members ( including third parties ) from different disciplines to ensure  activities with overlapping disciplinary impacts are performed efficiently .  6 . represents the project and the company in discussions with interested  parties , at lender meetings , etc . , and develops appropriate relationships  with individuals involved .  7 . identifies key issues associated with an acquisition and its potential  _x0001_ &amp; fatal flaws . _x0001_ 8  8 . assists in maintaining relations with investment banks and legal firms to  assure that company receives all appropriate _x0001_ advanced degree in business or related field preferred .  2 . strong analytical skills , experience in building and managing pro formas .  3 . substantial record of successfully managing and participating in the  development or acquisition and financial closing of independent power  projects or merchant plants .  4 . excellent oral and written communication skills .  5 . ability to function in a team environment with multiple and changing  priorities , as either leader or team member .  interview with : chief financial officer  vice president , acquisitions  managing director , development  director , acquisitions  asian sales manager position .  selling turbomachinery controls throughout asia . the best location for this  position is in singapore . all  candidates for this position should have a proven track record selling  controls in the region .  the asian sales manager will be responsible for growing i &amp; c systems product  line ( direct sales ) throughout asia . this will include sales of control  systems through engine and turbine packagers and rebuilders . company will  also pursue sales directly to end - users with the best candidates being the  oil &amp; gas producers and power companies . the company will emphasize gas  turbine applications including compressor and generator drives . the company  is interested in developing alliances with large users such as ongc ,  petronos , and caltex , as well as pursuing the individual retrofits with  energy companies . retrofit opportunities will not be limited to this  company ' s machines . the company will retrofit any gas turbine . we will also  retrofit gas or diesel engines .  the company expects sales results and then growth plans for leveraging these  early successes . as they grow , additional sales personnel may be added and  they will report to the asian sales manager .  company hot buttons :  1 . familiar with asian oil &amp; gas and power generation markets .  2 . strong technical understanding of control systems and turbomachinery  applications .  3 . well organized , self - managed individual .  4 . ability to manage and direct other sales people .  5 . ability to work with key customers , to understand their turbomachinery  requirements and communicate i &amp; c solutions .  6 . ability to achieve early sales results and to develop sustained sales  growth .  7 . ability to develop long - term alliances with key customers , as well as ,  sales opportunities on individual control retrofit projects .  8 . strong understanding of sales &amp; marketing principles with the ability to  implement these principles .  9 . ability to work well with people of various cultural backgrounds .  10 . the asian sales manager will be based in singapore and report to the  director of sales and marketing , located in houston , texas .  an undergraduate degree in electrical or mechanical engineering is required .  a graduate degree is business is also desirable .  regards ,  dave weir , sr . managing partner  ieg , inc .  215 - 957 - 9012 fax . 215 - 957 - 1753 or 215 - 957 - 6090  website : www . iegsearch . com  email : dgweir @ iegsearch . com or dgweir @ aol . com  dave weir , sr . managing partner  ieg , inc .  215 - 957 - 9012 fax . 215 - 957 - 1753 or 215 - 957 - 6090  website : www . iegsearch . com  email : dgweir @ iegsearch . com or dgweir @ aol . comdave weir , sr . managing partner  ieg , inc .  215 - 957 - 9012 fax . 215 - 957 - 1753 or 215 - 957 - 6090  website : www . iegsearch . com  email : dgweir @ iegsearch . com or dgweir @ aol . com</t>
  </si>
  <si>
    <t>Subject: research intelligence  stinson ,  please , take a look at this memo and forward with changes , if any , to ross  prevat .  enron corp . research group publishes weekly newsletter , " research  intelligence , " available to the internal users on the intranet , at the  following location : xxx . xxx . xxx . this site contains not only the new issues  of the newsletter as they become available , but also the archived copies of  the previous editions .  each issue of " research intelligence " contains a regular feature called  technical corner which is devoted to discussion of various quantitative  techniques that can be applied across different business units of enron .  i am sending you a binder with the archive copies of the technical corner  articles . please , review these articles and let us know whether some of the  techniques discussed in them could find application in your area . we shall be  glad to use our technical expertise to support your business .  binders would go to skilling , sutton , hannon , baxter , delainey , bowen , w .  curry , buy , bowen , overdyke , whalley , shankman , pai , etc . this is a partial  list . i think we should ask the head of each unit to make recommendations .  thanks .  vince</t>
  </si>
  <si>
    <t>Subject: re : tom halliburton  dear all :  a few words about tom . he is a power engineer type who has previously worked  at northwestern us and new zealand utilities on various projects including  asset planning and hydro scheduling . he was hired by ei structuring to  oversee modeling efforts using sddp , henwood , etc . because of the recent  implosion at ei apache , tom ' s group has effectively evaporated , and thus he  is looking for a new home . he has some finance background from having to  do asset evaluation for utility rate filings . he has almost no options  experience . he seems to have quite a bit of experience in some classes of or  problems .  clearly the most obvious fit is with my group , but the idea is for you all to  see if tom has a tool set that may be of use to other research projects .  and , as usual , the personality fit is the other aspect to examine .  this is meant to be casual . if the consensus is positive , then i will explore  the formalities of such a transfer .  thanks ,  grant .</t>
  </si>
  <si>
    <t>Subject: possible summer internship with enron  good morning ainsley :  a copy of your resume was forwarded to vince kaminski and the research  group of enron corp . they are very interested in talking with you about the  possibility of a summer internship with the research group .  please let us know if you would be interested and we will arrange either  a telephone interview or bring you into the office for an interview .  you may contact me at :  shirley crenshaw  administrative coordinator  enron corp . research  telephone : 713 / 853 - 5290  email : shirley . crenshaw @ enron . com  look forward to hearing from you ainsley .  sincerely ,  shirley crenshaw</t>
  </si>
  <si>
    <t>Subject: re : enron / stanford program  vince ,  i will call paul racicot tomorrow . can you try and do the same ?  thanks ,  stinson  - - - - - - - - - - - - - - - - - - - - - - forwarded by stinson gibner / hou / ect on 10 / 10 / 2000  07 : 59 pm - - - - - - - - - - - - - - - - - - - - - - - - - - -  nick bambos on 10 / 09 / 2000 12 : 04 : 19 am  to : stinson . gibner @ enron . com  cc :  subject : re : enron / stanford program  hi stinson ,  i am under pressure from the department to wrap up giuseppe ' s raship ,  and i am probing to see how things are going on this matter on your  side . i ' m deep in the red in terms of the deadline - way beyond it !  would it be possible to wrap this up this week ?  many thanks ,  nick  stinson . gibner @ enron . com wrote :  &gt;  &gt; nick ,  &gt;  &gt; i spoke with paul racicot , head of trading for ebs , north america this  &gt; morning . he said that he is happy to send the $ 100 , 000 for your program  &gt; from his budget . i have forwarded to him the draft letter to accompany  &gt; the funds and will try to follow up to make sure that the money is sent  &gt; promptly .  &gt;  &gt; - - stinson</t>
  </si>
  <si>
    <t>Subject: re : tanya vacation  brad ,  can we reverse this entry ? i shall call you later today regarding tanya .  vine  - - - - - - - - - - - - - - - - - - - - - - forwarded by vince j kaminski / hou / ect on 02 / 17 / 2000  08 : 16 am - - - - - - - - - - - - - - - - - - - - - - - - - - -  tanya tamarchenko  02 / 16 / 2000 10 : 13 am  to : vince j kaminski / hou / ect @ ect  cc :  subject : re : tanya vacation  vince ,  i just found out that none of my vacation days from the last year is in the  computer system  ( it says that i have 0 c / over days ) .  it was november 3 , 1999 when i asked your approval to carry over 12 vacation  days to the next year .  i was thinking that if you ( or hr ) do not approve i could at least take these  days in 1999 .  i know that your tried to help me and sent to brad mcsherry the  justification for me to carry over 10 days .  i bothered you a few times in november and december 1999 and since your  response was optimistic  i did not take any of those 10 days in 1999 . but i never heard from hr .  now i am not sure - may be these days are not in the system by mistake .  i would like to take 5 of them in march ( from 3 / 13 / 00 to 3 / 17 / 00 ) .  what is your advice ? should i contact brad mcsherry ? even negative response  from hr in november or  december last year would be better than loosing vacation days .  i really appreciate your help ,  tanya .  tanya tamarchenko  12 / 02 / 99 12 : 51 pm  to : vince j kaminski / hou / ect @ ect  cc :  subject : re : tanya vacation  hi , vince ,  sorry to bother again with my question .  i first e - mailed my question a month ago ( on nov . 3 ) .  since we still have not heard from hr , is it fair to assume that i can carry  over my 10 vacation days to the next year ?  if not - i have to take 5 days before dec . 17 , because then i go on vacations  anyhow . i would really prefer not to take off  most of december , there are quite a lot of things going on .  thank you for your help in resolving this question .  tanya .</t>
  </si>
  <si>
    <t>Subject: agenda  christian -  i was thinking that your expertise in grads and grib formats will help  enron to obtain  a competitive edge over our competitors . development of the grads  visualization tool  will allow our international offices to obtain the mrf ( medium range forecast  model ) data first ,  without being dependant of internet sources . additionally , i think that we  could obtain  mrf ensemble data via the same sources as well .  can we include in the agenda the development of these tools ?  jose marquez</t>
  </si>
  <si>
    <t>Subject: re : vacation  shirley ,  no problem .  vince  shirley crenshaw  05 / 16 / 2000 09 : 14 am  to : vince j kaminski / hou / ect @ ect  cc : kevin g moore / hou / ect @ ect , william smith / corp / enron @ enron  subject : vacation  vince ;  if it is allright , i would like to take a day of vacation , friday , may 19 th .  thanks .  shirley</t>
  </si>
  <si>
    <t>Subject: re : contingencies  steve ,  i shall call you tomorrow about it . my preference is to move anjam to houston  for some time . anjam knows a lot about our business and specific positions  and it ' s better to prevent a potential leak . i have discussed this issue  with dale and richard and they concurred .  i don ' t expect anjam to act irrationally but it ' s better to be safe than  sorry .  vince  steven leppard  08 / 02 / 2000 03 : 08 pm  to : vince j kaminski / hou / ect @ ect  cc :  subject : contingencies  hi vince  if you ' re currently engaged in drawing up contingency plans for the anjam  situation , have you arranged for a " snapshot " of his computer directories to  be taken ? we all tend to use our personal areas ( on our h : drives ) for  development , and obviously there ' ll be a few years of work in anjam ' s  directories . i wouldn ' t want him to wipe it all out in a fit of bad temper .  although our it dept . obviously makes backups , i don ' t know how long they are  kept for .  cheers ,  steve</t>
  </si>
  <si>
    <t>Subject: re : lost cell telephone  chris ,  the phone has been found and has not been compromised in any way .  can you , please , restore the service .  thanks .  vince kaminski  - - - - - - - - - - - - - - - - - - - - - - forwarded by vince j kaminski / hou / ect on 12 / 29 / 2000  12 : 01 pm - - - - - - - - - - - - - - - - - - - - - - - - - - -  shirley crenshaw  12 / 18 / 2000 03 : 13 pm  to : chris samaniego @ enron  cc : vince j kaminski / hou / ect @ ect  subject : re : lost cell telephone  thanks !  chris samaniego on 12 / 18 / 2000 03 : 06 : 09 pm  to : " ' shirley . crenshaw @ enron . com ' " , enron  cc :  subject : re : lost cell telephone  request completed .  chris samaniego  account associate  houston cellular corporate accounts  petrochemical vertical  ( 713 ) 562 - 2995 cellular  ( 713 ) 345 - 7183 enron direct  ( 713 ) 646 - 2415 fax  enron @ houstoncellular . com e - mail  samaniec @ houstoncellular . com e - mail  samaniec @ bellsouthips . com interactive pager  &gt; - - - - - original message - - - - -  &gt; from : shirley . crenshaw @ enron . com [ smtp : shirley . crenshaw @ enron . com ]  &gt; sent : monday , december 18 , 2000 2 : 19 pm  &gt; to : enron  &gt; subject : lost cell telephone  &gt;  &gt; hello :  &gt;  &gt; vince kaminski left his cell phone on the bus last friday . he has  &gt; contacted  &gt; the bus line , but the person in charge of the lost and found is not in the  &gt; office today .  &gt;  &gt; if there any way that we can put a hold on this telephone until he can see  &gt; whether it has been turned in or not ?  &gt;  &gt; the cell # is : 713 / 410 - 5396 and the account # is : 88563580 .  &gt;  &gt; please let me know as soon as possible .  &gt;  &gt; thanks !  &gt;  &gt; shirley crenshaw  &gt; 3 - 5290  &gt; ebl 961  &gt; shirley . crenshaw @ enron . com  &gt;  &gt;</t>
  </si>
  <si>
    <t>Subject: 21 st annual energy symposium - november 28 - 29 , 2000 , houston , texas  dear vince ,  thank you for taking the time to dine with chris and me back on monday 2  october .  further to our dinner , i would like to forward you information on three  topics :  the partners who lead arthur andersen ' s relationship with enron are david  duncan , based in houston , and simon prew , based in london ;  our country managing partner for russia and  details of our 21 st energy symposium are attached below .  if you are interested in registering for our symposium please contact david  directly .  should you require any further information on the topics we discussed over  dinner ( strategy , value and risk ) please do not hesitate to contact us in  houston or london .  regards , allan  ( embedded image moved to file : pic 20284 . pcx )  the energy symposium is one of the largest energy conferences in the world and  we are successful in attracting senior energy executives as speakers to this  2 - day event . this year ' s event will be november 28 &amp; 29 .  the energy symposium is much more that just an " accounting conference . "  industry leaders discuss a range of topics and share their perspectives on  strategic , economic , political , financial and operating issues .  participants find the networking aspect of the symposium to be especially  valuable . there is ample time during the event for them to meet and talk with  their counterparts and colleagues in the industry . and it is a premier  marketing opportunity for arthur andersen , where more than 300 partners and  managers get to spend two days with 700 executives from the energy and  utilities  industry in a forum .  the symposium check - in begins monday , november 27 at 6 p . m . , with a cocktail  reception in the galleria ballroom foyer . arthur andersen personnel are  encouraged to attend for an opportunity to network with colleagues , clients  and  prospective clients in an informal setting .  thank you in advance and i look forward to seeing you and your clients in  houston .  victor a . burk  monday , november 27 , 2000  6 - 10 p . m . opening reception  tuesday , november 28 , 2000  7 : 00 a . m . registration  8 : 15 a . m . symposium wide opening and welcome  8 : 30 a . m . opening plenary session  global power companies : strategies for success  10 : 00 a . m . break  10 : 30 a . m . concurrent session i  i - a the changing face of utilities : u . s . restructuring continues  i - b bandwidth markets : opportunities &amp; pitfalls  noon lunch and keynote presentation  2 : 00 p . m . concurrent session ii  ii - a retail energy services : the new game  ii - b mergers &amp; acquisitions : more to come ?  ii - c new business models and technologies : changing the supply  chain  3 : 30 p . m . break  4 : 00 p . m . concurrent session iii  iii - a opportunities and risks in the emerging global emissions  trading market  iii - b oil field services : the new landscape  iii - c accounting and reporting outlook  5 : 30 p . m . reception  wednesday , november 29 , 2000  7 : 00 a . m . registration  8 : 00 a . m . breakfast roundtable discussions  rt - 1 asia / pacific region  rt - 2 caspian region  rt - 3 bandwidth markets  rt - 4 customer relationship management  rt - 5 digital markets  rt - 6 value creation in the e &amp; p industry  9 : 45 a . m . break  10 : 15 a . m . concurrent session iv  iv - a trading and marketing : new products and new players  iv - b creating value in the e &amp; p industry  11 : 45 a . m . lunch and keynote presentation  2 : 00 p . m . supply chain optimization workshop  4 : 00 p . m . symposium adjourns  the printed program and registration materials will be mailed to more than  10 , 000 people on our us oil and gas and utility mailing lists on october 2 . a  copy of the materials is attached below . in addition , you can always refer to  our website , www . energysymposium . com , for any updates to the agenda .  ( see attached file : es _ 2000 . pdf )  headquarters : octel &amp; network : 713 - 237 - 5400  fax : 713 - 237 - 2214  lotus notes : energy symposium hq or  energy . symposium @ arthurandersen . com  symposium in - charge : melissa l . spradley  octel &amp; network : 713 - 237 - 2385  fax : 713 - 237 - 5673  symposium contact : mickey r . appel  octel &amp; network : 713 - 237 - 2472  fax : 713 - 237 - 5673  * * * * * * * * * * * * * * * * * * * internet email confidentiality footer * * * * * * * * * * * * * * * * * * *  the uk firm of arthur andersen is authorised by the institute of chartered  accountants in england and wales to carry on investment business . a list of  partners is available at 1 surrey street , london , wc 2 r 2 ps ( principal place of  business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  - pic 20284 . pcx  - es _ 2000 . pdf</t>
  </si>
  <si>
    <t>Subject: gpcm modeler news : august 31 , 2000  new gpcm pipeline schematics available on the web  you can now view gpcm pipeline schematics on the web by going to the gpcm  website , clicking " gpcm pipelines " and then clicking the code for the  pipeline you want . you can also go to that pipeline ' s website by clicking  it ' s url . finally , by " right - clicking " the code you can copy the pipeline  schematic ( a powerpoint file ) down to your local computer and use it there .  once you copy it down , if you put it into your gpcm 8 \ maps sub - folder , you  can view it directly from your user interface in the data / pipelines form  ( click the has map box on ) . if you are a gpcm licensee and would like a  zip file of the current set of maps , you can pick it up from the customer  support area of the gpcm website ( http : / / gpcm . rbac . com ) .  from http : / / www . enerfax . com :  natural gas markets in mexico  natural gas demand in mexico in the coming years could grow by up to 8 %  annually . such demand could lead to natural gas imports approaching 2 bcf  per day , according to government forecasts . in response , pemex proposes two  actions : the first consists of measures to increase cross - border pipeline  infrastructure and capacity such as a new pipeline being built by coral  energy into pemex ' s supply hub at reynosa . the possibility of a new  pipeline to monterrey is still an option . a second measure is to implement  a gas - centric exploration and production program focused on five areas , two  of which are dry natural gas basins , burgos and macuspana . this second  measure is intended to reduce projected imports by up to 80 % . at present ,  pemex ' s 10 - year strategic plan does not contemplate a role for private  production companies in capacities other than that of technical assistance .  storage report  week prev  ending prev prev year  | region | 8 / 25 / 00 | week | diff | % full | year | % full  | prod | 529 | 517 | 12 | 55 % | 749 | 78 %  | east | 1254 | 1209 | 45 | 68 % | 1382 | 75 %  | west | 361 | 366 | - 5 | 71 % | 390 | 77 %  | | | | | | |  | total | 2144 | 2092 | 52 | 65 % | 2521 | 76 %</t>
  </si>
  <si>
    <t>Subject: re : enroncredit . com  vasant , tanya  any interest ?  vince  - - - - - - - - - - - - - - - - - - - - - - forwarded by vince j kaminski / hou / ect on 04 / 14 / 2000  03 : 56 pm - - - - - - - - - - - - - - - - - - - - - - - - - - -  melanie doyle  03 / 10 / 2000 04 : 33 am  to : vince j kaminski / hou / ect @ ect  cc : brad mcsherry / hou / ect @ ect  subject : re : enroncredit . com  hi  this guy has applied to credit . com in houston , i spoke to him yesterday and  then passed my comments to bryan seyfried . bryan suggested he may be of  interest to you . i let this this guy know that he would hear from us either  way and if we want to pursue the application we would invite him for  interviews in houston .  please give me a call if you need more information .  melanie  00 44 171 783 7740 .  - - - - - - - - - - - - - - - - - - - - - - forwarded by melanie doyle / lon / ect on 10 / 03 / 2000 10 : 26  - - - - - - - - - - - - - - - - - - - - - - - - - - -  bryan seyfried  08 / 03 / 2000 07 : 51  to : brad mcsherry / hou / ect @ ect  cc : melanie doyle / lon / ect @ ect  subject : re : enroncredit . com  let ' s start getting these guys in to interview . melanie can do initial  telephone interviews and then coordinate with brad to ensure we are seeing  the best people . i would like to move as quickly as practical .  bs  from : brad mcsherry on 07 / 03 / 2000 13 : 17 cst  to : bryan seyfried / lon / ect @ ect  cc :  subject : enroncredit . com  - - - - - - - - - - - - - - - - - - - - - - forwarded by brad mcsherry / hou / ect on 03 / 07 / 2000 01 : 17  pm - - - - - - - - - - - - - - - - - - - - - - - - - - -  alexander . c . davidson @ us . arthurandersen . com on 03 / 03 / 2000 01 : 55 : 23 pm  to : brad . mcsherry @ enron . com  cc :  subject : enroncredit . com  dear mr . mcsherry :  i am responding to your search for credit risk professionals on  the  enroncredit . com website . after working for seven years on credit  risk  management in a research and consulting capacity , i would like to transfer  my  experience in assessing credit risk modeling , information technology  and  methodology in complex top - tier institutions to an active credit  trading  managerial environment . i am excited about being involved in  trading ,  origination , risk management and r &amp; d of credit derivatives .  i have seven years of experience in credit risk measurement and  management . i  have helped design , test and implement credit value - at - risk systems with  kmv  corp and with a major japanese bank . i was a major contributor at kmv  in  designing the expected default frequency model and i am thoroughly familiar  with  its assumptions , strengths , weaknesses and applications . i did the  empirical  research that lies behind the kmv default correlation model , the private  firm  edf model and i interfaced with j . p . morgan ( now r . m . g . ) personnel during  the  creation of the creditmetrics documentation .  i have excellent analytical , quantitative , statistical and programming  skills .  i studied finance extensively when i was a graduate student and i studied  credit  risk theory while i worked with kmv and arthur andersen . i am eager to join  the  credit derivative team at enroncredit . com where i am certain that my  combination  of quantitative research skills , credit risk consulting experience  and  technology expertise make me uniquely qualified to support the  credit  derivatives trading and risk management function .  i have included my resume with this e - mail . please e - mail me or call me  at  201 - 420 - 0191 ( home ) and 212 - 708 - 4027 ( work ) so that we can discuss  this  opportunity further .  ( see attached file : alex . doc )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  - alex . doc</t>
  </si>
  <si>
    <t>Subject: re : eott options  tracy ,  attached is a spreadsheet model which contains both black - scholes and  american option valuation models . these are the generally accepted methods  for valuation of options on equity . the " european " option prices assume  that the option holder can exercise his options only at maturity , while the  " american " style options can be exercised at any time during their life .  i have assumed in the examples that the underlying equity units have a market  value of $ 13 . 00 and that the options are struck at this level . the  volatility input is the other main assumption . eott has been trading  recently with a volatility ranging between 30 % to 40 % although looking  further back , the range is much wider .  to run the model , you must be linked with the options library . i am not  sure what lan you are connected with , but you can coordinate with zimin lu  ( x 36388 ) for help with loading the option library add - in module . on the ena  lan it is located under o : \ research \ exotica \ xll \ exotica . xll . this is  loaded in excel using the tools / add - ins and browse to reach the add - in  location .  - - stinson  x 34748  p . s . i will mail you a hard - copy of a plot showing recent eott volatility  as well . if you would like us to help you in running specific examples ,  please let me , vince , or zimin know .</t>
  </si>
  <si>
    <t>Subject: re : contract agreement  habiba ,  looks good to me . pleasure to work with you .  vince  habiba bayi @ enron _ development  04 / 03 / 2000 06 : 23 pm  to : vince j kaminski / hou / ect @ ect  cc :  subject : re : contract agreement  hi ,  attached is the draft copy of the agreement for your review . i will call  lacima in london in the morning to fill in the gaps for the name of the book ,  the date they intend to publish it and the name of the person who will sign  on their behalf . as soon as i get your comments back , i will send the copy  to david , our attorney , and copy you as well .  thank you .  habiba</t>
  </si>
  <si>
    <t>Subject: re : new invoice for energy and weather  vince ,  thanks !  ?  can you also let me know who my contact is for getting copy approved by  enron so we can use it in our publications ? ? i will try fiona grant again ,  but i ' m not getting anywhere .  ?  thanks ,  julie  - - - - - original message - - - - -  from : vince . j . kaminski @ enron . com  to : julie  sent : tuesday , april 10 , 2001 9 : 16 pm  subject : re : new invoice for energy and weather  julie ,  i signed the request for a check today .  vince  " julie " on 05 / 09 / 2001 04 : 47 : 05 pm  please respond to " julie "  to : ? ? " vincejkaminski "  cc : ? ?  subject : ? new invoice for energy and weather  vince ,  please find attached a replacement invoice for invoice number 215 . ? this  invoice includes the correction in charges for the weather course , and for  only one attendee for the energy derivatives course .  if you should have any questions , please contact me .  sincerely ,  julie  ( see attached file : enron 283 _ 9 _ 04 _ 01 . doc )</t>
  </si>
  <si>
    <t>Subject: petrochem desk  vasant ,  it seems we have to help them . can kate help  on this project ?  vince  - - - - - - - - - - - - - - - - - - - - - - forwarded by vince j kaminski / hou / ect on 04 / 23 / 2001  09 : 28 am - - - - - - - - - - - - - - - - - - - - - - - - - - -  nelson neale @ enron  04 / 20 / 2001 10 : 29 am  to : vince j kaminski / hou / ect @ ect , vasant shanbhogue / enron @ enronxgate  cc :  subject : petrochem desk  i had a chance to speak with christian lebroc this morning with regard to  curve building for petrochemicals . as it turns out , christian left rac in  april and joined the petrochem desk as a trader . previous efforts at  construction of a forward curve by the group have focused on intuition or  swags . unfortunately , the group had a rough p &amp; l year with at least some of  the blame directed toward the forward curve or lack thereof . when asked  about the fundamentals group , christian indicated that they ' d only been  around about 3 - 4 months and are not yet well - suited to curve building . john  nowlan is indeed the head of the group .  from a timing perspective , i told christian that it would probably take at  least 6 - 8 weeks to develop a curve , especially considering the need to  understand the key market drivers / fundamentals . as was suggested yesterday  during our meeting , a strong relationship between petrochemicals and a nymex  component ( e . g . , crude oil ) would provide a great beginning point - - we could  then potentially strengthen / augment this relationship with other key factors  ( e . g . , supply and demand terms ) borne out of our market research .  nelson</t>
  </si>
  <si>
    <t>Subject: re : enron credit model docs for the comparative model study - to be  sent to professor duffie @ stanford  hi ben ,  i think i have read all the papers that are to be used in the comparative  model study to be sent to professor duffie at stanford .  these documents are all listed below . please let me know if i have omitted  any ( however , don ' t get the impression that i am begging for more papers to  read ) .  now i will try to transform my notes into a draft for professor duffie .  thanks ,  iris  list of papers for comparative model study  1 . actively managing corporate credit risk : new methodologies and  instruments for non - financial firms  by r . buy , v . kaminski , k . pinnamaneni &amp; v . shanbhogue  chapter in a risk book entitled credit derivatives : application for risk  management , investment and portfolio optimisation  2 . neural network placement model  by george albanis , enroncredit ( 12 / 22 / 00 )  3 . pricing parent companies and their subsidiaries : model description and  data requirements  by ben parsons and tomas valnek , research group  4 . a survey of contingent - claims approaches to risky debt valuation  by j . bohn  www . kmv . com / products / privatefirm . html  5 . the kmv edf credit measure and probabilities of default  by m . sellers , o . vasicek &amp; a . levinson  www . kmv . com / products / privatefirm . html  6 . riskcalc for private companies : moody ' s default model  moody ' s investor service : global credit research  7 . discussion document : asset swap model  by ben parsons , research group ( 4 / 20 / 01 )  8 . asset swap calculator : detailed functional implementation specification  ( version 1 . 0 )  by ben parsons , research group  9 . discussion document : live libor bootstrapping model  by ben parsons , research group ( 4 / 20 / 01 )  10 . the modelling behind the fair market curves : including country and  industry offsets  by nigel m . price , enron credit trading group  11 . pricing portfolios of default swaps : synthetic cbos - moody ' s versus  the full monte ( carlo )  by nigel m . price , enron credit trading group  12 . placement model vl . 0 : discussion document  by ben parsons , research group , 2000  13 . credit pricing methodology - enroncredit . com  by ben parsons , research group  14 . correlation : critical measure for calculating profit and loss on  synthetic credit portfolios  by katherine siig , enron credit group  15 . discussion document : var model for enron credit  by ben parsons , research group , ( 1 / 3 / 01 )  16 . methodology to implement approximate var model for the credit trading  portfolio  by kirstee hewitt , research group</t>
  </si>
  <si>
    <t>Subject: enron announcement  car rental options for enron travelers  rental car contracts for 2001 have been awarded to :  national car rental ( primary ) and alamo rent - a - car ( secondary ) .  the intent of these agreements is to consolidate and leverage enron ' s total car rental spend to achieve the most favorable rates and non - pricing provisions ( i . e . insurance ) .  national car rental , due to its service levels , availability and total value proposition , has been awarded primary status and is recommended as the first choice for enron travelers ' needs .  alamo rent - a - car , a sister company to national , has been awarded a contract reflecting a secondary status , due to its service levels , availability and low cost solutions . alamo is recommended as an alternative to national , where available .  when you rent a vehicle in the united states , ( including puerto rico ) or canada , the following insurance provisions are included , regardless of rate selected :  1 . l / dw ( loss / damage waiver ) - this is what is called comprehensive or collision on your personal auto . it covers the rental vehicle and pays for any damage to it .  2 . liability - this covers people and property outside the rental vehicle . for both national and alamo , the coverage is $ 100 , 000 per person , $ 300 , 000 per occurrence and $ 50 , 000 for property damage .  * * important * * *  these coverages apply regardless of rate selected , as long as the following contract id is communicated at the time of reservation and rental is recorded on the transaction rental agreement . ( national - 5000838 alamo - # 143974 )  to enjoy the highest levels of service while renting a vehicle from enron ' s preferred suppliers , it is recommended that each traveler enroll in national ' s and alamo ' s preferred traveler programs . national ' s emerald club membership and alamo ' s quicksilver program are designed to speed the transaction time by providing services such as counter bypass and rapid return . the enrollment fees for these programs have been waived for enron travelers . enrollment packets will be mailed to the addresses of enron american express t &amp; e cardholders . you may also find an enrollment form on the enron travel program intranet @ gss . enron . com .  if you have any questions or comments , please contact jeff leath at 713 - 646 - 6165 .</t>
  </si>
  <si>
    <t>Subject: spring 2001 schematic  spring 2001 faculty ,  the spring 2001 schematic has been posted to embanet . to access the  schematic please open the jgsm area icon on the embanet desktop . next  please open the announcement jgsm icon . you will find the spring 2001  schematic located under the subject column . please open the document . if  you do not have access to embanet you will need to speak with david kilgore  at kilgore @ rice . edu or by calling david at 713 - 348 - 5378 .  thanks ,  kathy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</si>
  <si>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approval ( sent by nguyen griggs )  user requests acces to / research / erg / basis / basisnw . . . . . please indicate if  you approve .  thanks  ngriggs  irm  o : / research / erg / basis / basisnw . . . .  - - - - - - - - - - - - - - - - - - - - - - forwarded by information risk management / hou / ect on  05 / 02 / 2000 01 : 17 pm - - - - - - - - - - - - - - - - - - - - - - - - - - -  security resource request system pending security processing  resource request how to process a request . . .  general information initials :  requestor : kimberly brown / hou / ect phone : 713 - 853 - 5193  requested for : kimberly brown / hou / ect  request type : update access  rc # : 0765 wo # :  company # : 413 priority : high  location : houston 1 . click to see what is being requested or see the resource  request ( s ) section below .  2 . click to process the request .  comments :  this is urgent request # : kbrn - 4 jxkk 6  submitted : 05 / 02 / 2000 09 : 59 : 11 am  name cost status implementation comments  directory / resource / other  o : / research / erg / basis / basisnw . . . . not started  request processing path  processed by status when comments  security  implementation  other security information  req ' s location :  network login id : unix login id :  editing history ( only the last five ( 5 ) are shown )  edit # past authors edit dates  1  2 kimberly brown  kimberly brown 05 / 02 / 2000 09 : 59 : 08 am  05 / 02 / 2000 09 : 59 : 11 am</t>
  </si>
  <si>
    <t>Subject: very rough draft of the " enron strategic plan " to be sent to  professor duffie  hi ,  as per your request , here is a very rough draft of the document you  requested . it is far from being complete .  hopefully while in london i will have time to work on it some more .  your comments and feedback would be greatly appreciated .  thanks ,  iris</t>
  </si>
  <si>
    <t>Subject: re : pserc industrial advisory board meeting invitation  vince ,  i agree with alex on this issue .  as an alternative for sponsorship . the ut electrical engineering dept . is  interested in sponsorship for research activities such as the one i just  completed or as martin performed when he was at ut ( just thought that i would  mention this as a possible alternative ) . would you be interested in a  presentation or a " brown bag lunch " on this subject ?  lance  alex huang  04 / 02 / 2001 08 : 55 am  to : vince j kaminski / hou / ect @ ect  cc : lance cunningham / na / enron @ enron  subject : re : pserc industrial advisory board meeting invitation  vince ,  i think it is important to keep a good relationship with pserc , but as of now ,  it is not worth two days of your time to attend the board meeting . besides ,  since  we are not a sponsor yet , we have virtually no voice in the meeting and our  presence  sometimes is awkward . again , even if we are one of the thirty or so sponsors ,  our  voice is rather limited , for most of the other sponsors have different  concerns from  ours . one way to remedy this is to individually sponsor some research  projects , via  sumer intern or invited talks .  alex</t>
  </si>
  <si>
    <t>Subject: re : youyi  vince , this will be perfect for us . we will work with shirley while keeping  you and krishna informed of the timing and location of the move . i will also  speak with youyi tomorrow about our plans . many thanks , kim .  vince j kaminski @ ect  01 / 16 / 2001 01 : 39 pm  to : kimberly watson / et &amp; s / enron @ enron  cc : vince j kaminski / hou / ect @ ect , shirley crenshaw / hou / ect @ ect  subject : re : youyi  hi kim ,  i don ' t see any problem . for the time being , he can keep his desk on the 19 th  floor as  well ( and the same phone number ) . it will be helpful when he has to work  closely with krishna  under time constraint .  at some point , as we hire more people and run out of space , we can move him  completely to  your floor .  please , ask your assistant to call shirley and arrange the move .  vince  kimberly watson @ enron  01 / 12 / 2001 04 : 21 pm  to : vince j kaminski / hou / ect @ ect  cc : pinnamaneni krishnarao / hou / ect @ ect  subject : youyi  hi vince !  i hope you and a nice christmas and new year ! it ' s nice to be back and in  the full swing of the new year .  i have a question for you . i spoke with krishna prior to him leaving for  india about the possibility of moving youyi up to our floor so that we can  work closer with him . krishna thought that this would be a good idea . it  would be great to have youyi with us soon so that he will be intimately  involved with the whole approach of our prototype model . although krishna  will be back at the end of the month , would you mind if i speak with youyi  and begin the paperwork for moving him onto our floor ? i ' m not sure if  krishna has mentioned this to youyi yet . i did not want to surprise anyone  and wanted to run this by you or krishna for final approval .  many thanks , kim .</t>
  </si>
  <si>
    <t>Subject: re : fw : possible visit to enron by professor nalin kulatilaka of  boston university  iris ,  i wrote an endorsement for his book on real options ( it was on the cover  under jeff skilling ' s  name ) . let ' s invite him to the thursday lunch .  vince  from : iris mack / enron @ enronxgate on 03 / 29 / 2001 05 : 52 pm  to : stinson gibner / hou / ect @ ect , stinson gibner / enron communications  cc : vince j kaminski / hou / ect @ ect  subject : fw : possible visit to enron by professor nalin kulatilaka of boston  university  hi stinson ,  a colleague of mine - professor nalin kulatilaka of boston university -  is interested in visiting enron to give a talk on work he is doing in the  broadband area .  please see the forwarded emails for further information and available  dates .  can you let me know if we can give him a forum at one of our thursday  research lunches or a friday brown bag lunch ?  thanks ,  iris  - - - - - original message - - - - -  from : nalin kulatilaka @ enron  com ]  sent : thursday , march 29 , 2001 5 : 40 pm  to : mack , iris  cc : lin , martin  subject : re : possible visit to enron by professor nalin kulatilaka of boston  university  hi iris  i have two different hats to wear in talking to enron . one is as a  financial economist . the other as the director of the newly formed " global  mobility innovation initiative ( gmii ) - - this is the research project  funded by lucent , involving bu , lbs , and insead , to study various aspects  of the mobile internet ( read 3 g ) .  on the former i am working with a couple of ph . d . students in understanding  ( a ) details of how having physical supply ( inventory ) can be used by a  market maker . this is a problem that has been studies in the context of  specialists inventory in the stock market but i think really interesting in  the way enron does it in some of the newer markets like bandwidth . i  think this is a big issue in lighting up all the dark fiber that is in the  ground .  ( b ) how enron is disciplining the internal decision making process with  market . this is in many ways the critical aspect of real options that  most finance people miss - - having options is one thing but exercising them  and realizing their value is another . all of the incomplete contracting ,  asymmetric information , and incentive issues are ignored in real options  valuation models . but they are real in practice . my impression is enron ' s  real success is in putting place an organization that is able to mitigate  these problems by imposing a market disciplining .  ( c ) how enron manages the various books that involve physicals , financials ,  credit etc . this is specially important when many of the real assets have  options features and therefore , include non - linear risk profiles . the  story of gas is pretty well understood but not many of the others markets  enron has been moving into over the last few years .  on the gmii front , i think that some interesting opportunities arise when  you think of the spectrum in a way similar to that of dark fiber . i am  working with several people at lucent on this issue . i think it would be  wonderful to engage in a conversation with enron and lucent folks in the room .  i can do a lunch time talk on any of these issues . perhaps we can discuss  some of these over a conference call . clearly , having vince kaminski in the  room would be very important to me .  as for schedules , the first 3 weeks of april are horrible . april 26 / 27 ,  may 3 / 4 are good for me .  regards  nalin  at 06 : 56 pm 03 / 22 / 2001 , mack , iris wrote :  &gt; hi ,  &gt;  &gt; as we briefly discussed , i spoke with one of my colleagues ( dr .  &gt; martin lin ) about your visiting enron to give a talk and to spend some  &gt; time with us to discuss you work in telecommunications , real options ,  &gt; etc .  &gt;  &gt; martin and i are working on various broadband related problems .  &gt;  &gt; we thought it might be helpful if you let us know a bit more about  &gt; the following :  &gt; * when you want to come ( the research group has weekly  &gt; catered lunch on thursday and brown bag lunches on every other friday ) .  &gt;  &gt; * a description of what you want to talk about with respect  &gt; to telecoms , broadband , etc .  &gt; * who you would like to meet with me - vince kaminski ( our  &gt; boss ) , any other of our colleagues in research , broadband , etc .  &gt; . . . . . . . . . . . . . . . . . etc .  &gt;  &gt;  &gt;  &gt;  &gt; look forward to hearing from you .  &gt;  &gt; regards ,  &gt; iris</t>
  </si>
  <si>
    <t xml:space="preserve">Subject: re : full version  darrell ,  thanks a lot . i really appreciate it . the text is below our usual  standards but we are completely swamped with work here .  vince  darrell duffie on 08 / 15 / 2000 04 : 54 : 23 pm  please respond to darrell duffie  to : vince . j . kaminski @ enron . com  cc :  subject : re : full version  i ' ll have a look !  i haven ' t much time , but can certainly  get you a quick reaction , at least !  best , darrell  &gt; x - lotus - fromdomain : ect  &gt; from : " vince j kaminski "  &gt; to : duffie @ stanford . edu  &gt; date : thu , 10 aug 2000 14 : 04 : 47 - 0500  &gt; subject : full version  &gt; mime - version : 1 . 0  &gt; content - disposition : inline  &gt; x - uidl : 9 fef 7462 afa 5 d 4 ee 6 co 4 c 9 co 2 df 71 b 25  &gt; x - keywords :  &gt;  &gt;  &gt;  &gt; darrell ,  &gt;  &gt; grant just alerted me that i sent you only part of the text .  &gt;  &gt; here is the full chapter with an aged version of gran ' t part .  &gt; what i sent you represents an update of his contribution .  &gt;  &gt; sorry for that .  &gt;  &gt; vince  &gt;  &gt; ( see attached file : volo 720 . doc )  darrell duffie  mail gsb stanford ca 94305 - 5015 usa  phone 650 723 1976  fax 650 725 7979  email duffie @ stanford . edu  web http : / / www . stanford . edu / ~ duffie / </t>
  </si>
  <si>
    <t>Subject: follow - up on siam workshop  i am forwarding for your attention the resume of peter percell  who has an extensive experience in modeling physical flows  of natural gas in pipeline systems . peter is looking currently for a job .  i met him last week at the meeting of the science and industry advance with mathematics  society at the university of houston .  the application of recent developments in optimization theory  and numerical methods can help enron to improve further  efficiency of our pipeline system and reduce the consumption of compressor fuel .  please , let me know if you interested in introducing peter to executives  in your organization . i shall be glad to make arrangements for an interview .  vince kaminski  - - - - - - - - - - - - - - - - - - - - - - forwarded by vince j kaminski / hou / ect on 04 / 30 / 2001 02 : 17 pm - - - - - - - - - - - - - - - - - - - - - - - - - - -  peter percell on 04 / 30 / 2001 11 : 16 : 58 am  to : vincent kaminski  cc :  subject : follow - up on siam workshop  i enjoyed your presentation , and meeting you briefly afterwards , at the  siam workshop last friday .  i have extensive experience as a technical leader in the design and  development of modeling and simulation software products , mostly  for the oil and gas pipeline industry .  i am looking for a position that can utilize my software development and  mathematical skills . getting out of the narrow confines of the pipeline  simulation industry would be a plus .  please consider whether i might fit in your group . your answer to a  question indicated that i have several of the skills you look for .  also , please let me know , by email , the names and contact information of  other managers within enron who might benefit from having someone with  my qualifications in their group .  attached are my resume and an addendum covering academic &amp; consulting  experience . publications are available on request .  i will call you in a couple of days to follow up on this email .  thank you for your time .  peter percell 10030 doliver drive  percell @ swbell . net houston , tx 77042 - 2016  ( 713 ) 532 - 3836 voice &amp; fax  - percell , peter resume only . doc  - percell , peter a &amp; c exp . doc</t>
  </si>
  <si>
    <t>Subject: hea ' s 34 th annual sports tournament  vincent kaminski ,  you should have received a fax over the labor day weekend regarding our  upcoming sports tournament . if you did not receive it , please visit our  website at www . houstonenergy . org and go to the " next scheduled event " , or  just go directly to http : / / www . houstonenergy . org / public / sportscover . doc . for  all the information you need . hope to see you there and don ' t delay in  sending in your registration !  this message was sent by :  teresa knight , executive director  houston energy association ( hea )  phone : ( 713 ) 651 - 0551  fax : ( 713 ) 659 - 6424  tknight @ houstoneneryg . org  if you would like to have your email address removed from our mailing list ,  please click the link below to the hea home page , where you will find a  mini - form to remove your name automatically .  http : / / www . houstonenergy . org /  if you did not receive the attached file or it was corrupted , you can find it  at : http : / / www . houstonenergy . org / public /</t>
  </si>
  <si>
    <t>Subject: re : datren williams acceptance  what a kind and thoughtful man you always are , vince . . . . i have always  appreciated  that in you ! i just moved to another position this week - with sheila  knudsen in ena  compensation , but i will always remember how wonderful you are with the  associates  and analysts in the program , and will miss having the opportunity to touch  base with  you occasionally . thank you for being the special man you are !  carol  p . s . i doubt that you know who i am , but i had worked with the program for  two years ,  having been hired by mike smalling in october 1998 . when i first moved to  houston  ( from ohio ) and enron , i rode the # 35 bus for a short while . you helped me  find enron the first  day i rode it , but i didn ' t know who you were until i saw you at our super  saturday  activities . you will never know how much that assistance meant to me - a  shy ,  street - dumb girl from toledo , ohio , in a city like houston , who didn ' t know  how to  ride a bus ! all of enron loves you , and i know why !  vince j kaminski  10 / 12 / 2000 04 : 32 pm  to : carol coats / hou / ect @ ect  cc :  subject : re : datren williams acceptance  carol ,  thanks .  vince  carol coats  10 / 12 / 2000 04 : 09 pm  to : vince j kaminski / hou / ect @ ect  cc : stinson gibner / hou / ect @ ect  subject : re : datren williams acceptance  you are right , vince . . . . celeste and i did discuss it , and she approved his  feb . start date .  datren does know about that , so it sounds like it is cleared up .  thanks so much , and we are sorry for the confusion !  carol  vince j kaminski  10 / 12 / 2000 03 : 58 pm  to : stinson gibner / hou / ect @ ect  cc : carol coats / hou / ect @ ect  subject : re : datren williams acceptance  stinson ,  i think it ' s a mistake . it should be february .  vince  stinson gibner  10 / 10 / 2000 08 : 11 pm  to : vince j kaminski / hou / ect @ ect  cc :  subject : datren williams acceptance  fyi  - - - - - - - - - - - - - - - - - - - - - - forwarded by stinson gibner / hou / ect on 10 / 10 / 2000  08 : 10 pm - - - - - - - - - - - - - - - - - - - - - - - - - - -  carol coats  09 / 29 / 2000 02 : 36 pm  to : celeste roberts / hou / ect @ ect  cc : stinson gibner / hou / ect @ ect  subject : datren williams acceptance  celeste ,  i just received datren williams ' acceptance with the following note attached :  " my graduation date ( ph . d . candidate from lsu ) is dec . 2000 . celeste roberts  has informed me that i would have the option of starting work feb . 2001 . i am  under the impression that i will start in feb . 2001 . my offer letter has a  start date  of aug . 2001 . if this is a problem , please give me a call .  looking forward to working at enron .  thanks a million ,  datren w . "  please let me know if he may in fact start in feb . 2001 , and if so , do you  have  a specific date for him , or may he choose ?  thanks , celeste ,  carol</t>
  </si>
  <si>
    <t>Subject: outage pricing model revision : allowing for power price vs . outage  correlation  i have included provision for providing rank correlation between " jump  occurrence in daily average power price " and " outage occurrence " . the model  will provide the same claim distribution as before when pricevsoutage  correlation = 0 is used . claim goes up as the correlation is increased . i  have performed some sensitivity analysis and the results seem to make sense .  the new model workbook is " 40901 . xls " and corresponding  dll is " outagepricingo 40901 . dll " , both located in  o : \ grm \ research \ outagerisk \ subdirectory . the price vs . outage rank  correlation input will need to be provided in " main " spreadsheet . please  call me if you have any questions .  - amitava</t>
  </si>
  <si>
    <t>Subject: academic seeks job  find below resume and email from someone who has built an electric generation  commitment optimization model and is job - hunting .  his skills look pretty good .  should we bring him for an interview ?  - - stinson  - - - - - - - - - - - - - - - - - - - - - - forwarded by stinson gibner / hou / ect on 04 / 10 / 2000  10 : 01 am - - - - - - - - - - - - - - - - - - - - - - - - - - -  from : samer takriti @ enron communications on 04 / 07 / 2000 03 : 32 pm  to : stinson gibner / hou / ect @ ect  cc :  subject : fw : resume  another one .  - samer  - - - - - forwarded by samer takriti / enron communications on 04 / 07 / 00 03 : 34 pm  - - - - -  " stephen schwartz "  02 / 02 / 00 10 : 14 am  to : " samer takriti "  cc :  subject : fw : resume  - - - - - original message - - - - -  from : jorge f valenzuela [ mailto : " jorgev + " @ pitt . edu ]  sent : monday , january 31 , 2000 9 : 46 pm  to : stakrit @ ei . enron . com ; stakrit @ ei . enron . com  subject : resume  dear dr . takriti ,  my name is jorge valenzuela . we met last year in the workshop , " the new  generation of unit commitment models " . after your presentation , we had a  brief conversation . i defended my ph . d . dissertation in industrial  engineering at the university of pittsburgh last december . currently , i am  teaching at the business school of the university of pittsburgh , but my  interest is to work for an electric power company such as enron .  during the last three years , my work has revolved around modeling of  electric power systems . my ph . d . dissertation deals with the scheduling of  generating units under the new operating environment . i have proposed a  formulation that includes the option of trading at market - clearing prices  with a power pool . i model the market - clearing price by a stochastic  process based on the stochastic processes of the generating unit  availabilities and the aggregate load . i use probabilistic dynamic  programming to obtain the schedule that maximizes the expected profit .  in my resume , herewith attached , i have listed some other work that i have  done in modeling electric power systems . i would like to add that i am a  very versatile person with strong background in operations research ,  statistics , and information technology .  please call or e - mail me if you think that your company could make use of  a person as me . thank you very much for your kind consideration .  best regards ,  jorge valenzuela  215 sandy dr .  glenshaw , pa 15116  telephone : ( 412 ) 492 - 9886  email : jorgev @ pitt . edu  enclosure  - resume . doc</t>
  </si>
  <si>
    <t>Subject: resumes  karen ,  i have forwarded all the resumes to charlene jackson about 10 days ago .  i am resending 4 resumes ( in the case of paolo it ' s a copy of his e - mail  message )  i have in electronic format . the resume for gappy will be faxed to you .  thanks for your help .  vince</t>
  </si>
  <si>
    <t>Subject: sas online tutorial  hi -  we have access to the sas online tutorial for the next 30 days . point your  browser to  and use the username " enron " and password " enron " to enter .  the way this product works is designed for a single user ( it sets a " cookie "  allowing you to " resume " your place in the tutorial when you re - enter . )  since several of us may use it , we ' ll need to work around this , each of us  remembering where we were before and recreating any sample data sets , etc  necessary for the lesson in progress .  clayton  ps the module eis / olap will be a part of our installation next month , but is  not currently available  pps please remember to use your local browser to browse the sas online  documentation . invoking a browser on the unix server is inefficient .</t>
  </si>
  <si>
    <t>Subject: re : loan recommendation form  li ,  i shall take care of it thursday .  please , call me at the end of the day .  vince  li xiao @ enron  06 / 27 / 2000 11 : 31 am  to : vince j kaminski / hou / ect @ ect  cc :  subject : loan recommendation form  hi , vince ,  i was told by molly that she hasn ' t received the recommendation form from you  yet .  since i got admission late from the school , now i am short of time of getting  i - 20 which needs loan approval ,  and getting visa status transferred ( from h - 1 to f - 1 ) which requires i - 20 and  loan approval  and normally takes around 45 days through ins ( immigration naturalization  service ) .  now , i am trying to push every step to speed up the process in order to  catch up the school opening at beginning of sept .  i know i just told you this late last week . nevertheless , i am writing to see  if you can squeeze some time to finish the recommendation form anytime soon .  it will be a big help .  thank you very much , vince .  have a good day .  sincerely ,  li x 39635</t>
  </si>
  <si>
    <t>Subject: daily rates - jackups  john :  claudio put together a spreadsheet for cheking the change on a composed  jackup index against the change on individual categories of jackups and  semis . he did not weighted the index because we think we will benefit from a  simpler index price calculation by taking the straight average .  the results show a good r - square between the general index and individual  jackup categories - on the range of 0 . 7 - 0 . 8 . only one category displayed a  poor r - square - about 0 . 3 . for semis of 4 tht and 5 th generation , however , we  noticed a degradation on the hedge effectiveness - r - squares about 0 . 2 - 0 . 3 .  you may verify each regression by changing the choice cell ( ax 2 on analysis ) .  claudio is also starting to analyze how gas and crude past moving averages ,  12 month swaps on gas / crude , and rigs utilization explains the daily rates .  we will forward the results as soon as we finish .  please call me or claudio if you have questions .  paulo issler</t>
  </si>
  <si>
    <t>Subject: thanks for your help ! !  vince ,  my apologies for writing to you after such a long gap . i wanted to thank you  for the book you sent , as well as al the help that is been rendered by  krishna towards our efforts here  our efforts here are becoming more intense and i will continue to need your  group help as we proceed along the way .  separately i have not yet forgotten about the training we had spoken about .  however , give the intensity of our current effort we may need to hold on to  that for some months . in the meantime we will continue to work together .  once again i would like to thank you and krishna for all your help and  support .  thanks and best regards  sandeep</t>
  </si>
  <si>
    <t>Subject: re : implementation of smothing algorithm for forward forward  volatilities calculation  winston ,  i am sending you the documentation on the new methodology for creating ffvols  from implied vols . this methodology requires some minimization procedure  to fit the given vol curve with a smoothing function . i am sending you the  code i wrote that performs minimization with simulated annealing method from  numerical recipes .  we might need to discuss some details . please , let me know if you have  questions .  tanya .</t>
  </si>
  <si>
    <t>Subject: real options conference programs ( ucla , july 11 - 14 )  please find attached the programs for the two back - two - back conferences on  real options at ucla ( you may also download them from www . realoptions . org and  www . rogroup . com ) . the two conferences are separate but complementary events .  the first conference , co - sponsored with accenture and morgan stanley dean  witter , on july 11 - 12 , is a professional conference on real options valuation  in the connected economy : high tech , pharma , energy , corporate valuation &amp;  strategic / portfolio management . for information and online registration see  www . rogroup . com .  the second is the 5 th annual international conference on real options : theory  meets practice ( the annual industry event where academics and practitioners  get together to share the latest developments on theory and applications ) ,  co - organized with the anderson school at ucla on july 13 - 14 . for information  and online registration see www . realoptions . org  between the two complementary events , we are pleased to present an extensive  array of practitioner and cutting - edge academic presentations , sharing of  experiences by corporate executives , and panel discussions by experts from  leading organizations and universities . our keynote speaker this year will be  eduardo s . schwartz of ucla .  interested participants must register for the conference online  www . realoptions . org ) and indicate hotel preferences by may 31 or asap .  we look forward to seeing you at this exciting event , and would appreciate if  you share this with interested colleagues .  lenos trigeorgis  - 5 2001 . doc  - 5 2001 . doc</t>
  </si>
  <si>
    <t>Subject: baxter 16 oct . please review the following ticketed itinerary  vince ,  attached is a copy of my agenda for today ' s trip to berkeley . also , my cell  phone number is 281 - 793 - 0567 .  thanks ,  ashley  - - - - - - - - - - - - - - - - - - - - - - forwarded by ashley baxter / corp / enron on 10 / 16 / 2000  08 : 49 am - - - - - - - - - - - - - - - - - - - - - - - - - - -  diane fitzgerald on 10 / 13 / 2000 05 : 36 : 50 pm  to : " ' ashley baxter @ 7136463011 ' "  cc : " ' ashley . baxter @ enron . com ' "  subject : baxter 16 oct . please review the following ticketed itinerary  baxter / ashley  eb 3614  etkt receipt  enron broadband services  date : oct 13 2000  service date from to depart arrive  continental airlines 16 oct houston tx san f ca 1155 a 158 p  co 1511 y mon g . bush interco san francisco  terminal c terminal s  snack non stop  reservation confirmed 4 : 03 duration  aircraft : mcdonnell douglas all md - 80 series  seat 09 d no smoking confirmed baxter / ashley ( i  continental airlines 17 oct oakland ca houston tx 630 a 1229 p  co 1720 y tue international g . bush interco  terminal 1 terminal c  snack non stop  reservation confirmed 3 : 59 duration  aircraft : boeing 737 - 500  seat 07 a no smoking confirmed baxter / ashley ( i  aisle seat unavailable . req again at ck in . window confirmed  your etkt confirmation number is : m x n c v t  miscellaneous 16 dec houston tx  sat * * thank you for using the tap * *  reservation number ( s ) co / mxncvt  baxter / ashley soc 083 erl 028  co frequent flyer cofcl 37772  ashley baxter 713 853 - 3589  intl tvlrs : carry sos wallet card w / enronassistance info  call sos : in u . s 800 523 - 6586 / intl 215 245 - 4707 ( collect )  this is the passenger receipt for your electronic ticket .  please check - in with photo identification and with  either ( 1 ) this receipt or ( 2 ) your confirmation number .  your etkt confirmation number is : m x n c v t  regards ,  diana fitzgerald  ( 713 ) 650 - 8080 ext . 1152  ( 713 ) 860 - 1152 - direct line  the travel agency in the park</t>
  </si>
  <si>
    <t>Subject: vacation time available  here is a list of vacation time that i have at available for the ( research )  weather team .  mike roberts - 240 hours  jose marquez - 54 hours  william smith - 117 hours  elena chilkina - 0 hours  kevin moore - 53 hours  charlie weldon - 20 hours  joe hrgovcic - 136 hours  please if you feel you are due more hours of vacation time ,  please inform me whereby , i can get your hours corrected .  thanks  kevin moore</t>
  </si>
  <si>
    <t>Subject: re : consulting arrangement  sheridan ,  i have just checked with rac ( david gorte ) and we have a green light  to go ahead with the project . i shall you tomorrow to discuss the details .  vince  sheridan titman on 01 / 24 / 2001 02 : 45 : 50 pm  to :  cc :  subject : consulting arrangement  vince :  i just wanted to check with you regarding the consulting arrangement we  discussed a couple of weeks ago .  perhaps , we should start with just a 1 or 2 day contract where i give some  thoughts to the kind of issues that we discussed and come to houston to  present my preliminary thoughts and possible avenues for additional work .  regards ,  sheridan  sheridan titman  department of finance  college of business administration  university of texas  austin , texas 78712 - 1179  512 - 232 - 2787 ( phone )  512 - 471 - 5073 ( fax )  titman @ mail . utexas . edu</t>
  </si>
  <si>
    <t>Subject: re : vacation  shrley ,  no problem .  vince  shirley crenshaw  03 / 23 / 2001 02 : 02 pm  to : vince j kaminski / hou / ect @ ect  cc : anita dupont / na / enron @ enron , kevin g moore / hou / ect @ ect  subject : vacation  vince :  i have already requested friday , april 6 th as a vacation day , and if it is ok ,  i would also like to take friday the 30 th as a vacation day .  thanks !  shirley</t>
  </si>
  <si>
    <t>Subject: re : kellogg class information on real options  jodi ,  chris can set up a conference call with myself , stinson gibner and zimin lu  to discuss  the real option applications . my assistant shirley crenshaw , 3 - 5290 , will be  glad to help him .  vince  enron capital management  from : jodi coulter 02 / 01 / 2000 11 : 36 am  to : vince j kaminski / hou / ect @ ect  cc :  subject : kellogg class information on real options  vince -  per my voicemail , the following is the message i received from chris swenson  about the kellogg class he is trying to form . please let me know if you  would be able to help him . thanks .  jodi  x 56318  - - - - - - - - - - - - - - - - - - - - - - forwarded by jodi coulter / hou / ect on 02 / 01 / 2000 11 : 05  am - - - - - - - - - - - - - - - - - - - - - - - - - - -  " christopher p . swenson " on 01 / 25 / 2000 06 : 42 : 58 pm  to : jodi coulter / hou / ect @ ect  cc :  subject : hello  hi jodi ,  i have been remiss in keeping up with you and letting you know what is  going on  in my little world here at kellogg .  in other matters , life at kellogg has me very busy at the moment . i am taking  a full load , including fin decisions and am helping prof . petersen write a new  class called advanced valuation , which will be offered in the spring . a big  part of the focus of this class is going to be on real options , which is cool  stuff . and as poor as my timing is , i would like to ask you a  question / favor .  for purposes of this class , do you think it would be possible to obtain  some of  enron ' s thoughts on real options ? i was thinking , for example , that a  fuel - switching analysis would be neat to included in the case packet . of  course , none of the numbers or names need be real - - only the concepts . well ,  let me know what you think of that - - who knows , enron might actually like the  free exposure .  all the best ,  chris</t>
  </si>
  <si>
    <t>Subject: re : ca for henwood engagement  stinson ,  please find attached a revised version of the draft consulting agreement with  henwood . fyi , i am attaching both a clean version and one marked toshow  changes from the last draft i sent you . please let me know if you have any  questions or comments on the agreement or the most recent changes .  what is the status of henwood ? do you still want to engage them and what is  the timeframe for their work ( the dates in the draft may need to be  corrected ) .  bruce and lauren : please advise on which enron entity should be the party to  this consulting agreement .  thanks , bonnie</t>
  </si>
  <si>
    <t>Subject: re : enron site / mepr 2  sorry vince  one must have got away !  will contact dan shortly .  conrad  at 08 : 04 am 6 / 5 / 00 - 0500 , you wrote :  &gt;  &gt; conrad ,  &gt;  &gt; thanks for your message .  &gt;  &gt; there are 3 papers enron contributed to the last mepr .  &gt;  &gt; there is also another paper on electricity i contributed to the " red book "  &gt; on us  &gt; power markets , as well as a paper or credit risk management , and a paper  &gt; on weather derivatives . all these papers included in other risk books were  &gt; written by enron  &gt; employees .  &gt;  &gt; we would like them included as well , if technically possible .  &gt;  &gt;  &gt; i think that offering other energy related books through our site , in  &gt; addition to mepr 2 ,  &gt; is fine , but i would leave the decision to dan diamond , who is responsible  &gt; for the project .  &gt;  &gt;  &gt; vince  &gt;  &gt;  &gt;  &gt;  &gt;  &gt; conrad gardner on 06 / 05 / 2000 07 : 08 : 36 am  &gt;  &gt; to : vince . j . kaminski @ enron . com  &gt; cc :  &gt; subject : enron site / mepr 2  &gt;  &gt;  &gt; &gt; date : mon , 05 jun 2000 13 : 02 : 02  &gt; &gt; to : vince kaminski  &gt; &gt; from : conrad gardner  &gt; &gt;  &gt; &gt; dear vince  &gt; &gt;  &gt; &gt; thanks for the call and email on friday . i will contact masuyuki and  &gt; follow  &gt; it from there .  &gt; &gt;  &gt; &gt; regarding the enron site , i think it is absolutely fine to put up the two  &gt; enron chapters ( i ' ll provide pdfs ) , and prevent any customer leakages from  &gt; your site by the use of " submit " buttons . as mentioned , i ' ll offer a 20 %  &gt; discount on mepr 2 to customers but would you be interested in some of other  &gt; energy titles ? - please let me know .  &gt; &gt;  &gt; &gt; many thanks  &gt; &gt;  &gt; &gt; conrad gardner  &gt; &gt;  &gt; head of book publishing  &gt; risk books  &gt; haymarket house  &gt; 28 - 29 haymarket  &gt; london  &gt; swly 4 rx  &gt; direct tel : + 44 ( 020 ) 7 484 9750  &gt; main tel : + 44 ( 020 ) 7 484 9700  &gt; fax : + 44 ( 020 ) 7 484 9758  &gt; e - mail : conrad @ risk . co . uk  &gt; www . riskpublications . com  &gt;  &gt;  &gt;  &gt;  &gt;  &gt;  &gt;  head of book publishing  risk books  haymarket house  28 - 29 haymarket  london  swly 4 rx  direct tel : + 44 ( 020 ) 7 484 9750  main tel : + 44 ( 020 ) 7 484 9700  fax : + 44 ( 020 ) 7 484 9758  e - mail : conrad @ risk . co . uk  www . riskpublications . com</t>
  </si>
  <si>
    <t>Subject: fw : afternoon tea with fea  vince :  thanks for surfacing . happy new year !  linda  december 2000 financial engineering associates , berkeley , ca  gentlepeople ,  as the end of the year rapidly approaches , it seems timely to thank you for  your business this year . thank you for helping to make this the best year  ever for fea !  and , wed also like to wish you happy holidays and a healthy and prosperous  new year .  earlier this year , fea initiated _x000F_ 3 virtual coffee break _x000F_ 4 , an emailed  newsletter for fea alliance partners . it has proven to be a popular and  useful media to share information . this is our first effort at an emailed  newsletter to fea clients , _x000F_ 3 afternoon tea with tracie ) . we hope you will  take a few minutes to skim it for pertinent information and then move it to  your fea file folder for future reference .  * * * announcing fea product updates ! * * *  fea has been extraordinarily busy running extensive testing on new releases .  the following should be available to all clients , who are current on  maintenance , in just a couple weeks . we will send an email notification of  the availability of the release , and cds will be shipped . if you prefer ,  email support @ fea . com to request download instructions .  @ energy . 2 . 0 will feature the release of the forward curve builder and the  swing ( take or pay ) options valuation module . the forward curve builder , as  its name suggests , calibrated the forward price curve for power  ( electricity ) and other commodity markets . some additional new features in  the 2 . 0 release include a jump diffusion model for european - style options ,  an option on a strip of options and an option on a strip of spread options .  varworks 4 . 0 includes sophisticated stress testing , support for individual  equities , and new easier to use templates . eagerly awaited by fea clients ,  the addition of stress testing capabilities has been a top priority for  fea ' s engineering team . fund managers will be happy to hear that individual  ( sectorial ) equities are now supported in varworks . 4 . 0 .  if you do not own a license for @ energy or varworks , and want to evaluate  them , email sales @ fea . com and request a 30 day demo . product demos are free  to existing fea clients . curious about a product , but dont have time to  install a demo , read the instructions and experiment ? visit  www . fea . com / demos . htm and select alternative one . we can now demo fea  software on your computer screen , via the internet .  * * * list of current versions of fea products now posted on - line !  you may refer to www . fea . com / support . htm for details of the most current fea  product releases .  * * * fea newswire : fea and its chief scientistmark garman have been awarded a  4 th us patent ! patent 6 , 122 , 623 recognizes the " watershed method " as fea ' s  second us patent defining cutting - edge methodologies for var . the importance  of the recent invention is that it will allow market risk to be more  accurately allocated into accounting periods . mark ' sprior patent in the var  arena pertained to the calculation of " marginal var " or " component var , "  which allowed risk managers to " slice and dice , " or dissect enterprise - wide  var into its constituent components . ( see the pressrelease at  www . fea . com / pdf / watershed _ pr . pdf ) .  * * * first beta site for varworks se * * * www . fea . com / press _ rm . htm  look for a press release announcing the first beta site for feas varworks .  se ( server edition ) . varworks ses dynamic risk analysis and reporting  environment will enable the delivery of customized risk profiles to dozens  of exchange participants . ( see the product description at  http : / / www . fea . com / p _ varse . htm . )  * * * did you hear ? ? ? ? ?  riskmetrics , as of 1 / 15 / 2001 , will be charging for their previously free  data sets . only outdated data sets will be available at no charge .  feas makevc product allows you to build your own customized data sets  utilizing historical time series data that you may already have available to  you . you may request a free 30 day demo of makevc from  www . fea . com / demos . htm . product demos are free to existing fea clients .  * * * plan ahead  the next var seminar will be late spring 2001 . see  www . fea . com / seminars . htm for information as it becomes available , or browse  the october 2000 seminar brochure . you may also contact sales @ fea . com to  reserve your space .  * * * the fea frequent flyers * * *  december / january , madrid , spain , carlos  january 15 + calgary and toronto , canada , tracie  february 13 - 14 , new york , garp 2001 , laurent and christine  february 13 - 15 , germany , e * trade chris and ursula  february 19 , london , tracie  contact sales @ fea . com to arrange a meeting .  the fine print : we are interested in your feedback , and ideas for future  topics . please send an email if you do not want to receive future fea  newsletters . mailto : elena @ fea . com</t>
  </si>
  <si>
    <t>Subject: re : holidays and vacations  tanya ,  no problem .  vince  tanya tamarchenko  11 / 20 / 2000 02 : 52 pm  to : shirley crenshaw / hou / ect @ ect  cc : vince j kaminski / hou / ect @ ect  subject : re : holidays and vacations  shirley ,  i am planning to take the following days off in december :  12 / 21 , 12 / 22 , 12 / 27 , 12 / 28 .  i ' d like to take 12 / 21 as discretionary day , and 3 other days as vacation  days .  tanya</t>
  </si>
  <si>
    <t>Subject: re : a request  dr . lu ,  i would be grateful if i could talk with you some time about the typical  terms one sees in swing , take or pay , virtual storage , etc . options . this  is related to some research some colleagues and i are doing applying recent  innovations in monte carlo valuation of options with early exercise . we  would like to illustrate our techniques on some examples which look  realistic . when would be convenient for you ?  i look forward to talking with you .  duane seppi  - - on wednesday , march 14 , 2001 , 8 : 44 am - 0600 vince . j . kaminski @ enron . com  wrote :  &gt;  &gt; duane ,  &gt;  &gt; i shall be traveling for the rest of the week but my colleague  &gt; dr . zimin lu will call you to talk about different  &gt; structures .  &gt;  &gt; vince  &gt;  &gt;  &gt;  &gt;  &gt;  &gt; ds 64 @ cyrus . andrew . cmu . edu on 03 / 13 / 2001 09 : 54 : 24 am  &gt;  &gt; to : " vince j kaminski "  &gt; cc :  &gt; subject : re : a request  &gt;  &gt;  &gt; vince ,  &gt;  &gt; sorry that i missed your call yesterday . i have a meeting from 2 - 3 today  &gt; ( tuesday ) , but otherwise any time in the afternoon works for me . let me  &gt; know what is convenient for you . thanks for your help .  &gt;  &gt; duane  &gt;  &gt; * * * * * * * *  &gt; duane seppi  &gt;  &gt; graduate school of industrial administration  &gt; carnegie mellon university  &gt; pittsburgh pa 15213 - 3890  &gt;  &gt; tel . ( 412 ) 268 - 2298  &gt; fax ( 412 ) 268 - 8896  &gt;  &gt; email ds 64 + @ andrew . cmu . edu  &gt;  &gt;  &gt;  &gt;  &gt;  * * * * * * * *  duane seppi  graduate school of industrial administration  carnegie mellon university  pittsburgh pa 15213 - 3890  tel . ( 412 ) 268 - 2298  fax ( 412 ) 268 - 8896  email ds 64 + @ andrew . cmu . edu</t>
  </si>
  <si>
    <t>Subject: organizational announcement : industrial origination , ctg , and ena  treasury  effective immediately , ray bowen will take over leadership of the industrial  origination group responsible for enron north america _x0001_ , s origination  activities in the industrial market including pulp &amp; paper , metals , refining ,  and petrochemicals . as part of the industrial origination group , jim ajello ,  will continue to lead the origination effort in the metals , refining , and  petrochemical sector . edward ondarza maintains oversight of origination in  the pulp and paper sectors . rodney malcolm retains primary responsibility  for leading the execution of transactions and delivery of the outsource  solutions to industrial customers .  when the commercial transactions group was created approximately a year ago ,  the objective was to create an internal emphasis on the development of  transaction execution skills that are necessary to execute complex ,  structured transactions and to foster better deal quality . we believe that  the primary objectives of the ctg have been achieved , and in order to better  position the organization for the remainder of 2000 and in response to ray  bowen _x0001_ , s new position , the following changes will be made in the commercial  transactions group organization .  transaction development : transaction development , which was created to  provide focused deal execution capability to the origination groups , will be  merged into each respective origination group and report solely to the group  leaders .  portfolio management : all activities surrounding portfolio investments will  report to jeff donahue . jeff will be responsible for ena _x0001_ , s _x0001_ &amp; capital book _x0001_ 8  and will have a high level of involvement in existing portfolio investments  and will work closely with ena treasury and the various origination groups to  assure that new transactions ( a ) incorporate appropriate risk / return  characteristics , ( b ) are evaluated in the context of market based pricing  signals , and ( c ) incorporate a specific investment plan which includes  syndication of the investment , if applicable , and a specific exit strategy .  portfolio management includes restructuring / special assets ( randy  maffett / dick lydecker ) and capital structuring ( andrea reed ) . steve pruett  ( energy capital resources ) , chuck ward ( generation investments ) , don miller  ( merchant generation ) , and chris helfrich ( coal and industrial ) will continue  to be responsible for day to day asset management for performing investments  and will report to their respective origination units with a dual report to  jeff . jeff will retain his corporate development and principal investments  activities .  commodity structuring : commodity structuring including berney aucoin ( power )  and ed mcmichael ( gas ) will report to janet dietrich . janet will retain  responsibility for east midstream origination . commodity structuring will  continue to work to facilitate and structure the highest priority and highest  value transactions across the entire ena organization .  technical / oec : the technical group ( wayne mays / bob virgo ) , which provides  technical support to industrial and power generation asset development  activities , and oec ( lead by mark dobler ) will report directly to the ena  office of the chairman .  in addition to these changes , joe deffner has been named ena _x0001_ , s chief  financial officer and will head ena treasury . in this role he will be  responsible for managing ena _x0001_ , s balance sheet and the sourcing of capital in  the bank and capital markets . joe will report jointly to the ena office of  the chairman and to enron corp . global finance .</t>
  </si>
  <si>
    <t>Subject: org announcement - enron global markets  after having conducted our first of several business reviews , enron global  markets - office of the chairman would like to outline the following  organizational changes effective immediately .  the global risk markets group under jere overdyke illustrates enormous  opportunities given the size of those businesses . to better focus on the  different commercial functions and to capture market share and value , the  group is being realigned . jere will continue to manage global risk markets  and build on our insurance capabilities . mark tawney is responsible for our  weather business and will now report to the egm office of the chairman .  brent price will be joining enron global markets as vice president of  operations and chief accounting officer . he will report to the egm office of  the chairman , and to sally beck , vice president of global risk management  operations . in his role as chief accounting officer , brent will also report  to rick causey , executive vice president and chief accounting officer for  enron corp . reporting to brent in his new position will be sheila glover ,  business controller for financial products ; todd hall , business controller  for weather ; and scott earnest , business controller for global products and  coal . in addition , tom myers will join brent ' s management team as director  of accounting . brent and his team are responsible for all accounting , risk  reporting and trading operations for all the businesses within egm .  cindy skinner will join the enron global markets team with responsibility for  human resources . she will also report to david oxley and the hr organization .  please join us in congratulating everyone in their assignments .</t>
  </si>
  <si>
    <t>Subject: erisk iconference 4 / 11 / 2001  please save this e - mail . it contains important information  about your event .  thank you for registering for practical considerations in measuring  economic capital , scheduled for wednesday , april 11 th , 2001 at  12 noon eastern / 5 p . m . london time .  click this link to visit the erisk . com homepage :  http : / / www . erisk . com  erisk iconference instructions :  1 . dial 1 - 877 - 864 - 3651 ( u . s . ) or + 1 - 973 - 341 - 3037 ( international ) to  listen to the audio for this program . audio is available by  telephone only .  2 . when prompted , enter the confirmation code 105764 , followed  by the " # " key . music will play until the conference begins .  3 . join the web - based portion of the program to see slides ,  participate in polls and ask questions .  - open netscape or internet explorer 3 . 0 or higher .  - enter the following web address : http : / / www . communicast . com / login  4 . fill out the form on this page and enter the following  confirmation number : 105764 .  5 . click the " communicast now " button . in a few moments you will  be placed in the erisk iconference .  communicast system requirements :  - communicast requires the ability to run java applets .  - netscape or internet explorer browsers 3 . 0 or higher .  if this is your first communicast event , you may wish to test your computer .  visit http : / / www . communicast . com / login at any time and click the " test "  button at the bottom of the page . for this conference , you may skip the  last three tests relating to streaming audio . you will not need realplayer  to participate in this conference .  if you require further assistance , contact support @ communicast . com .</t>
  </si>
  <si>
    <t>Subject: re : congratulations .  congrats to you too ! i ' ll see you in february unless you ' re in london  sooner . can ' t wait to start up the dinner club again !  see you soon .  beth  vince j kaminski  11 / 01 / 2000 00 : 01  to : beth perlman / lon / ect @ ect  cc :  subject : congratulations .  beth ,  congratulations . well deserved .  vince</t>
  </si>
  <si>
    <t>Subject: re : fw : luncheon meeting : asap  hello mr . kaminski ,  i am available to meet with you for lunch this week on tuesday ( 2 / 1 ) ,  wednesday ( 2 / 2 ) . or friday ( 2 / 4 ) . which day would be more convenient for you ?  please let me know .  i am planning to meet with mr . chris holmes ( introduced by a mutual family  friend ) of enron ' s energy services next week . mr . holmes also suggested that  i meet with you .  looking forward to the meeting . i will call you to follow up . for convenience  i am attaching my latest resume .  thank you .  maruti more  713 - 722 - 7199  - - - - - original message - - - - -  from : vince j kaminski  to : more  date : tuesday , january 25 , 2000 12 : 39 pm  subject : re : fw : luncheon meeting : asap  hello ,  i shall be traveling this week . i shall be glad to meet  you for lunch next week . please give me a call monday  at 713 853 3848 .  vince  " more " on 01 / 25 / 2000 10 : 27 : 09 am  to : vince j kaminski / hou / ect @ ect  cc :  subject : fw : luncheon meeting : asap  dear mr . kaminski :  just to bring you up to date . i am no longer with american general . i  shall ,  therefore , appreciate an opportunity to meet with you for lunch at the  earliest  possible time . i can be reached at 713 - 722 - 7199 .  thank you .  maruti more  713 - 722 - 7199  - - - - - original message - - - - -  from : more  to : vince j kaminski  date : friday , december 17 , 1999 8 : 55 pm  subject : re : luncheon meeting  thank you for your response . i was very happy to hear from you .  i am also taking next week off and will be back to work on december 27 th .  please do call me when you get back . would very much appreciate the  opportunity  to have a quick lunch with you , if possible . hope everything is going  well .  have wonderful christmas holidays .  regards  maruti more  713 - 831 - 6209 ( o )  - - - - - original message - - - - -  from : vince j kaminski  to : more  cc : vince j kaminski  date : friday , december 17 , 1999 3 : 35 pm  subject : re : luncheon meeting  hello ,  i shall be taking a few days off around xmas . i shall call you at the  end of  december  when i get back to the office .  with best holiday wishes ,  vince  " more " on 12 / 01 / 99 09 : 28 : 09 pm  to : vince j kaminski / hou / ect @ ect  cc :  subject : re : luncheon meeting  dear mr . kaminski :  how are you doing ? i want to find out if we can meet again for a quick  lunch .  you might know that in maharashtra , india there is now a new chief  minister  ( ceo of the state government ) . i am proud to say that he and i are  from the  same  town , latur .  i would really enjoy talking with you again , at your convenience .  i will call you tomorrow to follow up .  thank you .  sincerely ,  maruti more  - - - - - original message - - - - -  from : vince j kaminski  to : more  cc : vince j kaminski ; vkaminski @ aol . com  date : thursday , july 01 , 1999 6 : 16 am  subject : re : luncheon meeting  dear mr . more ,  let ' s meet at 11 : 45 in the lobby of the enron building .  we can walk to one of the restaurants in the downtown area .  vince kaminski  ( embedded enron capital &amp; trade resources corp .  image moved  to file : from : " more "  picl 7002 . pcx ) 06 / 30 / 99 10 : 38 pm  to : vince j kaminski / hou / ect  cc :  subject : luncheon meeting  dear mr . kaminski :  i am looking forward to our luncheon meeting on this friday ,  july 2 ,  1999  at  11 : 30 am . please let me know where we should meet . thank you for  taking  time  out  from your busy schedule .  sincerely ,  maruti more  tel . : 713 - 831 - 6209  - attl . htm  - more @ home . doc  - bio @ homel . doc</t>
  </si>
  <si>
    <t>Subject: california power  rick &amp; ted ,  one more thing to watch . california power prices next summer .  we see the possibility of higher prices and of spikes ( bad hydro conditions  in california , growing demand for power ) .  vince</t>
  </si>
  <si>
    <t>Subject: re : zakup ksiazki w wnt - " inzynieria finanasowa "  dziekuje za szybka odpowiedz . czy mozliwa jest platnosc czekiem ?  jako alternatywne rozwiazanie prosze podac mi cene w zlotych i moja rodzina w  kraju  dokona przelewu .  prosze o kopie odpowiedzi na adres : vkaminski @ aol . com .  dziekuje .  w . kaminski  " wydawnictwa naukowo - techniczne " on 01 / 19 / 2001  10 : 09 : 27 am  to :  cc :  subject : zakup ksiazki w wnt - " inzynieria finanasowa "  uprzejmie informuje , ze ksiazke wyslemy po wplynieciu na nasze konto  odpowiedniej kwoty . kwota ta zawiera wartosc ksiazki ( 13 , 75 $ ) , koszty  bankowe ( 5 $ ) oraz koszty pocztowe ( 6 , 5 $ lub 11 $ ) .  - przy przesylce droga morska prosze wplacic 15 , 25 $  - przy przesylce lotniczej prosze wplacic 29 , 75 $  nietety , nie mamy mozliwosci technicznych pobrania oplaty karta kredytowa .  fakture wysylam poczta .  nasze konto : pbk s . a . iii o / warszawa  ? ? ? ? ? ? ? ? ? ? ? ? ? ? ? ? ? ? ? ? 11101024 - 401020003963  nazs adres : wydawnictwa naukowo - techniczne , mazowiecka 2 / 4 , 00 - 048 ? ? ? ? ? ? ?  warszawa , polska  serdecznie pozdrawiam  grazyna piesniewska</t>
  </si>
  <si>
    <t>Subject: here ' s a 4 th try ! ! !  - - - - - - - - - - - - - - - - - - - - - - forwarded by richard b jones / hou / ees on 02 / 01 / 2001  10 : 22 am - - - - - - - - - - - - - - - - - - - - - - - - - - -  richard b jones  01 / 31 / 2001 04 : 39 pm  to : vince j kaminski / hou / ect @ ect  cc :  subject : here ' s a third try ! ! !  vince ,  while i was at hsb , i designed an insurance or reinsurance financial model  that hsb uses for new product development , pricing different reinsurance  strategies , computing stochastic earnings forecast , and estimating  probabilistic maintenance &amp; repair costs . the code , written in visual basic &amp;  ms access belongs to hsb , and i want to replicate it here for our use at  enron . i would like to arrange a time to specifically talk to you and perhaps  vasant who was briefed on the model , about how we can use your group for the  analytical and programming support to get this model re - constructed .  i have screen outputs from the code and vasant thought the re - design and  construction here at enron is a problem that your group can do . could you let  me know when we can setup an hour to discuss ?  thanks ,  rick jones</t>
  </si>
  <si>
    <t>Subject: re : mathworks  molly ,  we have a reasonably big room . 2 - 5 people is ok . it ' s ebl 938 .  vince  molly carnes @ enron communications  09 / 28 / 2000 03 : 10 pm  to : vince j kaminski / hou / ect @ ect @ enron  cc :  subject : re : mathworks  i ' ve got in on the calendar for the 18 th at 2 : 00 . what ' s the location ? how  many can we bring ? 2 or 3 ?  thanks .  molly carnes  for  louis casari  vice president , mid office operations  enron broadband services  713 - 853 - 4302 , room eb 4492  lou _ casari @ enron . net  vince j kaminski @ ect  09 / 28 / 00 10 : 39 am  to : lou casari / enron communications @ enron communications @ enron  cc : vince j kaminski / hou / ect @ ect , shirley crenshaw / hou / ect @ ect , lou  casari / enron communications @ enron communications  subject : re : mathworks  molly ,  i met lou in the building lobby last wednesday and he suggested that he  ( or his representatives ) join the mathworks presentation to my group ) .  it ' s a good software package for mathematical modeling ,  but there is a limit to the number of different installations any group  can productively use .  i shall take a look at some new features they offer  and decide whether it ' s worth the effort .  vince kaminski  lou casari @ enron communications  09 / 20 / 2000 02 : 10 pm  sent by : molly carnes @ enron communications  to : vince j kaminski / hou / ect @ ect  cc :  subject : mathworks  do you know this person or this company ? they are want to set an appointment  with ebs and i believe , are wanting to meet with you , also . any feedback ?  thanks .  molly carnes for lou casari  enron broadband services  713 - 853 - 1467 , room eb 4486 a  molly _ carnes @ enron . net  - - - - - forwarded by molly carnes / enron communications on 09 / 20 / 00 02 : 09 pm  - - - - -  scottw @ mathworks . com  09 / 20 / 00 08 : 46 am  to : lou casari / enron communications @ enron communications  cc :  subject : we ' ll be in houston  hello mr . casari :  myself and our energy trading financial team will be visiting with the r &amp; d  group at enron the week of 10 / 16 / 00 . they have several applications can be  dramatically improved with our tools .  we are very interested to understand the bandwidth trading market , to see  if any additional challanges can be overcome with our tools .  i would like to understand your challanges of modeling , simulating and  deploying applications to control risk .  are you available to discuss these items prior to our visit ?  i look forward to hearing from you .  thanks  scott wakefield</t>
  </si>
  <si>
    <t>Subject: re : enron case study  outstanding , cindy . thank you so much . i will get you some questions  after i talk with vince .  john  at 01 : 44 pm 10 / 31 / 00 - 0600 , you wrote :  &gt;  &gt; good afternoon john ,  &gt;  &gt; i hope things are well with you . i am writing to update you on the status  &gt; of your meetings with andy fastow , ken lay and jeff skilling . i have  &gt; arranged the following meeting dates and times with ken lay and jeff  &gt; skilling , ( i am still trying to work with andy fastow ' s schedule ) :  &gt;  &gt; jeff skilling  &gt; december 4 th  &gt; 2 : 00 - 3 : 00 p . m .  &gt;  &gt; ken lay  &gt; december 4 th  &gt; 3 : 30 - 4 : 30 p . m .  &gt;  &gt; also , i will attempt to schedule the meeting with andy fastow for december  &gt; 4 th for convenience - this will also allow us to possibly schedule  &gt; additional meetings for the 5 th ( as needed ) . i will let you know as soon  &gt; as i ' m successful .  &gt;  &gt; regards ,  &gt;  &gt; cindy derecskey  &gt; university affairs  &gt; enron corp .  &gt;  &gt;  &gt;  &gt;  john d . martin  carr p . collins chair in finance  finance department  baylor university  po box 98004  waco , tx 76798  254 - 710 - 4473 ( office )  254 - 710 - 1092 ( fax )  j _ martin @ baylor . edu  web : http : / / hsb . baylor . edu / html / martinj / home . html</t>
  </si>
  <si>
    <t>Subject: mark lay  vince : mark had not received my email so simply assumed that i had a  business plan and he would help if he could . i explained that i was at  the " pre " business plan stage . further , that i had hoped to discuss my  search for collaborators to become co - founders . people with vision that  might help develop and refine the concept , identify model components ,  isolate modules for the initial effort and build a business plan  suitable for angel investors not vcs . i might need your help in  conveying this to him . i have struggled to put on paper a very rough  draft of how it might be best describe as to the direction it might go  and what might conceptually be possible . please look at this and tell  me if i am going too far at this point . i do not want to implant  insurmountable obstacle in anyone ' s mind . i hope to hear from you . al  arfsten 713 965 2158  - lifetrak concept 012501 . doc</t>
  </si>
  <si>
    <t>Subject: re : financial engineering associates  karla ,  thanks . here are helyette ' s coordinates :  helyette geman  universite de paris - dauphine  place du marechal de lattre - de - tassigny  75775 paris cedex 16  phone : 33 1 44 054 943 ( o )  33 1 46 040 110 ( h ) ( f )  fax : 33 1 44 054 937  geman @ cidmail . services . dauphine . fr  helyette . geman @ dauphine . fr  vince  from : karla feldman 03 / 06 / 2000 01 : 50 pm  to : vince j kaminski / hou / ect @ ect , stinson gibner / hou / ect @ ect  cc :  subject : financial engineering associates  vince and stinson ,  i checked the file and the maintenance that automatically renews on 4 / 1 / 2000  is for the following products :  all 4 of your @ global licenses  spav  swing  i will go ahead and contact fea and see about getting the renewal invoice for  these . i ' ll send it to shirley for payment once i have it .  the products : @ interest , seapc , and seapp have not been on maintenance for a  while . fea told us a couple of years ago i believe that they do not have  maintenance available for these products any longer . so , you don ' t need to  worry about cancelling @ interest .  also , just fyi - your @ energy . 1 and @ energy . 2 licenses have maintenance  through 10 / 20 / 2000 .  if you have any questions , please let me know . otherwise , i will proceed  with contacting fea about you renewal of the @ global , spav , and swing  licenses .  thanks ,  karla</t>
  </si>
  <si>
    <t>Subject: re : follow - up on siam workshop  vince ,  thanks for your quick response .  if you feel it is appropriate , i would like to know who you sent  my resume to , so that i will know that they have already been  " covered " .  peter  - - - - - original message - - - - -  from : vince . j . kaminski @ enron . com [ mailto : vince . j . kaminski @ enron . com ]  sent : monday , april 30 , 2001 2 : 17 pm  to : percell @ swbell . net  subject : re : follow - up on siam workshop  peter ,  i forwarded your resume with my recommendation to two  senior executives in our transportation and storage group .  vince</t>
  </si>
  <si>
    <t>Subject: congratulations  congratulations on your official designation as a poohbah ! just goes to show  you , smart guys can finish first also .  mark</t>
  </si>
  <si>
    <t xml:space="preserve">Subject: re : prospective 6 / 22 houston visit  ehud ,  we shall make reservations for dinner at vincent ' s  on west dallas ( 2701 west dallas , 713 528 4313 ) .  we shall make reservations fro 7 : 00 p . m .  you can call me on my cell phone ( 713 410 5396 ) if there is a problem .  we shall have about 25 - 30 people at the meeting on thu at  11 : 30 .  see you tomorrow .  vince  " ehud i . ronn " on 06 / 19 / 2000 02 : 32 : 36 pm  to : vince . j . kaminski @ enron . com  cc : shirley . crenshaw @ enron . com  subject : re : prospective 6 / 22 houston visit  vince ,  greetings , and thanks for your 6 / 12 e - mail .  &gt; we can meet for dinner on the 21 st . then you can visit with us on the 22 nd  &gt; in the morning and have individual meetings . at 11 : 30 you can meet the  &gt; entire  &gt; research group at our weekly lunch meeting . we can continue  &gt; individual meetings in the afternoon .  i thank you once again for your invitation and look forward to my visit  this wed . my current schedule calls for a hobby arrival on wed . at 6 : 23  p . m . , in time for the dinner scheduled for that evening . ( i can take a cab  directly to the restaurant if you ' re scheduling a circa 6 : 45 - 7 p . m .  dinner . ) further , i have tentatively set up the thur . return flight to  austin at 3 : 38 p . m . , and that can be modified as desired .  &gt; please , make a reservation at hyatt regency downtown or double tree  &gt; downtown ( there are several hotels with the same names ) .  when i made the room reservation last mon . 6 / 12 , it turned out that these  hotels showed no vacancy ( is there a conference in town ? ) , so the nearest i  could obtain is the hilton houston plaza ( 6633 travis ) some 3 . 5 miles away  from enron . ( if it is important that i stay at the closer hotels , shirley  might ascertain whether enron ' s travel agent can obtain a room there . )  i take this opportunity to request of shirley that , subject to your  approval , an overhead projector , screen and small lectern be made available  for the room where the 11 : 30 luncheon meeting takes place . also , since i  would like each participant to have his / her own copy , i would ask her to  advise me as to the number of participants expected to attend , or  alternatively , shirley could make copies of the presentation handout when i  bring the " master " copy in thur . morn .  i look forward to seeing you wed . and thur . best regards ,  ehud  ehud i . ronn  department of finance  mccombs school of business  university of texas at austin  austin , tx . 78712 - 1179  voice : ( 512 ) 471 - 5853  fax : ( 512 ) 471 - 5073  internet : eronn @ mail . utexas . edu </t>
  </si>
  <si>
    <t>Subject: re : sharad update  hi kate ,  firstly it was very useful to hold the informal discussion with him . sharad  seemed hesitant due to the offer not being what he expected . he asked me  some questions about the " bonus culture " at enron and suggested that it was  not as good as at investment banks that he is interviewing with . i sold him  on the value he can extract from the excellence within the research group and  the ability to join a growing organisation at a critical point in , but he  still seemed reticent saying that he " needs time " which i understood to mean  that he was looking for a better offer elsewhere . he is a great candidate  and it would be a real shame to lose him , given the difficulty of getting  good candidates .  i discussed this with vince and given how much we need him in research in  london and vince agreed to discuss the possibility of an element of guarantee  or sign on to help him make the right decision .  i think vince will call you or dale to discuss this .  regards ,  anjam  tel : 713 345 9991  [ p . s . vince , kate bruges is on extension 37354 , dale is on 36726 ]  kate bruges  13 / 07 / 2000 11 : 02  to : anjam ahmad / lon / ect @ ect  cc :  subject : sharad  hi anjam  how did your conversation go yesterday ?  regards  kate</t>
  </si>
  <si>
    <t>Subject: stephen bennett  norma ,  i fully concur . what can we do about it ? can we change the job classification  retroactively ?  vince  - - - - - - - - - - - - - - - - - - - - - - forwarded by vince j kaminski / hou / ect on 12 / 12 / 2000  02 : 41 pm - - - - - - - - - - - - - - - - - - - - - - - - - - -  from : mike a roberts 12 / 09 / 2000 10 : 33 am  to : vince j kaminski / hou / ect @ ect  cc :  subject : stephen bennett  stephen bennett , professional meteorologist , was hired into the research  group in september of this year as a specialist based on salary alignment  criteria . in retrospect , and upon review , he should have been hired on as a  senior specialist .  after coming on board . it rapidly became apparent that stephen was clearly an  " under hire . " he is well - deserving of an immediate promotion ( really more of  a correction ) and pay raise , to be made retroactive at least to the lst of  this month . this memo outlines the circumstances surrounding this hiring  error and provides detailed justifications for this retroactive " promotion . "  at the time of the interview process , there was no position in enron  designated as " professional meteorologist . " in fact , the most recent similar  hire prior to that date was jose marquez , also a professional meteorologist ,  who was hired in , based on salary alignment criteria , as a manager . while  functionally , both these men are meteorologists , enron has no such job  classification . compounded by the urgency in bringing on additional  professional expertise in short time order , it was difficult to peg the  proper enron classification appropriate for this new position . this original  uncertainty and resulting misplacement of stephen into the specialist  category , rather than the senior specialist category , needs to be corrected  at this time .  although a " new - hire " to enron , stephen bennett has extensive work  experience . he has worked as a professional meteorologist at both the  weather services corporation in boston and at the weather channel in  atlanta . he came to enron well - referenced by both those organizations ,  needing no further training and only minimal supervision .  once aboard here in houston , stephen immediately demonstrated the core enron  values with our unique sense of urgency . after only a week , he assumed  responsibilities normally reserved for someone actually at even a manager  level - he was assigned and fully took over the critical afternoon weather  briefings to the gas traders . this includes analysis and report preparation  as well as presentation . also in the presentation arena , he now regularly  briefs various desks in the morning and throughout the day . stephen is a  master of communication and particularly adept at conveying what through  other messengers might otherwise seem confusing or ambiguous .  stephen has also demonstrated an unusually high level of self - initiative . he  designed , implemented , and now maintains several sub - sites on the research  web page which he tailored to various customers - in specific : the weather  derivatives team , the agricultural team , and most recently , the crude and  liquids team . i have recently assigned stephen to spearhead our conversion  and major upgrade of this web page .  these above described accomplishments are above and beyond stephen _x0001_ , s regular  duties which include starting work at 5 am daily , reliably and without fail ,  to assemble and prepare our trader _x0001_ , s weather report . recently , with the  advent of extended hours for both nymex and enrononline , stephen voluntarily  on his own accord , assists in our new sunday weather support effort . as his  supervisor , fully cognizant of his already standard 50 + hour work week , i do  not solicit , but readily accept , this above and beyond expectations  assistance .  in review , the circumstance which resulted in this under hire condition was  enron _x0001_ , s immediate need for a non - standard , fairly unique professional - a  meteorologist , coupled with stephen _x0001_ , s desire to work for our company in spite  of the absence of a hierarchy which included the exact entitled professional  title reflecting his chosen career path . . once hired , stephen has clearly  demonstrated through contribution and performance that he is well - deserving  of this immediate and retroactive promotion .</t>
  </si>
  <si>
    <t>Subject: fw : enron recruitment  vince : i ' m sure that you are already aware of this , but i wanted to forward  it to you since this didn ' t come up in our meeting the other morning . . . .  molly  - - - - - original message - - - - -  from : koepke , gwyn  sent : tuesday , april 10 , 2001 1 : 20 pm  to : rtlambert @ mail . jhuwash . jhu . edu  cc : molly magee / hou / ect @ enron  subject : enron recruitment  dear ron ,  my boss , enron ' s chief international economist , is interested in talking with  sais grads who might want to come to houston and do economics work . same  drill as last time , looking for someone whose done the quant track but with  excellent writing skills . i think i sent you a job description a few months  back .  can you help identify some candidates , and send their resumes our way ? molly  magee is our recruiting expert and she can help setup the interviews with  maureen . maureen is still in london on secondment but is available to  interview people of the phone .  thanks for your help .  gwyn</t>
  </si>
  <si>
    <t>Subject: re : cairn gas purchase bid  vince ,  i ' m following up on our conversation late last week and i ' m interested to see  what your group can advise , per doug leach ' s recommendation . as you can see  he is raising a major red flag in regards to our non - binding offer to cairn .  since , it was late the other night i didn ' t touch base with sandeep kohli ,  but bobby and i are probably the most knowledgeable in regards to the indian  gas market . please let me know what information you may need from us to  provide some guidance .  regards ,  doug  - - - - - - - - - - - - - - - - - - - - - - forwarded by douglas s parsons / enron _ development on  08 / 15 / 2000 07 : 51 am - - - - - - - - - - - - - - - - - - - - - - - - - - -  bobby farris  08 / 14 / 2000 10 : 19 pm  to : douglas s parsons / enron _ development @ enron _ development  cc :  subject : re : cairn gas purchase bid  there is no harm in seeing what kaminski ' s group will advise . do you have  any problem in contacting them ?  bobby  doug leach @ ect  08 / 14 / 2000 07 : 45 am  to : douglas s parsons / enron _ development @ enron _ development  cc : marc de la roche / hou / ect @ ect , bobby  subject : re : cairn gas purchase bid  i strongly disagree with the pricing and structure of your non - binding offer  to cairn . this reminds me of the debacle in brazil . you should have contacted  vince kaminski ' s research group as we talked about before an offer was made .  this is a bad deal .  douglas s parsons @ enron _ development  08 / 12 / 2000 01 : 51 am  to : doug leach @ ect , marc de la roche @ ect  cc :  subject : cairn gas purchase bid  doug &amp; marc ,  fyi , please let me know if you think we ' re totally off base . i appreciate  your help .  regards ,  doug  - - - - - - - - - - - - - - - - - - - - - - forwarded by douglas s parsons / enron _ development on  08 / 12 / 2000 01 : 48 am - - - - - - - - - - - - - - - - - - - - - - - - - - -  douglas s parsons  08 / 11 / 2000 06 : 24 am  to : bobby farris / enron _ development @ enron _ development  cc : f b virani / enron _ development @ enron _ development , ujjwal  dey / enron _ development @ enron _ development , nilesh  subject : cairn gas purchase bid  bobby ,  after meeting with cairn today in delhi , my perception is that our offer was  received well . they were more open and relaxed then they were on wed .  morning and made several encouraging comments about our price range , ( once we  talked through the price movements ) , and the seriousness of our gas related  activities on the west coast of india , in light of the ioc agreement . i  think the overall package is attractive to them and no serious objections  were raised . we did talk to some extent about the guarantees , but we didn ' t  get too far and they ' re willing to accept at this point that what ' s  acceptable to the lng suppliers , should be suitable for their needs .  however , they would like to understand the corporate structure and assets of  enron energy marketing a little better and i told them i would get back to  them on that point .  david and ajay were up in hazira yesterday looking at some property for their  gas treatment facility , which apparently is across the road from pipeline  access . while there they went and looked at shell ' s proposed lng site after  walking the last 1 km , inaccessible to their 4 wd vehicle and not surprisingly  found a beach .  in summary , here is what we offered on a non - binding basis :  six year production plateau  85 % top  $ 3 . 67 / mmbtu net , at a base of $ 18 / bbl brent , with point of sale at the  tail - end of the gas processing plant  floor &amp; cap of $ 15 . 50 - $ 27 . 00 / bbl  price movement : + / - $ 1 . 00 / bbl from the $ 18 / bbl base price ( on a 3 mo .  rolling average ) equals + / - $ 0 . 145 / mmbtu fixed on a quarterly basis  guarantees : same protection we ' re providing the lng suppliers under the  trust retention account  i appreciate everyone ' s help in submitting this offer .  thanks ,  doug</t>
  </si>
  <si>
    <t>Subject: offer to rakish ( sp ? )  vince ,  norma called and said that rakish had requested stock options instead of a  signing bonus . she suggested giving $ 30 k worth of options which would vest  over a 3 year period , and i told her that i am sure this would be fine with  you . it should cost us less than the offered cash bonus of $ 20 k .  - - stinson</t>
  </si>
  <si>
    <t>Subject: re : saturday  jana ,  saturday looks good . i shall be involved in job interviews at enron  all saturday and should be done by 5 p . m .  we can go the angelica movie center . i shall check the program  tonight and call you tomorrow to review the options .  vince  jlpnymex @ aol . com on 06 / 01 / 2000 10 : 56 : 38 am  to : vkamins @ enron . com  cc :  subject : saturday  vince ,  how are you ? are we still on for saturday ?  let me know what movie looks good . we saw " mi 2 " and really liked it . we  also saw " small time crooks " and it was slow .  jana</t>
  </si>
  <si>
    <t>Subject: request submitted : access request for stewart . range @ enron . com  stinson ,  he is looking for blanket approach to our disk , both read and write .  is it legitimate ?  vince  - - - - - - - - - - - - - - - - - - - - - - forwarded by vince j kaminski / hou / ect on 11 / 20 / 2000  03 : 35 pm - - - - - - - - - - - - - - - - - - - - - - - - - - -  arsystem @ mailman . enron . com on 11 / 20 / 2000 02 : 37 : 25 pm  to : vince . j . kaminski @ enron . com  cc :  subject : request submitted : access request for stewart . range @ enron . com  you have received this email because you are listed as an alternate data  approver . please click  approval to review and act upon this request .  request id : 000000000007876  approver : stinson . gibner @ enron . com  request create date : 11 / 20 / 00 2 : 36 : 29 pm  requested for : stewart . range @ enron . com  resource name : \ \ enehou \ houston \ common \ research - [ read / write ]  resource type : directory</t>
  </si>
  <si>
    <t>Subject: more hedge effectiveness testing  vince ,  have you seen the latest version of our article ? in a nutshell , it  establishes both what ' s right and what ' s wrong with r - squared / regression .  essentially , r - squared is fine provided that the amount of the derivative  optimal , but otherwise it makes little sense .  please let me know what you think about this .  regards ,  andy  andrew kalotay associates , inc .  ( 212 ) 482 - 0900  andy @ kalotay . com  visit our web - site http : / / www . kalotay . com  - fasl 33 article . pdf</t>
  </si>
  <si>
    <t>Subject: vacation day feb . 16  shirley ,  please put me down for a vacation day of feb . 16 .  thanks ,  stinson</t>
  </si>
  <si>
    <t>Subject: california power 1 / 19 / 00  1 . legislation passes - short - term measures , very long - term measures  as we said yesterday , sb - 7 x passed the california state senate easily . the  bill gives the state the immediate authority to purchase power via the  department of water and resources until february 2 nd . the department will  have $ 400 million available to finance power purchases , but there  expectations that these costs could easily rise to $ 1 billion by next week .  ab - 1 x has evolved into a longer - term solution and in its current form , would  authorize the department of water and resources to enter into long - term  contracts ( as opposed to the 15 day contracts in sb - 7 x ) to buy power at a  price cap of 5 . 5 cents per kw / h . this legislation is not expected to pass  today and will likely be changed considerably during the upcoming two week  period covered by sb - 7 x , when negotiations between generators , the utilities ,  and the state are likely to resume .  a second piece of legislation under - - sb 6 x - - has created uncertainty in the  markets . this legislation will create a california public power authority  with bond issuance authority . the uncertainty concerns whether the new  authority will address the problem of the $ 12 billion in outstanding debt  owed by the utilities . the current text of the legislation focuses only on  longer term measures such as expanding generation capacity and improving  efficiency . yet the legislation also says " the authority may issue bonds ,  exercise power of eminent domain , and enter into joint power agreements and  buy , own , and sell land and facilities necessary for the financing of a  project . " the general nature of this language leaves open the possibility of  either issuing bonds to finance past debts , or using eminent domain or the  bond authority to finance the utilities as they enter into a ch . 11 proceeding .  2 . default update  3 . bush  as we reported on wednesday , the bush administration continues to demonstrate  little interest in getting involved</t>
  </si>
  <si>
    <t>Subject: re : joint probabilities  bob -  thanks for your help on this - it is exactly what we were looking for . i  also wanted to let you know that i will be revising some of these numbers and  asking you to rerun the probability table . i hope that this is not a problem .  thanks again  bob lee @ enron  08 / 31 / 00 11 : 00 am  to : michael anderson / hou / azurix @ azurix  cc : zimin lu / hou / ect @ ect , vince j kaminski / hou / ect @ ect , stinson  gibner / hou / ect @ ect  subject : re : joint probabilities  the attached spreadsheet has been updated to include probabilities for  exceeding stated stock prices in each year .  these numbers represent the probability for all combinations of rab ratio and  exchange rate . for example , 2003 shows a stock value of 7 . 38 for a rab = 1 . 1  and fx = 1 . 5 . we previously showed the prob of exceeding a stock price of  7 . 38 , and rab &gt; 1 . 1 , fx &gt; 1 . 5 as 14 % . the probability of exceeding 7 . 38 for  all possible values of rab and fx is 35 % ( interpolating between 40 % and 27 %  in the price table ) .  bob</t>
  </si>
  <si>
    <t>Subject: agenda for mission possible meeting  our agenda for the october 16 meeting starting at 10 : 00 a . m . has been  attached for your review along with david ' s draft . as you will see , there is  a great deal to cover in a very limited amount of time .  cheers ,  tana / daniel</t>
  </si>
  <si>
    <t>Subject: followup  patricia ,  i have forwarded your resume along with an introductory note to kerry  cooper , don fraser , and malcom richards of the a &amp; m finance department .  please give them a phone call and tell them that i suggested you call .  they are all very nice folks and would be happy to help you i am sure .  good luck ,  john  john d . martin  carr p . collins chair in finance  finance department  baylor university  po box 98004  waco , tx 76798  254 - 710 - 4473 ( office )  254 - 710 - 1092 ( fax )  j _ martin @ baylor . edu  web : http : / / hsb . baylor . edu / html / martinj / home . html</t>
  </si>
  <si>
    <t>Subject: re : tom costantino  i ' ll set him up on an interview schedule . thanks . jeff  vince j kaminski  01 / 29 / 2001 04 : 01 pm  to : jeffrey a shankman / hou / ect @ ect  cc : vince j kaminski / hou / ect @ ect  subject : re : tom costantino  jeff ,  it seems that nymex will not make a decision any time soon  or they rejected tom . i think the latter is the case .  tom is looking for a trading or origination job with enron .  i think that we can use his expertise here .  vince  from : jeffrey a shankman on 01 / 29 / 2001 03 : 50 pm  to : vince j kaminski / hou / ect @ ect  cc :  subject : re : tom costantino  i thought he was in the running for the president position , after pat died .  he phoned me today - - did he indicate to you in what he is interested ?  jeff  vince j kaminski  01 / 29 / 2001 02 : 12 pm  to : jeffrey a shankman / hou / ect @ ect , greg whalley / hou / ect @ ect  cc : vince j kaminski / hou / ect @ ect , john j lavorato / corp / enron  subject : tom costantino  jeff , greg and john ,  our old friend tom costantino is interested in coming back  to enron . it seems that his move to nymex either will not happen  or will not happen for some time .  you can contact him at home :  phone : ( 713 ) 860 8687 ( h )  vince</t>
  </si>
  <si>
    <t>Subject: real options 2000  ?  please find enclosed the complete conference agenda for real options 2000 :  capitializing on uncertainty and volatility in the new millennium ,  scheduled in chicago , il on september 25 - 26 , 2000 ( interactive  workshops available the 24 th , 26 th ( evening ) &amp; 27 th ) . please  review this information and feel free to forward to any colleagues  or associates that would have an interest in this topic with my contact  information .  if you have questions , or wish to register yourself or any colleagues ,  ( three or more receive a discount ) , do not hesitate to call me  directly @ 212 . 885 . 2695 . otherwise , i will be in contact in a couple  of days to follow - up .  best regards ,  neda zoko  - real options sept . pdf</t>
  </si>
  <si>
    <t>Subject: one page background and position statement  guys ,  attached are the " one - page " background / position statements that i have  received to date ( with the exception of mike korpi ' s which i left at home ) .  if you haven ' t provided me with this material please do so asap and if you  did please give my any edits you might like to make to the attached pages .  thanks  john  p . s . its rainey and 60 ' s this week but we ' ve put in an order for 70 ' s and  sunshine for next week ' s conference .  - bennett _ stewart . doc  - david palumbo current bio . doc  - g _ ferrell . doc  - jmartinbiosketch . doc  - m _ froehls . doc  john d . martin  carr p . collins chair in finance  finance department  baylor university  po box 98004  waco , tx 76798  254 - 710 - 4473 ( office )  254 - 710 - 1092 ( fax )  j _ martin @ baylor . edu  web : http : / / hsb . baylor . edu / html / martinj / home . html</t>
  </si>
  <si>
    <t>Subject: bonds  the difference is $ 4 , 391 . you can send more if you would like to add to  the tax - free money fund .  thank you  keith hazlewood  edward jones  p . o . box 9479  the woodlands , tx 77387</t>
  </si>
  <si>
    <t>Subject: correction : interim report to gary hickerson for ag trading  apologies . please note that i pasted the wrong graph in the previous version  i sent . this is the correct version .  thanks ,  kate  - - - - - - - - - - - - - - - - - - - - - - forwarded by kate lucas / hou / ect on 12 / 22 / 2000 02 : 56 pm  - - - - - - - - - - - - - - - - - - - - - - - - - - -  kate lucas  12 / 22 / 2000 02 : 27 pm  to : vince j kaminski / hou / ect @ ect  cc : vasant shanbhogue / hou / ect @ ect , nelson neale / na / enron @ enron , mauricio  mora / na / enron @ enron  subject : interim report to gary hickerson for ag trading  vince ,  please find attached the interim report on agricultural commodity trading for  gary hickerson . your comments are welcome as we would like to send this to  gary as soon as possible .  regards ,  kate  ext 3 - 9401</t>
  </si>
  <si>
    <t>Subject: re : the garp 2001 convention  andreas :  here it is :  vincent kaminski  managing director - research  enron corp .  1400 smith street  room ebl 962  houston , tx 77002 - 7361  phone : ( 713 ) 853 3848  fax : ( 713 ) 646 2503  e - mail : vkamins @ enron . com  vince  " andreas simou " on 09 / 15 / 2000 09 : 11 : 00 am  to :  cc :  subject : the garp 2001 convention  dear garp speak  ?  i am writing to request some information regarding the garp 2001 convention .  ?  can you please furnish me with your full postal address so that i can send  you a copy of the garp brochure in the near future .  ?  i look forward to your response in due course .  ?  kind regards  ?  andreas  ?  _ _ _ _ _ _ _ _ _ _ _ _ _ _ _ _ _ _ _ _ _ _ _ _ _ _ _ _  andreas simou  garp 2001 - conference producer  tel ? + 44 ( 0 ) 20 7626 9301  fax + 44 ( 0 ) 20 7626 9900</t>
  </si>
  <si>
    <t>Subject: re : address  shirley ,  they are from the uk , arthur andersen . i could meet with them on monday .  vince  - - - - - - - - - - - - - - - - - - - - - - forwarded by vince j kaminski / hou / ect on 08 / 31 / 2000  02 : 51 pm - - - - - - - - - - - - - - - - - - - - - - - - - - -  allan . roberts @ uk . arthurandersen . com on 08 / 31 / 2000 12 : 08 : 25 pm  to : vince . j . kaminski @ enron . com  cc :  subject : re : address  i trust things are well in houston .  the reason for contacting you is to inquire as to your schedule during the  week  commencing monday 18 th september . i and several of my colleagues would very  much like to meet up with you , however , we are tied up at a large conference  between tuesday through to friday of that week .  is there any chance in meeting with you on monday 18 th ? if so , i will brief  you  more fully on our people and will contact you to discuss an agenda .  regards , allan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</si>
  <si>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gene humphrey / mark palmer  vince :  do you have email addresses for gene and mark palmer ?  i look forward to seeing you next week .  regards ,</t>
  </si>
  <si>
    <t>Subject: re : your guest for financial mathematics  amy ,  thanks . steve will contact you directly to give you all  the details .  vince  " amy lamonsoff " on 06 / 22 / 2000 05 : 32 : 49 am  to :  cc :  subject : your guest for financial mathematics  hello -  i hope you are well today . i understand that you would like to bring steve  leppard as your guest for financial mathematics . could you please provide me  with his complete contact details and which training course he will be  attending .  ?  ?  many thanks -  amy  ?  ps - hope you enjoyed risk 2000 in boston and it was nice to see you again .</t>
  </si>
  <si>
    <t>Subject: re : fw : fw : get together this coming tuesday ?  kim ,  i talked to dale early this morning and suggested that we meet during his  next trip to houston  when we decide on timing of our project .  vince  from : kimberly watson / enron @ enronxgate on 05 / 01 / 2001 08 : 41 am  to : vince j kaminski / hou / ect @ ect , eric gadd / et &amp; s / enron @ enron  cc :  subject : fw : fw : get together this coming tuesday ?  vince ,  if dale comes in to see you , it looks like eric might be available to meet  with you as well . it would be a good opportunity for eric to meet dale and  get a little more information on his model . eric ' s phone number is x 54713 .  thanks ,  kim .  - - - - - original message - - - - -  from : gadd , eric  sent : monday , april 30 , 2001 8 : 12 pm  to : watson , kimberly  subject : re : fw : get together this coming tuesday ?  works for me . give me a call at 9 : 30 .  from : kimberly watson / enron @ enronxgate on 04 / 30 / 2001 05 : 09 pm  to : eric gadd / et kaminski , vince  subject : re : get together this coming tuesday ?  dale ,  please , call me on tuesday . my morning schedule is full but i am open in the  afternoon .  vince  " dale m . nesbitt " on 04 / 30 / 2001 01 : 51 : 21 am  please respond to  to : " vincent kaminski " , " kimberly s . watson "  cc :  subject : get together this coming tuesday ?  vince / kim :  i am flying to houston tonight and wondered if it would fit one or both of  your schedules to get together this coming tuesday sometime for 1 / 2 hour or  so . i really want to reinitiate the conversations marketpoint was having  with john goodpasture and you , and he said either or both of you were the  right people to continue after his responsibility shift . john was quite  positive about the idea of enron acquiring marketpoint narg through license ,  and he implied that one or both of you would be carrying the ball in that  direction after he handed it to you .  would this coming tuesday morning at 930 am be a good time for you guys ? if  so , please give me an email shout at the above address or leave a message on  my voicemail at ( 650 ) 218 - 3069 . i think you will be truly impressed with the  scope and progress we have been able to make with both the short run narg  and the long run narg in which you were interested ( not to mention our power  model ) . the progress is noticeable since you saw it . both long and short  term narg are having quite an impact on a number of gas decisions at the  moment ranging from venezuelan lng , north american lng import terminals and  term , gas basis calculations , trading support , power plant development ,  gas - to - power price spreads in key markets , veracity of heat rate trades ,  bank financings , storage field evaluation , and which new pipelines we can  expect to see enter and which are dogs .  i really hope we can fit it in and get our discussions moving in a mutually  productive direction again . i think narg can help you become even more  successful , and i look forward to working with you .  we have a new office address and new phone number as well . ( we move in may  1 . )  altos management partners  95 main street , suite 10  los altos , ca 94022  ( 650 ) 948 - 8830 voice  ( 650 ) 948 - 8850 fax  ( 650 ) 218 - 3069 cellular  give the phones a week or so to get " debugged " and then switch over .  dale</t>
  </si>
  <si>
    <t>Subject: enron recruiting / mscf speaker series  vince ,  pierre has informed me that ( if you can so co - ordinate with alison bailey )  you would like to move the recruiting event on campus for comp finance to  nov 3 in order to co - ordinate with pierre ' s invitation to speak in the mscf  speaker series the same day . i contacted our recruiting center about  availability on that date and have forwarded below his response . let me  know how else i can help and , again , thanks for your kind words about the  program and you obvious interest in meeting with us .  rick  richard l . bryant  director , computational finance program  carnegie mellon university  graduate school of industrial administration  pittsburgh , pa 15213  phone / fax ( 412 ) 268 - 4592 / ( 412 ) 268 - 6837  http : / / fastweb . gsia . cmu . edu / mscf  - - - - - original message - - - - -  from : " ken keeley "  to : " rick bryant "  cc : " sally e gould "  sent : thursday , august 03 , 2000 1 : 32 pm  subject : re : fw : mscf speaker series  enron currently has 8 interview rooms scheduled on december 11 , 2000 . . . as  we have 10 interview rooms available to us and as on 11 / 3 we currently have  nine rooms booked , if enron wants to move all 8 schedules to 11 / 3 , we  probably will not be able to host them on - campus unless [ the firm currently  holding the rooms ] moves off ( and there is a possibility of that - this is  like a game of dominos ) . however , enron could interview off campus , but  that is not as convenient for the students and it increases the cost for the  employer . if enron wants to move only one or two schedules to 11 / 3 for just  comp finance , we would find a way to accomodate them . our recruiting  coordinator , sally gould , will do everything she can to make this work for  enron . please suggest that enron re - contact her as soon as they know what  their preferences are . alison knows how to reach her .  &gt; ken keeley , ph . d .  &gt; director , career opportunities center  &gt; graduate school of industrial administration  &gt; carnegie mellon university  &gt; tel : 412 - 268 - 3092  &gt; fax : 412 - 268 - 4146  &gt;</t>
  </si>
  <si>
    <t>Subject: re : livelink test for research  moyez lallani has agreed to give a presentation on livelink , the application  which will replace the research projects tracking database at next thursday ' s  group meeting . let me know if there is any problem with this .  thanks ,  stinson  - - - - - - - - - - - - - - - - - - - - - - forwarded by stinson gibner / hou / ect on 03 / 02 / 2001  07 : 45 am - - - - - - - - - - - - - - - - - - - - - - - - - - -  from : moyez lallani / enron @ enronxgate on 03 / 02 / 2001 07 : 32 am  to : stinson gibner / hou / ect @ ect  cc : vasant shanbhogue / hou / ect @ ect  subject : re : livelink test for research  room 30 cl on thursday 3 / 8 / 2001 at 11 : 30 . i have it recorded in my calendar .  i _x0001_ , ll bring a laptop . please let me know if there is a change of plans .  thanks .  moyez lallani  enron networks  713 - 345 - 3683  moyez . lallani @ enron . com  - - - - - original message - - - - -  from : gibner , stinson  sent : friday , march 02 , 2001 7 : 07 am  to : lallani , moyez  cc : shanbhogue , vasant  subject : re : livelink test for research  moyez ,  thanks , i will try and collect the information today . vasant and i were  thinking that it would make sense to let people try the application under the  test environment for a few weeks . then we can incorporate any additional  suggestions and move to production around the first week in april .  our meeting room does have a screen and network connection , and we can  profide an lcd projector as well . how about thursday of next week ?  thanks ,  stinson  from : moyez lallani / enron @ enronxgate on 03 / 01 / 2001 04 : 35 pm  to : stinson gibner / hou / ect @ ect  cc :  subject : re : liveline test for research  stinson ,  sorry to have to do this to you but i need some additional information in  order to add these users to the research projects group . please use the  attached template to capture the information needed and forward to me at your  convenience . also , the group has only been set up in the test environment .  do you want to add the users to the test environment or are you ready to  migrate to production ?  as far as the demo is concerned , i _x0001_ , ll be happy to accommodate your group .  how many people do you expect at the demo and does the room have a display  screen and network connection ? let me know which thursday you would like me  to conduct the demo and i _x0001_ , ll be there .  &gt;  moyez lallani  enron networks  713 - 345 - 3683  moyez . lallani @ enron . com  - - - - - original message - - - - -  from : gibner , stinson  sent : thursday , march 01 , 2001 4 : 24 pm  to : lallani , moyez  subject : liveline test for research  moyez ,  can you add access to the following users for the livelink research projects  database ? also , would you be available to give a short demonstration and  tutorial on how to use livelink for our group ? we hold a lunch meeting  each thursday from 11 : 30 - 1 : 00 in 30 cl at which there is usually a short  presentation on a topic of interest . i think it would be very useful for the  group to have an overview of how to use the tool before everyone jumps into  it . the presentation can be quite informal . let me know if you would be  available in the next couple of weeks .  - - stinson  - - - - - - - - - - - - - - - - - - - - - - forwarded by stinson gibner / hou / ect on 03 / 01 / 2001  04 : 12 pm - - - - - - - - - - - - - - - - - - - - - - - - - - -  s @ _ - _x0001_ g _ , x ? _x0003_ ~ o ? ' ] s ? _ _ _ _ s ? _x0008_ _x000F_ _ ? * ? ? ? j ? ? _x000F_ _ " ? zn _ ? ? _ y _ 7 d ? [ t ? ? _ yn ? [ . _ _ _ " ? * ? ? _ b ? ; _ _ _ y _ ? _x000F_ _  , ? _ ?</t>
  </si>
  <si>
    <t>Subject: re : workshop  helyette ,  i shall be glad to join you .  vince  gemanix @ aol . com on 02 / 12 / 2000 11 : 27 : 56 am  to : vkamins @ enron . com  cc :  subject : workshop  dear vince ,  i would be delighted if you agreed to share with me  a one - day workshop before a major icbi conference  in berlin , on june 19 . the topics would be similar ; we  may add real options . could you answer me before  tuesday ?  kind regards  helyette</t>
  </si>
  <si>
    <t>Subject: weather person for london egm  we need to set a further round of inteviews for tony hamilton . can everyone  let gloria solis know their availability over the next 2 weeks . below are  the results from our initial interviews and the candidate ' s resume  thanks  jen  - - - - - - - - - - - - - - - - - - - - - - forwarded by mike a roberts / hou / ect on 12 / 15 / 2000  10 : 16 am - - - - - - - - - - - - - - - - - - - - - - - - - - -  tony hamilton on 12 / 15 / 2000 02 : 11 : 58 am  please respond to tony hamilton  to : mike . a . roberts @ enron . com  cc :  subject : meteorologist / forecaster  dear mike  i would like to apply for the above position as advertised in " earthworks " and  enclose my full cv ( in word 97 / 00 format ) in support .  i am currently a research fellow with ucl conducting research , and building  forecasting models for the statistical prediction of north atlantic sea  surface  temperatures and other climatic parameters at long leads ( 1 - 12 months ahead of  forecast period ) .  i have recently applied this model to the north sea in order to aid long - lead  forecasts of fish stocks ( see sap - symposium , 4 - 6 december , bergen , norway ) ,  and  have recently been applying similar models to the north atlantic oscillation ,  an  atmospheric phenomena which is strongly correlated with winter climate over  uk / norway and nw europe , particularly temperatures , rainfall and windspeeds  ( see  enclosed poster which was presented recently at an international conference on  the nao in vigo , spain )  as you will see from my cv , i have 2 + years experience consulting in several  areas of geoscience to the oil , gas and minerals industries and have good  programming skills , both on unix machines and on pcs .  i am particularly keen to apply my skills in the commercial sector and  initiate  a permanent career path .  i look forward to the opportunity of hopefully discussing my skills further  with  you in the near future .  yours sincerely  tony hamilton  * dr . tony hamilton *  * research fellow *  * benfield greig hazard research centre *  * department of space and climate physics *  * university college london *  * holmbury st mary *  * dorking *  * surrey rh 5 6 nt *  * *  * e - mail : th @ mssl . ucl . ac . uk *  * telephone : + 44 ( 0 ) 1483 560107 *  * fax : + 44 ( 0 ) 1483 278312 *  * web - site : http : / / forecast . mssl . ucl . ac . uk / *  - th _ cv . doc  - nao _ posterv 2 . gif  - - - - - - - - - - - - - - - - - - - - - - forwarded by jennifer fraser / hou / ect on 08 / 01 / 2001  13 : 11 - - - - - - - - - - - - - - - - - - - - - - - - - - -  from : jennifer fraser 21 / 12 / 2000 07 : 32  to : jeffrey a shankman / hou / ect @ ect , chris mahoney / lon / ect @ ect , mike a  roberts / hou / ect @ ect , vince j kaminski / hou / ect @ ect  cc : stewart peter / lon / ect @ ect , niamh clarke / lon / ect @ ect  subject : weather person for london egm  folks :  we interviewed three candidates . one of the three ( tony hamilton ) seems to  be a very good fit within the enron culture and values .  recommended next steps  vince , mike and jeff interview tony via video conference or avistar  tony hamilton key strengths  quick thinker  good teams skills  driven - will be able to get the project off the ground quickly  has a commercial attitude  sees " the big picture "  tony hamilton is available for follow up interviews the first week of january .  thanks  jen</t>
  </si>
  <si>
    <t>Subject: wharton program for business journalists  hi greg !  here is the information regarding the dec 13 th event at wharton . wharton is  beside itself with excitement at your acceptance , and communicated that with  jeff skilling at his visit there this past thursday .  they ' re also very interested in discussing their webi program with you and  would like to arrange to do that the day of your evening presentation , or  perhaps the following day , whichever suits your schedule . this was also  discussed with jeff skilling - - he is clearly interested in the program , but  will be especially looking to your input , along with that of vince kaminski ,  jeff shankman and me , in determining enron ' s decision to participate . as i  mentioned previously , vince , jeff and i think enron ' s involcvement with webi  holds very positive potential . financially , it involves a contribution of  $ 250 , 000 for 4 years .  please see the request for your " bio " and desired inclusion of program  materials , as well as the contact at wharton , toward the end of the message  below .  let me know by email or voice mail ( 3 - 6117 ) how university affairs can  further these efforts .  thanks !  - - christie .  - - - - - - - - - - - - - - - - - - - - - - forwarded by christie patrick / hou / ect on 11 / 04 / 2000  10 : 20 am - - - - - - - - - - - - - - - - - - - - - - - - - - -  " baltes , michael " on 11 / 02 / 2000 12 : 29 : 05 pm  to : " ' christie _ patrick @ enron . com ' "  cc : " piazze , thomas " , " spigonardo , joanne "  subject : wharton program for business journalists  christie ,  we are delighted that greg whalley , ceo of enron bandwidth business , has  agreed to be our featured dinner speaker at the upcoming wharton seminars for  business journalists on wednesday , december 13 , 2000 .  per instructions from tom piazze , i ' ve attached some information regarding  our seminars for business journalists , now in its 32 nd year  http : / / www . wharton . upenn . edu / media / journalists / . as i ' d mentioned in our  conversation a few weeks ago , we have a leader from business or government  speak each year at our sponsor ' s dinner , which is attended by all of the  business journalists ( about 50 ) and representatives from our corporate  sponsors ( lists attached below ) . our last 3 speakers were mark walsh ,  chairman of vertical net ; jason olim , ceo of cdnow ; and tom siebel , ceo of  siebel systems .  about 80 - 90 people are expected to attend this year ' s event . cocktails ,  dinner and mr . whalley ' s presentation will be held on wednesday , dec . 13 ,  from 6 : 00 to 9 p . m . in wharton ' s steinberg conference center , 38 th &amp; spruce  streets , on the university of pennsylvania campus .  as tom may have mentioned , this audience likes to hear about interesting  industry trends , or something companies are doing that is leading edge , and  hasn ' t really hit the mainstream . past experience has shown that " canned "  corporate presentations do not go over so well with this group . however , you  are certainly welcome to provide literature to the audience or other  materials that may be appropriate . i would like to have a conversation with  you about your thoughts on a specific topic as we get closer to the event .  in the meantime , we would like to have mr . whalley ' s bio and any other  information you ' d like us to include in the course materials for the  journalists . please try to keep this to about 2 - 3 pages , given all of the  other material they ' ll have in their binders .  you may contact me or my colleague , joanne spigonardo , with any questions .  joanne is handling the logistics for the event , so please direct those types  of questions directly to her . she ' s at 215573 - 8599 .  thanks again , and i hope you can join us on the 13 th .  best regards ,  mike  &gt; &gt;  - pub &amp; namelistbjs 200 . doc  - final sponsor list . doc</t>
  </si>
  <si>
    <t>Subject: re : current address for brad romine  vince :  i have left brad two messages at this cell phone # - he has not responded .  any suggestions ?  vince j kaminski  03 / 16 / 2000 08 : 58 am  to : shirley crenshaw / hou / ect @ ect  cc :  subject : re : current address for brad romine  shirley ,  i have his cell phone : 650 814 9966 .  vince  shirley crenshaw  03 / 13 / 2000 02 : 15 pm  to : vince j kaminski / hou / ect @ ect  cc :  subject : current address for brad romine  vince :  do you have a current address for brad ?  - - - - - - - - - - - - - - - - - - - - - - forwarded by shirley crenshaw / hou / ect on 03 / 13 / 2000  02 : 14 pm - - - - - - - - - - - - - - - - - - - - - - - - - - -  carol coats  03 / 13 / 2000 01 : 59 pm  to : shirley crenshaw / hou / ect @ ect  cc :  subject : current address for brad romine  shirley , is there any possibility that you might have an updated current  address for brad ? if not , would vince know ?  thanks much ,  carol</t>
  </si>
  <si>
    <t>Subject: cost sharing of subscription to poten ' s fuel oil report  all :  ideally we will split this cost evenly among as many p &amp; l ' s as need the  report , minimizing everyone ' s cost by sharing a single subscription .  please tell me whether you can justify sharing the cost and if so , the rc  code &amp; co # for me to allocate your cost share . please indicate your choice  of the three cost choices .  attached note below clarifies poten ' s proposal on the $ 10 , 000 / yr subscription .  essentially we have three choices :  1 . for $ 2700 / yr , the standard edition ( 11 issues , excluding the monthly  " special feature " article )  2 . for $ 3800 / yr the premium edition , ( standard edition plus the monthly  " special feature " article , as in three attached examples )  3 . for $ 10 , 000 / yr the premium edition plus quarterly forward price view for  36 months .  poten explains that 85 % of their subscribers take the premium service . no  one has ever asked for the $ 10 , 000 / yr long - term price forecast . i have an  interest in a longer term price forecast and hope that it may be useful to  others in the corporation .  the example copies attached include the following special feature articles :  99 feb - analysis of resid trades in the eastern mediterranean  99 sep - patterns of fuel oil trade in the western hemisphere  99 dec - analysis of the resid market in chile  one either takes all or none of them for the incremental $ 1100 / yr . some may  be useless , others perhaps quite valuable . your call .  regards  guy  " axelrod , larry " on 02 / 03 / 2000 02 : 43 : 59 pm  to : guy dayvault / corp / enron @ enron  cc : fuel share group  subject : enron / fuel oil service  dear guy ,  it was a pleasure speaking to you today .  as discussed , poten is pleased to offer enron the following two - part  fuel - oil related service :  ( 1 ) a one - year subscription to poten ' s fuel oil in world markets ( premium  edition ) , and  ( 2 ) a forecast of delivered crude prices and fuel oil prices in northwest  europe ( brent and 1 % s fob fuel oil ) , the mediterranean ( bonny light and 1 % s  fob fuel oil ) , and singapore ( dubai and hsfo - 380 cst ) . the forecasts would  be provided four times a year and provide average quarterly price  projections over the forward 36 - month period . the forecast prices would be  accompanied by brief textual commentary . the forecasts would be issued over  the course of the one - year fuel oil in world markets subscription period .  the fee for the two - part service is us $ 10 , 000 , payable in two equal  installments  i look forward to hearing from you .  best regards ,  larry  l . axelrod  phone 212 - 230 - 2038  fax 212 - 355 - 0295  doug leach @ ect  02 / 03 / 2000 01 : 52 pm  to : guy dayvault / corp / enron @ enron  cc :  subject : re : poten ' s fuel oil report  - - - - - - - - - - - - - - - - - - - - - - forwarded by doug leach / hou / ect on 02 / 03 / 2000 01 : 52 pm  - - - - - - - - - - - - - - - - - - - - - - - - - - -  dale  snyder  02 / 03 / 2000 01 : 44 pm  to : doug leach / hou / ect @ ect  cc : david j botchlett / hou / ect @ ect , ron irvine / lon / ect @ ect , niamh  clarke / lon / ect @ ect  subject : re : poten ' s fuel oil report  we have an interest in sharing in the expenses of this information the only  question being which information and at what cost . can see what the monthly  newsletter describes which is relatively cheap but what considerable  information does one get for the usd 10 k yr report ? how many ways will we  split the costs ? psl advise and thx  doug leach  02 / 03 / 2000 07 : 08 am  to : dale snyder / hou / ect @ ect  cc :  subject : poten ' s fuel oil report  i have no interest . do you ?  - - - - - - - - - - - - - - - - - - - - - - forwarded by doug leach / hou / ect on 02 / 03 / 2000 07 : 08 am  - - - - - - - - - - - - - - - - - - - - - - - - - - -  guy dayvault @ enron  02 / 02 / 2000 03 : 35 pm  to : niamh clarke / lon / ect @ ect , doug leach / hou / ect @ ect , margaret  carson / corp / enron @ enron  cc :  subject : poten ' s fuel oil report  niamh &amp; doug &amp; margaret :  i want to chat about this and will call you , but the essence is :  can you justify sharing the cost of subscribing to poten ' s monthly fuel oil  report ?  attached below are 3 example copies that include their standard 12 month  price forecasts . the cost is $ 3800 / yr .  as an added service for a total of $ 10 , 000 / yr , poten will include a quarterly  update of their 36 month forward view on crude oil and fo prices with a brief  justification for their view . this would include the standard monthly price  forecast for the prompt 12 months and quarterly prices for the following 24  months for far east , med and nwe . ( i expect a more descriptive email from  poten , but i think this is the essence of their " custom " offer . )  the example copies attached include the following special features :  99 feb - analysis of resid trades in the eastern mediterranean  99 sep - patterns of fuel oil trade in the western hemisphere  99 dec - analysis of the resid market in chile  these type of features are produced monthly and run a spectrum of subjects  related to fuel oil .  i have a hard time justifying the cost of the newsletter and the price  forecast without the considered recommendation of colleagues such as yourself  regarding the utility of such a report . the best way to show your  recommendation is with money . if it is not worth any money to anyone else in  ene , then i have to question its validity and utility to me as well . doug ,  would this perhaps be useful to any other business units that have exposure  to fo prices ?  best regards  guy  - - - - - - - - - - - - - - - - - - - - - - forwarded by guy dayvault / corp / enron on 02 / 02 / 2000  03 : 05 pm - - - - - - - - - - - - - - - - - - - - - - - - - - -  " axelrod , larry " on 01 / 24 / 2000 03 : 38 : 53 pm  to : guy dayvault / corp / enron @ enron  cc : fuel share group  subject : poten ' s fuel oil report  guy ,  it was a pleasure speaking to you today .  three samples of fuel oil in world markets are attached .  let me know if you think the report could be useful to you .  regards ,  larry  phone 212 - 230 - 2038  &gt; &gt; &gt;  - 99 dec . doc  - 99 sep . doc  - 99 feb . doc</t>
  </si>
  <si>
    <t>Subject: new information about transfers  hi , vince ,  i had a chance to talk to my direct boss tom moore ( director ) about the  possibility of transfers to research group .  he had a positive reaction , he thinks me is a good fit for the research .  hope this is useful information .  regards  ningya  ( 3 - 5248 )</t>
  </si>
  <si>
    <t>Subject: enside newsletter  good afternoon , mr . kaminski !  thank you for agreeing to an interview for a business unit article for the  next enside . molly magee spoke very enthusiastically about you and your  group .  i am on your calendar for thursday , march 1 at 10 am . i will bring a tape  recorder and plan to finish in 30 - 45 minutes . attached , please find some  possible questions / topics for us to discuss .  please call me if you have any questions .  thanks again .  kathie grabstald  ews public relations  x 3 - 9610</t>
  </si>
  <si>
    <t>Subject: reporting lines  vince  i ' ve just had a chat with richard , who feels strongly that the natural  synergies between , and independence of , research and structuring will be best  served if i report to tani .  i expressed my concerns that i want to keep a strong link with :  1 . accountability to the trader sense of urgency , and  2 . traders ' willingness to spend money where necessary .  richard suggested that we have a strong " dotted line " of reporting in to him ,  and that he will be available to support these areas . we ' ll meet regularly  to keep richard in the loop .  i filled richard in on the fact that i wish to change the nature , not just  the size , of the research group , which will involve significant changes in  headcount and investment in hardware / software .  i ' ve no doubt that my main concerns of accountability and budget support will  be met whether i report to richard formally or informally .  tani has indicated that she ' d be prepared to have research report to her if  required .  all the best ,  steve</t>
  </si>
  <si>
    <t>Subject: re : support for exotica  steve ,  i am calling anjam to give him a deadline regarding move to houston .  if he decides to stay in houston , you should meet with him to convey  the concerns regarding his performance .  vince  steven leppard  10 / 13 / 2000 03 : 50 am  to : vince j kaminski / hou / ect @ ect , stinson gibner / hou / ect @ ect , dale  surbey / lon / ect @ ect , tani nath / lon / ect @ ect  cc : paulo issler / hou / ect @ ect , sharad agnihotri / lon / ect @ ect , zimin  lu / hou / ect @ ect  subject : support for exotica  all  sharad ' s investigations of exotica ' s status in london have turned up a very  confused state of affairs . this isn ' t being helped by the fact that :  1 . anjam is rarely at his desk , and can ' t be found anywhere in the building .  2 . when he is around he isn ' t willing or able to provide all the information  sharad might need to support exotica .  this is worrying since much of our business depends on the validity of  exotica ' s valuations .  sharad will now request information from anjam via email to leave a trail ,  and i want to alert you to the fact that sharad will be cc ' ing you in on  these emails .  if things don ' t improve soon , i may need to request some assistance in  extracting this information from anjam .  many thanks ,  steve</t>
  </si>
  <si>
    <t>Subject: cal berkeley  vince and john ,  i wanted to send you a quick note and once again say thank you for attending  the cal berkeley presentation last week . i am sorry for the low attendance  on campus , however i did want to send some refreshing news . i just received  the resumes of students who would like to interview with enron . there were  43 resumes submitted for the technologist position and 46 resumes submitted  for the analyst position .  please let me know if you have any questions .  thanks ,  ashley</t>
  </si>
  <si>
    <t>Subject: credit reserve  vince ,  i ' d like to get someone to sit with one of team for a couple of days . . . . to  help with reviewing code .  there seems to be two view of how this is currently working .  your team seems to think winston group is not being co - operative enough .  winston ' s team seems to think they are co - operating . . .  i ' d like to resolve this .  if my suggestion above doesn ' t work ( putting some in your team for a couple  of days ) , i would like for us to sit down with winston , nilay and tanya and  try to work out what ' s happening .  regards  steve  - - - - - - - - - - - - - - - - - - - - - - - -  tel : 713 - 345 - 8980  cell : 281 - 541 - 1862  page : stevestock @ pagenetips . com</t>
  </si>
  <si>
    <t>Subject: pac reminder  last month you received an email about enrolling in the enron pac . the  response has been positive .  thank you to those of you that have already enrolled or made a change to your  current contribution !  if you have not had an opportunity to visit the enrollment site , please  consider taking a moment to do so . the link to the website is at the end of  this message .  some of you may have experienced problems launching the site or enrolling .  we apologize for any trouble that you may have had . the enrollment works  best in either internet explorer or netscape . the most frequent problems  were a result of the lotus notes web browser that many employees have  installed as a default browser . if this is your case , please copy and paste  the link at the end of this message into either internet explorer or netscape .  as a reminder - following is the original message regarding the pac  enrollment :  last year the enron political action committee ( pac ) launched a campaign to  become a " million dollar pac " . enron employees , who provide all of the  funding for the pac , responded and the enron pac reached its objective ,  becoming one of the largest corporate pacs . this year we face a new  challenge . with the sale of eog , the announced sale of pge and normal  employee turnover , we have lost a significant number of consistent  contributors . we are seeking your support . if you are not a member , please  join . if you are a member , we hope you will consider increasing your  contribution .  the enron pac is an essential tool in our effort to promote sound public  policy . our pac funds support local , state and federal candidates , of both  parties , who support open markets , deregulation and customer choice . amounts  contributed may be used to make political contributions in connection with  federal and state elections and are subject to the limits of the federal  election campaign act . while our pac has grown thanks to our employee  contributions , it still generates just a fraction of the expenditures of  those who oppose these ideals .  this year , as always , we face challenges and opportunities for every one of  our businesses , including such issues as taxation and regulation of  e - commerce , electric industry restructuring , regulation of derivatives ,  international trade and investment legislation , pipeline safety , local and  state decisions affecting the siting and interconnection of power plants and  a variety of environmental and tax issues . enron has a long and successful  track record of supporting and advancing good public policy . that track  record depends on access to and regular communication with , decision makers .  the pac provides that access - - it shows policy makers that real voters care  about what they are doing .  one of the best things about enron is that we don _x0001_ , t just take things as they  are . we challenge the status quo . we ask why . we change things . the pac  helps us do that . we need you to help the pac . sign up today _x0001_ ) and please  consider the following contribution guidelines :  manager $ 500 / year  director $ 750 / year  sr . director / general manager $ 1 , 000 / year  vice president $ 2 , 500 / year  sr . vp / managing director $ 3 , 500 / year  executive committee $ 5 , 000 / year  all contributions are voluntary and these guidelines are merely suggestions .  you are free to contribute more or less than the guidelines suggested and  enron will not favor or disadvantage anyone by reason of the amount of their  contribution or their decision not to contribute . you may refuse to  contribute without fear of reprisal .  only u . s . citizens and resident - aliens living in the u . s . can contribute to  the enron pac . amounts contributed may be used to make contributions in  connection with federal and state elections and are subject to the  limitations of the federal election campaign act . the maximum contribution  is $ 5 , 000 per year per individual . an individual may not contribute more  than $ 25 , 000 to all federal candidates and committees within a calendar  year . the law requires that enron report name , address , employer and  occupation for every person who contributes over $ 200 / year .  no portion of any contribution is deductible as a charitable contribution for  federal income tax purposes .  thanks for your support ! sign up now , or revise your current contribution  level by connecting with the pac intranet site :  http : / / pacmembers . enron . com</t>
  </si>
  <si>
    <t>Subject: re : telephone interview with enron corp . research dept .  dear shirley :  confirming that i will be waiting for the telephone interview at 1 pm  tomorrow . ? i would like to give you my cell phone number , 713 / 907 - 6717 , as a  back - up measure . ? please note that my first preference is to receive the call  at my home number , 713 / 669 - 0923 .  sincerely ,  rabi de  ?  ? shirley . crenshaw @ enron . com wrote :  dear rabi :  i have scheduled the telephone interview for 1 : 00 pm on friday , july 7 th .  we will call you at 713 / 669 - 0923 . if there are any changes , please let  me know .  sincerely ,  shirley crenshaw  713 - 853 - 5290  rabi deon 06 / 26 / 2000 10 : 37 : 24 pm  to : shirley crenshaw  cc :  subject : re : telephone interview with enron corp . research dept .  dear ms . crenshaw :  thanks for your prompt response . ? july 6 or 7 th will work best for me . . ? i  would prefer to be called at my home number . ? please let me know the  schedule and other details , if any .  sincerely ,  rabi de  ? shirley crenshawwrote :  good afternoon mr . de :  your resume has been forwarded to the enron corp . re ! search dept . and  they would like to conduct a telephone interview with you at your  convenience .  the interviewers would be :  vince kaminski managing director  stinson gibner vice president  grant masson vice president  p . v . krishnarao director  paulo issler manager  please give me some dates and times this week or july 5 , 6 , and 7 th when  you might be available and i will coordinate with the other calendars .  i look forward to hearing from you .  sincerely ,  shirley crenshaw  administrative coordinator  enron corp . research  713 / 853 - 5290  email : shirley . crenshaw @ enron . com  do you yahoo ! ?  get yahoo ! mail - free email you can access from anywhere !  do you yahoo ! ?  send instant messages &amp; get email alerts with yahoo ! messenger .</t>
  </si>
  <si>
    <t>Subject: video conference with the mars corp . " cds " group - avi hauser  good morning :  there will be a video conference this friday , june 30 at 11 : 30 am with  avi hauser of the cds group of mars corp .  the subject will be : commodity development services opportunity  in the emerging energy markets .  the video conference will be in eb 2802 a  thanks !  shirley crenshaw</t>
  </si>
  <si>
    <t>Subject: re : follow - up  eric ,  mandeep chahal , ainsley gaddis , sofya tamarchenko , elena chilkina , james  aimone  should not count . m . chahal was transferred to the new company , the rest are  summer interns  ( gone back to school ) , or part - time high school or college kids . i shall  walk around and remind the rest  of the crowd about the deadline .  vince  eric thode @ enron  08 / 25 / 2000 02 : 31 pm  to : vince j kaminski / hou / ect @ ect  cc :  subject : follow - up  vince - -  we have been working the last few days to get ena ' s united way participation  rate up as high as possible . i called earlier about your cost center because  the following 16 employees were listed in power trading , but i believe are  part of the research organization .  if you have a chance , could you encourage them to log onto  http : / / unitedway . enron . com on the intranet and make a contribution to the  united way . the deadline is today .  thanks .  eric  employees in your cost center :  ainsley gaddis elena chilkina james aimone jose marquez  kevin moore mandeep chahal maureen raymond osman sezgen  paulo issler peyton gibner pinnamaneni krishnarao samer takriti  sofya tamarchenko thomas halliburton william smith yana kristal</t>
  </si>
  <si>
    <t>Subject: re : programming for rdi model  michelle ,  the project is progressing . helen has done a great job , finding various flaws  in the initial design ( ken ' s design ) of the access table , and has been going  back  and forth with ken to modify the table . since helen can ' t devote full time to  this project ,  chris has hired a contractor , cecil stradford , to do the coding . i have  spoken with  cecil just now and he says no coding has been done yet . i am trying to  arrange  a meeting today with cecil , helen , christin ( the one who ' s overseeing coding  process in cecil ' s company ) and myself . will report back to you on what  is discussed in the meeting .  best ,  alex</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</si>
  <si>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t>
  </si>
  <si>
    <t>Subject: cal berkeley career fair  recruiting season is quickly approaching and i wanted to go ahead and make  everyone aware of the first event at cal berkely this fall . the cal berkeley  career fair will take place on friday , september 8 th . we would like to take  three representatives on campus to discuss the analyst program as well as the  global technology track . travel arrangements would involve leaving on  thursday evening , september 7 th , to recruit on campus all day friday . if you  think that you may be available to help with this event , please click on the  button below .  we will discuss this and other events / dates on campus this fall during the  team meeting on tuesday , august 29 th at 2 : 00 in 49 c 4 . at that time we will  have sign - up sheets so that you can attend events that best fit in your  schedule . i will also follow up with an e - mail similar to this so that  everyone is able to express their date / event preferences .  thanks so much for helping recruit at cal berkeley this fall . if you have  any questions , please feel free to contact me at 3 - 3589 .  ashley</t>
  </si>
  <si>
    <t>Subject: pjm publishes list of 1000 contingencies  message sent from the pjm - customer - info mailing list at  pjm - customer - info @ majordomo . pjm . com :  to meet customer requests , pjm has published the pjm contingency list on the  web  site at www . pjm . com . the file can be found under pjm markets , market and  system  data , under lmp model information . the list contains the approximately 1000  contingencies existing in the pjm energy management system . the contingencies  are the possible occurrences against which pjm system operators must protect  the  transmission system .  please do not reply to this message . if you have a question for pjm customer  relations and training , please send an e - mail to custsvc @ pjm . com .  to unsubscribe from this list , send an e - mail to majordomo @ majordomo . pjm . com  containing only the following line in the body of the e - mail :  unsubscribe pjm - customer - info</t>
  </si>
  <si>
    <t>Subject: long sleeve denim shirts with the enron research logo  hello everyone :  i believe all of you are new employees since we last ordered the research  shirts .  they are a blue denim ( tencel ) , button down , long sleeve , shirt with a logo  over the left pocket .  several of you have been asking for them so i will place an order .  please let me know the size shirt you would like . they come in ladies , or  mens in small , medium , large , and extra - large . please circle the size  you would like .  name size  tom barkley s m l exl  stephen bennett s m l exl  rakesh bharati s m l exl  lance cunningham s m l exl  rabi de s m l exl  anita dupont s m l exl  shane green s m l exl  anguel grigorov s m l exl  seksan kiatsupaibul s m l exl  sandeep kohli s m l exl  jaesoo lew s m l exl  martin lin s m l exl  kate lucas s m l exl  iris mack s m l exl  praveen mellacheruvu s m l exl  mitra mujica s m l exl  wichai narongwanich s m l exl  nelson neale s m l exl  kenneth parkhill s m l exl  chris pernoud s m l exl  leann walton s m l exl</t>
  </si>
  <si>
    <t>Subject: meeting at 2 : 00 pm friday  kevin ,  can you join us ? i may be 5 minutes late , coming from another meeting .  vince  - - - - - - - - - - - - - - - - - - - - - - forwarded by vince j kaminski / hou / ect on 12 / 15 / 2000  07 : 59 am - - - - - - - - - - - - - - - - - - - - - - - - - - -  wenyao jia  12 / 14 / 2000 06 : 24 pm  to : debbie r brackett / hou / ect @ ect , vince j kaminski / hou / ect @ ect  cc :  subject : meeting at 2 : 00 pm friday  we will meet at debbie ' s office at 2 : 00 pm tomorrow afternoon . we will talk  about asset liability project from treasury dept .  see you there .  winston</t>
  </si>
  <si>
    <t>Subject: year end 2000 performance feedback  note : you will receive this message each time you are selected as a reviewer .  you have been selected to participate in the year end 2000 performance  management process by providing meaningful feedback on specific employee ( s ) .  your feedback plays an important role in the process , and your participation  is critical to the success of enron ' s performance management goals .  to complete requests for feedback , access pep at http : / / pep . corp . enron . com  and select perform review under performance review services . you may begin  providing feedback immediately and are requested to have all feedback forms  completed by friday , november 17 , 2000 .  if you have any questions regarding pep or your responsibility in the  process , please contact the pep help desk at :  houston : 1 . 713 . 853 . 4777 , option 4  london : 44 . 207 . 783 . 4040 , option 4  email : perfmgmt @ enron . com  thank you for your participation in this important process .  the following is a cumulative list of employee feedback requests with a  status of " open . " once you have submitted or declined an employee ' s request  for feedback , their name will no longer appear on this list .  review group : enron  feedback due date : nov 17 , 2000  employee name supervisor name date selected  - - - - - - - - - - - - - - - - - - - - - - - - - - - - - - - - - - - - - - - - -  andrews , naveen c rudi c zipter oct 31 , 2000  baxter , ashley david davies nov 02 , 2000  campos , hector o peyton s gibner nov 06 , 2000  carson , richard l richard b buy oct 30 , 2000  crenshaw , shirley j wincenty j kaminski oct 26 , 2000  gandy , kristin h celeste c roberts nov 01 , 2000  gorny , vladimir theodore r murphy ii nov 02 , 2000  hewitt , kirstee l steven leppard nov 06 , 2000  kindall , kevin vasant shanbhogue oct 30 , 2000  lamas vieira pinto , rodrigo david port oct 31 , 2000  patrick , christie a steven j kean nov 09 , 2000  pham , bich anh t sarah brown nov 06 , 2000  raymond , maureen j wincenty j kaminski nov 02 , 2000  rosen , michael b christie a patrick nov 06 , 2000  sun , li kevin kindall nov 09 , 2000  supatgiat , chonawee peyton s gibner oct 27 , 2000  tamarchenko , tanya v vasant shanbhogue oct 26 , 2000  tawney , mark r jeffrey a shankman oct 26 , 2000  thuraisingham , ravi paul h racicot jr nov 12 , 2000  williams , matthew steven leppard nov 08 , 2000  yaman , sevil vasant shanbhogue oct 27 , 2000  yuan , ding richard l carson oct 31 , 2000</t>
  </si>
  <si>
    <t>Subject: re : thank you for the e - mail .  joe ,  he is a research assistant of prof . darrell duffie from stanford  and i met him in this capacity . a very bright fellow .  i could not assess his commercial skills but he has enough common  sense to identify the winner ( as his interest in enron demonstrates ) .  vince  joseph p hirl @ enron _ development  12 / 17 / 99 08 : 05 pm  to : vince j kaminski / hou / ect @ ect  cc :  subject : re : thank you for the e - mail .  vince , thanks for the note and the voice mail this morning . do you have any  thoughts / comments on this person ' s abilities ?  joe  vince j kaminski @ ect  12 / 18 / 99 07 : 25 am  to : joseph p hirl / enron _ development @ enron _ development  cc :  subject : re : thank you for the e - mail .  joe ,  i am forwarding you the information about the student from stanford of  japanese ancestry interested in enron .  he lives currently in california .  vince kaminski  - - - - - - - - - - - - - - - - - - - - - - forwarded by vince j kaminski / hou / ect on 12 / 17 / 99  03 : 23 pm - - - - - - - - - - - - - - - - - - - - - - - - - - -  vince j kaminski  10 / 20 / 99 07 : 07 am  to : hoshino @ leland . stanford . edu  cc : celeste roberts / hou / ect @ ect , vince j kaminski / hou / ect @ ect , greg  whalley / hou / ect @ ect  subject : re : thank you for the e - mail .  taiichi ,  thank you for your messsage . i shall forward to our analyst / associate  program and a few other units of enron .  vince kaminski  hoshino @ leland . stanford . edu on 10 / 19 / 99 09 : 14 : 05 am  please respond to hoshino @ leland . stanford . edu  to : vince j kaminski / hou / ect @ ect , vkaminski @ aol . com  cc :  subject : thank you for the e - mail .  dear vince kaminski  thank you so much for the kind invitation for the meeting .  i have been always inspired by and having respect for the  recent revolutionary achievements of enron in the energy markets  my former employer mckinsey tokyo in fact featured  your company * s success in the last quarterly , and it clearly states  ( in japanese though ) that the quantitative research capability at enron  is now at the world * s top level , which has been always behind the scene .  i am extremely honored to receive the email from you and in fact  interested in knowing the opportunity of working in the energy field ;  however , very unfortunately i will have to come back to japan , or at  least to the east asian region , upon graduation due to an inevitable  family reason . my wife * s father passed away recently and an old  mother - in - law is now left alone without relatives . i understand that  enron has not yet embarked on the next big project of freeing  the outdated japanese energy market , ( which by the way i strongly  hope ) so i may not have a very good chance of making contribution  at your company right now .  lastly , if you need a staff in tokyo in some future who understands  both the risk management analytics at the f 622 level and the local  language and business custome better than average , please contact  me any time . i will be happy to assist as much as possible .  yours sincerely ,  / ~ / ~ / ~ / ~ / ~ / ~ / ~ / ~ / ~ / ~ / ~ / ~ / ~ / ~ / ~  taiichi hoshino  ph . d . candidate  engineering economic systems &amp; operations research  graduate school of engineering  stanford university  the shadows apt # 171  750 north shoreline blvd .  mountain view ca 94043  tel / fax ) 650 - 960 - 1993  / ~ / ~ / ~ / ~ / ~ / ~ / ~ / ~ / ~ / ~ / ~ / ~ / ~ / ~ / ~</t>
  </si>
  <si>
    <t>Subject: our meeting  vince :  i enjoyed meeting you last week to discuss my application to join your group .  please keep my inquiry confidential for now .  if selected , i think your group would greatly benefit from my diverse  skill - set including modeling skills utilizing excel , access , and  bloomberg as well as graphing , statistical , and other quantitative abilities ,  especially in the meteorology field .  i am particularly interested in being able to discover vital information  which may affect the markets ( e . g . pulp / paper , interest rates , weather ) as  well as arriving at a new variable which captures all market variables into  one which may be followed and forecasted for each of the groups .  furthermore , i am truly committed to adding value to your group , including  making significant contributions ,  and am sanguine about my ability to ensure that these achievements are  well - received .  i have met many people at enron thus far and am able to utilize these  strategic alliances by knowing who may be able  to assist your group in the quest for information on different projects . by  accessing information quickly , both internal and  external to the firm , the group would be able to extraordinarily benefit from  this diligence in addition , by seeking greater efficiencies in my work ,  i have been able to be instrumental in accumulating additional  responsibilities .  most importantly , i have the mathematical acumen and insight to ensure the  continued growth and prosperity of your group .  as a research - oriented individual , i am clearly interested in pursuing a  position in your group .  if selected , i would be able to bring my diverse experience , including  financial modeling and derivatives , from my tenure at  enron and cibc world markets .  i look forward to meeting with select members of your group .  thanks ,  david  3 - 3528</t>
  </si>
  <si>
    <t>Subject: energy finance conference presentations available  fyi :  you can now retrieve most all the speaker presentations of the 2001 energy  finance conference ( feb 22 - 23 ) from our website at  http : / / cefer . bus . utexas . edu , with the exception of presentations made by john  mccormack , peter nance , sailesh ramamurtie , and ehud ronn / anoop kapoor ,  which i hope to still receive .  sincerely ,  angela  * * * * * * * * * * * * * *  angela dorsey  assistant director  center for energy finance education &amp; research  the university of texas at austin  department of finance , cba 6 . 222  austin , tx 78712  angela . dorsey @ bus . utexas . edu  * * * * * * * * * * * * * *</t>
  </si>
  <si>
    <t>Subject: re :  thanks vince .  dinner on sunday ok all round . do you want anjam along too ? i can ' t really  ask him , given our current relationship .  one other thing , have you had thoughts on reporting lines , who signs  expenses , etc . etc . , or are these issues to be resolved when you come over ?  cheers ,  steve  vince j kaminski  09 / 20 / 2000 04 : 14 pm  to : steven leppard / lon / ect @ ect  cc :  subject :  steve ,  steve , this is the spreadsheet .  also , please , let shirley know if the dinner on sun is ok .  vince</t>
  </si>
  <si>
    <t>Subject: wallet size telephone cards for the research group  hi dee :  per our conversation , i am attaching the listing of the research group .  we would like 50 sets of the wallet size telephone cards made up .  our co . # is 0011 and our rc # is 100038 .  if you have any questions , please call me at 3 - 5290 .  thanks and have a great day !  shirley</t>
  </si>
  <si>
    <t>Subject: presentation to faculty and students at berkeley  vince - attached are the documents that steve references below . we ' ll keep  you on the distribution list for further documents as they ' re created .  elizabeth  - - - - - forwarded by elizabeth linnell / na / enron on 09 / 20 / 2000 09 : 40 am - - - - -  steven j kean  sent by : steven j kean  09 / 20 / 2000 09 : 21 am  to : maureen mcvicker / na / enron @ enron , james d steffes / hou / ees @ ees , elizabeth  linnell / na / enron @ enron  cc : vince j kaminski / hou / ect @ ect  subject : presentation to faculty and students at berkeley  maureen - - please send vince my california testimony and the talking point  presentation for jeff skilling at the national press club .  eliz - - keep vince on the distribution list for the documents we are  generating now to repond to the california situation .  - - - - - forwarded by steven j kean / na / enron on 09 / 20 / 2000 09 : 18 am - - - - -  vince j kaminski @ ect  09 / 18 / 2000 01 : 26 pm  to : steven j kean / na / enron @ enron  cc : charlene jackson / corp / enron @ enron , celeste roberts / hou / ect @ ect , vince j  kaminski / hou / ect @ ect , ashley baxter / corp / enron @ enron  subject : presentation to faculty and students at berkeley  steve ,  i am a lead recruiter at the university of california at berkeley for  enron analyst / associate program .  i contacted several friends who work at berkeley and received an invitation  from one of them to make a presentation at the weekly faculty seminar  of the dept . of industrial engineering and operations research .  the students and faculty members from the business school will be also  invited .  berkeley in general , and department of industrial engineering and operations  research in  particular , are important centers of academic research on electricity markets  ( s . oren works very closely with severin borenstein ) .  my presentation will focus on the analyst / associate program . i shall also  have  an opportunity to discuss the power markets in california ( i expect many  questions ) before many experts who are very important to shaping  public opinion and regulatory agenda .  please , let me know who in you group could help me in preparing this  presentation  and in presenting enron ' s point of view in a more effective way .  vince  fyi . the name of my friend who invited me :  shmuel s . oren , professor  dept . of industrial engineering  and operations research  4117 etcheverry hall  university of california  berkeley , ca 94720 - 1777</t>
  </si>
  <si>
    <t>Subject: re : check  julie ,  a clarification . we had an agreement with chris and les to contribute aus  10 , 000  as a part of the cost .  vince  " julie " on 10 / 30 / 2000 12 : 32 : 14 pm  to :  cc :  subject : re : check  vince ,  ?  thank you for your email . ?  ?  we will send you a copy of the book as soon as it is available , which we are  now estimating to be around ? 21 november ( no need to send us a cheque ; you  deserve it ) .  ?  just let us ? know if we should use a different address than your office in  houston .  ?  thanks again for all of your help .  ?  julie  ?  - - - - - original message - - - - -  from : vince . j . kaminski @ enron . com  to : julie @ lacima . co . uk  cc : vince . j . kaminski @ enron . com  sent : monday , october 30 , 2000 2 : 16 pm  subject : check  julie ,  this message was returned to me a few times when i sent it from my home  address .  vince  - - - - - - - - - - - - - - - - - - - - - - forwarded by vince j kaminski / hou / ect on 10 / 30 / 2000  08 : 00 am - - - - - - - - - - - - - - - - - - - - - - - - - - -  vkaminski @ aol . com on 10 / 28 / 2000 12 : 12 : 57 pm  to : ? ? julie @ lacima . co . uk  cc : ? ? vkaminski @ aol . com , vkamins @ enron . com  subject : ? check  julie ,  as the book is about to be released to the market , i would like to start  the  process to issue the check to lacima . who will be the payee ( lacima ) and  what  is the address ?  vince</t>
  </si>
  <si>
    <t>Subject: hello all ,  the program for the 2000 texas finance festival has been formalized and can  be found on our web site at  i do need to remind you of a few things before we converge on san antonio .  first , be sure to contact the convention hotel and make your reservations .  at last count there were only 6 rooms left . second , i need a completed  application form from everyone so that we can get an accurate meal count .  i am attaching the program announcement so you can fill out the appropriate  boxes for meals and numbers of guests in the event you have not sent in a  form .  remember that we are starting the conference off with a luncheon on friday  so plan on arriving early friday or coming in on thursday evening if you  can . our hotel is right on the river and there are lots of restaurants and  interesting things to visit in the immediate area ( the alamo is across the  plaza from the hotel ) .  we are making plans for spouses and children to attend both the dinner on  friday and saturday evenings . the friday evening dinner begins at 6 p . m .  so that we can be done in plenty of time for our private guided tour of the  alamo at 8 : 00 p . m . for saturday we are still working out plans for the  evening so stay tuned .  there will be more information later as the conference nears . looking  forward to seeing you all and in beautiful , sunny san antonio .  john  - announcerev . doc  john d . martin  carr p . collins chair in finance  finance department  baylor university  po box 98004  waco , tx 76798  254 - 710 - 4473 ( office )  254 - 710 - 1092 ( fax )  j _ martin @ baylor . edu  web : http : / / hsb . baylor . edu / html / martinj / home . html</t>
  </si>
  <si>
    <t>Subject: re : hello from vince kaminski at enron  - - - - - - - - - - - - - - - - - - - - - - forwarded by vince j kaminski / hou / ect on 08 / 08 / 2000  11 : 55 am - - - - - - - - - - - - - - - - - - - - - - - - - - -  " shmuel oren " on 08 / 08 / 2000 08 : 14 : 59 am  to : vince j kaminski / hou / ect @ ect  cc :  subject : re : hello from vince kaminski at enron  dear vince  i will be happy to meet with you . please let me know when you will be here .  i will check among our students who may be interested . i have a ph . d .  student that is very good but he is still in the pipeline .  shmuel .  shmuel s . oren , professor  dept . of industrial engineering  and operations research  4117 etcheverry hall  university of california  berkeley , ca 94720 - 1777  e - mail : oren @ ieor . berkeley . edu  phone : ( 510 ) 642 - 1836 or 5484  fax : ( 510 ) 642 - 1403  - - - - - original message - - - - -  from :  to : ; ;  sent : tuesday , august 08 , 2000 10 : 59 am  subject : hello from vince kaminski at enron  &gt; shmuel ,  &gt;  &gt; i hope you remember me . i visited you together with aram sogomonian , a  &gt; good friend of mine , a few years ago . i am currently responsible , among  &gt; other things , for recruiting graduates with finance and / or technical  &gt; backgrounds at the university of berkeley . i would be glad to give you a  &gt; call and talk more about the details of our program . my colleague ,  &gt; ashleybaxter , from the analyst / associate program at enron would join me  &gt; as well .  &gt;  &gt; i am sending you a copy of the brochure about the analyst / associate  &gt; program .  &gt;  &gt; vince kaminski  &gt;  &gt;  &gt; vincent kaminski  &gt; managing director - research  &gt; enron corp .  &gt; 1400 smith street  &gt; room ebl 962  &gt; houston , tx 77002 - 7361  &gt;  &gt; phone : ( 713 ) 853 3848  &gt; fax : ( 713 ) 646 2503  &gt; e - mail : vkamins @ enron . com  &gt;</t>
  </si>
  <si>
    <t>Subject: re : kmi end - user license agreement ( enron ' s agreement for project  services  hi gene , looks like you are dealing with the subject . thanks for moving this  forward . kmi is dancing around relatively minor issues that i think we should  be able to overcome . essentially , the issue is that we will not resell their  database or misrepresent it . they want to put in all this restriction about  not using it for trading , exchange , etc . stretches our possible usage of this  database . it appears from your e - mail that the attament therein is our  standard agreement that we get our vendors to sign . at this point , i am  happy with whatever it takes to get those guys to close the deal .  thank you very much for the prompt service ,  regards ,  ravi .</t>
  </si>
  <si>
    <t>Subject: ms 150  dear friends and family ,  on april 15 and 16 i will be joining thousands of riders and volunteers on  the ms 150 which is a two day bike tour from houston to austin covering 182  miles dedicated to end the devastating effects of multiple sclerosis .  multiple sclerosis is a disease that is total unpredictable . symptoms may be  mild such as numbness in the limbs , or severe paralysis or loss of vision .  most people with ms are diagnosed between the ages of 20 and 40 but the  unpredictable physical and emotional effects can be lifelong  my wife , ilene was diagnosed with ms almost three years ago ; at first i was  at a loss of how i could support her . that was until i heard of the ms 150 ,  which is one of the greatest challenges of my life . it is my choice to  participate in the ms 150 , ilene does not have a choice , as she has to live  with ms every day .  this will be my third year riding in the ms 150 raising money for the  national ms society to fight multiple sclerosis . in 1998 my goal was simple .  it was to raise money and ride the 182 miles on my own . i succeeded in my  endeavor by completing the ride on my own steam and raising $ 6 , 000 . in 1999  i raised my goal to $ 10 , 000 and finished the tour . not only did i meet my  goal , but surpassed it by raising $ 15 , 000 to fight this devastating disease  with the help of my friends and family . this year my goal is even greater !  my wife and i are once again asking for your help . this year on the 2000 ms  150 bike tour , my goal is to raise $ 20 , 000 .  enron is a big supporter of the ms 150 . for the past two years we were the  largest bike team and biggest fundraiser of any corporate team nationally .  last year we raised $ 310 , 000 with 300 riders . enron will match dollar for  dollar on all contributions donated in my name . using this secure , fast and  easy web page you can make a tax - deductible donation ( if clicking on the link  below does not work you can cut and paste the link to your browser ) .  mail = jnorden % 40 enron % 2 ecom  if you would prefer to send a check it should be made out to the national ms  society and sent to the address below .  i appreciate your continued support of the ms society and the isuzu ms 150  bike tour . the funds raised on the isuzu ms 150 bike tour provides  equipment , financial assistance , self - help groups , counseling , information  and resources , as well as education for people with ms and their families .  your support truly makes a difference in the lives of people with multiple  sclerosis .  for additional information on ms http : / / www . nmss . org  for additional information the ms 150 http : / / www . msl 50 . org  thank you for your support ,  john norden  john norden  director technology  enron  1400 smith st  houston tx 77002  713 / 853 - 3240</t>
  </si>
  <si>
    <t>Subject: request submitted : access request ( scrw - 4 n 9 s 2 f )  fyi !  - - - - - - - - - - - - - - - - - - - - - - forwarded by shirley crenshaw / hou / ect on 08 / 21 / 2000  01 : 07 pm - - - - - - - - - - - - - - - - - - - - - - - - - - -  information risk management  08 / 16 / 2000 03 : 34 pm  sent by : shirley crenshaw  to : shirley crenshaw / hou / ect @ ect  cc :  subject : request submitted : access request ( scrw - 4 n 9 s 2 f )  thank you for your request .  you will be notified via email when your request has been processed . you can  check the progress of your request by doing one of the following :  in the srrs application , click on requests i have made . a listing of recent  requests will be appear sorted by resource name .  click on the request link below . this is a link to information regarding your  request .  below is a summary of your request .  requested for : vince j kaminski / hou / ect  request date : 8 / 16 / 2000 3 : 32 : 19 pm  request type : update access  request link :  requested resources  comet  grms ( global risk management system )  unlisted application / software  if you have any questions , please contact information risk management at 35536</t>
  </si>
  <si>
    <t>Subject: address  - - - - - - - - - - - - - - - - - - - - - - forwarded by vince j kaminski / hou / ect on 05 / 23 / 2000  06 : 28 pm - - - - - - - - - - - - - - - - - - - - - - - - - - -  keith alan baggerly @ stat . rice . edu on 05 / 23 / 2000  09 : 46 : 41 am  sent by : kabagg @ stat . rice . edu  to : vince . j . kaminski @ enron . com  cc :  subject : address  vince ,  thanks for chatting with me yesterday ! just a brief note  about info we talked about that i would find useful :  a ) your papers  b ) the latest version of managing energy price risk  c ) data  thanks !  keith  my address is :  keith baggerly  4038 drummond  houston , tx 77025</t>
  </si>
  <si>
    <t>Subject: re : your visit to carnegie mellon  kent ,  thanks a lot . look forward to meeting you on campus .  vince  " kent garrett " on 11 / 05 / 2000 01 : 06 : 21 pm  to :  cc :  subject : your visit to carnegie mellon  vince :  i would like to personally thank you for spending the day with us at the  mscf program at carnegie mellon . the time you spent talking to us about  enron , and the energy industry in general , was very much appreciated . in  fact , i believe some students who were not previously interested in energy  are now interested because of the things about which you spoke . i have  signed up for an interview for the associate program at enron , and i hope to  speak to you again through involvement in the associate program . thanks  again .  sincerely ,  kent garrett  kent garrett  m . s . in computational finance  carnegie mellon university  ( 412 ) 362 - 7443</t>
  </si>
  <si>
    <t>Subject: re : managing energy price risk - 2 nd edition  janette ,  thanks .  vince kaminski  enron corp .  1400 smith street , room 1962  houston , tx 77251 - 1188  phone : ( 713 ) 853 3848  fax : ( 713 ) 646 2599  e - mail : vkamins @ enron . com  vince  " janette jagernauth " on 01 / 06 / 2000 05 : 49 : 27 am  please respond to " janette jagernauth "  to : vince j kaminski / hou / ect @ ect  cc :  subject : managing energy price risk - 2 nd edition  dear mr kaminski ,  i do hope that you had a pleasant christmas and new year , like ourselves at  risk .  i am currently producing the author cards which you discussed with my  manager , paula soutinho , and would like to know where you would like them  delivered to . i have ordered a quantity of 200 which i hope is to your  satisfaction .  if you have any queries please do not hesitate in contacting either myself or  paula ,  kind regards  janette jagernauth  marketing assistant - risk books  - attl . htm</t>
  </si>
  <si>
    <t>Subject: re : ll visa - anshuman shrivastava  molly ,  thanks for the update . two points .  please , let neil mcgregor know that many possible proposals were floated  with regard to anshuman and there was some noise in the system .  we need ll visa anyway and we decided to go ahead an arrange it .  i shall also write to him and explain the confusion .  also , if i have the choice between upsetting neil or jeffs ( shankman and  skilling ) ,  i shall choose neil .  vince  enron north america corp .  from : molly magee 01 / 24 / 2001 10 : 13 am  to : vince j kaminski / hou / ect @ ect  cc :  subject : re : ll visa - anshuman shrivastava  vince : apparently neil mcgregor became upset when he received margaret  daffin ' s email . he is saying , however , that anshuman will only be in  houston for one month , and you had mentioned six months when we spoke  earlier . it really doesn ' t make any difference since he will need to get an  ll visa under either circumstance , but i thought you might want to see his  email .  molly  - - - - - - - - - - - - - - - - - - - - - - forwarded by molly magee / hou / ect on 01 / 24 / 2001 10 : 09  am - - - - - - - - - - - - - - - - - - - - - - - - - - -  margaret daffin  01 / 24 / 2001 09 : 57 am  to : molly magee / hou / ect @ ect  cc :  subject : re : ll visa - anshuman shrivastava  molly : per our conversation today . please let me know the status so that i  can proceed with the visa process .  thanks  margaret  - - - - - - - - - - - - - - - - - - - - - - forwarded by margaret daffin / hou / ect on 01 / 24 / 2001  09 : 56 am - - - - - - - - - - - - - - - - - - - - - - - - - - -  neil mcgregor @ enron _ development  01 / 24 / 2001 05 : 18 am  to : margaret daffin / hou / ect @ ect  cc : wade cline / enron _ development @ enron _ development  subject : re : ll visa - anshuman shrivastava  anshuman is not moving or immigrating to the us . we are allowing him to work  for a lmonth assignment in the us with enron . please carry out the necessary  approvals and visa ' s on this basis .  neil mcgregor  ceo dabhol power  margaret daffin @ ect  01 / 23 / 2001 10 : 31 pm  to : anshuman . srivastav @ enron . com  cc : molly magee / hou / ect @ ect , vince j kaminski / hou / ect @ ect , jane  allen / hou / ect @ ect , timothy callahan / na / enron @ enron , ranendra  sengupta / enron _ development @ enron _ development , wade  cline / enron _ development @ enron _ development , neil  mcgregor / enron _ development @ enron _ development @ ect , harsimran  subject : ll visa - anshuman shrivastava  anshuman : i have been asked to contact you regarding your possible move to  houston , texas . in order that i may begin the process of getting you an ll  immigration visa , i will need you to complete the attached visa questionnaire  and return it to me with copies of the following documents :  a copy of all pages of your passport , even if blank  copies of all previous us visas issued  an updated resume , showing months and years  copies of all diplomas and transcripts received  if you have dependent family members coming to the states with you , copies of  their passports  please send to my attention , via fedex to :  enron corp .  3 allen center , 3 ac 2026 a  333 clay street  houston , tx 77002  please call me with any questions you may have at 713 - 345 - 5083 .</t>
  </si>
  <si>
    <t>Subject: rick jones ' address  18 pale dawn pl  936 271 3283  look for capstone - off of research . there are other turns but that will get  you in the ball park on the map .  see you monday !</t>
  </si>
  <si>
    <t>Subject: storage model audit  vince ,  enclosed please find the storage model documentation , the c - code and  front - end spread sheet .  after your inputs and comments we can send it out .  zimin</t>
  </si>
  <si>
    <t>Subject: presentation on equilibrium modeling for gas market  hi kim :  you and your associates are invited to attend this meeting .  if you have any questions , please call me .  thanks !  shirley  * * * * * * * * * * * * *  the following presentation will be this friday , the 18 th of february from  1 : 00 pm to 3 : 00 pm in eb 19 c 2 ( our large conference room ) .  please plan to attend this presentation by icf consulting .  agenda for presentation by icf consulting  1 . qualifications for icf consulting ( 6 slides )  a . energy consulting background ( 2 slides )  b . experience with computational market equilibrium modeling methodolgies ( 2  slides )  c . experience of key icf individuals ( 2 slides )  2 . description of enron _x0001_ , s modeling interests ( to be discussed with enron )  3 . icf _x0001_ , s intertemporal , interregional equilibrium model of the north american  natural gas analysis  system ( nangas ) ( 14 slides )  a . overview of nangas ( 2 slides )  b . upstream components ( 3 slides )  c . downstream components ( 4 slides )  d . computation of market equilibrium prices , quantities , and flows ( 5 slides )  4 . potential modeling consulting ( 9 slides )  a . assistance in developing market equilibrium models for the energy sector  ( 1 slide )  b . investigate alternative market equilibrium models for energy applications  i . models of imperfect competition ( e . g . , nash - cournot , etc . ) ( 3 slides )  ii . models of auctions in market forecasting ( 1 slide )  ii . models that incorporate stochastic inputs ( e . g . , stochastic  programming ) to take into account risk ( 2 slides )  c . actions items ( to be completed in consultation with enron ) ( 2 slides )</t>
  </si>
  <si>
    <t>Subject: updated message - preliminary rankings  norma ,  i am sending you preliminary rankings for my entire  group , based on the results of a meeting we held on tuesday .  we have ranked shalesh ganjoo and clayton , in case  it ' s still our responsibility .  vince  permanent goup members , manager and below :  superior :  1 . martin lin  2 . joe hrgovcic  3 . tom haliburton  4 . jose marquez  excellent  1 . paulo issler  2 . robert lee  3 . chonawee supatgiat  4 . amitava dhar  5 . alex huang  6 . kevin kindall  7 . praveen mellacheruvu  8 . shanhe green  9 . stephen bennett  strong  1 . lance cunningham  2 . clayton vernon  3 . youyi feng  4 . yana kristal  5 . sevil yaman  permanent goup members , directors :  superior  1 . krishnarao pinnamaneni  excellent  1 . osman sezgen  2 . tanya tamarchenko  3 . zimin lu  satisfactory  1 . maureen raymond  associates , analysts  superior  1 . shalesh ganjoo  2 . gwyn koepke  excellent  1 . hector campos  2 . kate lucas  3 . sun li  4 . roman zadorozhny  5 . charles weldon</t>
  </si>
  <si>
    <t>Subject: re : credit article  dear vince  thank you very much for the information .  i will get in touch with them today and will keep you informed as to the  outcome .  regards ,  katja  vince j kaminski  06 / 01 / 2000 19 : 52  to : katja schilling / lon / ect @ ect , vasant shanbhogue / hou / ect @ ect  cc : vince j kaminski / hou / ect @ ect  subject : re : credit article  katja ,  risk magazine has the copyright . you have to contact them to get the  permission to use this  for external users .  you can contact :  sh ? n millie  risk books  28 - 29 haymarket  london swly 4 rx  pone : 44 ( 0 ) 171 484 9740  fax : 44 ( 0 ) 171 484 9758  e - mail : shan @ risk . co . uk  www . riskpublications . com  and discuss the legal aspects with her .  vince  vasant shanbhogue  01 / 06 / 2000 08 : 28 am  to : katja schilling / lon / ect @ ect  cc : vince j kaminski / hou / ect @ ect  subject : re : credit article  i do not think minor changes would allow you to just use the same file . you  will have to check with risk . this is risk books , a specialist division of  risk publications in london . address : haymarket house , 28 - 29 haymarket ,  london swly 4 rx .  the publication was in a book , entitled " credit derivatives : applications for  risk management , investment and portfolio optimisation , " publishd in 1998 . i  am not sure if a lawyer was involved , maybe vince will know .  vasant  katja schilling  01 / 05 / 2000 05 : 47 am  to : vasant shanbhogue / hou / ect @ ect  cc : bijoya banerjea / lon / ect @ ect  subject : credit article  hello vasant !  bijoya has updated me on the discussion you have been having on the article  from risk magazine about credit .  we have found that the attachments you sent her are actually not  word - for - word the same as the published version we have - the changes are  only minor , wever , and have not altered the article in any way .  my question now concerns the copyrights . since the version you sent is  slightly different , do you think this gives us the freedom to publish it  without the consent of risk ?  and if not - can you tell me if it was published by risk uk or risk in the  states ? and which issue was it ? i just want to have all of the details if i  need to call someone at the magazine . . .  also - was there a lawyer involved in the publication procedure , or was this  handled by london / houston pr ? or by vince himself ?  sorry about all of the questions . . . i just want to avoid problems well in  advance .  thank you !  regards ,  katja</t>
  </si>
  <si>
    <t>Subject: re : panel session at 2001 pes summer meeting  that should be fine , as long as you keep to a general overview and  dissertation work . you can talk about different modeling approaches in the  industry , and indicate , if asked , that enron looks at all approaches but not  be specific about which particular one we believe in .  can you give me more details on the meeting ? i may like to attend as well .  thanks ,  vasant  lance cunningham @ enron on 03 / 27 / 2001 10 : 37 : 02 am  to : vkaminski @ aol . com , vasant shanbhogue / hou / ect @ ect , vince j  kaminski / hou / ect @ ect  cc :  subject : panel session at 2001 pes summer meeting  vince and vasant ,  i was asked by one of my advisors to be on a panel for the summer power  engineering society . i stated that i couldn ' t divulge any information on  modeling efforts at enron but could give a general overview and cover my  dissertation work . he stated that he understood and other companies had  expressed similar concerns .  i guess that i need your ok to attend this presentation and present .  thanks ,  lance  - - - - - - - - - - - - - - - - - - - - - - forwarded by lance cunningham / na / enron on 03 / 27 / 2001  10 : 24 am - - - - - - - - - - - - - - - - - - - - - - - - - - -  " martin l . baughman " on 03 / 27 / 2001 08 : 59 : 35 am  to : shams . siddiqi @ lcra . org , harry . singh @ neg . pge . com ,  lance . cunningham @ enron . com , rosenberg @ hotmail . com , " camporeale , robert "  cc : baran @ eos . ncsu . edu , liu @ ee . washington . edu  subject : panel session at 2001 pes summer meeting  gentlemen :  thank you for agreeing to participate on the panel . to comply with the  quality control requirements of the society i must request from each of you  the following :  1 . name , affiliation , and title of presentation as you want it listed in  program .  2 . a 2 - 6 summary of the presentation . these summaries will appear in the  proceedings . many speakers simply provide a few powerpoint slides that  contain this information , or alternatively , a few paragraphs of text  summarizing the points they intend to make in their presentations .  please provide this information to me by april 2 .  here is the status of the panel so far .  title : power trading and asset management : tools of the trade  requested day and time : wed july 18 morning session  summary  a number of sophisticated anlytical tools are used in support power trading  and asset management activities . these include various time - series ,  stochastic , and physical models of quantities and prices , portfolio and  risk analysis tools , and other risk management tools . in this panel , the  analytical approaches are surveyed and discussed .  panelists :  lance cunningham / confirmed  manager , research  enron north america  micahel rosenberg / confirmed  txu  shams siddiqi / confirmed  lcra  harry singh / confirmed  director , market economics  pg &amp; e national energy group  robert camporeale  coned energy  panel organizer and chair :  martin l . baughman  ece department  the university of texas at austin  remember , by april 2 .  marty  martin l . baughman  ece dept . ens 348  the university of texas at austin  austin , tx 78712  ph . ( 512 ) 471 - 5376  fax ( 512 ) 471 - 5532</t>
  </si>
  <si>
    <t>Subject: network design optimization .  fyi ,  attached document is a specification of the network design optimization  program . just in case you want to see how it looks like .  - chonawee  - - - - - - - - - - - - - - - - - - - - - - forwarded by chonawee supatgiat / corp / enron on  06 / 19 / 2000 02 : 55 pm - - - - - - - - - - - - - - - - - - - - - - - - - - -  chonawee supatgiat  06 / 19 / 2000 02 : 34 pm  to : phil markwart / enron communications @ enron communications  cc : samer _ takriti @ enron . net  subject : network design optimization .  phil ,  the optimization engine is ready and the graphical user interface is almost  done . attached please find the updated network design optimization  specification . it contains some additions and modifications to the old  specification i sent you a while ago . the major changes are :  1 . the program now also supports ring design . and it can solve to optimality  2 . the graphical user interface is handled by visual basic on a pc . ( not on  the web browser as in the previous spec . ) .  please take a look at the specification document and let me know if there is  anything you want to add / change / remove . . . etc .  moreover , please do not forget to send us a test example .  we are buying cplex and will install it on our network . hopefully our it  teams can configure your machine to run it in a few weeks .  - chonawee</t>
  </si>
  <si>
    <t>Subject: dinner for summer interns  vince ,  thursday , july 27 , seems to work for everyone for our summer intern  dinner . i have also told this date to  datren  ainsley  cantekin  brad  giuseppe and  seville  and asked mike roberts to tell his two summer interns .  please let me know if we are overlooking anyone .  stinson</t>
  </si>
  <si>
    <t>Subject: re : london research group  i ' d do it as soon as possible . your call on exactly when .  regards  richard  vince j kaminski  27 / 07 / 2000 17 : 11  to : richard lewis / lon / ect @ ect  cc : john sherriff / lon / ect @ ect , vince j kaminski / hou / ect @ ect , grant  masson / hou / ect @ ect , stinson gibner / hou / ect @ ect , joe gold / lon / ect @ ect , dale  surbey / lon / ect @ ect  subject : re : london research group  richard ,  please , let me know what the timetable is . i would like to talk to anjam a  few days before  to break the news to him . i hope i can save him for the company and offer him  a position in houston .  we desperately need skills he has .  vince  richard lewis  07 / 27 / 2000 02 : 20 am  to : dale surbey / lon / ect @ ect  cc : john sherriff / lon / ect @ ect , vince j kaminski / hou / ect @ ect , grant  masson / hou / ect @ ect , stinson gibner / hou / ect @ ect , joe gold / lon / ect @ ect  subject : re : london research group  i agree with dale - no point in delaying .  dale surbey  27 / 07 / 2000 08 : 13  to : john sherriff / lon / ect @ ect  cc : vince j kaminski / hou / ect @ ect , richard lewis / lon / ect @ ect , grant  masson / hou / ect @ ect , stinson gibner / hou / ect @ ect , joe gold / lon / ect @ ect  subject : re : london research group  john ,  i propose accelerating steve ' s move to head the research group here . it  makes sense to include this as part of the mid - year prc process by giving him  a tangible reward along with his performance feedback .  thoughts ?  - dale  john sherriff  27 / 07 / 2000 06 : 44  to : vince j kaminski / hou / ect @ ect  cc : dale surbey / lon / ect @ ect , vince j kaminski / hou / ect @ ect , richard  lewis / lon / ect @ ect , grant masson / hou / ect @ ect , stinson gibner / hou / ect @ ect , joe  gold / lon / ect @ ect  subject : re : london research group  vince - i agree with your conclusion here . we are still trying to fill  dale ' s structuring role as well so part of the question is  how we announce steve ' s lead research role relative to when we know who will  take dale ' s spot . perhaps we should just  move forward with the steve announcement the day that dale moves full time to  ebs . i will ask richard lewis to take the lead  in working with you on finalizing the decision and communcicating the changes  to the organization .  but i do want to reinforce how pleased we are to have steve here . he is a  wonderfull asset to our efforts .  thanks !  john  vince j kaminski  26 / 07 / 2000 22 : 18  to : john sherriff / lon / ect @ ect  cc : dale surbey / lon / ect @ ect , vince j kaminski / hou / ect @ ect , richard  lewis / lon / ect @ ect , grant masson / hou / ect @ ect , stinson gibner / hou / ect @ ect  subject : london research group  john ,  i am writing to you regarding the management of the london research group .  as you know , dale surbey , who was managing the london unit of the research  group ,  is moving to ebs . dale did a terrific job helping me to develop the pool of  talent we have currently  in london .  given that dale is likely to be transfered to houston , it ' s time  to nominate one member of the research group for a management position .  my recommendation is steve leppard . steve emerged not only as the most  technically qualified member of the group but also as a natural leader ,  highly  respected by his peers and internal customers . steve has a very high energy  level  and is very efficient as a manager and as coach of new talent .  his promotion is likely to cause anjam ' s departure form enron . i value  technical  skills of anjam , but in spite of my loyalty to him , don ' t think he is the  same caliber  as steve . however , i would not like to lose him and think about moving him to  houston  for 2 years . i think that the opportunity to work in houston , would be a  sufficient  incentive to keep him in enron . by the way , his performance feedback has  greatly improved .  please , let me know what you think .  vince</t>
  </si>
  <si>
    <t>Subject: re :  thank you ! ! !  vince j kaminski @ ect  08 / 08 / 2000 09 : 56 am  to : ashley baxter / corp / enron @ enron  cc :  subject :  ashley ,  the web site address of the prof at berkeley i contacted .  http : / / www . ieor . berkeley . edu : 80 / ~ oren /  vince</t>
  </si>
  <si>
    <t>Subject: reminder : all - employee meeting  this is a reminder to join ken lay , jeff skilling and joe sutton for an  all - employee meeting hosted in the london office on monday , feb . 28 , 2000 .  the meeting will begin at 4 p . m . london time ( 10 a . m . houston time ) . ken ,  jeff and joe will discuss enron ' s year - end financial and operating results  and the company ' s outlook for 2000 and beyond .  using enron broadband services ' video streaming capabilities , the meeting  will be streamed live to the desktop for employees in houston , omaha ,  portland , calgary , new york , stockholm , amsterdam and frankfurt . to view the  meeting , you must have ip - tv and a sound card installed on your computer . if  you are not able to view the meeting live using ip - tv , a videotape will be  available after the meeting . u . k . and european employees may contact mary  gopalan for a copy of the video . u . s . and other international employees may  contact mary clark by email to reserve a copy .  if you plan to watch the meeting using ip - tv , you can test your ip - tv prior  to the meeting using the instructions below . if you experience technical  difficulties , please contact your pc help desk .  following are instructions for launching ip - tv by company lan and / or location :  ei employees in three allen center -  start menu . . . . programs . . . general information . . . iptv icon  ees and omaha employees -  start menu . . . . programs . . . cisco iptv viewer . . . iptv icon  ena houston , corp houston , new york , calgary and portland ( does not include  ebs and pge in portland )  start menu . . . programs . . . . iptv viewer icon  london -  menu option : start . . . programs . . . utilities . . . iptv viewer /  frankfurt / stockholm / amsterdam -  start menu . . . programs . . . cisco iptv viewer . . . cisco iptv viewer  for the first time , the question and answer session will be open to all  employees worldwide using espeak . you can submit your questions in advance  on the espeak web site at ethink . enron . com or during the meeting from 4 to 6  p . m . london time ( 10 a . m . to noon houston time ) . ken , jeff and joe will  attempt to answer as many questions as possible in the time available . all  espeak questions and those submitted by london employees during the meeting  will be included in an espeak transcript following the meeting .  mark your calendar for this global employee communications event . see you  there .</t>
  </si>
  <si>
    <t>Subject: my model for spikes  dear dr . kaminski ,  i was recently allowed to release into the public domain on the limited basis  the first of the preprints that i recently authored on my model for spikes in  power prices and for the valuation of the contingent claims on power . in this  regard , i have just given a talk on this model at the joint seminar of the  center for energy finance education and research and the institute for  computational finance at the ut austin . right now i am also in the process of  forming a list of specialists both in the industry and academia who might be  interested in receiving this preprint . please let me know if you might be  interested in receiving this preprint .  i look forward to hearing from you .  sincerely yours ,  valery kholodnyi  manager of quantitative analysis  research and analytics group  txu energy trading  ps . here are the main preprints that i have recently authored on my model for  spikes in power prices and valuation of contingent claims on power :  1 . valery a . kholodnyi , the stochastic process for power prices with spikes  and  valuation of european contingent claims on power , preprint , txu - rag - 01 / 00 ,  july  2000 .  2 . valery a . khlolodnyi , valuation of a swing option on power with spikes ,  preprint txu - rag - 05 / 00 , august , 2000 .  3 . valery a . kholodnyi , valuation of a spark spread option on power with  spikes ,  preprint txu - rag - 21 / 00 , november 2000 .  4 . valery a . kholodnyi , valuation of european contingent claims on power at  two  distinct points on the grid with spikes in both power prices , preprint  txu - rag - 24 / 00 , november 2000 .  5 . valery a . kholodnyi , valuation of a transmission option on power with  spikes ,  preprint txu - rag - 25 / 00 , november 2000 .  as i have indicated to you in my previous e - mail , contrary to the standard  approaches , i model spikes directly , as self - reversing jumps on top of a  stochastic process for the regular dynamics of power prices in the absence of  spikes . in this way the dynamics of power prices is modeled as a non - markovian  process , even if the process for the regular dynamics of power prices is  markovian . among other things my model for spikes allows for the explicit  valuation and hedging of contingent claims on power with spikes , provided that  the corresponding contingent claims on power can be valued and hedged in the  absence of spikes .</t>
  </si>
  <si>
    <t>Subject: fw : more energy amends  fiona ,  ?  please find attached a brochure for the advertisement of the book . ? it ' s  similar to the other material we sent , so i ' m assuming it will need the same  modifications . ? please pass along all the modifications as soon as  possible . ? receiving the changes from enron is the ? only thing holding up the  printing of the book . ? please let us know if there is anything that you need  from us .  ?  sincerely ,  ?  julie  ?  lacima group  - lres energ der a 4 flyer 2 . pdf</t>
  </si>
  <si>
    <t>Subject: james valverde - interview schedule  attached you will find the interview packet for the above - referenced person .  the interview will happen thursday , february 1 , 2001 . please print all  three documents for your hard copies . if you have any questions , or  conflicts of schedule , please do not hesitate to contact me .  sasha divelbiss  58714</t>
  </si>
  <si>
    <t>Subject: welcome to - energy news live  dear vincent kaminski ,  welcome to energy news live - http : / / www . energynewslive . com !  you are receiving this email as a result of your recent registration .  free energy news live membership  we ' re glad you ' ve joined us ; we think you ' ll find enl an amazing business  tool ,  with live , up - to the - minute news every hour on the hour of every business day .  insight from actual traders . exotic and proprietary  weather modeling . a new cross - commodity index . we ' ll break every  energy headline around the world , and bring them right to your desktop .  so sign on , leave it on , stay on top . and enjoy your membership to  energynewslive . com , the first real - time energy network .  also , thank you for your request to receive more information from  energynewslive . com . keep checking your email for updates and  special offers .  if you did not request to receive special offers from enl please  click here to de - activate :  you have also indicated that you would like to receive a daily  video wrap - up from energynewslive . com .  if you did not request to receive a daily video wrap - up from enl please  click here to de - activate :  sincerely ,  the energy news live team</t>
  </si>
  <si>
    <t>Subject: re : uc - berkeley graduate student  thank you for your email .  i look forward to hearing from you .  sincerely ,  rajnish  on tue , 24 oct 2000 vince . j . kaminski @ enron . com wrote :  &gt;  &gt; rajnish ,  &gt;  &gt; we shall invite you for an interview in houston .  &gt;  &gt; vince  &gt;  &gt;  &gt;  &gt;  &gt;  &gt;  &gt; rajnish kamat on 10 / 23 / 2000 07 : 55 : 31 pm  &gt;  &gt; to : vkamins @ enron . com  &gt; cc :  &gt; subject : uc - berkeley graduate student  &gt;  &gt;  &gt; dr . vincent kaminski  &gt; managing director and head of research  &gt; enron corp .  &gt;  &gt; dear dr . kaminski ,  &gt; it was a pleasure talking with you and attending your talk today .  &gt; i am a graduate student in industrial engg . and operations  &gt; research working with prof . shmuel oren  &gt; on topics in financial instrument pricing and design of  &gt; contracts in deregulated electricity markets . i am also  &gt; doing research in auction models and computable equilibrium  &gt; models with applications in electricity market design .  &gt;  &gt; i am planning to graduate with a ph . d . in may 2001 and would  &gt; appreciate hearing about any opportunities in your group at enron .  &gt; i am attaching at copy of my resume ( file : cvrkamat . doc ) for your perusal .  &gt;  &gt; thanking you ,  &gt; sincerely ,  &gt;  &gt; rajnish kamat  &gt; graduate student  &gt; ieor , uc - berkeley  &gt;  &gt; 4135 , etcheverry hall  &gt; dept . of industrial engineering and operations research  &gt; university of california at berkeley  &gt; berkeley , ca , 94710  &gt;  &gt; ( see attached file : cvrkamat . doc )  &gt;  &gt;  &gt;</t>
  </si>
  <si>
    <t>Subject: interviewing for the associate and analyst programs  the off - cycle department of the associate and analyst program is looking for  volunteer interviewers for the following dates :  thursday , november 9 th from 9 : 00 a . m - 12 : 00 p . m  thursday , november 16 th from 9 : 00 a . m . - 12 : 00 p . m .  thursday , december 7 th from 9 : 00 a . m . - 1 : 00 p . m .  over 50 candidates will be interviewing over these 3 days . the candidates  will be a combination of associates and analysts representing schools such as  princeton , harvard , university of north carolina , notre dame , university of  illinois , emory and many others . each candidate will have 4 interviews .  pending the outcome of their interviews we will invite them to stay and  attend super saturday that weekend . if for some reason we decide not to  further pursue the candidate , we will fly them home that friday morning .  also there will be continental breakfast at from 7 : 45 a . m . to 8 : 45 a . m . ( for  all three dates ) and a luncheon from 12 : 30 p . m . - 2 : 00 p . m . ( on nov . 9 and  nov . 16 th ) , the lunch will be at 1 : 30 for the dec . 7 th . interviewers are  welcome to attend both the breakfast and the lunch on their interviewing  date . the interviewing , breakfast and lunch will take place at the  doubletree hotel downtown .  we are asking enron employees associate ( associates who have been with the  program for at least one year ) level or higher to volunteer at least one  hour to interview candidates ( this will be 2 interviews ) . if you can  volunteer for more than an hour or for more than just one of the stated  dates , that would be great ! your help is needed ! please contact my  assistant , cathy lira , at cathy . lira @ enron . com or x 54049 as soon as possible ,  if you can volunteer any time for interviewing .  if you have any questions please do not hesitate to contact me .  once again , thanks ,  althea  althea p . gordon , jd  recruiter  associate &amp; analyst programs</t>
  </si>
  <si>
    <t>Subject: re : request for two powerpoint presentations from risk 2000 confe  renc e  i did not get the attachments . it may be better to send to my home email - -  firewall issues . my home email is  brysonpa @ hal - pc . org  thanks  allen  &gt; - - - - - original message - - - - -  &gt; from : vince . j . kaminski @ enron . com [ smtp : vince . j . kaminski @ enron . com ]  &gt; sent : tuesday , june 27 , 2000 7 : 56 am  &gt; to : r - allen . bryson @ usa . conoco . com  &gt; cc : vince . j . kaminski @ enron . com  &gt; subject : re : request for two powerpoint presentations from risk 2000  &gt; conferenc e  &gt;  &gt;  &gt; allen ,  &gt;  &gt; i responded to your message from home .  &gt;  &gt; please , let me know if you did not receive the attachments .  &gt; aol malfunctions sometimes .  &gt;  &gt; vince  &gt;  &gt;  &gt;  &gt;  &gt;  &gt; " bryson , allen " on 06 / 26 / 2000 09 : 17 : 07 am  &gt;  &gt; to : " ' vkamins @ enron . com ' "  &gt; cc :  &gt; subject : request for two powerpoint presentations from risk 2000  &gt; conferenc  &gt; e  &gt;  &gt;  &gt; vince ,  &gt;  &gt; i would like to receive copies of both your energy risk and weather  &gt; presentations from the risk 2000 conference in boston .  &gt;  &gt; thanks ,  &gt;  &gt; allen bryson  &gt; conoco  &gt;  &gt;  &gt;  &gt;</t>
  </si>
  <si>
    <t>Subject: re : enroncredit . com  alex worked with jitendra on var review in the past . he did not strike me as  a dynamic person . i cannot use him for my group , and i am lukewarm about  getting him for research group . if bryan wants to hire him directly for his  kmv experience , then we can work with him .  vasant  vince j kaminski  04 / 14 / 2000 03 : 55 pm  to : vasant shanbhogue / hou / ect @ ect , tanya tamarchenko / hou / ect @ ect  cc : vince j kaminski / hou / ect @ ect  subject : re : enroncredit . com  vasant , tanya  any interest ?  vince  - - - - - - - - - - - - - - - - - - - - - - forwarded by vince j kaminski / hou / ect on 04 / 14 / 2000  03 : 56 pm - - - - - - - - - - - - - - - - - - - - - - - - - - -  melanie doyle  03 / 10 / 2000 04 : 33 am  to : vince j kaminski / hou / ect @ ect  cc : brad mcsherry / hou / ect @ ect  subject : re : enroncredit . com  hi  this guy has applied to credit . com in houston , i spoke to him yesterday and  then passed my comments to bryan seyfried . bryan suggested he may be of  interest to you . i let this this guy know that he would hear from us either  way and if we want to pursue the application we would invite him for  interviews in houston .  please give me a call if you need more information .  melanie  00 44 171 783 7740 .  - - - - - - - - - - - - - - - - - - - - - - forwarded by melanie doyle / lon / ect on 10 / 03 / 2000 10 : 26  - - - - - - - - - - - - - - - - - - - - - - - - - - -  bryan seyfried  08 / 03 / 2000 07 : 51  to : brad mcsherry / hou / ect @ ect  cc : melanie doyle / lon / ect @ ect  subject : re : enroncredit . com  let ' s start getting these guys in to interview . melanie can do initial  telephone interviews and then coordinate with brad to ensure we are seeing  the best people . i would like to move as quickly as practical .  bs  from : brad mcsherry on 07 / 03 / 2000 13 : 17 cst  to : bryan seyfried / lon / ect @ ect  cc :  subject : enroncredit . com  - - - - - - - - - - - - - - - - - - - - - - forwarded by brad mcsherry / hou / ect on 03 / 07 / 2000 01 : 17  pm - - - - - - - - - - - - - - - - - - - - - - - - - - -  alexander . c . davidson @ us . arthurandersen . com on 03 / 03 / 2000 01 : 55 : 23 pm  to : brad . mcsherry @ enron . com  cc :  subject : enroncredit . com  dear mr . mcsherry :  i am responding to your search for credit risk professionals on  the  enroncredit . com website . after working for seven years on credit  risk  management in a research and consulting capacity , i would like to transfer  my  experience in assessing credit risk modeling , information technology  and  methodology in complex top - tier institutions to an active credit  trading  managerial environment . i am excited about being involved in  trading ,  origination , risk management and r &amp; d of credit derivatives .  i have seven years of experience in credit risk measurement and  management . i  have helped design , test and implement credit value - at - risk systems with  kmv  corp and with a major japanese bank . i was a major contributor at kmv  in  designing the expected default frequency model and i am thoroughly familiar  with  its assumptions , strengths , weaknesses and applications . i did the  empirical  research that lies behind the kmv default correlation model , the private  firm  edf model and i interfaced with j . p . morgan ( now r . m . g . ) personnel during  the  creation of the creditmetrics documentation .  i have excellent analytical , quantitative , statistical and programming  skills .  i studied finance extensively when i was a graduate student and i studied  credit  risk theory while i worked with kmv and arthur andersen . i am eager to join  the  credit derivative team at enroncredit . com where i am certain that my  combination  of quantitative research skills , credit risk consulting experience  and  technology expertise make me uniquely qualified to support the  credit  derivatives trading and risk management function .  i have included my resume with this e - mail . please e - mail me or call me  at  201 - 420 - 0191 ( home ) and 212 - 708 - 4027 ( work ) so that we can discuss  this  opportunity further .  ( see attached file : alex . doc )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  - alex . doc</t>
  </si>
  <si>
    <t>Subject: re : seeking opportunity in computational finance  dear vince :  thanks for your response .  i am not a programmer , nor a " quant " . i am an expert in excel and otherwise  have advanced skills in the remaining msoffice suite . beyond that i have  extensive experience working with research and computer progamming personnel  on projects from networks to databases , and in particular , automation .  for instance , the first generation of the risk analytics system that i  designed for quantlab was done in excel . in subsequent generations of the  system , excel served only as the gui - given its extreme flexibility - and a  sql database operated underneath ( compaq servers , raid array ) , integrating  real - time operations for all components of the system .  the research team at quantlab used many leading edge modelling  methodologies , such as genetic algorithms , neural networks , principal  component analysis , kernel density estimation , fast kernel regression ,  hidden markov modelling and many other pattern recognition , walk - forward  back testing , and other simulation techniques .  i was the sole individual on a team of 17 that had any practical trading  experience , and therefore , felt that i played a critical role in the  application and implementation of each of the system components from data  mining to research to signal generation to execution . beyond that , i was  uniquely qualified to articulate the project ' s mission to investors , and  therefore , was highly successful in spearheading support - financial and  otherwise - from our network .  althought i did not ask specifically , i surmise from your question that you  are leading a research effort . i believe that my skill set is best served  as a liaison between research and trading , since i speak both languages . i  believe that i possess great vision and enthusiasim that could be leveraged  in a group , project or product management role to integrate and streamline  diverse systems and processes ; a common scenario in most proprietary  development settings today .  in closing , i would like to learn more about enron and the financial  technology effort therein through further discussion with you , or if that is  not appropriate , someone to whom you would be comfortable referring me .  i look forward to your thoughts .  best regards ,  paul  - - - - - original message - - - - -  from : vince . j . kaminski @ enron . com [ mailto : vince . j . kaminski @ enron . com ]  sent : tuesday , november 14 , 2000 4 : 30 pm  to : epr @ pipeline . com  subject : re : seeking opportunity in computational finance  paul ,  can you give me more information about your computer skills ?  my group is very hands - on oriented and computer programming is a critical  skill .  vince  " paul rowady " on 11 / 14 / 2000 04 : 09 : 43 pm  to : " vince kaminski "  cc :  subject : seeking opportunity in computational finance  dear vince :  in following up on my voicemail message today , i attach my resume below for  your review and consideration .  it ' s ironic that you called while i was putting the message together . i  will keep it short and look forward to speaking to you at your convenience .  best regards ,  paul  e . paul rowady , jr .  2300 west alabama , suite 69  houston , texas 77098  713 - 807 - 8624 home / fax  713 - 539 - 4541 mobile  epr @ pipeline . com  ( see attached file : paul rowady 2 . doc )</t>
  </si>
  <si>
    <t>Subject: re : interview with the enron research group  you are quite welcome kin . we wish you the best in reaching your career  goals and we look forward to hearing from you in the future .  regards ,  shirley crenshaw  administrative coordinator  enron research group  " kin tso " on 11 / 01 / 2000 12 : 52 : 02 pm  to :  cc :  subject : re : interview with the enron research group  dear shirley ,  thank you so much for your email . after carefully considering my career  goals , i feel the associate program with a rotation in the enron  research group is a better fit . i am really interested in enron and i  would try to contact your colleagues in the associate program about this  issue before i schedule an interview with the enron research group . i  truly apologize for the inconvenience caused and i want to thank you  again for your kind assistance .  regards ,  kin tso  512 - 619 - 5323  - - - - - original message - - - - -  from : shirley . crenshaw @ enron . com  sent : tue 10 / 31 / 2000 12 : 16 pm  to : kin tso  cc : vince . j . kaminski @ enron . com ; stinson . gibner @ enron . com ;  zimin . lu @ enron . com ; tanya . tamarchenko @ enron . com ; molly . magee @ enron . com  subject : interview with the enron research group  good morning kin :  your resume was forwarded to the research group with enron north  america and they would like you to come in for an informal  interview  sometime next week . the following dates and times are available  within  our group . please let us know if either of these two dates fit  your  schedule .  monday , november 6 th :  8 : 00 am to 11 : 30 am  friday , november 10 th :  8 : 00 am to 11 : 30 am  since we prefer these interviews to begin at 8 : 00 am , it would  probably  be best if you came the night before , spent the night at a hotel  downtown  and then were able to be at the enron bldg by 8 : 00 am . please  let me  know if this is what you would like to do and we will make the  hotel  reservation .  i look forward to hearing from you .  best regards ,  shirley crenshaw  administrative coordinator  enron research group  713 - 853 - 5290  - winmail . dat</t>
  </si>
  <si>
    <t>Subject: letter to academics  vince ,  ?  hi , sorry to bother you , but was wondering if you ' ve heard anything about  seeking approval to use the text in the letter i sent last week ? ? we would  like to send this out early next week so if you know of someone who i should  contact within corporate communications , please let me know .  ?  thanks , and hope all is well .  ?  julie</t>
  </si>
  <si>
    <t>Subject: re : update - meteorologist search  great work mike !  i will arrange interviews with the london folks while i ' m there .  jen  from : mike a roberts 12 / 14 / 2000 09 : 54 am  to : jennifer fraser / hou / ect @ ect , jeffrey a shankman / hou / ect @ ect  cc : vince j kaminski / hou / ect @ ect , jose marquez / corp / enron @ enron , stephen w  bennett / hou / ect @ ect  subject : update - meteorologist search  we have identified two good candatites who would be available for a london  interview the week of the 18 th :  1 . kerryn hawke  2 . stephen cusack  also strong but not available for that week is  3 . piero chessa ( working for ecmwf in italy )  we have a couple others here in the states if the london interviews don ' t  work out .  i am forwarding under separate cover kerryn and stephen ' s cv ' s with telephone  numbers to jen  - - - mike</t>
  </si>
  <si>
    <t>Subject: re : introduction  i would be very happy to participate . thank you for thinking of us .</t>
  </si>
  <si>
    <t>Subject: re : grades  thank you ! ?  you have been wonderful to work with this semester .  stay in touch and we ' ll see you next year .  - pam ( 713 - 348 - 6223 )  at 10 : 33 pm 5 / 4 / 01 - 0400 , vkaminski @ aol . com wrote :  pam ,  the students resent the documents .  the group members :  rakhi israni  felix feng lu  winny so  orlandotaylor  sanjay wankhade  ning zhang  grade : a  separately , i think i have sent you already :  jeffrey planck  grade : a  please , confirm this message .  vince kaminski</t>
  </si>
  <si>
    <t>Subject: re : request for payroll reclassification - approved  joann ,  yes , sorry . 413 was the number on the form i received .  vince  enron property &amp; services corp .  from : joann holloway 01 / 11 / 2000 02 : 01 pm  to : vince j kaminski / hou / ect @ ect  cc :  subject : re : request for payroll reclassification - approved  vince ,  on your reclass information , the company number indicated should be 0011 not  413 .  jo ann holloway  x 35957  vince j kaminski  01 / 11 / 2000 01 : 33 pm  to : stella l ely / hou / ect @ ect  cc : jeff kinneman / hou / ect @ ect , carmen chavira / hou / ect @ ect , michelle  hargrave / hou / ect @ ect , stephen wolfe / hou / ect @ ect , michael s  galvan / hou / ect @ ect , gary mccumber / hou / ect @ ect , billie  akhave / epsc / hou / ect @ ect , joann holloway / epsc / hou / ect @ ect , louis  allen / epsc / hou / ect @ ect , bradley stewart / hou / ect @ ect , carol coats / hou / ect @ ect  subject : request for payroll reclassification - approved  the following payroll reclassification request has been approved .  click on this link to view document - - &gt;</t>
  </si>
  <si>
    <t>Subject: following our stanford relationship  hi vince , i talked to tom gros today and metioned our desire to estabilish a  strategic relationship with nick bambos and his research effort . tom is very  excited about the idea and was willing to cut the check . i suggested that we  have more of a strategic relationship in mine ( enron / stanford ) and he  agreed to that as well . tom mentioned that greg whalley was interested in  estabilishing such a relationship . vince , could you follow this up and  ground this ? if you need any help in doing the leg work , i ' ll happy to do  that .  tom is excited about ebs research ' s role to support all of ebs including  bandwidth trading . he seems very interested in being our sponsor on the ebs  side . that would be very beneficial to us since he is involved in all senior  management decision through kevin hannon . vince , i would suggest that you  try to setup a meeting with kevin hannon and tom to discuss this further .  tom is also very interested in the new product development effort that larry  and i have been kicking around for some time . he wanted us to sit back and  think of structured products with better margins that blend &amp; extend that  they are selling . he wanted to know now much more resource that we need in  that front . for this , i would like to get someone like meera natarajan . she  is an originator currently working in ees and have talked to zimin and  stinson . she is sufficiently analytical with commercial mind set to help with  new product ideas and to ground them .  regards ,  ravi .</t>
  </si>
  <si>
    <t>Subject: fyi  due to the out of town deliveries , our cost for christmas  baskets will be over somewhat from the total estimated .  thanks  kevin moore</t>
  </si>
  <si>
    <t>Subject: enron / stanford program  hello vince , stinson ,  thank you very much for hosting my visit at enron . i had a  very pleasant time there , and i found the meetings very  informative .  as discussed during my visit at enron , i am sending you below  a draft of the letter that would be needed to get the program  in place and rolling , and start the students working on it .  it took a while to find out what the appropriate process was  and how the letter should be structured . sorry for the delay .  if i may , i ' d like to visit enron again , sometime in august ,  to define the research agenda more precisely and prioritize  the problems to look at . i ' m in frequent contact with giuseppe ,  who is impressed by the environment there . we are trying to formulate  the research issues and problems to study , that would be of interest  to enron . the plan is this :  1 ) by august , giuseppe will have been there for almost 2 months  and will probably have a relatively good understanding of the enron problem  space .  2 ) i will work together with giuseppe till august to formulate a set of  good problems of :  a ) high practical importance  b ) high innovation potential  c ) serious scope .  3 ) i could visit in august ( say mid - august or so ) to :  a ) discuss these problems with you and get your feedback  b ) prioritize the problems and evaluate their impact  c ) make sure we ' re on the same page regarding research strategy  and execution path .  i hope we can fully set up the program at stanford before then , so  that i can bring on board one more ph . d . student to start his  doctoral work in this area .  i ' m all excited about our collaboration . i am even thinking of  starting a research seminar at stanford , specifically on these  research issues !  talk to you soon .  best regards ,  nick  draft of letter to be sent from enron to stanford .  prof . nicholas bambos  420 terman engineering center  management science &amp; eng . dept . and  electrical engineering department  stanford university  stanford , ca 94305  dear nick ,  we are happy to provide gift funds of $ 100 , 000 per year , over  three years , to support a program in your research group , related  to bandwidth markets / trading and networking technologies .  enron would like to support research activities in the above  mentioned area , including pd . d . student work , research seminars etc .  there may also be opportunities to have the supported ph . d . students  do summer internships at enron , related to their research interests .  please find enclosed a check of $ 100 , 000 payable to stanford university  for supporting this research effort in your group during the first year .  best regards ,  name and title</t>
  </si>
  <si>
    <t>Subject: enron global finance org changes  recently , jeff mcmahon , executive vice president and treasurer of enron  corp . , accepted the position of chief commercial officer of enron net works .  jeff ' s many accomplishments at enron global finance ( " egf " ) include over $ 30  billion of closed financings and an upgrade of enron ' s credit rating by  moody ' s to baal . we wish jeff well in his new endeavor .  ben glisan , vice president and head of egf ' s structured finance business ,  will assume jeff ' s responsibilities as vice president and treasurer of enron  corp . ben joined enron in 1996 from arthur andersen where he was responsible  for managing structured transactions with enron . prior to arthur andersen ,  ben worked at coopers &amp; lybrand providing accounting and finance services  principally to financial institutions . ben will be a member of the enron  corp . executive committee .  for additional details regarding egf ' s organizational changes , please see the  attached memo .</t>
  </si>
  <si>
    <t>Subject: re : ewrm outline  vince  thanks - based on a " speed read " it would appear that srm sits neatly in the  volumetric part of your framework . regarding systems i am keen to preserve  the work kevin has already done and i suspect we can eventually use the  visualization tools in the risktrac front end to display the results should  we require .  to be honest , i feel a good deal more comfortable that there is already a  framework and initiative in place - its very easy to feel like the " angry  lone voice " in an effort like this - fortunately the practitioners of the art  of risk management generally travel in a similar direction !  i shall make sure our efforts remain in congruence .  rgds  dp  vince j kaminski @ ect  10 / 27 / 2000 04 : 21 pm  to : david port / market risk / corp / enron @ enron  cc :  subject : ewrm outline  david ,  this is the outline of the ewrm project .  vince</t>
  </si>
  <si>
    <t>Subject: enron research and ebs engineering and operations group technical  forum  joe ,  i would like to invite you to an off - site meeting of john griebling ' s  organization  and the research group .  date : april 27 - april 29  location : breckenridge , colorado  as you know , john griebling is managing the network design and construction  project  currently under way in ebs . the research group is actively involved in this  effort  which requires advanced quantitative skills in the area of stochastic  optimization and  stochastic processes ( for modeling and forecasting internet traffic flows ) .  the objective of this meeting is to develop common language and accomplish  transfer  of skills between the two groups , to facilitate cooperation on this project  in the future .  we are inviting ken rice and kevin hannon to this meeting . we would  appreciate if you could  speak , together with kevin and ken , on strategic directions of ebs . it is  important for a group  of technical people , with relatively specialized technical skills , to  understand the big picture .  i am attaching the preliminary agenda for this meeting .  vince kaminski</t>
  </si>
  <si>
    <t>Subject: pac enrollment  last year the enron political action committee ( pac ) launched a campaign to  become a " million dollar pac " . enron employees , who provide all of the  funding for the pac , responded and the enron pac reached its objective ,  becoming one of the largest corporate pacs . this year we face a new  challenge . with the sale of eog , the announced sale of pge and normal  employee turnover , we have lost a significant number of consistent  contributors . we are seeking your support . if you are not a member , please  join . if you are a member , we hope you will consider increasing your  contribution .  the enron pac is an essential tool in our effort to promote sound public  policy . our pac funds support local , state and federal candidates , of both  parties , who support open markets , deregulation and customer choice . amounts  contributed may be used to make political contributions in connection with  federal and state elections and are subject to the limits of the federal  election campaign act . while our pac has grown thanks to our employee  contributions , it still generates just a fraction of the expenditures of  those who oppose these ideals .  this year , as always , we face challenges and opportunities for every one of  our businesses , including such issues as taxation and regulation of  e - commerce , electric industry restructuring , regulation of derivatives ,  international trade and investment legislation , pipeline safety , local and  state decisions affecting the siting and interconnection of power plants and  a variety of environmental and tax issues . enron has a long and successful  track record of supporting and advancing good public policy . that track  record depends on access to and regular communication with , decision makers .  the pac provides that access - - it shows policy makers that real voters care  about what they are doing .  one of the best things about enron is that we don _x0001_ , t just take things as they  are . we challenge the status quo . we ask why . we change things . the pac  helps us do that . we need you to help the pac . sign up today - and please  consider the following contribution guidelines :  manager $ 500 / year  director $ 750 / year  sr . director / general manager $ 1 , 000 / year  vice president $ 2 , 500 / year  sr . vp / managing director $ 3 , 500 / year  executive committee $ 5 , 000 / year  all contributions are voluntary and these guidelines are merely suggestions .  you are free to contribute more or less than the guidelines suggested and  enron will not favor or disadvantage anyone by reason of the amount of their  contribution or their decision not to contribute . you may refuse to  contribute without fear of reprisal .  only u . s . citizens and resident - aliens living in the u . s . can contribute to  the enron pac . the maximum contribution is $ 5 , 000 per year per individual .  an individual may not contribute more than $ 25 , 000 to all federal candidates  and committees within a calendar year . the law requires that enron report  name , address , employer and occupation for every person who contributes over  $ 200 / year .  no portion of any contribution is deductible as a charitable contribution for  federal income tax purposes .  thanks for your support ! sign up now , or revise your current contribution  level by connecting with the pac intranet site :  http : / / pacmembers . enron . com</t>
  </si>
  <si>
    <t>Subject: precious metals var  jason ,  after our brief discussion last night i think i should discuss a few of the  issues i have with respect to calculating a var on the deal that you are  proposing . the var model , as i illustrated , is set up to accept a term  structure of delta positions , prices and vols and it may be difficult to  translate the ' silver mine ' position into these inputs .  i do not think that we can simply take the net silver content of the mine and  then make some assumptions about vol and price . the var model  also assumes a certain amount of liquidity in the market and a 1 day holding  period .  to do this properly i would need to understand fully how the deal is priced  as these sensitivities are ultimately what will effect the change in mtm  in the future and that is essentially what var is supposed to predict .  if you need me to work on this then you need to contact steve who will help  to prioritise my time . i will also need to consult with vince kaminski and  tanya tamarachenko in houston for advice .  rac will also assist in the process .  please contact me if you have any further questions ,  kirstee  x 34529</t>
  </si>
  <si>
    <t>Subject: re : stanford mba - interview  hi vince ,  unfortunately , i have not heard from him . he also forwarded his resume to  mauricio mora , who asked if we could interview him . when i asked celeste  about it back then she decided against it . if you need some help tracking  him down , let me know .  thanks ,  althea  vince j kaminski @ ect  04 / 16 / 2001 01 : 53 pm  to : althea gordon / na / enron @ enron  cc : vince j kaminski / hou / ect @ ect  subject : stanford mba - interview  althea ,  i was trying to get in touch with this guy .  did he contact you by any chance ? he missed  the interviews on the campus .  vince  - - - - - - - - - - - - - - - - - - - - - - forwarded by vince j kaminski / hou / ect on 04 / 16 / 2001  01 : 51 pm - - - - - - - - - - - - - - - - - - - - - - - - - - -  " seade , juan j . " on 03 / 19 / 2001 01 : 15 : 56 am  to : " ' vkamins @ enron . com ' "  cc :  subject : stanford mba - interview  dear vincent ,  as i told you on the phone on friday , i am very interested in a summer  internship at enron . i would like to point out that i want to pursue a  career in trading , and i am especially interested in derivatives . given that  enron is a pioneer in the market making of energy , broadband and weather  derivatives , i find it a company i would be most interested in working for .  i believe that you will find my background of interest to your firm , and i  hope to be interviewed by yourself and other colleagues of yours . i have  final exams from march 19 - 22 , but would be most willing to travel to houston  for interviews any time from friday march 23 rd onwards . i hope to hear from  you soon .  best regards ,  juan seade  mba class of 2002  stanford business school  796 escondido road apt . 29 c  stanford , ca 94305  tel : ( 650 ) 497 - 3705  email : jseade @ stanford . edu  &gt;  - resume juan seade . doc</t>
  </si>
  <si>
    <t>Subject: credit risk update  vince ,  per bill ' s request , attached is the credit supplement from the board meeting .  stephanie  3 - 9283</t>
  </si>
  <si>
    <t>Subject: re : e - commerce &amp; continental europe  anjam ,  this would be a good opportunity to update the content on the intranet site  and expand the coverage into new areas . can you arrange some it resources  for us ? if everyone in research works on developing the content , we just  need it to publish it out to the intranet .  thoughts ? ?  - dale  enron europe  from : anjam ahmad 15 / 06 / 2000 10 : 01  to : sven becker / fra / ect @ ect  cc : dale surbey / lon / ect @ ect , vince j kaminski / hou / ect @ ect , stinson  gibner / hou / ect @ ect , joe gold / lon / ect @ ect  subject : e - commerce &amp; continental europe  hi sven ,  thanks a lot for your note - i think it would be great to see what we can do  to help you &amp; joe ' s business units . plenty of our knowledge is no longer  proprietary in that quite a lot of this information is now in the public  domain - we can sit down and discuss this on thursday afternoon if that works  for you .  regards ,  anjam  x 35383  sven becker  14 / 06 / 2000 19 : 10  to : anjam ahmad / lon / ect @ ect  cc : clemens mueller / lon / ect @ ect  subject : re : research group intranet site  anjam , congratulations on your initiative . i appreciate that you share this  information throughout enron .  as you may know , my group is working with joe ' s business units to create  so - called market hubs .  i see great potential in sharing some of the information that you have  acucmulated and that is not proprietary to enron .  i would appreciate if we could sit down tomorrow and talk about the  possibility to leverage on the existing know - how .  regards  sven  please respond to anjam ahmad / lon / ect  to : ect europe  cc :  subject : research group intranet site  research group intranet site  following the recent lunch presentations , there has been considerable  interest from enron europe staff in improving their quantitative skills ,  helping to maintain our competitive advantage over competitors . we have  recently created the research group ' s intranet site which you can find on the  enron europe home page under london research group . the site contains an  introduction to the group and also information on :  derivatives pricing  risk management  weather derivatives  extensive links  weather derivatives  credit risk  extensive links database  if you have any questions or issues on quantitative analysis ( including  hedging and risk management of derivatives ) please don ' t hesitate to get in  touch .  regards ,  anjam ahmad  research group  first floor enron house  x 35383</t>
  </si>
  <si>
    <t>Subject: march ny real options conference  please find attached the final program for an exciting conference on " real  options valuation in the new economy : internet / e - commerce ,  r &amp; d / pharmaceuticals , energy . " the conference , organised in new york city  march 13 - 15 by the real options group and co - sponsored by ernst &amp; young  llp , is addressed to a corporate audience .  the chairman of the conference is prof . michael j . brennan of ucla who will  deliver the opening address , and the keynote speaker is prof . stewart c .  myers of mit . many of the world / s thought leaders in real options  analysis , along with prominent experts from many leading corporations will  also share their ideas and experiences .  please note that the deadline for hotel registration is february 21 ( see  the attached brochure for hotel details ) and conference fees increase by  20 % for those registering after march 1 . the ( full ) conference brochure and  on - line conference registration are available at our website www . rogroup . com  we hope that you will be able to participate and would appreciate it if you  could also communicate this announcement among other interested colleagues .  in fact , it would be most helpful to us and would be greatly appreciated , if  you could send me ( also cc . to amicaliz @ sda . uni - bocconi . it ) a list of 5 - 10  colleagues to whom we can send the electronic version of the brochure .  best wishes ,  lenos trigeorgis  president , real options group  - rognyconference . pdf  lenos trigeorgis  professor of finance  university of cyprus  dept of business  75 kallipoleos , po box 20537  cy 1678 nicosia cyprus  tel : + 357 2 892261  fax : 339063</t>
  </si>
  <si>
    <t>Subject: contacts at uh for " econo - physics "  vince ,  these are the contacts from uh .  i would recommend that for a first contact the following people be involved :  larry pinsky ( physicschair )  joe mccauley ( professor )  george reiter ( professor )  their coordinates and some schedules are below . if larry is out of town ,  prof . gunaratne would be a good alternative .  please let me know how i can help further .  yannis  - - - - - - - - - - - - - - - - - - - - - - forwarded by yannis tzamouranis / hou / ect on 05 / 08 / 2000  03 : 11 pm - - - - - - - - - - - - - - - - - - - - - - - - - - -  " prof . lawrence pinsky " on 05 / 08 / 2000 09 : 10 : 54 am  to : yannis . tzamouranis @ enron . com  cc : jenni @ mailman . enron . com , jmccauley @ uh . edu , greiter @ uh . edu , gemunu @ uh . edu  subject : contacts at uh for " econo - physics "  yannis :  let me give you the names and contact information regarding the  appropriate personnel here to include in an initial discussion regarding  the prospects for developing a program here in ( we have to find a better  name ) " econo - physics . " for an initial meeting it is reasonable to include  professores mccauley and reiter as well as myself , if i am available . if i  am not available you should consider including professor gemunu gunaratne ,  our current associate chair and a theoreticial with an interest in this  area in his own right .  professor joseph mccauley  phone : 713 743 3528  fax : 713 743 5389  email : jmccauley @ uh . edu  professor george reiter  phone : 713 743 3527  fax : 713 743 3589  email : greiter @ uh . edu  professor &amp; chair lawrence pinsky  phone : 713 743 3552  fax : 713 743 3589  email : pinsky @ uh . edu  or an alternate for me :  associate professor and associate chair gemunu gunaratne  phone : 713 743 3534  fax : 713 743 3589  email : gemunu @ uh . edu  also , fyi , one other new faculty member with a potential interest in this  field is :  assistant professor ( effective 6 / 1 / 2000 ) kevin bassler  phone : 713 743 3568  fax : 713 743 3589  email : bassler @ uh . edu  general administrative contact :  ms . jennifer chin - davis , department business administrator  phone : 713 743 3524  fax : 713 743 3589  email : jenni @ shasta . phys . uh . edu  fyi , i will be in houston may 17 - 24 , june 9 , 19 - 23 . if the meeting is held  on another date , please include prof . gunaratne in my place . . .  larry</t>
  </si>
  <si>
    <t>Subject: re :  hari ,  i shall send you a reprint of the article . i had to  cancel my presentation at san antonio .  vince  shirley ,  please , send a copy of the article to hari .  hari natrajan on 02 / 28 / 2001 06 : 45 : 29 am  to : " ' vince . j . kaminski @ enron . com ' "  cc :  subject :  dear mr . kaminski ,  i am a doctoral student at the indian institute of management bangalore ,  india . my area of interest is the energy sector , especially electricity  derivatives . i am interested in obtaining a copy of the following items :  1 ) your presentation " current challenges in modeling power price volatility "  at the session on price volatility &amp; probabilistic methods in the energy  markets . ( http : / / www . informs . org / conf / sanantonio 2000 / / talks / md 29 . html )  2 ) your chapter " the challenge of pricing and risk managing electricity  derivatives " in the book ' the us power market ' , risk publications .  i would appreciate it if you could send me a soft / hard copy of the same .  thank you ,  yours sincerely ,  hari natarajan  fellowship student  indian institute of management bangalore  bannerghatta road  bangalore 560076  india  tel : 91 - 80 - 6993056  fax : 91 - 80 - 6584050  e - mail : hnatraj @ iimb . ernet . in</t>
  </si>
  <si>
    <t>Subject: fw : london work  hi ,  how are you ? london seems to be the same as when i left in august - no sun ,  cold , serious looking people , expensive , etc . in addition , we have had may  day riots , a post office bombing , train strike , etc . not to mention all the  excitement in enron credit .  it would be nice to know who i am supposed to be reporting to . i am getting  loads of conflicting messages - as illustrated in the forwarded email from  vasant . according to you and slava , the strategy paper / duffie report seems  to be a higher priority . however , vasant seems to indicate ( in his forwarded  email ) that this is not the priority at the moment .  in addition , there seems to be lots of chaos in enron credit - not only in  the houston office , but even more so in the london office . this brings to  mind a russian proverb i learned from slava when he expressed his views on  the current state of enron credit - " a fish rots from the head . "  finally , i would like to know exactly what you want me to write in this  duffie report : do you want to hear what enron credit would like to hear -  that all they need is for us to develop a private firm model for their  exisiting " infrastructure " ? or do you want to hear what i really see , hear ,  read , etc . ? if the latter is true , then i may need to write two reports ,  because what i am learning does not look too good and would probably not make  the enron credit personnel too happy .  well , i think i have said enough for now . look forward to your feedback .  thanks ,  iris  - - - - - original message - - - - -  from : shanbhogue , vasant  sent : friday , may 04 , 2001 3 : 39 pm  to : mack , iris  cc : dhar , amitava  subject : london work  hi iris ,  amitava must have told you that both he and i are getting swamped with work  here . as a result , we expect you to take the lead in scoping the enron  credit project and making sure the infrastructure is readied . you should  also make sure to understand the econometric / data analysis software side of  the project - - this is probably more important than preparing a document for  duffie right now . you should definitely sit with ben / george and actually run  the software with them to get a feel for how it is to be used . but we also  need to be able to try out potential other ways of analyzing data . both  amitava and i will help as best as we can , and answer any direct questions ,  but we will have limited time to review documents , etc . i expect amitava to  get heavily involved once data starts coming , but we expect you to have  already set up the infrastructure etc for the data .  hope the trip is going well . would you be extending the trip for some more  time ?  vasant</t>
  </si>
  <si>
    <t>Subject: re : energy conference  mark ,  we are really swamped and i would like to keep our involvement in  conferences to a reasonable minimum . i can promise that we shall help you  with a future conference if it happens to be in houston .  vince  mark thabet on 01 / 10 / 2000 12 : 58 : 56 pm  to : vince j kaminski / hou / ect @ ect  cc :  subject : re : energy conference  vince :  i am sorry to hear about your scheduling conflict . your expertise would have  been a great value to our conference . is there anyone else at your company  whom you could recommend as a speaker ? thanks again for your time .  mark thabet  vp , energy shirley crenshaw  subject : re : energy conference  mark ,  i am sorry to inform you that due to a scheduling conflict i cannot  speak at  this conference .  i want to thank you for considering me as a speaker .  vince kaminski  mark thabet on 01 / 06 / 2000 09 : 36 : 23 am  to : vince j kaminski / hou / ect @ ect  cc :  subject : energy conference  vince :  i have attached a rough draft of the agenda with the topics being  considered  for the conference . it is being held in washington , dc on june  19 - 20 , 2000 .  if your schedule allows , please join our speaking faculty . you will  notice  that the topic on " forecasting and measuring your exposures to  energy price  risk " is not currently on the agenda . we can add it once you have a  chance  to check your schedule . i also ask that you make recommendations of  any  colleagues or industry professionals who can add expertise to the  conference  as well .  if you have any questions or concerns , please do not hesitate to  contact me  at 212 - 661 - 3500 x 3181 . i look forward to hearing from you . thank  you once  again for your time and assistance .  &gt;  mark thabet  vp , energy &amp; utilities division  institute for international research  708 third avenue , 4 th floor  new york , ny 10017  t : 212 - 661 - 3500 x 3181  f : 212 - 599 - 2192  &gt;</t>
  </si>
  <si>
    <t>Subject: organization announcement  enron purchases billions of dollars of products through its wholly owned  subsidiaries and venture companies worldwide . historically , the company has  conducted these purchases in a highly fragmented , decentralized manner  allowing each of the operating units the discretion to source their  requirements in a manner that optimizes unit performance . today , however ,  with the implementation of sap and the profound explosion in  internet / intranet - based technologies , we believe the company should change  its direction and focus on aggregating its demand for goods and strategically  sourcing these requirements on a global basis . we believe that there are  significant cash savings to be extracted by the company and also commercial  potential for the formation of a highly profitable , business - to - business  e - commerce venture .  effective february 1 , 2000 , enron will form a new global strategic sourcing  unit . this new unit will consolidate the current successful strategic  sourcing initiatives underway in the gas pipeline group , global asset  operations and enron corp . initially , global strategic sourcing will focus  on aggregating enron _x0001_ , s internal , joint venture and business partner demand  for products and services with the objective of creating a future  business - to - business e - commerce venture .  it gives us great pleasure to announce that george wasaff , managing director ,  will lead this new global initiative . george will report directly to mike  mcconnell , chief executive officer for global technology .  george has been with enron for fourteen years and has held many senior  executive positions , the most recent of which was managing director of enron  south america ' s wholesale operations . george was also the interim chief  executive officer of elektro from july 1998 through june 1999 and chief  executive officer of transportadora de gas del sur s . a . ( " tgs " ) from june  1995 through february 1998 . george has also held numerous commercial  positions including vice president and country manager , mexico for enron  international and vice president of marketing for transwestern pipeline  company .  please join us in supporting this new global initiative and congratulating  george in his new role with the company .</t>
  </si>
  <si>
    <t>Subject: eol wti historical trade simulation - more profitable trading  strategy  please ignor my previous mail regarding the same issue , which contains some  typos .  greg and john ,  i found that by reducing the volume per trade and increasing daily number of  trades ( keeping the  total volume per day constant ) , we can be more profitable . this is partially  because in a trending market  we lose less money by following the market more closely . for example , suppose  market move from  $ 30 to $ 35 . if per trade volume is 10 , 000 bbl and the half bid - offer spread  is $ 1 for simplicity , we take 5  trades of short positions , the total mtm for that day is  ( - 5 - 4 - 3 - 2 - 1 ) * 10 , 000 = - $ 150 , 000 and total trading  volume is 50 , 000 bbl short . if per trade volume is 50 , 000 bbl , we take one  trade , the total mtm is  - 5 * 50 , 000 = - $ 250 , 000 . thus the net difference between the two trading  strategies is $ 10 , 000 for that  particular day .  therefore it seems that by reducing per trade volume and increasing the  number of trades , we can be more  profitable as a market maker .  i rerun a scenario that stinson sent to you on dec . 27 where he used per  trade volume of 30 , 000 bbl .  i reduce the number of trade to 10 , 000 while increasing the number of trades  by factor of 3 . almost in all  cases , i saw increased profitability . see the colume marked " change " for  dollar amount change in millions .  please let stinson or me know your thoughts on this .  regards ,  zimin lu  x 36388  as compared to</t>
  </si>
  <si>
    <t>Subject: an apology  kevin -  i need to apologize to you for speaking out - of - turn yesterday about  work - in - progress . any model our group has of the natural gas system remains  completely untested and unvalidated . i have not been asked by any one of my  superiors , vasant or wince , to give advice to anyone at enron concerning  natural gas ; i am not an expert in trading natural gas . my work exists within  a large and professional group , and , to the point , vince alone will decide  when , and if , any gas model is suitable for dissemination within enron .  sincerely ,  clayton vernon  manager , research</t>
  </si>
  <si>
    <t>Subject: friday off  - - - - - - - - - - - - - - - - - - - - - - forwarded by maureen raymond / hou / ect on 05 / 31 / 2000  02 : 57 pm - - - - - - - - - - - - - - - - - - - - - - - - - - -  leandro ibasco @ enron  05 / 31 / 2000 09 : 59 am  to : shirley crenshaw / hou / ect @ ect , vanessa carranza / corp / enron @ enron  cc : vasant shanbhogue / hou / ect @ ect , harry arora / hou / ect @ ect , suresh  raghavan / corp / enron @ enron , jeff bartlett / hou / ect @ ect , maureen  raymond / hou / ect @ ect  subject : friday off  hi ,  please note that i will be taking a vacation day on friday , june 2 to study  for the cfa exams .  regards ,  roy</t>
  </si>
  <si>
    <t>Subject: lng " book " meeting  hello bjorn :  vince wanted me to include you in this meeting also . hope you can come .  shirley  - - - - - - - - - - - - - - - - - - - - - - forwarded by shirley crenshaw / hou / ect on 08 / 30 / 2000  07 : 44 am - - - - - - - - - - - - - - - - - - - - - - - - - - -  shirley crenshaw  08 / 29 / 2000 09 : 06 am  to : sally beck / hou / ect @ ect , eric groves / hou / ect @ ect , doug . arnell @ enron . com ,  vince j kaminski / hou / ect @ ect , stinson gibner / hou / ect @ ect  cc :  subject : lng " book " meeting  hello everyone :  the next lng " book " meeting has been scheduled for wednesday ,  september 6 at 2 : 00 pm in ebl 9 c 2 .  thanks !  shirley crenshaw  3 - 5290</t>
  </si>
  <si>
    <t>Subject: var  david ,  during today ' s var coordination meeting we had a discussion of issues  related to mapping of the forward price curves into core locations .  mapping is a necessity dictated by the limitations of the computer system :  we have to reduce the dimensionality of the problem to stay within the bounds  of available cpu memory . also , in some cases the quality of price discovery is poor  and it ' s difficult to model the price curves independently : we solve the problem by mapping  them into more liquid and better behaved core locations curves .  we have agreed on the following :  1 . winston will investigate the it side and determine to what extent we can increase the number  of forward price curves that are simulated as basic ( core ) curves . he will investigate the impact of a larger  number of the core curves on the time required to complete the var run .  2 . the curves associated with the biggest 10 - 20 positions in each commodity should be  modeled as core curves ( i . e . no mapping into other locations ) . it makes sense to monitor  the biggest risks separately and avoid aggregating them into less transparent aggregates .  3 . the results of an automated clustering ( mapping ) procedures should be systematically  monitored by a human and corrected if they misrepresent the risks of the trading positions .  this responsibility should be vested with one person ( right now the responsibility is  dispersed through the organization and this means in practice that nobody  is responsible ) . research can allocate one person to this task ;  cooperation of trading and rac will be critical .  vince</t>
  </si>
  <si>
    <t>Subject: re : action learning project and enron tour  hi vince !  i ' ll call you monday to further discuss this ! i ' ll be heading to atlanta for  a forbes conference and meeting at emory , but will call you at my first  opportunity !  thanks for the information about the meeting with bob !  thanks !  - - christie .  - - - - - - - - - - - - - - - - - - - - - - forwarded by christie patrick / hou / ect on 11 / 04 / 2000  11 : 04 am - - - - - - - - - - - - - - - - - - - - - - - - - - -  vince j kaminski  11 / 02 / 2000 01 : 55 pm  to : christie patrick / hou / ect @ ect  cc : vince j kaminski / hou / ect @ ect , vkaminski @ aol . com  subject : re : action learning project and enron tour  christie ,  let ' s meet to discuss this project . i need more information from you about it .  by the way , i shall meet bob westbrook on wednesday to discuss unrelated  issues .  vince  christie patrick  11 / 02 / 2000 12 : 33 am  to : cmiller @ rice . edu , cindy derecskey / corp / enron @ enron , michael b  rosen / hou / ect @ ect , steven j kean / na / enron @ enron , vince j  kaminski / hou / ect @ ect , grwhit @ rice . edu , westbro @ rice . edu , mark  palmer / corp / enron @ enron  cc :  subject : action learning project and enron tour  hi carrie ,  it was great meeting with you and dean whitaker again last friday , as well as  mr . westbrook .  as we discussed , i have submitted the action learning program materials to  vince kaminski , our managing director of risk analysis and corporate  research . i ' ll be following up with him , and his recommendations for project  proposals next week .  also , i ' ve discussed with our university affairs team setting up the  faculty tours - - we ' re ready when you are ! ! the sooner the better - - i ' d love to  get these in pretty immediately , and in any event , before the reception at  the end of the month . i " ll have cindy derecskey in my group email you - - she  is prepared to set these tours up .  i look forward to continuing to develop the multiple potential dynamics of  the enron - rice relationship !  thanks !  - - christie .  ps : thanks so much for the crystal rice owl - - my participation as a judge in  the rice invitational case competition was my pleasure indeed !  - - - - - - - - - - - - - - - - - - - - - - forwarded by christie patrick / hou / ect on 11 / 02 / 2000  12 : 23 am - - - - - - - - - - - - - - - - - - - - - - - - - - -  carrie miller on 11 / 01 / 2000 12 : 47 : 17 pm  to : christie _ patrick @ enron . com  cc : grwhit @ rice . edu , westbro @ rice . edu  subject : action learning project and enron tour  christie ,  i enjoyed visiting with you last week at the jones school . thanks for  taking time to come see us . i wanted to follow up with you regarding the  action learning project program and enron tour . we hope to have enron as  part of the program in 2001 . please let me know how i can help make this  happen . i look for the program to be full before the deadline of december lst . also , i am happy to help organize a group to tour enron . if you were  to participate in the alp program , january / february might be a good time to  put something together with key faculty and the alp team . let me know your  thoughts .  again , many thanks for your continued support of the jones school . i look  forward to hearing from you soon .  carrie  = = = = = = = = = = = = = = = = = = = = = = = = = = = = = = = = = = = = = =  carrie chamberlin miller  director of mba program  jesse h . jones graduate school of management  rice university  6100 main street , ms 531  houston , texas 77005 - 1892  phone : ( 713 ) 348 - 5260  fax : ( 713 ) 348 - 5251  e - mail : cmiller @ rice . edu  http : / / www . ruf . rice . edu / ~ jgs /</t>
  </si>
  <si>
    <t>Subject: re : corporate allocation from enron research group  vera :  vince wants to talk to becky pham before we do this - i have a call in to her  for a short meeting . i will let you know as soon as possible .  thanks !  shirley  12 / 07 / 2000 11 : 21 am  vera apodaca @ enron  vera apodaca @ enron  vera apodaca @ enron  12 / 07 / 2000 11 : 21 am  12 / 07 / 2000 11 : 21 am  to : shirley crenshaw / hou / ect @ ect  cc :  subject : corporate allocation from enron research group  shirley , i just talked to you over the phone and here is the information :  the adjustment total is $ 135 . 6 . nng receives a credit of $ 109 and tw  $ ( 26 . 6 ) . pls make sure it gets into the december business . thanks .  - - - - - - - - - - - - - - - - - - - - - - forwarded by vera apodaca / et &amp; s / enron on 12 / 07 / 2000  11 : 18 am - - - - - - - - - - - - - - - - - - - - - - - - - - -  kimberly watson  12 / 06 / 2000 02 : 07 pm  to : pinnamaneni krishnarao / hou / ect @ ect , vera apodaca / et &amp; s / enron @ enron  cc :  subject : corporate allocation from enron research group  krishna ,  attached is a spreadsheet with the figures we discussed earlier . for  july - dec , ets will keep half of the amount allocated ( equivalent to 1 . 5  employees , $ 135 . 6 ) from the corporate allocations to ets . if this looks ok  to you , i would like to have vera work with shirley to handle the accounting  adjustment similar to mid year . many thanks , kim .  vera ,  here is the year 2000 spreadsheet . as you will see , we will need to work  with shirley crenshaw ( x 35290 ) with enron research group to coordinate a  similar accounting adjustment to the one we made mid year . i will send the  year 2001 budgeted spreadsheet to you in the next few days ( just in case it  changes with the approval of the science workorder ) . please call me if you  have any questions about this spreadsheet . thanks , kim .</t>
  </si>
  <si>
    <t>Subject: times 2 filing units  pat :  recently , i talked with you about ordering another filing unit . it turns out that we need 2 more filing units . please order them the same size as the floor to ceiling cabinet we have . have the inside of the cabinets configured as follows :  1 cabinet should have 5 shelves  1 cabinet should have 6 shelves  when interstore was here today reconfiguing 2 of our existing cabinets , they removed 8 shelves that they are going to use on these new units .  please price these 2 new units and charge them to co . # 0413 , rc # 107043 . please let me the prices and approximate delivery date . also , let me know if you need anything else . thanks . anita</t>
  </si>
  <si>
    <t>Subject: london exotica library migration  fyi  - exotic library :  issue : the london version is different from the houston version .  the problem is that some bugs in the london version were found .  temporary solution : bugs were immediately fixed at a local level .  permanent solution : the london exotic version will be replaced by the  houston exotic version .  the houston version is expected to be robust .  sharad ( london research ) is spending this coming week in houston .  when sharad is back to london , the houston version will replace the london  version .  approach : steven leppard is designing a regression testing procedure that  will involve it to fully test the similarity of the two versions .  the procedure is expected to take at least one month from commencement .  hopefully , no discrepancies will be found .  in the adverse case it happens , it will be necessary to conduct an analysis  to decide what is wrong .  if necessary further testing and development has to take place .  rodrigo</t>
  </si>
  <si>
    <t>Subject: java for managers ! ! !  vince ,  durasoft ( who just taught the java class for our group ) offers a 3 - day short course in java for managers . details are below , if you are interested .  - - stinson  - - - - - - - - - - - - - - - - - - - - - - forwarded by stinson gibner / hou / ect on 04 / 16 / 2001 12 : 16 pm - - - - - - - - - - - - - - - - - - - - - - - - - - -  " siva thiagarajan " on 04 / 16 / 2001 11 : 25 : 50 am  please respond to " siva thiagarajan "  to :  cc :  subject : java for managers ! ! !  hi stinson ,  thanks for meeting with us on thursday . we enjoyed  talking with you .  as per our discussion , i have attached the course  outline of java for managers along with this email .  after our conversation with you we think this course  may be a little bit heavy for your group . but we can definetly  take it down to concepts level and make it appropriate for  our audience . please review and let me know , if this  course would be of value to you . this is a 3 day course  and costs $ 11 , 000 ( maximum of 15 students ) .  regards ,  - siva  - oojavaformanagers . doc</t>
  </si>
  <si>
    <t>Subject: tuesday interview  rachel ,  i would like very much to interview howard but i am in  philadelphia on tuesday .  vince</t>
  </si>
  <si>
    <t>Subject: re : backwardation hedge strategy  wendy ,  i did not . i shall send somebody to your location to pick it up .  vince  wendy king @ enron  08 / 03 / 2000 01 : 12 pm  to : vince j kaminski / hou / ect @ ect  cc :  subject : backwardation hedge strategy  hi vince ,  just curious if you had a chance to review the docs i sent yet ?  thx  wendy  x 35814</t>
  </si>
  <si>
    <t>Subject: kirstee ' s role in london  vince :  this is precisely the concern i have for kirstee . steve tells me that she is  very imaginative and eager to try to add value , but she has no local  supervisor to help push some of her ideas . i will give you an update of our  discussion later and solicit your suggestions .  grant .  - - - - - - - - - - - - - - - - - - - - - - forwarded by grant masson / hou / ect on 07 / 25 / 2000 09 : 07  am - - - - - - - - - - - - - - - - - - - - - - - - - - -  kirstee hewitt  07 / 25 / 2000 08 : 48 am  to : grant masson / hou / ect @ ect  cc :  subject : meeting today  hi grant - as anjam has set up a meeting for 9 : 30 your time how about we try  and talk afterwards . originally we said 10 : 00 your  time but i guess that the mg meeting will take longer than half an hour . are  you free around 10 : 30 your time ?  i think some of the communication problems i originally had with anjam have  been resolved ( although it was a difficult situation to interpret ) however , i  would very much like to discuss the situation that i am in concerning my  immediate management .  i have felt that over the last month i have been floundering a little and  have not really been able to turn to anyone in london for direction  concerning var ( although as expected steve has been very helpful to give me  an idea on how to proceed theoretically ) . i do have many of my own ideas  although i think i need to obtain some kind of authority to start any  substantial work . at the moment i feel like i am doing a lot of small things  and am worried that at some stage someone is going to ask the question -  what exactly does she do over there in research ? ? ?  i have talked to rodrigo lamas ( rac model validation new hire ) and he has  helped me to focus on some points i had already made .  as a quick summary i have drawn up a memo which outlines some of the points i  think need to be addressed as far as the var model is concerned ( i could do a  similar memo for the credit reserve model but to start have focused my  comments on market risk ) .  it is a bit rough and ready ( pls excuse any appalling spelling mistakes ! ) but  i think it will help you to see what i have been thinking about since i have  been here .  i do think that the most important issue is that concerning the origin of the  vol / price curves and how they are constructed .  cheers  kirstee</t>
  </si>
  <si>
    <t xml:space="preserve">Subject: free two week ft - online trial  - - - - - - - - - - - - - - - - - - - - - - forwarded by mike a roberts / hou / ect on 04 / 12 / 2000  12 : 34 pm - - - - - - - - - - - - - - - - - - - - - - - - - - -  rita hartfield @ enron  04 / 12 / 2000 10 : 32 am  to : mike a roberts / hou / ect @ ect , mary solmonson / hou / ect @ ect , amy  oberg / hou / ees @ ees , john a cote / hou / ect @ ect , elizabeth linnell / hou / ees @ ees ,  lynnette barnes / hou / ees @ ees , bruce ferrell / hou / ect @ ect , amr  ibrahim / enron _ development @ enron _ development , fiona grant / lon / ect @ ect , michael  grimes / enron _ development @ enron _ development , kyran hanks / lon / ect @ ect , julia  kazibwe / enron _ development @ enron _ development , patrick keene / hou / ees @ ees , harry  kingerski / hou / ees @ ees , valeria lima / enron _ development @ enron _ development ,  robert neustaedter / enron _ development @ enron _ development , carol  north / enron _ development @ enron _ development , mike g  cc :  subject : free two week ft - online trial  enron has been given a two week free trail [ until 4 / 25 / 00 ] for ft online .  the free trial has unlimited users so please feel free to pass this along to  anyone who may be interested .  various persons within enron currently purchase selected hard copies of ft ' s  newsletters for 18 , 331 british pounds . it would be much more efficient and  cheaper if all eleven newsletters [ 13 , 617 british pounds for 2 users plus  incremental costs for each additional user ] were purchased on - line and the  cost shared amoung the users .  - - - - - - - - - - - - - - - - - - - - - - forwarded by rita hartfield / corp / enron on 04 / 12 / 2000  11 : 15 am - - - - - - - - - - - - - - - - - - - - - - - - - - -  vanessa . norton @ ft . com ( vanessa norton ) on 04 / 12 / 2000 03 : 54 : 04 am  to : rhartfi @ enron . com  cc :  subject :  dear rita  following our conversation yesterday , i am pleased to offer you two weeks  trial  access to our 22 online energy newsletters .  the prices for a years subscription to our online newsletters are as follows :  product number of users price ( for all eleven newsletters together )  oil market report 2 o 9 , 530 . 00  aisa gas report 3 ol 1 , 120 . 00  uk gas report 4 ol 2 , 180 . 00  power in aisa 5 ol 3 , 240 . 00 ( o 900 . 00 per extra user )  international coal report 10 ol 7 , 740 . 00 ( o 734 . 00 per extra user )  power in latin america 25 o 28 , 750 . 00 ( o 544 . 00 per extra user )  middle east energy  european energy report  african energy  global private power  global water report  the prices include a multiple product discount ( for example , 2 users for all  eleven newsletters would normally be ol 3 , 617 . 00 ) and as you will see the price  for extra users decreases by quantity of users to the publications .  your trial will last until 25 / 4 / 00 .  please find enclosed the access codes to ft energy online .  go to www . online . ftenergy . com  click on login and type in the following :  iu enront  password : enront  the current functionality of the service includes a fully searchable archive  that goes back to the first issue , an advanced full text search , acrobat pdf  files of the printed newsletter that can be downloaded for personal use in its  original printed version and the ability to download tables in csv format into  excel files .  please do not hesitate to contact me if you have any further questions about  the service or wish to have prices for individual publications sent .  i look forward to your comments .  yours sincerely  vanessa norton ( + 44 207 896 2282 )  ft energy online  * please visit the web site of the financial times at : *  * http : / / www . ft . com *  * *  * this e - mail is intended for the use of the addressee only and may *  * contain confidential information . if you are not the intended *  * recipient , you are hereby notified that any use or dissemination *  * of this communication is strictly prohibited . *  * if you receive this transmission in error , please notify us *  * immediately then delete this e - mail .  * *  * *  * postmaster @ ft . com * </t>
  </si>
  <si>
    <t>Subject: my accomplishment  attached please find a brief description of my accomplishment during 7 / 1 / 00  to 11 / 14 / 00 , which might be useful for the pep system .  - chonawee</t>
  </si>
  <si>
    <t>Subject: re : enron / stanford program  nick ,  sorry for the delay in my reply . august the 21 st will work the best , since  jim fallon ( head trader for bandwidth ) will be out the following week . we  will set up a meeting with him . kevin hannon is out , however , and there is  no need for you to stay for dinner if you prefer to head back earlier in the  afternoon .  should you want help in making any travel arrangements , our assistant  shirley crenshaw ( 713 853 5290 ) would be happy to help you .  thanks and look forward to your visit ,  stinson</t>
  </si>
  <si>
    <t>Subject: re : congratulations  thanks vince . it was good to learn of your promotion as well .  cheers .</t>
  </si>
  <si>
    <t>Subject: re : aiesec polska - eurolds 2000  drogi panie andrzeju ,  prosze powolac sie na mnie .  w . kaminski  andrzej wodnicki on 02 / 22 / 2000 04 : 02 : 42 pm  to : vince . j . kaminski @ enron . com  cc :  subject : re : aiesec polska - eurolds 2000  drogi panie kaminski !  bardzo przepraszam za klopot . wiem , ze jest pan niezmiernie  zajetym czlowiekiem . jednak chcialem zapytac sie pana o jeszcze  jedna kluczowa dla nas sprawe , ze wzgledy na termin naszego  wydarzenia - 7 marzec 2000 .  mianowicie , czy byloby mozliwe , aby w  rozmowie z panem astramowiczem powolac sie na pana .  wydaje mi sie , ze bardzo by nam pana nazwisko pomoglo .  bardzo liczymy na pana pomoc ,  pozdrawiam  andrzej wodnicki</t>
  </si>
  <si>
    <t>Subject: re : chapter  chris ,  my part has not changed for some time ( since early july ) .  i sent the last vintage of corrections to you when i was in sydney .  you can send the version you consider final to us just to double check .  i took the liberty of sending our chapter to darrell duffie and he liked it .  what is more important he did not find any error .  i shell send you my comments on the article for robin in a day or so .  vince  " chris strickland " on 08 / 28 / 2000 02 : 55 : 31 pm  please respond to " chris strickland "  to : ,  cc :  subject : chapter  hi vince ,  ?  how are things with you ? well i hope . do you have the latest version of your  part of chapter 3 ? ( i think grant has sent thru a seperate , updated version  to you , which has been typeset ) . everything else has been tied up and we  will go with the version we have , unless we hear otherwise .  ?  many thanks and best regards .  ?  chris .  ?</t>
  </si>
  <si>
    <t>Subject: organizational changes  to : enron north america corp .  from : cliff baxter and kevin hannon  in july , as part of the enron north america ( ena ) reorganization , the  implementation of several objectives were highlighted as critical to the  continued growth of ena including : 1 ) accelerate the development of our  people , 2 ) significantly expand our customer network and associated markets ,  and 3 ) accelerate and enhance the information flow between groups , both  within ena and across enron . consistent with these objectives and with the  corporate goal of fostering _x0001_  b ) the downstream coverage / origination groups which focus on delivering a  broad range of products and services to the heavy industrial customers  including pulp and paper , chemicals , plastics , refined products , metals and  mining , heavy manufacturing , industrial gases , fertilizers , transportation ,  textiles and glass manufacturing the eastern and western u . s . midstream  coverage / origination groups which focus on energy , finance and industries .  downstream coverage / origination  as energy deregulation continues in north america , it is becoming clear that  the heavy industrial segment will be an important customer market for both  ena and enron corp . further , it is clear that ena can significantly expand  its industrial customer network and create more innovative industrial  solutions by having a group that can deploy all the capabilities of enron  corp . against this backdrop , the downstream coverage / origination function  will expand its product offering to include not only ena _x0001_ , s existing energy  commodities , energy services , finance , assets and pulp and paper capabilities  but also ees _x0001_ , s energy outsourcing capability and global fuel _x0001_ , s chemicals ,  plastics and refined products risk management capability . these additional  capabilities will be offered in conjunction with ees and the global fuels  groups . given the size and importance of this enron initiative , greg piper  will be returning from portland to manage this business . under greg _x0001_ , s  leadership , the downstream origination effort will be segmented into three  sub - groups given the nature of these industries and our product offering :  a ) pulp and paper _x0001_ ) edward ondarza will continue to manage the coverage  activities in the pulp and paper business . this group will be responsible for  the provision of innovative  products and services in the pulp and paper industry including the provision  of paper risk management products ;  b ) chemicals , plastics and refined products _x0001_ ) we have asked jim ajello to  lead the coverage activities in this business . this group will be  responsible for the provision of innovative products and services in the  chemicals and refined products industries ;  c ) non - integrated industrials _x0001_ ) bruce garner , formerly leader of bankers  trust _x0001_ , s global metals and mining group in london , has joined ena to lead the  coverage activities in this business . this group will be responsible for the  provision of innovative products and services for the metals and mining ,  heavy manufacturing , industrial gases , fertilizers , transportation , textiles  and glass manufacturing industries .  midstream coverage / origination  a ) eastern coverage / origination _x0001_ ) this group _x0001_ , activities will focus on  energy , finance and power development solutions for electric and gas  utilities , municipals , co - ops and energy service companies in the eastern  interconnect . we have asked janet dietrich to assume the leadership of this  group ;  b ) western coverage / origination _x0001_ ) this group _x0001_ , s activities will focus on  energy , finance and power development solutions for electric and gas  utilities , municipals , co - ops and energy service companies in the wscc . they  will also continue to manage all qualified facilities ( qf ) restructuring  opportunities in the western u . s . we have asked chris calger to assume the  leadership of this coverage group . chris will relocate to portland from  calgary where he currently leads the canadian downstream origination efforts ;  c ) ipp merchant coverage / origination _x0001_ ) this group _x0001_ , s activities will focus on  the provision of structured energy , finance and asset solutions for the  emerging merchant power generators who control large portfolio _x0001_ , s of merchant  power generation either through development or acquisition . we have asked  mike miller to assume the leadership of this group . in addition , mike will  continue to manage the power development activities in the eastern  interconnect ;  d ) eastern qf restructuring _x0001_ ) this group will focus on the qf restructuring  opportunities in the eastern interconnect including the existing  restructuring and re - capitalization of the east coast power assets . we have  asked dave duran to assume the leadership of this business . greg blair ,  formerly of enron asia _x0001_ , s development group , doug clifford , formerly of  citizens power , and dick lydecker , formerly of cogen technology , will join  this newly formed business .  2 ) commercial transactions :  the commercial transactions group ( ctg ) , co - headed by ray bowen and jeff  donahue , was formed to provide a centralized resource for the execution of  transactions within ena _x0001_ ) and thereby , improve ena _x0001_ , s efficiency in executing  transactions and free - up the origination groups to increase their intensity  of client coverage . ctg consists of six primary functions : transaction  development , capital structuring and portfolio management , commodity  structuring and transportation , transactional support / accounting , technical  analysis and upstream asset management .  the transaction development group will be responsible for deal leadership ,  execution and optimization of all aspects of a transaction in conjunction  with the originator . the function will be divided into four teams , each of  which will be dedicated to between two and four origination groups . this  dedication to specific groups should provide a closer link , better service  and greater accountability with the origination groups ; however , the ctg  resources are designed to be a fungible and flexible resource allocated to  the highest value transactions across the coverage functions :  a ) midstream transaction development will be dedicated to the eastern and  western coverage / origination groups . the senior members of this group  include billy lemmons , george mccormick , erin norris and russ porter . billy  lemmons joined enron in 1992 . most recently , he was the vice - president of  capital structuring and risk management for ees . russ porter joins us today  from dynegy where he was a manager with responsibilities for power  origination .  b ) downstream transaction development will be dedicated to ena _x0001_ , s industrial  origination efforts in pulp and paper , petrochemicals and refining ,  environmental energy , metals and mining and other industries as coverage is  established . the senior members of this team include rodney malcolm , jay  boudreaux , finley biggerstaff and chris helfrich . we anticipate announcing  two to four more additions to this team within the next few weeks .  c ) generation transaction development will be dedicated to the ipp merchant  services and power plant development and qf restructuring groups . the senior  members of this team include thomas suffield , andy kelemen , kelly mahmoud and  john house . thomas suffield joined enron in 1996 . most recently , he was the  vice - president of origination for the latin american group in azurix . we  anticipate announcing two more additions to this team within the next few  weeks .  d ) upstream transaction development will be dedicated to the producer  finance , coal and gas assets groups . the senior members of this team include  brad dunn , john curtin and chris hilgert . we hope to announce the addition  of at least one vp to this group prior to yearend .  ray bowen will have primary oversight responsibilities for the upstream and  downstream transaction development teams with jeff donahue having primary  responsibilities for the midstream and generation teams . andrea reed will  continue to head capital structuring and portfolio management : all junior  commercial resources within the transaction development teams will have dual  responsibilities to both their transaction development teams and to the  capital structuring group . the remaining four groups within ctg will remain  largely unchanged . in addition , the origination and the transaction  development teams and their respective origination groups will be located  together .  we believe that these changes will significantly enhance our market coverage  and industry knowledge in all ena _x0001_ , s markets particularly in the industrial  markets . it will also provide a closer partnership and accountability between  the coverage / origination groups and the ctg groups .  please help us in continuing to build on the success we have enjoyed in north  america by working with us to implement these changes .</t>
  </si>
  <si>
    <t>Subject: metals curves  hi maureen  i hope you ' re keeping well . london research has been asked to validate the  long - term copper ( and other ) forward curves being used by mg . clearly this  lies outside our domain of expertise ( being economics ) , so i ' ve referred tani  to you .  speak to you soon ,  steve</t>
  </si>
  <si>
    <t>Subject: daily natural gas price outlook  vince . . .  can you believe it ?  - - - mike  - - - - - - - - - - - - - - - - - - - - - - forwarded by mike a roberts / hou / ect on 07 / 31 / 2000  10 : 13 am - - - - - - - - - - - - - - - - - - - - - - - - - - -  " edward krapels " on 07 / 31 / 2000 08 : 57 : 56 am  please respond to  to :  cc :  subject : daily natural gas price outlook  today _x0001_ , s esai daily natural gas price outlook will be delayed due to  unexpected illness of the weather forecaster . we will post our analysis as  soon as we gather all the necessary information .</t>
  </si>
  <si>
    <t>Subject: credit business plan  hi jeff ,  my research colleagues and i are working on a document to lay out our credit  derivatives modeling strategy . for lack of a better term , we refer to this  as our credit business plan .  it is my understanding that various business plans have been previously  written for the credit group - one by gillian johnson and another by john  bottomley .  it would be very helpful to our efforts in the research group , it you would  allow us to see these plans .  thanks ,  iris</t>
  </si>
  <si>
    <t>Subject: re : development of a program in " econo - physics "  hello shirley ,  i ' d understood from yannis that he ' d proposed a brown bag lunch where i ' d  give a talk and then the discussion about various possibilities would  follow . i ' m here until about mid - may and then will go on leave in europe  for a year . i could be available to make trips back and forth from time to  time to get things started .  best regards ,  joe mccauley</t>
  </si>
  <si>
    <t>Subject: final details for energy course  hi ,  just wanted to let you know some final details about the course :  course titles : " energy derivatives : pricing and risk management " and / or  " var for energy markets "  venue details :  dates : 29 - 31 march  location : hyatt regency downtown houston , 1200 louisiana street , houston  phone : 713 - 654 - 1234  schedule :  continental breakfast : 8 . 30 am  start : 9 am  beverage break : 10 . 30 - 11 . 00  buffet lunch served in course room : 12 . 30 - 1 . 30 pm  snack break : 3 . 30 - 4 . 00 pm  end : approx . 5 . 30 pm  course leaders : dr les clewlow and dr chris strickland , lacima consultants  please let me know if you need anything further .  thanks and enjoy the course !  sincerely ,  julie  lacima consultants</t>
  </si>
  <si>
    <t>Subject: re : stanford project  - - - - - - - - - - - - - - - - - - - - - - forwarded by stinson gibner / hou / ect on 01 / 03 / 2001  08 : 54 am - - - - - - - - - - - - - - - - - - - - - - - - - - -  stinson gibner  12 / 27 / 2000 05 : 04 pm  to : nick bambos @ enron  cc :  subject : re : stanford project  nick ,  hope you had a nice christmas . best wishes for the new year .  it would certainly be great to see you and to meet eric some time in the next  few months . everyone here  was very impressed with giuseppe and we are eager to have another of your  students come to enron .  enron broadband is continuing to evolve and the current vision is to rely on  enron ' s trading expertise while trying to  minimize our role as an engineering company and innovator of technology . i  spoke recently with jim fallon , the current  head trader in ebs , and we put together a short list of topics of interest  where you might be able to help educate us .  i put these in the order of interest ( to mr . fallon ) .  1 . where will bandwidth prices go ? the direction of prices , obviously is  the concern of any trader . we realize that  technological innovation will continue to drive down prices , but are still  interested in trying to quantify how fast prices will fall ,  if there are likely to be certain bottlenecks in the fiber network where you  could see prices stable or rising for some length of time ,  if there are applications on the horizon which would use such prodigious  amounts of bandwidth as to have some effect on pricing ,  and if there is a rational way of trying to quantify the timing and effect on  prices of new technologies .  the term " bandwidth " might primarily mean lit fiberoptic capacity , but could  also incompass dark fiber , or ip transit and transport  pricing .  2 . during the last year , enron purchased a company known as " warpspeed " in  order to acquire their metarouter technology . to quote from the enron press  release :  " metarouter sends signals throughout distributed networks to determine the  optimal connectivity paths for any size bandwidth capacity from anywhere in  the world . capable of processing thousands of connections per second ,  metarouter significantly enhances enron _x0001_ , s ability to automate circuit  provisioning . "  there may be two separate questions to ask here . first , in the context of  the current market ( or the market which may develop in the next 1 - 2 years ) ,  will the metarouter be a commercially viable product ? that is , will it  address an actual need in the market , or would it be more cost effective just  to use technicians with jumper cables to provision circuits ?  the second question ( our first real technical question ) : is the metarouter  technology scalable ? before starting on this project , vince and i will  need to make the proper introductions with the principles who are  implementing this technology .  3 . aggregation of loads . a recurring question comes from a number of areas  such as ip , network storage , and streaming media transport sales : what  value can i get form aggregating customers , each of which has some type of  stochastic load profile ? giuseppe touched on this problem as it relates to  ip transport , but it may be interesting to try and look in more detail .  the main stumbling block may be that we currently have basically no actual  customer data . i am told that in a few months we will have some more useful  history . my understanding is that what will be available will be 5 - minute  averages of usage , so we still will not know on a short time scale what the  distribution of load looks like .  i hope that this gives you enough information to get some idea of what our  concerns are at this point . please let me know your thoughts about these  topics . i would expect , for instance that question number 1 may not be  reasonable as a research project , but might be a question which you would  feel comfortable in addressing by giving us your qualitative opinions , maybe  in the form of a talk here at enron .  again , let me know your thoughts , and i look forward to seeing you again  soon .  stinson  nick bambos on 12 / 20 / 2000 12 : 14 : 40 pm  to : vince . j . kaminski @ enron . com  cc : stinson . gibner @ enron . com  subject : stanford project  hello vince and stinson ,  first of all ,  best wishes for happy holidays ! ! ! !  if you are in the stanford area during the holidays , let ' s get together  some time to have dinner .  i have formally established the project - thanks again for funding  it - and i have also recruited the second phd student . his name is  eric cope , and he is a top - notch student , very mature , and entrepreneurial !  we have started working on some interesting problems in this area . i would  hope that eric could spend the coming summer at enron to get immersed into  the " problem / opportunity generation environment . " that really helps the  student  to develop a realistic vision about their research .  perhaps , our whole team could visit enron again some time in the next quarter ,  say in march or so , to discuss the research issues we are pursuing . and of  course  you could visit us before that too .  with my warmest wishes ,  nick</t>
  </si>
  <si>
    <t>Subject: update : ffvols  ted ,  an update on the implementation for ffvols :  ( 1 ) in comparing 6 days of historical var calculations  ( with that of the implied ) for agg - gas , we have found that the historical var  calculations are consistently lower over this period , by roughly 17 mm . the  implied volatilities are much higher at this period , anticipating strong  winter prices .  ( 2 ) at this time , the consensus is not to relase the  historical implementation into production , and the official line to traders  will be that the method is still in testing . the historical var is 19 . 2 mm  and the implied is 37 mm for effective date of 09 / 25 .  ( 3 ) further testing is in progress on a hybrid methodology  ( which i mentioned last week , whereby historical vols are scaled by the ratio  of prompt to historical - prompt volatilities ) , to atleast capture some  implied / forward effects . tanya ' s analysis on a fictitious portfolio  indicates higher var numbers , but poorer backtesting in comparison to the  historical approach . this approach serves as an intermediate , and seems  appropriate in periods such as the current one , wherein the historical  numbers might be considerably lower than those of the implied .  ( 4 ) winston will start testing using these hybrid vols , and  if the results are deemed satisfactory , that will be the production  methodology .  of course , we will obtain all var numbers concurrently to serve as different  indicators and beacons of risk . the production number will hopefully be a  sensible compromise of the different methods .  regards  naveen</t>
  </si>
  <si>
    <t>Subject: re : stinson gibner  paula :  he should access eci on our equipment , and the work that he is doing for ena  should be provided by them .  lyn :  can he bring his current pc with him , or can you provide him with another  system ?  thanks  richard weeks  enron communications inc .  purchasing manager  713 - 853 - 6995  paula corey  01 / 10 / 00 08 : 44 am  to : richard weeks / enron communications @ enron communications , culley  harrelson / enron @ gateway  cc : vince j kaminski / hou / ect @ ect , richard weeks / enron communications @ enron  communications  subject : stinson gibner  gentlemen :  stinson gibner will be joining us at desk location 4415 c . i have spoken with  it re : a new laptop for him on the eci lan . he will also need access to his  ect ( ena ) system . how should we proceed with duplicating his workstation from  19 ?  thank you  paula</t>
  </si>
  <si>
    <t>Subject: fw : enron contact info  vince and jeff . . . the following is " fyi " . . . my assistant is working on the  flight arrangements . also , " fyi " , the doubletree and other downtown hotels  were entirely , or mostly , sold out , but my assistant found a good rate at the  warwick [ $ 115 ] by herman park , where everyone will be ' housed ' in the same  location for one night - - i also think this location is a good ' houston - sell ' .  dinner is scheduled for 7 thursday evening at churrasco ' s , and my group is  arranging the " tourenron " - - breaking this group into 2 . [ fyi : the energy club  from smu ( another skilling alma mater ) had long ago also schedule a tour that  day , so we ' ll have 19 from smu and 18 from wharton on the same day . . . but so  far , all seems manageable . ]  as " tour times " are set , and business unit interview requests are received  from the students , i ' ll keep you posted .  thanks !  - - christie .  - - - - - - - - - - - - - - - - - - - - - - forwarded by christie patrick / hou / ect on 12 / 19 / 2000  05 : 30 pm - - - - - - - - - - - - - - - - - - - - - - - - - - -  fap on 12 / 19 / 2000 01 : 49 : 52 pm  to : " ' christie . patrick @ enron . com ' " ,  " ' melinda . mccarthy @ enron . com ' "  cc : fap  subject : fw : enron contact info  christie ( melinda and / or marie )  all contact info is listed below by team and project , as well as faculty , ta  and others . those with ( * ) will be traveling to houston . i have a total of  18 attending .  according to my records , the following will stay beyond the friday departure  ( at their own expense ) and leave houston on sunday , 21 jan : heather thorne ,  jack rejtman , deepa mallik , donna piazze . dennis feerick would like to  depart on sat am , if possible . he sent a separate email addressing this .  enron 1 * vincent chen  vincent . chen . wgo 2 @ wharton . upenn . edu  enron 1 * nick levitt  nicholas . levitt . wgo 2 @ wharton . upenn . edu ( wholesale project )  enron 1 * deepa mallik mallikd @ wharton . upenn . edu  enron 1 * jack rejtman  jack . rejtman . wgo 2 @ wharton . upenn . edu  enron 1 * kim whitsel whitselk @ wharton . upenn . edu  * * * team contact  enron 1 * tulika bhalla  bhallat @ wharton . upenn . edu  enron 2 * jaideep singh  singhjai @ wharton . upenn . edu  enron 2 * edson otani edsono @ wharton . upenn . edu  enron 2 * joshua leventhal levent 86 @ wharton . upenn . edu  * * * team contact  enron 2 * pat henahan mhenahan @ wharton . upenn . edu  ( future shape of energy markets project )  enron 2 murat camoglu camoglum @ wharton . upenn . edu  enron 2 * gustavo palazzi gustavop @ wharton . upenn . edu  enron 3 * clay degiacinto  enron 3 * steve lessar  stephen . lessar . wgo 2 @ wharton . upenn . edu  enron 3 * ram vittal mvittal @ wharton . upenn . edu  * * * team contact  enron 3 jason cummins marc . cummins . wgo 2 @ wharton . upenn . edu  ( retail project )  enron 3 * omar bassel bassalo @ wharton . upenn . edu  enron 3 * dennis feerick  dennis . feerick . wgo 2 @ wharton . upenn . edu  professors : louis thomas thomas @ wharton . upenn . edu  keith weigelt weigelt @ wharton . upenn . edu  ta : heather thorne hethorne @ wharton . upenn . edu *  fap : donna piazze piazze @ wharton . upenn . edu *</t>
  </si>
  <si>
    <t>Subject: re :  lloyd ,  yes , this would be very useful . i was told that we should not do any official  business with  mg until july 15 . i don ' t want to violate those rules of engagement and go  beyond casual contacts .  after the 15 th all the stops are off .  vince  from : lloyd fleming 07 / 07 / 2000 01 : 51 am  to : vince j kaminski / hou / ect @ ect  cc :  subject : re :  no problem - i do think this could wait until mg are more closely integrated  in any case . a useful first step might be an email to relevant trading  staff at mg outlining briefly what maureen does and how she can provide a  service to them . would you like me to send her a list of potential people to  email ?  regards  lloyd  vince j kaminski  06 / 07 / 2000 23 : 39  to : lloyd fleming / lon / ect @ ect  cc : vince j kaminski / hou / ect @ ect , maureen raymond / hou / ect @ ect  subject : re :  lloyd ,  i think that we can arrange a few video conference meetings instead .  i don ' t see a justification for extending the stay over the weekend if we  have an alternative solution .  vince  enron capital &amp; trade resources corp . - europe  from : lloyd fleming 07 / 06 / 2000 12 : 37 pm  to : vince j kaminski / hou / ect @ ect  cc : maureen raymond / hou / ect @ ect  subject :  vince  i met maureen yesterday and had a useful discussion on her role within  enron . i think it would be very helpful to promote the research group  function of the company , particularly given maureen ' s background , if she  could be introduced to some of the main traders down at mg . unfortunately  she won ' t have time to meet with mg unless we can schedule some meetings on  monday .  would you be happy for her to extend her stay here till monday to allow the  meetings to take place ?  regards</t>
  </si>
  <si>
    <t>Subject: mg var  hi - i just wanted to thank cantekin for his help this week to get me up to  speed with the project he has been extremely  helpful and more importantly patient ! !  cheers  kirstee</t>
  </si>
  <si>
    <t>Subject: re : czesc  wicku ,  oczywiscie , ze sie spotkam z radoscia i przyjemnoscia .  sporo czasu minelo od czsu , gdy sie ostatni raz widzielismy .  w gre wchodzi praktycznie czwartek wieczorem . w srode sie przeprowadzam ,  a w piatek lece do nj o 21 : 30 .  moj telefon : 408 - 855 - 0263 .  na razie ,  grzegorz  - - - - - original message - - - - -  from : vince . j . kaminski @ enron . com [ mailto : vince . j . kaminski @ enron . com ]  sent : monday , february 05 , 2001 10 : 29 am  to : gnapi @ intertrust . com  cc : vince . j . kaminski @ enron . com ; vkaminski @ aol . com  subject : czesc  grzegorz ,  ludmila doniosla mi , ze pracujesz w kalifornii .  bede w berkeley w srode i w palo alto w czwartek i piatek .  czy masz czas , by spotakc sie na obiad / lunch / kawe ?  pozdrowienia  wicek</t>
  </si>
  <si>
    <t>Subject: high frequency market data analysis  stinson ,  we are going to update you and vince the progress of the eol george project . friday , 9 : 30 am - 10 : 00 am in eb 1938 .  bob ,  we may get some other ideas from the following book , take a look to see if it is worth to buy one .  - - - - - - - - - - - - - - - - - - - - - - - - - - - - - - - - - - - - - - -  risk executive reports  high - frequency financial market data sources , applications and market microstructure by dr owain ap gwilym and professor charles sutcliffe , school of management , university of southampton , uk a high - quality , non - technical resource on an increasingly invaluable topic for all users of high - frequency data . 10 sections cover the many aspects of high - frequency data by covering a broad set of information ranging from data suppliers to detailed research angles topics covered include : managing hfd ; arbitrage opportunities ; intra - day seasonalities ; regulation ; market efficiency and market making . format price report ? 175 / us $ 280 a 4 , 162 pp published : august 1999 review | table of contents | order now in ? | order now in $ for other titles of interest please click here : risk executive reports send this page to a colleaguehigh - frequency financial market datacontentsl . introduction and overview overview and background the motivation and demand for high - frequency data the uses of high - frequency data structure of this report 2 . sources and types of high - frequency data types of data data supplied by exchanges panel 2 . 1 ( by paul macgregor , liffe ) - the sourcing and preparation of liffe tick data specialist data providers real - time data providers summary 3 . managing and exploiting high - frequency data panel 3 . 1 - illustrative high - frequency data data storage , filtering and cleaning the treatment of time panel 3 . 2 - olsen filtering system constructing continuous series key considerations in manipulating high - frequency data modelling issues summary of chapter 4 . arbitrage opportunities in equity markets what is arbitrage ? empirical studies of arbitrage opportunities arbitrage in equity markets individual arbitrage trades 5 . intra - day seasonalities intra - day patterns in returns intra - day patterns in volume intra - day patterns in volatility intra - day patterns in the bid - ask spread intra - day patterns in the autocorrelation of returns intra - day patterns in hedge ratios other intra - day patterns effects of news announcements on intra - day patterns the turn - of - the - year effect and high - frequency data conclusions 6 . links between markets leads and lags in prices between different types of market based on the same asset the 1987 stock market crash leads and lags in price volatility links between geographically separated markets rival markets 7 . destabilisation of markets relative volatility programme trading and volatility price movements at expiration conclusions 8 . regulations governing the markets regulation of dual capacity circuit breakers restrictions on short selling taxes on transactions tick size and price clustering delayed publication of trades conclusions 9 . market efficiency weak - form efficiency semi - strong - form efficiency conclusionsl 0 . market makingrevision of prices other aspects of financial markets determinants of the bid - ask spread block trades conclusionsl 1 . conclusion and future developments references</t>
  </si>
  <si>
    <t>Subject: merry christmas  dear mr . kaminski ,  in the name of all the mscf students i would like to wish you and your  family a merry christmas and a happy new year . thank you very much for  taking the time to come here and talk with us . it was greatly appreciated .  best regards ,  pierre</t>
  </si>
  <si>
    <t>Subject: re : thursday visit  frank ,  we are located at 1400 smith . any cab driver can identify the enron building .  when you arrive ,  please , call me at 3 - 3848 from the reception to be admitted into the  building .  alternative phone numbers : 3 - 5290 ( my assistant shirley crenshaw ) . you can  also try to call me on  my cell phone : 713 898 9960 .  the research group meeting starts at 11 : 30 and lasts till 1 : 00 . can you make  a presentation  about your research projects ? what audio / video equipment do you need ? what  sandwich would  you like to have for lunch ?  we shall make a hotel reservation for you thursday night .  vince  " francis x . diebold " on 12 / 18 / 2000 07 : 02 : 46 am  to : vince kaminski  cc : bmierts @ enron . com  subject : thursday visit  hi vince , looking forward to seeing you thursday . ? i arrive at houston - bush  on usair 1769 at 10 : 55 am . ? please let me know where to go . ? i also want to  verify that you have booked me a hotel ? for thurs night . ? many thanks , and  see you soon , frank  - -  francis x . diebold  wp carey professor  department of economics  university of pennsylvania  3718 locust walk  philadelphia , pa 19104 - 6297  fdiebold @ sas . upenn . edu  http : / / www . ssc . upenn . edu / ~ diebold  ( 215 ) 898 - 1507 ? telephone  ( 215 ) 573 - 4217 ? fax  ?</t>
  </si>
  <si>
    <t>Subject: marketing ideas for power 2000  dear vince  i am delighted that you have agreed to take part in the energy and power  risk management 4 th annual congress ? power 2000 ? which will be taking  place on 9 &amp; 10 may 2000 in houston , tx at the houstonian .  as you know energy and power risk management magazine has an excellent  reputation in the energy community and we want to make this event as  successful as possible . we are currently in the process of launching the  event and researching the publications and associations mentioned during the  research for the conference to make sure that we are getting the best  coverage . before we complete the marketing plan for the conference we want  to be sure that we are reaching all the people who may be interested .  we constantly strive to improve the marketing of our events and therefore we  ask our speakers for further ideas and contacts . therefore please could you  let me know whether you could help with any of the following .  are there any particular people that you need to send brochures to ? - we can  carry out any mailing on your behalf if you supply us with contact names and  addresses , alternatively i can send you a quantity of brochures  do you have any in - house publications or a newsletter that we should insert  the course brochure into - or a diary date page that we could be included  on ?  would you like to write to your clients to invite them to attend ? we can  offer them a 10 % discount and can send them a letter or if you prefer to  write on your own letterhead we will organise the copying and distribution  for you .  have you any delegate lists from events you have spoken at or attended with  a similar target audience to whom we should be sending information about the  course ?  do you have an internet site on which the course could be mentioned ?  do you have any other ideas ? any suggestions would be welcome .  our marketing manager , caroline hyndman will contact you in the near future  to discuss any ideas you may have . alternatively please give me a call on  212 925 1864 ext 151 .  thanks very much for your help in this matter .  best regards ,  emma</t>
  </si>
  <si>
    <t>Subject: hi vince ,  after we hung up the phone yesterday , i sent you an email as we  agreed . however today i looked in my " outbox " and see that nothing was  sent to you . thus , i ' m trying again . if this is redundant , sorry .  attached is a copy of the corporate finance forum i am trying to  organize . any comments or suggestions you might have would be  appreciated . i look forward to enron getting involved in this project if  at all possible .  secondly , i am confirming the dates for the two visitors for the risk  management chair .  philippe jorion , seminar on 2 / 15 and dinner on 2 / 14  andrew karolyi , seminar on 2 / 23 and dinner on 2 / 23 .  lets try to go flying sometime soon  thanks for your help and support ,  dave  - nfcfproposal . doc  * * * * * * * * * * * * * * * * * * * * * * * * * * * * * * * * * * *  prof . david ikenberry  jones graduate school of management  rice university  713 - 348 - 5385</t>
  </si>
  <si>
    <t>Subject: the delivery of the equipment you ordered is scheduled .  - - - automatic notification system ( request # : ecth - 4 r 5 mlm )  requested for : vince j kaminski  requested by : shirley crenshaw  your order ( see below ) has been assigned to ron cooper . technician will  contact you for information and delivery time . please contact the technician  if you have any question .  en 6600 desktop p 3 - 600 10 gb 64 mb 32 x nt 4 . 0  en 6600 128 mb installed in desktop  21 " vl 100 monitor</t>
  </si>
  <si>
    <t>Subject: entouch newsletter  business highlights  east power group  enron power marketing , inc . ( epmi ) and enron wind corporation ( ewc ) have  joined forces in a deal that combines the expertise of both enron  subsidiaries . ewc is developing the indian mesa wind farm in pecos county ,  tx . epmi has agreed to purchase 135 mw of bundled capacity , energy and  renewable energy credits ( _x0001_ firm dates will be announced soon .  if you have customers in the area interested in attending , please contact  lucy ortiz at 713 . 853 . 3238 .  in the news  what do enron , compaq , continental airlines and jpmorgan / chase bank know that  the city of houston doesn ' t ? they know that in order to attract top talent ,  they must stay competitive and current in the employment market .  domestic - partner benefits are a reality for those companies looking up toward  the future and down at the bottom line .  does anyone really think these companies would be offering these benefits if  they weren ' t cost effective and in the companies ' best interests ? - - houston  chronicle ( 02 / 11 / 2001 ) .  welcome  new hires  egm - kyle berryman / weather trading , carla murphy / operational accounting  eim - elizabeth hutchinson / fundamental analysis  ena - bryant frihart / origination enovate , lea sooter / public relations  enrononline statistics  below are figures for enrononline as of february 9 , 2001 .  * total life to date transactions &gt; 670 , 000  * life to date notional value of transactions &gt; $ 410 billion  nuggets &amp; notes  _x0001_ &amp; who took the last twix out of the candy jar ? _x0001_ 8 - andrea reed , vice president  / fundamental analysis - eim  " i ' m having an out of body experience . . . " - scott josey , vice president &amp;  co - manager / energy capital resources - ea  news from the global flash  uk origination team closes first deal under neta  congratulations to the uk origination team for closing their first  transaction under neta and the first long - term customer contract to be signed  under neta terms . on 7 th february , the team signed a 10 - year electricity  supply contract with the manx electricity authority , making enron the sole  supplier of the isle of man ' s ( iom ) electricity requirements over the next  decade . in addition to providing power to the inhabitants of the iom , enron  will contractually manage the iom interconnector and all generation to the  iom .  enron direct expanding customer service operations  enron direct continues to go from strength to strength , and as a result of  continued growth , is expanding its customer operations to teesside , creating  46 new jobs . enron direct will be setting up a new customer service center  at the etol administration building on the wilton international site . the new  center is scheduled to open in april and will support enron direct ' s existing  call center and customer service operations in oxford . the 46 new employees  will be recruited locally .  enron credit  enron credit announces the closure of its largest european digital bankruptcy  swap ( dbs ) transaction to date with a new counterparty . in addition to  detailed information on the dbs , registration on the web site  ( https : / / www . enroncredit . com / members / join . asp ) provides access to weekly  bankruptcy blasts covering current credit risk topics .  register today on www . enroncredit . com and take a look at how some of your own  counterparties may be performing !  legal stuff  the information contained in this newsletter is confidential and proprietary  to enron corp . and its subsidiaries . it is intended for internal use only  and should not be disclosed .</t>
  </si>
  <si>
    <t>Subject: fwd : mark - to - market  return - path :  received : from rly - ygol . mx . aol . com ( rly - ygol . mail . aol . com [ 172 . 18 . 147 . 1 ] ) by  air - ygo 5 . mail . aol . com ( v 67 _ bl . 21 ) with esmtp ; fri , 28 jan 2000 18 : 00 : 52 - 0500  received : from mailman . enron . com ( mailman . enron . com [ 192 . 152 . 140 . 66 ] ) by  rly - ygol . mx . aol . com ( v 67 _ bl . 21 ) with esmtp ; fri , 28 jan 2000 18 : 00 : 36 - 0500  received : from dservl . ect . enron . com ( dservl . ect . enron . com [ 172 . 16 . 1 . 37 ] ) by  mailman . enron . com ( 8 . 8 . 8 / 8 . 8 . 8 / corp - 1 . 03 ) with esmtp id xaal 9726 for  ; fri , 28 jan 2000 23 : 00 : 07 gmt  received : from notes . ect . enron . com ( notes . ect . enron . com [ 172 . 16 . 4 . 33 ] ) by  dservl . ect . enron . com ( 8 . 8 . 8 / 8 . 8 . 8 ) with smtp id raa 24406 for  ; fri , 28 jan 2000 17 : 00 : 32 - 0600 ( cst )  received : by notes . ect . enron . com ( lotus smtp mta v 4 . 6 . 5 ( 863 . 2 5 - 20 - 1999 ) )  id 86256874 . 007 e 6242 ; fri , 28 jan 2000 17 : 00 : 26 - 0600  x - lotus - fromdomain : ect  from : " vince j kaminski "  to : vkaminski @ aol . com  message - id :  date : fri , 28 jan 2000 17 : 00 : 29 - 0600  subject : re : mark - to - market  mime - version : 1 . 0  content - type : text / plain ; charset = us - ascii  content - disposition : inline  content - transfer - encoding : 7 bit  - - - - - - - - - - - - - - - - - - - - - - forwarded by vince j kaminski / hou / ect on 01 / 28 / 2000  05 : 00  pm - - - - - - - - - - - - - - - - - - - - - - - - - - -  from : wade cline @ enron _ development on 01 / 28 / 2000 07 : 17 am ze 5 b  to : pinnamaneni krishnarao / hou / ect @ ect  cc : sandeep kohli / enron _ development @ enron _ development , vince j  kaminski / hou / ect @ ect  subject : re : mark - to - market ( document link : vince j kaminski )  sandeep ,  can dpc sell to mseb and have eipl buy an equivalent amount of power from mseb  at another spot on their grid , and then eipl sell to the 3 rd party state ?  pinnamaneni krishnarao @ ect  01 / 27 / 2000 04 : 00 pm  to : sandeep kohli / enron _ development @ enron _ development  cc : vince j kaminski / hou / ect @ ect , wade  subject : re : mark - to - market ( document link : wade cline )  sandeep :  i met with bob today and discussed the deal structure we put together . on  the mark - to - market issue , bob and his colleague wess told me that as long as  payments are tied to one particular plant , we cannot m - t - m them . they had same  problem with plants here in the us ( like the peaking plants ) and they had to  separate the plant from power sales to be able to m - t - m the assocated  cashflows .  what they did is : they sold power from the plant to an outside party and  bought  it back from them at completely different ( multiple ) locations . the buyback is  not tied to any specific plant and is marked to maket . even if enron can  somehow  mark - to - market a deal with dpc , it can do so for only 50 % of the cashflows  because only 50 % of dpc is owned by outsiders . and a simple loan to an  affiliate cannot also be marked to market .  bob was suggesting that if eipl buys options from dpc and from some other  plants and in turn sells power to ap or karnataka then we could have a case  for  m - t - m . politically dpc selling power to eipl may not be the best solution , to  put it rather mildly !  our alternatives , as i see them , are  1 . do the deal as we structured it . the only difference is that enron doesn ' t  mark it to market and income is earned only in 2002 - 03 .  2 . do the deal as we structured it . eipl / enron then sells the contract to  another party at a profit . the problem , of course , is finding this party and  forking part of the profit to them .  3 . same deal , except revenue securitization is done through an outside party  in  india ( not eipl ) .  bob said he will think about the issues some more this week . let me know when  you will be here next week so we can meet with bob together . i will be going  to  boston for tuesday and / or wednesday ( feb . 1 - 2 ) . i can book an appt . with bob  for  us .  sandeep kohli @ enron _ development  01 / 23 / 2000 09 : 45 pm  to : robert butts , pinnamaneni krishnarao @ ect  cc : vince kaminski , wade cline / enron _ development @ enron _ development , ananda  mukerji , jaiprakash desai / enron _ development @ enron _ development  subject : mark - to - market  bob ,  i wanted to continue the analysis on mark - to - market that i had spoken to you  about on the phone .  i thought that it was getting very difficult explaining the whole transaction  by  phone , so i am having krishnarao who is in vince ' s group explain the  transaction  to you .  krishna has been helping us structure the deal here in india , and he has just  returned to houston from india after working with the team here .  he will seek an appointment with you to explain the transaction . i would like  you to please spend some time with him , and then based on the discussion  please  send us a note detailing how sucha a transaction would be marked to market .  please cosider the fact that currently there are no such transactions from the  indian side . this is a very important transaction for us , and we may need to  repeat this in coming months , hence setting up the system to account for these  maybe well worth it . also , what i am concerned about is that there will be an  enron india ( eipl ) account in india based on indian gaap , and upon  consolidation  there will be a us gaap accounting in the us . it is here that we would like  to  have mark - to - market accounting . eipl is structured through mauritius , and  then  caymen islands .  another key question to consider is that when we m - t - m the transaction in the  us  there will be a tax accruing in the year of m - t - m ( say 2000 ) . however , in  india , as a result of the accrual accounting , there will not be any income  showing till the year 2002 or 2003 . we will need to know how that would get  treated , and whether there is a way to get credit for the tax payable in the  us .  i am also confused about whether us tax would be levied , since none of the  income is being brought back into the us ( remains overseas - subpart - f and  other  concerns ) .  finally , we have been working hard in structuring a fixed price contract and  getting a fixed for floating swap in the us ( this is still not allowed to  indian  corporates ) . i need you to think about this too , and see if some type of  accounting will solve this issue . krishna knows what i am talking about , and  will brief you on the same .  krishna - please walk bob through the three structures we had worked here .  look forward to your help and comments . this is going to be an exciting  project  for us all .  regards ,  sandeep .</t>
  </si>
  <si>
    <t>Subject: rabi de  shirley ,  vince decided to have rabi de for a formal interview . could you co - ordinate  with hr  to arrange this ? thanks .  zimin  - - - - - - - - - - - - - - - - - - - - - - forwarded by zimin lu / hou / ect on 07 / 26 / 2000 11 : 01 am  - - - - - - - - - - - - - - - - - - - - - - - - - - -  vince j kaminski  07 / 07 / 2000 05 : 03 pm  to : shirley crenshaw / hou / ect @ ect  cc : zimin lu / hou / ect @ ect , vince j kaminski / hou / ect @ ect  subject : rabi de phone interview  shirley ,  let ' s act on it .  vince  - - - - - - - - - - - - - - - - - - - - - - forwarded by vince j kaminski / hou / ect on 07 / 07 / 2000  05 : 07 pm - - - - - - - - - - - - - - - - - - - - - - - - - - -  zimin lu  07 / 07 / 2000 01 : 51 pm  to : vince j kaminski / hou / ect @ ect  cc :  subject : rabi de phone interview  vince ,  we had phone interview with rabi de . my impression is good . we should invite  him for a formal interview .  he is a hands on person with wide range of experience ( energy financing ,  derivatives trading , hedging , etc ) .  he communicates very well and expressed interest in financial engineering &amp;  modeling .  zimin</t>
  </si>
  <si>
    <t>Subject: re : fw : energy book promotion  julie ,  i shall track down fiona .  she may be on vacation .  vince  " julie " on 03 / 22 / 2001 03 : 28 : 34 pm  please respond to " julie "  to : " vincejkaminski "  cc :  subject : fw : energy book promotion  hi vince ,  ?  i sent the attached for enron ' s approval to fiona grant , but haven ' t heard  back . ? in the contract that we signed it states that we need to seek  approval from enron if we want to use the company name . ? is there someone  else we should direct these requests ?  ?  hope you are well .  ?  julie  ?  ?  ?  - - - - - original message - - - - -  from : julie  to : fiona . grant @ enron . com  sent : thursday , march 15 , 2001 5 : 20 pm  subject : energy book promotion  fiona ,  ?  i ' ve attached a letter that is going to be ? sent out to some universities ,  promoting the energy derivative book . ? are we allowed to mention , " . . . in  association with enron corp . " ? ? please see attached .  ?  should we check with you every time we would like to use " enron corp . " when  advertising the book ? ? it will usually follow similar format .  ?  thanks ,  julie  ?  lacima group  - covering letter for book brochures . doc</t>
  </si>
  <si>
    <t>Subject: re : vince ' s london visit  hi wendy :  we have finally made arrangements for vince ' s trip in september . he will  be arriving in london monday the 18 th at 9 : 55 am .  he would like to set up a meeting with paul and julian sometime on tuesday ,  the 19 th . just let me know when it is convenient .  thanks !  shirley  wendy . dunford @ arthurandersen . com on 08 / 29 / 2000 11 : 44 : 14 am  to : shirley . crenshaw @ enron . com  cc :  subject : vince ' s london visit  hi shirley  i would be grateful if you could give me some dates and times when vince will  be  free to meet with paul day and julian leake , tom leuthwaite is not available  to  meet unfortunately during the week that vince is here .  kind regards  wendy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</si>
  <si>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pjm customer load reduction pilot program approved  message sent from the pjm - customer - info mailing list at  pjm - customer - info @ majordomo . pjm . com :  august 4 , 2000  norristown , pa :  the members committee of pjm interconnection , llc approved a customer load  reduction pilot program following approval last week by the federal energy  regulatory commission ( ferc ) . the program targets existing on - site generation  and load management programs at facilities such as hospitals , hotels ,  factories ,  and stores during emergency conditions . after september 30 th , the end of the  trial period for the program , the program will be evaluated to determine its  success . the evaluation will explore program improvements in order to enhance  the program as a way to address potential capacity shortfalls next summer .  related procedures for interconnecting generation under 10 mw will be discussed  through pjm ' s committee process for additional advisory input and will be  refiled for further consideration by the ferc after the stakeholder process .  the pilot program was designed through a collaborative fast - track effort of  the  pjm distributed generation user group . currently , there are 35 participants  registered for the program representing a total of 61 . 5 mw . the smallest of  these generators represents 200 kw and the largest represents 15 mw . this user  group ' s efforts are consistent with the federal energy regulatory commission ' s  recent initiative to support interim procedures to assist with the on - going  efforts to maintain a reliable electric power system during the summer months .  distributed generation benefits the system by either reducing demand or  providing additional generating resources . the pilot program is designed to  provide additional flexibility during times of peak demand . it is not meant  to  replace pjm ' s successful generation interconnection process which deals with  generation projects applying to become part of regional capacity or to  interfere  with the active load management ( " alm " ) programs that are in operation .  please do not reply to this message . if you have a question for pjm customer  relations and training , please send an e - mail to custsvc @ pjm . com .  to unsubscribe from this list , send an e - mail to majordomo @ majordomo . pjm . com  containing only the following line in the body of the e - mail :  unsubscribe pjm - customer - info</t>
  </si>
  <si>
    <t>Subject: 1 candidate and 2 interns  bryan  please , take a look at the resume of howard haughton . he looks like an answer  to your prayers .  it ' s the first attachment .  vince  p . s . jeff , the headhunter , can be reached at ( 949 ) 813 2241 . please , set up  the interview ,  if interested , through him .  - - - - - - - - - - - - - - - - - - - - - - forwarded by vince j kaminski / hou / ect on 01 / 18 / 2001  01 : 57 pm - - - - - - - - - - - - - - - - - - - - - - - - - - -  " $ $ $ $ $ $ $ $ $ $ $ $ $ $ $ $ $ $ $ $ $ $ $ $ $ $ $ " on 01 / 12 / 2001 12 : 51 : 59 pm  please respond to " $ $ $ $ $ $ $ $ $ $ $ $ $ $ $ $ $ $ $ $ $ $ $ $ $ $ $ "  to : vince . j . kaminski @ enron . com  cc : molly . magee @ enron . com  subject : 1 candidate and 2 interns  hi vince and molly .  here attached is one candidate who is particularly interested in having his  profile sent to vince . . . he is going to be traveling to ny from the uk soon  for 2 wks .  he specifically asked my partner at robertwalters in the uk to investigate  enron through my new relationship with you guys . he would be howard haughton ,  attached below ( cv ) .  the other 2 resumes are my students at the university of michigan . howard lin  received a 4 . 0 / 4 . 0 for his last term and will be willing to do whatever it  takes to intern at enron for june - aug . i have his picture included as well .  the second is sung , they are friends . howy will be done expected in may 2001  and sung in may 2002 . they are my favorite interns and i expect they can be  cultivated to the enron culture with no real cost to you ( a " test drive  before committal . i have agreed to represent them and  shall take ownership , as they become graduate candidates upon their degree  completion .  i hope these attachment can represent my value and commitment to quality of  talent to enron .  thank you for your acceptance .  best wishes for the weekend .  jeff  * get free , secure online email at http : / / www . ziplip . com / *  - 00343938 alec . doc  - sungvince . doc  - howardagent 9498132241 . doc  - howardlin . gif</t>
  </si>
  <si>
    <t xml:space="preserve">Subject: directions to the tamiment resort and conference center , location  of the 20 th annual conference  dear participants :  here are the directions to the tamiment :  from new york fax : 973 - 353 - 1348  http : / / www . rci . rutgers . edu / ~ crri  crri @ andromeda . rutgers . edu  center for research in regulated industries  rutgers university - graduate school of management  180 university avenue , room 200 p  newark , nj 07102 - 1897  phone : 973 - 353 - 5761 ; fax : 973 - 353 - 1348  http : / / www . rci . rutgers . edu / ~ crri  crri @ andromeda . rutgers . edu </t>
  </si>
  <si>
    <t>Subject: presentation slides  good morning vince :  this is a reminder for you to send me the slides of yesterday ' s  presentation at your earliest convenience .  as far as lunch is concerned , right now i am totally free for next week .  spyros</t>
  </si>
  <si>
    <t>Subject: a colossal and dangerous failure - cera alert  title : a colossal and dangerous failure  url : http : / / www 20 . cera . com / eprofile ? u = 35 &amp; m = 2185  overview : western energy _x0001_ * california governor stays the course  california governor gray davis provided his strongest public statements to  date regarding the state _x0001_ , s power crisis in his annual state of the state  address on january 8 , 2001 . echoing many of his previous positions on what he  perceives as a flawed and unfair california market structure , the governor  labeled the state _x0001_ , s electricity market system a colossal and dangerous  failure . among other actions , he launched new initiatives valued at $ 1  billion to encourage conservation , provide financing and land to new  generators , grant authority to utilities to engage in a portfolio of  transactions to manage electricity costs , and increase regulatory scrutiny of  existing market suppliers . the governor also called for a greater role for  the state in overseeing and constructing new power plants .  the governor acknowledged that the actions proposed are only some of the  steps necessary to put california on the road to recovery . details regarding  sources of funding for the initiative are still forthcoming . although he  stated that california _x0001_ , s investor - owned utilities must not be allowed to go  bankrupt , no formal plan for ensuring their solvency was given . the financial  community continues to lack the assurance it requires to continue to provide  financial backing for pacific gas and electric and southern california  edison . at this time the state legislature remains the body most likely to  guarantee their solvency .  the governor again criticized the federal energy regulatory commission for  what he believes has been its failure to manage and restrain properly the  wholesale market . merchant plant generators were accused of gouging the  state , and it was suggested that these generators acted illegally in their  operations , jeopardizing the reliability of the power grid . new , more severe  sanctions were promised for those caught withholding power or extracting what  investigators find as unreasonable profits .  a los angeles times poll released the morning before the governor _x0001_ , s address  indicated that the majority of californians still do not believe there is an  energy crisis . although the 33 percent growth in the state _x0001_ , s economy over the  past ten years has nearly outstripped the state _x0001_ , s and surrounding region _x0001_ , s  supplies of power , the bulk of the governor _x0001_ , s statements continue to focus on  the culpability of power producers , rather than the serious supply shortfall .  though the governor introduced steps to fund and facilitate the construction  of new generating plants , increased regulatory scrutiny and the threat of  sanctions will exacerbate the concern already expressed by plant developers  and the financial community that the investment climate in california is  excessively risky .  * * end * *  follow above url for complete report .  come shoot the rapids with us at ceraweek 2001 , " shooting the rapids :  strategies and risks for the energy future " in houston , february 12 - 16 ,  2001 ! for more information and to register , please visit  http : / / www 20 . cera . com / ceraweek /  e - mail category : alert  cera knowledge area ( s ) : western energy ,  to make changes to your cera . com account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2000 . cambridge energy research associates</t>
  </si>
  <si>
    <t>Subject: ( no subject )  dear professor shreve ,  thank you for your message . i shall be glad to make a presentation at  carnegie mellon . i am discussing with pierre ste - marie possible dates and it  seems at this point that november the 3 rd would be the most convenient day .  november the 10 th is an alternative date , but i need a few more days to make  a commitment .  look forward to meeting you .  vince kaminski</t>
  </si>
  <si>
    <t>Subject: re : howard haughton : no can do for wed / thurs .  jeff ,  my associates are leaving for london tonight ( monday ) .  they can still interview howard on tuesday afternoon .  vince  " $ $ $ $ $ $ $ $ $ $ $ $ $ $ $ $ $ $ $ $ $ $ $ $ $ $ $ " on 01 / 29 / 2001 02 : 23 : 12 pm  please respond to " $ $ $ $ $ $ $ $ $ $ $ $ $ $ $ $ $ $ $ $ $ $ $ $ $ $ $ "  to : rachel . quirke @ enron . com , vince . j . kaminski @ enron . com  cc :  subject : howard haughton : no can do for wed / thurs .  hi rachel . please read the following email from my collegue in the uk who  spoke directly to howard a bit ago by tele about wed / thurs interview .  can we do this alternative he suggested ? we will have to reschedule - maybe  ny ? or after howards trip in houston ?  thanks ,  jeff  hi jeff ,  i ' ve bad news . howard is off to new york on wednesday for 10 days until the  10 th of feb . either enron could fly him to houston after his holiday or  maybe vince ' s team could get out to new york . let me know .  regards  vuthy  * get free , secure online email at http : / / www . ziplip . com / *</t>
  </si>
  <si>
    <t>Subject: changes in option valuation in enpower  - - - - - - - - - - - - - - - - - - - - - - forwarded by zimin lu / hou / ect on 03 / 21 / 2001 08 : 33 am  - - - - - - - - - - - - - - - - - - - - - - - - - - -  from : harry arora / enron @ enronxgate on 03 / 21 / 2001 07 : 26 am  to : sanjay gupta / enron @ enronxgate , steve nat / enron @ enronxgate  cc : zimin lu / hou / ect @ ect  subject : changes in option valuation in enpower  sanjay  wanted to confirm the changes to the option valuations in the enpower we  discussed yesterday evening .  1 . currently the trader volatility inputs are the daily vol curve and the  intra - monthly vol curve . the monthly options get marked directly to the  monthly curve ( plus the smile ) and the monthlies get marked to a time blend  of monthly and intra - month vol ( plus the skew ) .  we want to change the valuation ( for the eastern books ) so that the dailies  get marked to the intramonth curve ( which we want to call the daily curve )  and the monthly gets marked to the monthly curved . there will be not vol  blending done by the enpower system for the daily and monthly option  valuations . we want to make this change very soon ( by early next week )  2 . currently there exists one smile for every region , which is specified in  terms of volatility additive for specified dollar difference from the  underlying . since different months in a region can trade in a large range  ( $ 35 - $ 150 ) - this cannot result in accurate skew for all terms . what we  need is a system which has skew per month .  we suggest , for the short term , the skew should apply only to the summer  daily expiration options . we need to make this change by early next week .  however , we need to start modifing the system so that for every region we  can enter a grid which has a percentage scale and specifies the skew  differently for each month . research , has implemented this in our pricing  model , and we would like this grid to be input into the valuation system . i  am enclosing the pricing model ( which we both discussed yesterday ) for  reference . this model is however , work under construction , so pls call alex  huang for clarifications .  3 . the vol input system is complex and confusing .  i would very much be interested in moving to a direct database interface ,  which accomodates the skew inputs per region as in . we should implement a  ui which can input the dailies and monthlies at the moneys and the skew grid  directly - so that we do not need to go through multiple iterations .  i am very much interested in what we currently are releasing in delphi and  would love an early implementation for options .  on all these issues , i am speaking for the east desk . i am going to touch  base with west guys and see if they are on board with these changes .  thanks  harry</t>
  </si>
  <si>
    <t>Subject: re : storage book / luken ' s storage model  just a reminder about the storage meeting today , april 27 . it is still  scheduled for 3 : 00 pm in 30 cl .  thank you .  geraldine irvine  04 / 24 / 2000 11 : 44 am  to : zimin lu / hou / ect @ ect , stinson gibner / hou / ect @ ect , vince j  kaminski / hou / ect @ ect , hunter s shively / hou / ect @ ect , colleen  sullivan / hou / ect @ ect , scott neal / hou / ect @ ect , phillip k allen / hou / ect @ ect ,  thomas a martin / hou / ect @ ect , jim schwieger / hou / ect @ ect , chris  gaskill / corp / enron @ enron , bhavna pandya / hou / ect @ ect , jeffrey a  shankman / hou / ect @ ect , sean boyle / corp / enron @ enron , ed mcmichael / hou / ect @ ect  cc : mark breese / hou / ect @ ect , shirley crenshaw / hou / ect @ ect , airam  arteaga / hou / ect @ ect , kimberly brown / hou / ect @ ect , laura  harder / corp / enron @ enron , barbara lewis / hou / ect @ ect  subject : storage book / luken ' s storage model  please plan to attend a meeting on thursday , april 27 , from 3 : 00 - 5 : 00 p . m .  to discuss luken ' s storage model and , more importantly , where we want to go  with a storage book . this meeting will be in eb - 30 cl .  any questions , contact mark breese ( ext . 3 - 6751 ) or gerri irvine ( ext .  3 - 6145 ) .</t>
  </si>
  <si>
    <t>Subject: monte - carlo library  stinson ,  i have created a directory ( o : \ research \ common \ projects \ options \ mclib )  to hold our monte - carlo models we developed in the past .  i have the following mc models :  1 . asian option with two - point vol structure  2 . asian barrier option  3 . asian spread option  4 . time spread option  5 . asian digital option  do we want to include models using american monte - carlo ?  i have  1 . american spread option  2 . option on min or max of n assets with n as an input  3 . omicron option model with 3 price processes  i suggest that all of us save a copy of monte - carlo models in this directory ,  from these ,  we can build a general monte - carlo library . we can also calculate the mc  greeks more  efficiently now .  zimin</t>
  </si>
  <si>
    <t>Subject: interview schedule - iris mack  attached please find the interview schedule , resume , and evaluation form for  iris mack . iris will be interviewing on december 28 , 2000 . please contact  me with any comments or concerns .  thank you ,  cheryl arguijo  ews staffing  713 - 345 - 4016</t>
  </si>
  <si>
    <t>Subject: re : dinner  julie ,  thanks for the invitation .  tuesday would work better for me .  i came back from california this morning and i am quite exhausted .  what is the number at which i can reach you ?  vince  " julie " on 02 / 26 / 2001 11 : 00 : 46 am  please respond to " julie "  to : " vincejkaminski "  cc :  subject : dinner  would you like to get together for dinner with us tonight ( monday ) or  tomorrow night ?  ?  julie</t>
  </si>
  <si>
    <t>Subject: nytimes . com article : the real wolf  this article from nytimes . com  has been sent to you by vkaminski @ aol . com .  / - - - - - - - - - - - - - - - - - - - - advertisement - - - - - - - - - - - - - - - - - - - - - - - \  looking for better it solutions ?  toshiba is uniting digital , mobile and network innovations  in a bold new vision of information technology for today  and tomorrow . take a closer look at life in the new digital age .  and imagine how good it can be . visit toshiba . com for more details .  the real wolf  reckonings  by paul krugman  ecently i received a letter from an economist i respect , chiding me  for my " naderite " columns on the california energy crisis . he just  didn ' t believe that market manipulation by power companies could  possibly be an important issue ; it sounded too much to him like the  sort of thing one hears from knee - jerk leftists , who blame greedy  capitalists for every problem , be it third - world poverty or high  apartment rents . the left has cried " wolf ! " so many times that  sensible people have learned to discount such claims .  but now a bona fide wolf has arrived , whose predatory behavior is  doing terrible damage to our most populous state _x0001_ * and nobody will  believe it .  true , california would be heading for a summer of power shortages  even if it had never deregulated . and even if there was workable  competition in the wholesale electricity market , prices in that  market would spike during periods of peak demand , transferring  billions of dollars from either taxpayers or consumers to the  generators .  but the evidence is now overwhelming that there isn ' t workable  competition in california ' s power market , and that the actions of  generators " gaming the system " have greatly magnified the crisis .  the key fact is that california has somehow remained in a state of  more or less continuous power shortage and very high wholesale  prices regardless of the level of demand . a rash of outages has  kept the electricity market conveniently _x0001_ * and very profitably _x0001_ *  short of supply even during periods of low demand , when there ought  to be lots of excess capacity .  as frank wolak , the stanford economist who also advises the  state ' s power grid , has pointed out , an outage at a power plant is  a lot like an employee calling in sick . you can ' t tell directly  whether he is really sick or has chosen to take the day off for  other reasons , but you can look for circumstantial evidence . and  such evidence has convinced mr . wolak that " generators use forced  outages strategically to withhold capacity from the market " _x0001_ * a  view shared by a growing number of other researchers .  which brings us to the latest move by the federal energy  regulatory commission . on wednesday , the commission apparently  decided to offer california some relief , and put new price caps in  place on the california electricity market . i say " apparently "  because the more you look at the plan the less likely it seems to  be any help at all . indeed , the measure was passed on a 2 - to - 1  vote , with william massey _x0001_ * the one commissioner who has been  sympathetic to calls for price controls _x0001_ * voting against it on the  grounds that it would be ineffectual .  what ' s wrong with ferc ' s plan ? first , it caps prices only in  emergency conditions _x0001_ * ignoring the fact that electricity prices  have stayed at hard - to - explain levels even when there is no  emergency . in effect , the plan is laid out as if the electricity  market were really competitive , in spite of all the evidence that  it is not .  second , even those emergency price caps are full of loopholes ,  offering extensive opportunities for what mr . wolak calls " megawatt  laundering " _x0001_ * selling power to affiliated companies that for one  reason or another are exempted from the price controls ( for  example , the controls do not apply to " imports " from neighboring  states ) , then selling it back into the california market . severin  borenstein of the university of california energy institute adds  that because the allowed price depends on the cost of generation at  the least efficient plant , generators will have a clear incentive  to produce inefficiently : " i predict we will find some plants we  never heard of before that are suddenly operating again , and they  will be pretty inefficient . "  the general verdict seems to be that this is not a serious plan .  there are serious proposals to mitigate the crisis out there _x0001_ *  indeed , last fall mr . wolak submitted a proposal that was well  received by other experts _x0001_ * but ferc has ignored all of them .  the charitable interpretation is that ferc still doesn ' t get it ,  that it just can ' t bring itself to believe that this time the wolf  is real . the uncharitable interpretation is that last week ' s action  was meant to fail . the medley report , an online newsletter , calls  the ferc plan " a grand exercise in posturing without substance . .  . a very clever temporary move by the bush administration to  deflect any political fallout " from the looming disaster .  whatever the explanation , the plain fact is that ferc and the  administration have yet to offer california any significant  relief .  00 fo 04 b 3 blabf  visit nytimes . com for complete access to the  most authoritative news coverage on the web ,  updated throughout the day .  become a member today ! it ' s free !  http : / / www . nytimes . com ? eta  how to advertise  - - - - - - - - - - - - - - - - - - - - - - - - - - - - - - - - -  for information on advertising in e - mail newsletters  or other creative advertising opportunities with the  new york times on the web , please contact alyson  racer at alyson @ nytimes . com or visit our online media  kit at http : / / www . nytimes . com / adinfo  for general information about nytimes . com , write to  help @ nytimes . com .  copyright 2001 the new york times company</t>
  </si>
  <si>
    <t>Subject: thanks  hi keith !  thanks so much for your additional thoughts , which i will definitely pass on  to our business units .  as for your nephew , please have him send his resume to me . i ' ll be happy to  see what i can do .  again , on behalf of enron and everyone involved in the project , especially  vince and i and ken parkhill , we had a great and informative experience with  the entire tiger project .  best regards !  - - christie .  - - - - - - - - - - - - - - - - - - - - - - forwarded by christie patrick / hou / ect on 04 / 09 / 2001  07 : 15 am - - - - - - - - - - - - - - - - - - - - - - - - - - -  weigelt on 04 / 06 / 2001 04 : 40 : 10 pm  to : " ' christie . patrick @ enron . com ' "  cc :  subject : thanks  christie ;  i wanted to send a short note to express my thanks to enron , and give some  additional thoughts about the enron presentation . both students and staff  enjoyed our interaction with enron . we hope enron got as much from the  project as we did .  i also had some additional thoughts about enrononline .  - during the presentation , the students referred to a market ' s " critical  mass " . however , we never defined what we meant by that . we had several  discussions on this topic . i think the best way for enron to think about  this is in terms of the psychology of traders . critical mass gives a market  liquidity . traders seem to think about liquidity in terms of breadth ( how  many products are being traded ) and depth ( the number of bids and offers ) .  our thoughts were that when a trader pulls up a screen , he ( or she ) wants to  see bids , offers , and trades occurring . so a simple ( and cheap ) metric that  enron could use to determine whether rivals are approaching critical mass is  simply to pull up screens and see if trades are occurring , and how quickly .  traders will generally not use a trading platform that lacks " action " .  - in terms of new power , i feel it is extremely important that your managers  create an identity for the company . luckily no rival has done this ( though  green energy is closer than most ) . the company that can communicate a  simple and powerful message will create a competitive advantage for itself .  i believe you can differentiate yourself in this market ( though you are  selling a commodity ) . since you are essentially selling service ,  differentiation is always possible .  on a final note , i wanted to ask a favor . my nephew recently graduate from  michigan state university with a degree in business . i brought him to  wharton to work on the tiger projects . this was because i knew he could add  value , and because i thought he needed more experience in some strategy  areas . he served as project coordinator and worked on several projects  ( including enron ) . i was hoping i could get him an interview at enron since  he expressed interest in your company . any help you could offer is  appreciated .  thanks again for making the experience memorable to the students .  keith</t>
  </si>
  <si>
    <t>Subject: re : var for metals  ted , anjam ' s and myself ' s meeting at mg in ny office on 7 / 20 / 00 was  productive .  i am working on a summary of this discussions ( 1 a version layout )  and will send it to you after consulting with anjam .  regards ,  tanya .</t>
  </si>
  <si>
    <t>Subject: reuters : ecommerce  mr kaminski ,  the 4 reports that you ordered : european gas market , european electricity  market , uk gas market and uk electricity market has now been processed . you  should get the 4 reports in the next week or so .  also , just to let you know we have just produced 23 ecommerce reports  covering all aspects of ecommerce . these reports are very extensive and  have all the latest data on ecommerce which is available exclusively within  these reports .  i have also enclosed a brochure with the title of all the ecommerce reports .  if you have any queries of if i can be of further assistance to you in the  future , please do not hesitate to contact me directly .  regards ,  miss . mychau phan  energy account manager  reuters business insight  85 fleet street  london ec 4 p 4 al .  tel : ( + 44 ) 20 675 7288 / 0990  fax : ( + 44 ) 20 7675 0991  mphan @ rbi - reports . com  website : http : / / www . . com / energy  - ecommerce cat . . pdf</t>
  </si>
  <si>
    <t>Subject: re : costless collar for hanover  bob ,  good job .  zimin  bob lee @ enron  01 / 11 / 2001 08 : 10 am  to : zimin lu / hou / ect @ ect  cc :  subject : costless collar for hanover  fyi - looks like we ' ve converged .  bob  - - - - - - - - - - - - - - - - - - - - - - forwarded by bob lee / na / enron on 01 / 11 / 2001 07 : 04 am  - - - - - - - - - - - - - - - - - - - - - - - - - - -  from : chris loehr @ ect on 01 / 10 / 2001 04 : 50 pm  to : ron baker / corp / enron @ enron  cc : anne yaeger / hou / ect @ ect , ryan siurek / corp / enron @ enron , wes  colwell / hou / ect @ ect , bob lee / na / enron @ enron  subject : costless collar for hanover  ryan and i have looked at the research model and made some adjustments .  the treasury rate at 12 / 28 / 00 was 5 . 127 % ( research uses 4 . 6 % which probably  takes into account the recent fed 50 bp cut )  the maturity is 6 / 30 / 03 or 2 . 5 years ( research uses 3 years )  using these assumptions and a 47 . 2 % volatility in the bloomberg collar  function results in a ceiling of 92 103 / 256 and a floor of 34 7 / 8 . after  adjusting the research model for the changes above , ryan and i got a similar  range from the research model so we are comfortable with these numbers .  let me know if there are any questions .  chris  x 33092  ron baker @ enron  01 / 10 / 2001 10 : 52 am  to : wes colwell / hou / ect @ ect , ryan siurek / corp / enron @ enron , chris  loehr / hou / ect @ ect , anne yaeger / hou / ect @ ect  cc :  subject : costless collar  attached is the updated valuation from bob lee in research using the actual  3 - year historical vol . of 47 . 2 which results in a call strike of 97 . 978 .  also , he has confirmed that the presence of the swap has no impact on the  value of the collar . let me know if you have questions . thanks ,  ron  - - - - - forwarded by ron baker / corp / enron on 01 / 10 / 2001 10 : 28 am - - - - -  bob lee  01 / 10 / 2001 08 : 44 am  to : andrea v reed / hou / ect @ ect , ron baker / corp / enron @ enron  cc : zimin lu / hou / ect @ ect  subject : costless collar  here ' s the calculation using the historical volatility . the strike drops  slightly . the volatility in the calculation is the expected future  vol ; atility - looking at traded options for hc and an expected fall off in  vol for long dated options , one could justify a vol estimate in the range 40  - 50 % for the collar .  the presence of the swap makes no difference on the collar valuation .  bob</t>
  </si>
  <si>
    <t>Subject: re : giuseppe cell phone  stinson ,  no problem .  vince  stinson gibner  07 / 12 / 2000 11 : 26 am  to : vince j kaminski / hou / ect @ ect  cc :  subject : giuseppe cell phone  vince ,  can i loan to giuseppe my cell phone for the summer ?  stinson  - - - - - - - - - - - - - - - - - - - - - - forwarded by stinson gibner / hou / ect on 07 / 12 / 2000  11 : 25 am - - - - - - - - - - - - - - - - - - - - - - - - - - -  from : samer takriti @ enron communications on 06 / 28 / 2000 10 : 49 am  to : stinson gibner / hou / ect @ ect @ enron  cc :  subject : re : bandwidth trading feature set  i will be on the call . i may disconnect around 4 : 00 to attend the traders '  daily meeting .  a couple of issues :  1 . would it be possible to get gappy a cell phone for the summer ? he does not  have a phone at home . i think the reason for avoiding installing a phone in  his apartment is the increasing cost of his houston stay .  2 . it is getting noisier here . gappy and i are wandering if we could get  office space downstairs ( that we share ) . we will maintain presence on 44 , but  we will be able to discuss when needed .  - samer</t>
  </si>
  <si>
    <t>Subject: re : var  vince  thanks for the update - especially your point 3 which echoes our own discussion yesterday : i want to clarify responsibilities for maintenance and administration of var .  we need transparency around the process so that mapping decisions , for example , are easily made , supported and reviewed .  it became clear after last friday ' s events , that we are in an awkward paradigm with respect to how we handle var here , particularly at " pressure points " .  i am putting together the scope of a " general overhaul " of the var process , including method and administration , to which i hope we would all buy in , so be assured of our co - operation .  dp  - - - - - original message - - - - -  from : kaminski , vince  sent : wednesday , april 11 , 2001 2 : 49 pm  to : port , david  cc : lavorato , john ; kaminski , vince ; tamarchenko , tanya  subject : var  david ,  during today ' s var coordination meeting we had a discussion of issues  related to mapping of the forward price curves into core locations .  mapping is a necessity dictated by the limitations of the computer system :  we have to reduce the dimensionality of the problem to stay within the bounds  of available cpu memory . also , in some cases the quality of price discovery is poor  and it ' s difficult to model the price curves independently : we solve the problem by mapping  them into more liquid and better behaved core locations curves .  we have agreed on the following :  1 . winston will investigate the it side and determine to what extent we can increase the number  of forward price curves that are simulated as basic ( core ) curves . he will investigate the impact of a larger  number of the core curves on the time required to complete the var run .  2 . the curves associated with the biggest 10 - 20 positions in each commodity should be  modeled as core curves ( i . e . no mapping into other locations ) . it makes sense to monitor  the biggest risks separately and avoid aggregating them into less transparent aggregates .  3 . the results of an automated clustering ( mapping ) procedures should be systematically  monitored by a human and corrected if they misrepresent the risks of the trading positions .  this responsibility should be vested with one person ( right now the responsibility is  dispersed through the organization and this means in practice that nobody  is responsible ) . research can allocate one person to this task ;  cooperation of trading and rac will be critical .  vince</t>
  </si>
  <si>
    <t>Subject: re : video conference with ross mcintyre  nick ,  we may have problems getting the vc location in houston on short notice .  we are currently on stand - by . we shall default , if we have no other choice ,  to a phone interview .  vince  enron capital &amp; trade resources corp . - europe  from : nick mooney 04 / 18 / 2000 09 : 09 am  to : vince j kaminski / hou / ect @ ect  cc : mark tawney / hou / ect @ ect  subject : video conference with ross mcintyre  vince ,  you should have received an invitation through lotus notes which outlines the  vc location for the conference call tomorrow . it is schedule for 4 : 30 pm uk  time ( 10 : 30 am houston time )  ross ' s background is from investment banking ex dresner bank , he has a phd in  mathematical and is currently with speedwell weather derivatives where he has  been developing weather derivative pricing and portfolio optimisation tools  which they have been marketing to end - users with weather risks .  the attached word documents are articles that he has written for publication .  regards  nick mooney  - mcs . doc  - analytic . doc  - par . doc</t>
  </si>
  <si>
    <t>Subject: the national forum on corporate finance  andrew fastow  enron co .  hi andy  i don ' t recall sending the above attachment . if so , please pardon my  redundancy .  attached is some registration details for the upcoming corporate finance  conference here at rice . when you get a moment , if you could have someone  on your staff return it that would be great .  each topic is followed by " panel " discussion . we have you slated to serve  on the panel dealing with " equity dilution from option compensation " and  will feature work by david yermack from nyu . stu gillan from tiaa / cref  will be serving on the panel with you along with john blahnik from delphi  automotive .  please call me direct if i can be of any help or assistance .  dave ikenberry  - registation details regarding . doc  * * * * * * * * * * * * * * * * * * * * * * * * * * * * * * * * * * *  prof . david ikenberry  jones graduate school of management  rice university  713 - 348 - 5385</t>
  </si>
  <si>
    <t>Subject: us gas storage growth  huge growth in natural gas storage tracked  as the natural gas market approaches 30 tcf per year , demand for natural  gas storage capacity will rise exponentially . although the snowball has just  started rolling , current plans by natural storage operators will boost  working capacity by 430 bcf , or 10 % , and will raise peak - day deliverability  11 . 8 bcf per day , or 13 . 8 % , according to a new survey by intelligence press .  intelligence press ' new multimedia research package provides a comprehensive  look at all current activity on 458 storage fields with additional key  information on 101 lng facilities . among them are 38 proposed natural gas  storage fields and 15 storage expansion projects . depleted fields capture the  largest share of the proposed fields with 24 , followed by aquifers with six ,  and salt domes and salt beds with four each . altogether the proposed new  fields account for about 329 bcf in working capacity and 9 . 7 bcf per day in  deliverability . proposed and potential expansions represent an increase of  about 100 . 5 bcf of working capacity and 2 . 1 bcf per day in deliverability .  but these projects are just the tip of the iceberg . regulatory changes ,  shifting natural gas flows and increases in demand due to growth in the  economy and particularly in natural gas fired power generation are expected  to cause significant additional storage growth in the next decade . for more  information go to : www . intelligencepress . com  rbac  gpcm natural gas market forecasting system  - - - - - original message - - - - -  from : enerfax daily [ smtp : enerfax @ fastband . com ]  sent : friday , march 31 , 2000 1 : 52 am  to : * * aaaenerfax  subject : enerfax daily ( http : / / www . enerfax . com / )  - atto 0002 . htm</t>
  </si>
  <si>
    <t>Subject: re : clewlow and strickland book  steve ,  i can order the books at 15 % discount . i am sending you  4 copies today and will be glad to order more on your behalf .  vince  steven leppard  01 / 23 / 2001 04 : 22 am  to : vince j kaminski / hou / ect @ ect  cc : sharad agnihotri / lon / ect @ ect  subject : clewlow and strickland book  hi vince  is there any way we can lay our hands on clewlow and strickland ' s new book at  a preferential price ?  steve</t>
  </si>
  <si>
    <t>Subject: re : my model for spikes  valery ,  i am interested in receiving the preprint .  on another note , i would be glad to meet you for lunch / dinner  sometimes during the next few weeks .  please , let me know what would be the best time to meet .  vince  vincent kaminski  managing director - research  enron corp .  1400 smith street  room ebl 962  houston , tx 77002 - 7361  phone : ( 713 ) 853 3848  fax : ( 713 ) 646 2503  e - mail : vkamins @ enron . com  " valery kholodnyi " on 12 / 20 / 2000 03 : 13 : 09 pm  to : vkamins @ enron . com  cc :  subject : my model for spikes  dear dr . kaminski ,  i was recently allowed to release into the public domain on the limited basis  the first of the preprints that i recently authored on my model for spikes in  power prices and for the valuation of the contingent claims on power . in this  regard , i have just given a talk on this model at the joint seminar of the  center for energy finance education and research and the institute for  computational finance at the ut austin . right now i am also in the process of  forming a list of specialists both in the industry and academia who might be  interested in receiving this preprint . please let me know if you might be  interested in receiving this preprint .  i look forward to hearing from you .  sincerely yours ,  valery kholodnyi  manager of quantitative analysis  research and analytics group  txu energy trading  ps . here are the main preprints that i have recently authored on my model for  spikes in power prices and valuation of contingent claims on power :  1 . valery a . kholodnyi , the stochastic process for power prices with spikes  and  valuation of european contingent claims on power , preprint , txu - rag - 01 / 00 ,  july  2000 .  2 . valery a . khlolodnyi , valuation of a swing option on power with spikes ,  preprint txu - rag - 05 / 00 , august , 2000 .  3 . valery a . kholodnyi , valuation of a spark spread option on power with  spikes ,  preprint txu - rag - 21 / 00 , november 2000 .  4 . valery a . kholodnyi , valuation of european contingent claims on power at  two  distinct points on the grid with spikes in both power prices , preprint  txu - rag - 24 / 00 , november 2000 .  5 . valery a . kholodnyi , valuation of a transmission option on power with  spikes ,  preprint txu - rag - 25 / 00 , november 2000 .  as i have indicated to you in my previous e - mail , contrary to the standard  approaches , i model spikes directly , as self - reversing jumps on top of a  stochastic process for the regular dynamics of power prices in the absence of  spikes . in this way the dynamics of power prices is modeled as a non - markovian  process , even if the process for the regular dynamics of power prices is  markovian . among other things my model for spikes allows for the explicit  valuation and hedging of contingent claims on power with spikes , provided that  the corresponding contingent claims on power can be valued and hedged in the  absence of spikes .</t>
  </si>
  <si>
    <t>Subject: visit to enron  tom ,  i am forwarding to you a copy of the message from nick bambos . i shall try to  catch you  for a few minutes today ( monday ) to close the loop on this effort .  vince  - - - - - - - - - - - - - - - - - - - - - - forwarded by vince j kaminski / hou / ect on 03 / 13 / 2000  11 : 15 am - - - - - - - - - - - - - - - - - - - - - - - - - - -  nick bambos on 03 / 12 / 2000 05 : 32 : 35 pm  to : vince . j . kaminski @ enron . com , bambos @ stanford . stanford . edu  cc :  subject : visit to enron  hello vince ,  it was nice seeing you at stanford and many thanks for the lunch  we had together . i really enjoyed our discussions , both at the  technical level and otherwise .  i promised to send you an e - mail regarding possible dates for  a visit to enron . i delayed it for a week till my schedule was  clearer . let ' s see if we can get a match with your schedule -  mine is rather terrible :  friday , 21 st of april looks good . but april 23 rd is easter  sunday , so that may make it difficult for some people at enron  to be around . let me know if that is the case . i am willing to  visit then , because the week after that i am scheduled to be in  japan and in the previous weeks i am all committed on fridays .  friday , 19 th of may is the next possibility , but this probably  is too far out . the main problem is that i am operating within  a window of opportunity for attracting top students for this  research . this window closes by the end of april , and it would be  important for the student support funds to be in place then , so  that i can make hard commitments to students and attract top  talent . i am already reviewing files of students who have  approached me for phd advising , and i am in a mode of doing " soft  commitments to star - level students " to get this research and its  potential on their radar screen . top students are highly sought  after by advisors and i want to be an early player in this  competition .  does my visit to enron have to happen before we can set up the  project and student support at stanford ? if so , doing it before the  end of april is important for getting top people . if the visit can  happen after we get the ball rolling , then we can schedule it in may .  i assume there will be multiple visits both ways when the project gets  going . please let me know what you think .  best regards ,  nick</t>
  </si>
  <si>
    <t>Subject: re : part - time work  cantekin  we shall get back to you when i return from europe in a week .  vince  " cantekin dincerler " on 09 / 25 / 2000 12 : 46 : 51 pm  please respond to  to :  cc :  subject : re : part - time work  vince ,  i have received the full - time offer package from associate &amp; analyst program  last week . apparently they have pretty tight deadlines . because of a certain  clause in the contract , i may have to give them an answer by october 16 th .  since we discussed this before i left enron , i felt it would be a good idea  to inform you of the recent developments .  i am looking forward to hearing from you soon regarding both part - time and  full - time employment opportunities with the research group .  best ,  - - - - - - - - - oooo - - - - - oooo - - - - - - - - - -  cantekin dincerler  doctoral candidate  the university of texas at austin  graduate school of business  department of finance  office : ( 512 ) 471 - 1676  fax : ( 512 ) 471 - 5073  home : ( 512 ) 472 - 5356  cell : ( 512 ) 680 - 5355  http : / / uts . cc . utexas . edu / ~ cantekin  - - - - - - - - - - - - - oooo - - - - - oooo - - - - - - - - - -</t>
  </si>
  <si>
    <t>Subject: re : dinner speaker - may 23  dear mr . kaminski ,  ?  attached ? is the brochure of the eastern conference . ? i have listed you as  the dinner speaker for the evening of wednesday , may 23 , 2001 . ? please  ensure that your name and title is correct . ? if you have any questions or  concerns please feel free to contact me .  ?  sincerely ,  ?  jeremy t . guenter  administrative assistant  center for research in regulated industries  rutgers university - graduate school of management  180 university avenue , room 200 p  newark , nj 07102 - 1897  phone : 973 - 353 - 5761 ; fax : 973 - 353 - 1348  http : / / www . rci . rutgers . edu / ~ crri  crri @ andromeda . rutgers . edu ?  - - - - - original message - - - - -  from : michael a . crew [ mailto : mcrew @ andromeda . rutgers . edu ]  sent : wednesday , march 21 , 2001 11 : 08 am  to : shirley . crenshaw @ enron . com  cc : vkamins @ enron . com ; crri @ andromeda . rutgers . edu ;  kleindorfer @ wharton . upenn . edu  subject : dinner speaker - may 23  shirley ,  this is to follow up today ' s conversation with anita . as mentioned paul  kleindorfer invited vince to be our dinner speaker on thursday , may 24 . on  reflection given the strong line up for wednesday - fred kahn et al - we  would very much like vince to be the speaker on wednesday . this will  conclude the day very well giving participants a strong incentive to be  there for the wednesday .  i gather that this change should be acceptable to vince .  we will show vince ' s name as follows :  wincety j . kaminski  managing director - research  enron  jeremy will be em ailing you the program with this information immediately .  we would like to go to press today . failing that we can go to press  tomorrow . we would very much appreciate your confirming this and making any  corrections or changes . if you would respond to all of us it would be  appreciated .  michael  michael a . crew  professor ii  director - center for research in regulated industries  editor - journal of regulatory economics  rutgers university , graduate school of management  180 university avenue  newark , n . j . 07102 - 1897  phone : 973 353 5049 fax : 973 353 1348  http : / / www - rci . rutgers . edu / ~ crri  - ecol . pdf</t>
  </si>
  <si>
    <t>Subject: re : pre - meeting weathereffects site cruise  vince ,  you ' re right . it is wednesday ! see you then .  ed  - - - - - original message - - - - -  from : vince j kaminski [ mailto : vince . j . kaminski @ enron . com ]  sent : thursday , july 06 , 2000 12 : 14 pm  to : ekrapels @ esaibos . com  cc : vince j kaminski ; mike a roberts  subject : re : pre - meeting weathereffects site cruise  ed ,  this is a terrific site . i look forward to another presentation .  one question . you mentioned tuesday in our phone conversation .  i have the presentation scheduled for wednesday next week .  please , double check the time and date .  vince  " edward krapels " on 06 / 30 / 2000 03 : 15 : 43 pm  please respond to  to : " ' vince j kaminski ' "  cc : " jeffrey shorter \ ( e - mail \ ) "  subject : re : pre - meeting weathereffects site cruise  sold ! i ' ll initiate the call .  - - - - - original message - - - - -  from : vince j kaminski [ mailto : vince . j . kaminski @ enron . com ]  sent : friday , june 30 , 2000 3 : 44 pm  to : ekrapels @ esaibos . com  cc : vince j kaminski  subject : re : pre - meeting weathereffects site cruise  ed ,  thursday works for me . what about 10 : 30 my time ?  vince  " edward krapels " on 06 / 30 / 2000 02 : 43 : 00 pm  please respond to  to : " ' vince j kaminski ' "  cc :  subject : re : pre - meeting weathereffects site cruise  how about thursday , july 6 ?  - - - - - original message - - - - -  from : vince j kaminski [ mailto : vince . j . kaminski @ enron . com ]  sent : friday , june 30 , 2000 3 : 29 pm  to : ekrapels @ esaibos . com  cc : vince j kaminski  subject : re : pre - meeting weathereffects site cruise  ed ,  a correction . i shall spend an entire day at prc ( performance review )  on friday , july 7 . can we do on another day  vince  " edward krapels " on 06 / 30 / 2000 12 : 40 : 59 pm  please respond to  to : " ' vince j kaminski ' "  cc :  subject : re : pre - meeting weathereffects site cruise  i ' ll still be here in boston so we ' d do it over the phone . ok ?  - - - - - original message - - - - -  from : vince j kaminski [ mailto : vince . j . kaminski @ enron . com ]  sent : friday , june 30 , 2000 12 : 11 pm  to : ekrapels @ esaibos . com  cc : vince j kaminski  subject : re : pre - meeting weathereffects site cruise  ed ,  will you be in houston on that day or we shall do it over the phone ?  vince  " edward krapels " on 06 / 30 / 2000 09 : 13 : 04 am  please respond to  to : " ' vince j kaminski ' "  cc : " jeffrey shorter \ ( e - mail \ ) "  subject : pre - meeting weathereffects site cruise  vince ,  how about a pre - meeting web site cruise on friday , july 7 at 11 am edt ?  ed  - - - - - original message - - - - -  from : vince j kaminski [ mailto : vince . j . kaminski @ enron . com ]  sent : friday , june 30 , 2000 9 : 52 am  to : ekrapels @ esaibos . com  cc : vince j kaminski  subject : re : next visit to houston  ed ,  july 12 , 2 : 30 it is . i would like the pre - meeting site cruise .  how can we arrange it ?  vince  " edward krapels " on 06 / 30 / 2000 04 : 00 : 53 am  please respond to  to : " ' vince j kaminski ' "  cc : " jeffrey shorter \ ( e - mail \ ) "  subject : re : next visit to houston  vince ,  we ' re all set for 2 : 30 on july 12 . how about a pre - meeting web site cruise  on friday , july 7 at 11 am edt ?  ed  - - - - - original message - - - - -  from : vince j kaminski [ mailto : vince . j . kaminski @ enron . com ]  sent : thursday , june 29 , 2000 5 : 04 pm  to : ekrapels @ esaibos . com  cc : vince j kaminski ; shirley crenshaw  subject : re : next visit to houston  ed ,  wednesday , july 12 , 2 : 300 will work for me .  i shall be glad to review your website - -  www . weathereffects . com . i shall invite some  people who work on electricity in  my group to join me .  vince  " edward krapels " on 06 / 29 / 2000 03 : 53 : 40 pm  please respond to  to : " ' vince j kaminski ' "  cc : " jeffrey shorter \ ( e - mail \ ) "  subject : re : next visit to houston  vince ,  good to hear from you and i ' m glad you ' re available . how is wednesday at  2 : 30 ?  i did look at eol and am not surprised to see its quality . i was unable to  say much about it in my risk electricity hedging and trading report because  of deadline pressures . how is the site doing ? i am intrigued by the  competition for trading platforms and was astonished to hear that goldman ,  morgan , bp and shell were going to launch a site to compete with yours . talk  about a shotgun marriage !  if we have time next week , i could step you through our website - -  www . weathereffects . com . i ' m very proud of what we ' ve done . i can ' t give out  a password yet but would be happy to walk through the site with you over the  phone using my password . it ' s a very ambitious site - - with state - of - the - art  wsi weather ( seasonal , 6 - 10 , and day to day ) driving a good load model for  pjm and nepool . esai contributes oil and gas input price forecasts , capacity  judgments , and " herding " ideas to develop power price forecasts for same  time periods . after one month ' s full - bore effort , i ' m pleased with the  results ( e . g . , we forecast nepool onpeak to be $ 43 and it turned out $ 46 ) .  have a great weekend .  ed  - - - - - original message - - - - -  from : vince j kaminski [ mailto : vince . j . kaminski @ enron . com ]  sent : wednesday , june 28 , 2000 5 : 29 pm  to : ekrapels @ esaibos . com  cc : vince j kaminski ; shirley crenshaw  subject : re : next visit to houston  ed ,  i shall be available on both days . what about wednesday ,  july 12 , between 1 : 30 and 4 : 00 . please , let me know  what time would work for you .  it will be nice to see you again .  vince  p . s . by the way , did you have a chance to take a look at the eol ?  " edward krapels " on 06 / 28 / 2000 02 : 49 : 41 pm  please respond to ekrapels @ esaibos . com  to : vince j kaminski / hou / ect @ ect  cc :  subject : next visit to houston  dear vince ,  i will be returning to houston during the week of july 10 .  esai and weather services international have launched - - after more than 18  months of r &amp; d - - our service , called energycast power trader and energycast  gas trader , for power traders in nepool and pjm . i would be happy to review  the service with you as well as take you on a tour of our web site . are you  available on july 12 - 13 ?  sincerely ,  ed krapels</t>
  </si>
  <si>
    <t>Subject: re : monday presentation corrected  i made a few changes to make ebs projects slide more uniform and fixed  spelling of one name for ena projects slide .  - - stinson</t>
  </si>
  <si>
    <t>Subject: re : henwood query  good talking with you this morning . by all means , talk to grant masson about  who else is using the henwood model within enron .  attached are the workbooks i mentioned . the " details of jan and july . xls "  workbook contains the resulting listing from the query i gave you yesterday  and you can see how the supply curve was created from that . the supply curve  becomes nonsense at points for reasons i believe are related to reliability  commitment constrants , instead of pure economic dispatch , and to the  aggregate reporting problem i described in my note yesterday .  the workbook " supply curve . xls " has the simplistic , average supply curve i  mentioned , constructed from fuel and vom costs . depending on the question  you are trying to answer , it may be an approach to consider .  the henwood contacts i had in mind are :  tao guo , phd , senior " algorithmist " ( 916 - 569 - 0985 ) _x0002_ _x0005_ the one i was thinking  of  wenxiong huang , phd senior project consultant ( 916 - 569 - 0985 )  ajit kulkarni , phd , software product manager ( 916 - 569 - 0985 ) _x0002_ _x0005_ more a trainer ,  but sharp  cosimo coscia , senior consultant ( south australia ) 618 - 8357 - 1244 _x0002_ _x0005_ very  resourceful  wade schauer , staff consultant , ( 916 - 569 - 0985 ) _x0002_ _x0005_ best for questions about  emss per se  all have emails , of course . template : tguo @ hesinet . com  also , if you can not get satisfaction , contact eric toolson , vp  ( 916 - 569 - 0985 ) . he has a laconic style , but is very focused on customer  satisfaction and retention . and he has the pull to make things happen .  regards ,  michael  &gt; &gt; &gt; karolina potter / lon / ect @ enron 08 / 24 / 00 07 : 08 am &gt; &gt; &gt;  michael ,  i am an analyst in paul mead ' s continental power trading group in london . i  am currently working on the project , which requires the use of emss , and  experience some difficulties interpreting the output results . steven leppard  from our research group gave me your name as an expert in this system and  consequently the person to contact in case of problems .  i have been running simulations for the dutch market and was asked to provide  the traders with some front - end screen graphs in order to interpret the  numerical results . one of the graphs is to show an hourly generation stack  and system ' s marginal cost , as we only run cost based scenarios . to sort each  station ' s hourly generation i need its marginal cost . to my knowledge though ,  marginal cost is only generated for a systems marginal unit ( transarea  marginal units query , marg _ cost unit ) . therefore i was sorting the stations  according to the cost which i calculated based on the outputs from station  detail by hour query . the calculation was as follows :  for each hour , for each generating station :  " marginal cost " [ o / mwh ] = ( generation _ cost [ oo 00 ] * 1000 ) / generation [ mwh ] -  vom _ cost [ o / mwh ]  this i thought would include fuel cost and start up costs . however , a  marginal station which i get on the stack as a result of the above  calculation is not a station given in marginal station field in transarea  marginal units query . i have also looked into transarea _ data _ hr table and  transarea _ data table but non of the costs there match my results .  do you happen to know what formula is used to determine marg _ cost and which  outputs i should be using to obtain the right results ?  it might be easier if we could discuss this issue on the phone . in this case  could you please send me your direct telephone number . i am struggling  understanding what is going on and would appreciate your help very much .  regards  karolina  - text . htm  - details of jan and july . xls  - supply curve . xls</t>
  </si>
  <si>
    <t>Subject: re : fea announces the release of @ energy 2 . 0  thanks a lot , chris . yes , we only have one shared network license .  zimin  from : chris jeska / enron @ enronxgate on 02 / 15 / 2001 04 : 34 pm  to : zimin lu / hou / ect @ ect  cc :  subject : re : fea announces the release of @ energy 2 . 0  zmin ,  i spoke with the provider of this software . am i to understand that there is  only one concurrent user server licence for this software ?  i am almost completed and would like to test this out . let me know , thanks .  chris  57004  - - - - - original message - - - - -  from : lu , zimin  sent : tuesday , february 06 , 2001 10 : 27 am  to : jeska , chris  subject : fea announces the release of @ energy 2 . 0  here we go again .  zimin  - - - - - - - - - - - - - - - - - - - - - - forwarded by zimin lu / hou / ect on 02 / 06 / 2001 10 : 25 am  - - - - - - - - - - - - - - - - - - - - - - - - - - -  zimin lu  02 / 06 / 2001 08 : 51 am  to : chris jeska / na / enron  cc :  subject : fea announces the release of @ energy 2 . 0  - - - - - - - - - - - - - - - - - - - - - - forwarded by zimin lu / hou / ect on 02 / 06 / 2001 08 : 49 am  - - - - - - - - - - - - - - - - - - - - - - - - - - -  vince j kaminski  01 / 31 / 2001 11 : 20 am  to : zimin lu / hou / ect @ ect  cc : vince j kaminski / hou / ect @ ect , stinson gibner / hou / ect @ ect  subject : fea announces the release of @ energy 2 . 0  zimin ,  please , take a look at it .  i think we should download the update .  vince  - - - - - - - - - - - - - - - - - - - - - - forwarded by vince j kaminski / hou / ect on 01 / 31 / 2001  11 : 21 am - - - - - - - - - - - - - - - - - - - - - - - - - - -  " michelle mendoza " on 01 / 26 / 2001 02 : 33 : 14 pm  to :  cc :  subject : fea announces the release of @ energy 2 . 0  january 26 , 2001  vince kaminski  enron north america corp .  1400 smith street  30 th floor , rm . 3036 b  houston , tx 77251 - 1188  1 713 - 853 - 3848  dear vince kaminski ,  this is to inform you of the release of @ energy 2 . 0 . ftp download  instructions are available immediately . the download instructions are  included at the end of this email . your cd ' s and manuals will be shipped to  you within 2 weeks . please see below for more information regarding this new  release .  please confirm that you are the correct recipient for this shipment and your  address above is correct by clicking reply and send . if any changes need to  be made , please make the changes above and reply .  * * warning : please note that if you did not received a license key for  @ energy after june 2000 , you will need to contact support @ fea . com or call  510 . 548 . 6200 to obtain a new license key to enable the new version . * *  * * swing users : @ energy / swing now replaces the " swing " product . see the  @ energy user manual for a discussion of the changes . contact fea for the  necessary license keys . you will be able to run both the new and old swing  simultaneously .  heres an overview of the new and changed features since version 1 . 6 :  @ energy ( forward curve )  jump parameters are now calibrated for use in other @ energy functions .  inputs and outputs to powercalib and comcalib have changed . see the  corresponding function syntax in the user guide for additional information .  35 - 40 % speed improvement . the module is now out of beta .  @ energy ( basics )  different interpolation schemes on forward prices are now supported . if you  use indexswap , exoticswap , or optindexswap with floating price linked to a  series of futures dates , such futures dates need not be close to dates  specified in the forward curve input . a new utility function , pathutil ,  allows you to simulate and visualize price paths consistent with the models  supported by @ energy . 25 - 30 % speed improvement .  @ energy ( advanced )  different interpolation schemes on forward prices are now supported . if you  use optdiffswap or diffswap with floating price linked to a series of  futures dates , such futures dates need not be close to dates specified in  the forward curve input . calspreadopt now allows for the specification of  two different mean reversion rates . 30 - 35 % speed improvement .  @ energy ( swing )  swingopt and stripswingopt now allow for valuation of swing straddle  contracts with overall load constraints . 65 - 70 % speed improvement . the  module is now out of beta .  @ energy ( weather )  30 - 35 % speed improvement .  if you have any questions please feel free to contact us . we appreciate this  opportunity to be of continuing service to enron north america corp . .  regards ,  michelle mendoza  support @ fea . com  + 1 - 510 - 548 - 6200  financial engineering associates , inc . ( fea )  * * * * * * * * * * * * * * * * * * * * * * * * * * * * *  to download @ energy 2 . 0 via ftp , follow the following instructions :  note : using explorer leads to unpredictable results , so we suggest using  netscape or a dos shell .  using netscape :  in the location box type : ftp : / / energy @ ftp . fea . com  password : 2 rbzxgv 5  energy - 2 . 0 - win 32 . exe is for windows 95 / 98 / 2000 / nt . download and run on  a local drive .  using a dos shell :  at a dos prompt type : ftp ftp . fea . com  user : energy  password : 2 rbzxgv 5  type " binary " and hit ' return ' .  type " ls " for a list of available files .  type " get " energy - 2 . 0 - win 32 . exe and and wait for the ftp &gt; prompt .  type " quit " .  the file will be downloaded into the directory at which you entered the ftp  site .  double click on the exe and follow the instructions on the screen .</t>
  </si>
  <si>
    <t>Subject: re : check  vince ,  ?  please find attached an invoice that was sent to habiba back in september .  ?  thanks ,  julie  - - - - - original message - - - - -  from : vince . j . kaminski @ enron . com  to : julie @ lacima . co . uk  cc : vince . j . kaminski @ enron . com  sent : wednesday , november 01 , 2000 2 : 43 pm  subject : re : check  julie ,  yes , ? this is how we split this expense internally .  please , send it to me .  vince  " julie " on 10 / 31 / 2000 01 : 57 : 55 am  to : ? ?  cc :  subject : ? re : check  vince ,  oh . i sent an invoice to habiba for aus 5 k a while back , and she ? informed  me that she passed it along to the people who are handling the ? agreement  now ( i take that as fiona grant in london ? ) . i will then send ? out another  invoice of aus 5 k in the next week or so for the remaining ? balance .  should i have sent the invoice to you ?  thanks ,  julie  - - - - - original message - - - - -  from : ? vince . j . kaminski @ enron . com  to : julie @ lacima . co . uk  cc : vince . j . kaminski @ enron . com  sent : monday , october 30 , 2000 9 : 12 ? pm  subject : re : check  julie ,  a clarification . we had an agreement with ? chris and les to contribute aus  10 , 000  as a part of the ? cost .  vince  " julie " on 10 / 30 / 2000 ? 12 : 32 : 14 pm  to :  cc :  subject : ? re : check  vince ,  thank you for your email .  we ? will send you a copy of the book as soon as it is available , which we  are ? now estimating to be around 21 november ( no need to send us a cheque ;  you ? deserve it ) .  just let us know if we should use a different address than ? your office in  houston .  thanks again for all of your ? help .  julie  - - - - - original message - - - - -  from : vince . j . kaminski @ enron . com  to : ? julie @ lacima . co . uk  cc : vince . j . kaminski @ enron . com  sent : ? monday , october 30 , 2000 2 : 16 pm  subject : ? check  julie ,  this message was returned to me a few times ? when i sent it from my ? home  address .  vince  - - - - - - - - - - - - - - - - - - - - - - forwarded by ? vince j kaminski / hou / ect on  10 / 30 / 2000  08 : 00 am ? - - - - - - - - - - - - - - - - - - - - - - - - - - -  vkaminski @ aol . com on 10 / 28 / 2000 ? 12 : 12 : 57 pm  to : julie @ lacima . co . uk  cc : vkaminski @ aol . com , vkamins @ enron . com  subject : ? check  julie ,  as the book is about to be released to ? the market , i would like to start  the  process to issue the check ? to lacima . who will be the payee ( lacima ) and  what  is the ? address ?  vince  - enron 202 _ 18 _ 09 _ 00 . doc</t>
  </si>
  <si>
    <t>Subject: calculating bid - ask prices  this is about enron movie trading business where we are a market maker for  trading future of a movie ' s gross box office receipt . rich sent to many  people a writing explaining his movie trading idea and asked us to provide  some feedback .  i think the idea ( see below ) might be applicable to other parts of enron . we  can call it " dynamic bid - ask price process " .  in fact , we can set that the bidding period is closed when no new bid is  submitted to the system within a specified amount of time . the final  ( clearing ) bid and ask prices are just the last " tentative " price shown to  the public before the bidding period ends . ( so the customers can see the  final price before the market close and can revise their bids if they wish . )  i think this method is suitable for illiquid products to be traded via  enrononline . com .  - chonawee  - - - - - - - - - - - - - - - - - - - - - - forwarded by chonawee supatgiat / corp / enron on  04 / 24 / 2001 07 : 48 pm - - - - - - - - - - - - - - - - - - - - - - - - - - -  chonawee supatgiat  04 / 24 / 2001 07 : 40 pm  to : richard dimichele / enron communications @ enron communications  cc : chonawee supatgiat / corp / enron @ enron , cynthia harkness / enron  communications @ enron communications , greg wolfe / hou / ect @ ect , james  ginty / enron communications @ enron communications , jim fallon / enron  communications @ enron communications , kelly kimberly / enron  communications @ enron communications , kevin howard / enron communications @ enron  communications , key kasravi / enron communications @ enron communications ,  kristin albrecht / enron communications @ enron communications , kristina  mordaunt / enron communications @ enron communications , martin  lin / contractor / enron communications @ enron communications , paul racicot / enron  communications @ enron communications , zachary mccarroll / enron  communications @ enron communications , martin lin / contractor / enron  communications @ enron communications  subject : calculating bid - ask prices  i think we should let the price float with the market instead of trying to  forecast it . otherwise , if our forecast is not consistence with the market ,  we may have an imbalance in the bid - ask orders and we may end up taking some  positions . you know , as russ and martin pointed out , we cannot fight with the  studio and exhibitors because they have inside information and can game the  price easily .  one way to ensure the balance of the bid - ask orders is to embed an exchange  system inside our bid - ask prices front end . each week , we have a trading  period . during the period , instead of posting bid - ask prices , we post  " tentative " bid - ask prices , then we ask our customers to submit their  acceptable buying or selling price . these " tentative " bid - ask prices get  updated and are shown to the public . of course , customers can revise / withdraw  their bids anytime during the trading period . at the end of the period , we  calculate and post the final bid and ask prices . the seller who submits lower  selling price than our final bid price gets paid at the bid price . the buyer  who submits higher buying price than our final ask price pays at the ask  price . next week , we repeat the same process .  this way , we can manage our positions easily and we can also behave like a  broker where we don ' t take any position at all . we make profit from those  bid - ask spread . we don ' t have to worry about forecasting accuracy and  insiders ' trading because we don ' t have to take any position . let the market  be the one who decides the price .  if we maintain our net position as zero , at the end , when all the actual  gross box office numbers are reported in those publications , our customers  with open long / short positions are perfectly matched . using the  mark - to - market charge can reduce credit risk .  thanks ,  - chonawee  - - - - - - - - - - - - - - - - - - - - - - forwarded by chonawee supatgiat / corp / enron on  04 / 24 / 2001 07 : 24 pm - - - - - - - - - - - - - - - - - - - - - - - - - - -  chonawee supatgiat  04 / 20 / 2001 04 : 31 pm  to : richard dimichele / enron communications @ enron communications , key  kasravi / enron communications @ enron communications  cc : martin lin / contractor / enron communications @ enron communications  subject : some more input  hi rich and key ,  again i think your idea is very good . i think that we , as a market maker , can  reduce our credit risk ( risk of default ) if we do the " mark - to - market "  charging . that is , each week when we release a new expected value of the  gross box office receipt , we balance all the opening positions the same way  as in a regular future market . this way , we can give margin calls to the  couterparties who are expected to owe us a lots of money .  in the last paragraph , i think the gross box office can also be determined  from the market itself ( i . e . , if there are lots of buyers , our offer price  should go up . )  we can offer other derivative products such as options as well .  - chonawee</t>
  </si>
  <si>
    <t>Subject: re : alpbacher finanzsymposium 2000 - invitation for a speech on  " weatherderivatives "  dear mr . enthofer ,  i regret to decline your kind invitation to speak at the alpbacher  finanzsymposium .  i have another engagement in the beginning of october in paris .  vince kaminski  finance trainer on 05 / 30 / 2000 08 : 02 : 42 am  to : " ' vkamins @ enron . com ' "  cc :  subject : alpbacher finanzsymposium 2000 - invitation for a speech on  " weatherderivatives "  dear mr . kaminski !  we are the organizer of the alpbacher finanzsymposium which is a top event  for austrian corporate and banking executives every year and takes place in  the mountains of tirol from 4 th to 6 th of october 2000 . it hosts  approximately 500 participants . this year ` s topic is " balance sheet  protection " .  we kindly ask you , if you are interested in presenting " your latest research  into the application of weather risk management techniques " at the symposium .  date and location : friday , october 6 th 2000 , 9 . 30 a . m . alpbach - tirol ,  congress centrum .  we would highly appreciate to welcome you in alpbach in october - please give  us notice as soon as possible . we will come back to you with organizational  details .  yours sincerely  hannes enthofer  hannes enthofer  finance trainer international gmbh  am hundsturm 11  a - 1050 wien  tel : + 431 5455277 - 0  fax : + 431 5455277 - 20  e - mail : enthofer @ financetrainer . com  web : www . financetrainer . com</t>
  </si>
  <si>
    <t>Subject: visiting enron may 4 th  vince ( and shirley and melinda ) ,  thanks so much for including me in this meeting with stanford engineering - - - unfortunately , i ' m committed to participate in the enron law conference in san antonio that entire day .  thanks !  - - christie .  - - - - - - - - - - - - - - - - - - - - - - forwarded by christie patrick / hou / ect on 04 / 09 / 2001 03 : 16 pm - - - - - - - - - - - - - - - - - - - - - - - - - - -  shirley crenshaw  04 / 09 / 2001 01 : 21 pm  to : christie patrick / hou / ect @ ect  cc : melinda mccarty / corp / enron @ enron  subject : visiting enron may 4 th  christie / melinda :  can christie meet with susan and vince on friday , may 4 th from 1 : 30 - 3 : 00 ?  please let me know .  thanks !  shirley  - - - - - - - - - - - - - - - - - - - - - - forwarded by shirley crenshaw / hou / ect on 04 / 09 / 2001 01 : 15 pm - - - - - - - - - - - - - - - - - - - - - - - - - - -  vince j kaminski  04 / 09 / 2001 01 : 18 pm  to : shirley crenshaw / hou / ect @ ect  cc :  subject : visiting enron may 4 th  shirley ,  fyi  vince  - - - - - - - - - - - - - - - - - - - - - - forwarded by vince j kaminski / hou / ect on 04 / 09 / 2001 01 : 19 pm - - - - - - - - - - - - - - - - - - - - - - - - - - -  " susan c . hansen " on 04 / 06 / 2001 06 : 14 : 10 pm  to : vince . j . kaminski @ enron . com  cc : clovell @ stanford . edu , donna lawrence , hillh @ stanford . edu , bambos @ stanford . edu  subject : visiting enron may 4 th  dear vince ,  this is great news ! donna and i are delighted that you have time to see us  on may 4 th .  i ' ll be out of the office next week . by copy of this email to my  assistant , carol lovell , i will ask her to get in touch with shirley for  scheduling as well as directions on where to meet you . we ' ll be glad to  meet with christie patrick as well .  looking forward to meeting you ,  susan  at 05 : 36 pm 4 / 6 / 01 - 0500 , you wrote :  &gt; susan ,  &gt;  &gt; thank you for your message . i shall be glad to meet with you on may the  &gt; 4 th .  &gt; i shall ask my assistant , shirley crenshaw ( 713 ) 853 5290 , to call you to  &gt; set up the meeting .  &gt;  &gt; also , for your information , we have recently set up a special unit to  &gt; coordinate enron ' s  &gt; relationships with the universities . the person running this unit is  &gt; christie patrick .  &gt; please , feel free to contact her and give my name as a reference . i shall  &gt; coordinate the meeting  &gt; on may the 4 th with her .  &gt;  &gt; vince  &gt;  &gt;  &gt; additional information re christie :  &gt;  &gt; phone : ( 713 ) 853 - 6117  &gt;  &gt; email : christie _ patrick @ enron . com  &gt;  &gt;  &gt;  &gt;  &gt;  &gt; " susan c . hansen " on 04 / 03 / 2001 04 : 33 : 54 pm  &gt;  &gt; to : vkamins @ enron . com  &gt; cc :  &gt; subject : visit from stanford ?  &gt;  &gt;  &gt; dear dr . kaminski ,  &gt;  &gt; let me briefly introduce myself , i am the director of corporate relations  &gt; for the school of engineering at stanford university . in this role , i am  &gt; always on the watch for ways to bring our faculty together with companies  &gt; that have an appetite for engagement with top tier research institutions .  &gt;  &gt; i believe you know hill huntington , who is a senior researcher with  &gt; stanford ' s energy modeling forum . he suggested i get in touch with you for  &gt; some ideas about contacts at enron . i ' m in the process of planning a trip  &gt; to texas in early may along with my colleague donna lawrence , the  &gt; university ' s director of corporate relations . we were hoping to be able to  &gt; include a stop at enron on our itinerary . right now it appears that friday ,  &gt; may 4 th would work best for us but we ' re at the very beginning of our trip  &gt; planning .  &gt;  &gt; the purpose of our visit would be to review the current relationship  &gt; between enron and stanford , to give you an overview of current priorities  &gt; in the school of engineering , and ask for your help in identifying the best  &gt; points of contact .  &gt;  &gt; i look forward to hearing from you about your availability ,  &gt;  &gt; sincerely ,  &gt; susan hansen  &gt;  &gt;  &gt;  &gt;  &gt; susan c . hansen  &gt; director , corporate relations  &gt; school of engineering  &gt; stanford university  &gt; stanford , ca 94305 - 4027  &gt; ( 650 ) 725 - 4219  susan c . hansen  director , corporate relations  school of engineering  stanford university  stanford , ca 94305 - 4027  ( 650 ) 725 - 4219</t>
  </si>
  <si>
    <t>Subject: re : martin lin  stinson ,  thank you for following up promptly with support on martin lin . i spoke with  vince regarding a conversation i had with compenstation yesterday .  compensation has recently comleted an analysis for vince ' s group and  determined that the appropriate salary for managers in research should be  90 , 000 .  the following will be his pay structure :  effective august 1 , 2000  job title manager  base salary $ 90 , 000  retention bonus $ 10 , 000 ( ending 8 / 1 / 2001 )  please provide a job title that you would feel appropriate for this positon .  if you would like to discuss please let me know .  norma  x 31545  stinson gibner  08 / 23 / 2000 08 : 46 am  to : norma villarreal / hou / ect @ ect  cc : vince j kaminski / hou / ect @ ect  subject : martin lin  norma ,  thanks for your excellent suggestion of using a retention bonus for martin  lin in order to address both the issues of compensation and retention for  him . as i mentioned during our meeting , just my small team within research  has lost 3 people over about the last 2 years , and we have had a hard time  recruiting good candidates . last year we made an offer to a person  graduating from ut ( ms in computational finance ) of 75 k plus 25 k signing  bonus . he replied that he would like to work at enron but was already in  the position of turning down an offer with a base salary above $ 100 k .  martin is a very skilled individual with a ph . d . in electrical engineering  and almost two years experience at enron . he would be very difficult ( and  expensive ) to replace . for this reason i feel it necessary to be proactive  in finding ways of retaining him as an employee .  please let me know if we have a green light to go forward with a 1 - year  retention bonus of 10 k and a raise to 87 k base salary for mr . lin . i would  plan to then give martin an additional raise at his next review period .  regards ,  stinson  x 34748</t>
  </si>
  <si>
    <t>Subject: rice / enron finance seminar series  enron seminar series in finance  jones graduate school of management , rice university  paul schultz  university of notre dame  will give a seminar at the jones school on friday , march 30 , ?  ? ? ? ? ? ? ? ? ? ? ? ? ? ? ? ? ? ? ? ? ? ? ? ? ? ? ? ? ? ? ? ? ? ? ? ? ? ? _x0001_ &amp; who makes markets _x0001_ 8  the seminar will begin at 3 : 30 in room 115 .  the paper will be made available shortly .</t>
  </si>
  <si>
    <t>Subject: tage resume submittal  i have no need at this time for external people . thanks for thinking of  berney and me .  regards ,  ed  - - - - - - - - - - - - - - - - - - - - - - forwarded by ed mcmichael / hou / ect on 11 / 25 / 2000 08 : 47  pm - - - - - - - - - - - - - - - - - - - - - - - - - - -  from : berney c aucoin 11 / 21 / 2000 01 : 15 pm  to : ed mcmichael / hou / ect @ ect  cc :  subject : tage resume submittal  let vince know if you ' re interested in this person .  bern  - - - - - - - - - - - - - - - - - - - - - - forwarded by berney c aucoin / hou / ect on 11 / 21 / 2000  01 : 13 pm - - - - - - - - - - - - - - - - - - - - - - - - - - -  vince j kaminski  11 / 21 / 2000 11 : 43 am  to : berney c aucoin / hou / ect @ ect , wanda curry / hou / ees @ ees  cc :  subject : tage resume submittal  please , take a look at the lst resume and let me know  what you think ( shelly wood ) .  vince  - - - - - - - - - - - - - - - - - - - - - - forwarded by vince j kaminski / hou / ect on 11 / 21 / 2000  11 : 50 am - - - - - - - - - - - - - - - - - - - - - - - - - - -  " pj " on 11 / 15 / 2000 01 : 58 : 46 pm  to : " vince j kaminski "  cc :  subject : tage resume submittal  vince ,  two candidates for your review . please call me .  ?  paul johnson , cpc  president  ( 281 ) 497 - 8595  ?  please visit our website  ? www . austingrp . com  - wood , shelly . doc  - jpbresume 2 . doc</t>
  </si>
  <si>
    <t>Subject: computerworld article  fyi : several errors like ' brokering ' in the report but given the fact that  the guy had no clue what enron does or companies like it do , this came out  okay . in all of the pr group ' s marketing effort , enron as a market - maker is  the message .  ravi .  - - - - - forwarded by ravi thuraisingham / enron communications on 02 / 05 / 01 10 : 54  am - - - - -  shelly mansfield  02 / 05 / 01 10 : 49 am  to : ravi thuraisingham / enron communications @ enron communications  cc :  subject : computerworld article  shelly mansfield  enron broadband services  713 - 853 - 4589 office  713 - 646 - 8887 fax  877 - 929 - 7889 pager  713 - 303 - 4720 cellular  - - - - - forwarded by shelly mansfield / enron communications on 02 / 05 / 01 10 : 51 am  - - - - -  norman levine  02 / 05 / 01 10 : 08 am  to : shelly mansfield / enron communications @ enron communications  cc :  subject : computerworld article  following is the computerworld article :  link :  enron seeks to broker storage deals between users , ssps  by lucas mearian  while technology service providers have long been talking about data storage  as a utility that should be sold in the open marketplace like electricity or  natural gas , little has been done to pool market resources in order to hawk  surplus disk - array capacity .  but that ' s exactly what a subsidiary of houston - based energy and  communications conglomerate enron corp . is doing by launching a  business - to - business exchange that it said will seek to match spare capacity  owned by storage service providers ( ssp ) with corporate users who want to be  able to quickly scale up and down the amounts of storage they have available .  enron broadband services this week announced that it has already signed a  deal with waltham , mass . - based storagenetworks inc . and is negotiating  similar agreements with at least six other ssps . if successful , analysts  said , enron ' s business proposition could go far toward generating a set of  operating standards for the emerging ssp business .  " it ' s a market with mix of small and large players and companies that define  their roles differently , " said ken weilerstein , an analyst at gartner group  inc . in stamford , conn . enron ' s plan also could help enterprise - level users  get additional benefits along with the storage capacity they ' re renting , such  as security and disaster recovery support , he added .  ravi thuraisingham , director of global bandwidth risk management at enron  broadband services , said the new offering won ' t include additional security  features . but enron does plan to standardize on a set of ssp services and  bundle them with disaster recovery and communications bandwidth capabilities ,  he said .  initially , enron - - which had total revenue of $ 101 billion last year - -  expects to charge users monthly fees of $ 25 to $ 55 per gigabyte of managed  storage , depending on market conditions and the length of time a company  expects to need the capacity . " we ' re there to try to discover a market  clearing price , " said thuraisingham , adding that the service is tentatively  due to go online in the third quarter .  enron said it has already signed best buy co . , one of the leading retailers  of consumer electronics , computers and software in the u . s . , to buy the  storage capacity it needs to support a customer relationship management  application through storagenetworks . connecting users such as best buy to  available storage could take anywhere from three days to three months ,  according to thuraisingham .  under enron ' s plan , storage capacity owned by participating ssps will be  connected to an existing network of switching hubs through which the company  currently trades telecommunications bandwidth . enron said it has 18 switching  centers , or " pooling points , " in the u . s . , and another seven overseas .  at first , the company plans to focus its attention on ssps in boston and  other metropitan areas where the necessary networking plumbing can be easily  installed . but even there , thuraisingham said , enron is " pretty much in the  initial stages of getting ssps up to speed on what the market is about . "  enron has been managing online trades of telecommunications bandwidth since  the spring of 1999 . later that year , it also launched a web site called  enrononline that oversees the trading of natural gas , electricity and other  commodities . that quickly became the world ' s largest e - commerce site and is  now said to be processing more than $ 1 billion worth of transactions daily .  norman levine  enron broadband services  713 - 853 - 5010  norman _ levine @ enron . net</t>
  </si>
  <si>
    <t>Subject: contact details  dear mr . kaminski  it was good talking to you and i would like to thank you for your  interest in riskcare and willow . as discussed , i will contact you feb 1  to arrange a meeting . in the meantime please don ' t hesitate to contact  me if you have any further questions .  regards  manuel  manuel rensink  riskcare limited  piercy house  7 copthall avenue  london ec 2 r 7 nj  tel : + 44 ( 0 ) 207 562 3414  email : mrensink @ riskcare . com  http : / / www . riskcare . com</t>
  </si>
  <si>
    <t>Subject: @ ect . enron . com email notification !  we are one @ enron . com !  please be aware of the following senders were automatically notified to ( a ) .  stop sending internet mail to your @ ect . enron . com address and to ( b ) . send  future internet communications to vince . j . kaminski @ enron . com :  jim . dyer @ bus . utexas . edu , john @ sava . com  reminder :  your @ ect . enron . com address should not be used any longer and will be  deactivated soon . so please make sure these contacts switch to your new  @ enron . com address . if you have subscribed to mailing lists , please make  sure to update your addresses there as well .  and  your shortname @ enron . com address ( i . e . jsmith @ enron . com ) will continue to  work , even though your formal address is longname @ enron . com ( i . e .  john . smith @ enron . com )  please do not reply to this message as it was automatically generated .</t>
  </si>
  <si>
    <t>Subject: new frbny research : 5 / 3  now available at the new york fed ' s research site :  " stocks in the household portfolio : a look back at the 1990 s , " by tracy and  schneider ( current issues 7 , no . 4 )  " currency orders and exchange - rate dynamics : explaining the success of  technical analysis , " by osler ( staff report 125 )  " recent changes in the u . s . business cycle , " by chauvet and potter ( staff  report 126 )  u . s . and global economies charts , updated every wednesday  in addition , the foreign exchange committee ' s 2000 annual report is now  available  research home page  http : / / www . newyorkfed . org / rmaghome  feel free to forward these messages . to unsubscribe , contact  listserv @ peach . ease . lsoft . com . in the e - mail , type : signoff frbnyrmagl . for  more details : http : / / www . newyorkfed . org / rmaghome / subscribe / subscribe . html .  ?  this notification service is provided to you free of charge . by subscribing  to the service and providing your e - mail address , you agree to waive any  claim against the federal reserve bank of new york for any messages that you  may receive by reason of your subscription to this service and / or any  resultant harm to you and / or your computer from receipt of such messages . ?  the federal reserve bank of new york assumes no responsibility for any  inaccuracies in any messages you may receive as a result of your subscription  to this service .</t>
  </si>
  <si>
    <t>Subject: request submitted : access request for maureen . raymond @ enron . com  vince :  maureen needed this access for her new lap top so she can take it with  her on vacation . there was no one here to approve it , so i approved it  for you . hope that was ok .  have a great time !  shirley  - - - - - - - - - - - - - - - - - - - - - - forwarded by shirley crenshaw / hou / ect on 11 / 15 / 2000  01 : 51 pm - - - - - - - - - - - - - - - - - - - - - - - - - - -  arsystem @ mailman . enron . com on 11 / 15 / 2000 01 : 18 : 27 pm  to : shirley . crenshaw @ enron . com  cc :  subject : request submitted : access request for maureen . raymond @ enron . com  you have received this email because the requester specified you as their vp .  please click  approval to review and act upon this request .  request id : 000000000007498  request create date : 11 / 15 / 00 1 : 14 : 32 pm  requested for : maureen . raymond @ enron . com  resource name : vpn  resource type : applications</t>
  </si>
  <si>
    <t>Subject: ena analyst and associate " brownbag " presentations  it is the intent of the office of the chairman to maintain a high quality  flow of analysts and associates rotating through enron north america as well  as provide them with up to date information on all the potential rotations in  ena . additionally , we would like to provide the ena aa ' s a forum for your  respective groups to promote your business unit as a viable alternative in  the rotation process . i need your assistance for this endeavor and want your  respective business unit to participate in the process by delivering an  informal presentation to the aa group which should include the following :  your business unit ' s current activities , purpose and interfaces with other  departments  recent successes and current projects  ideas on the horizon  opportunities in your business unit for aa ' s  the benifits of rotation in your business unit  an open q &amp; a session  these presentations should be informal and it is not necessary to have  handouts . the goal is to provide an open forum for the aa ' s and to have them  ask questions about each business unit . also , bringing one of your current  aa ' s with you to provide their insight might help stimulate discussion . ted  bland will be contacting you to schedule your business unit for a  presentation . the first " brownbag " will take place september 8 between  12 : 00 pm and 1 : 00 pm in room 30 cl .  dave</t>
  </si>
  <si>
    <t>Subject: electricity prices  vince ,  please find attached electricity prices file , let me know if you need any  additional information .  sincerely , elena</t>
  </si>
  <si>
    <t>Subject: latest update on bp margin collar deal  - - - - - - - - - - - - - - - - - - - - - - forwarded by zimin lu / hou / ect on 11 / 10 / 2000 11 : 56 am  - - - - - - - - - - - - - - - - - - - - - - - - - - -  from : lee jackson 11 / 10 / 2000 10 : 40 am  to : bob lee / na / enron @ enron , zimin lu / hou / ect @ ect  cc : douglas s friedman / hou / ect @ ect  subject : margin collar  i wanted to give you the status on the bp margin collar deal . we submitted a  bid to bp yesterday where bp would pay enron just under $ 5 mm to assume the  contract . we have yet to have further discussions , so there ' s not much more  to report than that . we greatly appreciate your help on this project . i  feel like we put together a very good bid , and measured the risks  appropriately with limited time . i will keep you informed of how the  negotiations proceed .  thanks again ,  lee jackson</t>
  </si>
  <si>
    <t xml:space="preserve">Subject: update on ut - enron activities : my conversation with rick causey  vince ,  good morning .  as you may know , last thur . enron honored this year ' s recipients of the  enron mba excellence fund scholars at a dinner in austin . in addition to  the three recipients , business school dean may and several of my  colleagues , enron attendees included sally beck , cindy justice , karen  marshall ( newly - appointed coordinator of higher education initiatives for  enron community relations dept . ) and rick causey .  i write you at this time to advise you i had occasion to discuss two  current enron / ut issues with rick :  i . spring 2001 conference participation by jeffrey k . skilling  ii . ut participation in enrontraining activities  per my conversation with rick last thur . , i followed up on that discussion  with an e - mail this morn that touched on those two topics .  i . with respect to the first , i wrote rick this morning that :  1 . we at the ut center for energy finance education and research ( cefer )  are planning a practitioner - industry conference in spring 2001 ( late feb .  or early march ) to discuss four topics : risk management , deregulation ,  real options , and international / globalization .  2 . the conference will kick off with a dinner / keynote address thur .  evening , then continue all day fri .  3 . i have had several discussions with you regarding conference timing ,  structure , participation and content .  4 . further to rick ' s agreement to do so during our discussion last thur . ,  in today ' s e - mail i asked rick to extend an invitation to jeff skilling to  be the keynote speaker at the thur . evening dinner .  ii . with respect to the second topic , rick and i also discussed ut  partcipation in enron corp . internal training for incoming enron corp .  analysts and associates . consequently , i e - mailed rick this morning a  specific set of issues - - " valuation and risk management in energy markets "  - - which my ut colleagues and i have covered in public as well as  customized exec ed settings , and which we would be pleased to customize for  presentation at enron . fyi , i am enclosing a copy of said topics at the  end of this e - mail .  i look forward to seeing you again soon , and to your ut visit on 10 / 11 . best ,  ehud  training program : " valuation and risk management in energy markets "  target audience : associates , analysts , traders , marketing / sales , risk  managers , financial analysts  program objectives :  1 . understanding the physical and financial u . s . markets for electricity  and natural gas  2 . understanding the structuring , reverse engineering and valuation of  exchange - traded and otc energy derivatives , including " exotic " options ,  structured products , and spread and basis products  3 . promoting a common language between trading and marketing personnel  regarding valuation and hedging of structured products  4 . risk - management  program contents :  i . " electricity 101 "  - - problems in pricing  - - spot markets  - - forward markets  - - trading : basis , fixed - price , volatility  - - markets : characteristics and participants  ii . valuation / structuring / hedging  1 . fundamentals of forwards and futures contracts :  - - forward contracts : definition , payoff diagram , pricing by arbitrage  - - futures vs . forwards  - - commodity futures  - - swaps  - - constructing forward curves : contrast with price forecast ; using the  spark spread ; incorporating regional bases  2 . introduction to option pricing :  - - payoffs  - - put - call parity  - - binomial model  - - black - scholes formula  - - option " sensitivities " ( the " greeks " ) ; delta and gamma  3 . uniqueness of energy derivatives :  - - " term structure " of volatility  - - convenience yield / seasonality  - - basis  4 . estimating volatility in energy markets :  - - estimating volatility in financial markets  - - hourly vs . daily vols  - - historical or implied vols ?  - - characterizing the volatility " surface " across time and strike  5 . design and valuation of structured products in commodity markets :  - - valuation of european call options in energy markets  - - average options on oil futures contracts  - - spread and basis products  - - " swing " options in power markets  - - weather derivatives  6 . risk - management  - - motivation for structured trades  - - valuation of real options ( e . g . , valuation of power plant or gas field )  - - value - at - risk ( one - and multi - factor models )  - - repowering option  7 . advanced topics ( for qualified audiences )  - - relationship between forward prices and expected spot prices  - - the importance of hedging volatility changes  - - consistent method for estimating hourly , daily and monthly term  structures of volatility  - - practical alternatives to vega - hedging  - - applying options theory to the valuation of power plants  - - valuation of " swing " options under ruthless and non - ruthless exercise  ehud i . ronn  professor of finance and jack s . josey professor in energy studies  director , center for energy finance education and research  mccombs school of business  university of texas at austin  austin , tx . 78712 - 1179  voice : ( 512 ) 471 - 5853  fax : ( 512 ) 471 - 5073  internet : eronn @ mail . utexas . edu </t>
  </si>
  <si>
    <t xml:space="preserve">Subject: re : trading ag prods .  vince ,  just wanted to let you know that i have done some preliminary , high level , research into this commodity and would be glad to share it . please let me know if you would be interested in it . thank you .  shalesh ganjoo  vince j kaminski @ ect 05 / 01 / 01 10 : 20 am to : shalesh ganjoo / enron communications @ enron communications @ enron cc : elsa piekielniak / corp / enron @ enron subject : re : trading ag prods .  shalesh ,  a good idea . i shall forward it to the ag traders .  vince  from : shalesh ganjoo @ enron communications on 05 / 01 / 2001 10 : 12 am  to : nelson neale / na / enron @ enron  cc : vince j kaminski / hou / ect @ ect  subject : trading ag prods .  nelson ,  i know you are focusing on agricultural products for trading , so i just wanted to know if we are looking at wool . i know that it ' s traded in australia and new zealand , so we might be able to look into it as well . please let me know . thank you .  shalesh ganjoo </t>
  </si>
  <si>
    <t>Subject: program  donna ,  i am sending you , as promised , the outline of the project . in case you have a  difficulty opening the attachment , i cc my assistant . she will be able to  fax it to you on monday .  vince  - 2001 field application form 2 . doc</t>
  </si>
  <si>
    <t>Subject: fw : fea announces the release of @ energy 2 . 1 .  chris ,  fea just released a new version of @ energy 2 . 1 . could you update it with the new version ?  hopefully it will not take you too much time .  as always , i value your work and appreciate your help .  zimin  - - - - - original message - - - - -  from : kaminski , vince j  sent : tuesday , may 15 , 2001 8 : 37 am  to : lu , zimin  subject : fw : fea announces the release of @ energy 2 . 1 .  - - - - - original message - - - - -  from : " erin hopkins " @ enron [ mailto : imceanotes - + 22 erin + 20 hopkins + 22 + 20 + 3 cerin + 40 fea + 2 ecom + 3 e + 40 enron @ enron . com ]  sent : monday , may 14 , 2001 5 : 47 pm  to : kaminski , vince j  subject : fea announces the release of @ energy 2 . 1 .  05 / 14 / 2001  enron north america corp .  vince kaminski  1400 smith street  30 th floor , rm . 3036 b  houston , tx 77251 - 1188  1 713 - 853 - 3848  dear vince kaminski ,  this is to inform you of the release of @ energy 2 . 1 . ftp download  instructions are available immediately . the download instructions are  included at the end of this email . please see below for more information  regarding this new release . .  fea is pleased to enclose your new version of @ energy / erglib . the  accompanying documentation contains installation and other information .  here is an overview of the new and changed features since version 2 . 0 .  @ energy ( forward curve ) no change .  @ energy ( basics ) a control variate methodology hull ( 1997 ) has been  implemented for valuation of american options ( opt ) , black and  mean - reverting models . it greatly improves accuracy at minimal cost in  speed . all models now supports new scalar risk measures corresponding to  parallel displacement delta , hedge , and gamma . average price / strike options  now support an alternative way of computing theta . the definition of gamma  curves has been modified for all models .  @ energy ( advanced ) a faster and more accurate methodology is used to value  spread options . models affected are spreadopt , stripspreadopt , optspreadopt ,  optstripspreadopt . the new methodology dramatically improves speed . all  models now supports new scalar risk measures corresponding to parallel  displacement delta , hedge , and gamma . average price / strike options now  support an alternative way of computing theta . the definition of gamma  curves has been modified for all models .  @ energy ( swing ) the definition of gamma curves has been modified for all  models .  @ energy ( weather ) no change .  see the file fea \ energy \ ergnote . txt in your distribution for a list of bug  fixes .  here is an overview of the new and changed features since version 1 . 6 .  @ energy ( forward curve )  jump parameters are now calibrated for use in other @ energy functions .  inputs and outputs to powercalib and comcalib have changed . see the  corresponding function syntax in the user guide for additional information .  35 - 40 % speed improvement . the module is now out of beta .  @ energy ( basics )  different interpolation schemes on forward prices are now supported . if you  use indexswap , exoticswap , or optindexswap with floating price linked to a  series of futures dates , such futures dates need not be close to dates  specified in the forward curve input . a new utility function , pathutil ,  allows you to simulate and visualize price paths consistent with the models  supported by @ energy . 25 - 30 % speed improvement .  @ energy ( advanced )  different interpolation schemes on forward prices are now supported . if you  use optdiffswap or diffswap with floating price linked to a series of  futures dates , such futures dates need not be close to dates specified in  the forward curve input . calspreadopt now allows for the specification of  two different mean reversion rates . 30 - 35 % speed improvement .  @ energy ( swing )  swingopt and stripswingopt now allow for valuation of swing straddle  contracts with overall load constraints . 65 - 70 % speed improvement . the  module is now out of beta .  @ energy ( weather )  30 - 35 % speed improvement .  see the file fea \ energy \ ergnote . txt in your distribution for a list of bug  fixes .  if you are a user of the erglib library , please be aware of possible  backward compatibility issues in calls to eapo , easo , espreadapo ,  espreadaso , and ecrackapo . see fea \ energy \ ergnote . txt for additional  details .  here is an overview of the new and changed features since version 1 . 5 .  @ energy ( basics )  european options and strips of european options now support valuation via a  jump diffusion model ( see opt and stripopt functions ) . average price options  ( see the apo , spreadapo , crackapo functions ) , and average strike options  ( see the aso , spreadaso functions ) now allow for a direct input of the  fixing dates .  @ energy ( advanced )  includes two new functions , optstripopt and optstripspreadopt for valuation  of complex compound options .  if you are a user of the erglib library , please be aware of backward  compatibility issues in calls to eapo , easo , espreadapo , espreadaso , and  ecrackapo . see fea \ energy \ ergnote . txt for additional details .  here is an overview of the new and changed features since version 1 . 4 .  @ energy ( forward curve )  @ energy ( forward curve ) is the new module which includes functions designed  to generate forward curves , volatility curves and mean reversion rates used  in many other @ energy functions . module in beta release .  @ energy ( basics )  apo ' s and aso ' s : bug fixed when avg _ starts prompt .  type " quit " .  the file will be downloaded into the directory at which you entered the ftp  site .  double click on the exe and follow the instructions on the screen .  there is also a readme file which contains installation instructions .  you may wish to print this out for easy reference .  n . b . : the password is only valid until the first friday of next month .  if you have any questions please feel free to contact us . we appreciate this  opportunity to be of continuing service to enron north america corp . .  regards ,  erin hopkins  administrative assistant  financial engineering associtates , inc .  tel : + 1 . 510 . 548 . 6200  mailto : info @ fea . com  or  mailto : support @ fea . com</t>
  </si>
  <si>
    <t>Subject: re : resume  i appreciate your recommendation of van for a summer internship with enron .  i have communicated with van and let her know that she will have a place on  our interview schedule at rice .  i will keep you updated regarding the status of van ' s application .  thank you ,  christy young  recruiter  enron  vince j kaminski  01 / 17 / 2000 07 : 39 am  to : christy young / hou / ect @ ect , beth miertschin / hou / ect @ ect  cc : vince j kaminski / hou / ect @ ect , mike a roberts / hou / ect @ ect  subject : resume  christy and beth ,  van worked with us during the summer and over the winter break .  she did an outstanding job .  i would like to recommend her for another summer internship and  also keep her in mind for the future employment .  vince  - - - - - - - - - - - - - - - - - - - - - - forwarded by vince j kaminski / hou / ect on 01 / 17 / 2000  07 : 38 am - - - - - - - - - - - - - - - - - - - - - - - - - - -  " van t . ngo " on 01 / 16 / 2000 06 : 00 : 57 pm  to : vince j kaminski / hou / ect @ ect  cc : shirley crenshaw / hou / ect @ ect  subject : resume  dear vince ,  please find attached a copy of my resume . i have  talked with christy young and beth miertschin , the  college recruiters for the a of those ,  i would be most interested in one of the " finance  rotations . " i would be happy to explore one of  the number of groups within this area . ( please  let me know if this is sufficient or if you will  need me to give more specific indication of which  department i would like to be considered for an  internship . )  i greatly appreciate your consideration regarding  my job opportunities with enron . please let me  know if there is anything else i can do to  facilitate this process . i look forward to our  meeting again .  sincerely ,  van ngo  p . s . shirley , i have mailed to you my parking  permit . please contact me if you had any problems  with it .  - myresume . doc</t>
  </si>
  <si>
    <t>Subject: tage resume submittal  vince ,  two candidates for your review . please call me .  ?  paul johnson , cpc  president  ( 281 ) 497 - 8595  ?  please visit our website  ? www . austingrp . com  - wood , shelly . doc  - jpbresume 2 . doc</t>
  </si>
  <si>
    <t>Subject: re : real options conference in cambridge  steve  given the practitioner audience , i would prefer a less technical  presentation . perhaps if you can talk about use of real options at enron in  general , and then give some examples ( graphically - - no notation ) of  diagrammatic representation might be good . remember there are many talks  and the capacity of the audience to absorb notation , grammar , and technical  detail is limited .  how about a more generic title " real options at enron ? "  please give me your title within enron please  at 11 : 07 d _ 04 / 25 / 00 + 0100 , steven . leppard @ enron . com wrote :  &gt;  &gt;  &gt; lenos  &gt;  &gt; i ' d like to give a talk entitled " diagrammatic representation of real  &gt; options in enron " , in which i will give a brief run - down of a diagrammatic  &gt; technique i have developed for representing real option deals . my notation  &gt; allows originators , managers and quants to communicate unambiguously , while  &gt; still appreciating the complexity and subtlety of real optionality . i have  &gt; defined a " diagrammatic grammar " which guarantees that the pricing of the  &gt; deal follows immediately and automatically from the diagram .  &gt;  &gt; i propose to introduce the symbols and grammar , then go on to present some  &gt; suitable examples of diagrams . if appropriate i ' ll talk about the links  &gt; with dynamic programming . ( i will need some guidance as to how much  &gt; technical detail i can go into based on the audience . )  &gt;  &gt; all the best ,  &gt; steve  &gt;  &gt;  &gt;  &gt;  &gt; ( embedded enron capital &amp; trade resources corp .  &gt; image moved  &gt; to file : from : lenos trigeorgis  &gt; pic 29415 . pcx )  &gt; 04 / 20 / 2000 08 : 45 pm  &gt;  &gt;  &gt;  &gt;  &gt;  &gt;  &gt; to : " steven leppard "  &gt; cc : " vince j kaminski "  &gt;  &gt; subject : re : real options conference in cambridge  &gt;  &gt;  &gt; steve  &gt;  &gt; thanks for agreeing to talk . i attach the program to see the other speakers  &gt; and style ( it is addressed to a professional autience )  &gt;  &gt; please give me a suitable title for the talk ( replacing kaminski _x0001_ % s slot on  &gt; july 6 / energy session ) and the details of your position  &gt;  &gt; thanks  &gt;  &gt; lenos  &gt;  &gt; at 05 : 01 _ _ 04 / 20 / 00 + 0100 , steven leppard wrote :  &gt; &gt;  &gt; &gt;  &gt; &gt; dear prof trigeorgis  &gt; &gt;  &gt; &gt; vince kaminski has suggested that i would be a suitable speaker at your  &gt; july  &gt; &gt; conference in cambridge , and i ' d be happy to come along if required .  &gt; please  &gt; &gt; could you send me appropriate details , and the audience type expected .  &gt; &gt;  &gt; &gt; many thanks .  &gt; &gt;  &gt; &gt; yours sincerely ,  &gt; &gt; steve leppard  &gt; &gt;  &gt; &gt;  &gt; &gt;  &gt; &gt;  &gt; ( see attached file : 4 thconfsessions . doc )  &gt;  &gt; lenos trigeorgis  &gt; professor of finance  &gt; university of cyprus  &gt; dept of business  &gt; 75 kallipoleos , po box 20537  &gt; cy 1678 nicosia cyprus  &gt;  &gt; tel : + 357 2 892261  &gt; fax : 339063  &gt;  &gt;  &gt;  &gt; attachment converted : " c : \ drive _ e \ eudora \ attach \ pic 29415 . pcx "  &gt;  &gt; attachment converted : " c : \ drive _ e \ eudora \ attach \ 4 thconfsessionsl 7 . doc "  &gt;  lenos trigeorgis  professor of finance  university of cyprus  dept of business  75 kallipoleos , po box 20537  cy 1678 nicosia cyprus  tel : + 357 2 892261  fax : 339063</t>
  </si>
  <si>
    <t>Subject: re : template for a proposal  mark &amp; todd  vince and i have been working along those lines and have narrowed the search  to ( 1 ) scripps institution of oceanography , ( 2 ) lamont - daugherty earth  observatory , and ( 3 ) cola - center for ocean , land and atmosphere . we have  contacted the principles at each of these institutions , made on - site visits  to the facilities , and verbaly explored preliminary research program  proposals .  perhaps we could meet next week to coordinate this effort .  - - - mike</t>
  </si>
  <si>
    <t>Subject: rollover of my vacation days to 2001  vince &amp; shirley :  here are the details about my remaining 2000 vacation and their use :  vacation currently available now : 136  next week 3 days ( dec 27 - 29 ) 24  - - - - - - - - - - - - - - - - - - - - - - - - - - -  vacation remaining on 31 - dec : 112  officially rolled over to 2001 : 40  - - - - - - - - - - - - - - - - - - - - - - - - - - -  unused 2000 vacation : 72  thanks ,  krishna .  - - - - - - - - - - - - - - - - - - - - - - forwarded by pinnamaneni krishnarao / hou / ect on  12 / 18 / 2000 02 : 41 pm - - - - - - - - - - - - - - - - - - - - - - - - - - -  pinnamaneni krishnarao  12 / 11 / 2000 06 : 28 pm  to : vince j kaminski / hou / ect @ ect  cc :  subject : rollover of my vacation days to 2001  vince :  i would like to rollover my vacation days for 2000 remaining at the end of  this year to 2001 . i could not use us all of my available vacation this year  because of the following reasons :  1 . as you know , i have been supporting three business units ( ees , epg &amp; enron  india ) this year . all these units had difficult and relatively long projects  that required experience in energy markets , derivatives pricing and business  knowledge that i had gained over the last few years at enron .  2 . there has been a significant change in the team members reporting to me . i  now have six people under me compared to only three at the begin of the year .  of the current six members , five joined us only this year and most of them  didn ' t have any prior work experience , thus requiring a lot of my time in  recruiting , training and mentoring .  3 . given that i had to visit our bombay office in january , 2000 for a  business trip ( 10 days ) and will need to go there again in january , 2001 , i  could not take leave from my work for the other two units ( ees &amp; epg ) for an  extended period of time .  so , in summary , this year has been a long and challenging one , and as a  result , i could not take vacation for more than a few days . i request you to  grant the rollover of my remaining vacation to next year .  currently i have 136 hours of vacation available and , of these , i expect to  have 112 hours unused at the end of this year .  thank you ,  krishna .</t>
  </si>
  <si>
    <t>Subject: finance club : e - trading and fixed income markets workshop  as faculty advisor to the finance club , prof . barb ostdeik is encouraging  all members to take advantage of a great opportunity to learn more about  trading operations from two very respected individuals in the industry .  keith anderson of blackrock , inc ( jgsm 1983 ) and dexter senft of lehman  brothers &amp; tradeweb llc ( rice 1974 ) have visited the jones school to give  this lecture and students have raved about them . albert wang ' s fixed income  and advanced investments classes are required to attend , and james weston  recommends for his applied finance students and any first years taking  investments next year to be there .  when :  9 : 45 a . m . - 11 : 15 a . m .  wednesday  april 18  where :  room 117  herring hall  presentation / discussion topics :  trading tactics - phone trades vs . electronic trading  evolution of e - trading in fixed income markets  the future of the trading desk  buy - side vs . sell - side issues  speaker profiles :  keith anderson , managing director and chief investment officer , fixed income  of blackrock , inc . , is co - head of the fixed income operating committee ,  chairman of the investment strategy group and a member of blackrock ' s  management committee . mr . anderson is responsible for global fixed income  strategy , asset allocation and the overall management of client portfolios .  he coordinates a team of thirty - two portfolio managers and more than  twenty - five credit and quantitative analysts .  mr . anderson is a member of the treasury borrowing advisory committee , which  meets quarterly in washington , d . c . with the secretary and staff of the u . s .  treasury to advise them on the financing and management of the federal debt .  prior to founding blackrock in 1988 , mr . anderson was a vice president in  fixed income research at the first boston corporation , working in mortgage  securities and derivative products strategies . mr . anderson with criterion  investment management company where he had primary responsibility for a $ 2 . 8  billion fixed income portfolio .  mr . anderson has authored numerous articles on fixed income strategies ,  including two articles in the handbook of fixed income options : " scenario  analysis and the use of options in total return portfolio management " and  " measuring , interpreting , and applying volatility within the fixed income  market " .  dexter senft is a managing director with global responsibility for fixed  income electronic commerce for lehman brothers . during his eight years at  the firm , he has also managed or co - managed lehman ' s fixed income research ,  quantitative research , counterparty credit and global economics departments .  mr . senft is the former chairman of tradeweb llc , a consortium - owned  electronic bond trading system whose volume currently averages over $ 10  billion per day , and of which lehman brothers is a founding shareholder . he  remains on tradeweb ' s board , and chairs tradeweb ' s trading protocol  committee , which oversees the rules that govern the electronic flow of  information within the system .  mr . senft also serves on the bond market association ' s committee for  alternative trading systems , as well as its online bond steering committee  and he chairs the subcommittee on e - commerce protocols and standards .  prior to ejv , mr . senft spent 17 years at the first boston corporation ( now  part of cs first boston ) , where he was a managing director and head of fixed  income research and product development . he is a widely published author of  articles on mortgage securities , fixed income derivatives , and quantitative  portfolio management , and his work continues to be among the readings for  cfa applicants . in 1983 , mr . senft led the product team that created the  first cmo for freddie mac .  this is regarding the e - trading / bond market session  arranged for april 18 . as part of the lst year finance elective , you may  have already been informed by james weston ( were you ? ) but i need to get  the info out to more 2 nd years as well .  do you usually send out your speaker announcements to all faculty ,  students , and staff ?  albert wang ' s fixed income and advanced investments classes are required to  come and james weston will be encouraging lst years that took the finance  elective to come .  these guys are pretty good - they came a few years back .  thanks .  bbo</t>
  </si>
  <si>
    <t>Subject: good morning  vince ,  two items . unless you have an objection , i plan to ship the paper on to  don chew at the journal this morning . we can still work on the article but  he needs something to begin the editing process .  second , in the same issue as our paper will appear the transcript of a  roundtable discussion involving sheridan titman , john mccormack ( stern  stewart ) , ron erd ( southern energy ) , jeff sandifer ( president of sandifer  capital - - $ 700 million undermanagement ) , and gene humphries . attached you  will find a section that will not be in the final document , but that i  thought you might like to read in light of our own discussions over the  course of writing this paper .  have a great day .  john  - interview _ outtakes . doc  john d . martin  carr p . collins chair in finance  finance department  baylor university  po box 98004  waco , tx 76798  254 - 710 - 4473 ( office )  254 - 710 - 1092 ( fax )  j _ martin @ baylor . edu  web : http : / / hsb . baylor . edu / html / martinj / home . html</t>
  </si>
  <si>
    <t>Subject: interview schedule for aram sogomonian  please find the interview packet for the above - referenced person . the  interview will occur on wednesday october 25 , 2000 . please print both  documents for your reference . if you have any questions , or conflicts of  schedule , please do not hesitate to contact me . resume will be delivered via  runner .  stephanie  58701</t>
  </si>
  <si>
    <t>Subject: the latest ( last ? )  . . as columbo would say . . " . . just one more thing "  p . 20 last bullet : enron focusing on recruiting and retaining talent  thanks again ! christie .  - - - - - forwarded by christie patrick / hou / ect on 02 / 07 / 2001 05 : 24 pm - - - - -  christie patrick  02 / 07 / 2001 05 : 23 pm  to : mark palmer / corp / enron @ enron  cc : vince j kaminski / hou / ect @ ect , j _ martin @ baylor . edu  subject : the latest ( last ? )  mark !  please review the attached article and forward your comments / authorization  for its use to john martin at baylor , copying me and vince .  john and vince ,  i have a few simple comments :  1 . please use " enron corp . " [ rather than " enron corporation " ]  2 . page 3 : as of yesterday , fortune magazine named enron " most innovative "  for the sixth year in a row  3 . page 5 : 2 nd paragraph : regarding the " gas bank " concept - - i believe when  jeff first introduced it , it fell flat . i think john pick ' s that up ( and  enron ' s subsequent recovery of a version of the concept on p . 6 ) , but it ' s  probably accurate to mention that at first , it didn ' t go over .  4 . page 13 : re : cindy olson ' s comment on a possible 5 x difference between  a " satisfactory " and " superior " vp - - the difference referred to is probably  the " bonus " rather than " compensation " ( which , to me , is generally means  base salary ) ; also , it varies for each review period , as comparative  performance might vary ; further , we might want to run that quote by cindy  just to make sure she ' s ok with it ' s publication ( she might have no problem  with it whatsoever , but i know for other articles , she ' s been more reluctant  to provide that kind of statistic ) .  5 . page 17 ( after annual report quote ) : i suggest changing " enron ' s  wholesale business . . . provides " to " . . . businesses . . provide " ; also , rather  than " enron wholesale " we might want to define this by the term enron uses :  " enron wholesale services "  6 . page 18 : 2 nd paragraph : the tense switching from past to present is  technically correct if read carefully , but seems awkward when reading it  7 . page 19 : effective february , jeff skilling is " ceo " .  . . . that ' s my 2 - cents worth ! ! i think the article is great . . . even  interesting ( ha ! ) . . . even to non - mba ' s like me ! !  thanks !  - - christie .  - - - - - forwarded by christie patrick / hou / ect on 02 / 07 / 2001 04 : 41 pm - - - - -  vince j kaminski  02 / 02 / 2001 08 : 45 am  to : mark s palmer / na / enron @ enron  cc : vince j kaminski / hou / ect @ ect , christie patrick / hou / ect @ ect  subject : the latest ( last ? )  mark ,  i am sending you the final ( ? ) draft of the paper by john martin  on enron ' s transformation . john martin is a prof from baylor who visited us  a few weeks ago .  can you take a look at the paper and bless it . i haven ' t read this last  version  of the paper yet and i will go through it on weekend .  vince  - - - - - - - - - - - - - - - - - - - - - - forwarded by vince j kaminski / hou / ect on 02 / 02 / 2001  08 : 44 am - - - - - - - - - - - - - - - - - - - - - - - - - - -  " john d . martin " on 02 / 01 / 2001 04 : 15 : 36 pm  to : vkamins @ enron . com  cc :  subject : the latest ( last ? )  vince ,  attached is my latest attempt to wrap everything together . our timetable  is very short as we need an " approved by enron " version of the paper to don  by next wednesday . don has already made editorial changes for us and may  make some additional " writing style " changes but he doesn ' t change the  content .  i ' ll give you a call later today to alert you to the e - mail .  take care ,  john  p . s . i had a nice conversation with steve . sounds like he ' s landed a  pretty good contract with wiley .  - enron _ paper _ 2 _ 1 _ 01 . doc  john d . martin  carr p . collins chair in finance  finance department  baylor university  po box 98004  waco , tx 76798  254 - 710 - 4473 ( office )  254 - 710 - 1092 ( fax )  j _ martin @ baylor . edu  web : http : / / hsb . baylor . edu / html / martinj / home . html</t>
  </si>
  <si>
    <t>Subject: re : enron offsite  let ' s do it ! august 18 - 20 is our first choice !  please send me all the information and then we will discuss the particulars .  i will get vince to sign it immediately .  thanks steve !  shirley  " steve collins " on 06 / 27 / 2000 02 : 22 : 27 pm  to :  cc :  subject : re : enron offsite  hello again !  i promise i am not running ! the deal that we worked out with the general  manager ( tom pratt ) is that enron has a $ 6000 credit with the great divide  lodge that will expire on 8 / 1 / 00 . you can either use that credit for  individual rooms prior to 8 / 1 / 00 , or we have agreed that we can apply that  amount to a meeting prior to the thanksgiving holiday in 2000 if the contract  is signed before 8 / 1 / 00 .  at this point , august 18 - 20 is available , but the 25 - 28 is not . if we can  get this signed prior to 7 / 31 / 00 , your $ 6000 credit would be able to be  applied to this event .  please let me know if this will work for you . thanks !  steve  steve collins  national sales manager  the village at breckenridge / great divide lodge  ( 800 ) 332 - 0424 or ( 970 ) 453 - 3156 direct  scollins @ vailresorts . com  &gt; &gt; &gt; " shirley crenshaw " 06 / 27 / 00 01 : 06 pm &gt; &gt; &gt;  hello steve :  please don ' t run ! i know after the last fiasco with an enron offsite you are  probably running for the hills !  i do want to apologize to you and thank you for all of your assistance even  though we were unable to make the trip .  however , i understand there has been an arrangement made with enron ,  that if we book a time and come before thanksgiving we can recoup the money  that we forfeited ? please let me know if i am understanding this correctly .  if so , we have been told that our group can use this for an offsite .  we are looking at the weekends of august 18 , 19 and 20 or august 25 ,  26 and 27 th . there will be approximately 12 people .  please let me know your understanding of the arrangement and the  availability of the dates mentioned .  look forward to hearing from you .  regards ,  shirley crenshaw  administrative coordinator  enron corp . research  telephone : 713 / 853 - 5290  email : shirley . crenshaw @ enron . com</t>
  </si>
  <si>
    <t>Subject: enron credit modeling discussions  hi ,  this email is in reference to our plan for detailed discussions about enron credit ' s modeling strategy . several meetings have already been scheduled . please refer to the attached excel spreadsheet for further details .  also , if you like , we can have more informal discussions over lunch , dinner , drinks , etc .  thanks in advance for your time .  regards ,  iris</t>
  </si>
  <si>
    <t>Subject: invitation - whartonetevent - apr 20 / plsrsvp  vice and christie hello ,  this is a followup to our previous invitation to attend  our next wharton / et event . ? you can rsvp by replying  to this email - or - if you cannot attent , you ' re always  welcome to designate someone else . ? there is no  limit on the number of attendees from your company .  _ _ _ yes i plan to attend  _ _ _ no , i cannot attend  _ _ _ someone else from our organization will attend ( name : _ _ _ _ )  best regards ,  michael tomczyk  managing strategic partnerships ?  friday april 20 , 2001 - - 8 : 30 am to 400 pm  location - room 1206 steinberg - dietrich hall - wharton school - philadelphia  we have designed this conference as an insight - building event ,  to present current industry experience from best practice firms ,  as well as our most recent research findings on best practices  and strategies for developing and managing alliances ,  mergers and high tech acquisitions . ? we will include research in progress  from our ongoing long term studies on alliances and acquisitions .  this is part of our research activity and there is no conference fee .  the emerging technologies management research program / mack center  is working to identify and develop best practices , competitive strategies and  management approaches for industry decision makers in industries that are  being  created or transformed by emerging technologies .  our industry partners include : bank of montreal , charles schwab ,  dupont , enron , general motors , glaxosmithkline , hewlett - packard ,  ibm , independence / blue cross , mckinsey , nsa , procter &amp; gamble ,  sprint , 3 m and xerox .  the agenda is included below and more information can also be found on our  website : ? http : / / emertech . wharton . upenn . edu .  please call or email if you have any questions or comments about any aspect  of this event ? - 215 - 573 - 7722 .  agenda  managing strategic partnerships  an insight - building conference including new wharton research on  best practices and successful strategies for achieving corporate  growth through alliances , mergers and acquisitions .  friday , april 20 , 2001 - 8 : 30 to 4 : 30  1206 steinberg - dietrich hall , wharton school  presented for our industry partners and guests by the  emerging technologies management research program ,  mack center on managing technological innovation  faculty research presentations by : ?  harbir singh , paul schoemaker ,  lori rosenkopf , phanish puranam and prashant kale  industry best practice presentations by :  sun microsystems , cybersource , broadview and pfizer .  agenda &amp; conference topics  8 : 00 - 8 : 30 ? - ? continental breakfast and informal networking  8 : 30 - 8 : 45  introduction : strategic partnering for growth and innovation  8 : 45 - 10 : 00  managing strategic networking  10 : 00 - 10 : 30 - break  10 : 30 - 11 : 30  building partnering skills and capabilities  11 : 30 - 12 : 00  success and failure factors in strategic partnering  12 : 00 - 1 : 30  working lunch - strategies  1 : 30 - 2 : 30  small group reports  2 : 30 - 2 : 45 - break  2 : 45 - 3 : 40  managing high technology acquisitions  3 : 40 - 4 : 00  summary of key insights and future research goals  4 : 00 - adjourn  directions : ? take a taxi to the corner of 37 th and walnut . ? at that  intersection , turn left and take the broad walkway onto campus . ? turn left at  the first intersection ( you will see a lifesize statue of ben franklin  sitting on a park bench ) . ? this is locust walk . ? the steinberg - dietrich hall  is the large brick building immediately behind " ben " - if you turn left and  proceed down the walk you will come to the large entrance with cantilevered  steps on the right side of the walk . ? the room iw room 1206 and there is an  information desk straight back from the entrance , to guide you to the room .  if you are staying at the inn at penn , which is directly across the street  from campus on walnut ( between 36 th and 37 th ) - take the walnut street exit  from the hotel ( where the restaurant is ) , turn right from the entrance and  walk to 37 th street , cross the street and continue onto campus following the  directions ( above paragraph ) .  wharton is 30 - 40 minutes from the airport , 10 - 15 minutes from the 30 th st .  train station and about 15 - 20 minutes from most hotels in center city .  - -  michael s . tomczyk  managing director  emerging technologies management research program  1400 sh - dh / 6371  the wharton school  philadelphia , pa 19104 - 6371  tel 215 - 573 - 7722  fax 215 - 573 - 2129  website : ? http : / / emertech . wharton . upenn . edu</t>
  </si>
  <si>
    <t>Subject: a few times still available  we still have a few time slots available for appointments with bob brooks  while he is in houston next week . there are open slots on tuesday ( morning  and afternoon ) and wednesday morning . please reply to this e - mail with  preferred date and time or call bob at 323 - 663 - 4831 to schedule .</t>
  </si>
  <si>
    <t>Subject: re : book order  julie ,  there are many employees in london who would be interested .  you can send an inquiry to steve leppard .  i had a presentation last night  to garp in houston and did a commercial for the book .  you should put me on commission .  vince  " julie " on 01 / 31 / 2001 06 : 31 : 39 am  please respond to " julie "  to :  cc :  subject : re : book order  vince ,  ?  i wasn ' t sure if i responded to your email , so apologise either for my  delayed response or repeating myself .  ?  thanks for the 2 nd order ! ? i believe they have already been dispatched . ?  yes , i believe we received payment ; thank you very much for following up  with paul . ? glad the book was a hit !  ?  on another subject , are there any enron ? employees in europe who may be  interested in attending either the energy or the weather course ? ? or , are  the quants and risk management mostly handled out of houston ?  ?  thanks again , and i ' ll forward an invoice on to shirley .  ?  julie  ?  - - - - - original message - - - - -  from : vince . j . kaminski @ enron . com  to : julie @ lacima . co . uk  cc : vince . j . kaminski @ enron . com  sent : friday , january 26 , 2001 11 : 29 pm  subject : book order  julie ,  we received the shipment of 50 books . thanks .  the book was an instant hit . we need 50 more books .  vince  p . s . i understand paul sent you the check for the remaining 50 %</t>
  </si>
  <si>
    <t xml:space="preserve">Subject: research seminar  vince has asked that i forward the following :  we will begin a seminar devoted to the book on " energy  derivatives " , written by clewlow and strickland , every first and  third friday of each month , beginning january 19 th . stinson  gibner has volunteered to act as the seminar coordinator .  on january 19 th only , the seminar will be held in eb 30 cl .  every session thereafter will be in eb 49 cl . the seminar will be  conducted like a " brown bag " ( everyone bring their own lunch ) .  the seminar is mandatory for every member of the group who  started after january 1 , 2000 . however , all other members of  the group are invited to participate .  the books have been ordered and hopefully will arrive by the  day of the first meeting .  vince kaminski </t>
  </si>
  <si>
    <t>Subject: re : real options article  steve ,  the journal of risk is a more technical and serious publication  than risk magazine .  if the article is published it will give you more exposure in  the academic circles . i think it will be a significant  accomplishment .  on the downside , it does not receive the same wide circulation as risk  among the practitioners .  i can also see the reason behind the recommendation given  by navroz : the article is fairly long for risk .  steven leppard  05 / 23 / 2000 05 : 39 am  to : vince j kaminski / hou / ect @ ect  cc :  subject : real options article  vince  any thoughts on this proposal ?  steve  - - - - - - - - - - - - - - - - - - - - - - forwarded by steven leppard / lon / ect on 05 / 23 / 2000  11 : 41 am - - - - - - - - - - - - - - - - - - - - - - - - - - -  enron capital &amp; trade resources corp .  from : " navroz patel "  05 / 23 / 2000 11 : 37 am  please respond to " navroz patel "  to :  cc :  subject : real options  steven ,  after further consultation with the technical editor , we feel that your work  would find a more suitable environment for exposure in the journal of risk .  ?  if you email a copy of your work ( to the editor - in - chief , philippe jorion )  and outline what has happened to :  ?  ? pjorion @ uci . edu  ?  then i am sure that they will be keen to give due consideration .  ?  thank you for your interest and sorry for the delay in coming to this  decision .  ?  best wishes ,  ?  navroz patel ,  technical assistant , risk magazine .  ?</t>
  </si>
  <si>
    <t>Subject: re : conference room  kevin  yes , it ' s a good idea .  vince  kevin g moore  02 / 18 / 2000 06 : 56 am  to : vince j kaminski / hou / ect @ ect , shirley crenshaw / hou / ect @ ect , mike a  roberts / hou / ect @ ect  cc :  subject : conference room  goodmorning vince ,  we added a bookcase to the conference room on the 19 th floor  however , due to the departments growth i think we could use  another one .  vince , in the long run it would save us some time .  please let me know if this is okay !  thanks  kevin  moore</t>
  </si>
  <si>
    <t>Subject: presentation - integrating market risk and credit risk  all ,  i will be giving a 40 min presentation on the above topic at the eprm energy  2000 conference in april . the bulletpoints are :  balancing market risk and credit risk to achieve a reliable estimation of  total risk  incorporating market risk into a credit risk model  calculating probability of default using credit risk and market risk  refining business practice to reflect credit risk and market risk evaluations  my proposed approach is to quickly step through the practical process of  modelling credit risk , resulting in measures for expected loss and  credit - var ; then show how default probs can be calculated using bond and  equity data . finally i ' ll describe how credit risk can be mitigated using  credit derivatives - plugging enroncredit . com of course .  any other ideas for broad topics and / or specific points to mention will be  appreciated . the presentation has to be submitted next week .  many thanks ,  ben</t>
  </si>
  <si>
    <t>Subject: re : subscriptions  stephanie ,  please , discontinue credit and renew the two other publications :  energy &amp; power risk management and the journal of computational finance .  enron north america corp .  from : stephanie e taylor 12 / 12 / 2000 01 : 43 pm  to : vince j kaminski / hou / ect @ ect  cc :  subject : subscriptions  dear vince ,  we will be happy to renew your subscription to risk . in addition , the  following publications are up for renewal :  reg . subscription cost with corp . discount  credit $ 1145 . 00 $ 973 . 25  energy &amp; power risk management $ 375 . 00 $ 318 . 75  the journal of computational finance $ 291 . 75 $ 247 . 99  if you wish to renew these , we will also take care of this for you . i would  appreciate your responding by december 18 th . please include your company and  cost center numbers with your renewal .  thank you ,  stephanie e . taylor  esource  713 - 345 - 7928</t>
  </si>
  <si>
    <t>Subject: re : baylor - enron case study  cindy ,  yes , i shall co - author this paper and i have planted the idea in john  martin ' s head .  vince  from : cindy derecskey @ enron on 10 / 25 / 2000 11 : 38 am  to : vince j kaminski / hou / ect @ ect  cc :  subject : baylor - enron case study  vince ,  i forgot to inquire whether you would also like to be present during the  interview process with john martin and ken , jeff and andy ?  let me know . . . . thanks ,  cindy</t>
  </si>
  <si>
    <t>Subject: 7 - 1 - 00 to 7 - 15 - 00 off duty and overtime report  oops ! forgot to attach !  - - - - - - - - - - - - - - - - - - - - - - forwarded by shirley crenshaw / hou / ect on 07 / 14 / 2000  11 : 51 am - - - - - - - - - - - - - - - - - - - - - - - - - - -  shirley crenshaw  07 / 14 / 2000 11 : 53 am  to : vasant shanbhogue / hou / ect @ ect , stinson gibner / hou / ect @ ect , grant  masson / hou / ect @ ect , amitava dhar / corp / enron @ enron , maureen  raymond / hou / ect @ ect , kevin kindall / corp / enron @ enron , kevin g  moore / hou / ect @ ect , osman sezgen / hou / ees @ ees , elena chilkina / corp / enron @ enron  cc : vince j kaminski / hou / ect @ ect  subject : 7 - 1 - 00 to 7 - 15 - 00 off duty and overtime report  attached is the off duty and overtime that was reported to me for the above  pay period . you are the only ones in our group that had these reported .  please review and if there is an error , please let me know by next monday  the 17 th and i can correct it . otherwise , we cannot correct it until the  next pay  period .  thanks !  shirley</t>
  </si>
  <si>
    <t>Subject: operating &amp; strategic plan 2001 - 2003  one more update . i think we finally have the file where we want it . please  use the file attached .  thanks again .  dawn  - - - - - - - - - - - - - - - - - - - - - - forwarded by dawn derr / corp / enron on 07 / 20 / 2000 11 : 15  am - - - - - - - - - - - - - - - - - - - - - - - - - - -  dawn derr  07 / 17 / 2000 11 : 02 am  to : rob walls / na / enron @ enron , monica reasoner / hou / ect @ ect , greek  rice / corp / enron @ enron , larry dallman / gpgfin / enron @ enron , christine  schlaudraff / corp / enron @ enron , rodney faldyn / corp / enron @ enron , sally  beck / hou / ect @ ect , suzanne brown / hou / ect @ ect , mark koenig / corp / enron @ enron ,  elizabeth linnell / hou / ees @ ees , j mark metts / na / enron @ enron , charlene  jackson / corp / enron @ enron , gary mccumber / hou / ect @ ect , robert  johansen / corp / enron @ enron , paul clayton / hou / ect @ ect , vince j  kaminski / hou / ect @ ect , billie akhave / epsc / hou / ect @ ect , cynthia  barrow / hr / corp / enron @ enron , sharon aulds / hr / corp / enron @ enro  cc :  subject : operating &amp; strategic plan 2001 - 2003  please use the budget format sheet attached below . there is an error in the  executive summary sheet of the original file . hope this does not cause  anyone undue problems .  thanks .  dawn  - - - - - - - - - - - - - - - - - - - - - - forwarded by dawn derr / corp / enron on 07 / 17 / 2000 12 : 01  pm - - - - - - - - - - - - - - - - - - - - - - - - - - -  dawn derr  07 / 14 / 2000 03 : 17 pm  to : rob walls / na / enron @ enron , monica reasoner / hou / ect @ ect , greek  rice / corp / enron @ enron , larry dallman / gpgfin / enron @ enron , christine  schlaudraff / corp / enron @ enron , rodney faldyn / corp / enron @ enron , sally  beck / hou / ect @ ect , suzanne brown / hou / ect @ ect , mark koenig / corp / enron @ enron ,  elizabeth linnell / hou / ees @ ees , j mark metts / na / enron @ enron , charlene  jackson / corp / enron @ enron , gary mccumber / hou / ect @ ect , robert  johansen / corp / enron @ enron , paul clayton / hou / ect @ ect , vince j  kaminski / hou / ect @ ect , billie akhave / epsc / hou / ect @ ect , cynthia  barrow / hr / corp / enron @ enron , sharon aulds / hr / corp / enron @ enron  cc : elaine schield / corp / enron @ enron , terry west / corp / enron @ enron  subject : operating &amp; strategic plan 2001 - 2003  attached are the guidelines and the budget template for the 2001 - 2003  operating &amp; strategic plan .  a budget template should be completed for each cost center in your  area / group that will be utilized for 2001 . all budgets are due to corp .  financial planning no later than close of business august 14 , 2000 .  while corporate financial planning has attempted to make the process as easy  as possible , we know questions will arise . please feel free to contact me at  x 37775 with any questions or problems .  thanks in advance .  dawn</t>
  </si>
  <si>
    <t>Subject: budget  hi dale  following discussions with vince , grant and stinson , we ' ve drawn up the  proposed budget . we ' re working on the basis that research group headcount  will grow to 8 in the near future .  business trips us : 8  business trips europe : 10  computer software and licences : gbp 10 , 000  office postage : gbp 350  employee recruitment fees : gbp 30 , 000 ( = 3 x 20 % x gbp 50 , 000 )  professional subscriptions and memberships and books : gbp 15 , 000  training courses : gbp 16 , 000 ( = 8 x gbp 2 , 000 )  conferences : gbp 8 , 000 ( = 4 x gbp 2 , 000 )  mobile phones : gbp 1 , 500 ( = 3 x gbp 500 = me + 2 floaters )  hardware : gbp 10 , 000 ( = laptops , workstations )  suggested allocation as follows . . .  rac 20 %  uk power 20 %  uk gas 5 %  continental power 20 %  continental gas 5 %  global products 10 %  ebs 10 %  ees 10 %  . . . unless you ' ve got any other views on this one ( i ' m happy to take advice  here ) .  vince has said you can give him a call if you want to discuss any of these  points further , but i ' m happy to field initial queries ( i ' ll have to get used  to it ! ) .  cheers ,  steve</t>
  </si>
  <si>
    <t>Subject: v @ r methodology for metal positions  vince -  it seems like we should be able use mg ' s v @ r methodology as version 1 . a if  the credit component is eliminated and the hold period is conformed to our  one day interval . could we do this and achieve an approximation of where you  want to be with the completion of anjam and tamara ' s work ? when submitting a  request for interim metals trading policy to rick buy and jeff skilling , i ' d  very much like to represent that , while our methodology may be imperfect , we  have ways + means of tracking v @ r right now that will be upgraded to enron  standards in very short order . thoughts ?</t>
  </si>
  <si>
    <t>Subject: re : mountaintop meetings next week  ravi ,  it ' s fine with me . i think the expense is justified ( as it ' s equal to the  cost of the alternative ) .  vince  ravi thuraisingham @ enron communications on 03 / 09 / 2000 12 : 44 : 01 pm  to : stinson gibner / hou / ect @ ect , vince kaminski  cc :  subject : mountaintop meetings next week  fyi , i may have to stay over weekend . vince , if that is the case , i may have  to bring my wife or allow her to go to her sister for a week etc . i may ask  john to cover some of that cost as ( i think ) he is done with other people .  i ' ve seen other guys family members showup . this cost would equal what ebs  would have spend to send me home and bring me back again , etc .  ravi .  - - - - - forwarded by ravi thuraisingham / enron communications on 03 / 09 / 00 12 : 36  pm - - - - -  jeanette busse  03 / 09 / 00 10 : 16 am  to : dayne relihan / enron communications @ enron communications , dorn  hetzel / enron communications @ enron communications , jeanette busse / enron  communications @ enron communications , jim irvine / enron communications @ enron  communications , john bloomer / enron communications @ enron communications , john  griebling / enron communications @ enron communications , kelly williams / enron  communications @ enron communications , kenny burroughs / enron  communications @ enron communications , kevin kohnstamm / enron  communications @ enron communications , laura beneville / enron  communications @ enron communications , phil sisneros / enron communications @ enron  communications , ravi thuraisingham / enron communications @ enron communications ,  rob kolosvary / enron communications @ enron communications , scott smith / enron  communications @ enron communications , steve elliott / enron communications @ enron  communications , steve mcnear / enron communications @ enron communications , tom  huntington / enron communications @ enron communications , kenton erwin / enron  communications @ enron communications , rebecca lynch / enron communications @ enron  communications , stewart seeligson / enron communications @ enron communications  cc : sheryl lara / enron communications @ enron communications , judy timson / enron  communications @ enron communications , cheryl kondo / enron communications @ enron  communications  subject : mountaintop meetings next week  team ,  all meetings with hamachi during march 14 - 17 are located at the hamachi  campus .  negotiations  - - the negotiation meeting room is 21 - 10 . this is in building 2000 ( main  building with circular drive ) , the conference room is on the ground floor ,  right hand side .  - - all morning drinks , lunches and afternoon refreshments are scheduled ( 20  people )  - - the schedule is as follows :  tue 3 / 14 1 : 00 pm - until both parties agree to end .  wed 3 / 15 9 : 00 am - until both parties agree to end .  thu 3 / 16 9 : 00 am - until both parties agree to end .  fri 3 / 17 9 : 00 am - 3 : 00 pm  the negotiation team includes :  john griebling  steve elliott  stewart seeligson  tom huntington  kenton erwin  breakout meetings  the following rooms reserved for full days , tuesday through friday in  building 3000 .  34 a - 302  34 a - 702  34 a - 703  34 a - 705  - - coffee , lunch and afternoon drinks for 25 people , starting tuesday @ lpm  is also scheduled for delivery in 34 a - 302 as well .  the breakout team participants include :  laura beneville  jeanette busse  kenny burroughs  jim irvine  rebecca lynch  dayne relihan  scott smith  ravi thuraisingham  rob kolosvary  kelly williams  please let me know if you have any questions .  jeanette</t>
  </si>
  <si>
    <t>Subject: hedge effectiveness test for fair value hedges  gentlemen :  we have had favorable responses regarding the use of our volatility  reduction method ( roger , i ' ve attached a copy of our article in case you  hadn ' t seen it ) . however , there continued to be a quibble about how to  create the set of data points that would be inputs into the testing process .  last week the consulting arm of a " big five " accounting firm indicated that  the following method proposed by us would be acceptable . we believe this  method overcomes the statistical problems that arise from using interest  rate differences from overlapping ( " rolling " ) quarters .  method :  1 ) calculate daily yield curve changes expressed as ratios , using historical  rates from the most recent , say , two years . ( note : no overlap ) . this  results in a set of around 494 vectors of ratios ( approximately 247 trading  days per  year ) .  example :  if the first three yield curves in the historical set look like this :  19980801 6 . 5 6 . 6 6 . 7 . . . . . . . . . 7 . 2  19980802 6 . 3 6 . 3 6 . 6 . . . . . . . . . 6 . 9  19980803 6 . 6 6 . 8 6 . 9 . . . . . . . . . 7 . 1  then the change from 8 / 1 / 98 to 8 / 2 / 98 is :  6 . 3 / 6 . 5 6 . 3 / 6 . 6 6 . 6 / 6 . 7 . . . . . . . . . . 6 . 9 / 7 . 1  and the change from 8 / 2 / 98 to 8 / 3 / 98 is :  6 . 6 / 6 . 3 6 . 8 / 6 . 3 6 . 9 / 6 . 6 . . . . . . . . . 7 . 1 / 6 . 9  2 ) randomly select 62 of these " ratio " vectors ( approx . 62 trading days in a  quarter ) .  3 ) multiply these ratio vectors together to get a single vector ( ie , the 62  6 mo ratios are multiplied together , the 62 lyr ratios are multiplied  togeter , etc . ) . the result represents a single quarterly yield curve  transformation . apply it to " today ' s " yield curve . the resulting yield  curve represents one simulated quarterly change in interest rates  4 ) repeat steps 2 and 3 until an adequate number of yield curves are  generated , say 100 .  5 ) proceed with testing process .  i would be interested in your comments .  leslie abreo  andrew kalotay associates , inc .  61 broadway , ste 3025  new york ny 10006  phone : ( 212 ) 482 0900  fax : ( 212 ) 482 0529  email : leslie . abreo @ kalotay . com  visit aka ' s website at http : / / www . kalotay . com  - fasl 33 article . pdf</t>
  </si>
  <si>
    <t>Subject: your job application to enron research group  dear mr . palmer :  thank you for your interest in the research group at enron . we recieved your  resume and discussed your qualifications within the research group .  unfortunately , there is not a good match between our job requirements and  your skills .  once again , thank you for your interest in our company and best wishes for  your future .  regards ,  p . v . krishnarao .</t>
  </si>
  <si>
    <t>Subject: 1 / 2 day seminar : the new texas electric market  fyi ,  i thought some of you might be interested in this half day seminar at ut .  bill hogan , as well as speakers from the iso and puc are scheduled to speak .  i plan to attend . if we have more than 3 , we can register as a group for  $ 145 / person - if more than 10 attend , the price is $ 100 / person . ross  baldick , one of martin lin ' s and my advisor is the moderator . it may prove  both interesting and contentious will hogan being there .  lance  - - - - - - - - - - - - - - - - - - - - - - forwarded by lance cunningham / na / enron on 04 / 16 / 2001  09 : 51 am - - - - - - - - - - - - - - - - - - - - - - - - - - -  " lance b . cunningham " on 04 / 15 / 2001 05 : 06 : 06 pm  to : lance . cunningham @ enron . com  cc :  subject : fwd : the new texas electric market  &gt; delivered - to : lbcunningham @ mail . utexas . edu  &gt; date : tuesday , 10 apr 2001 23 : 30 : 14 cst  &gt; to : lbcunningham @ mail . utexas . edu  &gt; from : engineering foundation  &gt; subject : the new texas electric market  &gt;  &gt; dear mr . cunningham ,  &gt;  &gt;  &gt; " the new texas electric market and how it  &gt; compares to the california market "  &gt;  &gt; may 2 , 2001 - 1 : 00 to 5 : 00 p . m .  &gt;  &gt; seminar presented by the college of engineering ,  &gt; the university of texas at austin .  &gt;  &gt; electric reliability council of texas ( ercot )  &gt; plans to open a pilot retail market in most areas  &gt; of the texas region on june 1 , 2001 . this  &gt; presentation will address aspects of the ercot  &gt; market and how texas will avoid experiencing the  &gt; same problems as california . ut austin ' s center  &gt; for lifelong engineering is introducing a 1 / 2 day  &gt; seminar to provide an overview of how this market  &gt; will be structured .  &gt;  &gt; presenters will include officials from harvard ,  &gt; university of california energy institute , ercot ,  &gt; and the public utility commission of texas .  &gt;  &gt; for more information or to register , please visit  &gt; our website at www . lifelong . engr . utexas . edu , or  &gt; contact sharon campos at 512 - 471 - 3506 , or  &gt; scampos @ mail . utexas . edu .  &gt;  &gt; ( this announcement was sent as a courtesy  &gt; from ut - austin college of engineering to  &gt; ut engineering alumni . it was e - mailed  &gt; from the college ' s general e - mail address ,  &gt; which is flagged as ' engineering  &gt; foundation . ' if you wish to discontinue  &gt; further email messages from the college of  &gt; engineering , please reply to this message  &gt; with your full name , degree information  &gt; and " unsubscribe . " thank you ! )</t>
  </si>
  <si>
    <t>Subject: transport fuel p / l  - - - - - - - - - - - - - - - - - - - - - - forwarded by zimin lu / hou / ect on 08 / 30 / 2000 11 : 06 am  - - - - - - - - - - - - - - - - - - - - - - - - - - -  zimin lu  08 / 30 / 2000 11 : 07 am  to : colleen sullivan / hou / ect @ ect  cc : andrew h lewis / hou / ect @ ect , greg couch / hou / ect @ ect  subject : transport fuel p / l  colleen ,  after looking into the transport deals for nbpl ( long term deal 1 , 2 , 25 , 26 ) ,  i think i figured it out why  we see positive fuel p / l for deal 1 , 25 , and 26 and negative fuel p / l for deal  2 .  the following plot shows nymex curve as of 8 / 23 / 00 :  for short term , nymex moved up compared to that of 8 / 22 / 00 , while the long  term nymex moved down .  here are the tenor for each deal :  deal 1 : start 01 - sep - 00 , end 22 - may - 09 , the above graph suggested a  positve fuel p / l  deal 2 : start 01 - sep - 00 , end 28 - feb - 02 , the above graph suggested a  small negative p / l  deal 25 : start 01 - may - 02 , end 28 - feb - 09 , the above graph suggested a  positve fuel p / l  deal 26 : start 01 - mar - 09 , end 31 - may - 09 , the above graph suggested a  positve fuel p / l  the transport book seems to be correct on these fuel p / ls .  another point worth to mention is that the fuel cost is related to index  price ( nymex + basis + index premium ) , to correctly interpret fuel p / l ,  we need to look at the index curve change .  let me know your thoughts on this .  zimin</t>
  </si>
  <si>
    <t>Subject: options library links  elena ,  the new research web page looks very nice .  recently i have a few users who called me about the links to exotica options  library .  i checked , both links to exotica . doc and example spreadsheets do not work .  i appreciate that if you could re - establish the links as soon as possible .  thanks .  zimin</t>
  </si>
  <si>
    <t>Subject: worth a careful reading  best regards ,  jhherbert  - gdol 0314 abr . pdf</t>
  </si>
  <si>
    <t>Subject: re : stinson vacation in feb .  stinson ,  n o problem .  vince  stinson gibner  01 / 07 / 2000 10 : 51 am  to : vince j kaminski / hou / ect @ ect  cc : shirley crenshaw / hou / ect @ ect , melissa jones / enron communications @ enron  communications , zimin lu / hou / ect @ ect , jean mrha / enron communications @ enron  communications  subject : stinson vacation in feb .  vince :  i would like to take four days of vacation time in february , from feb . 22  through 25 th .  thanks ,  - - stinson</t>
  </si>
  <si>
    <t>Subject: re : corporate card  yes tony ,  mike authorized you for a corp . card , however that ' s  something your asst . can do in london for you .  if you need further asst . please inform . . . . . . .  kevin moore  tony hamilton @ enron  04 / 30 / 2001 07 : 28 am  to : mike . a . roberts @ enron . com , tani . nath @ enron . com , kevin . g . moore @ enron . com  cc :  subject : corporate card  is it possible for me to get a corporate card , and if so , who do i need to contact regarding this ?  thanks  tony</t>
  </si>
  <si>
    <t>Subject: dba administrator  cecil ,  i ' ve spoken with charlene just now and she sounds very helpful .  can you give her a call tomorrow morning to iron out exactly how  you want to access the enpower data base ? i ' ve left your name  with her so she ' s expecting your call .  best ,  alex  - - - - - - - - - - - - - - - - - - - - - - forwarded by alex huang / corp / enron on 05 / 01 / 2001 05 : 31  pm - - - - - - - - - - - - - - - - - - - - - - - - - - -  vince j kaminski @ ect  05 / 01 / 2001 05 : 13 pm  to : michelle d cisneros / hou / ect @ ect  cc : alex huang / corp / enron @ enron , vince j kaminski / hou / ect @ ect  subject : dba administrator  michelle ,  the name of the db administrator for enpower is charlene fricker ,  5 - 3487 . alex will contact her regarding the access to the curve .  i think it ' s a problem many layers below gary hickerson ' s level  of responsibility and i hope we can handle it without using his valuable  time .  vince</t>
  </si>
  <si>
    <t>Subject: energy &amp; power risk management 2001 , houston  dear vince ,  it is my great pleasure to confirm your participation at energy &amp; power risk  management 2001 on may 14 th . please take a moment to look at the current  line - up on the attached draft program . i have held a position on the panel  discussion if you wish to take part . the current talk titles are based upon  our telephone conversations and i am happy to discuss any potential changes .  i would like to confirm the following details by thursday , january 18 th :  final talk title  bullet points ( 5 - 6 )  full name , job title , company title  postal address  i am sure that you will agree that this year , energy &amp; power risk management  _x0001_ , s annual event provides a wide range of highly topical sessions . i look  forward to receiving your full presentation details and meeting you in may .  yours sincerely ,  paul bristow  conferences manager , us  risk waters group  270 lafayette street  suite 7  new york 10012  212 925 6990 ext 225  pbristow @ riskwaters . com  - revspktemp 2 . doc</t>
  </si>
  <si>
    <t>Subject: fwd : fw : will you be the difference ?  fyi  jana  return - path :  received : from rly - yhol . mx . aol . com ( rly - yhol . mail . aol . com [ 172 . 18 . 147 . 33 ] )  by air - yhol . mail . aol . com ( v 76 _ rl . 8 ) with esmtp ; wed , 18 oct 2000 18 : 57 : 48  - 0400  received : from texasmonthly . emmis . com ( texasmonthly . emmis . com  [ 208 . 139 . 95 . 3 ] ) by rly - yhol . mx . aol . com ( v 76 _ rl . 19 ) with esmtp ; wed , 18 oct  2000 18 : 56 : 49 - 0400  subject : fw : will you be the difference ?  to : alexana @ wellsfargo . com , jlpnymex @ aol . com , kingair 500 @ aol . com ,  mdesanto @ minddata . com , kwgre @ aol . com , pmarb @ yahoo . com  x - mailer : lotus notes release 5 . 0 . 3 march 21 , 2000  message - id :  from : nalexander @ texasmonthly . emmis . com  date : wed , 18 oct 2000 18 : 15 : 34 - 0500  x - mimetrack : serialize by router on tmnto 2 / aus / txmo ( release 5 . 0 . 4 a | july 24 ,  2000 ) at 10 / 18 / 2000 05 : 54 : 02 pm  mime - version : 1 . 0  content - type : text / plain ; charset = us - ascii  texas monthly : if you want to be big in texas .  nancy alexander  account executive  214 . 871 . 7704  - - - - - forwarded by nancy alexander / aus / txmo on 10 / 18 / 00 06 : 14 pm - - - - -  karen burke  to : sloansimmo @ yahoo . com ,  ccgarcia @ prodigy . net , cbsbcol @ aol . com ,  10 / 18 / 00 sschrump @ ziplink . net , " hosty , maria "  ,  02 : 10 pm yvonne anguiano  ,  tanya . davis @ us . pwcglobal . com ,  2 onza @ pdq . net , " lisa elledge "  ,  proyecto 4 @ yahoo . com , " hughes , jennifer "  , anita  zmolek / aus / txmo @ txmo , nancy  alexander / aus / txmo @ txmo  cc :  subject : fw : will you be the  difference ?  texas monthly : if you want to be big in texas .  karen burke  713 . 871 . 1643 phone  713 . 871 . 0335 fax  - - - - - forwarded by karen burke / aus / txmo on 10 / 18 / 2000 02 : 08 pm - - - - -  jacquelyne  o ' keefe to : bassw @ swbell . net , karen  burke / aus / txmo @ txmo , elizabeth  wallace fulghum / aus / txmo @ txmo , lanette  varnadoe / aus / txmo @ txmo ,  simmonds @ pdq . net  10 / 18 / 2000 cc :  11 : 15 am subject : fw : will you be the  difference ?  texas monthly : if you want to be big in texas .  jackie o ' keefe wallace  retail advertising director  phone 713 . 871 . 1762  fax 713 . 871 . 0335  - - - - - forwarded by jacquelyne o ' keefe wallace / aus / txmo on 10 / 18 / 00 11 : 14 am  - - - - -  " karen  thompson " to : " tim marron "  , " suzanne waller "  , " shelley smelley  marron " ,  . net &gt; " pammy poindexter "  , " molly vaughan "  , " melissa  garlington "  10 / 17 / 00  , " mary marron "  09 : 07 pm ,  " margie \ " aunt boggie \ " marron "  , " liz rotan "  , " julia "  , " joanie seay "  , " jenny clark  brown " ,  " jackie wallace "  ,  " gmommy clark "  , " george kkempl 65 @ aol . com  ; jflesher @ kprc . com ;  akdwyer @ yahoo . com  ; cara _ clement @ yahoo . com ;  merrie @ mail . evl . net ; krichardson @ texasnf . org  ; kprice @ texasnf . org ;  ddeleon @ texasnf . org ; rfreeman @ texasnf . org  ; dbadura @ texasnf . org ; karen  thompson ; cmlucas @ swbell . net ;  annie 319 @ aol . com ; bmratch @ yahoo . com ;  sarah @ thedykes . com ; laura @ thebairds . com  ; mtucker @ datamate . com ;  colecaroline @ hotmail . com ;  mark . m . meador @ us . arthurandersen . com ;  robert muse ; dmoriniere @ swbank . tx . com  ; joanna latham ; merritt  pappas ; chip rives ; reagan rives  ; angela hilary and corey pond  ;  jeffrey smith ; kent winfield  date : tuesday , october 17 , 2000 3 : 37 pm  subject : fw : will you be the difference ?  &gt;  &gt;  &gt; - - - - - original message - - - - -  &gt; from : jennifer . p . toomey @ us . arthurandersen . com  &gt; sent : tuesday , october 17 , 2000 3 : 53 pm  &gt; to : aford @ bpl . com ; birdsbecca @ aol . com ; bwilliamsl 236 @ austin . rr . com ;  &gt; ckmattingly @ hotmail . com ; cshirley @ ccj - law . com ; cwilliams @ texasnf . org ;  &gt; ewells @ nrsc . org ; jill . goldstein @ mbao 2 . bus . utexas . edu ; halejulie @ yahoo . com ;  &gt; hollyk 8 @ aol . com ; lsm 34 @ columbia . edu ; mtucker @ dpj . com ; sew 7 @ flash . net ;  &gt; elizabeth . reid @ turner . com ; rskappraiser @ email . msn . com ; tehunt @ aol . com ;  &gt; wdtiidd @ aol . com  &gt; subject : fw : will you be the difference ?  &gt;  &gt;  &gt;  &gt;  &gt;  &gt; - - - - - - - - - - - - - - - - - - - - - - forwarded by jennifer p . toomey on 10 / 17 / 2000 03 : 55  &gt; pm  &gt; - - - - - - - - - - - - - - - - - - - - - - - - - - -  &gt;  &gt;  &gt; to : brian _ seiler @ aimfunds . com , fritz _ weiss @ aimfunds . com ,  &gt; jean _ miller @ aimfunds . com , charles _ hebert @ aimfunds . com ,  &gt; sue _ hendrickson @ aimfunds . com , ralph _ terry @ aimfunds . com ,  &gt; gormanab @ mindspring . com , alysonfisher @ yahoo . com , amandam @ microsoft . com ,  &gt; adjohnso @ students . uiuc . edu , knocks @ ecsis . net , cbidding @ post . cis . smu . edu ,  &gt; mpblalock @ aol . com , gmbl @ compassbnk . com , bcahal @ acxiom . com , carle @ wt . net ,  &gt; cmiller @ rice . edu , connelly . mcgreevy @ gs . com , gnconnelly @ aol . com ,  &gt; dawn . beach @ bowne . com , aimeedodson @ aol . com , ddominic @ temmc . com ,  &gt; heather . k . doyle @ ac . com , aeasterby @ lrmm . com , ferikson @ mdanderson . org ,  &gt; rtfass @ fcflaw . com , fguinn @ flash . net , tina . hoffman @ petrocosm . com ,  &gt; rhurt @ lctn . com , wingram @ ddsep . com , jrcoastal @ aol . com , jennyv @ dpwpr . com ,  &gt; jbandctaylor @ mindspring . com , keasterby @ aglife . com , jkiani @ coair . com ,  &gt; kianim @ epenergy . com , kristen . kors @ weil . com , brittonk @ perryhomes . net ,  &gt; katek @ . com , clipscomb @ kma . com ,  &gt; kaymassmanlobb @ yahoo . com , mm 52 @ lucent . com , cjmandola @ aol . com ,  &gt; mikebid @ earthlink . net , nataliebiddinger @ yahoo . com , steven . w . murray @ ac . com ,  &gt; jpecher @ ect . enron . com , receskim @ perryhomes . net , jennifer p . toomey ,  &gt; cvanos @ texas . net , jennyv @ dpwpr . com , kwehner @ brobeck . com ,  &gt; elizabeth @ keen . com , david . d . wolf @ chase . com  &gt; cc :  &gt; date : 10 / 16 / 2000 09 : 00 am  &gt; from : jackie _ mcgreevy @ aimfunds . com  &gt; subject : fw : will you be the difference ?  &gt;  &gt;  &gt;  &gt;  &gt;  &gt; &gt; the year is 1960 .  &gt; &gt;  &gt; &gt; jfk wins the election because he receives  &gt; &gt;  &gt; &gt; 1 more vote per precinct in illinois ( 8 , 858 votes )  &gt; &gt; 3 more votes per precinct in missouri ( 9 , 880 votes )  &gt; &gt; 3 more votes per precinct in new jersey ( 22 , 091 votes )  &gt; &gt;  &gt; &gt; without those 40 , 829 votes , the election goes to nixon .  &gt; &gt;  &gt; &gt; your vote does matter .  &gt; &gt;  &gt; &gt; experts say this will be the closest election since 1960 .  &gt; &gt; we agree .  &gt; &gt;  &gt; &gt; what can you do about it ? join the bush e - train !  &gt; &gt; ( 1 ) forward this e - mail to your friends and colleagues  &gt; &gt; ( 2 ) then click on the link below and enter your e - mail :  &gt; &gt; http : / / www . georgewbush . com / bn . asp ? pagemode = frontpagesignup  &gt; &gt;  &gt; &gt; our goal :  &gt; &gt; 2 , 000 , 000 e - mail addresses to spread the word  &gt; &gt; and get out the vote .  &gt; &gt;  &gt; &gt; be a part of history , get on the bush e - train and join  &gt; &gt; what will become one of the largest grassroots  &gt; &gt; movements ever .  &gt; &gt;  &gt; &gt; make the difference ! and receive the e - mail on  &gt; &gt; nov . 8 that says , " president - elect george w . bush  &gt; &gt; thanks you . "  &gt; &gt;  &gt; &gt;  &gt; &gt; _ _ _ _ _ _ _ _ _ _ _ _ _ _ _ _ _ _ _ _ _  &gt; &gt;  &gt; &gt; paid for by bush - cheney 2000 , inc .  &gt; &gt; http : / / www . georgewbush . com  &gt; &gt;  &gt; &gt;  &gt;  =  &gt; = =  &gt; &gt;  &gt; &gt; to unsubscribe , please go here :  &gt; &gt; http : / / www . georgewbush . com / unsubscribe . asp ? email = yolaa @ earthlink . net  &gt; &gt;  &gt; &gt; to change your e - mail address or any other subscription information ,  &gt; please go here :  &gt; &gt; http : / / www . georgewbush . com / mygeorgew . asp  &gt; &gt;  &gt; &gt;  &gt; &gt;  &gt;  &gt;  &gt;  &gt;  &gt;  &gt;  &gt;  &gt;  &gt; * * * * * * * * * * * * * * * * * * * internet email confidentiality  footer * * * * * * * * * * * * * * * * * * *  &gt;  &gt; privileged / confidential information may be contained in this message . if  &gt; you  &gt; are not the addressee indicated in this message ( or responsible for  delivery  &gt; of  &gt; the message to such person ) , you may not copy or deliver this message to  &gt; anyone .  &gt; in such case , you should destroy this message and kindly notify the sender  &gt; by  &gt; reply email . please advise immediately if you or your employer do not  &gt; consent to  &gt; internet email for messages of this kind . opinions , conclusions and other  &gt; information in this message that do not relate to the official business of  &gt; my  &gt; firm shall be understood as neither given nor endorsed by it .  &gt;  &gt;  &gt;</t>
  </si>
  <si>
    <t>Subject: re : jcc  that this email constitutes your groups ( vince kaminski ' s ) sign - off on using  this hedge ratio to hedge jcc and jcc - based products ?  thanks in advance ,  marc de la roche  kevin kindall @ enron  06 / 06 / 2000 02 : 18 pm  to : marc de la roche / hou / ect @ ect  cc : grant masson / hou / ect @ ect  subject : re : jcc &amp; brent  good afternoon . i have performed a review of the jcc data that you sent  some time ago . the study was done using several different excel workbooks ,  and are available upon request . relevant charts are embedded in the  powerpoint attachment . questions / comments welcome .  - kevin kindall</t>
  </si>
  <si>
    <t>Subject: re : trip to houston  another student invited by tom gros to come next wednesday .  - - stinson  - - - - - - - - - - - - - - - - - - - - - - forwarded by stinson gibner / hou / ect on 02 / 10 / 2000  05 : 25 pm - - - - - - - - - - - - - - - - - - - - - - - - - - -  paulo rocha e oliveira on 02 / 10 / 2000 12 : 04 : 56 pm  to : " stinson gibner "  cc :  subject : re : trip to houston  stinson ,  thank you for your e - mail . my phone number is ( 617 ) 492 - 9551 . i don ' t  have a currect resume , but if i did it would say that i graduated from  princeton university in 1996 ( mathematics ) , and came straight to mit for a  phd in operations management at the sloan schoolof management . in my first  three years i took all the required coursework in mathematics ,  optimization , stochastic processes , etc . , as well as a number of courses in  psychology ( at mit and harvard ) . i am working with prof . gabriel bitran ,  and i am interested in the mathematical modeling of service operations . in  particular , i am interested in the interaction between customers and  companies ( hence the interest in psychology ) . the ( tentative ) title of my  phd thesis is " pricing substitute products on the internet " , and i am  sending you the summary which i sent to tom gros a few weeks ago that will  give you an idea of what this research is about .  thanks again , and i ' m looking forward to meeting you and your research  group next week .  paulo  pricing substitute products on the internet  objective :  to develop new tools to decide pricing policies for goods and services sold  on  the internet .  motivation :  this reseach is motivated by the fact that traditional choice and optimization  models are not appropriate for internet - related businesses . the technological  innovations associated with the internet brought about an overload of  information  which inevitably affects the ways in which consumers make choices .  furthermore ,  companies have a great deal of influence on how much information consumers can  have access to .  the problem of pricing substitute products is an important strategic issue  faced  by internet companies . consumers usually search for generic products ( e . g ,  vcrs  or computers ) without knowing exactly what they will buy . companies can show  different products and different prices to each consumer . this type of  flexibility  was not available until the internet came about .  the problem of pricing substitute products is not unique to the internet . the  methodology developed by this research should be transferrable to a number of  other settings , such as pricing services . services are unique , and there are  many cases where customers will only buy one of many services offered by a  given company . our model will help companies decide which services to offer  to which customers and how much to charge for these services .  research strategy :  our research strategy is to divide the pricing problem into two components  which can be combined to generate optimal pricing strategies . these  components are choice models and optimization models .  choice models :  choice models describe how customers make choices . the management literature  draws on two main sources for these models : psychology and economics . the  common approach in psychology models is to use what are called heuristic  elimination methods . these methods consist of the elimination of options  based on the sequential eliminations of features until only one choice  remains .  these methods tend to be very context - specific and do not lend themselves very  easily to mathematical analysis . economists focus on utility - maximing models  that are significantly more mathematically tractable than psychological  models .  the most common economic model of choice is the logit model . the problem with  these types of models is that they are not very accurate reflections of how  consumer make choices on the internet . the first step in our research will  be  to develop choice models that capture the interactions going on between  customers  and companies on the internet .  optimization :  traditionally , the optimization problem consists of maximizing revenue over a  certain planning horizon . on the internet , the problem of maximizing revenue  still exists , but there is also a need to learn about customers . short term  profit is based on sales , but long term profit is based on how well you know  your customers and are able to retain them . the optimization problem must  therefore include a short term component ( sales ) and a long term component  ( learning ) .</t>
  </si>
  <si>
    <t xml:space="preserve">Subject: re : vince kaminski ' s oct . 11 presentation - - " enron day at the  energy finance program "  cindy ,  october 11 would work for me . this is the date of my visit to austin to make  a presentation ehud ' s mba class .  if you need me to go to austin an a different day , please , let me know . i  shall be glad to help you , my schedule  permitting .  vince  cindy justice  07 / 05 / 2000 03 : 51 pm  to : vince j kaminski / hou / ect @ ect  cc :  subject : vince kaminski ' s oct . 11 presentation - - " enron day at the energy  finance program "  vince -  christy young is the ut mba recruiter . she is taking a couple of weeks off to  get married and will return on july 19 th as christy meador . in her absence ,  i wanted to make sure we coordianted our efforts with you .  below are a few key ut recruiting dates . ideally , we would like for your  presentation to occur a week or so before our interview list is due to the  career services office . this will allow for additional candidates to submit  their resumes for our review before we turn in the interview list .  wed . , sept . 13 - corporate presentation &amp; reception - alumni center  fri . , sept . 22 - eye ' s of texas career fair - campus  thurs . , sept . 28 - enron interview list due to career services office  wed . , oct . 11 - pre - interview reception - selected candidates only  thurs . , oct . 12 - first round interviews  fri . , oct . 13 - second round interviews  sat . , oct . 28 - super saturday for ut candidates  please let me know what works best with your schedule . note that october 11  is the same date as our pre - interview reception .  we look forward to working with you on this .  thanks ,  cindy justice  x 57339  - - - - - - - - - - - - - - - - - - - - - - forwarded by cindy justice / hou / ect on 07 / 05 / 2000 03 : 35  pm - - - - - - - - - - - - - - - - - - - - - - - - - - -  celeste roberts  07 / 05 / 2000 11 : 57 am  to : cindy justice / hou / ect @ ect , shelly jones / hou / ect @ ect  cc :  subject : vince kaminski ' s oct . 11 presentation - - " enron day at the energy  finance program "  can you guys followup with him to coordinate an enron reception following a  presentation that vince kaminiski will give during their annual ut  foundations of energy finance class . we do want to do this , and of course  need to coordinate with vince and your dates on campus to ensure that we have  no conflicts .  i am not sure if this falls into the associate or analyst camp . you can best  determine who the appropriate contact should be . leave me an e - mail to  confirm .  celeste  - - - - - - - - - - - - - - - - - - - - - - forwarded by celeste roberts / hou / ect on 07 / 05 / 2000  11 : 47 am - - - - - - - - - - - - - - - - - - - - - - - - - - -  " ehud i . ronn " on 07 / 05 / 2000 10 : 35 : 57 am  to : celeste roberts / hou / ect @ ect , celeste roberts / hou / ect @ ect  cc :  subject : vince kaminski ' s oct . 11 presentation - - " enron day at the energy  finance program "  celeste ,  greetings .  as you may recall , i am the director of the univ . of texas center for  energy finance ( cefer ) . i would like at this time to initiate planning for  your colleague vince kaminski ' s annual presentation to the ut foundations  of energy finance class which i will be presenting as usual the first half  of the fall semester .  thus , to begin , i wonder whether either the above is your current e - mail  account , and , with the departure of meryl barnett ( with whom i believe we  coordinated this in the past ) , whether this is an issue within your scope .  with respect to this reception , i appreciate that there may be other enron  receptions scheduled for this fall . however , if you so choose , i would  like to afford you the opportunity of scheduling an enron reception  following vince ' s presentation . if you would indeed like to do so , i  suggest we coordinate with vince the date for the presentation / reception .  sincerely ,  ehud  ehud i . ronn  professor of finance  director , center for energy finance education and research  mccombs school of business  university of texas at austin  austin , tx . 78712 - 1179  voice : ( 512 ) 471 - 5853  fax : ( 512 ) 471 - 5073  internet : eronn @ mail . utexas . edu </t>
  </si>
  <si>
    <t>Subject: new computers  hi lyn :  hope things are going better for you !  the research group is getting one new employee beginning february  21 , 2000 , that needs a computer . we also have an employee that needs  a new computer because the one she has does not have enough memory .  we need at least 64 meg memory with a large screen ( 17 " ) .  names and locations :  yana kristal ebl 947 ( replace computer she now has )  shalesh ganjoo ebl 951 ( new analyst rotating - 2 / 21 / 00 )  co . # : 0011  rc # : 100038  approver : vince kaminski , managing director , research  if you need anything else , please let me know .  thanks and have a great day !  shirley  3 - 5290</t>
  </si>
  <si>
    <t>Subject: re : eprm article  julie / vince  ?  i worked on both the last couple of nights and made quite a few small  " improvements " .  ?  vince - if the 2 nd article ( eprm _ 02 _ mr . doc ) is ok with you then that is  ready .  ?  the 3 rd article needs fig 1 updating still will hopefully do that this w / e .  ?  les .  ?  - eprm _ 02 _ 03 . zip</t>
  </si>
  <si>
    <t>Subject: uk inflation and storage model  hi zimin ,  inflation :  i am also spending a lot of time looking at short - term auto - regressive models  for ppi and long - term , more fundamentally - based models . this work is  important because we have potentially a large positive p &amp; l that may be  unlocked by moving to our new indicative uk ppi curves . john sherriff and  trena are keen that any models i produce are vetted / approved in houston , so i  will forward to stinson or yourself initially for review once ready and  documented .  storage :  thanks for the current storage model . due to the complexity of the  modelling issues involved , i would strongly support a visit by you to help me  meet the needs of the london customers in this matter , and am happy to act as  the anchor for information flow in the mean time .  regards ,  anjam  x 35383  zimin lu  21 / 03 / 2000 19 : 31  to : anjam ahmad / lon / ect @ ect  cc : vince j kaminski / hou / ect @ ect , stinson gibner / hou / ect @ ect  subject : us inflation and storage model  anjam ,  thanks a lot . after getting that book i will redo the us inflation model .  our exposure  to cpi inflation risk is huge ( think about how many contracts signed by ees ) ,  so the  us model is very important .  the storage model is going through aduit by prof . d . duffie . we are adding  features  to it . i can send you the current version . maybe it is worthwhile for me to  go to london  to discuss with the users about the valuation .  zimin  anjam ahmad  03 / 21 / 2000 11 : 31 am  to : zimin lu / hou / ect @ ect  cc :  subject : book  hi zimin ,  you ' re book has arrived and i posted it today . also , wanted to ask what you  could give me and natasha regarding the new storage model ?  thanks ,  anjam  x 35383</t>
  </si>
  <si>
    <t>Subject: re : credit . com cv ' s  could we talk on monday pls . obtain the feedback of your team .  thanks for the assistance  vince j kaminski  08 / 05 / 2000 22 : 46  to : rosalinda resendez / hou / ect @ ect  cc : vince j kaminski / hou / ect @ ect , shirley crenshaw / hou / ect @ ect , bryan  seyfried / lon / ect @ ect  subject : re : credit . com cv ' s  rosie ,  we are making arrangements to bring them to houston for an  interview .  vince  rosalinda resendez  05 / 08 / 2000 11 : 10 am  to : vince j kaminski / hou / ect @ ect , shirley crenshaw / hou / ect @ ect  cc :  subject : credit . com cv ' s  vince ,  i ' ve been asked to forward these resumes to you .  rosie  - - - - - - - - - - - - - - - - - - - - - - forwarded by rosalinda resendez / hou / ect on 05 / 08 / 2000  11 : 06 am - - - - - - - - - - - - - - - - - - - - - - - - - - -  louise  bratby  05 / 08 / 2000 10 : 11 am  to : rosalinda resendez / hou / ect @ ect  cc :  subject : credit . com cv ' s  rosalinda  i work with melanie doyle in london hr . i have two candidates who i ' m trying  to arrange ( for bryan seyfried ) to come in and see vince kaminski however i ' m  finding it difficult to co - ordinate from this end . would it be possible for  you to forward these cv ' s on to vince ' s assistant as i ' m not sure who the  correct person is .  thanks for your help and if you need more details my number is 44 20 7783  6945 .  regards  louise</t>
  </si>
  <si>
    <t>Subject: hiring at a vp level  jeff ,  i want to bring aram sogomonian back to enron at a vp level .  according to new human resources procedures this decision requires  a support of three senior executives .  i want to ask you to express your opinion on aram ( based on a phone interview  or just on your past interactions with him ) . you can send a reply to norma  villarreal at h / r .  thanks .  vince</t>
  </si>
  <si>
    <t>Subject: re : recruiting  vince ,  thank you so much for forwarding this information to me as well as making  some initial contacts on campus ! i was wondering if you could provide a two  hour time slot in the next two weeks for the cal berkeley planning session  with the entire campus team here in the office ? i would like to get the  entire team together prior to the career fair on the 8 th so that we can go  over the strategy , dates on campus , and roles / responsibilities .  also , i know that you mentioned that the first couple of weeks in october  would be the best to target for the general information session . how does  the week of october 9 th look for you ? is there a certain day that works the  best ? i would like to work with your schedule to see if we can come up with  a date in that timeframe .  thanks again for your help !  ashley  vince j kaminski @ ect  08 / 11 / 2000 01 : 42 pm  to : ashley baxter / corp / enron @ enron  cc :  subject : recruiting  ashley ,  another professor i contacted . his web page is  http : / / are . berkeley . edu / ~ rausser /  can we firm up the trip date ? i shall be able to line up some meetings  vince  - - - - - - - - - - - - - - - - - - - - - - forwarded by vince j kaminski / hou / ect on 08 / 11 / 2000  01 : 46 pm - - - - - - - - - - - - - - - - - - - - - - - - - - -  vkamins @ ect . enron . com on 08 / 11 / 2000 01 : 44 : 52 pm  to : rausser @ are . berkeley . edu , vkamins @ enron . com  cc :  subject : recruiting  gordon ,  this is the information about our recruiting program .  vince  - enronl . pdf</t>
  </si>
  <si>
    <t>Subject: gaming of neta prices - constraints on the mccoy strategy  fyi ( bm = balancing market in his email ) .  i ' m still on eklavya ' s back to produce a white paper analysis of possible  trading stretagies under neta and their likely implications for prices and  volatilities . i ' ll forward it on as soon as ( if ever ) i receive it .  steve  - - - - - - - - - - - - - - - - - - - - - - forwarded by steven leppard / lon / ect on 02 / 09 / 2000  03 : 10 pm - - - - - - - - - - - - - - - - - - - - - - - - - - -  eklavya sareen 09 / 02 / 2000 14 : 43  to : ect london uk power trading , enron london power analytics , ect london uk  gas and power origination , paul dawson / lon / ect @ ect  cc :  subject : gaming of neta prices - constraints on the mccoy strategy  i believe most people are now familiar with the mccoy strategy for  manipulating imbalance prices in a favourable direction :  1 ) take a massive long or short position in forward trading  2 ) choose physical production decisions to drive system  i ) long if forward market postion is long  ii ) short if forward market postion is short  3 ) if system is long it needs to accept bids , if system is short it needs to  accept offers  4 ) if forward market postion is long submit very large postive bids to the bm  to drive ssp high - ssp is price received for spilling power to the bm ( going  into bm long )  5 ) if forward market postion is short submit very small ( even negative )  offers to the bm to drive sbp low - sbp is price paid for purchasing power  from bm ( going into bm short )  the neta programme intends to tag transmission cosntraint related trades in  the bm . according to disg 24 " tagging constraint trades " ( 21 dec 99 ) option  3 ( a ) [ the option that is proposed to be adopted ] , paragraph 2 . 3 ( p . 4 ) :  " in the relevant settlement period , all accepted offers and bids volumes that  can be arbitraged , i . e . where a volume has been bid higher than the price at  which a volume has been offered , are eliminated ; "  one of the implications of the above procedure is that the highest bids ( the  mccoy bids ) and the lowest offers ( the mccoy offers ) are likely to be  eliminated from the calculation of imbalance prices . this will make it harder  to pursue the mccoy strategy successfully .  thoughts and comments welcome .  thanks ,  eklavya .</t>
  </si>
  <si>
    <t>Subject: re : var  vince  thanks for the update - especially your point 3 which echoes our own  discussion yesterday : i want to clarify responsibilities for maintenance and  administration of var .  we need transparency around the process so that mapping decisions , for  example , are easily made , supported and reviewed .  it became clear after last friday ' s events , that we are in an awkward  paradigm with respect to how we handle var here , particularly at " pressure  points " .  i am putting together the scope of a " general overhaul " of the var process ,  including method and administration , to which i hope we would all buy in , so  be assured of our co - operation .  dp  - - - - - original message - - - - -  from : kaminski , vince  sent : wednesday , april 11 , 2001 2 : 49 pm  to : port , david  cc : lavorato , john ; kaminski , vince ; tamarchenko , tanya  subject : var  david ,  during today ' s var coordination meeting we had a discussion of issues  related to mapping of the forward price curves into core locations .  mapping is a necessity dictated by the limitations of the computer system :  we have to reduce the dimensionality of the problem to stay within the bounds  of available cpu memory . also , in some cases the quality of price discovery  is poor  and it ' s difficult to model the price curves independently : we solve the  problem by mapping  them into more liquid and better behaved core locations curves .  we have agreed on the following :  1 . winston will investigate the it side and determine to what extent we can  increase the number  of forward price curves that are simulated as basic ( core ) curves . he will  investigate the impact of a larger  number of the core curves on the time required to complete the var run .  2 . the curves associated with the biggest 10 - 20 positions in each commodity  should be  modeled as core curves ( i . e . no mapping into other locations ) . it makes sense  to monitor  the biggest risks separately and avoid aggregating them into less  transparent aggregates .  3 . the results of an automated clustering ( mapping ) procedures should be  systematically  monitored by a human and corrected if they misrepresent the risks of the  trading positions .  this responsibility should be vested with one person ( right now the  responsibility is  dispersed through the organization and this means in practice that nobody  is responsible ) . research can allocate one person to this task ;  cooperation of trading and rac will be critical .  vince</t>
  </si>
  <si>
    <t>Subject: december 15 th super saturday friday interview confirmation  please see the attached regarding interview confirmation and information for  friday , december 15 th .  thanks  shelly</t>
  </si>
  <si>
    <t>Subject: promotion  vince ,  congrats on your promotion to md .  doug</t>
  </si>
  <si>
    <t>Subject: re : lsu seminar visit  jim ,  i can send you copies of the reprints of some papers i wrote  or co - authored . please , let me know how many copies do you need .  i shall prepare power point presentations for the student meeting  and for the faculty meeting .  for the students : review of my group ( things we work on ) with an intention  of generating some interest among the students and soliciting resumes .  for the faculty meeting : challenges that energy markets pose to financial  modeling .  i shall be able to e - mail the power point presentations later this month .  vince  jim garven on 01 / 17 / 2000 04 : 00 : 25 pm  to : vince j kaminski / hou / ect @ ect  cc :  subject : re : lsu seminar visit  dear vince ,  would you mind emailing to me a short biography / vita sometime when you get  a chance ? also , if you have a paper to circulate or any powerpoint slides  that you ' ll want to use either in your presentations to my students  thursday afternoon , 2 / 3 , or to the faculty seminar on friday morning , 2 / 4 ,  please email these to me . this would be greatly appreciated .  my colleagues and i are looking forward to your visit on feb . 3 - 4 to lsu .  sincerely ,  jim garven  james r . garven  william h . wright , jr . endowed chair for financial services  department of finance  2158 ceba  e . j . ourso college of business administration  louisiana state university  baton rouge , la 70803 - 6308  voice ( 225 ) 388 - 0477 | fax : ( 800 ) 859 - 6361  e - mail : jgarven @ lsu . edu  home page : http : / / garven . lsu . edu  vita : http : / / garven . lsu . edu / dossier . html  research paper archive : http : / / garven . lsu . edu / research . html  - attl . htm</t>
  </si>
  <si>
    <t>Subject: re : possible hire ?  kathy ,  thanks for your message . we are very interested in talking to keith .  please , give him my phone number / e - mail address  and he can contact me directly .  vince  " kathy ensor " on 04 / 18 / 2000 11 : 32 : 27 am  to :  cc :  subject : possible hire ?  dear vince ,  a faculty member in our department , namely dr . keith baggerly ,  is interested in pursuing other employment . he is currently an  assistant professor in our program and a highly valued member of  our department . we hate to lose him , however his interest has shifted  from the academic arena to one of high level but practical application  and development of statistical methodologies including  stochastic modeling .  keith is actually a graduate of our ph . d . program ; he was in the same  group of students as martin lawera . keith spent several years at los  alamos national lab before we recruited him back to rice . he has  been on our faculty now for three years and it is my expectation  ( and that of my colleagues ) that if he remained he would receive  tenure .  keith has a strong interest in financial models and the background  to support his interest . he is also a leading expert in statistical  computing , empirical likelihood , categorical models and areas  of statistics falling under the general bailiwick of " data mining " .  he is a creative thinker .  i do not know if there are possibilities for keith within your group ,  however  i believe it is an excellent match of talent and objectives . would you  have an interest in speaking with keith ? if so , i will suggest that he  contact you .  best regards ,  kathy ensor  katherine bennett ensor e - mail : ensor @ rice . edu  professor and chair or :  kathy @ stat . rice . edu  department of statistics , ms 138 phone # : ( 713 ) 348 4687  rice university dept . # : ( 713 )  348 6032  houston , tx 77251 - 1892 fax # : ( 713 ) 348 5476</t>
  </si>
  <si>
    <t>Subject: fw : application for open positions within enron  dear mr . kaminski :  just wanted to let you know that i have submitted my slightly revised resume  ( attached ) for the following open positions within enron . i am seeking an  opportunity to have a job interview with the right individuals . i know you  have been trying to help me . this is a good time for a meeting with someone  within these departments .  1 . . credit analyst , spec sr , job # 000010220 , dept : trade credit : tony  vasut  2 . . manager , job # 0000102374 , dept : ena consolidated reporting : tony  vasut  3 . . director , b 8828 , dept : investments / ventures - broadband services  4 . . compliance manager , job # 0000102317 , dept : due diligence / asset  management  i shall , therefore , appreciate your guidance on how i can come in for a job  interview . as you know , i am really interested in working for enron , hence  request for your help .  thank you .  sincerely ,  maruti d . more , cfa  1 . .  - - - - - original message - - - - -  from : more  to : vince j kaminski  date : monday , february 07 , 2000 10 : 18 pm  subject : re : personal  dear mr . kaminski :  thank you very much for meeting with me again today over lunch . i appreciated  the opportunity to catch up with you .  please find attached my current resume ( both a short and a long version ) . i  have worked as a trader , portfolio risk manager , and a stock analyst . i have  traded derivatives , bonds , and stocks , and managed insurance and pension  investment portfolios to maximize risk - adjusted returns . let me highlight  some of my work experiences .  trading and risk management  a . . structured , negotiated , and traded otc interests rate swaps ,  cross - currency swaps , swaptions , and exchange - traded equity index futures and  options . made powerpoint presentations to garp and the uoh on credit  derivatives .  b . . developed investment hedging program utilizing exchanged - traded bond  futures and interest rate swaps .  c . . traded and managed pension and insurance fixed income portfolios to  maximize total return and funding ratios . bonds traded : treasuries , agencies ,  mbs / cmos , abs , corporate , yankees , and foreign .  d . . traded and managed stock mutual portfolios for total return .  e . . created a computer program to quantify the attribution of total  return for fixed income portfolios relative to market returns .  f . . programmed investment compliance rules to monitor the management of  domestic and global stock , bond and money market mutual funds .  g . . supervised market risks , credit risks , legal risks , and operations  risks of derivatives , bonds , money market securities , and equities .  policy , reporting and projects  a . . developed investment policy guidelines to manage fixed income  portfolios .  b . . rewrote derivatives policy manual .  c . . prepared a 20 - page powerpoint slide presentation on india for the  senior management .  d . . prepared and presented investment reports to cios , investment  committees , and boards of trustees  i shall , therefore , appreciate your help in connecting me with the right  individual within enron for a job interview to work as a financial  trader / risk manager . i can provide excellent references upon request .  thank you for the lunch .  sincerely ,  maruti d . more , cfa  713 - 722 - 7199  more @ insync . net  - - - - - original message - - - - -  from : vince j kaminski  to : more  date : tuesday , january 25 , 2000 12 : 39 pm  subject : re : fw : luncheon meeting : asap  hello ,  i shall be traveling this week . i shall be glad to meet  you for lunch next week . please give me a call monday  at 713 853 3848 .  vince  " more " on 01 / 25 / 2000 10 : 27 : 09 am  to : vince j kaminski / hou / ect @ ect  cc :  subject : fw : luncheon meeting : asap  dear mr . kaminski :  just to bring you up to date . i am no longer with american general . i  shall ,  therefore , appreciate an opportunity to meet with you for lunch at the  earliest  possible time . i can be reached at 713 - 722 - 7199 .  thank you .  maruti more  713 - 722 - 7199  - - - - - original message - - - - -  from : more  to : vince j kaminski  date : friday , december 17 , 1999 8 : 55 pm  subject : re : luncheon meeting  thank you for your response . i was very happy to hear from you .  i am also taking next week off and will be back to work on december 27 th .  please do call me when you get back . would very much appreciate the  opportunity  to have a quick lunch with you , if possible . hope everything is going  well .  have wonderful christmas holidays .  regards  maruti more  713 - 831 - 6209 ( o )  - - - - - original message - - - - -  from : vince j kaminski  to : more  cc : vince j kaminski  date : friday , december 17 , 1999 3 : 35 pm  subject : re : luncheon meeting  hello ,  i shall be taking a few days off around xmas . i shall call you at the  end of  december  when i get back to the office .  with best holiday wishes ,  vince  " more " on 12 / 01 / 99 09 : 28 : 09 pm  to : vince j kaminski / hou / ect @ ect  cc :  subject : re : luncheon meeting  dear mr . kaminski :  how are you doing ? i want to find out if we can meet again for a quick  lunch .  you might know that in maharashtra , india there is now a new chief  minister  ( ceo of the state government ) . i am proud to say that he and i are  from the  same  town , latur .  i would really enjoy talking with you again , at your convenience .  i will call you tomorrow to follow up .  thank you .  sincerely ,  maruti more  - - - - - original message - - - - -  from : vince j kaminski  to : more  cc : vince j kaminski ; vkaminski @ aol . com  date : thursday , july 01 , 1999 6 : 16 am  subject : re : luncheon meeting  dear mr . more ,  let ' s meet at 11 : 45 in the lobby of the enron building .  we can walk to one of the restaurants in the downtown area .  vince kaminski  ( embedded enron capital &amp; trade resources corp .  image moved  to file : from : " more "  picl 7002 . pcx ) 06 / 30 / 99 10 : 38 pm  to : vince j kaminski / hou / ect  cc :  subject : luncheon meeting  dear mr . kaminski :  i am looking forward to our luncheon meeting on this friday ,  july 2 ,  1999  at  11 : 30 am . please let me know where we should meet . thank you for  taking  time  out  from your busy schedule .  sincerely ,  maruti more  tel . : 713 - 831 - 6209  - attl . htm  - bio @ home . doc  - more @ home . doc  - consultant . doc</t>
  </si>
  <si>
    <t>Subject: webi proposal  vince : per your request , i am forwarding the electronic version of the webi  proposal . as i mentioned to you yesterday , jeff shankman has procured funding  for enron to join at the corporate partner level , so you may wish to discuss  the matter with him prior to circulating this document . this funding is in  addition to that which you and christie have already committed to other  research and sponsorship activities at the school .  please let me know if i can be of any further help . i look forward to seeing  you again soon .  by the way , i cast my vote on time and with no confusion ; let ' s hope the  outcome is as we hoped it would be .  tom &gt;  - webi proposal complete 5 - 26 . doc</t>
  </si>
  <si>
    <t>Subject: re : hello  gerry ,  let me review my calendar in the beginning of the next year and i shall  e - mail you  with a suggested date . my assistant will update my schedule for 2001 in the  first week  of january and i shall be able to select a date for ypur presentaton .  vince kaminski  " sheble , g . b . " on 12 / 21 / 2000 10 : 43 : 50 am  to : " ' vince . j . kaminski @ enron . com ' "  cc :  subject : re : hello  dear mr . kaminski  please excuse the cancellation due to illness . the students do not care who  they infect near the end of the semester , they just want to get done !  here is my available schedule for next year . i am now overloaded next week  with tasks to complete the semester . i do hope that we can reschedule  during the first quarter next year .  i would note that my schedule is most free for thursday or friday . i could  fly out late wednesday night .  cordially ,  gerry  teaching schedule  m 11 - 12  t and r 10 - 12 and 2 - 4  t 12 - 2 ep &amp; es seminar  m 6 - 8  t 6 - 8  w 6 - 8  ( r = thursday )  workshops :  jan 12 - 13 des moines  jan 26 - 27 des moines  feb 9 - 10 des moines  ieee wpm conference  feb 28 - 31 columbus , ohio</t>
  </si>
  <si>
    <t>Subject: re : mba polish speakers  does he know any of the names identified by sophie ?  sidney cox  2000 - 02 - 23 19 : 31  to : jarek astramowicz / war / ect @ ect , jarek dybowski / war / ect @ ect , krzysztof  forycki / war / ect @ ect , sophie kingsley / lon / ect @ ect , sophie kingsley / lon / ect @ ect  cc : vince j kaminski / hou / ect @ ect  subject : mba polish speakers  vince was in the office today and i mentioned to him the difficulties we are  having in finding good quality polish mbas .  vince has kindly agreed to make contacts and forward some names to us .  sid</t>
  </si>
  <si>
    <t>Subject: todd kimberlain  vince / vasant :  do you know who todd kimberlain is ? is he supposed to be in the research  group and charged to our cost center ? he is .  i have never heard of him , but when you pull his name up , it shows that he  is reporting to mark tawny , but is in the research group and being charged  to our cost center .  he is also on our time site , but i have not been doing his time . i hope  somebody  has !  let me know ,  thanks !  shirley</t>
  </si>
  <si>
    <t>Subject: re : agenda for thursday ' s meeting  hello all ,  i look forward to this meeting . since the time vince and i last spoke , we  have really gained some traction in this area of improving our relationships  with universities . i am going to take the liberty of inviting mike rosen to  the meeting . mike has done a great job on several relationship - based special  projects , and i ' d like to hear his thoughts as we develop the angles of this  initiative .  see you tomorrow ,  mark</t>
  </si>
  <si>
    <t>Subject: interview thanks  dear dr . kaminski :  thank - you once again for inviting me to interview for a position in your  corporate research group . i very much enjoyed meeting you and your  colleagues . i was quite ? impressed by the excellent quality of the people  and the entrepreneurial spirit at enron . the ongoing projects in support of  energy and broadband ? marketing as well as insurance ? are very interesting  to me . i definitely would like to be a part of these efforts . thank - you  again for the opportunity to interview with your group .  ?  sincerely ,  rodney greene</t>
  </si>
  <si>
    <t>Subject: dr . kaminski ,  on wednesday , june 14 th i attended your presentation entitled " the challenge  of valuation of energy related derivatives " at the risk 2000 conference in  boston . can you please e - mail me the slides you presented .  also , you mentioned that the method you used to calculate volatility for  energy prices was not the " normal " method . can you please tell me , or give  me a reference to the method that you did use .  thank you ,  aaron gould  senior risk management analyst  pseg services corporation  aaron . gould @ pseg . com  1 - 973 - 456 - 3527</t>
  </si>
  <si>
    <t>Subject: bios of mit participants  vince : bios from mit participants did arrive - - - see below . amy  donald r . lessard  deputy dean ; epoch foundation professor of international management  office e 52 - 474  tel 617 - 253 - 6688  ? ? ? ? ? ? ? ? ? ? ?  lessard ' s current research is focused on the shaping and managing of risks in  large engineering projects , the globalization of financial services , and  knowledge development within multinational firms . as deputy dean , lessard  coordinates sloan ' s research centers and provides faculty leadership for its  international initiatives , institutional partnerships and executive  education . the international initiatives include joint programs with tsinghua  and fudan universities and lingnan ( university ) college in china , as well as  programs in taiwan and singapore . lessard is also the faculty director for  the mit - wide partnership between merrill lynch and mit .  general expertise international corporate strategy and finance  s . p . kothari  gordon y billard professor of accounting and finance  office e 52 - 325  tel 617 - 253 - 0994  ? ? ? ? ? ? ? ? ? ? ? ?  kothari is an editor of the journal of accounting &amp; economics , and his  research work has been widely published in leading accounting and finance  journals . past research has focused on the relation between financial  information and security prices , accounting for executive stock options ,  tests of security - price performance and market efficiency , corporate uses of  derivatives for hedging and speculation , and issues surrounding executive  compensation . recent published research includes : " the relation between  earnings and cash flows " ( with patty dechow and ross watts ) , journal of  accounting " a market - based evaluation of discretionaryaccrual  models " ( with wayne guay and ross l . watts ) , journal of accounting research ,  1996 ; " another look at the cross - section of expected returns " ( with jay  shanken and richard sloan ) , journal of finance , 1995 ; and " measuring  long - horizon security price performance " ( with jerold b . warner ) , journal of  financial economics , 1997 .  general expertise accounting , india , stock trading</t>
  </si>
  <si>
    <t>Subject: technical corner article  a proposed technical corner article on the work we did fitting the new york  area gas load data is attached for comment .  bob lee</t>
  </si>
  <si>
    <t>Subject: re : pserc iab - who we are  i have completed the requested questionaire .  lance  sjdemarco @ nyseg . com on 11 / 20 / 2000 12 : 56 : 14 pm  to : james . stoupis @ us . abb . com , arun . arora @ tdb . alstrom . com , dakrummen @ aep . com ,  bajarang . agrawal @ aps . com , mwtwominer @ bpa . gov , ctwedick @ bpa . gov ,  phsiang @ caiso . com , james . crane @ exeloncorp . com , mwagee @ duke - energy . com ,  alex . huang @ enron . com , lance . cunningham @ enron . com , ttayyib @ epri . com ,  hamid . elahi @ ps . ge . com , huneault @ ireq . ca , mpotishnak @ iso - ne . com ,  wong @ merl . com , rbs 2 @ pge . com , kip . morison @ powertechlabs . com ,  don - sevcik @ reliantenergy . com , dspelley @ srpnet . com , sti @ apk . net ,  marty . brett @ wheatland . com , dtbradshaw @ tva . gov , kwmorris @ tva . gov ,  amander @ tristategt . org , bill . muston @ txu . com , w . b . dietzman @ txu . com ,  pmccrory @ txu . com , philip . overholt @ ee . doe . gov , quintana @ wapa . gov ,  torgersn @ wapa . gov , paul . walter @ wepco . com , louis . p . matis @ xcelenergy . com  cc : djray @ engr . wisc . edu  subject : pserc iab - who we are  one of the things i would like to accomplish over the next few weeks is for  we iab members to build a better working relationship . there have been many  changes to pserc over the past year , as well as many new iab members  joining with their universities . i ' ve felt that i don ' t know most of the  iab members and that makes it difficult for me to feel like i ' m adequately  representing your needs to the pserc executive committee . i hope to meet  many of you in denver and get to know you better , but i think we all need  to know each other better . i have an idea that might help us and it will  only take five minutes of your time .  if you could take the time to fill out the following short questionnaire  and email it back to me then i ' ll compile a list and distribute it to you .  depending upon when you respond i might be able to hand it out in denver ,  but i ' ll be sure to email you a copy later if i have to . this is , of  course , perfectly voluntary , so if you ' re not interested its okay . if you  want to respond via a telephone call , i ' m at 607 - 762 - 8825 .  email this back to me at sjdemarco @ nyseg . com and copy dennis ray at  djray @ engr . wisc . edu .  thank you very much , steve de marco ( iab chair )  _ _ _ _  your name : lance b . cunningham , p . e .  your title : manager  your department or division : research , enron north america  main r &amp; d related responsibilities of your department or division : market  modeling and options pricing  the stem area you ' re most interested in ( x one ) :  markets ( xx )  t &amp; d technology  systems  what do you hope to gain from attending the iab meeting : evaluation of pserc  for potential membership  would you like to add any specific agenda item to the closed iab meeting on  thursday ?  no  are there any specific agenda items that you would like covered in the open  feedback session with both the university and industrial pserc members on  friday ?  future research plans , applicability of research to industry ( perhaps a list  of previous research projects )</t>
  </si>
  <si>
    <t>Subject: re : mid - project review dates - enron  hi donna ! !  please sign the enron team up for feb . 20 th .  thanks ! ! ! . . . and thanks for all your help last week ! everyone at enron is  enthusiastic about the project , and the students have been very gracious in  their " thank you " notes .  we ' re looking forward to the video conference thursday . my assistant ,  melinda mccarty , will contact you to make sure we ' re " reciprocally " in sinc  for the broadcast .  thanks !  - - christie .</t>
  </si>
  <si>
    <t>Subject: fall 2001 module schedule and fall 2001 calendar schedule in your  mailboxes  students , faculty , and staff ,  i have placed a hard copy of the fall 2001 module schedule and fall 2001  calendar schedule in your mailboxes this afternoon for your review . i have  also posted a copy of the fall 2001 module schedule and fall 2001 calendar  schedule onto embanet . to access the fall 2001 module schedule and calendar  schedule please open the jgsm area icon on the embanet desktop . next  please open the announcement jgsm icon . you will find the fall 2001 module  schedule and the fall 2001 calendar schedule located under the subject  column . please open the documents . if you have any trouble accessing the  schedule or calendar please contact david kilgore at :  kilgore @ rice . edu  thanks ,  kathy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</si>
  <si>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matlab at enron  hello vince :  i ' m the territory manager for the mathworks , we develop matlab technical  software . we ' ve recently developed tools well suited for energy trading  industry .  enron has used our products in the past , but all of those end - users have  left enron .  risk management and research groups at southern energy , txu , dynegy , el  paso energy , koch , calpine , reliant and others have recently started using  our products in the following ways .  1 . create sophisticated option pricing models , risk analysis models , and  stress analysis models . creating gui front ends for the end - users .  2 . pull in data from odbc , corba , and sas databases to evaluate .  3 . visualize the results and quantify the solution .  4 . compile these models and distribute these applications to their  traders , analysists and managers with no distribution costs .  who should i contact at your company to discuss enron ' s situation to see if  our can help enron as it has with our other energy customers ?  thank you for your time and help .  = = = = = = = = = = = = = = = = = = = = = = = = = = = = = = = = = =  scott wakefield  the mathworks , inc .  phone : ( 508 ) 647 - 7282  fax : ( 508 ) 647 - 4275  e - mail : swakefield @ mathworks . com  http : / / www . mathworks . com  = = = = = = = = = = = = = = = = = = = = = = = = = = = = = = = = = =  matlab news group :  news : comp . soft - sys . matlab  = = = = = = = = = = = = = = = = = = = = = = = = = = = = = = = = = =  visit the new mathworks store and buy matlab , simulink  and all of our products online  http : / / www . mathworks . com / store /</t>
  </si>
  <si>
    <t>Subject: proj . x analytics diligence  paul ,  vince and i spent some time thinking about the diligence process for the  trading analytics . there is a limited amount that can be accomplished in a  two day time period . i think a reasonable start would be the following :  1 . obtain an audited history of the trading strategies which have been  implemented in order to verify profitability , and p / l volatility of each .  2 . review needed working capital and risk capital requirements and compare  these to projections for trading income .  3 . review current level of access to electronic markets and verify that a  change of ownership would not have adverse consequences , i . e . are there  guarantees of continued access using the current systems ?  4 . review feasibility of entry into proposed new markets ? it is far from  clear that there will be any synergy with most commodity markets given the  current limited " electronic " liquidity .  5 . review , at least qualitatively , the current trading strategies being  used . try to develop some estimate of how fast the profitability of these  strategies will disappear as other ' s implement similar trading models . what  is the trade off between trade quantity and slippage .  6 . review the methodology used to generate new trading strategies which will  be needed to replace the current models as they become unprofitable and  outdated .  7 . try to determine if there will be any value in transfer of trading  technology to enron ' s other markets , given the illiquidity of these markets  as compared to the financial equity markets .  if there were a sufficiently long time horizon for our analysis , we would  probably want to run their system on a test set of data .  let me know if you have other suggestions .  - - stinson</t>
  </si>
  <si>
    <t>Subject: re : tanya ' s vacation  this is just to let you know that i am going to go on vacation from 7 / 26 / 00  to 8 / 8 / 00 .  tanya .</t>
  </si>
  <si>
    <t>Subject: re : matthew williams  i ' m entirely ok with this . . . .  matt  sophie kingsley 11 / 10 / 2000 19 : 04  to : dale surbey / lon / ect @ ect  cc : steven leppard / lon / ect @ ect , melanie doyle / lon / ect @ ect , tani  nath / lon / ect @ ect , matthew d williams / lon / ect @ ect , vince j  kaminski / hou / ect @ ect , lucy page / lon / ect @ ect  subject : re : matthew williams  let ' s agree the switch happens november lst and we will change sap to reflect  specialist status and matthew will be send a letter .  matt , can you just send me a note confirming you are ok with this and cc .  karen tamlyn who will make the change .  regards  sk  dale surbey  11 / 10 / 2000 18 : 21  to : steven leppard / lon / ect @ ect  cc : melanie doyle / lon / ect @ ect , sophie kingsley / lon / ect @ ect , tani  nath / lon / ect @ ect , matthew d williams / lon / ect @ ect , vince j  kaminski / hou / ect @ ect  subject : re : matthew williams  i agree - sounds like a good idea .  - dale  steven leppard  11 / 10 / 2000 18 : 05  to : melanie doyle / lon / ect @ ect , sophie kingsley / lon / ect @ ect  cc : tani nath / lon / ect @ ect , dale surbey / lon / ect @ ect , matthew d  williams / lon / ect @ ect , vince j kaminski / hou / ect @ ect  subject : matthew williams  all  following discussions between matt , vince kaminski , and me , matt has decided  he ' d like to make a longer - term commitment to research . with this in mind  we ' d like to request that matt is switched from a &amp; a to the specialist track .  vince and i feel this is clearly in the best interests of enron given matt ' s  proven strengths in quant analysis .  how do we proceed ?  all the best ,  steve</t>
  </si>
  <si>
    <t>Subject: re : letter  thanks a lot for the letter . appreciate your help .  thanks ,  larrissa .  vince j kaminski  04 / 25 / 2000 09 : 19 am  to : larrissa sharma / hou / ect @ ect  cc : vince j kaminski / hou / ect @ ect  subject : letter  larrissa ,  please , take a look at the letter .  my assistant is on vacation , she will be back tomorrow .  please , check the spelling of your first name . it was inconsistent in the  original letter from the lawyer .  vince</t>
  </si>
  <si>
    <t>Subject: organization announcement  we are pleased to announce the following organization changes within enron  global markets ( egm ) .  larry lawyer will be joining egm effective immediately to lead our new  finance activities . in this role , he will work with all commodity products ,  assets , and teams worldwide to lever our existing businesses with this new  focus . larry has worked as treasurer and was responsible for 3 rd party  financing for ebs for the last year . he has worked for enron for 4 1 / 2 years  in various positions in the finance area . he will be reporting to the office  of the chairman .  eric gonzales will be joining the lng team and will co - head this effort with  rick bergsieker . we believe there is significant opportunity in the  worldwide lng markets , and eric will direct all merchant activity and focus  on the atlantic regions of the world . he will also manage the lng shipping  book . eric is located in the london office and also has responsibility for  leading the newly formed pool markets origination group reporting to joe  gold .  rick bergsieker has relocated to dubai , in the uae . he is responsible for  all middle east activities and projects , managing the puerto rico assets and  will co - head the worldwide lng efforts . rick has over 20 years of lng  experience and together , he and eric will form an outstanding leadership team  as we expand enron _x0001_ , s lng activities around the world . they both will report  to the office of the chairman .  jennifer fraser will come over and develop our market fundamentals group for  all products in egm , much like ena natural gas and power fundamentals and  intranet pages existing today . previously , jennifer was working in the mid  market origination group . heather purcell will be joining this group  developing the commercial interface for our intranet page . heather was with  azurix , where she worked on the platform interface for their ebusiness  initiatives .  gary hickerson will be chairing our traders _x0001_ , roundtable . this new group will  be comprised of traders across enron ' s wholesale trading and risk management  businesses . this forum will give traders the opportunity to discuss topics  important to their individual markets , and to learn and explore other markets  in a macro sense . also , we will be forming a cross - commodity trading group .  traders who have shown extremely strong and consistent profitability will  have the opportunity to join this group and to exploit cross - commodity  opportunities with a bias toward structural shifts in markets . this group  will not be involved in customer activity and will execute through our  principal desks . gary will manage this new group , as well as continuing  with his current f / x , rates , equity , and agriculture initiatives .  please join us in congratulating everyone on their new positions .  organization charts outlining the entire egm organization are available upon  request from cathy phillips .</t>
  </si>
  <si>
    <t>Subject: re : re [ 4 ] : greetings from london ( to enron )  iris ,  we can invite you for an interview to houston .  what would be a the time for you ?  vince  iris . mack @ bnpparibas . com on 05 / 25 / 2000 11 : 32 : 04 am  to : vince . j . kaminski @ enron . com  cc :  subject : re [ 4 ] : greetings from london ( to enron )  hi ,  thank you for your prompt response . i am interested in any contacts you  may have in your rolodex .  also , i would be opened to talk to enron as well . please let me know  more  details .  kind regards ,  iris  internet  from : vince . j . kaminski @ enron . com on 25 / 05 / 2000 16 : 19 gmt  to : iris mack  cc : vince . j . kaminski , stinson . gibner , grant . masson , pinnamaneni . krishnarao ,  vasant . shanbhogue  bcc :  subject : re : re [ 2 ] : greetings from london ( to enron )  iris ,  i shall go through my rolodex and try to find some good leads for you . i left  investment banking 8 years ago and this field changes very fast .  alternatively , would you be interested in a company like enron  or another energy company in houston ?  please , let me know .  vince  iris . mack @ bnpparibas . com on 05 / 25 / 2000 09 : 20 : 01 am  to : vince . j . kaminski @ enron . com  cc :  subject : re [ 2 ] : greetings from london ( to enron )  hi ,  how are you ? thank you kindly for your email . sorry i have not  responded  sooner .  currently i am working in derivatives structured products and risk  management at bnp paribas in london . although i currently enjoy living and  working in london , i may need to return to the states - because of my mother ' s  failing health .  do you know of any good contacts at investment banks that i may forward  my  details to ?  for your information , i have attached my cv . ( please see attached file :  iris marie mack . doc ) .  thank you in advance for your time and consideration .  kind regards ,  iris mack  44 ( 0 ) 20 7595 8665 ( work )  44 ( 0 ) 20 7229 9986 ( home )  ( see attached file : iris marie mack . doc )  internet  from : vince . j . kaminski @ enron . com on 04 / 04 / 2000 15 : 03 gmt  to : iris mack  cc : vince . j . kaminski  bcc :  subject : re : greetings from london ( to enron )  iris ,  please , feel free to give me a call when you have a few minutes .  i shall be glad to chat with you .  vince  iris . mack @ paribas . com on 03 / 30 / 2000 02 : 24 : 27 am  to : vkamins @ enron . com  cc : denis . autier @ paribas . com  subject : greetings from london ( to enron )  dear dr . kaminski ,  how are you ? it was nice to meet you at the real options conference  in  nyc .  i was intrigued by some of the comments in your conference talk . in  particular , by your use of real options to hedge financial options . this  is  something i am interested in as well .  when you have some time , could we chat about this topic in a bit more  detail ?  thanks for your time and consideration . hope to hear from you soon .  regards ,  iris mack  - - - - - - - - - - - - - - - -  this message is confidential ; its contents do not constitute a  commitment by bnp paribas group * except where provided  for in a written agreement between you and bnp paribas group * .  any unauthorised disclosure , use or dissemination , either  whole or partial , is prohibited . if you are not the intended  recipient of the message , please notify the sender immediately .  * bnp paribas group is a trading name of bnp sa and paribas sa  ce message est confidentiel ; son contenu ne represente en  aucun cas un engagement de la part du groupe bnp paribas *  sous reserve de tout accord conclu par ecrit entre vous et le  groupe bnp paribas * . toute publication , utilisation ou diffusion ,  meme partielle , doit etre autorisee prealablement . si vous n ' etes  pas destinataire de ce message , merci d ' en avertir immediatement  l ' expediteur .  * le groupe bnp paribas est le nom commercial utilise par bnp sa et paribas  sa  ( see attached file : iris marie mack . doc )  - iris marie mack . doc</t>
  </si>
  <si>
    <t>Subject: swaps monitor research .  we have today published information about the global exchange - traded options  and futures volume . this research is contained in the attached pdf file .  through our web site , swapsmonitor . com , you can obtain additional information  about otc derivatives dealers , including rankings and a database of  outstandings going back to 1994 .  as an e - mail subscriber to our research , you will automatically receive all  free research at the same time it is placed on our web site . if you wish to  remove your name from the e - mailing list , please use the reply feature of  your e - mail application and type the word " remove " in the subject line .  regards ,  - total _ et . pdf  andrei osonenko  research department</t>
  </si>
  <si>
    <t>Subject: re : 2001 fma european conference  thanks vince . looking forward to dinner on sunday with you and stinson .  john  at 11 : 52 am 11 / 29 / 00 - 0600 , you wrote :  &gt;  &gt; john ,  &gt;  &gt; the books have arrived and i shall fedex them tonight to your university  &gt; address ( shown at the bottom of your messages ) .  &gt; still fishing for the paper on network economy .  &gt;  &gt; vince  &gt;  &gt; p . s . shirley , the address is at the bottom .  &gt;  &gt;  &gt;  &gt;  &gt;  &gt; " john d . martin " on 11 / 28 / 2000 11 : 27 : 35 am  &gt;  &gt; to : vince . j . kaminski @ enron . com  &gt; cc :  &gt; subject : re : 2001 fma european conference  &gt;  &gt;  &gt; that ' s fine . i didn ' t want to change anything until i heard from you guys .  &gt;  &gt; see ya !  &gt;  &gt; john  &gt;  &gt; at 11 : 06 am 11 / 28 / 00 - 0600 , you wrote :  &gt; &gt;  &gt; &gt; john ,  &gt; &gt;  &gt; &gt; thanks . stinson will be able to join us for dinner . he is opting out of  &gt; &gt; the paper due to his big workload but we can get his perspective on  &gt; &gt; the last 8 years he spent at enron .  &gt; &gt;  &gt; &gt; vince  &gt; &gt;  &gt; &gt;  &gt; &gt;  &gt; &gt;  &gt; &gt;  &gt; &gt; " john d . martin " on 11 / 28 / 2000 09 : 44 : 17 am  &gt; &gt;  &gt; &gt; to : vkamins @ enron . com  &gt; &gt; cc :  &gt; &gt; subject : 2001 fma european conference  &gt; &gt;  &gt; &gt;  &gt; &gt; here ' s the info on the european conference . just for your files .  &gt; &gt;  &gt; &gt; john  &gt; &gt;  &gt; &gt; &gt; date : tue , 28 nov 2000 08 : 40 : 39 - 0500  &gt; &gt; &gt; from : karen wright  &gt; &gt; &gt; subject : 2001 fma european conference  &gt; &gt; &gt; to : kwright @ fma . org  &gt; &gt; &gt; x - mailer : mozilla 4 . 5 [ en ] ( win 98 ; i )  &gt; &gt; &gt; x - accept - language : en , pdf  &gt; &gt; &gt;  &gt; &gt; &gt; 2001 fma european conference  &gt; &gt; &gt;  &gt; &gt; &gt; the fifth annual european meeting of the financial management  &gt; &gt; &gt; association international ( fma ) will be held may 31 and june 1 , 2001 at  &gt; &gt; &gt; the hotel sofitel ( rive gauche ) in paris , france . fma ' s european  &gt; &gt; &gt; meeting brings together academicians and practitioners with interests in  &gt; &gt; &gt; financial decision - making . the meeting provides a forum for presenting  &gt; &gt; &gt; new research and discussing current issues in financial management ,  &gt; &gt; &gt; investments , financial markets and institutions , and related topics .  &gt; &gt; &gt; keynote addresses and other special presentations will be held in  &gt; &gt; &gt; addition to research paper presentations .  &gt; &gt; &gt;  &gt; &gt; &gt; paper submissions  &gt; &gt; &gt; research papers . the program includes traditional research paper  &gt; &gt; &gt; presentations . criteria used to determine the suitability of these  &gt; &gt; &gt; papers for the program include the nature of the research problem ,  &gt; &gt; &gt; implications of the proposed research , the quality of the research  &gt; &gt; &gt; design , and the expected contribution of the research to the  &gt; &gt; &gt; literature . please note that the purpose of these sessions is to  &gt; &gt; &gt; present new and unpublished research .  &gt; &gt; &gt;  &gt; &gt; &gt; submission fee . there is no submission fee for the fma european  &gt; &gt; &gt; conference .  &gt; &gt; &gt;  &gt; &gt; &gt; submissions . please follow these steps :  &gt; &gt; &gt; complete the presentation form that can be downloaded at  &gt; &gt; &gt; www . fma . org / paris . htm . carefully select the subject code on the  &gt; &gt; &gt; presentation form that most closely describes your research . the code  &gt; &gt; &gt; number you select will be used to select reviewers for your proposal .  &gt; &gt; &gt;  &gt; &gt; &gt; send six ( 6 ) copies of your completed paper , along with the completed  &gt; &gt; &gt; presentation form , to the fma office ( financial management association ,  &gt; &gt; &gt; university of south florida , college of business administration , tampa  &gt; &gt; &gt; fl 33620 - 5500 , usa ) .  &gt; &gt; &gt; please note that only completed papers will be accepted for the fma  &gt; &gt; &gt; european conference review process .  &gt; &gt; &gt;  &gt; &gt; &gt; the paper submission deadline is friday , december 1 , 2000 .  &gt; &gt; &gt;  &gt; &gt; &gt; you will receive an electronic confirmation of your submission within  &gt; &gt; &gt; six weeks of its receipt by the fma office , and you will be notified of  &gt; &gt; &gt; the results of the reviewing process by the middle of february , 2001 .  &gt; &gt; &gt;  &gt; &gt; &gt; competitive paper awards  &gt; &gt; &gt; the financial management association international is pleased to  &gt; &gt; &gt; announce that four ( 4 ) $ 1 , 500 awards will be presented in conjunction  &gt; &gt; &gt; with the 2001 fma european conference . the " young scholars " award will  &gt; &gt; &gt; be presented to the best paper authored by a ph . d . student ( or  &gt; &gt; &gt; equivalent ) or recent ph . d . ( or equivalent ) graduate . three additional  &gt; &gt; &gt; $ 1 , 500 awards will be presented to the papers deemed " best of the best "  &gt; &gt; &gt; by the members of the 2001 fma european conference competitive paper  &gt; &gt; &gt; awards committee . please note that these awards will be made only if , in  &gt; &gt; &gt; the opinion of the fma awards committee , a paper warrants such a  &gt; &gt; &gt; decision . the decisions of the fma awards committee are final .  &gt; &gt; &gt;  &gt; &gt; &gt; accepted papers . if your proposal is accepted , the version of the paper  &gt; &gt; &gt; you submit will be sent to its discussant as soon as he / she is  &gt; &gt; &gt; identified . you are obligated to send the final version of your paper to  &gt; &gt; &gt; the discussant and session chair by april 27 , 2001 . you also are  &gt; &gt; &gt; obligated to present your paper in a professional manner at the assigned  &gt; &gt; &gt; fma program session .  &gt; &gt; &gt;  &gt; &gt; &gt; the collegiality of the meeting provides a very special opportunity for  &gt; &gt; &gt; participants to share their work and to hear about the work others are  &gt; &gt; &gt; doing . thus , individuals whose papers are accepted for presentation at  &gt; &gt; &gt; the 2001 fma european conference will be expected to either chair a  &gt; &gt; &gt; session or discuss a paper .  &gt; &gt; &gt;  &gt; &gt; &gt; program co - chairs  &gt; &gt; &gt;  &gt; &gt; &gt; francois degeorge  &gt; &gt; &gt; hec paris  &gt; &gt; &gt; 1 rue de la lib , ration  &gt; &gt; &gt; 78351 jouy en josas cedex  &gt; &gt; &gt; france  &gt; &gt; &gt; 33 - 1 - 39 - 67 - 72 - 34 ( ph )  &gt; &gt; &gt; 33 - 1 - 39 - 67 - 94 - 34 ( fax )  &gt; &gt; &gt; degeorge @ hec . fr  &gt; &gt; &gt;  &gt; &gt; &gt; kent womack  &gt; &gt; &gt; dartmouth college  &gt; &gt; &gt; amos tuck school  &gt; &gt; &gt; hanover , nh 03755  &gt; &gt; &gt; 1 603 646 2806 ( ph )  &gt; &gt; &gt; 1 603 646 1308 ( fax )  &gt; &gt; &gt; kent . womack @ dartmouth . edu  &gt; &gt; &gt;  &gt; &gt; &gt; additional opportunities for participation  &gt; &gt; &gt;  &gt; &gt; &gt; session chairperson or discussant . if you wish to serve as the  &gt; &gt; &gt; chairperson of a session or paper discussant , but are not submitting a  &gt; &gt; &gt; paper , please complete the participation form which can be downloaded  &gt; &gt; &gt; from www . fma . org / paris . htm . submit the completed form to the fma office  &gt; &gt; &gt; by december 1 , 2000 . session organization will take place in march ,  &gt; &gt; &gt; 2001 .  &gt; &gt; &gt;  &gt; &gt; &gt; deadline summary  &gt; &gt; &gt;  &gt; &gt; &gt; completed papers : december 1 , 2000  &gt; &gt; &gt; chairperson / discussant requests : december 1 , 2000  &gt; &gt; &gt;  &gt; &gt; &gt;  &gt; &gt; &gt;  &gt; &gt; john d . martin  &gt; &gt; carr p . collins chair in finance  &gt; &gt; finance department  &gt; &gt; baylor university  &gt; &gt; po box 98004  &gt; &gt; waco , tx 76798  &gt; &gt; 254 - 710 - 4473 ( office )  &gt; &gt; 254 - 710 - 1092 ( fax )  &gt; &gt; j _ martin @ baylor . edu  &gt; &gt; web : http : / / hsb . baylor . edu / html / martinj / home . html  &gt; &gt;  &gt; &gt;  &gt; &gt;  &gt;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</si>
  <si>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re : firm power sale from phase i - issues  vince / vasant ,  it has been some time since we spoke at the san antonio conference .  unfortunately , as soon as i got to india i was diagnosed wih a slip disc and  had to be in bed for a long time .  in the mean time the team continued to work on the concept of a sale to  another state out of the dabhol plant . i have developed the concept whereby  we are now looking at a firm component ( over peak period ) , and an infirm  power sale during the monsoon .  the series of quesions and comments from my team in te attachment below  should help you a bit to get a feel for the proposal . i am currently in  houston and reachable at 281 - 345 - 9870 . i maybe needing a surgery for the  slip disc but am currently on medication hoping that surgery won ' t be needed .  i would like to wis you all a very happy x ' mas and a great new year , and will  catch you in the new year in houston to discuss this wit you further . i can  see that soem structuring help will be needed on this , and would like to get  some help from your end .  regards ,  sandeep .  - - - - - - - - - - - - - - - - - - - - - - forwarded by sandeep kohli / enron _ development on  12 / 25 / 99 10 : 17 pm - - - - - - - - - - - - - - - - - - - - - - - - - - -  sandeep kohli  12 / 25 / 99 10 : 06 pm  to : rajesh sivaraman / enron _ development  cc : vivek kejriwal / enron _ development @ enron _ development , shubh  shrivastava / enron _ development @ enron _ development , anshuman  subject : re : firm power sale from phase i - issues  team ,  please find my comments in the word document attached .  please go through this and run the sensitivities and get a good idea of way  to structure thsi . having gone through the comments , i feel that it maybe  necessary to get some help on the structuring side . i will try to get you  some structuring expertise asap . in the mean time , i would like you all to  focus on getting resources together and working this to the next pass .  lets see where we can get with this .  regards ,  sandeep .  rajesh sivaraman  12 / 24 / 99 10 : 06 pm  to : sandeep kohli / enron _ development @ enron _ development  cc : vivek kejriwal / enron _ development @ enron _ development , shubh  shrivastava / enron _ development @ enron _ development , anshuman  subject : firm power sale from phase i - issues  as discussed , please find enclosed a word document which essentially  discusses most of the issues involved with a firm power sale of 50 mw from  phase i , which would have to be sorted out with mseb .  vivek  will put the tariff formula in the next mail )  the tariff structure &amp; the issue list obviously need further refinement ,  before we discuss it with mseb .  looking forward to your comments on both the issue list as well as the tariff  computation .  regards ,  rajesh s</t>
  </si>
  <si>
    <t>Subject: re : weatherdelta demonstration scheduling  hi all ,  the scheduled wednesday ( nov . 8 ) presentation has to be cancelled . even  though in his earlier message  mike said wednesday is ok , now they will have problem sending people .  i will try to reschedule the presentation to a later date .  best ,  alex  - - - - - - - - - - - - - - - - - - - - - - forwarded by alex huang / corp / enron on 11 / 07 / 2000 07 : 54  am - - - - - - - - - - - - - - - - - - - - - - - - - - -  denton mike on 11 / 06 / 2000 04 : 31 : 19 pm  to : alex . huang @ enron . com  cc : " scanlan , brian " , " rookley , cameron "  subject : re : weatherdelta demonstration scheduling  alex , i ' m glad that we had a chance to talk today about a weatherdelta  overview . the 8 th is not really going to work well for us , due to recent  reschedulings . several members of the weatherdelta team will be in or near  houston on the 14 th and 15 th of november ( i know that you said that week was  tight ) , and could arrange to be in the several weeks following those dates .  i have attached our standard non - disclosure agreement , which we will need to  execute prior to the product demonstration . i have also attached a reprint  of a recent article , describing weatherdelta ' s approach and functionality .  as soon as a meeting can be scheduled , a list of attendees would be very  helpful to us in preparing the appropriate materials .  thank you again ,  michael denton  caminus  212 - 515 - 3600  - caminus nda - unilat . doc  - weatherdelta - wp . pdf</t>
  </si>
  <si>
    <t>Subject: re : the package  dear vince ,  thank you very much for your e - mail and for acknowledging receipt of my  package .  i am really excited about the opportunity to see you soon . i am available  every  day at the first half of february , except for february 8 after 2 pm . ( i will  give a presentation at the southern methodist university ) .  please let me know if it is more convenient for you to see me in houston and i  will be happy to fly there .  i look forward to hearing from you .  sincerely ,  valery</t>
  </si>
  <si>
    <t>Subject: re : urgent deadline : rsvp by jan 22 nd : invitation to 2001 energy  financeconference feb . 22 - 23 , 2001 - the university of texas at austin  fyi  - - - - - - - - - - - - - - - - - - - - - - forwarded by karen marshall / hou / ect on 01 / 18 / 2001  03 : 07 pm - - - - - - - - - - - - - - - - - - - - - - - - - - -  " angela dorsey " on 01 / 18 / 2001 02 : 53 : 59 pm  to :  cc :  subject : re : urgent deadline : rsvp by jan 22 nd : invitation to 2001 energy  financeconference feb . 22 - 23 , 2001 - the university of texas at austin  karen ,  thanks for the extra support in getting the word out . i ' ve had a couple  rsvp ' s from enron .  sincerely ,  angela  - - - - - original message - - - - -  from : karen . marshall @ enron . com [ mailto : karen . marshall @ enron . com ]  sent : wednesday , january 17 , 2001 7 : 59 pm  to : david . haug @ enron . com ; gary . hickerson @ enron . com ; cchilde @ enron . com ;  thomas . suffield @ enron . com ; ben . f . glisan @ enron . com ;  ermes . melinchon @ enron . com ; hal . elrod @ enron . com ; clay . spears @ enron . com ;  kelly . mahmoud @ enron . com ; ellen . fowler @ enron . com ;  kevin . kuykendall @ enron . com ; fred . mitro @ enron . com ;  kyle . kettler @ enron . com ; jeff . bartlett @ enron . com ;  paul . j . broderick @ enron . com ; john . house @ enron . com ;  george . mccormick @ enron . com ; guido . caranti @ enron . com ;  ken . sissingh @ enron . com ; gwynn . gorsuch @ enron . com ; mark . gandy @ enron . com ;  shawn . cumberland @ enron . com ; jennifer . martinez @ enron . com ;  sean . keenan @ enron . com ; webb . jennings @ enron . com ; brian . hendon @ enron . com ;  billy . braddock @ enron . com ; paul . burkhart @ enron . com ;  garrett . tripp @ enron . com ; john . massey @ enron . com ;  v . charles . weldon @ enron . com ; phayes @ enron . com ; ross . mesquita @ enron . com ;  david . mitchell @ enron . com ; brian . kerrigan @ enron . com ;  mark . gandy @ enron . com ; jennifer . martinez @ enron . com ;  sean . keenan @ enron . com ; webb . jennings @ enron . com ; brian . hendon @ enron . com ;  billy . braddock @ enron . com ; garrett . tripp @ enron . com ;  john . massey @ enron . com ; v . charles . weldon @ enron . com ; phayes @ enron . com ;  ross . mesquita @ enron . com ; david . mitchell @ enron . com ;  christie . patrick @ enron . com ; michael . b . rosen @ enron . com ;  cindy . derecskey @ enron . com  cc : elyse . kalmans @ enron . com ; richard . causey @ enron . com ;  sally . beck @ enron . com ; vince . j . kaminski @ enron . com ;  jeffrey . a . shankman @ enron . com ; angela dorsey  subject : urgent deadline : rsvp by jan 22 nd : invitation to 2001 energy  financeconference feb . 22 - 23 , 2001 - the university of texas at austin  the $ 500 registration fee is waived for any enron employee who wishes to  attend this conference because of our relationship with the school .  please  forward this information to your managers and staff members who would  benefit from participating in this important conference . ( note : vince  kaminski is a panellist for the risk management session 3 . )  please note : the deadline for rsvp &amp; hotel reservations is monday ,  january  22 nd don ' t miss this opportunity !  should you have any questions , please feel free to contact me at ext .  37632 .  karen  - - - - - - - - - - - - - - - - - - - - - - forwarded by karen marshall / hou / ect on 01 / 11 / 2001  07 : 38 pm - - - - - - - - - - - - - - - - - - - - - - - - - - -  " angela dorsey " on 01 / 10 / 2001 03 : 06 : 18 pm  to : " angela dorsey "  cc : " ehud ronn " , " sheridan titman ( e - mail ) "  subject : invitation to 2001 energy finance conference - the university  of  texas at austin  colleagues and friends of the center for energy finance education and  research ( cefer ) :  happy new year ! hope you all had a wonderful holiday season .  on behalf of the university of texas finance department and cefer , we  would  like to cordially invite you to attend our :  2001 energy finance conference  austin , texas  february 22 - 23 , 2001  hosted by the university of texas finance department  center for energy finance education and research  dr . ehud i . ronn and dr . sheridan titman are currently in the process of  finalizing the details of the conference agenda . we have listed the  agenda  outline below to assist you in your travel planning . each conference  session will be composed of a panel discussion between 3 - 4 guest  speakers  on the designated topic .  as supporters of the center for energy finance education and research ,  representatives of our trustee corporations ( enron , el paso , reliant ,  conoco , and southern ) will have the $ 500 conference fee waived .  the conference package includes thursday evening ' s cocktails &amp;  dinner and hotel / ut shuttle service , as well as friday ' s conference  meals ,  session materials and shuttle service . travel to austin and hotel  reservations are each participant ' s responsibility .  a limited number of hotel rooms are being tentatively held at the  radisson  hotel on town lake under the group name " university of texas finance  department " for the nights of thursday , 2 / 22 / 01 and friday , 2 / 23 / 01 ( the  latter evening for those who choose to stay in austin after the  conference ' s conclusion ) . to guarantee room reservations , you will need  to  contact the radisson hotel at ( 512 ) 478 - 9611 no later than monday ,  january  22 nd , and make your reservations with a credit card . please let me know  when you have made those arrangements so that i can make sure the  radisson  gives you the special room rate of $ 129 / night .  please rsvp your interest in attending this conference no later than  january 22 nd to angela . dorsey @ bus . utexas . edu , or ( 512 ) 232 - 7386 , as  seating  availability is limited . please feel free to extend this invitation to  your colleagues who might be interested in attending this conference .  center for energy finance education and research  program of the 2001 energy finance conference  february 22 - 23 , 2001  thursday , feb 22 :  3 : 00 p . m . reserved rooms at the radisson hotel available for  check - in  5 : 30 p . m . bus will pick up guests at the radisson for transport to  ut club *  6 : 00 p . m . cocktails , ut club 9 th floor  7 : 00 p . m . dinner , ut club  8 : 00 p . m . keynote speaker  9 : 00 p . m . bus will transport guests back to hotel  friday , feb 23 :  7 : 45 a . m . bus will pick up at the radisson for transport to ut  8 : 30 a . m . session 1 - real options  panelists : jim dyer , ut ( chair )  sheridan titman , ut  john mccormack , stern stewart &amp; co .  10 : 00 a . m . coffee break  10 : 15 a . m . session 2 - deregulation  panelists : david eaton , ut ( chair )  david spence , ut  jeff sandefer , sandefer capital  partners / ut  peter nance , teknecon energy risk  advisors  11 : 45 a . m . catered lunch &amp; keynote speaker  1 : 30 p . m . guest tour - eds financial trading &amp; technology center  2 : 00 p . m . session 3 - risk management  panelists : keith brown , ut ( chair )  vince kaminski , enron  alexander eydeland , southern co .  ehud i . ronn , ut  3 : 30 p . m . snack break  3 : 45 p . m . session 4 - globalization of the energy business  panelists : laura starks , ut ( chair )  bob goldman , conoco  ray hill , southern co .  5 : 15 p . m . wrap - up  5 : 30 p . m . bus picks up for transport to airport / dinner  6 : 30 p . m . working dinner for senior officers of energy finance  center  trustees  * we have made arrangements to provide shuttle service between the  radisson  hotel and ut during the conference . however , if you choose to stay at an  alternative hotel , then transportation to conference events  will become your responsibility .  * * * * * * * * * * * * * *  angela dorsey  assistant director  center for energy finance education &amp; research  the university of texas at austin  department of finance , cba 6 . 222  austin , tx 78712  angela . dorsey @ bus . utexas . edu  * * * * * * * * * * * * * *</t>
  </si>
  <si>
    <t>Subject: free latex  go to http : / / www . winedt . com / , select downloads , and download winedt 5 to your  c drive .  on bottom of the same page ( download ) , click on miktex ' s home page ,  click on miktex 2 . 0 , and download all the highlighted zip files . you may also  want to download miktex - 2 . 0 - manual . pdf .  you can then unzip all the files and follow the steps outlined in  miktex - 2 . 0 - manual . pdf to  install winedt and miktex . however , the procedure to " add miktex bin  directory to path "  may not work . it ' s best to manually add the following to your path :  c : \ texmf \ miktex \ bin ;  this software is quite easy to use and very versatile . you can even include  colored picture in your tex document .  best ,  alex</t>
  </si>
  <si>
    <t>Subject: request for visit and meeting  these guys are looking to come in the first few weeks of august . what is  your availability ?  grant .  - - - - - - - - - - - - - - - - - - - - - - forwarded by grant masson / hou / ect on 07 / 20 / 2000 08 : 18  am - - - - - - - - - - - - - - - - - - - - - - - - - - -  carlos eduardo machado @ enron _ development  07 / 18 / 2000 06 : 28 pm  to : grant masson @ ect  cc : gabriel sanchez - sierra / enron _ development @ enron _ development  subject : request for visit and meeting  hi grant , we met briefly a couple of months ago . i work with pedro in the  colombia office . we are working closely with ecopetrol ( colombia ' s  state - owned oil company ) on a very important deal , and some of their highest  ranking officials ( 3 of them ) will like to visit our head quarters in early  august , to share some ideas on risk management tools ( very general concepts  that can obviously be disclosed ) .  my assumption is that vince and your - self are the perfect people to have the  meeting with . several consulting firms have advice ecopetrol to get in touch  with enron when referring to advance risk management techniques . do you think  this is possible ? please let me know , this means a great deal for this  office , but i also know you guys are extremely busy . thanks ,  carlos e</t>
  </si>
  <si>
    <t>Subject: re : seismic data via satellite  fyi  - - - - - - - - - - - - - - - - - - - - - - forwarded by bob lee / na / enron on 10 / 16 / 2000 11 : 46 am  - - - - - - - - - - - - - - - - - - - - - - - - - - -  gregory p smith @ ect  10 / 16 / 2000 10 : 06 am  to : bob lee / na / enron @ enron  cc :  subject : re : seismic data via satellite  bob ,  here are a few comments on this note :  1 . deal with seismic company was done by a mark peterson who is still with  enron . i haven ' t caught up with him for details but it had to do with  underwriting ( risk of no sales ) seismic survey . timing is important .  interest may have picked up in new surveys and the survey company decided  that they didn ' t need enron anymore because they no longer saw a risk of no  sales .  2 . 3 - d surveys will happen where there is an abundance of e &amp; p activity or  be spurred on by successes in a given basin . while activity continues in the  gulf of mexico on the shelf , the major discoveries are being found in the  deep water . worldwide , the shallow water plays have been looked at and  worked for years - they were accessible with the extraction technology of the  time . i don ' t think that deep water sedimentation / depositional systems were  completely understood to even begin to try to justify looking in deep water .  concepts have evolved quite quickly . the point is that many deep water  accumulations are incredibly large - billion barrel accumulations . these  sizes are like those accumulations that were found decades ago when companies  were drilling surface structures . the large reserves are needed to pay for  the corresponding incredibly expensive costs of deepwater field development .  i believe that finding and development costs ( $ / barrel ) are at least two to  three times shelf f &amp; d costs in the gulf of mexico . this differential is  probably large with international projects ( and that doesn ' t take into  account political risk ) .  i ' ll look forward to more involvement if and when this project / concept goes  forward . feel free to forward this to all participants .  greg  bob lee @ enron  13 / 10 / 2000 08 . 30  to : gregory p smith / hou / ect @ ect , richard reichardt / enron communications @ enron  communications  cc : vince j kaminski / hou / ect @ ect  subject : seismic data via satellite  i am preparing a summary or our thursday discussions to be used as a  background piece for discussion / brainstorming with oil traders . i will  circulate this for review / correction later today , or , at the latest , monday .  greg , you mentioned that enron had participated in a speculative survey in  the gulf of mexico that was successful . it might be useful to get more info  on this . terms , return realized ( over what time frame ) , why we have not  continued to do this , etc .  also , from your comments , many , if not most of the 3 - d surveys are in deep  water . i read recently that shell , i believe , is participating in a deep sea  drilling / extraction project in the gulf . what oil price is required to make  these kinds of projects viable financially ?  bob lee</t>
  </si>
  <si>
    <t>Subject: re : trying to find fat tails  naveen ,  i was trying to find " fat tails " . i looked at ng prompt month prices '  log - returns for 5 years 9 months .  on the figure below you can see the comparison of empirical cumulative  probability function with normal  cumulative for this time series ( standardized : mean subtracted , divided by  stdev ) . the effect of fat tails  is not pronounced so much . the " fat tails " effect was much more visible on  your plot when you looked at the  oct - 00 prices log - returns versus my time series of prompt month ' s prices .  the shape of the distribution is different from normal , though , and fits well  with the volatility switching model .  tanya .</t>
  </si>
  <si>
    <t>Subject: congratulations !  congratulations ! on your promotion !</t>
  </si>
  <si>
    <t>Subject: fw : understanding &amp; applying financial mathematics to energy  derivatives  dear all ,  thanks for your responses regarding availability and thoughts for the 2001  financial maths course . attached is a word version of the previous outline .  i have also included some comments from previous delegates on what they  would like to see this year . most points address the level we should aim for  and the balance of theory and practical applications . i hope these points  help you to improve on what is already our premier eprm training course .  i would like to confirm the final points and any new biographical details by  thursday , march 22 nd in order to allow us a strong lead time to market the  event . if you have any questions , please call me on 212 925 6990 extension  225 or send me an email .  as a checklist these are the points i would like to clarify :  1 . confirmed availability for venues outlined in the draft programme .  london , 28 &amp; 29 june  new york , 9 &amp; 10 july  houston , 16 ' chris . harris @ innogy . com ' ;  ' eronn @ mail . utexas . edu ' ; ' vince . j . kaminski @ eron . com ' ; ' vkaminski @ aol . com ' ;  ' spyros . maragos @ dynegy . com ' ; ' ds 64 @ cyrus . andrew . cmu . edu ' ;  ' geman @ math . umass . edu '  subject : understanding &amp; applying financial mathematics to energy  derivatives  dear all ,  firstly , i would like to thank you for all your help on the energy &amp; power  risk management 2001 event . the line - up is exceptional and i am extremely  excited about this event .  as the course leaders of our annual financial mathematics training course , i  would like to notify you of the dates for the event this year . we plan to  hold the courses at the following venues on the following dates :  houston - june 21 &amp; 22  london - june 28 &amp; 29  new york - july 9 &amp; 10  i would like to confirm availability for these events and to take on board  any update suggestions for the 2001 course . i do hope that these dates  enable you to participate in this event and i look forward to speaking with  each of you soon .  best wishes ,  paul bristow  - financial maths draft . doc</t>
  </si>
  <si>
    <t>Subject: my resume  hi , dr . kaminski :  glad to get your reply . here is my resueme . if you wanna know more  about me , please feel free to contact me . thanks .  zhendong xia  georgia institute of technology  school of industrial and systems engineering  email : dengie @ isye . gatech . edu  dengie @ sina . com  tel : ( h ) 404 - 8975103  ( o ) 404 - 8944318  - cv . doc</t>
  </si>
  <si>
    <t>Subject: fyi = re : color copier  kevin ,  update : one vendor has not provided enough information for me to give you an  " apples to apples " comparison , so i have sent him an urgent e - mail message  for him to provide clarification on some points .  all being well , we will have the info . to you sometime on monday = if the  vendor i mentioned above does not get back to me on monday , i will send you  the quote i have on file from danka .  thanks for your patience , iain . . . . . . . . . . . . . . . . .  iain russell  01 / 19 / 2000 02 : 10 pm  to : kevin g moore / hou / ect @ ect  cc : vince j kaminski / hou / ect @ ect , mike a roberts / hou / ect @ ect , shirley  crenshaw / hou / ect @ ect , carole rogers / epsc / hou / ect @ ect  subject : re : color copier  kevin ,  i have sent a request to our vendors to provide us with quotes on the color  copier equipment available and will contact you as soon as i receive the bids .  thanks , iain . . . . . . . . . . . . . . . . .  kevin g moore  01 / 19 / 2000 07 : 23 am  to : iain russell / epsc / hou / ect @ ect , vince j kaminski / hou / ect @ ect , mike a  roberts / hou / ect @ ect , shirley crenshaw / hou / ect @ ect  cc :  subject : color copier  hello iain ,  i need your expertise again .  our department is in need of a color  copier .  we need a color copier that can handle  our daily work - load .  this printer will be for the use of research and  the trading floors .  as you may already know we use a lot of maps ,  charts , graphs etc . .  please inform me as soon as possible .  thanks  kevin moore  what i need is cost .</t>
  </si>
  <si>
    <t>Subject: re : from vicky windsor  dear vince ,  i ' ve attached my resume . thank you so much for your help . i really  appreciate it .  best regards ,  vicky  &gt; from : vince . j . kaminski @ enron . com  &gt; to : vjwindsor @ hotmail . com  &gt; cc : vince . j . kaminski @ enron . com  &gt; subject : re : from vicky windsor  &gt; date : thu , 12 oct 2000 15 : 55 : 57 - 0500  &gt;  &gt;  &gt; vicky ,  &gt;  &gt; please , send me your resume .  &gt;  &gt; i shall forward it to a number of employees of enron in london  &gt; with my strongest recommendation . i shall send you the list  &gt; of names . the resume will make it easier for me to  &gt; identify good targets .  &gt;  &gt; please , make sure you will contact me if there is no reaction .  &gt; people here are very busy and , as you know , things fall through the cracks .  &gt;  &gt; vince  &gt;  &gt;  &gt;  &gt; vince  &gt;  &gt;  &gt;  &gt;  &gt; " vicky windsor " on 10 / 11 / 2000 04 : 49 : 56 am  &gt;  &gt; to : vkamins @ enron . com  &gt; cc :  &gt; subject : from vicky windsor  &gt;  &gt;  &gt; dear vince ,  &gt;  &gt; how are you ? well i hope .  &gt;  &gt; i hope you don ' t mind me writing to you . you may remember that 5 months ago  &gt; i left risk publications and moved to a charity . having been here for only  &gt; a  &gt; few months , i have decided that this job is not for me ( i miss the buzz of  &gt; a  &gt; corporate office ) and i have decided to move back into the corporate  &gt; sector .  &gt;  &gt; because of my previous experience and knowledge of the energy sector , i am  &gt; very interested in moving into this area . i have always thought that it  &gt; would be great to work for enron because it is such a dynamic company and i  &gt; am planning to approach the london office to discuss any opportunities ,  &gt; which might be available . i am particularly interested in product marketing  &gt; and research , although i am very open - minded at the moment . i wondered  &gt; whether you could recommend the right person to speak to in london .  &gt;  &gt; i know that you are incredibly busy , but any help you can give me would be  &gt; fantastic vince .  &gt;  &gt; thanks and best regards ,  &gt;  &gt;  &gt; vicky windsor  &gt;  &gt; get your private , free e - mail from msn hotmail at http : / / www . hotmail . com .  &gt;  &gt; share information about yourself , create your own public profile at  &gt; http : / / profiles . msn . com .  &gt;  &gt;  &gt;  &gt;  &gt;  get your private , free e - mail from msn hotmail at http : / / www . hotmail . com .  share information about yourself , create your own public profile at  http : / / profiles . msn . com .  - cv to vince kaminski 13 oct . doc</t>
  </si>
  <si>
    <t>Subject: re : class request : xl 97 chart - 574 excel 97 , charting , william smith  approved  vince kaminski  " ecthou - domwebl " on 03 / 31 / 2000 09 : 38 : 08 am  to : vkamins @ enron . com  cc :  subject : class request : xl 97 chart - 574 excel 97 , charting , william smith  your approval is required for william smith to attend the following class .  to grant approval , send a reply to " lpharr @ enron . com " ( notesmail : lerea  pharr / hou / ect @ ect ) .  be sure to include employee ' s name and class number in reply .  excel 97 , charting  session dates &amp; times :  4 / 21 / 2000 8 : 30 : 00 am - 11 : 30 : 00 am  location : eb 572  no show / participant fee : $ 110 . 00  if you have any questions , please call the technology training coordinator at  713 - 853 - 1816 .</t>
  </si>
  <si>
    <t>Subject: re : associate / analyst super saturday participation  please read the following message regarding the associate and analyst super  saturday program . the message containing the details for each date and the  link to sign - up follows at the bottom of the message . jeff and mike would  appreciate 100 % participation .  thank you .  - - - - - - - - - - - - - - - - - - - - - - forwarded by jeffrey a shankman / hou / ect on 10 / 23 / 2000  02 : 55 pm - - - - - - - - - - - - - - - - - - - - - - - - - - -  from : jana giovannini 10 / 23 / 2000 11 : 54 am  to : jeffrey a shankman / hou / ect @ ect , larry lawyer / enron communications @ enron  communications  cc : charlene jackson / corp / enron @ enron , julie braly / na / enron @ enron  subject : super saturday interviewers  jeff / larry ,  to follow up on my voicemail , the associate and analyst program is in great  need of interviewers for october 28 th and november 4 th super saturdays .  these weekends are the most critical at this time . to date , we are in need  of an additional 38 interviewers for october 28 th and 67 for november 4 th .  in order to have a successful recruiting season , we would greatly appreciate  your assistance in getting more egm executives to participate in this  effort . please contact me at x 39233 with any questions . thanks for your  continued support .  enron north america corp .  from : shelly jones , recruiting manager @ enron  10 / 10 / 2000 06 : 03 pm  sent by : enron announcements @ enron  to : all enron employees north america  cc :  subject : associate / analyst super saturday participation  enron managing directors , vice presidents , directors , and managers who  utilize the associate / analyst pool  as a follow up from a " save the date " email regarding your participation in  the associate and analyst super saturday process , now is the time to select  your dates to attend and participate .  below are the dates for super saturday weekends during the upcoming  recruiting season . if you are houston - based or if you know you will be in  houston on business at the appropriate times please click the link below to  volunteer .  ( when selecting dates please avoid selecting to interview candidates who  attend the schools for which you are a team member . )  associates analysts  october 27 - 28 , 2000 november 3 - 4  thunderbird , ut , georgetown , rice rice , ut , baylor , a &amp; m , ou , florida , lsu ,  uhcl  november 10 - 11 , 2000 november , 17 - 18 , 2000  columbia , stern nyu , ucla , darden , cornell penn , uva , vanderbilt , michigan ,  howard , auc ,  vanderbilt , michigan uhmain  december , 1 - 2 , 2000 december 8 - 9 , 20000  chicago , kellogg , harvard , wharton , mit wellesley , overflow and re - schedules  from previous s / s  friday , december 15 , 2000  carnegie mellon  thank you for your support of the associate and analyst programs .  shelly jones  recruiting manager</t>
  </si>
  <si>
    <t>Subject: message from s . leppard  hello vince ,  steve leppard sends his apologies as he will be unable to call into the  project update meeting today . steve will be at the enron direct office in  oxford today and tomorrow and said he will send you the summary spreadsheet  at the end of this week .  regards ,  mary ward  tel : + 44 ( 0 ) 20 778 34346  fax : + 44 ( 0 ) 20 778 39062  enroncredit . com</t>
  </si>
  <si>
    <t>Subject: enron and the new economy value research lab  gentlemen :  enron is exploring the possibility of becoming involved in a research  endeavor called the new economy value research lab . the lab is the result of  a joint effort between mit ' s sloan school of management and arthur andersen  ( aa ) . its purpose is to develop " quantitative valuations of the intangible  assets wall street finds increasingly important in the new economy " ( business  week , 2 / 7 / 00 ) . clearly , as enron continues to shift from a hard asset to  intangible asset based organization , the question of " how to " accurately and  appropriate measure and value our intangible assets is becoming increasingly  important .  last week , steve kean , vince kaminski , marie hejka , and myself met with a  team from aa , the deputy dean of the sloan school , and mit ' s lead  accounting / finance professor to discuss the intent of the lab , expected  outcomes , and how enron may be involved . post that meeting , the decision was  made to continue to explore participation in the lab . enron now needs to 1 )  define our corporate measurement and valuation process needs , and 2 ) identify  value attributes important to enron and the industries in which we operate .  once defined , a follow up meeting will be held with mit and next steps will  be determined .  your expertise and assistance could significantly impact the inputs and  outcomes of these next steps . please schedule time on tuesday august 1 from  2 : 00 to 3 : 30 to attend the next meeting , during which we will begin to  identify needs and define value attributes . location will be eb 49 c 4 . please  notify me if you are unable to attend .  lastly , to assist with preparation for this meeting , i am attaching notes  from a recently published book entitled cracking the value code : how  businesses are creating wealth in the new economy ( may 2000 , boulton , libert ,  samek - arthur andersen ) .  should you like more information on the lab , previous meeting , book or other ,  please feel free to contact me .  i look forward to meeting you .  regards ,  amy oberg</t>
  </si>
  <si>
    <t xml:space="preserve">Subject: forwarded email  - - - - - - - - - - - - - - - - - - - - - - forwarded by kevin kindall / corp / enron on 11 / 20 / 2000  04 : 47 pm - - - - - - - - - - - - - - - - - - - - - - - - - - -  kevin kindall  11 / 07 / 2000 03 : 12 pm  to : jean eisel  cc :  subject : re : recruiting  good afternoon . packing emails - - its just my style : )  currently , it is my understanding that we would like to interview the comp .  fin . students during the same period that we interview the mba ' s .  tentatively speaking , one schedule should be sufficient . i will attempt to  produce an official job description shortly .  kristen is out of town for the remainder of the week , so her response to any  inquiries may be delayed . her contact info : kristin . gandy @ enron . com 713  345 3214  regarding the satellite program , vince is interested in the ecommerce  program . we think that it would be easier to keep the program full as  compared to the comp . fin . program .  it was a pleasure to be back in pittsburgh and i enjoyed meeting all the  students from this year ' s comp . fin . class . i look forward to seeing you in  a few weeks .  - kevin kindall  jean eisel on 11 / 06 / 2000 03 : 34 : 05 pm  to : kevin . kindall @ enron . com  cc : sgould @ andrew . cmu . edu  subject : re : recruiting  hi kevin  wow you sure do pack one e - mail .  i will try to answer questions . . . after each of you . . . look in the email  for answers .  - - on monday , november 06 , 2000 , 2 : 39 pm - 0600 kevin . kindall @ enron . com wrote :  &gt; hello . it was a pleasure to come back to cmu , and i enjoyed  &gt; interacting with the students . vince k . has expressed interest in  &gt; interviewing the computational finance students . enron will conduct first  &gt; round interviews with the mba students in december , and would like to set  &gt; up seperate interviews for the comp . fin . students . enron would like to  &gt; interview all the pittsburgh based comp . fin students , and we need to  &gt; select a date and a time .  we are excited that you want to interview the comp finance students .  do you want to do it in dec . or before ? let me know what best suits you .  since there are only 16 individuals in the pittsburgh area . . . we should be  able to accomodate you . . . would you want one or two schedules . . ?  what is the formal protocol in such matters ?  &gt;  all you need to do is let me know some ideal dates . . . and you send a job  description and names of the students you want to interview .  we will try to be as accomodating as possible .  &gt; enron is also interested in the ecommerce students as we have  &gt; ecommerce initiatives underway . it is my understanding that kristen  &gt; gandy will be the contact for such activities .  if you can send me an e - mail address for kristen , i can get this strating  asap .  &gt;  &gt; regarding a houston based satellite program , vince needs a proposal  &gt; in writing . would you be so kind as to send one ?  what program is vince interested in having a satellite program ? when he was  here he seemed less intererted in comp finance and more interested in  e - commerce .  i sent a note to michael shamos and tridas discussing this .  let me know which program and i will see if we can work anything out ?  &gt; thanks so much , and i look forward to seeing you again in a few  &gt; weeks .  &gt;  thanks kevin for you speedy response .  &gt;  &gt;  &gt;  &gt;  jean e . eisel , ph . d .  associate dean , admissions , coc and alumni relations  gsia  carnegie mellon university  pittsburgh , pa 15213  412 - 268 - 2277  412 - 268 - 4146 ( fax )  currently in the news : carnegie mellon university mba program ranked 14 th  in business week ' s list of the best graduate schools of business in the  united states . </t>
  </si>
  <si>
    <t>Subject: re : waco visit  great . why don ' t you plan on getting here by 3 : 00 p . m . ( or sooner ) . we ' ll  do a little seminar at 4 for the faculty ( perhaps outlining your thoughts  on the paper we are preparing ) . we ' ll do the class 6 - 7 : 30 or so ( i ' ll get  you to your hotel for i teach until 10 pm ) . then we ' ll put in time tue  working on the paper .  john  at 03 : 22 pm 10 / 10 / 00 - 0500 , you wrote :  &gt;  &gt; john ,  &gt;  &gt; per our discussion , nov 13 is fine .  &gt;  &gt; vince  &gt;  &gt;  &gt;  &gt;  &gt;  &gt;  &gt; " john d . martin " on 10 / 09 / 2000 05 : 27 : 30 pm  &gt;  &gt; to : vkamins @ enron . com  &gt; cc :  &gt; subject : waco visit  &gt;  &gt;  &gt; vince ,  &gt;  &gt; i have penciled you in for nov 13 th for my class . does this work for you ?  &gt; this is a monday and i would suggest you come up monday afternoon , you can  &gt; give a brief talk to our department late in the afternoon , and then you can  &gt; talk to my ex mbas at 6 p . m . for an hour or so . i ' ll get you to the hotel  &gt; for the evening and we can work on the paper tuesday morning . i recommend  &gt; this mon noon through tue noon arrangement since i will be out of town the  &gt; weekend before the 13 th . if this needs reshuffling let me know . we ' ll  &gt; make it work .  &gt;  &gt; i look forward to talking with you later this week along with mark palmer .  &gt;  &gt; john  &gt;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</si>
  <si>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summer intern  we can hire the person as a summer intern  directly ( outside the a &amp; a pool ) .  shirley , please arrange a phone interview  as in the case of other candidates osman found .  vince  - - - - - - - - - - - - - - - - - - - - - - forwarded by vince j kaminski / hou / ect on 04 / 26 / 2000  09 : 09 am - - - - - - - - - - - - - - - - - - - - - - - - - - -  osman sezgen @ ees  04 / 25 / 2000 05 : 41 pm  to : vince j kaminski / hou / ect @ ect , stinson gibner / hou / ect @ ect  cc :  subject : summer intern  fyi .  osman  - - - - - - - - - - - - - - - - - - - - - - forwarded by osman sezgen / hou / ees on 04 / 25 / 2000 05 : 39  pm - - - - - - - - - - - - - - - - - - - - - - - - - - -  amyn saleh on 04 / 10 / 2000 06 : 11 : 50 pm  to : " osman sezgen "  cc :  subject : re : job opportunities at enron  hi osman ,  hope you are doing well . thank you for replying to my phone call . i have  attached my resume to this email and would be extremely grateful if you  could pass it around to hiring managers . thank you and i look forward to  hearing from you .  regards ,  amyn saleh  - amyn saleh ' s resume . doc  - - - - - - - - - - - - - - - - - - - - - - - - - - - - - - -  amyn saleh  ( 510 ) 644 - 9642  amyn @ uclink 4 . berkeley . edu  icq : 51792087</t>
  </si>
  <si>
    <t>Subject: re : congratulations  thanks vince . congrats also , - it seems overdue in your case !  r  vince j kaminski  11 / 01 / 2000 15 : 54  to : richard lewis / lon / ect @ ect  cc :  subject : congratulations  richard ,  congratulations . well deserved . i am very happy your contribution to the  company has been recognized .  vince</t>
  </si>
  <si>
    <t>Subject: re : exmar deal  dear vince ,  this is the final version of the dash that was presented to jeff and joe on  friday . please let me know if i can be of more help .  best regards ,  farhad ahad  vince j kaminski @ ect  05 / 16 / 2000 01 : 34 pm  to : farhad ahad / corp / enron @ enron  cc : john sherriff / lon / ect @ ect , vince j kaminski / hou / ect @ ect , stinson  gibner / hou / ect @ ect , david gorte / hou / ect @ ect  subject : exmar deal  farhad ,  please , cc - mail to john sherriff in london the dash of the exmar transaction  when it becomes official .  vince</t>
  </si>
  <si>
    <t>Subject: re : 2 - survey / information email 5 - 7 - 01  outlook migration team @ enron  05 / 04 / 2001 03 : 26 pm  to : alex huang / corp / enron @ enron , amitava dhar / corp / enron @ enron , anita  dupont / na / enron @ enron , bob lee / na / enron @ enron , chonawee  supatgiat / corp / enron @ enron , elena chilkina / corp / enron @ enron , gwyn  koepke / na / enron @ enron , jaesoo lew / na / enron @ enron , jason sokolov / hou / ect @ ect ,  jose marquez / corp / enron @ enron , kate lucas / hou / ect @ ect , kenneth  parkhill / na / enron @ enron , kevin g moore / hou / ect @ ect , lance  cunningham / na / enron @ enron , leann walton / na / enron @ enron , martin  lin / hou / ect @ ect , maureen raymond / lon / ect @ ect , mike a roberts / hou / ect @ ect ,  nelson neale / na / enron @ enron , paulo issler / hou / ect @ ect , pinnamaneni  krishnarao / hou / ect @ ect , rabi de / na / enron @ enron , rakesh  bharati / na / enron @ enron , sandeep kohli / enron _ development @ enron _ development ,  sevil yaman / corp / enron @ enron , shirley crenshaw / hou / ect @ ect , sofya  tamarchenko / na / enron @ enron , stinson gibner / hou / ect @ ect , tanya  tamarchenko / hou / ect @ ect , tom barkley / na / enron @ enron , tom  halliburton / corp / enron @ enron , vince j kaminski / hou / ect @ ect , william  smith / corp / enron @ enron , youyi feng / na / enron @ enron , zimin lu / hou / ect @ ect , alan  muntz / npng / enron @ enron , anita swanson / npng / enron @ enron , bambi  heckerman / npng / enron @ enron , christopher burns / npng / enron @ enron , darla  steffes / npng / enron @ enron , geneva patterson / npng / enron @ enron , jerry  boston / npng / enron @ enron , jody warner / npng / enron @ enron , john  freeman / npng / enron @ enron , judith weakly / npng / enron @ enron , laurie  willemyns / npng / enron @ enron , leon schneider / npng / enron @ enron , loren  charbonneau / npng / enron @ enron , ray neppl / npng / enron @ enron , scott  coburn / npng / enron @ enron , alliece morris / ots / enron @ enron , etsweb @ enron , joe  zhou / fgt / enron @ enron , ladonna dervin / ots / enron @ enron , larry  hill / fgt / enron @ enron , max brown / ots / enron @ enron , patty  hermanek / fgt / enron @ enron , peter lu / et &amp; s / enron @ enron , randy  cantrell / gco / enron @ enron , richard abramowicz / et &amp; s / enron @ enron , rick  craig / ots / enron @ enron , robert fugel / et &amp; s / enron @ enron , tina  dunnaway / fgt / enron @ enron , wendy koh / et &amp; s / enron @ enron , anne  bike / corp / enron @ enron , barry tycholiz / na / enron @ enron , carli  smith / na / enron @ enron , doug fletcher / enron _ development @ enron _ development ,  jacquelyn matthews / na / enron @ enron , janelle  russell / enron _ development @ enron _ development , joanne smith / corp / enron @ enron ,  kayla bruzzese / na / enron @ enron , michael j beyer / hou / ect @ ect , michael j  miller / enron communications @ enron communications , michelle  lincoln / enron _ development @ enron _ development , shelly jones / hou / ect @ ect , susan  huston / hr / corp / enron @ enron , zachary sampson / na / enron @ enron , alison  smith / nyc / mgusa @ mgusa , bernie penner / nyc / mgusa @ mgusa , janet  vala - terry / nyc / mgusa @ mgusa , lilia penagos / nyc / mgusa @ mgusa , patricia  benington / nyc / mgusa @ mgusa , jack netek / enron communications @ enron  communications  cc :  subject : 2 - survey / information email 5 - 7 - 01  current notes user :  to ensure that you experience a successful migration from notes to outlook ,  it is necessary to gather individual user information prior to your date of  migration . please take a few minutes to completely fill out the following  survey . when you finish , simply click on the ' reply ' button then hit ' send '  your survey will automatically be sent to the outlook 2000 migration mailbox .  thank you .  outlook 2000 migration team  full name : vince j kaminski  login id : vkamins  extension : 3 - 3848  office location : ebl 962  what type of computer do you have ? ( desktop , laptop , both ) desktop , laptop  do you have a pda ? if yes , what type do you have : ( none , ipaq , palm pilot ,  jornada ) palm pilot  do you have permission to access anyone ' s email / calendar ? no  if yes , who ?  does anyone have permission to access your email / calendar ? shirley crenshaw ,  anita dupont  if yes , who ?  are you responsible for updating anyone else ' s address book ? no  if yes , who ?  is anyone else responsible for updating your address book ? no  if yes , who ?  do you have access to a shared calendar ? no  if yes , which shared calendar ?  do you have any distribution groups that messaging maintains for you ( for  mass mailings ) ? no  if yes , please list here :  please list all notes databases applications that you currently use :  in our efforts to plan the exact date / time of your migration , we also will  need to know :  what are your normal work hours ? from : 7 : 30 to : 6 : 30  will you be out of the office in the near future for vacation , leave , etc ? no  if so , when ? from ( mm / dd / yy ) : to ( mm / dd / yy ) :</t>
  </si>
  <si>
    <t>Subject: see page 1  best regards ,  jhherbert  - gd . pdf</t>
  </si>
  <si>
    <t>Subject: enron : wefa luncheon may 1  lloyd :  vince asked me to forward this to you and invite you to the wefa presentation  on may lst at 11 : 00 am and then go to lunch with the group . the presentation  will be in 49 cl .  please let me know if you will be able to attend .  thanks !  shirley  3 - 5290  - - - - - - - - - - - - - - - - - - - - - - forwarded by shirley crenshaw / hou / ect on 04 / 24 / 2001  03 : 41 pm - - - - - - - - - - - - - - - - - - - - - - - - - - -  vasant shanbhogue  04 / 11 / 2001 01 : 41 pm  to : shirley crenshaw / hou / ect @ ect  cc :  subject : enron : wefa luncheon may 1  shirley ,  i would like to attend this presentation and go to the luncheon .  thanks ,  vasant  - - - - - - - - - - - - - - - - - - - - - - forwarded by vasant shanbhogue / hou / ect on 04 / 11 / 2001  01 : 41 pm - - - - - - - - - - - - - - - - - - - - - - - - - - -  vince j kaminski  04 / 11 / 2001 12 : 36 pm  to : lance cunningham / na / enron @ enron , vasant shanbhogue / hou / ect @ ect , alex  huang / corp / enron @ enron , sevil yaman / corp / enron @ enron  cc : shirley crenshaw / hou / ect @ ect , vince j kaminski / hou / ect @ ect  subject : enron : wefa luncheon may 1  would you like to attend the presentation and join me for lunch  with wefa .  any other suggestions re attendance .  please , let shirley know .  vince  - - - - - - - - - - - - - - - - - - - - - - forwarded by vince j kaminski / hou / ect on 04 / 11 / 2001  12 : 36 pm - - - - - - - - - - - - - - - - - - - - - - - - - - -  " peter mcnabb " on 04 / 11 / 2001 11 : 52 : 47 am  to :  cc : " kemm farney "  subject : enron : wefa luncheon may 1  dear vince  thanks for your voicemail and delighted to have you confirm lunch on may 1 .  kemm farney the head of wefa ' s electric power services will be travelling  with me this time . i expect there may be other enron colleagues that may  care to join us for lunch so don ' t hesitate to invite as you see fit . for  reservations purposes , perhaps you arrange to let me know numbers .  kemm would also be prepared to informally present our current power outlook  to a larger group at 11 : 00 , if this would be of interest .  as you know , these types of presentations are part of all your wefa energy  retainer package . i will also plan to update you with respect to our current  multi client study schedule for the remainder of the year .  regards , peter  peter a . mcnabb  vice president energy , north america  wefa inc .  2 bloor st . w .  toronto , canada  m 4 w 3 rl  416 - 513 - 0061 ex 227  - 2001 energy brochure . doc  - wefaenergy _ factsheet for energy scenarios 2001 . doc</t>
  </si>
  <si>
    <t>Subject: re : clayton vernon  i have some concerns regarding vernon being able to transfer even if he is  temporarily successful with deliverables defined for him . according to enron  policy , an employee can only transfer if he is in satisfactory standing or  better . this is to prevent problem employees being moved from one  organization to the another . this sounds like a " work ethic " issue to me and  the chances that it would continue in another department are great even if he  is temporarily successful . but if kevin presto knows the situation and he  still wants vernon in the end , i will push for an exception as this satisfies  our obligation to be forthright . please keep me informed of clayton ' s  progress as time goes on so we do not get criticized for passing on a problem  employee . thanks .  sheila  vince j kaminski  07 / 28 / 2000 08 : 35 am  to : kevin m presto / hou / ect @ ect  cc : vince j kaminski / hou / ect @ ect , sheila walton / hou / ect @ ect , vasant  shanbhogue / hou / ect @ ect  subject : clayton vernon  kevin ,  vasant and i talked to clayton about his request for transfer . clayton  received a conditional approval contingent  upon completion of the current project he works on . vasant will formulate  exact definition of the deliverables  and we will hold clayton to it . if he fails to deliver the request for  transfer will be rejected . anything else  would be highly demoralizing to everybody .  clayton has so far produced exactly zero ( no single output was delivered )  though he was advertising  the projects inside and outside the group as completed . i want you to be  aware of it , because i have  serious doubts regarding clayton ' s integrity .  vince</t>
  </si>
  <si>
    <t>Subject: re : tony hamilton  tony has already done this . . . . . . . . . .  desleigh langfield  04 / 04 / 2001 09 : 46 am  to : kevin g moore / hou / ect @ ect  cc : vince j kaminski / hou / ect @ ect , mike a roberts / hou / ect @ ect , shirley  crenshaw / hou / ect @ ect  subject : re : tony hamilton  thanks , can you tell tony to come to hr reception on monday morning at 8 . 30 am  for induction which will last until midday  kevin g moore  04 / 04 / 2001 15 : 41  to : desleigh langfield / lon / ect @ ect , vince j kaminski / hou / ect @ ect , mike a  roberts / hou / ect @ ect , shirley crenshaw / hou / ect @ ect  cc :  subject : re : tony hamilton  tony hamilton reports to mike roberts in the houston office .  vince kaminski will answer these questions for you at any  given time .  tony ' s start date in london will be april 9 th  thanks  kevin moore  desleigh langfield  04 / 04 / 2001 08 : 29 am  to : kevin g moore / hou / ect @ ect  cc :  subject : tony hamilton  kevin  tani nath who heads up the structuring and research teams rang this morning  to get more information on tony .  can you tell me who he reports to in houston and whether that person will  continue to manage him remotely ?  what cost centre he should be charged to ? whose headcount he appears on , and  for what group he will be providing services for , tani was unsure on all of  the above and wants clarification .  also can you confirm his start date in london  thanks  desleigh  - - - - - - - - - - - - - - - - - - - - - - forwarded by desleigh langfield / lon / ect on 04 / 04 / 2001  14 : 27 - - - - - - - - - - - - - - - - - - - - - - - - - - -  desleigh langfield  06 / 03 / 2001 13 : 40  to : steven leppard / lon / ect @ ect  cc :  subject : tony hamilton  steve  all sorted and we will check later in the week with it that all is okay .  can you please tell your assistant to organise a desk for tony , no rush  obviously  thanks  desleigh  - - - - - - - - - - - - - - - - - - - - - - forwarded by desleigh langfield / lon / ect on 06 / 03 / 2001  13 : 38 - - - - - - - - - - - - - - - - - - - - - - - - - - -  desleigh langfield  06 / 03 / 2001 13 : 38  to : european resolution center / lon / ect @ ect  cc : kevin g moore / hou / ect @ ect , steven leppard / lon / ect @ ect , anna  seymour / lon / ect @ ect  subject : tony hamilton  hi  tony is a uk employee who starts next monday 12 th march 2001 , we have done a  quick start in nest today for him .  tony will be working his first month in the houston office , however we still  need to set up a log on and notes account here .  can you please send the log on and password for both accounts to kevin as he  will be meeting with tony on monday morning in the houston office .  tony will not have a desk arranged for him until he comes back in  approximately a month so no actual pc is necessary until then .  one question - with a uk log on and notes account , will tony be able to  access these from houston ? if it ' s complicated can you please let kevin know  how to do this .  any problems let me know  thanks  desleigh</t>
  </si>
  <si>
    <t>Subject: re : site license for power world  richard et al  under the new electricity trading arrangments ( neta ) in the uk and looking  forward i think it will be increasingly important in modelling market  behaviour and transmission related costs to have some form of system model  incorporating opf and atc .  therefore , in principle i am happy to support option 3 and to pay a 1 / 3 share  of the cost . however , before i commit to this particular package , i would  like to be comfortable that the generic powerworld software could be suitably  customised to capture the special features of neta .  i understand marco verreschi who initiated interest from our end is pursuing  this with martin lin ( research , houston ) . however , due to commitments next  week , and my desire to see powerworld in action etc it is likely to be the  following week before he and i can say " lets do it " .  michael wilks  manager , uk power analytics  enron europe ltd  tel : ( 44 ) 207 783 2405  richard lewis @ ect  05 / 01 / 2001 15 : 10  to : michael wilks / eu / enron @ enron  cc :  subject : site license for power world  can you recommend or otherwise this software and whether we should pay a  third share of the cost ?  r  - - - - - - - - - - - - - - - - - - - - - - forwarded by richard lewis / lon / ect on 05 / 01 / 2001 15 : 12  - - - - - - - - - - - - - - - - - - - - - - - - - - -  lance cunningham @ enron on 20 / 11 / 2000 20 : 02 : 22  to : vince j kaminski / hou / ect @ ect , richard lewis / lon / ect @ ect , tim  belden / hou / ect @ ect , tim . heizenrader @ enron . com , kevin m presto / hou / ect @ ect ,  george hopley / hou / ect @ ect  cc :  subject : site license for power world  gentleman ,  kevin presto concurred on the purchase of a site license as recommended by  vince . what are the thoughts of others ? i am available to demo the package  if others would like to see it .  thanks ,  lance  - - - - - - - - - - - - - - - - - - - - - - forwarded by lance cunningham / na / enron on 11 / 20 / 2000  01 : 51 pm - - - - - - - - - - - - - - - - - - - - - - - - - - -  vince j kaminski @ ect  11 / 10 / 2000 09 : 16 am  to : vince j kaminski / hou / ect @ ect , richard lewis / lon / ect @ ect , tim  belden / hou / ect @ ect , tim . heizenrader @ enron . com , kevin m presto / hou / ect @ ect ,  george hopley / hou / ect @ ect  cc : lance cunningham / na / enron @ enron  subject : site license for power world  gentlemen ,  i recommend that we purchase this package and split the cost 3 ways between 3  power trading desks .  i think that we should go for option 3 ( ~ $ 15 , 000 ) .  lance cunningham in my group looked at this software package and found it  very useful for modeling transmission problems .  please , feel free to ask him for technical details in support of this  recommendation .  vince  - - - - - - - - - - - - - - - - - - - - - - forwarded by vince j kaminski / hou / ect on 11 / 10 / 2000  09 : 17 am - - - - - - - - - - - - - - - - - - - - - - - - - - -  lance cunningham @ enron on 11 / 09 / 2000 06 : 15 : 14 pm  to : vince j kaminski / hou / ect @ ect  cc : vasant shanbhogue / hou / ect @ ect  subject : site license for power world  vince ,  we have three options to increase our availability across enron for the power  world load flow software .  option 1 , upgrade to a site license for the load flow software only . price  $ 9 , 990 . 00  this would give all of enron the ability to perform load flows , but not  determine marginal cost or available transfer capacity ( atc ) because only the  optimal power flow ( opf ) version can perform that task .  option 2 , site license for the load flow and purchase 1 opf package for  walter coffer ' s group . price $ 11 , 240 .  this would give all of enron the ability to perform load flows and one other  group the ability to determine marginal cost and atc .  option 3 , site license for load flows , opf and atc . price $ 14 , 990 . 00  this would give all of enron the ability to perform load flows , marginal  cost , and atc .  regards ,  lance</t>
  </si>
  <si>
    <t>Subject: re : raptors  no  - - - - - original message - - - - -  from : bharati , rakesh  sent : thursday , march 15 , 2001 4 : 42 pm  to : port , david  cc : kaminski , vince  subject : raptors  hi david ,  i would like to check with you just to be on the safe side . i left our last  meeting with the impression that only naveen and i would be working together  on the raptors . however , i heard from naveen earlier today and he wanted to  include thomas ( mark , i presume ) in the meeting as well . i would like to  ensure if that is indeed your intention . please advise . thanks .  rakesh</t>
  </si>
  <si>
    <t>Subject: re : mg metals : summary of var methodology and current status  dear all ,  anjam and myself had a highly productive and informative set of meetings  with andreas barkchis of mg metals ny on thursday 20 th july in the ny  office . firstly we should say " thanks " to andreas for being so helpful in  addressing out numerous requests for information - we look forward to  establishing a solid working relationship with him going forward .  find below a summary of version _ 1 a for initial rough calculation of mg  metal ' s var .  also anjam , kirstee ( from london side ) and cantekin , grant , vince and myself  ( houston side ) have been working for last 2 days on the spreadsheet var  model .  the current status of this effort and a plan for future progress is  summarized in the enclosed document :  v @ r methodology for mg metals positions  version _ 1 a  introduction  this document describes the initial rough model for calculations  value - at - risk for mg metals . this model will be implemented in a spreadsheet ,  which will serve as a prototype for the risktrac implementation .  risk factors  the following positions represent most of mg metal _x0001_ , s risk and will be covered  by version _ 1 a :  - base metals _x0001_ , positions including :  - aluminium ;  - copper ;  - gold ;  - lead ;  - nickel ;  - silver ;  - tin ;  - zinc ;  risk related to these positions will be quantified by simulating forward  prices for each metal .  - copper concentrate ;  risk related to these positions will be quantified by simulating tc charges .  - cocoa beans ;  risk related to these positions will be quantified by simulating forward  prices for cocoa beans .  therefore these 10 curves will drive the risk : price curves for aluminium ,  copper , gold , lead , nickel , silver , tin , zinc and cocoa beans plus tc curve  for copper concentrate .  assumptions and simplifications :  - for each metal we are going to use a single price curve or all types of  products ( physical , financial , lme traded , comex traded , scrap , alloy , stock ,  etc . ) ;  - delta , gamma approach for risk on options _x0001_ , positions ;  components required to implement v @ r model :  - current forward prices available from mercur ;  - current implied volatilities available through reuters ;  - current positions from mercur ;  - history of prices required to calculate factor loadings and correlations  across commodities ;  methodology  version _ 1 a will be based on risk matrix approach . we will calculate principal  components for each metal and cocoa beans to take in account the correlations  along the term structure . we will also calculate the correlations across  commodities based on prompt month prices history for last 3 months .  portfolio hierarchy  each position will be assigned to one of the following portfolios under the  whole portfolio agg - metals :  - mg metal  - mg metal  - mg metall recycling gmbh , ffm ;  under each of these sub - portfolio there will be the following sub - portfolios :  - comex ;  - frame contract ;  - lme ;  - lme alloy ;  - lme metal index ;  - option call ;  - option put ;  - physical ;  - physical alloy ;  - physical real ;  - physical scrap ;  - price part . ;  - prov . billing ;  - stock ;  - stock alloy ;  - stock comex ;  - stock physical ;  - stock scrap ;</t>
  </si>
  <si>
    <t>Subject: replied resume  i am forwarding a resume of one candidate who is very  persistent and quite aggressive .  please , take a look at him .  vince  - - - - - - - - - - - - - - - - - - - - - - forwarded by vince j kaminski / hou / ect on 06 / 23 / 2000  08 : 18 am - - - - - - - - - - - - - - - - - - - - - - - - - - -  eric hilton on 06 / 22 / 2000 11 : 20 : 11 pm  to : vince . j . kaminski @ enron . com  cc :  subject : replied resume  mr . kaminski ,  ? ? ? ? ? ? ? i sent an actual resume via the postal service . i guess you never  received it . thank you for your patience .  a few features i possess that suggest that i may be a representative your  well established company would value are :  ? seven - plus years as a manager / junior executive of logistics in a fast - paced ,  demanding , and constantly evolving retail industry .  experience in effectively developing and implementing policies and tasks  under marketing , logistics , brand management , and best practices .  ba degree in marketing with a 3 . 88 gpa from the university of san moritz ,  london england .  extensive knowledge in management with the ability to effectively manage  multiple tasks , as well as multiple associates , to achieve specific goals in  research and brand management within the company ' s deadline .  seven - plus years effectively implementing and teaching dynamic and successful  customer service .  with my current employer , i am in charge of logistics research and  reports / data collection , as well as responsible for developing new and  successful ideas and implementing them under constantly evolving brand  management and best practices .  traveling to london , england and extensively finishing my degree indicates  that i am willing to go the _x0001_ &amp; extra mile _x0001_ 8 to achieve and obtain my goals .  perhaps , mr . kaminiski , ? i am an associate you need at your well - respected  company . i would be very happy to meet with you , at your convenience , to  discuss the possibility of putting my education and experience to work for  enron .  thank you for your consideration . i look forward to hearing from you . i have  attached my resume to this email formatted under microsoft word .  warmest regards ,  eric hilton  ?  - my resume</t>
  </si>
  <si>
    <t>Subject: iafe membership  shirley ,  please , renew my membership .  vince  - - - - - - - - - - - - - - - - - - - - - - forwarded by vince j kaminski / hou / ect on 12 / 07 / 2000  10 : 41 am - - - - - - - - - - - - - - - - - - - - - - - - - - -  main @ iafe . org on 12 / 05 / 2000 03 : 47 : 45 pm  to :  cc :  subject : iafe membership  dear colleague :  we are pleased to report that we had a very exciting and productive year  with dozens of activities around the world . as we enter our 10 th year of  operations , the iafe has additional membership options available to you .  please take a moment to look at the attached membership form with the 2001  rate schedule . based on member requests , a premium membership is now being  offered that includes the annual conference at a 30 % discount , the financial  engineer of the year dinner , plus a subscription to the journal of  derivatives ( jod ) . the full membership remains as in previous years . the new  regular membership includes all membership benefits except jod . membership  is based on the calendar year january 1 - december 31 , 2001 .  membership is also available on our secured membership registration form at  our website http : / / www . iafe . org / about / join . ihtml . while on our website ,  please take a moment to visit our calendar listing upcoming events for the  new year .  if you have any questions please don ' t hesitate to contact me at  main @ iafe . org .  regards ,  donna jacobus  iafe office manager  - 2001 membership application . pdf</t>
  </si>
  <si>
    <t>Subject: re : trip to san francisco 3 / 19 - 3 / 20 / 00  bryan ,  i talked to vasant about the model review in london . he thought that he could  accomplish this from houston ,  but i think direct communication makes things much easier . i think his trip  to london  makes a lot of sense . kmv confirmed the meeting on the 20 th . we hope to get  more information about  the scope of their model and assess its the applicability to your business .  vasant , after a few days of immersion in your operations , will be able to  assess better the usefulness of the  model .  vince  bryan seyfried  02 / 29 / 2000 03 : 35 pm  to : vince j kaminski / hou / ect @ ect  cc :  subject : re : trip to san francisco 3 / 19 - 3 / 20 / 00  vince - it is highly unlikely that i can make the trip but i spoke with  vasant today and he will try to get to london beforehand and will have good  idea of our needs . hopefully this will not cause too many problems .  bs  shirley crenshaw  29 / 02 / 2000 15 : 57  to : william s bradford / hou / ect @ ect , bryan seyfried / lon / ect @ ect , vasant  shanbhogue / hou / ect @ ect , robert . rudy @ kmv . com  cc :  subject : trip to san francisco 3 / 19 - 3 / 20 / 00  hello all :  attached is a copy of vince kaminski ' s itinerary for the trip to san francisco  on march 20 , 2000 .  please make your plans accordingly . if you need anything else , please  let me know  thanks !  shirley  adm . coord .  713 / 853 - 5290</t>
  </si>
  <si>
    <t>Subject: black table for conference room and file cabinet  hi reggie :  conference room eb 19 c 2 is in need of a round black table to hold the  telephone . is there one available ?  also we would like a two - drawer lateral file cabinet for eb 19 c 2 .  co . # 0011 , rc # 100038 .  thanks and have a great day !  shirley  3 - 5290</t>
  </si>
  <si>
    <t>Subject: hello from charles shen at williams co .  dear vince :  how are you ? i am not sure whether you still remember  me , we met in a conference last year in houston . after  having been working for williams for about two years ,  now i am ready to make a move . i have heard enron is a  great company , i am wondering whether there is any  opportunity for me , either in research group or in  structure group  here is brief description about myself : right after i  got my ph . d . on finance and econometrics from duke  university in 1998 , i joined williams energy trading  company as a quantitative analyst . now i am lead quant  and in charge of the quantitative research group with  7 highly talented people . i have done extensive  research and modeling about electricity ,  load - following deal and tolling deals .  if you need any additional information , please feel  free to call me at 918 - 409 - 4308 . i look forward to  hearing from you soon , thank you .  sincerely ,  charles  do you yahoo ! ?  yahoo ! photos - 35 mm quality prints , now get 15 free !  http : / / photos . yahoo . com /</t>
  </si>
  <si>
    <t>Subject: re : turkey  the group to whom this message was sent is rac in london , related to london ' s  focus on enron ' s equity interest in opet ( $ 18 million exposure ) .  gwyn  - - - - - - - - - - - - - - - - - - - - - - forwarded by gwyn koepke / na / enron on 04 / 19 / 2001 06 : 59  pm - - - - - - - - - - - - - - - - - - - - - - - - - - -  gwyn koepke  04 / 19 / 2001 06 : 58 pm  to : suryan wirya simunovic / lon / ect @ ect  cc : gkoepke @ enron . com @ ect , jolyon manning / eu / enron @ enron , padmesh  thuraisingham / lon / ect @ ect , maureen raymond / lon / ect @ ect , mitra  mujica / enron @ enronxgate  subject : re : turkey  suryan ,  please find attached a brief on turkey , per your request . as stated in the  brief , this is a preliminary forecast and is subject to change upon further  government announcements related to external financing and monetary / fx  policies .  gwyn koepke  suryan wirya simunovic @ ect  04 / 19 / 2001 10 : 48 am  to : gkoepke @ enron . com  cc : jolyon manning / eu / enron @ enron , padmesh thuraisingham / lon / ect @ ect  subject : turkey  gwyn ,  paddy and i spoke to you earlier today regarding eel ' s turkish investment .  you mentioned that you could send us a brief report on what has been going on  in turkey in the last couple of weeks . as we are having a meeting tomorrow  am could you still send us this report before business closing houston to  myself , paddy and jolyon manning .  thank you  suryan wirya simunovic</t>
  </si>
  <si>
    <t>Subject: career opportunity  dear mr . kaminski ,  ?  i will forward my resume . i am looking for a trading position . i have three  years of market - making experience in illiquid markets , which i beleive is  highly relevant . but it seems now that getting out of my contract is not an  alternative anymore . ? i learned yesterday that my firm finally decided to  grant me what i wanted . . . a new desk . sometimes i feel that when you become  a trader you come to trade everything , including your career .  ?  ? i thank you for your time and consideration .  ?  pierre  ?  ?</t>
  </si>
  <si>
    <t>Subject: resume for insurance candidate  hi vince ,  ` this person was recommended by prof . macminn , and he is interested .  he seems to have the quantitative and insurance background . i am going to  call him again .  would you like to talk with him on the phone ?  vasant  - - - - - - - - - - - - - - - - - - - - - - forwarded by vasant shanbhogue / hou / ect on 01 / 06 / 2000  08 : 42 am - - - - - - - - - - - - - - - - - - - - - - - - - - -  " spudeck , ray e . ms - res " on 12 / 29 / 99 02 : 24 : 09 pm  to : vasant shanbhogue / hou / ect @ ect  cc :  subject : my resume  vasant ,  i enjoyed our telephone conversation this morning . from our conversation ,  it sounds like enron is moving out on the cutting edge of risk transfer and  insurance finance . in my mind , there seem to be a myriad number of  interesting opportunities moving forward . as well , i see a number of issues  that would need to be resolved . frankly , i find that quite exciting . i  left academics largely because i wanted to move into a more " front line "  career . while i ' ve enjoyed my work here at the naic , it is still not where i  ultimately see myself . i gathered from your comments some concern about my  being too senior in the organization . if i am interpreting you correctly ,  you are concerned about hands on technical work . i enjoy that immensely and  some of the strengths i bring to the table are the ability to think  creatively about solving financial problems and the the ability to make data  tell the underlying story .  i look forward to talking to you next week . i just found out that our  office building will be closed monday , so i will not be in until tuesday  a . m .  ray spudeck  sr . research associate  ( 816 ) 889 - 4417  rspudeck @ naic . org  &gt;  - resumeres . doc</t>
  </si>
  <si>
    <t>Subject: re : probation period - matthew williams  hi karen  i ' m happy for matt to be made permanent - all relevant feedback is contained  in his prc .  cheers ,  steve  karen tamlyn  07 / 26 / 2000 10 : 50 am  to : steven leppard / lon / ect @ ect  cc :  subject : probation period - matthew williams  notice of end of probationary period  i am writing to inform you that the six month probationary period for matthew  williams is due to end on the on the 21 st august 2000 .  if you are happy to pass their probationary period please reply confirming  this giving any feedback you deem necessary .  however , if you are unsure and wish to either extend or fail the probationary  period please contact sophie kingsley immediately to discuss further .  many thanks  karen tamlyn  hr  ext . 34310</t>
  </si>
  <si>
    <t>Subject: update / event time change  shirley , this is the committee that i discussed with you this morning . the  below email outlines the time required . thanks for your consideration .  anita  - - - - - - - - - - - - - - - - - - - - - - forwarded by anita dupont / na / enron on 11 / 29 / 2000 04 : 55  pm - - - - - - - - - - - - - - - - - - - - - - - - - - -  11 / 29 / 2000 04 : 46 pm  charla reese @ enron _ development  charla reese @ enron _ development  charla reese @ enron _ development  11 / 29 / 2000 04 : 46 pm  11 / 29 / 2000 04 : 46 pm  to : daryl kitchen @ enron communications , missy stevens @ enron , misha  siegel @ ect , zulie flores / corp / enron @ enron , maggie  valles / enron _ development @ enron _ development , rose  rivera / enron _ development @ enron _ development , donnis traylor / hou / ees @ ees ,  raquel guerrero @ enron communications , elsie lew @ ect , mary  ellenberger / corp / enron @ enron , rebecca longoria @ enron , joy werner @ enron , david  tagliarino @ ect , janie bonnard , sylvia thomas @ enron , lillian villarreal @ enron ,  valerie villareal / hou / ees @ ees , stephanie baker / hou / ees @ ees , dianne  langeland / enron _ development , laura schwartz @ enron , deb gebhardt @ enron ,  heather alon @ ect , michael cuccia / corp / enron @ enron , bert frazier @ ect , susan  rouse @ ees , sandy lewelling @ enron communications , sonia garcia / hou / ees @ ees ,  dolores escamilla @ ect , anita dupont / na / enron @ enron  cc : elyse kalmans @ enron , greg grissom @ enron  subject : update / event time change  thanks to everyone for attending the meeting today !  event time change ! ! !  i just spoke with the office of the chairman and have learned that ken and  jeff are actually available during the morning of december 19 th from 8 : 00 am  until 11 : 00 am . as a result , our plans have changed just a little and i have  requested whether or not they are willing to pose for polaroid pictures with  employees - i ' ll let you know what i find out ! we will still have the jazz  duet and informational poster displays in the lobby throughout the day and  instead of dessert items , we ' ll order breakfast stuff .  assignments / budget ! ! ! !  please note assignments below ; for each team , collaborate between now and our  next meeting to determine what purchases need to be made - budgets will be  discussed at that meeting . again , it will be on wednesday , december 6 th from  9 : 30 am until 10 : 30 am with the location tbd .  kwanzaa - daryl kitchen * / liz taylor  chinese new year - elsie lew * / anita dupont  las posadas - zulie flores * / maggie valles / lillian villeral  christmas - donnis traylor * / missy stevens / michael cuccia  chanukah - laura schwartz * / heather alon  ramadan - sylvia thomas * / janie bonnard / dianne langeland  st . lucia - joy werner * / stephanie baker  devali - sonia garcia * / sophie patel / rebecca longoria  greeters / traffic control / corsages - sandy lewelling  executive floor - deb gebhardt  logistics - charla reese ( communication , entertainment , food , picture holders )  photographer - laura schwartz  houston children ' s choir - misha siegel  * indicates holiday team leader  responsibilities  attend planning committee meetings and work with other volunteers assigned to  your holiday .  research meaning of holiday and determine appropriate decorations , symbols , &amp;  food items - purchase after budget approval .  create information sheet for employee hand - out .  decorate between 7 : 00 am and 8 : 00 am on 12 / 19 .  be creative ! ( play appropriate recorded music , dress up in related clothing ,  etc . )  ensure office is manned during open house ( 8 : 00 am - 11 : 00 am ) - answer any  questions , pass out materials , etc .  recruit additional volunteers !  additional volunteers  delores escamilla  val villeral  raquel guerrero  bert frazier  david tagliarino  rose riveria  thank you !  charla  x 35202</t>
  </si>
  <si>
    <t>Subject: re : informal exploratory interview with enron research group  valeria :  3 : 30 pm tomorrow the 9 th will be fine . we will have to change the schedule  a little bit , but i believe it will work .  kevin kindall 3 : 30 pm  grant masson 4 : 00 pm  tanya tamarchenko 4 : 30 pm  vince kaminski 5 : 00 pm  same scenario - upon arrival in the lobby go to the security desk and ask  for me . i will meet you in the lobby of the 19 th floor .  thanks so much for your flexibility !  shirley crenshaw  valeria . i . stone @ exxon . sprint . com on 09 / 07 / 2000 08 : 56 : 24 am  to : shirley . crenshaw @ enron . com  cc :  subject : re : informal exploratory interview with enron research group  date : september 7 , 2000  from : stone , v . i . ( valeria ) vistone - americas  to : ext - shirley . crenshaw ( a ) enron . co shirlecl - fpexmail  subject : re : informal exploratory interview with enron research group  sure , tomorrow is fine with me . is it possible to schedule it at 3 : 30 pm ?  and i am sure it is not an easy task to fit the schedule of several people to  be available at the same time window . so please feel free to let me know if  you will need to do another time adjustment .  - - - - - original message - - - - -  from : ext - shirley . crenshaw ( a ) enron . co  sent : thursday , september 07 , 2000 9 : 47 am  to : stone , v . i . ( valeria )  subject : re : informal exploratory interview with enron research group  valeria :  please do not think we are always this unorganized , but things just seem  to be happening right now and it is disrupting everyone ' s schedule .  would you possibly be able to come tomorrow the 8 th ? kevin kindall  will not be here on the 15 th and he would definately like to interview you .  then vince kaminski will be gone for two weeks after the 15 th . it seems  like tomorrow might be the best time for everyone , if it is for you .  we can begin the interviews at 3 : 00 pm and probably end them at 5 : 00  or 5 : 30 pm .  please let me know .  thanks so much for your understanding .  [ stone , v . i . ( valeria ) ] :  regards ,  shirley crenshaw  valeria . i . stone @ exxon . sprint . com on 09 / 07 / 2000 07 : 46 : 13 am  to : shirley . crenshaw @ enron . com  cc :  subject : re : informal exploratory interview with enron research group  date : september 7 , 2000  from : stone , v . i . ( valeria ) vistone -  americas  to : ext - shirley . crenshaw ( a ) enron . co shirlecl -  fpexmail  subject : re : informal exploratory interview with enron research group  [ stone , v . i . ( valeria ) ] 0  definitely - any of these days sound good to me . the only concern that i  have , is that i have my graduate class on thursday night at 6 pm which is  september the 14 th .  so if you will schedule the interview on the 14 th of september , i would  need  to leave around 5 : 15 pm so i could attend my class .  it actually might be more convenient for me to meet with the interviewers  on  the 15 th of september . if this day does not fit the schedule of any of the  interested in interviewing individuals , i surely will be able to meet with  them on the 14 th .  i will be looking forward to your reply .  sincerely ,  valeria stone  - - - - - original message - - - - -  from : ext - shirley . crenshaw ( a ) enron . co  sent : wednesday , september 06 , 2000 4 : 32 pm  to : stone , v . i . ( valeria )  subject : re : informal exploratory interview with enron research group  valeria :  would you be able to do the interview on the 14 th or 15 th instead of the  13 th ? vince kaminski , who would really like to interview you , has been  called out of town on the 13 th . he will be back on the 14 th .  also grant masson is conducting an options seminar on the 13 th and  would not be able to interview you until after 5 : 00 pm .  please let me know if we can just push the interview to the same time  frame only on the 14 th or 15 th .  thanks !  shirley crenshaw  713 - 853 - 5290</t>
  </si>
  <si>
    <t>Subject: wti crude price and ny harbor resid prices vs henry hub and new  york city gate gas by month  michael ,  can you , please , provide this information .  let me take a look at it before it ' s released .  thanks .  vince  - - - - - - - - - - - - - - - - - - - - - - forwarded by vince j kaminski / hou / ect on 04 / 11 / 2000  08 : 15 am - - - - - - - - - - - - - - - - - - - - - - - - - - -  margaret carson @ enron  04 / 06 / 2000 04 : 15 pm  to : vince j kaminski / hou / ect @ ect  cc :  subject : wti crude price and ny harbor resid prices vs henry hub and new york  city gate gas by month  vince i am doing some advocacy for ena to refute a law suit about  changes in  gas prices spiking in new york in dec 1999 - jan / mar 2000 compared to  dec 1998 - jan / mar 1999 .  for the december 1998 through march 2000 16 month period can you  please have someone in your group  provide me with a set of avg monthly prices for wti oil and ny harbor  resid vs henry hub and ny city gate avg monthly prices during this  period ? thanks for helping us out on this . margaret</t>
  </si>
  <si>
    <t>Subject: re : weather course  vince ,  i ' ve distributed the info on the course . gary taylor , the head of marketing  said that there were perhaps two people he ' d like to send , and he thought  that the teachers would be able to benefit from having people from the  weather derivatives desk in attendance , but that the price of $ 1100 a person  was too steep . gary ( being the head of marketing that he is ) would like to  see if there would be some special deal that could be arranged for people  from the weather desk , but he doesn ' t want to cross the line .  joe  - - - - - original message - - - - -  from : kaminski , vince  - 86256517 - 749759 @ enron . com ]  sent : monday , february 19 , 2001 7 : 17 pm  to : joseph hrgovcic / hou / ect @ enron  cc : kaminski , vince  subject : re : weather course  joe ,  this is the most recent offer from lacima  ( weather derivatives course ) . what do you think ?  vince  - - - - - - - - - - - - - - - - - - - - - - forwarded by vince j kaminski / hou / ect on 02 / 19 / 2001  07 : 15 pm - - - - - - - - - - - - - - - - - - - - - - - - - - -  " julie " on 02 / 19 / 2001 03 : 19 : 45 pm  please respond to " julie "  to : " vincejkaminski "  cc :  subject : re : weather course  vince ,  enron is fine ( although i think we have to pay for the hyatt anyway ) .  good discount ( i have a feeling that my idea of a good discount and the  weather desk ' s idea is probably different ? ) : for the one day , $ 1100 per  person . if you think that there will be around 10 people or more , then we  can offer a day rate , regardless of the number of people .  thanks vince  julie  ps - of course when i announced that we were cancelling , people started  responding that they wished to attend . ugh !  - - - - - original message - - - - -  from : vince . j . kaminski @ enron . com &gt;  to : julie &gt;  cc : vince . j . kaminski @ enron . com &gt;  sent : friday , february 16 , 2001 4 : 05 pm  subject : re : weather course  julie ,  enron location makes more sense . no reason to pay for the hotel .  also , i think that one day makes more sense .  i contacted the weather desk about including other people at the training  course . i think that they would be interested if they got a good discount .  vince  " julie " &gt; &gt; on  02 / 16 / 2001 09 : 39 : 37 am  please respond to " julie " &gt; &gt;  to : &gt; &gt;  cc :  subject : re : weather course  vince ,  great . just to let you know , we decided not to wait on the indecisive  ones , and postponed the open course . it ' s yours , whatever you want : 1  day ( specific to what you feel will be of the most benefit ) , 2 days , hyatt  or enron , or not at all . i hope this doesn ' t cause problems for you .  special deal , for sure . i owe my godfather .  julie  - - - - - original message - - - - -  from : vince . j . kaminski @ enron . com &gt;  to : julie  cc : joseph . hrgovcic @ enron . com &gt;  sent : thursday , february 15 , 2001 3 : 16 pm  subject : re : weather course  julie ,  that ' s definitely an option .  we can provide the room . maybe we can cut with you a special deal for  enron  and increase the # of people attending . i am forwarding your message to  our weather desk .  vince  joe ,  what do you think about it ?  vince  " julie " &gt; &gt;  on 02 / 15 / 2001 08 : 20 : 24 am  please respond to " julie " &gt; &gt;  to : " vincejkaminski " &gt; &gt;  cc :  subject : weather course  vince ,  we just wanted to let you know that we only have 3 people signed up for  the  weather derivatives course ( all from enron ) so far . we have a couple more  that have expressed strong interest , but we are awaiting their final  decision . if no one else signs up , chris and les thought that you guys  could probably get through the first day pretty easily , and thus thought  it  may be an option to teach just the 2 nd day material ( pricing ) only at  enron  ( doing it at the hyatt is an option as well but the room might be on the  large side ) ? we would obviously reimburse you for the day not taught . we  can teach both days as well , but thought you may want to save some time .  i just wanted to give you some time to think about it . we will know where  we stand on final numbers by next wednesday .  julie</t>
  </si>
  <si>
    <t>Subject: enroncredit . com - credit pricing methodology  dear all ,  attached is a paper describing the proposed methodology for pricing the  " bankruptcy swaps " the credit markets group is launching next week . the  methodology is intentionally simplistic - the emphasis has been on providing  transparent models to give prices in a quick , easy - to - understand manner ,  rather than create any new " rocket science " . could one or all of you please  review the paper , and give feedback on the approach and advice on the areas  still under development . this will give us peace - of - mind before the big  launch .  bryan - could you reread this and outline the sections that need omitting or  expanding for publication on the website .  many thanks ,  ben</t>
  </si>
  <si>
    <t>Subject: re : powerisk 2001 - your invitation  angelika .  yes .  vince  angelika staude on 04 / 12 / 2001 03 : 01 : 25 am  to : " ' vince . j . kaminski @ enron . com ' "  cc :  subject : re : powerisk 2001 - your invitation  vince ,  brilliant , thanks . same sub points , same bio ?  best regards ,  angelika staude  director gas &amp; powerisk 2001  tel : 0044 207 915 5675  fax : 0044 207 915 5101  www . icbi - uk . com / powerisk  - - - - - original message - - - - -  from : vince . j . kaminski @ enron . com [ mailto : vince . j . kaminski @ enron . com ]  sent : wednesday , april 11 , 2001 6 : 59 pm  to : astaude @ iirltd . co . uk  cc : vince . j . kaminski @ enron . com  subject : re : powerisk 2001 - your invitation  angelika ,  thanks for the invitation .  yes , i shall be glad to attend and repeat the same presentation .  vince  angelika staude on 04 / 09 / 2001 04 : 19 : 08 am  to : " ' vince . j . kaminski @ enron . com ' "  cc :  subject : powerisk 2001 - your invitation  powerisk 2001  the global premier forumforenergy trading &amp; risk management  ? 6 th - 9 th november 2001 , paris  dear mr kaminski ,  i am responsible for the programme of this year ' s powerisk conference in  paris . helyette geman has informed me that she has contacted you  concerning the workshop and that you are happy to do it with her again  this year - brilliant !  i would like to know if you are also interested in delivering a paper  again . the audience in previous years greatly appreciated your  contribution , and i would me more than happy if you could join us again .  to give you an idea of the programme so far , these are the ( " technical " )  topics that are already covered :  chris strickland : forward curve models with jumps for the pricing of  exotic energy contracts  multi - factor forward curve models for the valuation of energy contracts  adding jumps  applying the models to exotic energy options  extensions to multiple energy contracts  les clewlow : valuation and risk management of virtual power stations and  gas supply agreements  structures of gas supply agreements ( gsa )  relationships between physical and virtual power stations ( pps / vps )  valuation methods for gsa ' s and vps ' s  risk analysis of gsa ' s and vps ' s  derek bunn , professor of decision sciences , london business school :  analysing the impact of neta on market efficiency &amp; volatility in the uk  energy market  chris harris , director of market development . operations and engineering ,  innogy : applying cutting - edge portfolio management theory in order to  optimise your risk exposure  establishing and valuing the key factors using a bottom up approach  looking at the interconnection between key factors  the treatment of the risk of infrequent but high impact events  peter nance , principal , teknecon : combining power systems and monte carlo  simulations for effective pricing  dan mansfeld , head of risk control , vattenfall : assessing the benefits  and risks of using derivatives as part of your risk management strategy  spyros maragos : analysing new approaches to building forward curves from  available market data  tamara weinert , credit and contracts manager , mirant energy :  successfully measuring limit  setting ; risk reducing structures  importance of credit in the organizational structure : reporting ;  dependence ; structure of credit department  brett humphreys : examining cutting - edge credit exposure mitigation tools :  combining counterparty and portfolio credit var techniques  helyette geman : pricing of exotic energy derivatives and structured  contracts  please let me know if you are interested in joining the powerisk 2001  speaker panel , and which topic you would like to cover . i think that  something along the lines of last year ' s talk ( state - of - the - art volatility  and correlation estimation techniques for multiple energy portfolios )  would be brilliant again , but please feel free to chose something else  that has not been covered yet .  i look forward to hearing from you ,  kind regards ,  angelika staude  director ? powerisk 2001  tel : 0044 207 915 5675  fax : 0044 207 915 5101  ps : for your information , please find enclosed a list of confirmed  speakers for powerisk 2001 .  ( see attached file : confirmed speakers . doc )</t>
  </si>
  <si>
    <t>Subject: re : wharton business plan competition  hi vince !  please see the wharton information below , as well as jeff ' s comments .  do you want to be the judge ?  please let me know asap .  thanks !  - - christie .  - - - - - forwarded by christie patrick / hou / ect on 03 / 19 / 2001 01 : 53 pm - - - - -  jeffrey a shankman / enron @ enronxgate  03 / 19 / 2001 11 : 18 am  to : christie patrick / hou / ect @ ect  cc :  subject : re : wharton business plan competition  i ' ll be in new york that week . ask vince .  jeff  - - - - - original message - - - - -  from : patrick , christie  sent : monday , march 19 , 2001 9 : 43 am  to : shankman , jeffrey a .  subject : fw : wharton business plan competition  importance : high  jeff ,  please see wharton business plan information below .  do you want to be the judge ?  thanks !  - - christie .  - - - - - forwarded by christie patrick / hou / ect on 03 / 19 / 2001 09 : 40 am - - - - -  " stamer , anne " 03 / 19 / 2001 08 : 42 am to :  " ' christie . patrick @ enron . com ' " cc : subject :  fw : wharton business plan competition  hi christie :  i hope this email finds you well . the wharton business plan competition is  going really well .  we would really like to enron participate . is someone from your company  available to be a be a judge for our phase iii ? attached is some  information .  anne  - - - - - original message - - - - -  from : andrew gaffney [ mailto : gaffneya @ wharton . upenn . edu ]  sent : thursday , march 08 , 2001 9 : 47 am  to : christie . patrick @ enron . com  cc : stamer , anne  subject : wharton business plan competition  dear ms . patrick ,  anne stamer asked me to contact you regarding enron providing a judge for  phase iii of the business plan competition . phase iii judges are generally  partner - level individuals at venture capital firms , managing directors from  investment banks , or other senior individuals who have extensive experience  assessing and working with early stage ventures . a phase iii judge will  receive five business plans , with the entire judging process requiring 4 - 5  hours during the weeks of april 2 and april 9 . i am attaching a document  that describes the competition and judging procedures for phase iii in more  detail . we are looking to finalize the list of phase iii judges by march  23 , so if you could please forward either anne or i the name of the  appropriate individual , we can contact them directly with more details .  please let me know if you have further questions and we appreciate your  support of the competition .  sincerely ,  andrew gaffney  - phase iii judge info 00 - 01 . doc &gt;</t>
  </si>
  <si>
    <t>Subject: riskcenter . com / flatiron group alliance announce garp risk review  magazine  for immediate release  contact : tom groenfeld  the flatiron group corp .  973 - 925 - 9748  973 - 925 - 9681 fax  groenfeldt @ aol . com  garp leverages riskcenter . com / flatiron group corp . alliance to produce garp  risk review and daily online risk news  new york , new york _x0001_ ) january 17 th , 2001 _x0001_ ) after a competitive bidding  process , the global association of risk professionals ( garp ) has chosen an  alliance formed by riskcenter . com and the flatiron group corp . to produce  and manage garp _x0001_ , s ( www . garp . com ) new proprietary online and print magazine  publishing efforts .  garp is the industry association that represents risk managers in the  securities industry . to serve these professionals , garp has publications ,  events , advocacy and 35 regional chapters worldwide . garp risk review will  serve as the flagship communication piece that unites all of these elements .  in the alliance , riskcenter . com will provide the daily risk management news  coverage on the garp web site . the flatiron group corp . will produce and  publish the hard copy magazine called garp risk review .  " we are very excited about the publication of the online risk management  news and the garp risk review , " says adam davids , ceo garp . " both the daily  news and the garp risk review will provide our members with the information  they need to stay current on both a periodical and real - time basis . with  information delivered in print and online , readers will be able get the  information that they need in the method that works best for that  information . garp represents a community of risk managers that are changing  the definition of their roles and developing their profession rapidly . we  are extremely pleased to advance the growth of our profession with this  excellent marriage of content and medium through the combined efforts of  riskcenter . com and the flatiron group . "  riskcenter . com , a financial risk management content media company ,  syndicates financial risk management news stories ( www . riskcenter . com )  focused on six risk categories - - credit , market , operational , ecommerce ,  energy and commodity _x0001_ * that help financial executives make better decisions .  the flatiron group corp . ( www . windowsfs . com ) publishes windows in financial  services , a quarterly magazine covering the expanding use of microsoft  technologies in the financial enterprise , and an accompanying newsletter for  developers working in financial services .  " i think our combination of news delivered over the internet in conjunction  with the garp risk review publication will play an important role in  educating and informing risk professionals around the world , _x0001_ 8 says joseph  viviani , president and publisher , the flatiron group . " with our garp  affiliation , we will have an unparalleled understanding of what our readers  need to know , and we will have access to the leading experts to impart the  best thinking in the field . this will be a must - read magazine in risk  management . _x0001_ 8  about garp  the global association of risk professionals ( garp ) is an independent  organization of 15 , 000 financial risk management practitioners and  researchers . garp is a diverse international association of professionals  from a variety of backgrounds and organizations who share a common interest  in the field . garp ' s mission is to serve its members by facilitating the  exchange of information , developing educational programs , and promoting  standards in the area of financial risk management . garp members discuss  current practices and regulation , and help bring forth potential risks in  the financial markets to the attention of other members and the public .  about riskcenter . com  riskcenter . com is a media company that provides a daily web - based news  service that delivers original stories on six financial risk management  categories : market , credit , operational , ecommerce , commodity and energy .  the stories explain risk measurement and management issues , as well as the  use of risk information in capital allocation strategies .  about the flatiron group corporation  the flatiron group is a publishing company that currently produces a  portfolio of products , including a magazine and a newsletter . its windows in  financial services magazine focuses exclusively on the rapidly expanding use  of microsoft technologies in financial services , from front office  applications to back office processing . it provides real - world case studies  showing how firms are implementing new solutions built on the microsoft  platform .  erik helland phone : 212 - 825 - 1525  riskcenter , llc fax : 212 - 825 - 1530  80 wall street mobile : 917 - 544 - 7676  suite 417 helland @ riskcenter . com  new york , ny 10005 www . riskcenter . com  " a financial risk management media company "  - garp alliance pr . doc</t>
  </si>
  <si>
    <t>Subject: re : my model for spikes  valery ,  i may be in dallas in the next few weeks .  i shall probably come to dallas one friday .  i shall let you know well in advance .  vince  " valery kholodnyi " on 01 / 04 / 2001 08 : 29 : 37 am  to : vince . j . kaminski @ enron . com  cc :  subject : re : my model for spikes  dear dr . kaminski ,  i would like to apologize for the delay responding , i was on vocation .  thank you very much for your interest in my work and for your suggestion to  meet  for lunch / dinner . i will be truly happy to do so . in this regard could you  please let me know what day might be convenient for you . since i am going to  fly  from dallas , i would like , if possible , to plan it in advance .  i look forward to hearing from you and to seeing you soon .  sincerely ,  valery kholodnyi</t>
  </si>
  <si>
    <t>Subject: papers  vince ,  did you receive this paper ?  jason  - - - - - - - - - - - - - - - - - - - - - - forwarded by jason sokolov / hou / ect on 05 / 01 / 2001 03 : 55 pm - - - - - - - - - - - - - - - - - - - - - - - - - - -  " stuart russell hamel " on 04 / 30 / 2001 04 : 52 : 12 pm  please respond to  to :  cc :  subject :  dr . kaminski :  please see our attached paper .  thank you ,  jed howard , brian nelson , and  stuart hamel  ( 713 ) 218 - 8903  - winmail . dat</t>
  </si>
  <si>
    <t>Subject: fw : aram g . sogomonian  norma ,  this is the resume of aram sogomonian i mentioned to you .  i would like to bring him over to talk to kevin presto , george hopley  alex huan , seville yaman , tom haliburton , myself .  vince  - - - - - - - - - - - - - - - - - - - - - - forwarded by vince j kaminski / hou / ect on 10 / 12 / 2000  11 : 02 am - - - - - - - - - - - - - - - - - - - - - - - - - - -  " sogomonian , aram " on 10 / 11 / 2000 12 : 03 : 16 pm  to : " ' vkamins @ enron . com ' "  cc :  subject : fw : aram g . sogomonian  - aram g 2 . doc</t>
  </si>
  <si>
    <t>Subject: re : stanford mba - interview  hi vince ,  unfortunately , i have not heard from him . he also forwarded his resume to mauricio mora , who asked if we could interview him . when i asked celeste about it back then she decided against it . if you need some help tracking him down , let me know .  thanks ,  althea  vince j kaminski @ ect  04 / 16 / 2001 01 : 53 pm  to : althea gordon / na / enron @ enron  cc : vince j kaminski / hou / ect @ ect  subject : stanford mba - interview  althea ,  i was trying to get in touch with this guy .  did he contact you by any chance ? he missed  the interviews on the campus .  vince  - - - - - - - - - - - - - - - - - - - - - - forwarded by vince j kaminski / hou / ect on 04 / 16 / 2001 01 : 51 pm - - - - - - - - - - - - - - - - - - - - - - - - - - -  " seade , juan j . " on 03 / 19 / 2001 01 : 15 : 56 am  to : " ' vkamins @ enron . com ' "  cc :  subject : stanford mba - interview  dear vincent ,  as i told you on the phone on friday , i am very interested in a summer  internship at enron . i would like to point out that i want to pursue a  career in trading , and i am especially interested in derivatives . given that  enron is a pioneer in the market making of energy , broadband and weather  derivatives , i find it a company i would be most interested in working for .  i believe that you will find my background of interest to your firm , and i  hope to be interviewed by yourself and other colleagues of yours . i have  final exams from march 19 - 22 , but would be most willing to travel to houston  for interviews any time from friday march 23 rd onwards . i hope to hear from  you soon .  best regards ,  juan seade  mba class of 2002  stanford business school  796 escondido road apt . 29 c  stanford , ca 94305  tel : ( 650 ) 497 - 3705  email : jseade @ stanford . edu  &gt;  - resume juan seade . doc</t>
  </si>
  <si>
    <t>Subject: 2001 budget for research  sir ,  i just got word that your bottom line needs to be 2 , 200 k . this is net of  corp charges and intercompany billings . in order to get to this number , we  have to reduce your budget by 83 k . do you have any suggestions in which  category ( ies ) we need to reduce ?  budget 10 , 521 , 000  i / c billings 8 , 238 , 000  subtotal 2 , 283 , 000  per delainey 2 , 200 , 000  need to dec by 83 , 000  here are my suggestions based on oct expenses :  category oct expense budget decrease yearly amount  periodical / subscription 5 , 200 10 , 000 3 , 000 36 , 000  tuition and reimbursement 11 , 000 21 , 000 4 , 000 48 , 000  this will bring you to the bottom line suggested by delainey . please let me  know your decision by november 21 . if you have any questions , call me at  5 - 7094 . thanx .</t>
  </si>
  <si>
    <t>Subject: re : argentina power &amp; gas market modelling  okay  julian poole  17 / 03 / 2000 10 : 35 am  to : michael guerriero / enron _ development @ enron _ development  cc : vince j kaminski @ ect , grant masson @ ect , jeff  kabel / enron _ development @ enron _ development , rodolfo  freyre / enron _ development @ enron _ development , diego  hollweck / enron _ development @ enron _ development , bernardo  andrews / enron _ development @ enron _ development , mario aguilar  benitez / enron _ development @ enron _ development , santiago  subject : re : argentina power &amp; gas market modelling  all ,  let ' s arrange a conference call next week to discuss the process .  how does tuesday afternoon fit everyone ' s schedule ?  julian  enron international  from : michael guerriero 03 / 17 / 2000 03 : 49 pm  to : vince j kaminski @ ect , grant masson @ ect , jeff  kabel / enron _ development @ enron _ development , julian  poole / enron _ development @ enron _ development , rodolfo  freyre / enron _ development @ enron _ development , diego  hollweck / enron _ development @ enron _ development , bernardo  andrews / enron _ development @ enron _ development , mario aguilar  benitez / enron _ development @ enron _ development , santiago  cc :  subject : argentina power &amp; gas market modelling  i would like to initiate a team to address the continued improvement of the  argentine power &amp; gas market models . i spoke with vince this morning and we  reviewed that history of work to date and what we will need to do from here .  a summary is as follows :  team :  ba members : julian poole lead  mario benitez associate  ba associates : diego hollweck associate  bernardo andrews associate  santiago porta associate  houston members : to be named .  time schedule : as soon as possible . completed before june 1 , 2000 winter in  argentina .  scope of work :  power model : advance the current model from basic load forecasting to  incorporate weather , hydrology , improved short term and long term forecasting .  natural gas model : build a supply and demand load forecasting model  incorporating weather , thermal demand , pipeline flow rates , well head  supply , improved short term and long term forecasting .  phase i - data request  power  historic weather : temperature - daily , hourly , min , max , average  humidity  precipitation  cloud cover  regionally  forward weather : temperature - daily , hourly , min , max , average  humidity  precipitation  cloud cover  regionally  historic hydrology : reservoir levels  reservoir capacity  current hydrology : reservoir levels  remote monitoring : aireal , pressure device , laser  snow pack : density volume and mass  power supply : current and future capacity  transmission  capacity : current and future capacity  natural gas data list to be developed  phase ii - power model development  phase iii - natural gas model development  we will take advantage of the fact that the associates are in houston for the  next two weeks . vince is out next week but we can start with a process  discussion with grant masson next week . julian please get a meeting scheduled  as soon as possible . we should immediately start collecting data .  thanks  mfg</t>
  </si>
  <si>
    <t>Subject: tim hiezenrader  stinson gibner wanted me to pass along the name of the individual who worked  with me on the west desk :  tim heizenrader  503 - 464 - 7462  i believe he is now in charge of fundamentals and research ( no relation to  vince ' s research ) for tim beldin , vp , westdesk .  michael schilmoeller</t>
  </si>
  <si>
    <t>Subject: approval for reviewer  gibner , peyton s has suggested reviewers and submitted them for your  approval . you may review / modify this list of reviewers by logging on to pep  at http : / / pep . corp . enron . com and going to supervisor services . please  remember , no feedback can be completed on gibner , peyton s until you have  approved the list .</t>
  </si>
  <si>
    <t>Subject: timesheets  hello everyone :  well it is almost that time again ! i am going to try something different . i  am  forwarding you the time sheet by email . save the document to whatever  drive you want to and then fill out any off duty time or overtime that you  had  and return to me by email . i will need this by the 15 and 30 ( or 31 st ) of  each  month .  this may work better than hand delivering .  let me know what you think .</t>
  </si>
  <si>
    <t>Subject: fwd : summer internship - - ph . d . in chicago  celeste ,  i am a very good customer of your group .  this is another student ( this time from chicago ) i would be glad to take into  the group  as an intern . the resume is attached at the bottom of this message .  vince  - - - - - - - - - - - - - - - - - - - - - - forwarded by vince j kaminski / hou / ect on 01 / 17 / 2001  03 : 51 pm - - - - - - - - - - - - - - - - - - - - - - - - - - -  li xiao on 01 / 13 / 2001 01 : 41 : 29 pm  to : vkamins @ ect . enron . com  cc :  subject : fwd : summer internship - - ph . d . in chicago  hi , vince ,  this is li , writing from u . of chicago .  i am in the second quarter here .  the study and social life is extremely busy at the school .  but i enjoy connecting the knowledge i learn everyday here  with the experience i had with enron .  a schoolmate of mine , a chicago ph . d . candidate in finance ,  is looking for an internship for the coming summer .  i recommend him to write to you to see if you are interested in  or if there is a need . if so , you can contact with him directly .  he is a really bright guy . if not , hope you don ' t mind that  i sell enron at school so hard .  again , thanks for all the help you gave me .  have a good new year .  li  p . s . : cover letter below and resume attached .  li xiao  university of chicago  graduate school of business , class of 2002  ( 773 ) 955 - 0710  dear dr . vince kaminski ,  i am a ph . d . student in finance at the university of chicago gsb who =  hopes to find a summer internship at enron of 2001 ( between june and =  september ) . i heard your group from my friend li , who worked at enron =  for 3 year . she spoke highly of you . if it ' s okay , i am primarily =  interested in risk management .  at the university of chicago , i will have completed all the ph . d . =  courses in the area of finance by the end of the first year . as normally =  it takes two years to finish the required finance courses , i decided to =  take all the finance courses in the first year . in the fall quarter , i =  already took empirical asset pricing and theoretical asset pricing and =  did very well . in the winter quarter , i will be taking corporate =  finance , continuous time finance and behavioral finance . i am exposed to =  all fields of finance . prior to coming to chicago , i received a master ' s =  degree in economics at washington university in saint louis where i =  acquired skills in economic analysis . i also have a strong background in =  statistics and mathematics . this makes me believe that i have acquired =  the ability to do financial research .  prior to coming to the united state , i was an outstanding graduate from =  beijing university , china . i was the founder and president of beijng =  univeristy society of oceanology . i also organized a research jouney in =  the round - the - bo - sea economic region . these experience helped to hone my =  communication and interpersonal skills .  as illustrated above , my skills and expertise are ideally suited for =  financial research . my resume is enclosed . in the event that you think =  an interview is in need , my time is very flexible . your assistance is =  appreciated .  sincerely yours ,  jason chen ( huafeng )  6022 s . drexel ave , apt 612  chicago , il 60637  ( 773 ) 955 - 0348  - resume . doc</t>
  </si>
  <si>
    <t>Subject: zimin ' s father  vince and stinson ,  i have to go back to china to attend my father ' s funeral on saterday jan . 20 .  my father passed away last sunday .  my schedule is :  leave houston : jan 18 ( thursday )  arrive houston : jan 27 ( saterday )  i will take care of a few things before i go  1 ) review for paulo and bob  2 ) talk to alex on the compound option on a power plant  3 ) talk to bob on volatility and correlation skews , to finish up this project  for john arnold  4 ) telephone interview for japan office .  zimin</t>
  </si>
  <si>
    <t>Subject: introduction  mark , mike ,  i have scheduled a video conference with this gentleman on thursday this week  at 3 : 30  p . m . can you join me for this conversation ?  vince  - - - - - - - - - - - - - - - - - - - - - - forwarded by vince j kaminski / hou / ect on 06 / 20 / 2000  04 : 16 pm - - - - - - - - - - - - - - - - - - - - - - - - - - -  on 06 / 20 / 2000 03 : 12 : 53 pm  to : " vince j kaminski "  cc : richard . larsen @ effem . com  subject : introduction  vince :  as way of introduction , i wanted to write a bit about mars inc . and then  about cds ,  the unit i head . mars is a private company , considered to be the largest  privately owned  manufacturing company in the world . mars is not in the habit of disclosing  its  finances ,  so the best i could do is refer to forbes ' estimate of $ 15 billion annual  revenue and  to the profit margins of similar companies between 5 - 12 % . mars is in the  business of  manufacturing confectionery ( m &amp; m , dove bar , skittles , twix , - all ( r ) )  food ( uncle ben rice ( r ) ) pet food ( pedigree , whiskas waltham ( r ) ) and other  products .  mars has prospered during the years because of a unique philosophy that  emphasizes the  long term goals of the company . part of the philosophy is to look for win - win  solutions with  its suppliers , customers and partners .  as can be understood from the nature of the company , a large chunk of its  expenses  goes towards purchasing commodity like products , and hence the history of  researching  those commodities and the weather that influences their supply and the demand  ( people  eat less ice cream in the winter and less chocolate in the summer ) .  cds has a history of few decades in forecasting weather and has been very  successful ,  with an envious track record , in helping mars get a competitive advantage in  these arenas .  cds is a global group ( in 4 countries across two continents ) which supports  the  purchasing  function and the corporate at large in these and other arenas . it is a  multidiscipline and  multinational team with a lot to offer .  not having a ready access to the energy markets , and with a risk profile based  on  manufacturing expertise , mars has decided to look for potential partners in  this  area .  enron presence in the market place certainly makes it an interesting party to  talk to .  in talking to enron , we are careful to suggest that mars is not committing to  anything  at this point , and all we are after is to find out if there is an interest to  pursue the opportunity  we discussed in the future .  i am looking forward to our video conference call .  kind regards ,  avi  - - - - - - - - - - - - - - - - - - - - - - - - - - - - - - - - - - - - - - -  avi i . hauser phd mba  cds director  100 international drive mt olive nj 07828 - 1383  + 1 973 691 3664 ( office )  + 1 973 347 8189 ( fax )  + 1 973 727 3622 ( car + slow paging )  hauser @ cdsusa . com</t>
  </si>
  <si>
    <t>Subject: non - firm power curve building  hi vince ,  amitava and i have received a request to build a non - firm power curve for each region from david hoog ' s double trigger folks . the objective , as they explain it , is to allow the desk to buy non - firm from the market , buy david ' s outage product , and sell firm to the market . accountants would like a curve to mark the non - firm position .  my initial thought is that the desk should provide this non - firm curve , but it seems that this market is very illiquid and they are reluctant so they have put the ball in david hoog ' s court to build the curve if david wants to sell his product internally to the desk .  assuming we build the curve , the next issue is how to define " non - firm " ? the only way i can think of is to tie the non - firmness to a specific generation unit or group of units . this will allow the purchase of david ' s outage product to cover the non - firmness risk . tying the definition of non - firmness to a whole region seems implausible - - - what does it mean to give a marketer the option to not deliver power if there is any problem anywhere in the region ? consequently , the non - firm curve takes on a unit - level interpretation , and not a region - level interpretation . consequently , i do not see how we can talk about the " non - firm curve for the region " ? we will need to build a non - firm curve for each generation unit or group of units .  maybe i could get your thoughts later today .  thanks ,  vasant</t>
  </si>
  <si>
    <t>Subject: gas model  sorry so much time has passed since we last discussed your north american gas  model . i am however still interested in setting up a test process to  familiarize some of our key people with the model and the database , etc .  i am now reviewing the licensing agreement that you submitted in december and  will be back in touch soon . i need to discuss this further with the business  segments , but i suspect that our interest will be focused more on the long  term gas model .  another member of your firm had called last week , but i somehow misplaced his  name and number . i thought that an e - mail response would suffice for now .  my apologies .  regards ,  john goodpasture</t>
  </si>
  <si>
    <t>Subject: re : ut conference trustees ' meeting  vince , there was a trustees ' meeting ( during dinner ) which i attended .  here are a few things that were discussed there :  1 . april 4 th is the date when different companies representatives will come  on ut campus to tell mba  students about their companies and job opportunities . the companies will have  to pay a small fee ( about  $ 200 ) to be able to participate .  2 . trustees ' continued support for in - class presentations , finance challenge  program and practicums .  i understand that ut wants you to give some classes in the autumn semester  for mba students .  3 . some companies ( like reliant ) select some well defined projects and give  them to ut students to  work on for a few months . students work in teams and discuss their progress  with ihud ron and then  report results to the company .  regards ,  tanya .</t>
  </si>
  <si>
    <t>Subject: re : creditmanager net meeting  aidan ,  yes , this will work for us .  vince  " aidan mc nulty " on 12 / 16 / 99 08 : 36 : 14 am  to : vince j kaminski / hou / ect @ ect  cc :  subject : creditmanager net meeting  vincent , i cannot rearrange my schedule for tomorrow so i would like to  confirm that we will have a net - meeting of creditmanager on friday 7 th of  january at 9 . 30 your time .  regards  aidan mc nulty  212 981 7422</t>
  </si>
  <si>
    <t>Subject: var , reporting and resources meeting  the below meeting is going to take place today in eb 32 c 2 .  thanks ,  rain  - - - - - - - - - - - - - - - - - - - - - - forwarded by rita hennessy / na / enron on 08 / 08 / 2000  09 : 15 am - - - - - - - - - - - - - - - - - - - - - - - - - - -  barbara lewis @ ect  06 / 19 / 2000 10 : 25 am  to : sally beck / hou / ect @ ect , vladimir gorny / hou / ect @ ect , grant  masson / hou / ect @ ect , michael e moscoso / hou / ect @ ect , ted murphy / hou / ect @ ect ,  beth perlman / hou / ect @ ect , stephen stock / hou / ect @ ect  cc : patti thompson / hou / ect @ ect , shirley crenshaw / hou / ect @ ect , maria  sandoval / hou / ect @ ect , rita hennessy / na / enron @ enron , cherylene r  westbrook / hou / ect @ ect , giselle james / corp / enron @ enron  subject : reoccurring meeting  the meeting to discuss " var , reporting and resources ii " will take place  every tuesday at 3 : 00 p . m . beginning june 27 , 2000 .  please adjust your schedule to reflect this weekly reoccurring meeting .  many thanks ,  barbara lewis</t>
  </si>
  <si>
    <t>Subject: re : corporate card  yes tony ,  mike authorized you for a corp . card , however that ' s  something your asst . can do in london for you .  if you need further asst . please inform . . . . . . .  kevin moore  tony hamilton @ enron  04 / 30 / 2001 07 : 28 am  to : mike . a . roberts @ enron . com , tani . nath @ enron . com , kevin . g . moore @ enron . com  cc :  subject : corporate card  is it possible for me to get a corporate card , and if so , who do i need to  contact regarding this ?  thanks  tony</t>
  </si>
  <si>
    <t>Subject: launch issue / the risk desk  dear trading and risk exec : i ' ve attached the premier issue of our newest  publication covering the traded energy markets - - the risk desk - - sister  publication to our leading weekly , the desk . the attached issue ( a pdf file )  is of course free and has zero obligation .  the publication was created in response from readers like you , who requested  a less dense , more upbeat and generally more readable publication dedicated  to original news , analysis , and commentary on price , credit , operational and  market risk management in the evolving energy trading space .  and , because you ' re either a current or recent subscriber to one of our other  publications , we ' re offering you a very special charter rate to our new  publication - - that is if you contact us before may 27 th . contact us in the  next 30 days and subscribe to a full year of the risk desk for only $ 199 ! !  after may 27 , we will of course ratchet up the price , good capitalists that  we are .  but for now , enjoy your free , no - obligation issue to the risk desk . we look  forward to hearing from you , soon .  regards ,  john sodergreen  john sodergreen  editor - in - chief  scudder publishing group , llc  ph : 410 / 923 - 0688  fax : 410 / 923 - 0667  johns @ scudderpublishing . com  the desk , the risk desk , power executive  the bandwidth desk , energy ebusiness  - april 27 . 01 risk . pdf</t>
  </si>
  <si>
    <t>Subject: re : var priorities  vince  thanks for the quick response . agree on # 5 just bear in mind it says scope  not implement so it is more of a development of a project .  re ; mg i will keep tanya apprised of travel plans and give her the option to  be in or out as you two see fit .  ted  vince j kaminski  07 / 11 / 2000 03 : 57 pm  to : ted murphy / hou / ect @ ect  cc : tanya tamarchenko / hou / ect @ ect , vince j kaminski / hou / ect @ ect  subject : re : var priorities  ted ,  item # 5 will require help from it . my understanding is that currently we are  receiving the  positions aggregated to a daily level .  also , i talked to tanya about visiting mg in new york . she is leaving for  vacation on the 26 th of july  and can go for a day to nyc prior to this date .  i think that it makes a lot of sense for her to visit mg and to kick  the tires . i asked her to coordinate the trip with you : it makes sense  for both of you to go together . i may join you depending on my availability .  vince  from : ted murphy  07 / 11 / 2000 03 : 20 pm  to : vince j kaminski / hou / ect @ ect , john sherriff / lon / ect @ ect  cc :  subject : var priorities  vince / john ,  below is a brief summary of near - term projects for the enhancement of var and  the use of var . as you can tell some are not directly research issues ( some  require the guidance but not direct work product ) , and are very north  american wholesale - centric .  vince ,  i think that the only one in which progress requires your input to get kick  started is # 5 . all others are in progress with tanya / grant involved through  jeff shankman ' s regular meeting .  we would like to get your input as to your priorities ( we were thinking top  5 ? ) and then start knocking some of them out . it is not meant to be  exhaustive and is focused on fixes as opposed to overhauls .  thanks  ted  - - - - - - - - - - - - - - - - - - - - - - forwarded by ted murphy / hou / ect on 07 / 11 / 2000 03 : 10 pm  - - - - - - - - - - - - - - - - - - - - - - - - - - -  from : ted murphy  06 / 28 / 2000 07 : 45 am  to : rick buy  cc :  subject : var priorities  rick ,  this is my initial attempt to summarize our meeting with john . the next  steps would be to solicit feedback from other interested parties and scope  the resources and responsibilities .  ted  rick buy , john lavorato and i met to discuss priorities as it relates to the  calculation of var . we are making the following recommendations  1 ) inclusion of monthly index positions into var calculations as the  indicies set in north american natural gas  2 ) development of a methodology to re - run correlations ( factor loadings )  including criteria , responsibilities and acceptance / rejection criteria  3 ) development of process by which to analyze the output of factor loading  process . database to store output and management reports .  4 ) finalize debate on the calculation of forward / forward volatility  5 ) scope a project to analyze the possibility of calculating hourly  volatility for power .  it was further recommended that we continue to not include unpriced index  positions in var calculation .</t>
  </si>
  <si>
    <t>Subject: requests for help  krishna ,  i have received two additional requests for help from ees .  1 . jeremy blachman called and asked us to increase very significantly the  level of  our support of ees . it probably makes sense to set up a meeting with jeremy  asap  and discuss specifics ( you , me , and it probably makes sense to invite marty  sunde  as well ) .  2 . george posey called and asked fro help with statistical sampling of dublin  customers . please , give him a call to set up a meeting .  i shall call you tomorrow to discuss both requests .  vince</t>
  </si>
  <si>
    <t>Subject: joe h .  vince ,  mark tawney called and said that he needs to make a salary adjustment for joe  hrgovcic . it appears that he has an outside offer . i told him that we  would support this , within reason , and that you would be the person to  ultimately o . k . this request on the research side . he is also interested  in moving joe out of research and formally onto the weather desk . again , i  told him that it would have to be discussed with you on your return next week .  stinson</t>
  </si>
  <si>
    <t>Subject: alp presentation  this will be in eb 49 cl  - - - - - - - - - - - - - - - - - - - - - - forwarded by shirley crenshaw / hou / ect on 04 / 10 / 2001 08 : 22 am - - - - - - - - - - - - - - - - - - - - - - - - - - -  vince j kaminski  04 / 10 / 2001 08 : 13 am  to : barrett @ rice . edu , uecker @ rice . edu , cmiller @ rice . edu , lounghrid @ rice . edu , luigical @ rice . edu  cc : vince j kaminski / hou / ect @ ect , christie patrick / hou / ect @ ect , shirley crenshaw / hou / ect @ ect , kenneth parkhill / na / enron @ enron  subject :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</si>
  <si>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Subject: grades  pam ,  another team :  elena chilkina  robert j . guadette  joseph helms  kenneth jett  todd litton  mark westmoreland  grade : a -  vince kaminski</t>
  </si>
  <si>
    <t>Subject: p + option valuation model  mark ,  after recently reviewing the booking of the p + options , it is my understanding that these options are being valued using a standard spread option model where the price evolution of the two legs of the spread are assumed to be correlated geometric brownian motion processes ( i . e . the price process assumptions are consistent with standard black - 76 model assumptions extended to two commodities ) .  the payoff for a call option is :  payoff = max ( 0 , a - b - k ) .  where :  a = nxwti ( delivery price for nymex )  b = posting price = ( wti swap ) - ( posting basis )  k = posting bonus ( fixed ) .  the only complication of this option as compared to most other spread options is that leg " b " of the spread is a combination of three prices , the two futures prices which make up the wti swap for the given month , and the average posting basis during the delivery month . combination of these prices is easily addressed by simply setting the volatility of leg " b " and the correlation to correctly account for the volatility of this basket of prices and its correlation with the nxwti price . i believe that this approach is more straightforward than the alternative , which would be to use a three or four - commodity model with its associated volatility and correlation matrices .  in summary , i believe that this is an appropriate model for valuation of these types of options , assuming that the inputs are set correctly .  regards ,  stinson gibner  v . p . research</t>
  </si>
  <si>
    <t>Subject: re : hello from vince kaminski at enron  vince  the audience consist of mostly first year graduate students in industrial  engineering and operations research some doctoral students and faculty . a  short introduction about opportunities for quantitative minded people at  enron would be good . it would also be good if in your talk you can give some  technical examples for people with a good analytic background but no much of  a financial engineering background . many of the first year graduate students  go for a masters degree and wonder what they can do with an or masters  degree .  shmuel s . oren , professor  dept . of industrial engineering  and operations research  4117 etcheverry hall  university of california  berkeley , ca 94720 - 1777  e - mail : oren @ ieor . berkeley . edu  phone : ( 510 ) 642 - 1836 or 5484  fax : ( 510 ) 642 - 1403  - - - - - original message - - - - -  from :  to :  cc :  sent : monday , september 18 , 2000 2 : 20 pm  subject : re : hello from vince kaminski at enron  &gt;  &gt; shmuel ,  &gt;  &gt; thanks for the invitation to speak on october 23 rd .  &gt;  &gt; would you like me to split my presentation and devote  &gt; some time to the enron analyst / associate program ?  &gt;  &gt; i plan to make presentation on energy derivatives markets  &gt; ( development of the markets in the us and europe , valuation  &gt; challenges , enron ' s role in developing the forward markets for natural gas  &gt; and electricity ) .  &gt; i shall send you the bullet points in a few days .  &gt;  &gt; vince  &gt;  &gt;  &gt;  &gt;  &gt;  &gt;  &gt;  &gt; " shmuel oren " on 09 / 18 / 2000 09 : 51 : 29 pm  &gt;  &gt; to :  &gt; cc :  &gt; subject : re : hello from vince kaminski at enron  &gt;  &gt;  &gt; vince  &gt; please send me a title for the talk with your job title etc . and an  &gt; abstract  &gt; for your talk . you will have about an hour .  &gt; / / / / / / / / / / / / / / / / / / / / / / / / / / / / / / / / / / / / / / / / / / / / / / / / / / / / / / / / /  &gt; shmuel s . oren , professor  &gt; dept . of industrial engineering  &gt; and operations research  &gt; 4117 etcheverry hall  &gt; university of california  &gt; berkeley , ca 94720 - 1777  &gt; e - mail : oren @ ieor . berkeley . edu  &gt; phone : ( 510 ) 642 - 1836 or 5484  &gt; fax : ( 510 ) 642 - 1403  &gt; / / / / / / / / / / / / / / / / / / / / / / / / / / / / / / / / / / / / / / / / / / / / / / / / / / / / / / / / / / /  &gt;  &gt; - - - - - original message - - - - -  &gt; from :  &gt; to :  &gt; cc :  &gt; sent : friday , september 15 , 2000 6 : 04 pm  &gt; subject : re : hello from vince kaminski at enron  &gt;  &gt;  &gt; &gt;  &gt; &gt; shmuel ,  &gt; &gt;  &gt; &gt; sorry for not getting back to you earlier .  &gt; &gt; if the 23 rd of october is still open , i can make the presentation on  this  &gt; &gt; day .  &gt; &gt;  &gt; &gt; vince  &gt; &gt;  &gt; &gt;  &gt; &gt;  &gt; &gt;  &gt; &gt;  &gt; &gt;  &gt; &gt; " shmuel oren " on 08 / 30 / 2000 08 : 18 : 15 am  &gt; &gt;  &gt; &gt; to :  &gt; &gt; cc :  &gt; &gt; subject : re : hello from vince kaminski at enron  &gt; &gt;  &gt; &gt;  &gt; &gt; originally you mentioned october 23 so i reserved that week which is  &gt; still  &gt; &gt; open .  &gt; &gt; / / / / / / / / / / / / / / / / / / / / / / / / / / / / / / / / / / / / / / / / / / / / / / / / / / / / / / / / /  &gt; &gt; shmuel s . oren , professor  &gt; &gt; dept . of industrial engineering  &gt; &gt; and operations research  &gt; &gt; 4117 etcheverry hall  &gt; &gt; university of california  &gt; &gt; berkeley , ca 94720 - 1777  &gt; &gt; e - mail : oren @ ieor . berkeley . edu  &gt; &gt; phone : ( 510 ) 642 - 1836 or 5484  &gt; &gt; fax : ( 510 ) 642 - 1403  &gt; &gt; / / / / / / / / / / / / / / / / / / / / / / / / / / / / / / / / / / / / / / / / / / / / / / / / / / / / / / / / / / /  &gt; &gt;  &gt; &gt; - - - - - original message - - - - -  &gt; &gt; from :  &gt; &gt; to :  &gt; &gt; cc : ; ;  &gt; &gt;  &gt; &gt; sent : wednesday , august 30 , 2000 9 : 03 am  &gt; &gt; subject : re : hello from vince kaminski at enron  &gt; &gt;  &gt; &gt;  &gt; &gt; &gt;  &gt; &gt; &gt; shmuel ,  &gt; &gt; &gt;  &gt; &gt; &gt; let ' s see if we can either rearrange the seminar speakers  &gt; &gt; &gt; or change the date of our visit to the campus . ashley baxter , our  &gt; &gt; &gt; coordinator is very efficient and  &gt; &gt; &gt; got a faculty room for a presentation on monday morning on the 16 th .  &gt; &gt; &gt;  &gt; &gt; &gt; vince  &gt; &gt; &gt;  &gt; &gt; &gt;  &gt; &gt; &gt;  &gt; &gt; &gt;  &gt; &gt; &gt;  &gt; &gt; &gt;  &gt; &gt; &gt; " shmuel oren " on 08 / 29 / 2000 05 : 37 : 33 pm  &gt; &gt; &gt;  &gt; &gt; &gt; to :  &gt; &gt; &gt; cc :  &gt; &gt; &gt; subject : re : hello from vince kaminski at enron  &gt; &gt; &gt;  &gt; &gt; &gt;  &gt; &gt; &gt; dear vince . i spoke too soon . apparently the seminar slot on the 16  was  &gt; &gt; &gt; already filled . i will see if i can switch the speaker for that week  to  &gt; &gt; the  &gt; &gt; &gt; following week . in any case we are on for dinner on the 16 .  &gt; &gt; &gt; / / / / / / / / / / / / / / / / / / / / / / / / / / / / / / / / / / / / / / / / / / / / / / / / / / / / / / / / /  &gt; &gt; &gt; shmuel s . oren , professor  &gt; &gt; &gt; dept . of industrial engineering  &gt; &gt; &gt; and operations research  &gt; &gt; &gt; 4117 etcheverry hall  &gt; &gt; &gt; university of california  &gt; &gt; &gt; berkeley , ca 94720 - 1777  &gt; &gt; &gt; e - mail : oren @ ieor . berkeley . edu  &gt; &gt; &gt; phone : ( 510 ) 642 - 1836 or 5484  &gt; &gt; &gt; fax : ( 510 ) 642 - 1403  &gt; &gt; &gt; / / / / / / / / / / / / / / / / / / / / / / / / / / / / / / / / / / / / / / / / / / / / / / / / / / / / / / / / / / /  &gt; &gt; &gt;  &gt; &gt; &gt; - - - - - original message - - - - -  &gt; &gt; &gt; from :  &gt; &gt; &gt; to :  &gt; &gt; &gt; cc : ;  &gt; &gt; &gt; sent : tuesday , august 29 , 2000 5 : 01 pm  &gt; &gt; &gt; subject : re : hello from vince kaminski at enron  &gt; &gt; &gt;  &gt; &gt; &gt;  &gt; &gt; &gt; &gt;  &gt; &gt; &gt; &gt; shmuel ,  &gt; &gt; &gt; &gt;  &gt; &gt; &gt; &gt; the date of our trip to berkeley has been set . it will be october  &gt; 16 th  &gt; &gt; &gt; and  &gt; &gt; &gt; &gt; 17 th  &gt; &gt; &gt; &gt; ( monday and tuesday ) .  &gt; &gt; &gt; &gt;  &gt; &gt; &gt; &gt; i shall be glad to make a presentation on energy derivatives markets  &gt; &gt; &gt; &gt; ( development of the markets in the us and europe , valuation  &gt; &gt; difficulties ,  &gt; &gt; &gt; &gt; enron ' s role  &gt; &gt; &gt; &gt; in developing the forward markets for natural gas and electricity ) .  &gt; &gt; &gt; &gt;  &gt; &gt; &gt; &gt; please , let me know if this topic would be of interest to you . if  &gt; this  &gt; &gt; is  &gt; &gt; &gt; &gt; the  &gt; &gt; &gt; &gt; case , i shall follow with a title and an abstract .  &gt; &gt; &gt; &gt;  &gt; &gt; &gt; &gt; by the way , are you free for dinner on monday ?  &gt; &gt; &gt; &gt;  &gt; &gt; &gt; &gt; vince  &gt; &gt; &gt; &gt;  &gt; &gt; &gt; &gt;  &gt; &gt; &gt; &gt;  &gt; &gt; &gt; &gt;  &gt; &gt; &gt; &gt;  &gt; &gt; &gt; &gt;  &gt; &gt; &gt; &gt; " shmuel oren " on 08 / 24 / 2000 08 : 59 : 38 am  &gt; &gt; &gt; &gt;  &gt; &gt; &gt; &gt; to : " vince j kaminski "  &gt; &gt; &gt; &gt; cc :  &gt; &gt; &gt; &gt; subject : re : hello from vince kaminski at enron  &gt; &gt; &gt; &gt;  &gt; &gt; &gt; &gt;  &gt; &gt; &gt; &gt; great . our seminars are 3 : 30 to 5 pm . if it works for you please send  &gt; me  &gt; &gt; a  &gt; &gt; &gt; &gt; title and abstract .  &gt; &gt; &gt; &gt; / / / / / / / / / / / / / / / / / / / / / / / / / / / / / / / / / / / / / / / / / / / / / / / / / / / / / / / / /  &gt; &gt; &gt; &gt; shmuel s . oren , professor  &gt; &gt; &gt; &gt; dept . of industrial engineering  &gt; &gt; &gt; &gt; and operations research  &gt; &gt; &gt; &gt; 4117 etcheverry hall  &gt; &gt; &gt; &gt; university of california  &gt; &gt; &gt; &gt; berkeley , ca 94720 - 1777  &gt; &gt; &gt; &gt; e - mail : oren @ ieor . berkeley . edu  &gt; &gt; &gt; &gt; phone : ( 510 ) 642 - 1836 or 5484  &gt; &gt; &gt; &gt; fax : ( 510 ) 642 - 1403  &gt; &gt; &gt; &gt; / / / / / / / / / / / / / / / / / / / / / / / / / / / / / / / / / / / / / / / / / / / / / / / / / / / / / / / / / / /  &gt; &gt; &gt; &gt;  &gt; &gt; &gt; &gt; - - - - - original message - - - - -  &gt; &gt; &gt; &gt; from : " vince j kaminski "  &gt; &gt; &gt; &gt; to : " shmuel oren "  &gt; &gt; &gt; &gt; cc : " vince j kaminski " ; " ashley baxter "  &gt; &gt; &gt; &gt;  &gt; &gt; &gt; &gt; sent : thursday , august 24 , 2000 9 : 58 am  &gt; &gt; &gt; &gt; subject : re : hello from vince kaminski at enron  &gt; &gt; &gt; &gt;  &gt; &gt; &gt; &gt;  &gt; &gt; &gt; &gt; &gt;  &gt; &gt; &gt; &gt; &gt;  &gt; &gt; &gt; &gt; &gt; shmuel ,  &gt; &gt; &gt; &gt; &gt;  &gt; &gt; &gt; &gt; &gt; thanks for the message . i am working with our recruiter , ashley  &gt; &gt; baxter ,  &gt; &gt; &gt; &gt; &gt; to finalize the date of the trip . i shall shoot for october the  &gt; 23 rd  &gt; &gt; &gt; &gt; &gt; if this date works for the rest of our team .  &gt; &gt; &gt; &gt; &gt;  &gt; &gt; &gt; &gt; &gt; vince  &gt; &gt; &gt; &gt; &gt;  &gt; &gt; &gt; &gt; &gt;  &gt; &gt; &gt; &gt; &gt;  &gt; &gt; &gt; &gt; &gt;  &gt; &gt; &gt; &gt; &gt;  &gt; &gt; &gt; &gt; &gt;  &gt; &gt; &gt; &gt; &gt; " shmuel oren " on 08 / 23 / 2000 11 : 46 : 19 am  &gt; &gt; &gt; &gt; &gt;  &gt; &gt; &gt; &gt; &gt; to : vince j kaminski / hou / ect @ ect  &gt; &gt; &gt; &gt; &gt; cc :  &gt; &gt; &gt; &gt; &gt; subject : re : hello from vince kaminski at enron  &gt; &gt; &gt; &gt; &gt;  &gt; &gt; &gt; &gt; &gt;  &gt; &gt; &gt; &gt; &gt;  &gt; &gt; &gt; &gt; &gt; dear vince .  &gt; &gt; &gt; &gt; &gt; i sent you a reply earlier this month but i haven ' t heard from you  &gt; &gt; &gt; about  &gt; &gt; &gt; &gt; the  &gt; &gt; &gt; &gt; &gt; date of your visit . our department has a seminar every monday . if  &gt; you  &gt; &gt; &gt; can  &gt; &gt; &gt; &gt; &gt; schedule your visit on a monday i would like to invite you to give  &gt; a  &gt; &gt; &gt; &gt; seminar  &gt; &gt; &gt; &gt; &gt; which will be attended by many of our graduate students and  faculty  &gt; &gt; and  &gt; &gt; &gt; &gt; will  &gt; &gt; &gt; &gt; &gt; give you an opportunity to tell them about your program . with  &gt; &gt; &gt; sufficient  &gt; &gt; &gt; &gt; &gt; lead - time i can advertise the seminar in the hass school to their  &gt; &gt; &gt; &gt; financial  &gt; &gt; &gt; &gt; &gt; engineering students .  &gt; &gt; &gt; &gt; &gt; shmuel .  &gt; &gt; &gt; &gt; &gt; / / / / / / / / / / / / / / / / / / / / / / / / / / / / / / / / / / / / / / / / / / / / / / / / / / / / / / / / /  &gt; &gt; &gt; &gt; &gt; shmuel s . oren , professor  &gt; &gt; &gt; &gt; &gt; dept . of industrial engineering  &gt; &gt; &gt; &gt; &gt; and operations research  &gt; &gt; &gt; &gt; &gt; 4117 etcheverry hall  &gt; &gt; &gt; &gt; &gt; university of california  &gt; &gt; &gt; &gt; &gt; berkeley , ca 94720 - 1777  &gt; &gt; &gt; &gt; &gt; e - mail : oren @ ieor . berkeley . edu  &gt; &gt; &gt; &gt; &gt; phone : ( 510 ) 642 - 1836 or 5484  &gt; &gt; &gt; &gt; &gt; fax : ( 510 ) 642 - 1403  &gt; &gt; &gt; &gt; &gt; / / / / / / / / / / / / / / / / / / / / / / / / / / / / / / / / / / / / / / / / / / / / / / / / / / / / / / / / / / /  &gt; &gt; &gt; &gt; &gt;  &gt; &gt; &gt; &gt; &gt; - - - - - original message - - - - -  &gt; &gt; &gt; &gt; &gt; from :  &gt; &gt; &gt; &gt; &gt; to : ; ;  &gt; &gt; &gt; &gt; &gt;  &gt; &gt; &gt; &gt; &gt; sent : tuesday , august 08 , 2000 10 : 59 am  &gt; &gt; &gt; &gt; &gt; subject : hello from vince kaminski at enron  &gt; &gt; &gt; &gt; &gt;  &gt; &gt; &gt; &gt; &gt;  &gt; &gt; &gt; &gt; &gt; &gt; shmuel ,  &gt; &gt; &gt; &gt; &gt; &gt;  &gt; &gt; &gt; &gt; &gt; &gt; i hope you remember me . i visited you together with aram  &gt; &gt; sogomonian ,  &gt; &gt; &gt; a  &gt; &gt; &gt; &gt; &gt; &gt; good friend of mine , a few years ago . i am currently  responsible ,  &gt; &gt; &gt; among  &gt; &gt; &gt; &gt; &gt; &gt; other things , for recruiting graduates with finance and / or  &gt; &gt; technical  &gt; &gt; &gt; &gt; &gt; &gt; backgrounds at the university of berkeley . i would be glad to  &gt; give  &gt; &gt; &gt; you  &gt; &gt; &gt; &gt; a  &gt; &gt; &gt; &gt; &gt; &gt; call and talk more about the details of our program . my  &gt; colleague ,  &gt; &gt; &gt; &gt; &gt; &gt; ashleybaxter , from the analyst / associate program at enron would  &gt; &gt; join  &gt; &gt; &gt; me  &gt; &gt; &gt; &gt; &gt; &gt; as well .  &gt; &gt; &gt; &gt; &gt; &gt;  &gt; &gt; &gt; &gt; &gt; &gt; i am sending you a copy of the brochure about the analyst /  &gt; &gt; associate  &gt; &gt; &gt; &gt; &gt; &gt; program .  &gt; &gt; &gt; &gt; &gt; &gt;  &gt; &gt; &gt; &gt; &gt; &gt; vince kaminski  &gt; &gt; &gt; &gt; &gt; &gt;  &gt; &gt; &gt; &gt; &gt; &gt;  &gt; &gt; &gt; &gt; &gt; &gt; vincent kaminski  &gt; &gt; &gt; &gt; &gt; &gt; managing director - research  &gt; &gt; &gt; &gt; &gt; &gt; enron corp .  &gt; &gt; &gt; &gt; &gt; &gt; 1400 smith street  &gt; &gt; &gt; &gt; &gt; &gt; room ebl 962  &gt; &gt; &gt; &gt; &gt; &gt; houston , tx 77002 - 7361  &gt; &gt; &gt; &gt; &gt; &gt;  &gt; &gt; &gt; &gt; &gt; &gt; phone : ( 713 ) 853 3848  &gt; &gt; &gt; &gt; &gt; &gt; fax : ( 713 ) 646 2503  &gt; &gt; &gt; &gt; &gt; &gt; e - mail : vkamins @ enron . com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t>
  </si>
  <si>
    <t>Subject: re : request for historical curve information  sure :  i am already taking care of that .  thanks .  paulo issler  vince j kaminski  11 / 15 / 2000 09 : 59 am  to : paulo issler / hou / ect @ ect  cc :  subject : request for historical curve information  paulo ,  can you please , help him with this ?  vince  - - - - - - - - - - - - - - - - - - - - - - forwarded by vince j kaminski / hou / ect on 11 / 15 / 2000  10 : 06 am - - - - - - - - - - - - - - - - - - - - - - - - - - -  enron north america corp .  from : mike barry @ enron 11 / 15 / 2000 07 : 55 am  to : vince j kaminski / hou / ect @ ect  cc :  subject : request for historical curve information  vince ,  per our conversation this morning , i would appreciate the following  historical curve information as soon as possible :  1 . on february 17 , 2000 , what was the summer ' 00 strip for vent to ml 7 ,  demarc to ml 7 , and vent to chicago  2 . on july 27 , 2000 , what was the august ' 00 strip for vent to chicago  3 . on may 9 , 2000 , what was the may ' 00 strip for vent to chicago  4 . on may 30 , 2000 , what was the june strip for vent to chicago  5 . on june 29 , 2000 , what was july strip for vent to chicago  6 . on sep . 29 , 2000 , what was the october strip for vent to ml 7  thank you in advance for your prompt attention to this matter . please call  me if you have any questions . thanks again !  mike barry  402 / 398 - 7105</t>
  </si>
  <si>
    <t>Subject: fwd : hello from charles shen at williams co .  mr . shen :  vince kaminski and the research group would like to bring you in for an  interview this friday , if possible . please forward me a copy of your  resume , as soon as possible , and i will have our hr dept . contact you .  thank you .  shirley crenshaw  administrative coordinator  enron research dept .  713 / 853 - 5290</t>
  </si>
  <si>
    <t>Subject: chicago partners  i have received an inquiry through one of our employees ( david barr )  from chicago partners , a consulting firm in chicago . they specialize , among  other  things , in regulatory economics and could be useful as experts in our  discussions with  the government and regulatory agencies .  one of the partners , christopher culp , is a well known commodity markets  expert .  please , let me know if you are interested .  vince kaminski</t>
  </si>
  <si>
    <t>Subject: re : james " brad " aimone  shirley ,  please , send a message to norma to  finalize it .  vince  shirley crenshaw  12 / 14 / 2000 10 : 32 am  to : norma villarreal / hou / ect @ ect  cc : stinson gibner / hou / ect @ ect , vince j kaminski / hou / ect @ ect  subject : james " brad " aimone  hi norma :  fyi in case you do not know , today ( 12 / 14 / 00 ) is brad aimone ' s last day  with enron . i don ' t know what else i need to do as he was not a full time  employee .  thanks !  shirley</t>
  </si>
  <si>
    <t>Subject: thanks again  vince and stinson ,  i would like to thank you for helping me trying to find an internship . i  really appreciate the attention you gave to me .  i am happy to tell you that i found an internship in my area of interest  with mfrgroup . it is a consulting company that provides management  consulting , advisory , finance , operations management and information  technology services . i will be helping them to develop a new business  related with e - commerce b - to - b .  from now on , i will be concentrating my efforts in finding a full time  position , because i will graduate at the end of the year . i do not want to  miss enron ' s deadline , and i am still very interested in enrononline  business . please keep me updated if any opportunity arises .  thanks again  carla di castro  ps : vince , i tried to call you today , but it looks like you will be out of  the office until monday . i just wanted to say thank you .</t>
  </si>
  <si>
    <t>Subject: amit , paulo , and juan carlos , feb . 16  all :  the meeting on wednesday , feb . 16 th , with the students from m . i . t . is  scheduled to be held in 19 c 2 . please let me know if you are planning to  attend all or part of the day so i will know a rough headcount to expect .  ( samer and chonawee : please plan to come . )  as i understand it , there are two goals for the day :  1 . transfer any useful tools or knowledge from amit .  2 . evaluate the other two students to see if there is value in establishing  an ongoing relationship with them .  agenda  9 : 00 a . m . - 9 : 45 a . m . overview of ebs ( for paulo and juan carlos )  10 : 00 - 10 : 30 review background and research interests of paulo and juan  carlos  10 : 30 - 11 : 30 roundtable discussion of possible common areas of interest .  lunch  12 : 30 - 2 : 00 amit dhadwal - review of model for pricing spot bandwidth  2 : 00 - 3 : 30 roundtable discussion of current model an possible future areas  of research</t>
  </si>
  <si>
    <t>Subject: organizational announcement  enron global markets ended the year with a great deal of momentum and with  very high expectations for 2001 . in order to better focus and expand the  various businesses within global markets , we are pleased to announce the  following organizational changes .  crude and products  this group is being re - organized into product lines in order to better focus  and maximize coverage and increase our market - making abilities . the  following individuals leading these groups report directly to john nowlan .  global crude oil  don schroeder and bill white will manage our global crude oil books . don _x0001_ , s  emphasis will be on the development and expansion of our physical crude  positions both domestically and abroad . bill will manage the various  financial crude positions globally and will focus on developing these books .  distillate  chris mahoney will have responsibility of all distillate positions . chris  will focus on developing our global distillate strategy , building the  business both physically and financially .  global fuel oil  niamh clarke will expand her role managing our global fuel oil and resid  positions . emphasis will be placed on re - establishing enron in the financial  fuel market in the us and developing a physical fuel strategy .  global gasoline and components  jim goughary will assume responsibility for our global gasoline and  components business . following up on our expansion into the european market  in 2000 , we look forward to jim expanding our presence in the us as well as  asian markets .  global lpg  erik hansen and adam gross will be responsible for the development and  execution of our global lpg trading and strategy . under their guidance we  look to expand our presence into the asian pacific markets , as well as  continuing to grow our us and european operations .  petrochemical and plastics  stuart bland and douglas friedman will be responsible for the continued  development and growth of our petrochemical and plastics business . they will  work to further expand both our physical and financial presence in these  markets .  fuel management  doug leach will continue in his role developing our fuel management business  as well as other long - term structural transactions .  global origination  randy maffett has joined the group to lead , develop and grow all global  origination activities for the group . randy _x0001_ , s most recent assignment was in  restructuring several equity investments for ena .  enron freight  this new group under the leadership of dan reck is developing a business in  the inter - modal transportation area in the united states . shawn cumberland  has joined this group to lead and expand the origination opportunities in  this business . shawn _x0001_ , s most recent assignment was as coo of the calme region .  global risk management  jere overdyke has elected to leave enron after almost 10 years of service .  per sekse will take over the leadership of this very exciting and growing  business . per is located in enron _x0001_ , s new york office but will be spending a  significant amount of his time in houston .  we look forward to this year and feel the above changes will provide the  focus and momentum we need to deliver a record performance in 2001 .  please congratulate everyone on their new assignments .</t>
  </si>
  <si>
    <t>Subject: re : the next newsletter  dear vince ,  thank you ! i feel much better now .  sam  vince j kaminski @ ect  11 / 15 / 2000 07 : 31 am  to : william smith / corp / enron @ enron  cc : vince j kaminski / hou / ect @ ect  subject : re : the next newsletter  sam ,  good thinking . i shall also write an article over the weekend so we shall  have one in reserve .  vince  enron north america corp .  from : william smith @ enron 11 / 15 / 2000 07 : 17 am  to : vince j kaminski / hou / ect @ ect  cc : elena chilkina / corp / enron @ enron  subject : the next newsletter  good morning , vince !  as i will be on vacation ( tomorrow until monday the 27 th ) , i ' m enlisting  elena chilkina ' s help in producing this monday ' s ( 20 nov . ) newsletter .  here ' s how i hope it will work :  i ' ve asked alex huang to try to get his article to you by friday for your  review .  i ' m attempting to get with sharad today to get his photo and remind him about  the bio piece for page one . he should be the feature for monday .  i will also schedule a person and an article ( probably from charlie weldon )  for the 27 th . if alex ' s article is a two - parter , we ' ll just do part 2 that  day instead .  for all submissions for this coming monday ' s issue , i would ask that they be  e - mailed to elena chilkina  if you notice something i may have missed , would you please let me know ?  thank you !  sam</t>
  </si>
  <si>
    <t>Subject: re : the spreadsheet for talon deal  rakesh ,  thanks . i took a quick look at the spreadsheet and i agree  with your approach .  i shall spend more time looking at it over the weekend  and if i see a problem i shall call you on monday .  vince  rakesh bharati @ enron  03 / 23 / 2001 06 : 44 pm  to : vkaminski @ aol . com  cc : vince j kaminski / hou / ect @ ect , paulo issler / hou / ect @ ect  subject : the spreadsheet for talon deal  vince ,  here is the spreadsheet for your review .  thanks .  rakesh</t>
  </si>
  <si>
    <t>Subject: re : visual numerics cnl licensing issues  anita ,  could you please arrange for the purchase of the following software by  coordinating with mike ?  thanks .  rakesh  - - - - - - - - - - - - - - - - - - - - - - forwarded by rakesh bharati / na / enron on 03 / 30 / 2001  10 : 10 am - - - - - - - - - - - - - - - - - - - - - - - - - - -  mike bothwell on 03 / 30 / 2001 08 : 58 : 20 am  to : rakesh . bharati @ enron . com  cc :  subject : re : visual numerics cnl licensing issues  rakesh ,  thank you very much for selecting visual numeric ' s imsl cnl . attached is a  revision of the quote i previously sent , reflecting a change in the  quantity . if you have any quesitons , please contact me .  thank you ,  mike bothwell  account manager  visual numerics inc .  phone : 713 - 954 - 6423  fax : 713 - 781 - 9260  cell : 713 - 417 - 9069  mbothwell @ houston . vni . com  visual numerics celebrates 30 years  as an independent software vendor  - - - - - original message - - - - -  from : rakesh . bharati @ enron . com [ mailto : rakesh . bharati @ enron . com ]  sent : thursday , march 29 , 2001 6 : 05 pm  to : mike bothwell  subject : re : visual numerics cnl licensing issues  mike ,  we have decided to go ahead with the purchase of a single license of imsl  libraries ( c / c + + ) for pc . i believe that would be cnl 4 . 0 forpc . let me  check the cost for the license before we finalize it as i have mislaid your  previous e - mail about the cost . it is my recollection that it is less than  $ 1500 . please e - mail to confirm with the precise number so we can proceed  wih that .  thanks ,  rakesh  mike bothwell on 03 / 29 / 2001 12 : 56 : 03 pm  to : " ' rakesh . bharati @ enron . com ' "  cc :  subject : visual numerics cnl licensing issues  rakesh , i ' m just following up to see how things looked on this . any change  in status ? let me know i can furhter help you .  best regards ,  mike bothwell  account manager  visual numerics inc .  phone : 713 - 954 - 6423  fax : 713 - 781 - 9260  cell : 713 - 417 - 9069  mbothwell @ houston . vni . com  visual numerics celebrates 30 years  as an independent software vendor  rakesh ,  as we discussed , the cnl 4 . 0 pc libraries are not license managed . version  5 will be . the pc version 4 . 0 can be installed on a network drive and  called from networked pcs . as expected , we would ask that enron honor the  license agreement by allowing only the number of simultaneous uses  permitted  by the license . version 5 . 0 will be license managed and can be licensed as  node locked or floating .  with regard to unix licensing , the current version of cnl for unix is  license managed . it can be licensed as node locked or floating . if you  install the libraries on a unix server as node locked , the number of  simultaneous sessions on that server is not limited except by the  capabilities of the machine . a floating unix license would be checked out  by the individual user to be executed on a local machine .  also as mentioned , your investment is protected by allowing you to upgrade  in the future by paying only the price difference between your current and  desired platforms . this upgrade option only applies to licenses covered  under support .  if you have any additional questions , please let me know . i look forward  to  providing you the best math and statistical libraries available today to  help you solve your problems and understand your data .  best regards ,  mike bothwell  account manager  visual numerics inc .  phone : 713 - 954 - 6423  fax : 713 - 781 - 9260  cell : 713 - 417 - 9069  mbothwell @ houston . vni . com  visual numerics celebrates 30 years  as an independent software vendor  - vni - mb - enro - 014 - 1 03 - 30 - 2001 . doc</t>
  </si>
  <si>
    <t>Subject: fw : london work  hi ,  how are you ? london seems to be the same as when i left in august - no sun , cold , serious looking people , expensive , etc . in addition , we have had may day riots , a post office bombing , train strike , etc . not to mention all the excitement in enron credit .  it would be nice to know who i am supposed to be reporting to . i am getting loads of conflicting messages - as illustrated in the forwarded email from vasant . according to you and slava , the strategy paper / duffie report seems to be a higher priority . however , vasant seems to indicate ( in his forwarded email ) that this is not the priority at the moment .  in addition , there seems to be lots of chaos in enron credit - not only in the houston office , but even more so in the london office . this brings to mind a russian proverb i learned from slava when he expressed his views on the current state of enron credit - " a fish rots from the head . "  finally , i would like to know exactly what you want me to write in this duffie report : do you want to hear what enron credit would like to hear - that all they need is for us to develop a private firm model for their exisiting " infrastructure " ? or do you want to hear what i really see , hear , read , etc . ? if the latter is true , then i may need to write two reports , because what i am learning does not look too good and would probably not make the enron credit personnel too happy .  well , i think i have said enough for now . look forward to your feedback .  thanks ,  iris  - - - - - original message - - - - -  from : shanbhogue , vasant  sent : friday , may 04 , 2001 3 : 39 pm  to : mack , iris  cc : dhar , amitava  subject : london work  hi iris ,  amitava must have told you that both he and i are getting swamped with work here . as a result , we expect you to take the lead in scoping the enron credit project and making sure the infrastructure is readied . you should also make sure to understand the econometric / data analysis software side of the project - - this is probably more important than preparing a document for duffie right now . you should definitely sit with ben / george and actually run the software with them to get a feel for how it is to be used . but we also need to be able to try out potential other ways of analyzing data . both amitava and i will help as best as we can , and answer any direct questions , but we will have limited time to review documents , etc . i expect amitava to get heavily involved once data starts coming , but we expect you to have already set up the infrastructure etc for the data .  hope the trip is going well . would you be extending the trip for some more time ?  vasant</t>
  </si>
  <si>
    <t>Subject: re : high - end desktop computing ?  hi mark :  please order an 800 mhz machine with 512 mb of ram , and a large ( 17 " + )  flat - screen monitor for clayton vernon . our co . # is 0011 and our rc # is  100038 . ( is the large screen a 17 " or a 20 " ? )  if you need anything else , please let me know .  thanks mark and have a great day !  shirley  3 - 5290  - - - - - - - - - - - - - - - - - - - - - - forwarded by shirley crenshaw / hou / ect on 03 / 20 / 2000  07 : 27 am - - - - - - - - - - - - - - - - - - - - - - - - - - -  vince j kaminski  03 / 17 / 2000 04 : 25 pm  to : shirley crenshaw / hou / ect @ ect  cc : vince j kaminski / hou / ect @ ect , clayton vernon / corp / enron @ enron , vasant  shanbhogue / hou / ect @ ect  subject : re : high - end desktop computing ?  shirley ,  yes , it will be a swap of one machine for another .  vince  shirley crenshaw  03 / 17 / 2000 12 : 17 pm  to : vince j kaminski / hou / ect @ ect  cc :  subject : re : high - end desktop computing ?  vince :  is this ok to order ?  - - - - - - - - - - - - - - - - - - - - - - forwarded by shirley crenshaw / hou / ect on 03 / 17 / 2000  12 : 17 pm - - - - - - - - - - - - - - - - - - - - - - - - - - -  clayton vernon @ enron  03 / 17 / 2000 09 : 34 am  to : mark davidson / corp / enron @ enron , shirley crenshaw / hou / ect @ ect  cc :  subject : re : high - end desktop computing ?  mark -  shirley will order an 800 mhz machine with 512 mb of ram , and a large ( 17 " + )  flat - screen monitor for me .  clayton  mark davidson  03 / 17 / 2000 08 : 52 am  to : clayton vernon / corp / enron @ enron  cc : shirley crenshaw / hou / ect @ ect  subject : re : high - end desktop computing ?  clayton -  sorry it took so long to get back to you . there are a couple of things to  keep in mind :  - enron it supports enron equipment .  - all equipment must be purchased through " enron it purchasing "  our current high end desktop is a 800 mhz pentium iii machine with 128 m of  ram . you can bump up the ram to whatever you feel is appropriate . when the lghz processors come out ( in the very near future ) that will become our  standard .  what we want to avoid is getting equipment that we do not have a image for .  the " image " is the complete package of software that we put on a machine when  it is deployed . if you go out and buy a machine that we do not have a image  for , we can ' t support it for a multitude of reasons .  hopefully this answered your questions / concerns .  if not , please call me so that we can discuss this further .  thanks  mark davidson  x 39038  clayton vernon  03 / 14 / 2000 03 : 39 pm  to : mark davidson / corp / enron @ enron  cc :  subject : high - end desktop computing ?  mark -  i have developed a model for enron that requires ultra - high - end pc  performance ( it does many calculations in excel ) , and my boss has authorized  me to buy whatever pc i need . i ' m looking at the compaq 850 , but richard ( our  floor rep ) says no pc ' s over the 600 series will be supported by it . i need  to resolve this issue ; we are sophisticated buyers , we know the type of  machine we want , and we have the money to pay for it .  sincerely ,  clayton vernon  manager , research</t>
  </si>
  <si>
    <t>Subject: re : corrections to chap . 3 from grant masson  grant ,  thanks for that . i hope you had a good holiday - we were all very jealous of  you at dinner the other evening .  i made some changes for it to fit in with our notation , etc , but apart from  that its a fin piece of work . if you could just answer the questions posed  by vince , and send me the final figure then we are a go ( all of ours are now  finished ) . would you be happy with the following ?  3 . 5 summary  in this chapter we have discussed volatility modelling and estimation in the  energy commodity markets , emphasising the difference between this market and  financial markets . we discuss the estimation of volatility from both  historical and implied data , again from the perspective of the energy user .  we further discussed a number of stochastic volatility models and have shown  how to estimate the models via ordinary least squares and maximum  likelihood . we have tested our estimation techniques on a number of  examples drawn from energy markets including electricity , gas and crude oil .  best regards .  chris .  - - - - - original message - - - - -  from : grant masson  to : chris strickland  sent : tuesday , july 25 , 2000 9 : 08 am  subject : re : corrections to chap . 3 from grant masson  &gt;  &gt;  &gt; chris :  &gt;  &gt; i understand from vince that ronnie did not send you anything . apologies  for  &gt; that . i will get the last section rewritten quickly and off to you within  the  &gt; next couple of days . sorry that this has taken so long , and frankly ,  apologies  &gt; for the poor quality of my bit . if you have any suggestions on how to  improve  &gt; it , please let me . likewise , i hope that you will make changes as you  see fit  &gt; to improve and clarify things .  &gt;  &gt; regards ,  &gt; grant .  &gt;  &gt;  &gt;</t>
  </si>
  <si>
    <t>Subject: frank qian - cancelled interview schedule  frank qian ' s interview scheduled for friday , february 9 , 2001 has been  cancelled . i ' m sorry about the inconvience . if you have any questions  please let me know .  thanks  sasha divelbiss  58714</t>
  </si>
  <si>
    <t>Subject: european power trading  dear mr kaminski ,  ?  i thought you might be interested in a new study we have just published on  european power trading . ? the executive summary of the study is attached here  for your reference .  ?  best regards ,  ?  benjamin tait  prospex research ltd .  london , england  tel : + 44 ( 0 ) 20 7460 3897  fax : + 44 ( 0 ) 20 7385 7538  e - mail : ben @ prospex . co . uk  web : www . prospex . co . uk  ?  prospex research is an independent research company based in london . we  analyse strategic and financial issues for the european power business . our  work includes reporting , consulting , power trading recruitment and  conference development . to find out more about us , please visit our internet  site at www . prospex . co . uk  - executive summary ept . pdf</t>
  </si>
  <si>
    <t>Subject: analyst candidate mitra mujica  if mitra mujica accepts the offer from the aa program , i would like you to  interview her at your earliest convience .  thanks for your help .  regards ,  maureen  - - - - - - - - - - - - - - - - - - - - - - forwarded by maureen raymond / hou / ect on 02 / 16 / 2001  05 : 43 pm - - - - - - - - - - - - - - - - - - - - - - - - - - -  enron north america corp .  from : andrea richards @ enron 02 / 16 / 2001 04 : 42 pm  to : maureen raymond / hou / ect @ ect , gwyn koepke / na / enron @ enron  cc : jana giovannini / hou / ect @ ect , shelly butler / hou / ect @ ect , althea  gordon / na / enron @ enron , teresa bosien / hr / corp / enron @ enron  subject : analyst candidate mitra mujica  maureen ,  mitra mujica , an analyst candidate from super thursday 2 / 15 , has been  reserved for your group . please note that this placement is contingent upon  the candidate accepting the analyst program ' s offer . mitra will have two  weeks to respond and we will contact you once her response is received .  please contact me if you have any questions .  thank you ,  andrea richards  career development  associate &amp; analyst program  x 3 - 6499</t>
  </si>
  <si>
    <t>Subject: re : prc feedback forms  gina ,  i shall be glad to speak with you . shirley crenshaw will call you to set up a  meeting .  vince  from : gina corteselli / enron @ enronxgate on 04 / 16 / 2001 01 : 12 pm  to : vince j kaminski / hou / ect @ ect  cc :  subject : prc feedback forms  mr . kaminski :  i would like to try to get on your schedule for a few moments this week to  discuss the draft prc 360 evaluation forms ( provided below for your info ) to  ensure that the criteria and skills and behaviors we have used are adequate  for your employee population . the generic forms that were presented at the  prc committee meeting a week ago may best reflect commercial employees , and  to some extent commercial support employees , and may not be entirely  appropriate for employees in some of the specialized technical and technical  areas . i would appreciate your input on this so that , if possible and time  permitting , we can try to tailor the form to suit needs across the  organization .  one simple solution may be to add a skills / behaviors block requesting  evaluation and feedback on the employees specific job and performance ,  another solution would be to add job specific behaviors and descriptors to  the list of those already developed ( second attachment below ) . i would  welcome your thoughts and a few moments of your time to chat with you about  this .  many thanks ,  gina corteselli  global performance management  713 853 - 3377  713 569 - 5589 ( mobile )</t>
  </si>
  <si>
    <t>Subject: the light at the end of tunnel !  hi all ,  after all the hard work , we are at time of harvesting ! but as we all know  that there still a few more hurdles ahead of us in order to release credit  reserve model at end of march , but on the bright side , vince kaminski has  promised us a big feast after we push the product out of door . so let commit  our self to do one last dash to the finish line !  here i composed a list of task that we need to accomplish for the release ,  let hit the items on the list and get it over with  continue the comparison test between old and new model winston  testing of theoretical deals ! finish the comparison between the theoretical  value and model valuation ! tanya t . winston j .  making the default probability table a configurable component and runtime  parameter . winston j . , ramesh g .  simulation dimension change for different analysis requirement , default path  5000 max and price path 1000 max . winston  interface to run the credit reserve in grms system ( for now ) ramesh  run time option , applying stress scenario on input curves for any or all  curves ( sensitivity analysis ) winston  runtime option , curve replacement for any or all curves ( attribution  analysis ) winston  validation of different insurance plan tanya , winston  intra - month position validation to see the impact of excluding of  intra - manoth position on credit reserve vicent tang , ramesh  exchange deals handling ( are they using the highest e - rating ? ) ramesh  saving credit reserve result , please grant winston and xiaojun the privilege  to save the result into production database , ramesh , winston , xiaojun  credit reserve on legal id , based on the data clean up of all spreadsheets (  not scheduled ) !  deployment plan . one credit instance at any time until we get out new  computing server ( probably in april time frame )  this list may be an ever changing list and may also incomplete , please let me  know if i missed anything or any deletions and additions ! please let me know  if anything i can clarify .  thanks !  jonathan</t>
  </si>
  <si>
    <t>Subject: summary of last 6 months projects  dear dale , stinson &amp; vince ,  i would like to take this opportunity to communicate some information to  summarise the projects of the past six months . firstly , by all accounts it  has been an amazing few months for me - i believe that i have kept a large  number of commercial group heads very happy . however , not all are aware of  my activities , so , many people ( e . g . john sherriff , richard lewis , steve  young etc . ) will not know of everything i have done . for example the amount  of work that i put into the inflation models and the extent to which i was  critical for the successful building of those curves and the consequent  impact ( o 7 + million for ql ) and similar large p &amp; l swings for eastern contract  optionality ( short virtual power station ) based upon my uk power vol curve  generator .  for your benefit , i have compiled a shortlist of the main projects worked on  over the past five / six months :  1 ) inflation curve modelling ( february and march + april internal audit +  june external audit )  2 ) uk power monthly vol curve generator &amp; ideas for half - hourly vol curve  3 ) nordic power monthly vol curve generator  4 ) energydesk . com models &amp; support  5 ) real options : options to build / extend power stations ( e . g . wessex deal ,  anti - freeze project )  6 ) continental power non - generic options ( using arbitrary trader - specified  distributions )  7 ) global products : non - generic options modelling and new commodity forward  curve construction ( benzene fwd curve from naphtha )  8 ) exotic options library upgrade / model test / bug fixes ( e . g . testing new / old  asian models )  9 ) continental gas volatility curve construction  10 ) communication objective i : two presentations to enron europe staff , one  to oslo office  11 ) communication objective ii : meetings to gather information and present  results  12 ) fas 133 : working with internal and external auditors on matching  financial and physical ( accrual ) hedges - hedge effectiveness  13 ) oslo trip : bringing oslo up to speed on exotica and option valuation  14 ) houston research staff : co - ordinating communication / meetings to maximise  productivity  15 ) valuation / marketing of power put options for banks that hold senior and  sub debt in merchant power plant  meeting breakdown :  initiated by me it is  clear that i have been critical to large p &amp; l sensitive projects and hope that  i can continue to help enhance earnings going forward .  regards ,  anjam  x 35383</t>
  </si>
  <si>
    <t>Subject: meeting with vince  dear shirley ,  as you may know , i am taking the research over from steve ( i have always  thought that steve ' s movement from the research is a big loss for all us ) .  please , could you help us arrange the meeting with vince when he is here in  london .  thank you very much for your future help .  slava</t>
  </si>
  <si>
    <t>Subject: re : pserc industrial advisory board meeting invitation  mr . kaminski ,  thank you for responding . i ' m sorry you won ' t be able to attend , but very  much appreciate your willingness to reconsider your decision about  participating in pserc . we will certainly keep you informed about on - going  and new pserc activities that may be of interest to enron .  best regards ,  dennis ray  - - - - - original message - - - - -  from : vince . j . kaminski @ enron . com [ mailto : vince . j . kaminski @ enron . com ]  sent : monday , april 16 , 2001 2 : 02 pm  to : djray @ engr . wisc . edu  cc : vince . j . kaminski @ enron . com  subject : re : pserc industrial advisory board meeting invitation  dear mr . ray ,  i regret to inform you that due to very heavy workload we cannot attend  the power systems engineering research center ' s  upcoming industrial advisory board meeting in oak brook .  our work load does not leave us much time to get involved  with pserc at this moment . we would very much like to stay  in touch and plan to reconsider our decision in the second half of this  year .  vince kaminski  " dennis ray " on 03 / 27 / 2001 04 : 46 : 44 pm  to : " vince kaminski "  cc :  subject : pserc industrial advisory board meeting invitation  mr . kaminski ,  greetings . bob thomas , shmuel oren and i invite you to attend the power  systems engineering research center ' s upcoming industrial advisory board  meeting in oak brook , il . it will be held on may 31 - june 1 .  as you know from lance and alex , this is an opportunity to meet university  researchers and industrial members of pserc . the meeting also has  presentations on pserc activities and research projects , pserc business  discussions , current topic discussions , and a tutorial . our current topics  discussion will be on iso / rto issues , and will involve executives from  several isos in dialog with university researchers .  please let me know if you have any questions . we hope to see you there so  that we can talk about any questions you might have about pserc .  dennis ray , ph . d .  executive director  power systems engineering research center  608 - 265 - 3808  ( see attached file : directions . doc )  ( see attached file : iab _ meeting _ may 2001 . doc )  ( see attached file : iab _ registration _ form . doc )  ( see attached file : pserc members . doc )</t>
  </si>
  <si>
    <t>Subject: re : summer  dear vince ,  thank you for your prompt response . i do realize  that the a i was inquiring about  the possibility of hiring on an individual basis .  again , i greatly appreciate your time . i look  forward to seeing you soon !  regards ,  van</t>
  </si>
  <si>
    <t>Subject: hello from vince kaminski at enron  shmuel ,  i hope you remember me . i visited you together with aram sogomonian , a  good friend of mine , a few years ago . i am currently responsible , among  other things , for recruiting graduates with finance and / or technical  backgrounds at the university of berkeley . i would be glad to give you a  call and talk more about the details of our program . my colleague ,  ashleybaxter , from the analyst / associate program at enron would join me  as well .  i am sending you a copy of the brochure about the analyst / associate  program .  vince kaminski  vincent kaminski  managing director - research  enron corp .  1400 smith street  room ebl 962  houston , tx 77002 - 7361  phone : ( 713 ) 853 3848  fax : ( 713 ) 646 2503  e - mail : vkamins @ enron . com  - enronl . pdf</t>
  </si>
  <si>
    <t>Subject: virus update : please read  there are many different variations of the " iloveyou " computer virus still  being reported . the it infrastructure team is continually updating our virus  software as new versions become available , but it is extremely important that  you do not open any attachments that you do not regularly receive from  business associates . even business associates you are very familiar with  could be sending you the virus without knowing it , so unless you are  expecting an email from them with an specified attachment please do not open  it . if you are unsure whether to open an attachment please do not open it .  call your helpdesk to ask any questions and to get verification if required .  we may need you to log out and log back in during the day as new anti virus  updates become available . we appreciate your cooperation while we all work  to keep enron ' s computing environment secure .  please note the following enron policies regarding viruses :  email  malicious code ( virus ) screening  in addition to the enron requirement for email attachments ( received and  sent ) to be screened for malicious code ( viruses , trojan horses , etc . ) , users  of enron information resources are required to detach email attachments that  are received on to their hard drive for local virus screening purposes .  all executables ( * . bat , * exe , * . com , * . vbs ) files should never be launched  from email without first consulting with it .  virus alerts  the internet is constantly being flooded with information about computer  viruses and trojan horses . however , within among real virus notices are  computer virus hoaxes . while these hoaxes do not infect systems , they are  still time consuming and costly to handle . it only wastes bandwidth and  unnecessarily alarms other computer users .  please , do not perpetuate unconfirmed warnings about viruses and trojan  horses . if you receive an invalidated warning , don ' t pass it to all your  friends , pass it to your it computer security manager to validate first .  enron  information risk management  713 - 853 - 5536</t>
  </si>
  <si>
    <t>Subject: hib visa application - sevil yaman  sevil ,  please , make sure you provide this information asap .  vince  - - - - - - - - - - - - - - - - - - - - - - forwarded by vince j kaminski / hou / ect on 04 / 25 / 2001  12 : 35 pm - - - - - - - - - - - - - - - - - - - - - - - - - - -  margaret daffin  04 / 25 / 2001 12 : 04 pm  to : sevil yaman / corp / enron @ enron  cc : norma villarreal / enron @ enronxgate , vince j kaminski / hou / ect @ ect , ramona  perkins / enron @ enronxgate  subject : hib visa application - sevil yaman  sevil : please let me know when you will be sending me the information for  your hib visa ?  thanks  margaret  - - - - - - - - - - - - - - - - - - - - - - forwarded by margaret daffin / hou / ect on 04 / 25 / 2001  12 : 03 pm - - - - - - - - - - - - - - - - - - - - - - - - - - -  margaret daffin  04 / 10 / 2001 04 : 04 pm  to : sevil yaman / corp / enron @ enron  cc : norma villarreal / enron @ enronxgate , vince j kaminski / hou / ect @ ect , ramona  perkins / enron @ enronxgate  subject : hib visa application - sevil yaman  sevil : in order that we may proceed with your request for permanent  residency , our immigration attorneys have advised us that we need to process  the hib visa , prior to the permanent residency application .  therefore , i am attaching an hib visa questionnaire that i would like you to  complete and return to me , together with copies of all of the documents  listed at the bottom of the form .  please bring these to me in 3 ac 2026 a .  please let me know if you have any questions at x 55083 .  thank you  margaret</t>
  </si>
  <si>
    <t>Subject: revised aga forecast for 6 / 23 is 65  mike ,  i refit the molecular model incorporated last week ' s data , the revised number  for this week is 65 ,  ( dropped 3 bcf compared to last fit ) , see graph .  let us see what is the real number today .  zimin</t>
  </si>
  <si>
    <t>Subject: re :  roman ,  i shall be traveling next week ( europe again ) , mon thru fri .  it ' s power 2000 conference in paris .  i have many trips to different places later during october  ( berkeley , philadelphia , etc . ) . these are shorter , 1 - 2  day trips . please , let me know when you come to houston .  i shall keep you posted about my itinerary as  it becomes more certain .  vince  roman kosecki on 09 / 27 / 2000 09 : 08 : 39 am  to : " ' vince . j . kaminski @ enron . com ' "  cc :  subject : re :  that is so much easier , isnt it ( i mean english )  my office number inb nj is ( 973 ) 733 - 2771  in cal ( 562 ) 951 - 1790  my home number is ( 201 ) 222 - 0435  i will be in ny till friday , and then will stay in long beach for a few  weeks .  hope you had a great time in poland .  it would be really nice to have some italian pastry and a double espresso : )  let me know when you are in town .  roman  - - - - - original message - - - - -  from : vince . j . kaminski @ enron . com [ mailto : vince . j . kaminski @ enron . com ]  sent : wednesday , september 27 , 2000 9 : 07 am  to : roman kosecki  cc : vkaminski @ aol . com  subject : re :  roman ,  i shall type in english ( faster ) .  i was trying to locate you for some time after you left scem . i shall be  glad to  meet for dinner / coffee and chat . please , send me your phone number .  i have just come back from poland and go through my mail . i shall try to  reach you later  this week .  vince  roman kosecki on 09 / 25 / 2000 12 : 06 : 12 pm  to : vince j kaminski / hou / ect @ ect  cc :  subject :  hello vince ,  nie bardzo wiem czy pisac po polsku czy po angielsku : )  co u ciebie slychac ?  u mnie troche zmian jak ze juz nie pracuje w scem , a przenioslem sie do  mieco ( a small marubeni backed energy - america trading company ) . bardzo  rozne od scem . najbardzij przypomina mi scem na poczatku z joe , jak bylo  20 - 30 osob . sa i minusy i plusy . troche structure i research ale przede  wszystkim weather . trrovhe latam miedzy east i west bo sa officy w obydwu  miejscach . california jest ok w zimie : ) .  na bardziej personalnym froncie ; pamietasz dinner na ktory poszlismy  kiedys na conferencji w ny z catherine ( she used to work for williams -  works for morgan stanley now ) , we are dating ( for a while ) . it is a  good story how we met . so we owe you dinner : )  jak bylem w atlancie to pracowala dla mnie christa grey . bedzie teraz  konczyla grad school in international relations ( with eastern european  slant ) , i zastanawia sie czy sa jakies mozliwosci polaczenia tego co  robila  ze " wschodem " . co robila to bylo przede wszystkim vb implementations  modeli  , ( roznego rodzaju ) , web based data collections , basic research , teraz  jest w gas structuring etc . she speaks russian and was in ukraine / poland  few times on peace corp assingments . she is very bright and dedicated .  myslalem zeby ja zwabic do californii ale ten eastern european pociag jest  u  niej silniejszy niz u mnie : ) . i have here resume , wiec jak bys myslal ze  jest jakis fit i will foreward it to you .  troche tak mieszanka pisze , przepraszam  bede chyba w houston w pazdzierniku to moze bysmy sie mogli spotkac .  latwiej pewnie by bylo w ny ( mieszkam po nj stronie ( rent jest inny niz w  atlancie : ) ( 201 ) 222 - 0435 ) , wiec daj mi znac jakbys mial czas i ochote .  thanks  roman</t>
  </si>
  <si>
    <t>Subject: john d . martin - chair of finance at baylor university  good afternoon ladies ,  i am working with vince kaminski , director of research , enron corp . and john  martin , chair of finance at baylor university to schedule one hour time slots  with ken lay , jeff skilling and andy fastow .  vince and john martin are jointly authoring a 20 - 40 page paper , written in  the style of a harvard business review piece , about ' transforming enron  corporation as an act of managerial will - the value of active management ' .  attached below you will find a brief outline of the proposed case study ,  although i have requested john martin to provide us with the specific  questions he will be asking all three participants .  we would like to schedule the one hour interviews on the following dates :  monday , december 4 th  tuesday , december 5 th  week of december 11 th  please let me know at your earliest convenience which of the above - mentioned  dates / times works best with everyone ' s calendar . thanks a million .</t>
  </si>
  <si>
    <t>Subject: wharton business plan competition  vince and jeff ,  who should we list as a judge ? i could list myself to act as the point of  contact and i ' ll also give my comments on the plans , but i think enron ' s  " judge " should be someone in the capacity of evaluating enron ' s early stage  ventures .  please let me know as soon as possible .  thanks !  - - christie .  - - - - - forwarded by christie patrick / hou / ect on 03 / 15 / 2001 07 : 40 am - - - - -  " andrew gaffney "  03 / 08 / 2001 08 : 47 am  to :  cc : " stamer , anne "  subject : wharton business plan competition  dear ms . patrick ,  ?  anne stamer asked me to contact you regarding ? enron providing a judge for  phase iii of the business plan competition . ? phase iii judges are generally  partner - level individuals at venture capital firms , ? managing directors from  investment banks , or other senior individuals ? who have extensive experience  assessing and working with early stage ventures . ? a phase iii judge will  receive five business plans , with the entire judging process requiring 4 - 5  hours during the weeks of april 2 and april 9 . ? i am attaching a document  that describes the competition and judging procedures for phase iii in more  detail . ? we are looking to finalize the list of phase iii judges by march  23 , so if you could please forward either anne or i the name of the  appropriate individual , we can contact them directly with more details . ?  please let me know if you have further questions and we appreciate your  support of the competition .  ?  sincerely ,  ?  andrew gaffney  - phase iii judge info 00 - 01 . doc</t>
  </si>
  <si>
    <t>Subject: great thanks so much re : avg . monthly electricity prices  i appreciate all your great help . . . merci beaucoup margaret carson</t>
  </si>
  <si>
    <t>Subject: newsletter , monday 23 oct .  vince ,  i see that you are flying around a lot this week , but i wanted to let you  know how it ' s going with the newsletter . i ' ve scheduled steve bigelow as the  " person of the week . " regarding technical corner , i sent you a copy of  maureen ' s article for your review . bob lee told me he has also sent you  something . i ' d appreciate your guidance on which one to use . i believe  maureen ' s is time - sensitive , so i ' d vote for that one if you ' ve had a chance  to look it over .  i ' m going to be out of town the rest of today and thursday - friday to attend  my uncle ' s funeral in illinois . if you fly over illinois , please wave ! : - )  have a safe trip ( s ) ,  sam</t>
  </si>
  <si>
    <t>Subject: new gas models preliminary schedule for next week  vince ,  here are the topics that our london folks are interested in .  have a good weekend .  zimin  - - - - - - - - - - - - - - - - - - - - - - forwarded by zimin lu / hou / ect on 05 / 26 / 2000 02 : 41 pm  - - - - - - - - - - - - - - - - - - - - - - - - - - -  enron capital &amp; trade resources corp . - europe  from : anjam ahmad 05 / 26 / 2000 08 : 12 am  to : natasha danilochkina / lon / ect @ ect , haakon olafsson / lon / ect @ ect , mark  jones / lon / ect @ ect  cc : zimin lu / hou / ect @ ect , stinson gibner / hou / ect @ ect  subject : new gas models preliminary schedule for next week  dear all ,  please could you confirm your availability for meetings next week as follows : -  wednesday 31 st may  overview of uk gas products to be revalued  a ) wet gas swing deals ( teeside delivery )  b ) liquids extraction options  time : 9 . 30 am to 11 . 30 am ( 1 1 / 2 hrs ) , swl 001  zimin , anjam , natasha  wednesday 31 st may  overview of uk gas products to be revalued  c ) virtual storage ( enbank )  d ) dry gas swing deals  time : 3 pm to 4 . 30 pm ( 1 1 / 2 hrs ) , nel 002  zimin , anjam , natasha  wednesday 31 st may  simulation of uk gas forward curve  time : 5 pm to 6 pm ( 1 hr ) , nel 002  zimin , anjam , natasha , haakon  thursday lst june  model modifications to accomodate uk products  time : 9 . 30 am to 11 . 00 am , nwl 003  zimin , natasha , anjam  friday 2 nd june  it requirements for trading / rm model  a ) booking / mtm  b ) exposures and hedge ratios calculation  time : 9 . 30 am to 11 am , nwl 003  zimin , mark jones , natasha  invitations to follow . . .  thanks ,  anjam  x 35383</t>
  </si>
  <si>
    <t>Subject: re : credit trading brought to you by bryan seyfried  i am happy that the legal issues have been addressed and discussed with bryan  and john and i will sign off on the approval .  michael  from : ted murphy 08 / 02 / 2000 22 : 16  to : steve w young / lon / ect @ ect , fernley dyson / lon / ect @ ect , michael r  brown / lon / ect @ ect , william s bradford / hou / ect @ ect , john sherriff / lon / ect @ ect ,  vince j kaminski / hou / ect @ ect  cc : rick buy  subject : credit trading brought to you by bryan seyfried  my understanding is that bryan will be in houston to present his strategy  regarding credit trading for approval under an interim trading policy -  signed off by jeff and rick . before making any recommendation to jeff , rick  wants to be sure that the people on the list above are comfortable with the  activity and will be willing to signoff on the approval . given that bryan  will be physically here , i am requesting that you e - mail your concurrence to  me no later than tommorrow . otherwise rac will not present to jeff for  approval .  thank you for your help in puttting this together and making it a success !  ted</t>
  </si>
  <si>
    <t>Subject: vince ,  my rice e - mail address is sokolov @ rice . edu  i will be checking it regularly during the next month .  my schedule for decmber / january is as follows :  last day of finals : december 18  first day in the office : december 29  vacation days : december 30 - january 15  second day in the office : january 16  jason sokolov</t>
  </si>
  <si>
    <t>Subject: re : livelink  moyez ,  we are very anxious to get set up and start using livelink for tracking and  documenting our projects , so thanks for the reminder . i have put together  an initial list of attributes for our research projects . the list in in the  attached spreadsheet . it would be great if you can set up these attributes  for us in the test environment . this would allow us to make any obvious  changes before moving to production . let me know what your schedule would  be in rolling this out .  my brief comments in the spreadsheet may not be clear , so feel free to give  me a call at x 34748 to clarify anything .  again , thanks for your help .  stinson  enron technology  from : moyez lallani @ enron 01 / 31 / 2001 07 : 15 am  to : vasant shanbhogue / hou / ect @ ect , stinson gibner / hou / ect @ ect  cc : n jessie wang / enron _ development @ enron _ development  subject : livelink  vasant / stinson  just following up to check on your progress / evaluation of livelink as your  document repositiry . please let me know if i can be of further assistance .  moyez lallani  x 5 - 3683</t>
  </si>
  <si>
    <t>Subject: seismic data via satellite  i am preparing a summary or our thursday discussions to be used as a  background piece for discussion / brainstorming with oil traders . i will  circulate this for review / correction later today , or , at the latest , monday .  greg , you mentioned that enron had participated in a speculative survey in  the gulf of mexico that was successful . it might be useful to get more info  on this . terms , return realized ( over what time frame ) , why we have not  continued to do this , etc .  also , from your comments , many , if not most of the 3 - d surveys are in deep  water . i read recently that shell , i believe , is participating in a deep sea  drilling / extraction project in the gulf . what oil price is required to make  these kinds of projects viable financially ?  bob lee</t>
  </si>
  <si>
    <t>Subject: impending visit july 5 - 7  vince :  i plan to be in houston on july 5 - 7 . i would like very much to get together  with you and perhaps your investment guy on friday morning on the 7 th if you  and / or he have the time or perhaps on the 5 th in the afternoon . i would  like to continue the discussions about your using marketpoint and about your  investment guy considering marketpoint if he is interested . when you see  the progress we have made , i think you will agree that it merits  consideration as a part of enrononline . com as well as a profitable  investment in its own right . it is still in the situation where it can be  provided exclusively to whomever i choose ; i have been very , very careful  how i have promoted it so that i do not get committed to a second - rate  partner .  i also have what i think is a fundamentally new , general markovian forward  optionality evaluator . i wrote my ph . d . dissertation at stanford in the  1970 s ( defended with honors ) in semi - markovian decision processes during the  heyday of that research , and i have seen direct applications in optionality  evaluation . i think you will be fascinated to see and review it . it is  presently implemented in prototype form and it could be made available to  the first large retainer client on an exclusive basis who is sufficiently  interested . if you want to be that retainer client , that would be of  interest to me .  give me a shout via return email or by my cell phone at 650 . 218 . 3069  regarding schedule . i am out of town this week but available via email or  phone at the above addresses .  i really hope we can get together that week if we possibly can . thanks very  much for considering my request , and thanks very much for being the go  between with your investment guy . i deeply appreciate it . i hope to see  you on the 5 th or 7 th .  dale nesbitt</t>
  </si>
  <si>
    <t>Subject: re : good news - cabinet approval for power trading  seethayya ,  this is great news . credit goes to all those who worked towards making this  possible , especially ramu , mr . mehta , jane , heidi and yourself who went  through draft after draft of the note to chidambaram .  this is good news for us ! !  regards ,  sandeep .  k seethayya  02 / 06 / 2001 08 : 35 am  to : neil mcgregor / enron _ development @ enron _ development , jane  wilson / enron _ development @ enron _ development , sandeep  kohli / enron _ development @ enron _ development , jimmy  cc : wade cline / enron _ development @ enron _ development , ashok  mehta / enron _ development @ enron _ development , mohan  gurunath / enron _ development @ enron _ development , shubh  shrivastava / enron _ development @ enron _ development , heidi  hellmann / enron _ development @ enron _ development , rajesh  sivaraman / enron _ development @ enron _ development , pancharatnam  ramaswamy / enron _ development @ enron _ development , arvind  rawat / enron _ development @ enron _ development , ritu  subject : good news - cabinet approval for power trading  team : today union cabinet has approved the proposal of ministry of industry  to allow foreign equity participation in power trading . this was conveyed by  secretary ( power ) during his meeting with wade . in normal course , the  proposal was slated to be coming up for cabinet in next few weeks . keeping in  view the developments of dpc invoking state guarantee , perhaps cabinet has  hurried it up .  the exact proposal approved was - " to allow foreign equity participation  through automatic route upto 100 % for trading in power sector , subject to  prevailing laws . "  irrespective of urgency of this approval to us , the best thing is that we are  getting the approval without draft electricity bill , 2001 being finalised . as  most of you are aware , initially the proposal was stalled at fipb level  pending finalisation of electricity bill . then it has gone to group of  ministers who had taken a positive approach and now the cabinet has cleared  it .  now fipb either issue an approval to enron llc or advise us to avail  automatic route . we will have one of it , culminating great team work .  seethayya</t>
  </si>
  <si>
    <t>Subject: seeking intelligent insight  it looks to me like the market for distributed computing will displace heavy  iron within the next several years . the structure is still very early in its  development , but i think there will be commercial opportunities for enron in  bandwidth and electricity . i would be interested to know what issues you two  would see as the greatest hinderences and possibilities for these markets .  if you would like , please feel free to comment on the attached documents .  thanks ,  mark</t>
  </si>
  <si>
    <t>Subject: visit ?  dear vince ,  i very much enjoyed speaking with you at lunch , if only briefly , at the  _x0001_ see  http : / / www . stern . nyu . edu / ~ fdiebold .  the upshot : it seems to me that we would both benefit from a more  extensive conversation . i  would be happy to visit you in houston to learn more about your  operations , and to tell you more  about mine . please do let me know if you are interested .  best regards ,  frank diebold  - -  francis x . diebold  armellino professor of finance  stern school of business  new york university  44 west 4 th street , k - mec , suite 9 - 190  new york , ny 10012 - 1126  fdiebold @ stern . nyu . edu  http : / / www . stern . nyu . edu / ~ fdiebold  ( 212 ) 998 - 0799 office telephone  ( 610 ) 585 - 4057 voicemail  ( 212 ) 998 - 0351 fax</t>
  </si>
  <si>
    <t>Subject: fortnightly on - line  dear mr . kaminski ,  this is to inform you that your " public utilities fortnightly " on - line  subscription is now ready for your use . this on - line service is good for 30  days .  user name - 2000208  password - quality  thank you .  janet clark  customer service rep</t>
  </si>
  <si>
    <t>Subject: listo 319  isranir @ rice . edu , demianen @ rice . edu , tbal 93 @ yahoo . com , maue @ rice . edu ,  loughrid @ rice . edu , jblantonjr @ yahoo . com , gjohnson @ rice . edu ,  emchombo @ rice . edu , nazareth @ rice . edu , vanstone @ rice . edu , ganguzza @ rice . edu ,  nelsonb @ rice . edu , sssmith @ rice . edu , wheelock @ rice . edu , westmore @ rice . edu ,  gaudette @ rice . edu , otaylor @ rice . edu , dikeman @ rice . edu , jettke @ rice . edu ,  litton @ rice . edu , chilkina @ rice . edu , helms @ rice . edu , wankhade @ rice . edu ,  monfan @ rice . edu , kostya @ rice . edu , pcp @ rice . edu , yueguo @ rice . edu ,  nlwbio @ rice . edu , zhangn @ rice . edu , rishad @ rice . edu , yoshiura @ rice . edu ,  howard @ rice . edu , dayangd @ rice . edu , wuwei @ rice . edu , so @ rice . edu ,  wooddy @ rice . edu , lamas @ rice . edu , tbalestrery @ houston . rr . com ,  hingoran @ rice . edu ,  planck @ rice . edu</t>
  </si>
  <si>
    <t>Subject: delainey presentation g . masson  vince :  here is tanya ' s and my presentation . it is a bit long and deliberately a bit  bombastic . this is deliberate to hammer home the fact that my group provides  power trading support for 5 continents as well as support for corporate level  risk control . if i have over done it , please let me know or else feel free  to make modificaitons .  grant .</t>
  </si>
  <si>
    <t>Subject: enron europe organisational changes  once the arcos plant in spain is financially closed ( expected in q 2 of this  year ) eric gonzales will be moving back to houston to work exclusively on  co - managing enron ' s lng markets . we are very appreciative of eric ' s efforts  in europe since early 1998 and look forward to continuing to work very  closely with his lng team in the coming years . from this point forward eric  will focus his remaining time in europe exclusively on financially closing  arcos .  we are therefore making the following changes immediately . the origination  responsibility for italy will be moved under eric shaw . ricardo bortolloti  will continue in the role as italian country manager and will report to eric  shaw . mariano gentilini will become our country manager for spain and  portugal and will report directly to the enron europe office of the chairman .  the arcos power project is likely to create a large gas to power spread  position and so we have asked paul mead to assume the added responsibility  for our natural gas risk positions in spain . this position is much more  likely to be supplied and influenced by lng rather than continental gas  markets and paul will work quite closely with both enron global markets and  the continental gas team .  ross sankey who has been managing our marketing efforts in holland will also  head a new organization that will focus on subsea interconnector and power  transmission opportunities across europe . among the prospects his team will  pursue include projects from norway to the uk , sweden to the continent ,  and bidding on existing french interconnector capacity . he will report to  eric shaw for the holland markets and to richard lewis for the transmission  responsibilities .  finally the continental gas team is interacting far more with our uk gas team  than our power teams on the continent . therefore david galagher who manages  our continental gas team will now report directly to richard lewis .  we have aggressive income targets for this year and anticipate that these  changes will create the right links to optimize our performance . please help  make these changes as smooth as possible .  john sherriff  michael brown</t>
  </si>
  <si>
    <t>Subject: pjm adds ny prices to edata  message sent from the pjm - customer - info mailing list at  pjm - customer - info @ majordomo . pjm . com :  pjm has launched a pilot version of edata which includes data from the  new york independent system operator . the beta - test period for the pilot is  expected to last approximately 90 days as pjm evaluates the success of using  cross - iso data in edata . if the pilot proves successful , pjm may add data  from  other isos in the future .  this pilot version of edata is a result of the collaboration among the  isos created by the memorandum of understanding signed last year . through the  iso mou process , stakeholders have asked the isos to improve seams issues ,  create like user interfaces , and make it easier to do business between the  isos .  the addition of other iso data to edata has several benefits to users  including  consolidated information , ease of use , less technical support required , and  improved customer service . real - time prices , forecasted / actual loads , tie  line  schedules , and transmission limits are all possible types of information that  may be included in the future .  edata was implemented in october 1998 . there are currently more that  1700 registered users representing over 200 companies . users include  marketers ,  utilities , control areas , state and federal regulators , educational  organizations , financial institutions and others . the tool continues to  attract  30 to 40 new registered users each week . normally , 100 - 300 users are  simultaneously logged onto the system . to become an edata user , submit new  user  information from the edata log in screen from the pjm web site at www . pjm . com .  please do not reply to this message . if you have a question for pjm customer  relations and training , please send an e - mail to custsvc @ pjm . com .  to unsubscribe from this list , send an e - mail to majordomo @ majordomo . pjm . com  containing only the following line in the body of the e - mail :  unsubscribe pjm - customer - info</t>
  </si>
  <si>
    <t>Subject: sap timesheets  hello everyone :  thanks to krishna we have come up with a plan that i believe is going to  save everyone some time . we have created an excel spreadsheet , with  the time sheet form , and there is a tab for each of you , in alphabetical  order  by first name across the bottom of the spreadsheet .  the spreadsheet is saved in o : \ research \ common \ sap timesheets \ mmm - dd .  ( mmm = month and dd = 15 th or end of the month time period - i . e . , this time  period is 7 / 16 - 7 / 31 / 00 ) . the regular 8 hour days have already been entered  for each of you . therefore , if you have no exceptions you just need to type  in  your name in the bottom right corner by the place marked ( emp sign ) , and save  it .  if you do have exception time , simply open that particular pay period and  show the exception time ( off - duty , vacation , overtime , sick time , jury time ,  family  time , etc . ) that you may have had during that pay period . some of the codes  have already been entered for you , the rest are listed at the bottom of the  spreadsheet and just change the ones that are already there for whatever  applies .  if you are an exempt employee you need only show your off - duty time  or exception time . if you are non - exempt you must show all hours worked  and if you have overtime , you must add that to the 8 hours regular time .  there is no code for non - exempt overtime .  this should make it much easier for everyone . however , i will need you to  fill out this timesheet form by the 13 th and 29 th of each month . i will  try and remind you by email the day before .  i would still appreciate your emailing me of any vacation , hod day , or any  other  off - duty that you know about before hand , that way if you are out of pocket  for any  reason and cannot fill in one of the forms , i will be able to fill in your  timesheet for you .  if you have any questions or suggestions , please let me know .  thanks !  shirley</t>
  </si>
  <si>
    <t>Subject: mark - to - market  bob ,  i wanted to continue the analysis on mark - to - market that i had spoken to you  about on the phone .  i thought that it was getting very difficult explaining the whole transaction  by phone , so i am having krishnarao who is in vince ' s group explain the  transaction to you .  krishna has been helping us structure the deal here in india , and he has just  returned to houston from india after working with the team here .  he will seek an appointment with you to explain the transaction . i would  like you to please spend some time with him , and then based on the discussion  please send us a note detailing how sucha a transaction would be marked to  market .  please cosider the fact that currently there are no such transactions from  the indian side . this is a very important transaction for us , and we may  need to repeat this in coming months , hence setting up the system to account  for these maybe well worth it . also , what i am concerned about is that there  will be an enron india ( eipl ) account in india based on indian gaap , and upon  consolidation there will be a us gaap accounting in the us . it is here that  we would like to have mark - to - market accounting . eipl is structured through  mauritius , and then caymen islands .  another key question to consider is that when we m - t - m the transaction in the  us there will be a tax accruing in the year of m - t - m ( say 2000 ) . however , in  india , as a result of the accrual accounting , there will not be any income  showing till the year 2002 or 2003 . we will need to know how that would get  treated , and whether there is a way to get credit for the tax payable in the  us . i am also confused about whether us tax would be levied , since none of  the income is being brought back into the us ( remains overseas - subpart - f  and other concerns ) .  finally , we have been working hard in structuring a fixed price contract and  getting a fixed for floating swap in the us ( this is still not allowed to  indian corporates ) . i need you to think about this too , and see if some type  of accounting will solve this issue . krishna knows what i am talking about ,  and will brief you on the same .  krishna - please walk bob through the three structures we had worked here .  look forward to your help and comments . this is going to be an exciting  project for us all .  regards ,  sandeep .</t>
  </si>
  <si>
    <t>Subject: xms memo  over the next several months enron will be phasing in a new expense - reporting  product , concur technologies _x0001_ , expense management system ( xms ) . you will be  able to prepare your expense report , send it for approval , and transmit it  for payment using the intranet . it will be far more user - friendly than the  excel - based form currently in use and will provide a truly paperless  process . in addition , the system efficiently integrates with the sap  accounting system .  on october 16 , employees who used a prior version of the product upgraded to  the most current release . on october 30 , it will be available to enron corp  employees , company 0011 . the rollout to other groups will continue through  january 2001 . rollout announcements will be made to each business unit .  in houston , it central will provide four training sessions per week . to  enroll in a class go to itcentral . enron . com and click on  services &gt; training &gt; schedules . those in outlying locations and those who prefer  on - line training can use leap by signing on to sap . enron . com and clicking on  training , then leap . use xms ( lower case ) as the user id and password .  we are excited about this new system and hope you will find it useful . if  you have questions regarding its use contact it central at ( 713 ) 345 - 4727 or  visit their website .</t>
  </si>
  <si>
    <t>Subject: carnegie mellon resume pre - select list  hello everyone . it is time for the spring recruiting season to begin and  select the candidates we would like to have on our pre - select list . my  coordinator will be handing out the resume books this morning . please call  alyse at extension 57339 with your eb locations so we can be sure to get the  resume books to you . please email me your top 10 picks by noon , friday ,  january 26 th . thank you for your continued support and i look forward to  working with you all this season .  kristin gandy  associate recruiter  associate / analyst program  amh</t>
  </si>
  <si>
    <t>Subject: remaining work  vince ,  i shipped you the paper along with my note to don . however , i wanted to  share with you what i feel are the remaining " to dos " . specifically ,  1 . we need to document carefully the forces that were behind the original  transformation of enron . specifically , the fallout from deregulation ( take  or pay contract defaults , etc . ) , the impact of the losses from the oil  trading operation , the nationalization of the peruvian pipeline , and the  leveraging up to fend off the carl ichan takeover attempt .  2 . we need to complete / beef up the network strategy section .  3 . finally , the concluding section needs to be carefully crafted to  " hammer home " the basic principles underlying the transformation .  what do you think ?  hope you have a great weekend .  john  john d . martin  carr p . collins chair in finance  finance department  baylor university  po box 98004  waco , tx 76798  254 - 710 - 4473 ( office )  254 - 710 - 1092 ( fax )  j _ martin @ baylor . edu  web : http : / / hsb . baylor . edu / html / martinj / home . html</t>
  </si>
  <si>
    <t>Subject: re : lst chapter of training book  george ,  we shall be able to accommodate one or two extra people  in the first round .  we shall be glad to repeat the seminars starting soon for a  bigger group . we would like to learn form experience how to run  it .  by the way , we had an option training for ees ( roughly 150 people ,  over a few weeks ) . i can give you the materials and  we can repeat it if you think it ' s useful .  vince  george hopley  01 / 05 / 2001 09 : 01 am  to : vince j kaminski / hou / ect @ ect  cc : shirley crenshaw / hou / ect @ ect  subject : re : lst chapter of training book  vince - i had heard about this derivatives class from clayton  and i am inquiring about the possibility of someone outside  of the research group being able to attend . if so , i would  like the opportunity . let me know if it is possible .  thanks ,  george  shirley crenshaw @ ect  01 / 05 / 2001 07 : 58 am  to : vince j kaminski / hou / ect @ ect , stinson gibner / hou / ect @ ect , pinnamaneni  krishnarao / hou / ect @ ect , vasant shanbhogue / hou / ect @ ect , mike a  roberts / hou / ect @ ect , joseph hrgovcic / hou / ect @ ect , tanya  tamarchenko / hou / ect @ ect , zimin lu / hou / ect @ ect , martin lin / hou / ect @ ect ,  maureen raymond / hou / ect @ ect , osman sezgen / hou / ees @ ees , paulo  issler / hou / ect @ ect , amitava dhar / corp / enron @ enron , alex  huang / corp / enron @ enron , kevin kindall / corp / enron @ enron , kevin g  moore / hou / ect @ ect , clayton vernon / corp / enron @ enron , william  smith / corp / enron @ enron , jose marquez / corp / enron @ enron , chonawee  supatgiat / corp / enron @ enron , shalesh ganjoo / hou / ect @ ect , tom  halliburton / corp / enron @ enron , elena chilkina / corp / enron @ enron , sevil  yaman / corp / enron @ enron , sofya tamarchenko / na / enron @ enron , bob  lee / na / enron @ enron , gwyn koepke / na / enron @ enron , hector campos / hou / ect @ ect ,  anita dupont / na / enron @ enron , youyi feng / na / enron @ enron , v charles  weldon / hou / ect @ ect , praveen mellacheruvu / hou / ees @ ees , li sun / na / enron @ enron ,  stephen bennett / na / enron @ enron , roman zadorozhny / hou / ees @ ees , lance  cunningham / na / enron @ enron , leann walton / na / enron @ enron , shane  green / hou / ees @ ees , seksan kiatsupaibul / hou / ees @ ees , kate lucas / hou / ect @ ect ,  nelson neale / na / enron @ enron , rabi de / na / enron @ enron , kenneth  parkhill / na / enron @ enron , jaesoo lew / na / enron @ enron , jason  sokolov / hou / ect @ ect , steve bigalow / na / enron @ enron , tom  barkley / na / enron @ enron , rakesh bharati / na / enron @ enron  cc :  subject : re : lst chapter of training book  good morning everyone :  here is the much anticipated copy of the lst chapter of the training book  " energy derivatives " .  as previously stated the training will begin on friday , january 19 th from  11 : 30 - 1 : 00 in 30 cland every first and third friday thereafter in 49 cl .  if you have any questions , please let me know .  thanks and have a great day !  shirley</t>
  </si>
  <si>
    <t>Subject: rtp project  vince ,  targetted conference date is th - f june 21 - 22 at stanford . enclosed in the  recent revision to what i sent before .  great to meet you ,  hill  - retail notes . rtf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</si>
  <si>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Subject: var numbers for the 26 th  hi vince ,  i apologise that i did not send you the following mail . . .  kirsteee  - - - - - - - - - - - - - - - - - - - - - - forwarded by kirstee hewitt / lon / ect on 28 / 07 / 2000  20 : 21 - - - - - - - - - - - - - - - - - - - - - - - - - - -  enron europe  from : kirstee hewitt 27 / 07 / 2000 20 : 33  to : andreas . barschkis @ mgusa . com  cc : bjorn hagelmann / hou / ect @ ect , grant masson / hou / ect @ ect  subject : var numbers for the 26 th  hi andreas ,  i have run the var model for the 26 th july and have attached a zip file of  the results :  the total var is $ 4 , 170 , 653 and the cu position is $ 1 , 852 , 876 .  i have had trouble getting hold of you so i thought i would summarised what i  wanted to talk about ( also i thought  i would give your ears a rest ! )  basically it is wrt the second point in your mail yesterday ( we briefly  discussed it earlier ) .  the fax you sent me to explain the risk calculation suggested that you use a  5 day period of adjustment to calculate  the risk ( in this case it is called capital at risk ) . the var calculation for  our model is for a one day holding period which means that your risk factor  will be reduced by a factor equal the sqrt ( 5 ) or 2 . 24 .  since :  old risk factor ( % ) = 1 . 65 * ( std of the price movement ) = 3 . 99 %  new daily risk factor = 3 . 99 / 2 . 24 = 1 . 78 % which actually equates to std  of approx 1 . 1 % a day .  i am happy with this as a estimate of the vol as the annualized spot vol we  are showing for cu is approx 19 % which equates to approx 1 . 2 % daily .  using this new risk factor for the daily var the cu positions would give a  var ( for the 19 th ) of approx $ 2 m which is less that the  figure we estimated ( $ 3 , 100 , 568 ) .  the other thing is that by taking net numbers we are disregarding the term  structure of the price curve / vol curve and position  curve and are hence collapsing everything into a one factor model which means  that it is difficult to compare the numbers .  i hope that this helps to explain our number .  hopefully we can talk tomorrow ,  cheers  kirstee</t>
  </si>
  <si>
    <t>Subject: the garp 2001 convention : gentle reminder  the garp 2001 convention ohp ; lcd projection ) .  ?  also , if required , please do not forget to book your hotel accommodation , as  rooms will not be reserved for garp speakers and delegates after the middle  of january . attached is a hotel booking form for your convenience .  ?  if you have any questions or queries please do not hesitate to contact me ,  though i will be out of the office until 2 nd january , 2001 .  ?  finally , i would like to wish you a wonderful festive season and a happy &amp;  prosperous new year . looking forward to meeting you in new york in february .  ?  kind regards  ?  andreas  ?  _ _ _ _ _ _ _ _ _ _ _ _ _ _ _ _ _ _ _ _ _ _ _ _ _ _ _ _ _  andreas simou  garp , conference director  tel ? + 44 ( 0 ) 20 7626 9301  fax + 44 ( 0 ) 20 7626 9900  andreas . simou @ garp . com  ?  don ' t miss the garp 2001 convention ,  program details via our web site  www . garp . com  - hotel form . doc</t>
  </si>
  <si>
    <t>Subject: d - g energy systems  vince &amp; stinson ,  just wanted to keep you informed of the status . helyette has said that she  will send a proposal by saturday .  karla  - - - - - - - - - - - - - - - - - - - - - - forwarded by karla feldman / hou / ect on 03 / 08 / 2000 01 : 22  pm - - - - - - - - - - - - - - - - - - - - - - - - - - -  geman on 03 / 08 / 2000 12 : 27 : 06 pm  to : " karla feldman "  cc :  subject : re : enron - contract  dear ms feldman ,  thank you for your email . vince kaminski had  mentioned your name to me and i am pleased to  get in contact with you .  i am making slight adjustments in the license to  make it as admissible to you as possible ( it has been  sold so far to major utilities in europe ) . my husband  and second passport are us and i am using the help  of a lawyer in my family .  i will email you a license proposal by saturday .  sincerely  at 15 : 57 06 / 03 / 00 - 0600 , you wrote :  &gt;  &gt;  &gt; dear ms . geman ,  &gt;  &gt; hello . my name is karla feldman . i work at enron corp . as a contract  &gt; administrator . vince kaminski and stinson gibner have asked me to contact  you  &gt; to obtain additional information pertaining to the purchase of the d - g energy  &gt; systems application . they are interested in purchasing one ( 1 ) license .  &gt;  &gt; could you please send me , or have your attorney here in the states send me  the  &gt; pricing and your software license agreement for our review ?  &gt;  &gt; my address is :  &gt;  &gt; karla feldman  &gt; enron corp .  &gt; 1400 smith street , room 2262  &gt; houston , texas 77002  &gt;  &gt; my phone number is ( 713 ) 853 - 6754  &gt; my fax number is ( 713 ) 646 - 8545  &gt; my e - mail address is : karla . feldman @ enron . com  &gt;  &gt; thank you very much . i look forward to hearing from you or your attorney .  &gt;  &gt; karla feldman  &gt; enron corp .  &gt; contract administration  &gt;  h , lyette geman  professor of finance  university paris ix dauphine and essec</t>
  </si>
  <si>
    <t>Subject: re : factor loadings for primary curves  tanya ,  i went through the comparisons for the liquids curves and the  appearance of clear parallel shifts , etc , do begin to emerge when fewer  forward prices are used . it looks sensible . i have passed the graphs over  to the liquids people , and i have asked them to identify rough term structure  months when illiquidity begins for these curves . it might coincide with your  assumptions . i am surprised by brent and dubai , which should be wti - clones .  naveen  tanya tamarchenko @ ect  10 / 04 / 2000 04 : 35 pm  to : naveen andrews / corp / enron @ enron , vladimir gorny / hou / ect @ ect  cc : vince j kaminski / hou / ect @ ect , kirstee hewitt / lon / ect @ ect  subject : re : factor loadings for primary curves  naveen &amp; vlady ,  jin yu finished debugging the vatrfacs code and now it calculates factor  loadings for every " primary " curve ( except power curves ) .  i am sending you the calculated factors :  most of them don ' t look good . 60 forward prices were used in calculations for  each commodity .  i reran the code using fewer forward prices depending on the commodity  ( 12 prices for c 3 gc , mtbe , nc 4 , so 2 ,  17 prices for nxho , 18 - for sa ,  24 for c 2 gc , lax _ jfk , ,  30 - for condensate , dubaicrude , brent , ,  48 for nsw , semichem - risi )  these results are in  most of them look much better .  please , review .  we will have to add a column in rms _ main _ curve _ list to specify how many  forward prices we want to use for each commodity ,  and then use the new factors in the var model .  tanya .</t>
  </si>
  <si>
    <t>Subject: restricted list  neither ena / rac / egf employees nor family members or others living in their  household or financially dependent on the ena / rac / egf employee may purchase  or sell securities of any entity ( or derivatives thereof ) listed on the  restricted list for your or their personal or related accounts or recommend  the purchase or sale of such securities to any person , except with the prior  approval of the compliance department in consultation with the ena legal  department .  in addition to the trading restrictions above , should you at any time possess  non - public material information about any public company , you , your family  members and anybody that is financially dependent on you , are restricted from  trading in that issue , and you may not disclose the non - public material  information to anyone that does not have a business need to know .  company name stock symbol  3 tec energy corp . tten  active power acpw  adrian resources adrrf  beau canada exploration ltd bau cn  belco oil &amp; gas corporation bog  bonus resource services corp bou  brigham exploration bexp  canfibre group ltd . cfgl  carrizo oil &amp; gas inc . crzo  crown energy croe  cynet , inc . cyne  cypress energy cyz  firstworld communications inc . fwis  fuelcell energy , inc . fcel  hanover compressor co . hc  ice drilling enterprises inc . idf  industrial holdings , inc . ihii  inland resources , inc . inln  kafus environmental industries , inc . ks  nakornthai strip mill public co ltd nsm set  paladin resources plc plr ld  paradigm geophysical pgeof  place resources , inc . plg cn  queen sand resources , inc . qsri  quicksilver resources inc . kwk  saxon petroleum , inc . sxn cn  southwest royalties swroy  startech seh cn  syntroleum corp . synm  tejon ranch corp . trc  tetonka drilling tdi  transcoastal marine services , inc . tcms  the restricted list is solely for the internal use of ena / rac / egf . no one  may engage in discussions regarding whether a security is or is not on the  restricted list with persons outside ena / rac / egf without specific clearance  from the compliance department in consultation with the ena legal department .  in addition to the above , you are reminded that pursuant to enron corp . ' s  risk management policy ( " policy " ) , no ena / rac / egf employee may engage in the  trading of any " position " ( " position " means any commodity , financial  instrument , security , equity , financial asset or liability that are  authorized for trading in  the  policy for the benefit of any party other than ena / rac / egf , whether for  his / her own account or the account of any third party , where such position  relates to ( i ) any commodity , financial instrument , security , equity ,  financial asset or liability which falls within such employee ' s  responsibility at ena / rac / egf or ( ii ) any energy commodity .  the prohibitions listed above do not replace or modify the policies set forth  in ena ' s policies and procedures regarding confidential information and  securities trading , enron corp . ' s risk management policy , or enron corp . ' s  conduct of business affairs . should you have any questions regarding the  above , please contact me at ext . 31939 .</t>
  </si>
  <si>
    <t>Subject: re : wti crude price and ny harbor resid prices vs henry hub and new  york city gate gas by month  michael .  thanks a lot for a very quick response . it looks fine .  please , forward it to margaret carson . please , explain the data source . she  may expect nymex as the data source for natgas and wti .  vince  michael sergeev  04 / 11 / 2000 09 : 41 am  to : vince j kaminski / hou / ect @ ect  cc :  subject : re : wti crude price and ny harbor resid prices vs henry hub and new  york city gate gas by month  vince , here ' s the numbers and two charts . the charts represent the same  information but have different styles . one has all of the prices on the same  scale , and the other has crude and resid on one scale and natural gas on  another .  ms</t>
  </si>
  <si>
    <t>Subject: option visualization  vince and stinson ,  i did some reserach on the option visualization . here is one of the findings .  check this web site , the image looks impressive :  this is done through a free software livegraphics 3 d and mathematica .  take a look of the demo on the web site mentioned above to see if it is good  enough for our purpose .  zimin  ps :  - - - - - - - - - - - - - -  what is livegraphics 3 d ?  livegraphics 3 d is a non - commercial java 1 . 1 applet to display and  rotate three - dimensional graphics produced by mathematica in  html pages . it may be used without charge for any  non - commercial purposes . mathematica is a program for symbolic  and numeric mathematics by wolfram research , inc . . wolfram  research is also responsible for licensing livegraphics 3 d for  commercial purposes .  livegraphics 3 d enables all mathematica users to put almost any  three - dimensional graphics computed by mathematica directly onto  a html page , such that everyone with a web browser supporting  java 1 . 1 ( e . g . communicator 4 . 0 or internet explorer 4 . 0 or higher )  can view and interactively rotate the graphics without any additional  software .  additionally livegraphics 3 d is able to show animations , calculate  stereo graphics , integrate hyperlinks , and display bitmap  backgrounds . _x000F_ %</t>
  </si>
  <si>
    <t>Subject: here ' s the typeset version  vince ,  attached is a copy of the typeset version that i will be reading today . i  will check to make sure that all the changes you gave me this weekend are  incorporated . i will also be writing a 200 word summary for the paper  today and will pass that by you as well .  have a great day .  john  p . s . i ' ll call shirley about the revenue question i sent you yesterday .  - 134 martin - cxl . pdf  john d . martin  carr p . collins chair in finance  finance department  baylor university  po box 98004  waco , tx 76798  254 - 710 - 4473 ( office )  254 - 710 - 1092 ( fax )  j _ martin @ baylor . edu  web : http : / / hsb . baylor . edu / html / martinj / home . html</t>
  </si>
  <si>
    <t>Subject: re : meeting with mark schroeder  - - - - - - - - - - - - - - - - - - - - - - forwarded by pinnamaneni krishnarao / hou / ect on  02 / 18 / 2000 08 : 34 am - - - - - - - - - - - - - - - - - - - - - - - - - - -  ajay . khandelwal . ftmba 99 - 00 @ cranfield . ac . uk on 02 / 18 / 2000 06 : 07 : 50 am  to : " pinnamaneni krishnarao "  cc :  subject : re : meeting with mark schroeder  hi mr . rao !  thanks a lot for your mail .  i would be meeting mark and mr . paul dawson on lst march and would let you  know the outcome of the meeting .  in the mean time i am enjoying my mba program and hope that the outcome of  the meeting would be positive .  best regards  ajay  | | " pinnamaneni krishnarao " |  | | |  | | |  | | 17 / 02 / 00 08 : 20 am |  | | |  | |  | to : ajay . khandelwal . ftmba 99 - 00 @ cranfield . ac . uk |  | cc : ( bcc : ajay khandelwal / cusom ) |  | subject : meeting with mark schroeder |  hi ajay !  hope you are doing well . i was wondering if you met with mark and what  you  guys decided . let me know either way . if it doesn ' t work out with mark , i  will  arrange something else through our research group .  krishna .</t>
  </si>
  <si>
    <t>Subject: re : mscf speaker series  thx ,  we are very anxious to hear her answer  pierre - philippe ste - marie  - - - - - - - - - - - - - - - - - - - - - - - - - - - - - - - - - - - - - -  pstemarie . homestead . com  - - - - - original message - - - - -  from :  to :  cc : ;  sent : friday , august 11 , 2000 10 : 55 am  subject : re : mscf speaker series  &gt;  &gt; pierre - philippe ,  &gt;  &gt; i have contacted allison bailey to ask her to move her visit  &gt; to the campus to coincide with my presentation .  &gt; i hope to hear from her soon .  &gt;  &gt; vince kaminski  &gt;  &gt; p . s . nice web site  &gt;  &gt;  &gt;  &gt;  &gt;  &gt;  &gt;  &gt; " pierre - philippe ste - marie " on 08 / 10 / 2000 05 : 13 : 53  pm  &gt;  &gt; to :  &gt; cc :  &gt; subject : mscf speaker series  &gt;  &gt;  &gt;  &gt; dear mr . kaminsky ,  &gt;  &gt; just checking if there was any progress . . . or anything i could do to help  &gt; you .  &gt;  &gt; sincerely ,  &gt;  &gt; pierre - philippe ste - marie  &gt; - - - - - - - - - - - - - - - - - - - - - - - - - - - - - - - - - - - - - -  &gt; pstemarie . homestead . com  &gt;  &gt;  &gt;  &gt;  &gt;</t>
  </si>
  <si>
    <t>Subject: re : good morning  john ,  it does not sound silly to me . i don ' t get that many opportunities to sit  down  with those guys in a relaxed atmosphere and chat .  i shall read the notes and get back to you . i have just come back from  philadelphia and have to catch up with a few things .  vince  " john d . martin " on 12 / 06 / 2000 09 : 39 : 50 am  to : vkamins @ enron . com  cc :  subject : good morning  vince ,  i know that you are in philadelphia today but wanted to ship you my " first  pass notes " before i leave town in the morning . please edit / add to or  delete anything you think is appropriate . my objective in the notes is  just to get things down on paper before too much time has passed . when i  place something in quotes this indicates a direct quote .  i ' ll give you a call next week when i get back to town . thanks again for a  truly memorable experience . i plan to frame jeff ' s enron model . it may  sound silly to you guys but we academics really appreciate opportunities  like the one i got on monday . what a truly spectacular day .  take care ,  john  p . s . andy gave me his note care describing the demand for a peaking plant  but i wasn ' t able to get him to sign it . i hope i did not offend him by  asking for his signature on that silly graph . after i left his office it  occured to me that he might think i was making light of him . please  explain to him that i was not and will treasure his simple model as  capturing the essence of optionality in a real asset .  - . doc  john d . martin  carr p . collins chair in finance  finance department  baylor university  po box 98004  waco , tx 76798  254 - 710 - 4473 ( office )  254 - 710 - 1092 ( fax )  j _ martin @ baylor . edu  web : http : / / hsb . baylor . edu / html / martinj / home . html</t>
  </si>
  <si>
    <t>Subject: re : enron / stanford program  nick ,  dinner on sunday would work for me . i shall stay  in the bay area till monday morning .  vince  nick bambos on 09 / 28 / 2000 08 : 33 : 38 pm  to : vince . j . kaminski @ enron . com  cc :  subject : re : enron / stanford program  hi vince ,  i am on the technical program committee of the infocom 2001 conference ,  and we are meeting in new york city on saturday , october 14 th , to select  papers for the conference program . i ' m leaving stanford on friday and  getting back on sunday .  it might be a possibility to have dinner together on sunday , if that would  work for you . in that case i would have to reschedule my flight to land  in sfo earlier than i ' m currently scheduled to land .  would dinner on sunday work for you ? any chance we can meet monday for  lunch ?  i look forward to seeing you .  best regards ,  nick  vince . j . kaminski @ enron . com wrote :  &gt;  &gt; nick ,  &gt;  &gt; i shall be in stanford oct 14 - 15 , visiting my family .  &gt; i would be glad to meet you ( and possibly giuseppe - your call ) for lunch .  &gt; please , let mer know if you are free on one of these days . saturday would  &gt; work better for me .  &gt;  &gt; vince  &gt;  &gt; nick bambos on 09 / 21 / 2000 02 : 09 : 46 pm  &gt;  &gt; to : stinson . gibner @ enron . com  &gt; cc : vince . j . kaminski @ enron . com  &gt; subject : re : enron / stanford program  &gt;  &gt; stinson ,  &gt;  &gt; great ! i ' m looking forward to a very productive collaboration .  &gt; i ' ll immediately start doing giuseppe ' s papers , for him to work  &gt; on the enron / stanford program .  &gt;  &gt; many thanks to you and vince , and i hope to see you soon at stanford  &gt; or enron . if i remember correctly , vince is visiting stanford in  &gt; october .  &gt;  &gt; best regards ,  &gt;  &gt; nick  &gt;  &gt; stinson . gibner @ enron . com wrote :  &gt; &gt;  &gt; &gt; nick ,  &gt; &gt;  &gt; &gt; i spoke with paul racicot , head of trading for ebs , north america this  &gt; &gt; morning . he said that he is happy to send the $ 100 , 000 for your program  &gt; &gt; from his budget . i have forwarded to him the draft letter to accompany  &gt; &gt; the funds and will try to follow up to make sure that the money is sent  &gt; &gt; promptly .  &gt; &gt;  &gt; &gt; - - stinson</t>
  </si>
  <si>
    <t>Subject: re : summer internship  jinbaek ,  this is fine though you are welcome to spend more  time with us this summer .  vince  jinbaek kim on 03 / 04 / 2001 03 : 45 : 40 pm  to : vince . j . kaminski @ enron . com  cc :  subject : re : summer internship  dr . kaminski ,  thanks for your answer .  before i tell you the time frame ,  i ' ll need to talk with my advisor , first .  because here is an on - going - project .  i need to coordinate the schedule .  i ' ll appreciate it if you understand my situation ,  and give me some time ( less than a week , of course ) .  for your reference ,  probably  the dates i ' d like to ask you will be  from mid - may to mid - july ( 2 months )  warm regards ,  jinbaek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fri , 2 mar 2001 vince . j . kaminski @ enron . com wrote :  &gt;  &gt; jinbaek ,  &gt;  &gt; you can coordinate the details with me .  &gt; let me know what the time frame is for you  &gt; and we shall send you an appropriate offer .  &gt;  &gt; vince  &gt;  &gt;  &gt;  &gt;  &gt;  &gt; jinbaek kim on 03 / 02 / 2001 04 : 43 : 06 pm  &gt;  &gt; to : vince . j . kaminski @ enron . com  &gt; cc :  &gt; subject : re : summer internship  &gt;  &gt;  &gt; dr . kaminski ,  &gt;  &gt; thank you very much .  &gt; of course , i ' ll be happy to have an opportunity  &gt; to work at such a wonderful company .  &gt; i was contacting with surech raghavan at deal bench team ,  &gt; and was going to express my appreciation to you again  &gt; after settling down process with them .  &gt;  &gt; for the period of working ,  &gt; i still need to coordinate with my advisor and  &gt; may need to adjust according to that .  &gt; but anyway , i ' ll try to coordinate smoothly .  &gt;  &gt; please let me know whether i should keep contacting  &gt; with deal bench team ,  &gt; for working period and  &gt; for misc . living support such as finding a place , rent a car , etc .  &gt;  &gt; i appreciate you so much again ,  &gt; for arranging such meetings and giving me an opportunity .  &gt; all this opportunity will not be available to me ,  &gt; without your kind help .  &gt;  &gt; warm regards ,  &gt; jinbaek  &gt;  &gt; - - - - - - - - - - - - - - - - - - - - - - - - - - - - - - - - - - - - - - - - - - - - - - - - - - - - - - - - - - - - - - - - - - - - - - -  &gt; jinbaek kim  &gt; ph . d candidate  &gt; dept . of industrial engineering and operations research  &gt; u . c . berkeley  &gt; http : / / www . ieor . berkeley . edu / ~ jinbaek  &gt;  &gt; go bears !  &gt;  &gt; : " ' . _ . . - - - . . _ . ' " ; ` . . ' . ' ` .  &gt; : a a : _ _ . . . . . _  &gt; : _ . - 0 - . _ : - - - ' " " ' " - . . . . - - ' " ' .  &gt; : . ' : ` . : ` , ` .  &gt; ` . : ' - - ' - - ' : . ' ; ;  &gt; : ` . _ ` - ' _ . ' ; . '  &gt; ` . ' " ' ;  &gt; ` . ' ;  &gt; ` . ` : ` ;  &gt; . ` . ; ; : ;  &gt; . ' ` - . ' ; : ; ` .  &gt; _ _ . ' . ' . ' : ; ` .  &gt; . ' _ _ . ' . ' ` - - . . _ _ _ . _ . ' ; ;  &gt; ` . . . . . . ' . ' ` ' " " ' ` . ' ; . . . . . . - '  &gt; ` . . . . . . . - ' ` . . . . . . . . '  &gt;  &gt;  &gt; on fri , 2 mar 2001 vince . j . kaminski @ enron . com wrote :  &gt;  &gt; &gt; hello ,  &gt; &gt;  &gt; &gt; sorry for a delay in getting back to you .  &gt; &gt; we would like very much to offer you a summer internship .  &gt; &gt;  &gt; &gt; please , let me know if you are interested .  &gt; &gt;  &gt; &gt; vince kaminski  &gt; &gt;  &gt; &gt;  &gt;  &gt;  &gt;  &gt;  &gt;  &gt;</t>
  </si>
  <si>
    <t>Subject: re :  frank ,  i am definitely interested in the resume . i can meet the candidate on campus  when  i visit my son . i am planning to come to palo alto around thanksgiving .  also , energy and power risk management ( an english publication )  organizes every year in houston a power risk conference ( typically in may ) .  they ask me for recommendations regarding  speakers . would you be interested in participating ?  vince  " frank a . wolak " on 11 / 13 / 2000 08 : 44 : 57 am  to : vkamins @ enron . com  cc :  subject :  vince ,  i am writing about a student of mine who is on the job market  this year . when you stopped by my office , about 18 months ago  you asked if i had any students that might be appropriate for  your group . although i didn ' t at the time , now i do . this student has  excellent technical skills , including an m . s . in statistics  and a ph . d . in economics by the end of the current academic  year . his dissertation research is on the investment behavior  of independent power producers in the us . as a result of research  assistance he has done for me , he knows the california market very well  and is familiar with the other isos . i think he would be an excellent  match for you . the only problem is that he will probably have many  other options available . however , i definitely think he ' s worth a look .  if you ' d like him to send you a cv , please let me know . thanks .  frank wolak  professor frank a . wolak email :  wolak @ zia . stanford . edu  department of economics phone : 650 - 723 - 3944  ( office )  stanford university fax : 650 - 725 - 5702  stanford , ca 94305 - 6072 phone : 650 - 856 - 0109 ( home )  world - wide web page : http : / / www . stanford . edu / ~ wolak cell phone : 650 - 814 - 0107</t>
  </si>
  <si>
    <t>Subject: re : vacation  shirley ,  no problem .  vince  shirley crenshaw  01 / 07 / 2000 03 : 56 pm  to : vince j kaminski / hou / ect @ ect  cc :  subject : vacation  vince :  if it is alright , i would like to take vacation on friday , january 14 th and  friday , february 4 .  thanks !  shirley</t>
  </si>
  <si>
    <t>Subject: re : wednesday  vince , thanks for letting me know . i will see you on wednesday .  regards ,  giuseppe  on mon , 12 mar 2001 vince . j . kaminski @ enron . com wrote :  &gt; giuseppe  &gt;  &gt; the dinner is scheduled , as i have mentioned , to you at 7 : 00 p . m .  &gt; wednesday at il fornaio , canaletto room .  &gt;  &gt; both you and eric are welcome to join us .  &gt;  &gt; vince  &gt;  &gt;  giuseppe a paleologo  : : gappy @ stanford . edu : :  : : http : / / www . gappy . org : :</t>
  </si>
  <si>
    <t>Subject: entouch newsletter  business highlights  egm fundamentals  lowell bezanis joins us from eig ( energy intelligence group ) . lowell will be  a great resource for the group as he has had substantial experience covering  middle east issues , as well having great contacts with the trade press . the  egm fundamentals site has moved into production . our new address is  http : / / egmfundy . corp . enron . com comments and suggestion should be directed to  heather purcell at 54057 . heather is also managing our enterprise - wide  contract with pira for oil , electricity , natural gas and natural gas liquids .  eim finance  the primary focus for the eim finance group is to assist transaction teams in  the execution of complicated transactions in which enron capital is being  deployed . this may consist of executing the funding of specific transactions  in either the bank or capital markets . currently the team is focusing on the  creation of several off - balance sheet funding vehicles that can be drawn upon  to fund multiple transactions , as well as the financing of the recently  announced daishowa acquisition . in addition , the group is focusing on the  creation of an inventory finance vehicle that can be utilized to fund  multiple steel ( or other commodity ) inventory financings . bill brown leads  the group and notes , " this is a very exciting time at enron . eim is a great  example of utilizing the enron wholesale business model in commodities other  than gas and power . the ability to finance complicated transactions by using  financial engineering skills developed around enron creates a competitive  advantage to transaction teams and will allow us to develop new products and  fund those products competitively without using large amounts of enron  capital . "  in the news  _x0001_ &amp; vision is dandy , but sustainable company excellence comes from a huge stable  of able managers . if you don ' t believe me , then go read first , break all the  rules : what the world ' s greatest managers do differently ( simon &amp; schuster ,  1999 ) , by gallup execs marcus buckingham and curt coffman . here ' s a  boiled - down version of what they found : great managers are an organization ' s  glue . they create and hold together the scores of folks who power  high - performing companies . _x0001_ 8 _x0001_ ) tom peters , fast company , a subsidiary of u . s .  news &amp; world report ( 2 / 20 / 01 ) .  revised presentation library link :  you can access the analyst slides at the url below . simply go to this url ,  click on the enter button , and you have access to all the presentations made  at this meeting . http : / / 172 . 28 . 92 . 190 / bowne /  welcome  new hires  egm - leticia mcashan / financial operations  ena - leann walton / research  transfers  ena _x0001_ ) joseph wagner , marcus edmonds , santiago garcia , stacy dunegan , shane  green , roman zadorozhny , praveen mellacheruvu , seksan kiatsupaibul , charles  ward , victor munoz paulette roberts  egm _x0001_ ) steven jacobellis , margaret cowan , alisa green  eim _x0001_ ) deborah chance , eugenio perez  nuggets &amp; notes  _x0001_ &amp; our vision for 2001 is to go from _x0001_ &amp; the world _x0001_ , s leading energy company _x0001_ 8 to _x0001_ ( .  _x0001_ &amp; the world _x0001_ , s leading company _x0001_ 8 - - jeff skilling at the all - employee meeting .  " can someone tell me which bank is dying to lend to the steel industry ? " - -  bill brown , vice president / finance eim  _x0001_ &amp; there _x0001_ , s no such thing as a comp emergency . _x0001_ 8 _x0001_ ) sheila knudsen , vice  president / human resources ena  news from the global flash  weather deal  enron has traded a weather derivative deal with the rock garden restaurant in  london ' s covent garden . based on a ' cold day ' index , the deal protects the  rock garden from a summer that has too many days below a certain temperature  between march and june . once a number of days has been reached , the rock  garden will receive a payout for each further day below that reference  temperature . the payouts have been weighted to reflect the greater earning  potential in some months compared to others . in a blind auction , enron beat  six other risk takers to price the deal .  legal stuff  the information contained in this newsletter is confidential and proprietary  to enron corp . and its subsidiaries . it is intended for internal use only  and should not be disclosed .</t>
  </si>
  <si>
    <t>Subject: december 11 , 2000 ews prc meeting  attached is an agenda and attendee list for the december 11 enron wholesale  services group prc meeting . the first part of this meeting will involve a  review of the prc results below vp in ena , eim , egm and enw , in addition to  a discussion and approval of promotion nominations . the vp preranking will  begin at 9 : 30 am and will include preranking of vp ' s in ena , eim , egm , enw ,  calme , esa and apachi .  please note on the attendee list which part of the meeting you need to attend .  the meeting is at the st . regis hotel ; however , please note a change to the  colonnade room .  should you have any questions regarding this meeting , please contact sheila  knudsen at x 36628 in houston .</t>
  </si>
  <si>
    <t>Subject: power 2000 / eprm 2001  as a speaker at eprm ' s highly successful power 2000 event in houston , i am  writing to inform you of our 2001 annual congress and to introduce myself . i  will be responsible for the production of all north american eprm events  having moved from our banking conference and training course division in  july . just to update you on the whereabouts of the eprm team , emma wolfin is  developing our technology events for waters conferences and joel hanley will  be starting his new role as an eprm journalist from november lst .  eprm 2001 will be held in houston on the 14 th , 15 th &amp; 16 th of may and i am  keen to start the initial research as soon as possible . i intend to call  each power 2000 speaker within the next two weeks . initially , i would like  to provide you with advanced notice of the event and wish to clarify some  issues .  what current industry developments merit streams or pre / post conference  seminars at eprm 2001 ?  what research are you or your company involved in that would justify  inclusion in eprm 2001 ?  aside from your own work , what subjects are currently at the cutting - edge of  energy risk management ?  who else would you recommend as a potential speaker ? ( regulatory bodies ,  academics , practitioners )  any assistance at this initial stage of research is appreciated . you can  email me or call on + 44 20 7484 9883 . i look forward to working with you on  this event .  paul bristow  senior conference producer , eprm conferences</t>
  </si>
  <si>
    <t>Subject: re : tony hamilton  thanks for clarifying that vince .  vince j kaminski  05 / 04 / 2001 15 : 00  to : chris mahoney / lon / ect @ ect  cc : tani nath / lon / ect @ ect , mark tawney / hou / ect , vince j kaminski / hou / ect @ ect ,  mike a roberts / hou / ect @ ect , scott moncrieff / lon / ect @ ect , christie  marshall / lon / ect @ ect , richard smith / lon / ect @ ect , norma villarreal / hou / ect  subject : re : tony hamilton  chris ,  e hired tony to support global markets but jeff shankman decided that , given  highly specialized nature of his work it makes sense to put him in the  research group , with a dotted line to mike roberts who is running our weather  group .  given that his work will directly and exclusively benefit gm , it makes sense  for research to charge his expenses  to global markets . we can adjust allocations to reflect his contributions to  different sub - units of gm .  tony spent the last few weeks in houston training for his position in london  with mike roberts .  we are very excited about the prospect of working with him .  vince  chris mahoney  04 / 05 / 2001 03 : 56 am  to : tani nath / lon / ect @ ect , mark tawney / enron @ enronxgate , vince j  kaminski / hou / ect @ ect  cc : scott moncrieff / lon / ect @ ect , pierre aury / lon / ect @ ect , christie  marshall / lon / ect @ ect , richard smith / lon / ect @ ect  subject : re : tony hamilton  tony was hired to work for global markets . think costs should be assigned  to vince or mark but if you  believe those costs should be for my group let me know .  tani nath  05 / 04 / 2001 09 : 33  to : chris mahoney / lon / ect @ ect , scott moncrieff / lon / ect @ ect , pierre  aury / lon / ect @ ect  cc : christie marshall / lon / ect @ ect , richard smith / lon / ect @ ect  subject : tony hamilton  i now have tony on one of my rcs ( research ) . i understand he will be doing  weather forecasts for some or all of you , and that he has a desk allocated in  global . i need to recharge his costs - can someone please advise the right  cost centre .  many thanks ,  tani</t>
  </si>
  <si>
    <t>Subject: the national forum on corporate finance  mr . fastow ,  i ' m writing all of our participants and confirming plans for the upcoming  corporate finance meetings on may 4 - 5 here . as a reminder , you are slated  to sit on the executive option / equity dilution panel on saturday  morning . dave yermack from nyu , the number one expert on this issue , is  presenting at that session . ( again , serving as a panelist should require  little preparation on your behalf . )  also , you and your wife are welcome to attend the dinner on friday evening ,  may 4 . it will be held in the baker institute across from the business  school . tom copeland is our speaker - ( i think he plans to focus his  remarks on real options ) . vince kaminski has told me he will be at the  dinner , however his wife is out of town and will not be .  please call me direct if i can be of any help or assistance . i look  forward to seeing you soon . i ' ve attached a copy of the program along with  a name rooster of those planning to attend .  dave ikenberry  * * * * * * * * * * * * * * * * * * * * * * * * * * * * * * * * * * *  prof . david ikenberry  jones graduate school of management  rice university  713 - 348 - 5385</t>
  </si>
  <si>
    <t>Subject: re : video conference scheduling  hello all :  the enron corp . research group has a standing reservation on thursdays  from 11 : 30 - 1 : 00 pm in conference room eb 30 cl . we understand the  agreement to be that unless top management requests this conference  room we will have it . if for some reason you do need to move us , we would  appreciate it if you would find us a substitute room .  the following information is per your request .  requesters name : shirley crenshaw , sam smith , kevin moore  sites to be included : london and portland  site contact names : london : ben parsons - 207 - 783 - 7041  portland : michael schilmoeller - 3 - 3135  date , time &amp; length : every thursday , from 11 : 30 - 1 : 00 pm  co . name : enron corp . research group  co . # : 0011  co . rc # : 100038  conference room : we have a standing reservations for eb 30 cl  no . of people : 30 - 35  if you need anything else , please let me know  thanks and have a great day !  shirley crenshaw  3 - 5290  enron north america corp .  from : videoconference . @ enron 03 / 15 / 2000 06 : 13 pm  sent by : enron announcements @ enron  to : all enron downtown  cc :  subject : video conference scheduling  in order to improve the video conferencing services offered to the enron  community , the video conference group will be implementing the following  procedural changes . these changes will be effective immediately .  conference scheduling :  please route all video conference requests via email to ' videoconference '  ( one word ) or by phone to 713 - 345 - 8500 ( x 5 - 8500 ) . once room reservations are  complete , conferences will be scheduled and confirmation notices sent to the  requestor via email . each requestor will receive a confirmation notice the  business day preceding scheduled conferences .  the following information will be required for all conference requests :  requestor name and contact number  sites to be included in the conference  site contact names along with associated phone numbers  date , time and duration of conference  company number / rc or cost center of requestor  preferred conference rooms ( near - end and far - end )  technical problems :  should problems arise during a video conference , call 713 - 345 - 8555 and a  technician will be immediately dispatched  thanks in advance for your cooperation ,  video conferencing support</t>
  </si>
  <si>
    <t>Subject: invitations to presentation only  hi christie ,  when do you sleep ? 2 am , ugh !  ok , you were correct , my invitation was to those people within enron that  the students talked with before interviewing competitors , and it was an  invitation to the presentation only . i didn ' t think any of them would be  invited to the dinner , and probably none will even come to the presentation .  the invitation did elicit one request for the final report though , so maybe  it wasn ' t a complete waste .  i didn ' t realize that the dinner had turned into a box visit . that sounds  great . i wish the group could have made it to dinner before the first game ,  that would have made the whole slumming experience better . now they ' ll get  the royal treatment at enron field . it ' ll be great .  vince invited 4 people from rice :  dennis w . loughridge , director of energy consortium ; lounghrid @ rice . edu  carrie miller , director of mba program ; cmiller @ rice . edu  deborah barrett , inst . communications , barrett @ rice . edu  dr . wil uecker , associate dean for executive education , uecker @ rice . edu  loughridge wrote back saying he ' ll come , i don ' t know about the others  here are the 6 students emails :  " ritwik \ ( ronnie \ ) ghosh " , " ivy ghose " ,  " luigi calabrese " , " pravas sud " , " syed  \ ( farhan \ ) iqbal "  your 2 from rice makes a total of 12 from rice , i guess  let me know if you would like me to do anything else related to monday  look forward to seeing you then  ken</t>
  </si>
  <si>
    <t>Subject: re : eol competitors  - - - - - - - - - - - - - - - - - - - - - - forwarded by li sun / na / enron on 01 / 29 / 2001 11 : 18 am  - - - - - - - - - - - - - - - - - - - - - - - - - - -  from : drew ries / enron @ enronxgate on 01 / 29 / 2001 11 : 15 am  to : li sun / na / enron @ enron  cc :  subject : re : eol competitors  li ,  globally there are probably over 80 " competitors " to eol . none of these  competitors have a meaningful market share . some of the names that jump to  mind are the following , but it should be easy to find others by surfing the  web . good luck .  drew  dynergy direct  houston street  altra  true quote  intercontinental exchange  enymex  coral connect  koch energy  epetroleum . com  red meteor  trade spark  american petroleum exchange  fuel spot</t>
  </si>
  <si>
    <t>Subject: interview with the enron research group  good morning frank :  vince kaminski and the enron research group would like to bring you to  houston for an interview , sometime around the last of januray or the first  of february . our human resources rep will be contacting you as to the  best day and time for you .  could you please furnish me an electronic version of your resume ? i will  need this to pass to the hr dept .  the people in the research group that will be interviewing you are :  vince kaminski managing director and head of research  stinson gibner vice president  krishna krishnarao director ( will be out of the office until the  end of january - thus the time frame )  vasant shanbhogue vice president  tanya tamarchenko director  zimin lu director  thank you very much and we look forward to seeing you soon .  sincerely ,  shirley crenshaw  administrative coordinator  enron research group  713 - 853 - 5290  email : shirley . crenshaw @ enron . com</t>
  </si>
  <si>
    <t>Subject: cplex  - - - - - - - - - - - - - - - - - - - - - - forwarded by tom halliburton / corp / enron on 05 / 25 / 2000  09 : 05 am - - - - - - - - - - - - - - - - - - - - - - - - - - -  chonawee supatgiat  05 / 22 / 2000 11 : 56 am  to : grant masson / hou / ect @ ect , pinnamaneni krishnarao / hou / ect @ ect , tom  halliburton / corp / enron @ enron  cc :  subject : cplex  - - - - - - - - - - - - - - - - - - - - - - forwarded by chonawee supatgiat / corp / enron on  05 / 22 / 2000 11 : 55 am - - - - - - - - - - - - - - - - - - - - - - - - - - -  from : samer takriti @ enron communications on 05 / 22 / 2000 11 : 46 am  to : stinson gibner / hou / ect @ ect  cc : chonawee supatgiat / corp / enron @ enron , ravi thuraisingham / enron  communications @ enron communications  subject : cplex  stinson ,  krishna mentioned that tom wants to buy ( may have bought ) xpress . tom ' s  argument is that xpress ' s language allows the user to express special ordered  sets ( certain types of constraints ) in a convenient fashion . chonawee and i  just talked to two of cplex ' s consultants ( whom i know personally ) . they both  mentioned that these sets are recognized and handled implicitly within cplex .  as a result , there is no need for their modeling language to express these  constraints explicitly .  as a result , i feel that we should go with cplex . both chonawee and krishna  seem to have the same impression . i need to get a final vote on this one so  that we can order the licenses . this has been dragging on for too long .  - samer  [ chonawee , my address book does not recognize ena users . please forward to  grant , krishna , and tom ]</t>
  </si>
  <si>
    <t>Subject: schedule  hi vince  thanks for the chat earlier today . slava is out this coming week ( 5 th - 9 th  march ) , then i ' ll be out for the next two weeks ( 12 th - 23 rd march ) . i expect  we ' ll both be around from 26 th march onwards , though i will be away again at  paris risk 10 th - 11 th april .  cheers ,  steve</t>
  </si>
  <si>
    <t>Subject: confirmation of your order  this is an automatic confirmation of the request you have placed using it  central .  request number : ecth - 4 v 9 my 9  order for : kenneth parkhill  user has a en 600 with 64 mb of memory and needs  upgrade to 256 mb . enron it purchasing  * please send all status inquiries regarding this request to :  mailto : receiving &amp; hardware @ enron . com</t>
  </si>
  <si>
    <t>Subject: ethylene margin collar model  dear all :  let us meet early this afternoon .  here is the overview of the model :  1 ) the ethylene margin collars are priced using asian spread option .  the forward curve and volatility curve are provided by the desk .  the correlation between the ethylene and ethylene cost starts from the  historical spot correlation 50 % and grows with the maturity .  2 ) the overall 40 mm payout cap is modeled sepereately .  i fitted the historical spread ( 10 years data ) to a mean reverting model  with stronger mean reverting strength on the floor side . the model  produces  trajectories that are statistically simular to the historical data .  then the expected payoff is computed through simulation .  at the meeting we will discuss the assumptions and present the results .  zimin</t>
  </si>
  <si>
    <t>Subject: accounting adjustment  kim ,  fyi . i checked on the progress of the accounting adjustment and was told it  would happen  this month .  vince</t>
  </si>
  <si>
    <t>Subject: re : wednesday  ronnie ,  regarding the parking situation downtown  the closest parking garage with visitor parking is the one at allens center .  your agenda , to define  - what the scope of the project is  - what do you expect of the project - - in other words what are you trying to  find out from the study , this will help define the scope  - discuss a timeline  - tools that we can use at enron  - are there any projects at enron ( past or present ) that we can draw on or  build on  sounds good . do you all have the original scope vince wrote up ? although it  is broad , its a good beginning for your scope . once you flesh - out the scope ,  we ' ll see if any existing reports can be found that may be helpful .  regarding industry research  check out red herring and other online resources .  see you later  ken</t>
  </si>
  <si>
    <t>Subject: re : credit rating contact ?  kim ,  i spoke with bill bradford , vp in enron ' s credit department , and he offered  to field your questions regarding credit . he will be in the office this  week . you can call him at 713 - 853 - 3831 .  regarding nymex traders , what kind of trader are you interested in ? larry  gagliardi trades nymex crude products . let me know if you need his number  again , or if you think someone else would be more helpful .  good luck  ken  _ _ _ _ _ _ _ _ _ _ _ _ _ _ _ _ _ _ _ _ _ _  we are still interested in talking to someone in the risk assessment group  about credit rating systems .  could you get us the name of the contact who trades directly with nymex ?</t>
  </si>
  <si>
    <t>Subject: hello team  we are very excited to be able to welcome your alp team to enron . we are  looking to working with you this semester . to kick things off , we would like  to invite you to cacciatore ' s this thursday for dinner ( 1 / 25 / 01 , 7 pm ) . if  you can ' t stand italian cuisine , or would like to try a different day or  time , please feel free to make a suggestion . we look forward to meeting you .  ken  713 / 345 - 4638</t>
  </si>
  <si>
    <t>Subject: 2001 research allocation to ebs  vince , i hope you are well .  a question if i may .  i noticed that ebs ' s allocation for 2001 from the corporate research group ' s  budget was $ 1 . 44 m . could you please give me an ' heads - up ' on what i can  expect for the dollars - in terms of people , on - going projects , anticipated  work - program . i ' m aware that stinson in our point person , but i ' ve seen him  for a long while . a breakdown / schedule would be great .  i appreciate your help .  thanks .  barry .</t>
  </si>
  <si>
    <t>Subject: credit risk model comments - at this point .  comments from rick jones on the credit reserve model . anita dupont is setting up a meet with rick jones to discuss these . vince &amp; bill - if you want to join the meeting , please let me or anita know .  regards ,  krishna .  - - - - - - - - - - - - - - - - - - - - - - forwarded by pinnamaneni krishnarao / hou / ect on 04 / 11 / 2001 09 : 04 am - - - - - - - - - - - - - - - - - - - - - - - - - - -  richard b jones @ ees  04 / 10 / 2001 04 : 16 pm  to : pinnamaneni krishnarao / hou / ect @ ect  cc :  subject : credit risk model comments - at this point .  - - - - - - - - - - - - - - - - - - - - - - forwarded by richard b jones / hou / ees on 04 / 10 / 2001 04 : 16 pm - - - - - - - - - - - - - - - - - - - - - - - - - - -  richard b jones  03 / 23 / 2001 05 : 53 pm  to : cheryl lipshutz / hou / ees @ ees , trushar patel / corp / enron @ enron , michelle . wenz @ enron . com , gayle muench / enron @ enronxgate , jeremy blachman / hou / ees @ ees  cc :  subject : credit risk model comments - at this point .  hi everyone ,  i have run the model and , along with the contract briefs i have some questions the number of trials , numerical roundoff , and random number generator randomness statistical properties . the first two are not a problem in this application but the last one could be . has anyone examined the effect of using different random number generators on enron ' s aggregate credit risk ?  7 ) there is one last point here . for most of the above points , the " improved " analysis could make the credit risk be higher .  rick</t>
  </si>
  <si>
    <t>Subject: re : thesis on electricity price jump - diffusions  bernard ,  my coordinates :  vincent kaminski  managing director - research  enron corp .  1400 smith street  room ebl 962  houston , tx 77002 - 7361  phone : ( 713 ) 853 3848  ( 713 ) 410 5396 ( cell )  fax : ( 713 ) 646 2503  e - mail : vkamins @ enron . com  yes , we are going into a very interesting summer both here and in the uk .  vince  " murphy , bernard " on 03 / 27 / 2001 01 : 23 : 04 am  to : " ' vince . j . kaminski @ enron . com ' "  cc :  subject : re : thesis on electricity price jump - diffusions  hi vince ,  can you e - mail me your mailing address in houston and i will send you a hard  copy of the above today . apologies for delay , but i wanted to ensure that  les clewlow had received his copy in sydney before distributing any other  copies .  incidentally , today ( march 27 th ) is a red letter day in the uk as the neta /  new electricity trading arrangements have gone ' live ' . should be  interesting to observe the development of the paper market in the coming  months - you ' re no doubt aware that ipe have just launched an electricity  futures contract .  regards  bernard  - - - - - original message - - - - -  from : vince . j . kaminski @ enron . com [ mailto : vince . j . kaminski @ enron . com ]  sent : 01 march 2001 15 : 37  to : murphy , bernard  cc : vkaminski @ aol . com ; vince . j . kaminski @ enron . com  subject : re : 1997 risk paper on pricing of electricity derivatives  bernard ,  yes , i can read a dvi file . you can also cc  my home address : vkaminski @ aol . com . i shall  try to send you an answer to your question on weekend .  vince  " murphy , bernard " on 03 / 01 / 2001 09 : 18 : 58 am  to : " ' vince . j . kaminski @ enron . com ' "  cc :  subject : re : 1997 risk paper on pricing of electricity derivatives  vince ,  i can send you a scientific word dvi file ( at the weekend ) if you can read  scientific word files ? the dissertation hasn ' t been reviewed by les or  the  external yet - although its been at forc for 2 months . i think that the  empirical chapter is probably the one which would be of most relevance to  both our company ' s businesses - although i ultimately didn ' t have the time  to ' explicitly ' price the jump risk - premium which i conjectured is possibly  implicit in the prices of exchange - traded electricity futures - options -  rather i developed an implicit estimation procedure which will enable a  rough assessment ( with a little bit of further work , but not too much ) be  made of the price of jump risk in wholesale power markets .  in other words , i assumed spot jump - risk to be undiversifiable , and  essentially devoted 2 theoretical chapters to :  1 ) proving that a jump - diffusion trading model is " incomplete "  ( synthesising  the securities markets framework with martingale representation theory ) -  note that i did not assume that markets could be dynamically completed with  ' term structure ' securities as in the hjm w / jumps papers of shirakawa and  das and ;  2 ) deriving an explicit risk - adjustment process for ' implementing ' the  price  of jump - risk using a jump - diffusion marginal indirect utility of wealth  process ( ie . a jump - augmented production economy approach in the spirit of  cir , bates , ahn whereas in the latter the driftless forward supposition  means that i have to capture mean - reversion via the futures volatility  function , and jumps are less easy to calibrate . any suggestions ?  regards  bernard  - - - - - original message - - - - -  from : vince . j . kaminski @ enron . com [ mailto : vince . j . kaminski @ enron . com ]  sent : 01 march 2001 14 : 54  to : murphy , bernard  cc : shirley . crenshaw @ enron . com ; vince . j . kaminski @ enron . com  subject : re : 1997 risk paper on pricing of electricity derivatives  bernard ,  i am forwarding your message to my assistant and she will mail you a  reprint .  i would be glad to take a look at your dissertation . is it available as a  publication , working paper ?  vince  " murphy , bernard " on 03 / 01 / 2001 02 : 17 : 39 am  to : " ' vince . j . kaminski @ enron . com ' "  cc :  subject : 1997 risk paper on pricing of electricity derivatives  hello vince ,  my name is bernard murphy - i received your e - mail address from les  clewlow ,  who was my phd supervisor at the financia options research centre at  warwick  business school . i ' ve just finished my phd on electricity price jump  diffusions : a theoretical and empirical study in incomplete markets -  hence my interest in electricity price modelling and derivative pricing . i  was looking to get hold of a copy of your 1997 paper , which has recently  come to my attention :  " the challenge of pricing &amp; risk - managing electricity derivatives " , the us  power market , risk publications , pp . 149 - 171 .  and les suggested that i contact you directly ( les is travelling at present  and doesn ' t have an electronic copy available ) to request an e - copy .  incidentally , i am lecturer in finance / financial mathematics at  university  of limerick ( ireland ) and have taken a year out to work for caminus uk ,  where i am working on introducing and developing a markets - based approach  ( spark - spread ) to real asset valuations in the uk power industry .  thanks in advancve  bernard murphy</t>
  </si>
  <si>
    <t>Subject: re : installation of new programs  i gave you local admin rights on your laptop yesterday . what you have to do is to log into the laptop using the local  machine account . the id and the password is the same as your corp login now . the password on the local account will  never change . if you have a minute today i will show you how . let me know a time .  phillip randle  desktop support specialist x 39665  - - - - - original message - - - - -  from : kaminski , vince  sent : tuesday , may 01 , 2001 5 : 17 pm  to : randle , phillip c .  cc : kaminski , vince  subject : installation of new programs  phillip ,  how can i install new programs on my laptop , without  the administrator ' s privileges ?  one example : when i travel i use aol to get access to my mail  and to communicate with the office . windows 2000 does not allow  me to install it .  also , i have my private statistical software  i often use when i work at night during business trips .  i would like to load it as well .  vince</t>
  </si>
  <si>
    <t>Subject: re : memory  hello andy ,  i received your e - mail .  i would like to request memory for the printer on the  19 th floor .  the printer name is bandit .  company number - 0011  r . c . number - 100038  thanks  kevin moore  - - - - - - - - - - - - - - - - - - - - - - forwarded by kevin g moore / hou / ect on 05 / 02 / 2000 09 : 00  am - - - - - - - - - - - - - - - - - - - - - - - - - - -  vince j kaminski  05 / 02 / 2000 08 : 55 am  to : kevin g moore / hou / ect @ ect  cc : shirley crenshaw / hou / ect @ ect , vince j kaminski / hou / ect @ ect  subject : re : memory  kevin ,  makes sense  vince  kevin g moore  05 / 02 / 2000 08 : 10 am  to : shirley crenshaw / hou / ect @ ect , vince j kaminski / hou / ect @ ect  cc :  subject : memory  goodmorning ,  shirley , we are in need of a printer that will allow us to print  several pages , none of the printers on this floor will permit  us to do that without adding memory .  i even sent the print - out to bandit and it also needs more memory to  print these pages .  what we are printing is 189 pages .  mike would like to print these pages , so instead of paying for  memory on someone else ' s printer could we add memory to  one of our own .  please inform . . . . . . . . . .  thanks  kevin moore  - - - - - - - - - - - - - - - - - - - - - - forwarded by kevin g moore / hou / ect on 05 / 02 / 2000 08 : 01  am - - - - - - - - - - - - - - - - - - - - - - - - - - -  andy sikes @ enron  05 / 01 / 2000 02 : 41 pm  to : kevin g moore / hou / ect @ ect  cc :  subject : memory  kevin - please reply with a company numbern and rc number to charge the cost  of the order to . it ' s about $ 100 .  thanks , andy  enron it purchasing  - - - - - - - - - - - - - - - - - - - - - - forwarded by andy sikes / corp / enron on 05 / 01 / 2000 02 : 38  pm - - - - - - - - - - - - - - - - - - - - - - - - - - -  andy sikes  05 / 01 / 2000 02 : 40 pm  to : andy sikes / corp / enron @ enron  cc :  subject : memory  - - - - - - - - - - - - - - - - - - - - - - forwarded by andy sikes / corp / enron on 05 / 01 / 2000 02 : 37  pm - - - - - - - - - - - - - - - - - - - - - - - - - - -  kevin g moore @ ect  05 / 01 / 2000 11 : 04 am  to : enron it purchasing @ enron  cc :  subject : memory  i would like to request more memory for the printer  blue - sky on the 32 nd floor .  the printer is a laser jet 8100 n .  the printer is located in front of eb 3240 b .  we need more memory a . s . a . p  thanks  kevin moore .</t>
  </si>
  <si>
    <t>Subject: re : durasoft - - java class  rabi ,  you and tanya should go ahead with the course you have already registered  for .  i have just mentioned it fyi .  i don ' t see too many problems with the course stinson  may help to arrange . the alternative course can be scheduled on premises ,  late in the day  and distributed over longer time period .  vince  rabi de @ enron  01 / 26 / 2001 02 : 15 pm  to : vince j kaminski / hou / ect @ ect  cc :  subject : re : durasoft - - java class  vince ,  tanya and i are registered for the offsite ( productivity point ) java class  ( febl 2 - 16 ) . before i go ahead and try to cancel the reservation , i need  some guidance from you ( and / or tanya ) in light of the following issues :  1 . do you really want 15 people from the same group be unavailable at the  same time ?  2 . enron gets 30 % discount from the list price ( $ 2125 ) of the productivity  point java class . hence cost difference is $ 500 per person and not $ 1100 as  originally thought .  3 . contents of the in - house class can be be tailored to match the skill  level of a more homegenous group .  plese advise . thanks ,  rabi</t>
  </si>
  <si>
    <t>Subject: risk bucketing for p / l  ken and greg ,  what we have been doing is absoutely fine under the assumption that the market  conditions move relatively small ( where taylor series has fast convergence ) .  however , we could run into troubles when the market has a big move .  in order to have a error proof bucketing , we can use the following  method ( finite - difference ) , let me  know what you guys think how to implement it to the transport book .  sensitivity to risk parameters , or p / l attribution by risk bucket :  today ' s premium = premium based on today ' s curves  last day ' s premium = premium based on last day ' s curves  change due to  deliverycurveshift = [ premium based on today ' s delivery price and last day ' s  receipt price , volatilities , interest rate , last ' s time to expiration etc ] -  last day ' s premium - today ' s change due to gammal  receiptcurveshift = [ premium based on today ' s receipt price and last day ' s  everything else ] - last day ' s premium - today ' s change due to gamma 2  vegal = [ premium based on today ' s delivery volatility and last day ' s  everything else ] - last day ' s premium  vega 2 = as above for gas volatility  rho = as above for interest rate  eta = as above for correlation  theta = { [ premium based on today ' s days to expiration and last day ' s  everything else ] - drift - last day ' s premium } / 365 . 25  [ this is a daily theta . the sprdopt function returns an annualised theta . ]  gammal = 0 . 5 last day ' s gammal ' * priceshiftl 2 ? ? gamma 2 = 0 . 5 last day ' s gamma 2 ' * priceshift 2 2  drift = [ ( exp ( last day ' s interest rate * ( today - last days ) / 365 . 25 ) ) - 1 ] *  last day ' s premium  priceshiftl = today ' s delivery price - last day ' s delivery price  priceshift 2 = today ' s receipt price - last day ' s receipt price  gammal ' = theoretical gammal , i . e . gamma from spread option  gamma 2 ' = theoretical gamma 2 , i . e . gamma from spread option calculation  liquidation = premium of option which expired the day before , i . e . intrinsic  value .</t>
  </si>
  <si>
    <t>Subject: term paper  please respond to  vince ,  attached is our team ' s term paper in pdf format . please let us know if you still problem opening the file .  thank you very much .  best regards ,  winny so  rice university  jesse h . jones graduate school of management  mba candidate , class of 2001  2018 richland court  sugar land , tx 77478  home : ( 281 ) 265 - 3522  mobile : ( 281 ) 989 - 8417  e - mail : so @ rice . edu &gt; http : / / www . ruf . rice . edu / ~ so /  - modeling project . pdf</t>
  </si>
  <si>
    <t>Subject: sevil yamin  vince ,  do you want me to do this , or vasant ?  - - stinson  - - - - - - - - - - - - - - - - - - - - - - forwarded by stinson gibner / hou / ect on 04 / 10 / 2001  02 : 57 pm - - - - - - - - - - - - - - - - - - - - - - - - - - -  from : anne labbe / enron @ enronxgate on 04 / 06 / 2001 09 : 57 am  to : stinson gibner / hou / ect @ ect  cc :  subject : sevil yamin  stinson ,  i am the new hr generalist for the research group because norma villarreal is  moving to business analysis and reporting . earlier this week , norma and i  met with vince , and he said that he was going to talk to you about writing up  a list of sevil ' s projects / accomplishments for last year and this year , so  that we can give her a project bonus since she did not receive a bonus during  the normal prc time . at your earliest convenience , will you please email me  this list so that i can get started putting together all of the paperwork so  that she can receive a check on april 16 th .  if you have any questions , please feel free to contact me at 5 - 7809 . i look  forward to meeting you , and the rest of the group next week at vince ' s staff  meeting .  thanks ,  anne labbe '</t>
  </si>
  <si>
    <t>Subject: re : transition to research group - an update  molly : just to be sure that everyone understands , anshuman cannot work in  the us on a bl visa - he can only come here for business meetings and  training .  we will have to get him the ll visa in order for him to work in the us .  margaret  enron north america corp .  from : molly magee 01 / 19 / 2001 02 : 53 pm  to : vince j kaminski / hou / ect @ ect  cc : margaret daffin / hou / ect @ ect  subject : re : transition to research group - an update  thank you so much for the information , vince . i hope that you have a great  weekend !  molly  vince j kaminski  01 / 19 / 2001 02 : 39 pm  to : molly magee / hou / ect @ ect  cc : vince j kaminski / hou / ect @ ect  subject : re : transition to research group - an update  molly ,  i shall ask sandeep to do it when he comes back from india next week .  i have just learned that anshuman has bl visa and he can start on a project  as a person  delegated by dhabol power company to houston . to be absolutely above the line ,  i would still arrange the ll visa .  vince  enron north america corp .  from : molly magee 01 / 19 / 2001 10 : 44 am  to : vince j kaminski / hou / ect @ ect  cc : margaret daffin / hou / ect @ ect  subject : re : transition to research group - an update  i agree that it makes sense to put the ll in place . there are several things  we will need from you in order to start the visa process . the first is a  fairly detailed job description for anshuman . secondly , we also need to know  whether or not he will be in a managerial position here and / or managing a  project . if there is someone else in your group who can furnish this job  description , just let me know and i will be happy to contact him / her .  as for sandeep , i have been told that he is a u . s . resident so there should  be no problems with him . margaret daffin will be contacting him to be  absolutely sure .  thanks ,  molly  vince j kaminski  01 / 19 / 2001 10 : 21 am  to : molly magee / hou / ect @ ect  cc : vince j kaminski / hou / ect @ ect  subject : re : transition to research group - an update  molly ,  let ' s get ll for anshuman , just in case . i am sure he will stay here for a  while  once he comes . it is quite obvious jeff shankman will have to keep him  longer ,  given the priority of the project .  i assume there are no problems with sandeep .  thanks .  vince  enron north america corp .  from : molly magee 01 / 19 / 2001 09 : 54 am  to : vince j kaminski / hou / ect @ ect  cc : margaret daffin / hou / ect @ ect  subject : re : transition to research group - an update  thank you for the update , vince . i have been working with margaret daffin  with regard to anshuman ' s visa status . we will have to get an ll visa in  place before he can come to the united states , even in a temporary  capacity . do you want to move forward with that effort at this time , or  is the possibility of him coming to the u . s . so remote that it wouldn ' t be  worth the time and money right now ?  molly  vince j kaminski  01 / 19 / 2001 09 : 42 am  to : molly magee / hou / ect @ ect  cc : vince j kaminski / hou / ect @ ect  subject : transition to research group - an update  molly ,  this is an update on anshuman . please , see below . it seems  that his transfer is not an issue for the time being .  we can put it on a back - burner till he gets here .  vince  p . s . the relevant section .  i also spoke about anshuman , and there was resistance to his leaing for such  a long time . however , i have agreement from folks here to send him to  houston for a shorter stint on dpc budget . i will try to finalize that  before i leave . i will call you in the evening to just chat .  - - - - - - - - - - - - - - - - - - - - - - forwarded by vince j kaminski / hou / ect on 01 / 19 / 2001  09 : 45 am - - - - - - - - - - - - - - - - - - - - - - - - - - -  sandeep kohli @ enron _ development  01 / 19 / 2001 04 : 32 am  to : vince j kaminski @ ect  cc :  subject : transition to research group - an update  vince ,  just wanted to let you know that i had a meeting with wade cline ( coo , enron  india ) , neil mcgregor ( president , dpc ) , and mohan gurunath ( cfo , dpc ) today .  though i had already spoken to all of them earlier about my joining your  group , today it became official , and all of them supported the move . i  explained to them what we would be doing , and the results expected from the  henwood study .  dpc would like to pay the costs for the study , and that was mentioned . there  maybe some tax issues etc . that need to be cleared , and other related issues  that i would like to discuss with you , so i will leave them till i get to  houston .  i also spoke about anshuman , and there was resistance to his leaing for such  a long time . however , i have agreement from folks here to send him to  houston for a shorter stint on dpc budget . i will try to finalize that  before i leave . i will call you in the evening to just chat .  i am very thankful to you for giving the opportunity you have . things here  have deteriorated dramatically over the last few weeks . morale is quite down  due to many lay - offs .  i am really looking forward to returning to houston , and the family ! !  regards ,  sandeep .</t>
  </si>
  <si>
    <t>Subject: arthur andersen 21 st annual energy symposium  shirley ,  please , register me for this conference .  vince  - - - - - - - - - - - - - - - - - - - - - - forwarded by vince j kaminski / hou / ect on 10 / 17 / 2000  04 : 15 pm - - - - - - - - - - - - - - - - - - - - - - - - - - -  sabrina whaley @ enron  10 / 17 / 2000 10 : 09 am  to : rick baltz / hou / ees @ ees , misty barrett / hou / ees @ ees , dennis  benevides / hou / ees @ ees , jeremy blachman / hou / ees @ ees , jim brown / hou / ees @ ees ,  brian keith butler / gco / enron @ enron , ford cooper / hou / ees @ ees , cory  crofton / hou / ees @ ees , wanda curry / enron @ gateway , meredith m  eggleston / hou / ees @ ees , mike harris / hou / ees @ ees , neil hong / hou / ees @ ees , kevin  hughes / hou / ees @ ees , shawn kilchrist / na / enron @ enron , dana lee / hou / ees @ ees ,  gayle w muench / hou / ees @ ees , mark s muller / hou / ees @ ees , nina  nguyen / hou / ees @ ees , lou pai and tom white / hou / ees @ ees , lisa polk / hou / ees @ ees ,  george w posey / hou / ees @ ees , david saindon / corp / enron @ enron , scott  stoness / hou / ees @ ees , wade stubblefield / hou / ees @ ees , marty sunde / hou / ees @ ees ,  thomas e white / hou / ees @ ees , jim badum / hou / ees @ ees , ronnie  shields / hou / ees @ ees , kristin albrecht / enron communications @ enron  communications , cliff baxter / hou / ect @ ect , sally beck / hou / ect @ ect , lynn  bellinghausen / enron _ development @ enron _ development , john  berggren / enron _ development @ enron _ development , philippe a bibi / hou / ect @ ect ,  kenny bickett / hou / azurix @ azurix , jeremy blachman / hou / ees @ ees , dan  boyle / corp / enron @ enron , eric boyt / corp / enron @ enron , bob  butts / gpgfin / enron @ enron , rick buy / hou / ect @ ect , rick l carson / hou / ect @ ect ,  rebecca carter / corp / enron @ enron , lou casari / enron communications @ enron  communications , kent castleman / na / enron @ enron , becky caudle / hou / ect @ ect ,  craig childers / hou / ees @ ees , mary cilia / na / enron @ enron , wes  colwell / hou / ect @ ect , diane h cook / hou / ect @ ect , kathryn cordes / hou / ect @ ect ,  lisa b cousino / hou / ect @ ect , wanda curry / enron @ gateway , glenn  darrah / corp / enron @ enron , lori denison / hou / azurix @ azurix , timothy j  detmering / hou / ect @ ect , jeff donahue / hou / ect @ ect , janell dye / corp / enron @ enron ,  scott earnest / hou / ect @ ect , john echols / enron communications @ enron  communications , meredith m eggleston / hou / ees @ ees , sharon e sullo / hou / ect @ ect ,  jill erwin / hou / ect @ ect , archie n eubanks / enron _ development @ enron _ development ,  rodney faldyn / corp / enron @ enron , jim fallon / enron communications @ enron  communications , stanley farmer / corp / enron @ enron , ellen fowler / enron  communications @ enron communications , mark frevert / na / enron @ enron , mark  friedman / hou / ect @ ect , sonya m gasdia / hou / ect @ ect , stinson gibner / hou / ect @ ect ,  george n gilbert / hou / ect @ ect , david glassford / hou / azurix @ azurix , monte l  gleason / hou / ect @ ect , ben f glisan / hou / ect @ ect , sheila glover / hou / ect @ ect ,  eric gonzales / lon / ect @ ect , vladimir gorny / hou / ect @ ect , david  gorte / hou / ect @ ect , eve grauer / hou / ees @ ees , paige b grumulaitis / hou / ect @ ect ,  bill gulyassy / na / enron @ enron , dave gunther / na / enron @ enron , mark e  haedicke / hou / ect @ ect , kevin hannon / enron communications @ enron communications ,  stephen harper / corp / enron @ enron , susan harrison / hou / ect @ ect , john  henderson / hou / ees @ ees , brenda f herod / hou / ect @ ect , patrick hickey / enron  communications @ enron communications , georgeanne hodges / hou / ect @ ect , sean a  holmes / hou / ees @ ees , shirley a hudler / hou / ect @ ect , cindy hudler / hou / ect @ ect ,  gene humphrey / hou / ect @ ect , steve  jernigan / enron _ development @ enron _ development , sheila kahanek / enron  communications @ enron communications , vince j kaminski / hou / ect @ ect , steven j  kean / na / enron @ enron , shawn kilchrist / na / enron @ enron , faith  killen / hou / ect @ ect , jeff kinneman / hou / ect @ ect , joe kishkill / sa / enron @ enron ,  troy klussmann / hou / ect @ ect , john j lavorato / corp / enron @ enron , david  leboe / hou / ect @ ect , sara ledbetter / enron communications @ enron communications ,  connie lee / enron communications @ enron communications , billy  lemmons / corp / enron @ enron , tod a lindholm / na / enron @ enron , mark e  lindsey / gpgfin / enron @ enron , phillip d lord / lon / ect @ ect , drew c  lynch / lon / ect @ ect , herman manis / corp / enron @ enron , keith  marlow / enron _ development @ enron _ development , arvel martin / hou / ect @ ect ,  michelle mayo / enron _ development @ enron _ development , mike  mcconnell / hou / ect @ ect , stephanie mcginnis / hou / ect @ ect , monty mcmahen / enron  communications @ enron communications , kellie metcalf / enron  communications @ enron communications , trevor mihalik / na / enron @ enron , gayle w  muench / hou / ees @ ees , mark s muller / hou / ees @ ees , ted murphy / hou / ect @ ect , nina  nguyen / hou / ees @ ees , roger ondreko / hou / ect @ ect , jere c overdyke / hou / ect @ ect ,  beth perlman / hou / ect @ ect , randy petersen / hou / ect @ ect , mark  peterson / hou / ees @ ees , lisa polk / hou / ees @ ees , george w posey / hou / ees @ ees ,  brent a price / hou / ect @ ect , alan quaintance / corp / enron @ enron , monica  reasoner / hou / ect @ ect , andrea v reed / hou / ect @ ect , stuart g  rexrode / lon / ect @ ect , ken rice / enron communications @ enron communications , mark  ruane / hou / ect @ ect , jenny rub / corp / enron @ enron , mary lynne ruffer / hou / ect @ ect ,  elaine schield / corp / enron @ enron , steven ( pge ) schneider / enron @ gateway ,  cassandra schultz / na / enron @ enron , howard selzer / corp / enron @ enron , jeffrey a  shankman / hou / ect @ ect , cris sherman / hou / ect @ ect , david  shields / enron _ development @ enron _ development , ryan siurek / corp / enron @ enron ,  jeff skilling / corp / enron @ enron , dave sorenson / enron @ gateway , wade  stubblefield / hou / ees @ ees , kevin sweeney / hou / ect @ ect , ken tate / enron  communications @ enron communications , gail tholen / hou / ect @ ect , sheri  thomas / hou / ect @ ect , carl tricoli / corp / enron @ enron , mark warner / hou / ect @ ect ,  todd warwick / hou / ect @ ect , greg whalley / hou / ect @ ect , stacey w  white / hou / ect @ ect , jimmie williams / hou / ees @ ees , shona wilson / na / enron @ enron ,  mark p wilson / lon / ect @ ect , steve w young / lon / ect @ ect  cc : jennifer stevenson / aa / corp / enron @ enron , jane champion / aa / corp / enron @ enron  subject : arthur andersen 21 st annual energy symposium  it is with great pleasure that i invite you to arthur andersen ' s 21 st annual  energy symposium . this year ' s conference will be held december 7 th and 8 th  at the westin galleria hotel in houston . arthur andersen is offering a  valuable program with many of the industries top executives speaking on  industry wide applications .  a few weeks ago some of you may have received information regarding the  registration process . however , due to the level of enron ' s attendance , we  have arranged to facilitate your group ' s registration . if you would like to  register or would like more information about the symposium , please contact  sabrina whaley at 853 - 7696 by october 31 , 2000 or forward your completed  registration form to her at eb 2355 . a copy of the symposium agenda has been  attached for your information . the registration fee is $ 950 per person ;  however , in the past we have given enron personnel interested in attending a  50 % discount .  we are excited about the upcoming symposium and hope that you will be able to  attend .</t>
  </si>
  <si>
    <t>Subject: re : risk european energy 2000  steve ,  no problem .  grant will speak in place , but risk may not be aware of it yet .  you can just register as my guest .  vince  steven leppard  03 / 03 / 2000 06 : 03 am  to : vince j kaminski / hou / ect @ ect  cc :  subject : risk european energy 2000  hi vince  do you get your regular freebie " ticket " for the risk conference in  amsterdam ? ( you know what i ' m going to ask next . . . ) it looks like there ' s  some interesting stuff , and attending would certainly broaden my horizons .  would you kindly consider bringing me along ?  cheers ,  steve</t>
  </si>
  <si>
    <t>Subject: program  mike ,  here is third version of the program . it gives better results than the  previous versions you have . sorry for the delay , these past 2 days i have  been busy meeting with people on the new ebs project . i think the result  looks reasonably good . you can try it . ( to run , type cow filename . jpg m )  smallcow . jpg : hand count 165 , program reports 140  cow 2 . jpg : hand count 1 , program reports 1  cow 3 . jpg : hand count 273 , program reports 244  cow 4 . jpg : hand count 7 , program reports 7  cow 5 . jpg : hand count 160 - 180 , program reports 165  - chonawee  you can show it to the others by yourself or i can go with you . i will have  to go to german consulate tomorrow morning and will be in the office around  10 : 30 - 11 am .  - chonawee</t>
  </si>
  <si>
    <t>Subject: re : gwen koepke  anne ,  thanks for contacting me about this .  as a matter of fact , i wanted to talk to you about it  today as this matter was outstanding for a long time .  i think we should go ahead and adjust gwen to manager ,  effective march 1 . the compensation would be her current base plus  10 k . this is what we typically do when we promote an associate to a manager .  such promotions take place in march and i think  gwen should not be penalized for the inefficiency of her management  ( i . e . my and maureen ' s procrastination ) .  on unrelated and more serious matter . gary hickerson is the primary client  for maureen ' s services . he communicated to me a few weeks ago that he is  unwilling to underwrite maureen ' s position ( he is in general unhappy with  her contribution ) . this means that maureen will have to find another sponsor or leave enron .  given her abrasive and aggressive personality finding another internal customer  will be quite a challenge .  gary volunteered to pay a very generous severance to maureen from his budget .  i would like to talk to you about it when you have a few minutes .  vince  from : anne labbe / enron @ enronxgate on 05 / 02 / 2001 10 : 34 am  to : vince j kaminski / hou / ect @ ect  cc :  subject : gwen koepke  vince ,  just wanted to touch base with you . i have tried to contact maureen so that gwen ' s title and salary can be adjusted to manager just as you requested , but have not heard any response from her . would you like for me to wait until i hear from maureen or should i go ahead and proceed in changing her title ? i just want to make sure that gwen is in the right peer group during prc .  also , i am going to try and set up a meeting with you next week through shirley to discuss any buring issues that you are experiencing , and your expectations during prc .  thanks ,  anne</t>
  </si>
  <si>
    <t>Subject: re : hello from vince kaminski at enron  shmuel ,  thanks for the invitation to speak on october 23 rd .  would you like me to split my presentation and devote  some time to the enron analyst / associate program ?  i plan to make presentation on energy derivatives markets  ( development of the markets in the us and europe , valuation  challenges , enron ' s role in developing the forward markets for natural gas  and electricity ) .  i shall send you the bullet points in a few days .  vince  " shmuel oren " on 09 / 18 / 2000 09 : 51 : 29 pm  to :  cc :  subject : re : hello from vince kaminski at enron  vince  please send me a title for the talk with your job title etc . and an abstract  for your talk . you will have about an hour .  shmuel s . oren , professor  dept . of industrial engineering  and operations research  4117 etcheverry hall  university of california  berkeley , ca 94720 - 1777  e - mail : oren @ ieor . berkeley . edu  phone : ( 510 ) 642 - 1836 or 5484  fax : ( 510 ) 642 - 1403  - - - - - original message - - - - -  from :  to :  cc :  sent : friday , september 15 , 2000 6 : 04 pm  subject : re : hello from vince kaminski at enron  &gt;  &gt; shmuel ,  &gt;  &gt; sorry for not getting back to you earlier .  &gt; if the 23 rd of october is still open , i can make the presentation on this  &gt; day .  &gt;  &gt; vince  &gt;  &gt;  &gt;  &gt;  &gt;  &gt;  &gt; " shmuel oren " on 08 / 30 / 2000 08 : 18 : 15 am  &gt;  &gt; to :  &gt; cc :  &gt; subject : re : hello from vince kaminski at enron  &gt;  &gt;  &gt; originally you mentioned october 23 so i reserved that week which is still  &gt; open .  &gt; / / / / / / / / / / / / / / / / / / / / / / / / / / / / / / / / / / / / / / / / / / / / / / / / / / / / / / / / /  &gt; shmuel s . oren , professor  &gt; dept . of industrial engineering  &gt; and operations research  &gt; 4117 etcheverry hall  &gt; university of california  &gt; berkeley , ca 94720 - 1777  &gt; e - mail : oren @ ieor . berkeley . edu  &gt; phone : ( 510 ) 642 - 1836 or 5484  &gt; fax : ( 510 ) 642 - 1403  &gt; / / / / / / / / / / / / / / / / / / / / / / / / / / / / / / / / / / / / / / / / / / / / / / / / / / / / / / / / / / /  &gt;  &gt; - - - - - original message - - - - -  &gt; from :  &gt; to :  &gt; cc : ; ;  &gt;  &gt; sent : wednesday , august 30 , 2000 9 : 03 am  &gt; subject : re : hello from vince kaminski at enron  &gt;  &gt;  &gt; &gt;  &gt; &gt; shmuel ,  &gt; &gt;  &gt; &gt; let ' s see if we can either rearrange the seminar speakers  &gt; &gt; or change the date of our visit to the campus . ashley baxter , our  &gt; &gt; coordinator is very efficient and  &gt; &gt; got a faculty room for a presentation on monday morning on the 16 th .  &gt; &gt;  &gt; &gt; vince  &gt; &gt;  &gt; &gt;  &gt; &gt;  &gt; &gt;  &gt; &gt;  &gt; &gt;  &gt; &gt; " shmuel oren " on 08 / 29 / 2000 05 : 37 : 33 pm  &gt; &gt;  &gt; &gt; to :  &gt; &gt; cc :  &gt; &gt; subject : re : hello from vince kaminski at enron  &gt; &gt;  &gt; &gt;  &gt; &gt; dear vince . i spoke too soon . apparently the seminar slot on the 16 was  &gt; &gt; already filled . i will see if i can switch the speaker for that week to  &gt; the  &gt; &gt; following week . in any case we are on for dinner on the 16 .  &gt; &gt; / / / / / / / / / / / / / / / / / / / / / / / / / / / / / / / / / / / / / / / / / / / / / / / / / / / / / / / / /  &gt; &gt; shmuel s . oren , professor  &gt; &gt; dept . of industrial engineering  &gt; &gt; and operations research  &gt; &gt; 4117 etcheverry hall  &gt; &gt; university of california  &gt; &gt; berkeley , ca 94720 - 1777  &gt; &gt; e - mail : oren @ ieor . berkeley . edu  &gt; &gt; phone : ( 510 ) 642 - 1836 or 5484  &gt; &gt; fax : ( 510 ) 642 - 1403  &gt; &gt; / / / / / / / / / / / / / / / / / / / / / / / / / / / / / / / / / / / / / / / / / / / / / / / / / / / / / / / / / / /  &gt; &gt;  &gt; &gt; - - - - - original message - - - - -  &gt; &gt; from :  &gt; &gt; to :  &gt; &gt; cc : ;  &gt; &gt; sent : tuesday , august 29 , 2000 5 : 01 pm  &gt; &gt; subject : re : hello from vince kaminski at enron  &gt; &gt;  &gt; &gt;  &gt; &gt; &gt;  &gt; &gt; &gt; shmuel ,  &gt; &gt; &gt;  &gt; &gt; &gt; the date of our trip to berkeley has been set . it will be october 16 th  &gt; &gt; and  &gt; &gt; &gt; 17 th  &gt; &gt; &gt; ( monday and tuesday ) .  &gt; &gt; &gt;  &gt; &gt; &gt; i shall be glad to make a presentation on energy derivatives markets  &gt; &gt; &gt; ( development of the markets in the us and europe , valuation  &gt; difficulties ,  &gt; &gt; &gt; enron ' s role  &gt; &gt; &gt; in developing the forward markets for natural gas and electricity ) .  &gt; &gt; &gt;  &gt; &gt; &gt; please , let me know if this topic would be of interest to you . if this  &gt; is  &gt; &gt; &gt; the  &gt; &gt; &gt; case , i shall follow with a title and an abstract .  &gt; &gt; &gt;  &gt; &gt; &gt; by the way , are you free for dinner on monday ?  &gt; &gt; &gt;  &gt; &gt; &gt; vince  &gt; &gt; &gt;  &gt; &gt; &gt;  &gt; &gt; &gt;  &gt; &gt; &gt;  &gt; &gt; &gt;  &gt; &gt; &gt;  &gt; &gt; &gt; " shmuel oren " on 08 / 24 / 2000 08 : 59 : 38 am  &gt; &gt; &gt;  &gt; &gt; &gt; to : " vince j kaminski "  &gt; &gt; &gt; cc :  &gt; &gt; &gt; subject : re : hello from vince kaminski at enron  &gt; &gt; &gt;  &gt; &gt; &gt;  &gt; &gt; &gt; great . our seminars are 3 : 30 to 5 pm . if it works for you please send  me  &gt; a  &gt; &gt; &gt; title and abstract .  &gt; &gt; &gt; / / / / / / / / / / / / / / / / / / / / / / / / / / / / / / / / / / / / / / / / / / / / / / / / / / / / / / / / /  &gt; &gt; &gt; shmuel s . oren , professor  &gt; &gt; &gt; dept . of industrial engineering  &gt; &gt; &gt; and operations research  &gt; &gt; &gt; 4117 etcheverry hall  &gt; &gt; &gt; university of california  &gt; &gt; &gt; berkeley , ca 94720 - 1777  &gt; &gt; &gt; e - mail : oren @ ieor . berkeley . edu  &gt; &gt; &gt; phone : ( 510 ) 642 - 1836 or 5484  &gt; &gt; &gt; fax : ( 510 ) 642 - 1403  &gt; &gt; &gt; / / / / / / / / / / / / / / / / / / / / / / / / / / / / / / / / / / / / / / / / / / / / / / / / / / / / / / / / / / /  &gt; &gt; &gt;  &gt; &gt; &gt; - - - - - original message - - - - -  &gt; &gt; &gt; from : " vince j kaminski "  &gt; &gt; &gt; to : " shmuel oren "  &gt; &gt; &gt; cc : " vince j kaminski " ; " ashley baxter "  &gt; &gt; &gt;  &gt; &gt; &gt; sent : thursday , august 24 , 2000 9 : 58 am  &gt; &gt; &gt; subject : re : hello from vince kaminski at enron  &gt; &gt; &gt;  &gt; &gt; &gt;  &gt; &gt; &gt; &gt;  &gt; &gt; &gt; &gt;  &gt; &gt; &gt; &gt; shmuel ,  &gt; &gt; &gt; &gt;  &gt; &gt; &gt; &gt; thanks for the message . i am working with our recruiter , ashley  &gt; baxter ,  &gt; &gt; &gt; &gt; to finalize the date of the trip . i shall shoot for october the 23 rd  &gt; &gt; &gt; &gt; if this date works for the rest of our team .  &gt; &gt; &gt; &gt;  &gt; &gt; &gt; &gt; vince  &gt; &gt; &gt; &gt;  &gt; &gt; &gt; &gt;  &gt; &gt; &gt; &gt;  &gt; &gt; &gt; &gt;  &gt; &gt; &gt; &gt;  &gt; &gt; &gt; &gt;  &gt; &gt; &gt; &gt; " shmuel oren " on 08 / 23 / 2000 11 : 46 : 19 am  &gt; &gt; &gt; &gt;  &gt; &gt; &gt; &gt; to : vince j kaminski / hou / ect @ ect  &gt; &gt; &gt; &gt; cc :  &gt; &gt; &gt; &gt; subject : re : hello from vince kaminski at enron  &gt; &gt; &gt; &gt;  &gt; &gt; &gt; &gt;  &gt; &gt; &gt; &gt;  &gt; &gt; &gt; &gt; dear vince .  &gt; &gt; &gt; &gt; i sent you a reply earlier this month but i haven ' t heard from you  &gt; &gt; about  &gt; &gt; &gt; the  &gt; &gt; &gt; &gt; date of your visit . our department has a seminar every monday . if  you  &gt; &gt; can  &gt; &gt; &gt; &gt; schedule your visit on a monday i would like to invite you to give a  &gt; &gt; &gt; seminar  &gt; &gt; &gt; &gt; which will be attended by many of our graduate students and faculty  &gt; and  &gt; &gt; &gt; will  &gt; &gt; &gt; &gt; give you an opportunity to tell them about your program . with  &gt; &gt; sufficient  &gt; &gt; &gt; &gt; lead - time i can advertise the seminar in the hass school to their  &gt; &gt; &gt; financial  &gt; &gt; &gt; &gt; engineering students .  &gt; &gt; &gt; &gt; shmuel .  &gt; &gt; &gt; &gt; / / / / / / / / / / / / / / / / / / / / / / / / / / / / / / / / / / / / / / / / / / / / / / / / / / / / / / / / /  &gt; &gt; &gt; &gt; shmuel s . oren , professor  &gt; &gt; &gt; &gt; dept . of industrial engineering  &gt; &gt; &gt; &gt; and operations research  &gt; &gt; &gt; &gt; 4117 etcheverry hall  &gt; &gt; &gt; &gt; university of california  &gt; &gt; &gt; &gt; berkeley , ca 94720 - 1777  &gt; &gt; &gt; &gt; e - mail : oren @ ieor . berkeley . edu  &gt; &gt; &gt; &gt; phone : ( 510 ) 642 - 1836 or 5484  &gt; &gt; &gt; &gt; fax : ( 510 ) 642 - 1403  &gt; &gt; &gt; &gt; / / / / / / / / / / / / / / / / / / / / / / / / / / / / / / / / / / / / / / / / / / / / / / / / / / / / / / / / / / /  &gt; &gt; &gt; &gt;  &gt; &gt; &gt; &gt; - - - - - original message - - - - -  &gt; &gt; &gt; &gt; from :  &gt; &gt; &gt; &gt; to : ; ;  &gt; &gt; &gt; &gt;  &gt; &gt; &gt; &gt; sent : tuesday , august 08 , 2000 10 : 59 am  &gt; &gt; &gt; &gt; subject : hello from vince kaminski at enron  &gt; &gt; &gt; &gt;  &gt; &gt; &gt; &gt;  &gt; &gt; &gt; &gt; &gt; shmuel ,  &gt; &gt; &gt; &gt; &gt;  &gt; &gt; &gt; &gt; &gt; i hope you remember me . i visited you together with aram  &gt; sogomonian ,  &gt; &gt; a  &gt; &gt; &gt; &gt; &gt; good friend of mine , a few years ago . i am currently responsible ,  &gt; &gt; among  &gt; &gt; &gt; &gt; &gt; other things , for recruiting graduates with finance and / or  &gt; technical  &gt; &gt; &gt; &gt; &gt; backgrounds at the university of berkeley . i would be glad to give  &gt; &gt; you  &gt; &gt; &gt; a  &gt; &gt; &gt; &gt; &gt; call and talk more about the details of our program . my colleague ,  &gt; &gt; &gt; &gt; &gt; ashleybaxter , from the analyst / associate program at enron would  &gt; join  &gt; &gt; me  &gt; &gt; &gt; &gt; &gt; as well .  &gt; &gt; &gt; &gt; &gt;  &gt; &gt; &gt; &gt; &gt; i am sending you a copy of the brochure about the analyst /  &gt; associate  &gt; &gt; &gt; &gt; &gt; program .  &gt; &gt; &gt; &gt; &gt;  &gt; &gt; &gt; &gt; &gt; vince kaminski  &gt; &gt; &gt; &gt; &gt;  &gt; &gt; &gt; &gt; &gt;  &gt; &gt; &gt; &gt; &gt; vincent kaminski  &gt; &gt; &gt; &gt; &gt; managing director - research  &gt; &gt; &gt; &gt; &gt; enron corp .  &gt; &gt; &gt; &gt; &gt; 1400 smith street  &gt; &gt; &gt; &gt; &gt; room ebl 962  &gt; &gt; &gt; &gt; &gt; houston , tx 77002 - 7361  &gt; &gt; &gt; &gt; &gt;  &gt; &gt; &gt; &gt; &gt; phone : ( 713 ) 853 3848  &gt; &gt; &gt; &gt; &gt; fax : ( 713 ) 646 2503  &gt; &gt; &gt; &gt; &gt; e - mail : vkamins @ enron . com  &gt; &gt; &gt; &gt; &gt;  &gt; &gt; &gt; &gt;  &gt; &gt; &gt; &gt;  &gt; &gt; &gt; &gt;  &gt; &gt; &gt; &gt;  &gt; &gt; &gt; &gt;  &gt; &gt; &gt; &gt;  &gt; &gt; &gt;  &gt; &gt; &gt;  &gt; &gt; &gt;  &gt; &gt; &gt;  &gt; &gt; &gt;  &gt; &gt; &gt;  &gt; &gt;  &gt; &gt;  &gt; &gt;  &gt; &gt;  &gt; &gt;  &gt; &gt;  &gt;  &gt;  &gt;  &gt;  &gt;  &gt;</t>
  </si>
  <si>
    <t>Subject: stanford summer associate and full - time associate recruiting  greg :  just an update on the stanford summer associate and full - time associate  recruiting efforts :  we have pre - selected 19 summer associate candidates and 7 full - time associate  candidates . the schedule of interviewers for round 1 and round 2 is listed  below . i was able to get elliot mainzer and steve swain on the round 1  interview schedule . they were tim belden ' s picks for interviewers from his  group . i have left a message for chris calger to see if he might be  available for round 2 interviews and am waiting to hear back from him .  listed below are logistics . let me know if you are available for friday  interviews .  regards ,  celeste roberts  wednesday , march 14 , 7 : 00 p . m . to 9 : 00 p . m . dinner with students selected to  interview  il fornaio , the sala del canaletto room  520 cowper street , palo alto  ( 650 ) 853 - 3888  attire : business casual  enron attendees :  vince kaminski - md  brad alford - vp  matt harris - vp  brad romine - mgr  theresa riedman - mgr  steve swain - mgr  elliot mainzer - mgr  martin lin - mgr  mauricio mora - associate  celeste roberts - director  althea gordon - recruiter  thursday , march 15 , 8 : 30 a . m . to 4 : 45 p . m . round 1 interviews for both  summer and full time associates  stanford gsb career services center  interviewers :  theresa riedman  brad romine  brad alford  martin lin  elliot mainzer  steve swain  mauricio mora - greeter / alternate interviewer  thursday , march 15 , 12 : 15 p . m . to 1 : 30 p . m . lunch with dean george parker  ( associate dean of academics ) and  sherrie taguchi ( director of career services ) .  stanford gsb career services center  we will be ordering lunch in .  friday , march 16 , 8 : 00 a . m . to 12 : 00 p . m . * round 2 interviews for both  summer and full time associates  stanford gsb career services center  interviewers :  vince kaminski  matthew harris  * please note that this is an approximate time that will be based on the  number of candidates who successfully pass round 1 interviews on thursday .  your hotel information is as follows :  stanford park hotel  100 el camino real  menlo park  ( 650 ) 322 - 1234  upon confirmation of your participation you will receive your hotel  confirmation number . in the event that you have not received your hotel  confirmation number please contact cathy lira , at x 54049 .</t>
  </si>
  <si>
    <t>Subject: celebration  i am so excited for my boss , mike robert ' s .  i was wondering : can we do something special  for him celebrating his promotion ?  kevin moore</t>
  </si>
  <si>
    <t>Subject: re : carnegie mellon recruiting  good afternoon . i have forwarded your email to kristin gandy . she is  heading up our cmu recruiting effort . some contact info : ( 713 ) 345 3214 ,  kristin . gandy @ enron . com  we are very interested in the comp . fin . students , and would tentatively  like to interview them in december , probably the week of the 11 th , and around  the same time that we come to interview the mba ' s .  i ' m uncertain as to the proper path forward . could you provide some details ?  regards ,  kevin kindall  sallygould on 11 / 16 / 2000 03 : 38 : 44 pm  to : kevin . kindall @ enron . com  cc :  subject : carnegie mellon recruiting  kevin ,  jean eisel asked that i connect with you about recruiting comp . finance  students .  please contact me with questions you might have about the recruiting  process or if you have some dates in mind for coming to campus .  i look forward to hearing from you .  regards ,  sally gould  recruiting coordinator  gsia - carnegie mellon university  412 - 268 - 1311  412 - 268 - 4146 ( fx )</t>
  </si>
  <si>
    <t>Subject: re : request for suggestions : vince ' s visit to sydney in july  dear vince ,  after getting our heads together here ,  we would much apprecaite if you could share the research group ' s latest on  - - -  - var ie " . . . repeat my workshop presentation on value - at - risk . . . "  as well as cover additional topics viz .  - discuss , with application , enrons internal v @ r model , and how this is used  internally .  - discuss volatility modelling , and whether it is possible to maintain and  trade a term structure of volatility in electricity  - modelling forward curves with reference to associated markets ( eg oil ) .  can we gain some insights through spreads to related market curves ( spark ) .  i assume your hotel is booked already . catching the taxi is the best way to  get to your hotel .  since you are arriving on the weekend , if you need to contact me - my mobile  is 0417 - 692295 , home tel / fax  is 9232 - 8892  rgds raymond  - - - - - - - - - - - - - - - - - - - - - - forwarded by raymond yeow / enron _ development on  07 / 07 / 2000 04 : 45 pm - - - - - - - - - - - - - - - - - - - - - - - - - - -  vince j kaminski @ ect  07 / 06 / 2000 09 : 20 am  to : paul quilkey / enron _ development @ enron _ development  cc : raymond yeow / enron _ development @ enron _ development , vince j  kaminski / hou / ect @ ect , shirley crenshaw / hou / ect @ ect  subject : re : your visit to sydney in july  paul , raymond ,  thanks for your message .  sorry i did not get in touch with you earlier . the last few weeks were very  hectic . i am starting  right now my preparations for the presentation i am going to give at the  conference .  here are the details of my itinerary ( i shall send you a copy tomorrow ) . i  arrive sunday morning  and leave saturday morning . the conference takes place on monday and tuesday .  on wednesday , i am making a presentation at the workshop on value - at - risk . i  would  like to stay at the conference for the duration : it ' s a great learning  opportunity for me .  on thursday and friday , as well as in the evenings ( except for the evening  of july 18 ) , i am at you disposal .  i would like to take advantage of this trip and learn as much as i can  about the australian markets and discuss with you the research agenda .  i shall be glad to make several presentation .  i can repeat my workshop presentation on value - at - risk as well as cover  additional  topics .  vince  paul quilkey @ enron _ development  07 / 04 / 2000 05 : 23 am  to : vince j kaminski @ ect  cc :  subject : your visit to sydney in july  vince  i support raymond ' s email and would welcome the opportunity to have you give  a presentation ( formal or informal ) to the trading group on latest research  initiatives in houston . please let us know your schedule so that we do not  overly burden you during your visit . look forward to seeing you and catching  up over a beer .  thnx  paul  - - - - - - - - - - - - - - - - - - - - - - forwarded by paul quilkey / enron _ development on  07 / 05 / 2000 08 : 23 am - - - - - - - - - - - - - - - - - - - - - - - - - - -  raymond yeow  07 / 04 / 2000 08 : 21 pm  to : vince j kaminski @ ect  cc : paul quilkey / enron _ development , kirsty hogarth / enron _ development , elliott  katz / enron _ development , david gray / enron _ development  subject : your visit to sydney in july  dear vince ,  hi ! , it ' s only two weeks until the aust energy risk ( 17 - 19 july ) seminar in  sydney .  is risk organising your hotel ?  otherwise , kirsty can organise for you ,  eg harbour view at the regent or convenience to the seminar location at the  sheraton ?  we would like to make sure that you have all the necessary " comforts " of home  when you are with us ,  elliott &amp; david can set up a desk for you in the office / trading room with  phone etc  so you can use one of our pc to access email or plug in your laptop .  please let elliott or david kmow your requirements .  how long will you be with us ?  is this your first trip to sydney ?  there are several of us in the office who would like to take you for a  meal ( s ) / show you the sights etc and  discuss the latest research findings with you whilst you are in sydney eg var .  hear from you soon .  raymond  725 pm 4 july</t>
  </si>
  <si>
    <t xml:space="preserve">Subject: recruiting  i received this email some time ago , and may not have forward it to you . i  apologize for any oversight on my part . i ' ll also forward the email that i  sent as a response .  this , coupled with the information from sally gould , should get the comp .  fin . interview process started .  - kevin k .  - - - - - - - - - - - - - - - - - - - - - - forwarded by kevin kindall / corp / enron on 11 / 20 / 2000  04 : 44 pm - - - - - - - - - - - - - - - - - - - - - - - - - - -  jean eisel on 11 / 06 / 2000 03 : 34 : 05 pm  to : kevin . kindall @ enron . com  cc : sgould @ andrew . cmu . edu  subject : re : recruiting  hi kevin  wow you sure do pack one e - mail .  i will try to answer questions . . . after each of you . . . look in the email  for answers .  - - on monday , november 06 , 2000 , 2 : 39 pm - 0600 kevin . kindall @ enron . com wrote :  &gt; hello . it was a pleasure to come back to cmu , and i enjoyed  &gt; interacting with the students . vince k . has expressed interest in  &gt; interviewing the computational finance students . enron will conduct first  &gt; round interviews with the mba students in december , and would like to set  &gt; up seperate interviews for the comp . fin . students . enron would like to  &gt; interview all the pittsburgh based comp . fin students , and we need to  &gt; select a date and a time .  we are excited that you want to interview the comp finance students .  do you want to do it in dec . or before ? let me know what best suits you .  since there are only 16 individuals in the pittsburgh area . . . we should be  able to accomodate you . . . would you want one or two schedules . . ?  what is the formal protocol in such matters ?  &gt;  all you need to do is let me know some ideal dates . . . and you send a job  description and names of the students you want to interview .  we will try to be as accomodating as possible .  &gt; enron is also interested in the ecommerce students as we have  &gt; ecommerce initiatives underway . it is my understanding that kristen  &gt; gandy will be the contact for such activities .  if you can send me an e - mail address for kristen , i can get this strating  asap .  &gt;  &gt; regarding a houston based satellite program , vince needs a proposal  &gt; in writing . would you be so kind as to send one ?  what program is vince interested in having a satellite program ? when he was  here he seemed less intererted in comp finance and more interested in  e - commerce .  i sent a note to michael shamos and tridas discussing this .  let me know which program and i will see if we can work anything out ?  &gt; thanks so much , and i look forward to seeing you again in a few  &gt; weeks .  &gt;  thanks kevin for you speedy response .  &gt;  &gt;  &gt;  &gt;  jean e . eisel , ph . d .  associate dean , admissions , coc and alumni relations  gsia  carnegie mellon university  pittsburgh , pa 15213  412 - 268 - 2277  412 - 268 - 4146 ( fax )  currently in the news : carnegie mellon university mba program ranked 14 th  in business week ' s list of the best graduate schools of business in the  united states . </t>
  </si>
  <si>
    <t>Subject: re : the newvatrfacs program and testing data  jin &amp; winston ,  i will look at the results of 2 runs ,  but i will not look at the code unless it is in our version control system  sccs .  please , put all your version under this system , as we used to do , and as we  discussed with you .  thank you ,  tanya  from : jin yu 10 / 24 / 2000 12 : 31 am  to : tanya tamarchenko / hou / ect @ ect  cc : wenyao jia / hou / ect @ ect  subject : the newvatrfacs program and testing data  hi , tanya :  two versions of the newvatrfacs program : with ( v 2 ) and without ( vl ) weight  are listed in the location :  / rms / prod / bin / tmp / vl and / rms / prod / bin / tmp / v 2 along with testing result for  the effdate = ' 20 - oct - 2000 ' .  the testing results of the factors for a given ng - cluster ( a constant list :  clust . dat ) are listed in  / rms / prod / bin / tmp . ( the files with name like s * are the results of a test  run without " weight " , while the files with name like t * are the results of a  test run with " weight " ) .  all source codes are listed there , including the makefile and the  excuteables . should you find any problem with the program , please let me  know .  jin</t>
  </si>
  <si>
    <t>Subject: re : my first draft  quentin ,  i forwarded your resume to our sydney office with a request  to invite you for an introductory interview . i would also like to  arrange a phone interview with you sometimes next week .  my assistant will call you regarding the timing .  vince</t>
  </si>
  <si>
    <t>Subject: thank you  bill / mitch / vince ,  i just wanted to personally thank you all for joining us today for lunch . we  have much to look forward to at baylor and with the dedication i ' ve already  witnessed , it looks like we are headed in the right direction .  thank you again for your support  shelly jones  associate &amp; analyst program</t>
  </si>
  <si>
    <t>Subject: managing director and vice president elections  the managing director prc committee met this week to elect individuals to  managing director and vice president positions . these employees are  recognized as outstanding contributors to the organization , whose individual  efforts have been instrumental in the continued success and growth of the  company . we are pleased to announce the election of the following new  managing directors and vice presidents . please join us in congratulating  these individuals on their new appointments .  managing director _x0001_ ) commercial  phillip k . allen , ena ( ews ) west gas trading - houston  franklin r . bay , ebs entertainment on demand - houston  timothy n . belden , ena ( ews ) _x0001_ ) west power trading - portland  michael r . brown , eel _x0001_ ) executive - london  christopher f . calger , ena ( ews ) west power origination - portland  joseph m . deffner , ena ( ews ) treasury &amp; funding - houston  timothy j . detmering , ena ( ews ) corporate development - houston  william d . duran , ena ( ews ) generation investments - houston  robert s . gahn , ees commodity structuring - houston  kevin c . garland , ebs broadband ventures - houston  ben f . glisan , jr . , corporate _x0001_ ) global equity markets - houston  robert e . hayes , ets comm marketing - houston  phillip r . milnthorp , ena ( ews ) canada origination &amp; trading - calgary  managing director _x0001_ ) commercial support  sally w . beck , enw ( ews ) energy operations management - houston  fernley dyson , eel finance &amp; support services - london  vice president _x0001_ ) commercial  gregory adams , ees mmc management - houston  robert bayley , eel - uk origination _x0001_ ) london  jack d . boatman , ets market development _x0001_ ) houston  rhenn cherry , ees assets / labor _x0001_ ) houston  niamh clarke , egm ( ews ) liquids trading _x0001_ ) london  peter crilly , eel - uk origination _x0001_ ) london  derek j . davies , ena ( ews ) canada origination _x0001_ ) calgary  mark d . davis , jr . , ena ( ews ) east power trading _x0001_ ) houston  charles delacey , corporate finance _x0001_ ) houston  paul devries , ena ( ews ) canada origination _x0001_ ) toronto  christopher h . foster , ena ( ews ) west power trading _x0001_ ) portland  jeffrey f . golden , ees corporate development _x0001_ ) houston  michael d . grigsby , ena west gas trading group - houston  troy a . henry , ees bundled sales - heavy industrial _x0001_ ) houston  rogers herndon , ena ( ews ) east power trading _x0001_ ) houston  james w . lewis , ees underwriting _x0001_ ) houston  christopher mahoney , egm ( ews ) liquids trading _x0001_ ) london  andrew marsden , ebs broadband ventures _x0001_ ) london  john mcclain , ebs broadband wholesale origination _x0001_ ) houston  kevin j . mcgowan , egm ( ews ) american coal _x0001_ ) houston  albert e . mcmichael , jr . , ena ( ews ) gas commodity structuring _x0001_ ) houston  ermes i . melinchon , central america origination _x0001_ ) houston  steven r . meyers , ees consumption _x0001_ ) houston  lloyd d . miller , ena ( ews ) portfolio management _x0001_ ) houston  michael a . miller , wind development / execution - general administration _x0001_ )  houston  marcello romano , ebs eel - broadband trading _x0001_ ) london  david a . samuels , enw ( ews ) enrononline - houston  per a . sekse , egm ( ews ) global risk markets _x0001_ ) new york  edward s . smida , ebs video on demand _x0001_ ) houston  mark tawney , egm ( ews ) weather trading _x0001_ ) houston  jon thomsen , ebs business development _x0001_ ) latin america / canada _x0001_ ) portland  barry l . tycholiz , ena ( ews ) west gas origination - houston  frank w . vickers , ena ( ews ) east gas origination _x0001_ ) houston  amit walia , corporate , corporate development _x0001_ ) houston  william white , ebs global bandwidth risk mgmt _x0001_ ) houston  jonathan whitehead , eel ea trading _x0001_ ) japan  mark whitt , ena ( ews ) west gas origination _x0001_ ) denver  john a . zufferli , ena ( ews ) canada power trading - calgary  vice president _x0001_ ) commercial support  beth apollo , eel financial operations executive _x0001_ ) london  marla barnard , ebs human resources _x0001_ ) houston  karen l . denne , corporate , public relations _x0001_ ) houston  georganne m . hodges , ena ( ews ) trading , origination &amp; power plant accounting  _x0001_ ) houston  phillip lord , eel transaction support _x0001_ ) london  peggy mahoney , ees marketing _x0001_ ) communication _x0001_ ) houston  steven montovano , corporate , government &amp; regulatory affairs _x0001_ ) dublin  laura scott , ena ( ews ) canada accounting _x0001_ ) calgary  richard c . sherman , ena ( ews ) transaction support _x0001_ ) houston  gregory w . stubblefield , ees financial planning &amp; reporting _x0001_ ) houston  dennis d . vegas , calme international public relations _x0001_ ) houston  vice president _x0001_ ) specialized technical  sami arap sobrinho , esa ( ews ) legal _x0001_ ) houston  merat bagha , ebs sales engineering _x0001_ ) houston  justin boyd , eel legal _x0001_ ) london  mary nell browning , ebs legal _x0001_ ) london  jonathan chapman , eel legal _x0001_ ) london  robert d . eickenroht , corporate , legal _x0001_ ) houston  mark evans , eel legal _x0001_ ) london  david forster , enw ( ews ) enrononline _x0001_ ) houston  janine juggins , eel tax _x0001_ ) london  peter c . keohane , ena ( ews ) canada legal _x0001_ ) calgary  pinnamaneni v . krishnarao , ena ( ews ) research group _x0001_ ) houston  travis c . mccullough , ena ( ews ) finance origination , mergers / acquisitions _x0001_ )  houston  michael popkin , esa ( ews ) sa - risk management / network integration _x0001_ ) houston  elizabeth a . sager , ena ( ews ) physical trading _x0001_ ) houston  richard b . sanders , ena ( ews ) litigation _x0001_ ) houston  john w . schwartzenburg , eecc legal _x0001_ ) houston  michael d . smith , ees legal _x0001_ ) houston  marcus vonbock und polach , eel legal _x0001_ ) london  jay c . webb , enw ( ews ) enrononline systems _x0001_ ) houston  vice president _x0001_ ) technical  donald r . hawkins , ets quality management _x0001_ ) houston  john r . keller , ets engineering &amp; construction _x0001_ ) houston</t>
  </si>
  <si>
    <t>Subject: re : blood bank  vince ,  i must apologize . i have not had time to look over the proposal in any  detail . when i first spoke with your friend , it was apparent that he was  still pre - business plan stage . he has since sent me some ideas and  information . i think the concept has merit , but there are so many political  issues that i am concerned about the ultimate business viability .  give me the weekend to look over the information .  thanks ,  mark  - - - - - original message - - - - -  from : kaminski , vince  sent : friday , february 16 , 2001 10 : 00 am  to : mark lay / hou / ect @ enron  subject : blood bank  mark ,  any further thoughts on the blood bank concept ?  please , let me know if i can be helpful ?  vince</t>
  </si>
  <si>
    <t>Subject: erisk interview  vince :  you may inteersted in the following interview which appeared on erisk . com last friday . were rick buy ' s comments about real options taken out of context ?  yann bonduelle leads a 25 - person team for in london  that applies decision analytics and real options theory to dilemmas ranging from  valuing a biotechnology product to deciding whether to kill off an internet financial  services business . here he talks to rob jameson about whether this " theoretical "  approach to risky decision - making really helps businesses in their day - to - day  balancing of risk and reward . yann holds a ph . d degree from the  engineering - economic systems department at stanford university , where he  studied how to apply engineering decision and design analysis to wider economic ,  social and business issues . he then worked as a consultant applying his decision  analysis methodologies to problems that included consumer decision making  about innovative products such as electrical vehicles , before joining the   team in 1998 where he is now a partner . he has  written widely on the application of real options , particularly in fields of life  sciences , technology , and e - business , and has a special interest in the  relationship between risk assessment , validation of risk data and financial  valuation .  how would you sum up your approach to business decision analytics ?  most of our projects are set up to help businesses that face massive uncertainties  of some kind . decision analysis helps people explore problems , and redesign  their decision - making process to increase the chance of them making the right  choices . for example , imagine a biotechnology company that has to decide  whether to put itself up for sale , enter a strategic relationship , or continue to go it  alone . each of those options will lead on to other value - enhancing or  value - destroying scenarios . we work with the client firstly to understand and  challenge the assumptions associated with their most likely business  development scenarios , and secondly to help them identify decisions that would  help protect or increase the value of their technology or company . quantifying  technical , regulatory or commercial risks can sometimes be a challenge . in  technology - intensive fields , however , we have found that managers ( often  scientists ) are quite willing to describe the main sources of risk and to assess the  probability that a risky event may or may not occur .  how does this kind of risky decision - making relate to real options valuation ?  you can ' t say what the value of an asset is until you decide what you might use it  for . this means that , to form an opinion about the value of an asset , you must  explore the most important decisions that you are likely to face and that will have  a significant impact on the value of the asset . so decision analysis helps to define  the business problem and to uncover a stream of inter - related choices that are , in  effect , " real options " . for example , if a company is trying to decide whether to  invest in a risky project , does it have the option to pull the plug on the investment  at an early stage if a pilot project gives a poor showing ? that " real " option reduces  the riskiness , and increases the potential value , of the original business plan . so  real options and decision analysis are really very close to one another . but you  don ' t have to believe in real options valuations to find decision analysis useful .  what do you mean ?  often decision analysis can help managers to identify the key risks in a strategic  decision , attach weights to these , and show clearly how they interact . for many  companies this " risk discovery " is the most valuable part of the exercise .  real options theory has been criticised recently for being , well , not very realistic .  is it a practical approach to valuation ?  it ' s important not to hold out unrealistic hopes for the real options approach to  valuation . but it ' s an exciting methodology , and it ' s also sometimes the only  reasonable way of tackling a very practical problem . for example , when a firm  sells an asset , the firm might have to make an independent valuation of the asset  for legal or corporate governance reasons . but in many businesses today there  are assets that simply cannot be valued in traditional ways because they are  difficult to link to cashflows . the cashflows might not exist because the business  is so novel , or they might be hidden . in some respects , a real options analysis is  much closer to reality than a traditional valuation .  how , exactly ?  the classic way of valuing a future business is to base the calculation on a single  discounted cashflow that is projected from the activity . but this doesn ' t really take  account of the way that scenarios can change , or the fact that managers can  react to situations as they unfold . i mentioned earlier the option to kill a project or  business at an early point . but the upside is that if a pilot project yields exciting  results , it might allow you to invest more quickly and reach a revenue - generating  position in a much shorter time than the original business plan allows . so to value  a future business we really need to look at the cashflows that might arise in a  number of scenarios . this is " realistic " in that , if the project gets the green light ,  you can bet that its managers will be taking that kind of decision on the ground all  of the time .  what ' s the most challenging part of mapping out a decision analysis tree ?  modelling the links between the variables in the decision tree - - it ' s something we  have particular strengths in . but it ' s also tricky to know when it ' s worthwhile to  add on more detail , and when it ' s better to draw back .  in a recent erisk interview , rick buy , chief risk officer of enron , said that over  the two years that enron had experimented with the real options concept , it had  found it of " limited , but not zero , use " . why is there a slight air of cynicism about  real options in some businesses today ?  it ' s strange that enron would profess this attitude . a few years ago , it was widely  reported to have used real option valuation to support a very profitable purchase  decision . they had apparently bought cheaply some older generators in the us  that generated electricity at a very high cost . they knew that they could mothball  them for most of the year , and switch them on only when the electricity prices  were sufficiently high . nevertheless , from a customer ' s point of view , there might  have been too much hype about the methodology . one problem in the application  of real options technology is that there are , perhaps , too many people trying to  tweak reality to conform to their " perfect " model . it ' s better to aim for something  pragmatic that clearly improves decisions over time . in one pharmaceutical  company we worked with recently , we worked together to improve their valuation  analyses by moving from a single discounted cash - flow methodology to one that  took into account a rather small set of business scenarios . it would have shocked  some academics and consultants , but it was an undeniable improvement on the  original approach .  why do you think financial institutions are only just picking up on your field , when  it ' s been applied in the energy industry for 15 years or more ?  it might have something to do with the relative stability of the banking world until  recently , and the relatively high margins that banking lines have enjoyed . also ,  industries such as energy and pharmaceuticals tend to have more people with an  engineering and science background . the dynamic modelling of decisions is  based on methodologies originally dreamed up to help engineers design electrical  and electronic systems . this approach is quite distinct from the black - scholes  options analyses that the banking world is familiar with : the black - scholes  approach is difficult to apply in a real options context , because everything  depends on the assumptions that you put into the black - scholes model . the real  options approach , on the other hand , is in a sense a way of modelling those  assumptions more explicitly . but banks are now adopting some of the thinking ,  particularly in terms of using decision analysis to pinpoint risks and identify  value - enhancing decisions , and in using real options methodologies to sort the  wheat from the chaff in their more speculative investments .  you mean their internet investments ?  we have recently worked with a major dutch bank that had arrived late in the  internet game , and then made a considerable number of investments . now that  even b 2 b business models have questions marks hanging over them , and many  b 2 c businesses are already under water , they wanted to work out which  investments might contain real value . in this situation , it ' s a case of ranking  priorities and helping the bank make sense of what could turn into a  decision - making chaos , rather than sophisticated valuation . it ' s not just a case of  whether an internet investment should be killed off , but the problem of whether  continued funding for it should take priority over budget demands for major it  upgrades in existing businesses , and so on . these are very practical questions  and they have to be answered somehow .  are there other areas in financial institutions that seem accessible to this  approach ?  yes , for example , we think it can help work out the value associated with various  approaches to marketing a new bank business line . at the moment , many banks  are chasing high - net - worth individuals , but it ' s not always clear which kind of  individual a particular bank should decide to pursue . the bank might have a  regional or industry advantage already in one particular area , for example , music  business people . but what is the churn rate associated with this kind of  customer ? what is the profitability associated with the customer segment ? will  the time and cost benefits of the advantages the bank has in the sector outweigh  any disadvantages ? weighing up this kind of complex problem , where one thing  leads to and depends on another , is what decision and real options analysis is  good at .  is there any way of rigorously backtesting or validating real options valuations ?  in all honesty , not really . the problem is that by the time the option is exercised ,  many of the variables surrounding it will have changed , so it ' s difficult to compare  our original analysis with how things turn out . however , the value of the analysis  comes not only from the final number ( " the value of this asset is x " ) but also from  providing a thorough process , an outsider ' s point of view , an understanding of the  sources of value and , in short , a bit of clearer thinking .  if real options are so important , why are they so rarely cited in communications to  shareholders and equity analysts ?  the battle is still to convince companies to use real option valuations as a  significant part of their internal analysis . even in major companies in the oil &amp; gas ,  and pharmaceutical sectors , where the ideas have taken some root internally ,  there seems to be a lot of reluctance to use them in external communication . we  are working with analysts to understand better what they need to if we are to move  things on to the next step .  how does the riskiness of a business , in terms of the major strategic dilemmas it  faces , relate to its share value , and its capital structure ?  that ' s a big question . it ' s related to work my colleagues do on the optimal  debt - to - equity capital structure and gearing of a corporation , which in turn arises  out of the likely revenue and cost volatilities of the business . the more volatile the  business , the less gearing it can sustain , and the higher the cost of capital . our  work touches on this in the sense that exercising ( many ) specific real options can  allow a firm to change its nature , and thus also its risk profile . one classic  example is the pharmaceutical industry . a host of different kinds of companies  service that industry from " big pharma " companies through to smaller  biotechnology startups and run - of - the - mill contract research organisations . a  contract research organisation is often operating within a very competitive  environment with relatively few risks - - it does not invest in drug development itself  - - but also very thin margins . but in fact , a few of these companies have used the  skills and knowledge they have developed to become much more substantial and  profitable healthcare companies of various kinds . it ' s an example of a company  exercising the real options that lie within its skills and assets to transform its own  identity .  rob jameson , erisk</t>
  </si>
  <si>
    <t>Subject: more dalton baby info  final update . . . . .  i went to see dorothy , tim and the new baby on sunday . he is absolutely  beautiful and dorothy and tim couldn ' t be prouder parents . his name  is . . . . . drake andrew dalton and that name suits him just fine ! thanks .</t>
  </si>
  <si>
    <t>Subject: re : boss ' s day  kevin ,  no problem , a very good idea .  please , submit expenses to em for signature .  vince  kevin g moore  10 / 10 / 2000 09 : 10 am  to : vince j kaminski / hou / ect @ ect , shirley crenshaw / hou / ect @ ect , jose  marquez / corp / enron @ enron  cc :  subject : boss ' s day  well vince ,  the group has responded and ready for action .  vince , we would like to take mike to happy hour  for boss ' s day on the 16 th of oct .  so if it is okay with you may we do so ?  i am aware that you will be out on this particular  day however , i would also like to ask anyone in  the research group to please join us as we celebrate  with mike .  fyi : nothing fancy just a few drinks , laugher and conversation .  thanks  kevin moore  p . s . please inform . . . . . . . .  - - - - - - - - - - - - - - - - - - - - - - forwarded by kevin g moore / hou / ect on 10 / 10 / 2000 09 : 51  am - - - - - - - - - - - - - - - - - - - - - - - - - - -  kevin g moore  10 / 09 / 2000 02 : 35 pm  to : jose marquez / corp / enron @ enron , william smith / corp / enron @ enron , elena  chilkina / corp / enron @ enron , v charles weldon / hou / ect @ ect , joseph  hrgovcic / hou / ect @ ect  cc :  subject : boss ' s day  hey everyone ,  i know you may not be aware that boss ' s day oct . 16 , 2000  we will celebrate as a group in the staff meeting on oct . 19 th ,  with the big boss vince kaminski and all the others , however ,  if you would like to do something special for our boss , please  inform me whereby i can make arrangements .  thanks  kevin moore</t>
  </si>
  <si>
    <t>Subject: entouch newsletter  business highlights  ena principal investments :  three transactions to date in lq 2001 :  $ 2 . 5 million investment in series c convertible preferred stock of silicon  power corporation ( " spc " ) , a leading designer , developer and manufacturer of  a wide range of power semiconductor devices and systems . spc operates  through three divisions : the power components division manufactures large  area semiconductors up to 125 mm which are used in high - power diodes ,  thyristors , gto thyristors and custom high pulse power rated devices . these  components are sold directly to oem ' s in the heavy industrial , electric  utility , transportation , military and medical industries . the industrial  power division specializes in systems level products providing utility and  power quality protection . the commercial power division designs and  manufactures semiconductors made by a planar process used to make discrete  power semiconductor devices and associates subsystems . more information can  be obtained from kevin kuykendall ( 33995 ) , jennifer adams ( 33919 ) or from the  company ' s web page at : www . siliconpower . com  $ 2 . 25 million convertible bridge loan to solo energy corporation , an existing  ena principal investments portfolio company . the funds are part of a $ 7 . 0  million bridge facility needed to fund overhead while negotiations continue  regarding a potential acquisition opportunity . in addition to the conversion  feature , ena principal investments also received warrants to purchase 2 . 75  million additional shares in solo energy . the company is developing a 100 kw  microturbine , which utilizes a proprietary catalytic combustion process and  turbines , sourced from the automotive and marine sectors . placement of 50  beta units is planned at test sites selected by scana ( a co - investor in solo  energy ) in the 2 q and 3 q , 2001 . once the acquisition is completed , the  company plans to complete an additional $ 30 to $ 50 million funding round .  more information can be obtained from charlie vetters ( 39435 ) , kyle kettler  ( 30423 ) or from the company ' s web page : www . soloenergy . com  $ 5 . 0 million series d convertible preferred stock of encorp , inc . , an  existing ena principal investments portfolio company . the funds are part of  a total of $ 38 million raised in the series d round that should provide  funding for the company through mid - 2002 . encorp is among the worlds leading  providers of products , services and solutions addressing the growing demand  for clean , reliable on - site power systems . the company _x0001_ , s power technology  products include grid - interconnection switchgear and energy - automation  software . encorp _x0001_ , s products , in combination with the company _x0001_ , s  engineering - services team , create dependable , on - site power solutions that  can reduce the overall cost of energy for commercial and industrial customers  operating in the digital economy . more information can be obtained from  charlie vetters ( 39435 ) , kyle kettler ( 30423 ) or from the company ' s web  page : www . encorp . com  enron credit  feeling exposed ? if you are looking for ways to trade some credit exposure  out of your portfolio , visit enrononlinetm . enron credit now offers 3 - year  and 5 - year credit default swaps for a number of companies every day on the  system .  industrial markets  enron industrial markets has established its key goals and objectives for  2001 for the forest products and steel groups :  _ firmly establish eim as a significant physical merchant by moving 3  million tons of product in each of the forest products and steel industries .  _ expand international business by generating at least $ 10 million of gross  margin .  _ create a vehicle to gain access to 500 , 000 tons / year of market pulp .  in addition , both forest products and steel are focused on creating greater  physical and financial liquidity in each of their respective industries , as  well as developing world class logistics and operations capabilities .  eim organizational announcement  forest products group  the following changes are being implemented in the commercial organization in  order to better focus on the group _x0001_ , s mission : to be the premier market maker  in physical products and financial risk management products in the forest  products sector .  rodney malcolm will assume responsibility for the new sales and marketing  group .  rob saltiel will create a new forests products origination group .  bob crane will continue to be responsible for trading and risk management in  all forest products markets .  andy keleman will take the leadership of the transaction development group .  in the news  " energy and trading giant enron corp . ( nyse : ene - news ) wants a piece of  madison avenue . the houston - based company ' s latest venture is enron media  services , a seven - month old outfit that aims to bring enron ' s expertise in  trading natural gas and electricity to buyers and  sellers of advertising space .  in the process , enron wants to tap into a $ 500 billion - a - year global  advertising arena .  ` ` what we ' ve identified is that this business is very analogous to what we do  in gas and power , ' ' enron media services vice president edward ondarza . " - - -  reuters , march 14 , 2001  welcome  new hires  egm - sherman franzen  eim - jennifer vanlandingham  ena - kim detiveaux , diane fellers , esemeralda gonzalez , eric linder ,  michael lorenz , noel ryan , melissa prihoda , steve mcdonnell  transfers  eim - lisa csikos , john jacobsen  ena - robin rodrigue , maria lopez , roseann engeldorf  if you love golf . . _x0001_ (  would you like to experience the premier golf event , the masters ? this is  your golden opportunity to see augusta and the practice rounds .  there are 17 spaces now available for trip # 1 - sunday , april 1 through  wednesday , april 4 . the package includes accommodations at six private homes  in augusta , food and beverage , ground transportation , access to the enron  tent , passes to the practice rounds and par 3 tournament , and one round of  golf at jones creek .  cost is $ 4975 per person ; additional cost for use of charter aircraft between  houston and augusta is $ 1740 per person . this is a high - level  customer - driven business opportunity . if you are interested , call dorie  hitchcock at x 3 - 6978 .  enrononline statistics  below are the figures for enrononline as of march 14 , 2001 .  ? total life to date transactions &gt; 750 , 000  ? life to date notional value of transactions &gt; $ 450 billion  news from the global flash  enpipe services  the continental gas team is launching the first virtual gas transportation  product in europe , enpipe services . enpipe will offer customers the ability  to swap gas between the nbp in the uk and the zeebrugge hub in belgium .  customers will be able to nominate volumes on a day - ahead basis , and will pay  for the service by an up - front premium . this new service should encourage  more participants at the zeebrugge hub , which will lead into more liquidity  at other trading locations developing on the continent . similar to the  virtual storage service , enbank , enpipe demonstrates enron ' s ability to offer  valuable services to the market through smart risk management rather than  capital - intensive infrastructure . the first enpipe auction will close on 15  march , and customers may submit their bids on enrononline .  teesside gas processing plant  on thursday , lst march , the teesside gas processing plant achieved iso  9001 : 2001 quality management system accreditation . this achievement is the  result of 12 months hard work , enthusiasm and commitment by all plant staff  and has also been a great team effort with the enron global asset  organisation providing technical and moral support .  an iso team was formed in february 2000 led by iris thomas ( qa coordinator )  and supported by members from all site disciplines including operations ,  maintenance , accounts and it . a program was implemented to prepare , write ,  issue and control , detailed procedures to ensure the plant was operated and  maintained to the quality standards required by iso 9001 : 2001 . customer  satisfaction and focus is an integral part of the standard and a great deal  of effort has been put into this area . following a pre - audit in january the  final accreditation audit commenced on wednesday , 28 th february , with  accreditation being confirmed on thursday , lst march .  legal stuff  the information contained in this newsletter is confidential and proprietary  to enron corp . and its subsidiaries . it is intended for internal use only  and should not be disclosed .</t>
  </si>
  <si>
    <t>Subject: super saturday  shelly ,  these are the super saturdays i can help you with :  nov 10  dec 1  dec 8  dec 15  i shall be traveling on two other days . one of these trips is related to  recruiting at cmu .  vince</t>
  </si>
  <si>
    <t>Subject: re : invitation . . . welcome new analyst reception  thanks ,  i shall attend .  vince kaminski  tracy l arthur  12 / 20 / 2000 04 : 20 : 35 pm  to : tracy l arthur / hou / ect @ ect  cc : ( bcc : vince j kaminski / hou / ect )  subject : invitation . . . welcome new analyst reception</t>
  </si>
  <si>
    <t>Subject: summer offer  bhala ,  i double checked with hr , and the offer you received is in line with what we  are offering to other graduate level summer interns . if you have better  offers , i certainly wouldn ' t hold it against you for taking them over what we  are offering , but we can ' t really justify raising the offer at this time .  we can re - imburse you for shipping expenses up to a reasonable amount , say  $ 500 , if you need to ship things down . you can just save the receipts for  these expenses and shirley can fill out the necessary expense forms .  best regards ,  stinson</t>
  </si>
  <si>
    <t>Subject: interview schedule for japan office  tanya ,  you and i will interview yumi , a candidate for darren delage in tokyo office .  the time is scheduled at 4 : 50 pm next tuesday in my office . i will get the  resume  before the interview . please mark the interview time on your schedule .  thanks .  zimin  - - - - - - - - - - - - - - - - - - - - - - forwarded by zimin lu / hou / ect on 01 / 12 / 2001 09 : 00 am  - - - - - - - - - - - - - - - - - - - - - - - - - - -  from : darren delage @ enron on 01 / 12 / 2001 11 : 59 am ze 9  to : " mm 21 yumi "  cc : zimin lu / hou / ect @ ect  subject : re : next tuesday  good afternoon imokawa - san ,  we would like to invite you to have a brief dialogue with some members of our  research team . they would like to ask you to briefly expound on your  mathematical studies . if you could please contact them next wednesday at  7 : 50 am ( it should be 4 : 50 pm houston time , tuesday ) . the conversation should  take no more than 20 minutes of your time , and will enable us to get a more  enhanced understanding of your quantitative abilities .  zimin lu , director of research , can be reached at 713 - 853 - 6388  to dial from japan , 0061 - 1 - 713 - 853 - 6388  if you could please send zimin a copy of your resume before the interview ,  that would be much appreciated . you can call the above number to obtain the  appropriate fax number .  i will be in touch with you shortly thereafter .  sincerely ,  darren  " mm 21 yumi "  01 / 11 / 2001 08 : 35 pm  to :  cc :  subject : thank you  darren , thank you for cordinating everything .  i understand it takes time , this is  only the first week of the year in japan , and i do not like to  push you much . normally , i have long meetings every thursday .  for other dates , i make best effort to fit the schedule for  your convenience , including early morning or late evening .  i am looking forward to seeing you sometime soon .  sincerely ,  yumi imokawa</t>
  </si>
  <si>
    <t>Subject: re : " white paper "  vince &amp; vasant ,  the enclosed document discusses the incorporation of detailed ensemble  outputs into our mark - to - marketing routines . in the next few days i will  schedule an update on smud and perhaps we could spend a few minutes  discussing how to proceed with this .  joe  - - - - - - - - - - - - - - - - - - - - - - forwarded by joseph hrgovcic / hou / ect on 10 / 26 / 2000  12 : 55 pm - - - - - - - - - - - - - - - - - - - - - - - - - - -  please respond to dchang @ aer . com  to : joseph . hrgovcic @ enron . com  cc :  subject : re : " white paper "  dr . hrgovcic ,  we look forward to your comments .  d . chang  joseph . hrgovcic @ enron . com wrote :  &gt;  &gt; dr chang ,  &gt;  &gt; thank you for the white paper . i have distributed  &gt; it to most of the parties concerned ( the head of our research department is  &gt; away this week ) and am gathering feedback on how to proceed . i will be at a  &gt; conference next week , but i hope to get back to you on the week of the  &gt; 30 th .  &gt;  &gt; yours truly ,  &gt;  &gt; joseph hrgovcic</t>
  </si>
  <si>
    <t>Subject: re : rtp project  yes , i would be definitely interested . count me and osman also to  participate . i will forward your email to others in ees who might be  interested also .  krishna .  vince j kaminski  03 / 19 / 2001 08 : 12 am  to : john henderson / hou / ees @ ees , pinnamaneni krishnarao / hou / ect @ ect  cc : vince j kaminski / hou / ect @ ect , shirley crenshaw / hou / ect @ ect  subject : rtp project  john and krishna ,  i am sending you an outline of a conference at stanford on topics related to  demand - side pricing and management in the power markets .  please , let me know if you are personally interested and who else  in your respective organizations would like to attend .  vince  - - - - - - - - - - - - - - - - - - - - - - forwarded by vince j kaminski / hou / ect on 03 / 19 / 2001  08 : 10 am - - - - - - - - - - - - - - - - - - - - - - - - - - -  hill huntington on 03 / 15 / 2001 05 : 26 : 55 pm  to : vkamins @ enron . com  cc :  subject : rtp project  vince ,  targetted conference date is th - f june 21 - 22 at stanford . enclosed in the  recent revision to what i sent before .  great to meet you ,  hill  - retail notes . rtf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</si>
  <si>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Subject: meeting while in houston  - - - - - - - - - - - - - - - - - - - - - - forwarded by leann walton / na / enron on 10 / 26 / 2000 10 : 51  am - - - - - - - - - - - - - - - - - - - - - - - - - - -  pedro fernando manrique @ enron _ development  09 / 26 / 2000 12 : 26 pm  to : maureen raymond @ ect  cc :  subject : meeting while in houston  maureen ,  i just wanted to thank you for all your time and your great advice and  support . i enjoyed talking to you and learning from your experience and also  meeting all these people involved in f / x trading activities .  i just want to ask you if you could send me over the mail the latest forward  curves so that we use them to update our long - term plan . for the short term i  will contact pushkar going forward .  thanks again and i look forward to talk to you again .  regards ,  pedro fernando</t>
  </si>
  <si>
    <t>Subject: risk 2000 panel discussion  dear all ,  ?  would like to set a conference call to discuss content for the panel  discussion at risk 2000 in boston on 14 june . perhaps i can suggest  wednesday 31 may at noon est . i ' m on london time and am quite flexible if  you would like to do earlier or indeed on another day .  ?  the panellists are -  ?  vince kaminski , enron corp  richard jefferis , koch energy trading  steven bramlet , aquila  ?  the discussion topic is ' effectively applying weather derivatives '  ?  i think we need to establish a series of questions around which to  facilitate discussion . we currently don ' t have a moderator and perhaps one  of you could take this role on .  ?  i look forward to hearing from you .  ?  thanks , oliver  ?  ?  ?  direct : + 44 ( 0 ) 20 7484 9880  ?  risk publications , 28 - 29 haymarket , london swly 4 rx  fax : + 44 ( 0 ) 20 7484 9800 ? email : oliver @ risk . co . uk  www . riskpublications . com</t>
  </si>
  <si>
    <t>Subject: tff 2001 meeting date question  hello from texas ,  we are trying to set up our meeting date for the 2001 conference and have run  into a snag . we cannot get our san antonio hotel on the first weekend in  april ( as last year ) . however , we can get the hotel and make all our " fun "  arrangements for the second weekend in april . however , this is easter  weekend . the good news is that the room rates are substantially lower  because it ' s a holiday . however , we are concerned that holding the meeting  on this particular friday - saturday will interfere with family plans such that  some or many of you may not be able to attend .  my related question to you is this :  does holding the meeting on the second weekend in april ( easter weekend ) pose  a problem for you ? please give us your thoughts asap even if you think you  may not be able to attend this year ' s conference . we need your opinion to  guide our decision .  thanks and i hope to see you all again next april ( sometime ) !  john  p . s . we are very fortunate to have enron return as our corporate sponsor  again this year .  john d . martin  carr p . collins chair in finance  finance department  baylor university  po box 98004  waco , tx 76798  254 - 710 - 4473 ( office )  254 - 710 - 1092 ( fax )  j _ martin @ baylor . edu  web : http : / / hsb . baylor . edu / html / martinj / home . html</t>
  </si>
  <si>
    <t>Subject: karthik rajan  shirley ,  we interviewed by phone karthik and would now like to bring him for a visit  to enron . can you either arrange it or forward to hr for them to arrange ,  whichever is best . while here karthik should probably talk with  zimin , paulo , bob , vasant , krishna , vince  and anyone else vince wants to add to the list .  thanks ,  stinson  his resume is attached below . his phone # is 765 494 2181 .  - - - - - - - - - - - - - - - - - - - - - - forwarded by stinson gibner / hou / ect on 03 / 08 / 2001  03 : 40 pm - - - - - - - - - - - - - - - - - - - - - - - - - - -  chonawee supatgiat @ enron  03 / 08 / 2001 03 : 39 pm  to : stinson gibner / hou / ect @ ect  cc :  subject : phone interview with karthik  attached is karthik resume .  his transcript is in http : / / atom . ecn . purdue . edu / ~ krajan / friends /  login is : k _ rajan  password is : donl 23  - - - - - - - - - - - - - - - - - - - - - - forwarded by chonawee supatgiat / corp / enron on  03 / 08 / 2001 03 : 37 pm - - - - - - - - - - - - - - - - - - - - - - - - - - -  chonawee supatgiat  02 / 28 / 2001 07 : 09 pm  to : stinson gibner / hou / ect @ ect , zimin lu / hou / ect @ ect  cc :  subject : phone interview with karthik  please let me know if you guys available sometimes next tuesday or wednesday  late afternoon or evening .  zimin , karthik is a chem eng student at purdue . he found me from www and  contacted me for job opportunities . attached is his resume .  - chonawee  - - - - - - - - - - - - - - - - - - - - - - forwarded by chonawee supatgiat / corp / enron on  02 / 28 / 2001 07 : 02 pm - - - - - - - - - - - - - - - - - - - - - - - - - - -  " karthik rajan " on 02 / 28 / 2001 09 : 41 : 56 pm  to :  cc :  subject : re : opportunities in enron  hi chonawee supatgiat ,  nice to hear from you . next week would be ideal for me too . tuesday or  wednesday late afternoons / evenings would be ideal for me .  my number is 765 532 3182 .  looking forward to talking to you , stinson and zimin .  thanks ,  karthik .  - - - - - original message - - - - -  from :  to : " karthik rajan "  sent : wednesday , february 28 , 2001 3 : 48 pm  subject : re : opportunities in enron  &gt;  &gt; hi karthik ,  &gt; stinson , zimin , and i would like to speak with you over the phone . when  &gt; will be a good time ? we are thinking about sometimes next week . stinson  &gt; and zimin are also in the research group .  &gt; - chonawee  &gt;</t>
  </si>
  <si>
    <t>Subject: extending eu gas guidelines to central and eastern europe - cera  insight  title : extending eu gas guidelines to central and eastern europe  url : http : / / www 20 . cera . com / eprofile ? u = 35 &amp; m = 2184  overview : a comprehensive reform of gas legislation in central and eastern  europe is bringing the region in line with the european union _x0001_ , s gas  directive . this is true both for the countries expected to enter the union by  2004 _x0001_ ) 05 _x0001_ * czech republic , estonia , hungary , poland , and slovenia - - and for  candidates whose entry is not scheduled before the end of the  decade - - bulgaria , latvia , lithuania , romania , and slovakia . in cera _x0001_ , s view  current developments regarding the establishment of a legal framework for the  internal gas market in eastern and central europe look promising from an  investor _x0001_ , s point of view .  the candidate countries presented a review of progress made in the  implementation of the eu gas directive during a two - day workshop held by the  european commission and the world bank in paris in november .  many of these countries have been reforming their energy industries  throughout the 1990 s as part of their transition to a market economy . the  results have been mixed , particularly in the utility industries . the 1998 gas  directive ( adopted in august 2000 ) now offers a compelling incentive for eu  candidate countries to transform their gas industries , while providing a road  map to guide them .  the critical points relevant to harmonization between the european union and  candidate countries include the following :  * legal framework and regulation . the legal framework is the cornerstone of  enlargement and the yardstick of harmonization in europe . as a result , in all  candidate countries in 1999 _x0001_ ) 2000 energy laws were either updated or newly  established along the principles spelled out in the gas directive . regulatory  bodies have been created by law and are operating in every country , although  issues of staffing , financial autonomy , and independence from political  influence are not uniformly resolved .  * third - party access ( tpa ) and long - term take - or - pay contracts . all candidate  countries agree that tpa is a key to market competition . therefore , all have  adopted it or intend to do so in their new legislation . although the  commission favors regulated tpa , the specific approaches to tpa enforcement  in the candidate countries remain unclear in some cases . in particular , the  implementation of tpa will have to address the issue of long - term take - or - pay  contracts with russia that were signed by all major domestic gas companies  and somewhat preempt competition . russian gas is for the most part sold to  single , traditional state - owned operators that dominate their internal  markets . a balance will need to be struck between these incumbent dominant  players and the competitive environment . this is made more complicated by  their ownership of large volumes of russian gas supplied in kind in exchange  for transit rights to west european customers . article 25 of the directive  provides for !  a derogation to companies experiencing difficulties stemming from take - or - pay  obligations . this derogation would apply to the companies of candidate  countries with historical and commercial links with the russian gas industry .  furthermore , article 26 allows derogations to those member states with only  one major gas supplier , to those with an _x0001_ + _x0001_ + emerging gas market  status , _x0001_ , _x0001_ , or to those without a direct gas connection to the grid of another  member state . most of the candidate countries would in principle be able to  call on one or more of these grounds for derogation when they join the  european union .  * price cross - subsidies . residential gas tariffs are artificially low and are  financed partially through higher rates applied to industrial consumers . in  various countries , tariff increases and the phasing out of subsidies have  been scheduled , but such decisions remain politically sensitive to enforce .  this has recently been emphasized by high gas prices owing to the linkage of  imported gas to oil prices . all candidate countries have set legal frameworks  that include the phasing out of cross - subsidies as part of sector reform , but  the actual implementation will remain politically difficult . as table 1  indicates , price rebalancing is already under way in most countries expected  to enter the european union by mid - decade , but the legal framework itself  cannot guarantee the pace of reform . the same goes for candidate countries  that have only recently introduced eu - complying energy laws and whose entry  to the european union is likely to happen in a longer time frame .  * unbundling . most countries understand that the unbundling of transmission  companies from their supply businesses is the second critical element of  liberalization . to date , unbundling the accounts of these two businesses is  all that has been adopted by the member states or in the candidate countries .  in the future , the commission is likely to press all eu countries for legal  separation ( _x0001_ &amp; structural unbundling _x0001_ 8 ) of the businesses , and candidate  countries will have to pursue their reform of the gas sector accordingly .  table 1 gives an overview of the state of play in candidate countries . as the  table shows , the countries belonging to the second group have only very  recently undertaken the reform of the gas sector in accordance with the  directive , whereas change had been introduced earlier in the countries  scheduled for the first wave .  * * end * *  follow above url for full report .  come shoot the rapids with us at ceraweek 2001 , " shooting the rapids :  strategies and risks for the energy future " in houston , february 12 - 16 ,  2001 ! for more information and to register , please visit  http : / / www 20 . cera . com / ceraweek /  e - mail category : insight  cera knowledge area ( s ) : european gas ,  to make changes to your cera . com account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2000 . cambridge energy research associates</t>
  </si>
  <si>
    <t>Subject: re : vol model  from : pavel zadorozhny on 08 / 31 / 2000 06 : 45 pm  to : grant masson / hou / ect @ ect , tanya tamarchenko / hou / ect @ ect , naveen  andrews / corp / enron @ enron  cc :  subject : vol model  it ' s been a while since i put this together . some assumptions , such as those  about the current var methodology may not be correct . but my ideas and the  math involved are hopefully reasonable . let me know if you have any questions .  pavel , x 34778</t>
  </si>
  <si>
    <t>Subject: fw : mark boland - cv  vince : tony vasut , another recruiter , is bringing mark boland in for a  series of interviews on 3 / 20 and 3 / 21 , and asked if there was any chance that  you or someone in your group would be able to interview him . his resume is  attached , and i will also send you a list of his deals under separate  cover . shirley has told me that you will be in and out for the next  several weeks , so if you are unavailable would you please suggest someone  else in your group who might be able to interview mark ?  thanks , as always ,  molly  - - - - - original message - - - - -  from : vasut , tony  sent : tuesday , march 13 , 2001 9 : 59 am  to : magee , molly  subject : fw : mark boland - cv  molly :  here is mark ' s resume as discussed . please let me know if anyone in research  ( preferably vince ) is available to meet w / him on either 3 / 20 or 3 / 21 .  thanks ,  tony  - - - - - original message - - - - -  from : port , david  sent : monday , march 12 , 2001 10 : 46 am  to : vasut , tony  subject : fw : mark boland - cv  - - - - - original message - - - - -  from : mark . boland @ seb . se @ enron  sent : monday , march 12 , 2001 8 : 10 am  to : port , david  subject : mark boland - cv  &gt; to summarize my situation : i ' m in charge of structuring equity linked , ir ,  &gt; fx , commodity and other  &gt; linked bonds and investments for one of northern europe s leading banks .  &gt; i ' m 34 years old and married to lisa who is swedish . i have over 7 years  &gt; in the structured derivatives business in capital  &gt; markets , with a solid wall street foundation at bankers trust and overseas  &gt; at a more senior level  &gt; of sales , structuring and managing deals from conception to completion .  &gt;  &gt; &gt;  &gt;  &gt; thanks and regards ,  &gt; mark  &gt;  &gt; mark m . boland  &gt; seb merchant banking  &gt; 10640 stockholm , sweden  &gt;  &gt; telephone + 46 8 5062 3224  &gt; cell + 46 70 772 3224  &gt;  &gt; this e - mail is from seb , skandinaviska enskilda banken . it may contain  &gt; privileged and confidential information and is intended for the named  &gt; recipient ( s ) only . if you are not an intended recipient , please notify us  &gt; immediately by reply e - mail , delete this e - mail from your system and  &gt; destroy any copy hereof .  &gt;  - boland . doc</t>
  </si>
  <si>
    <t>Subject: re : london visit  paul ,  thanks for your message . i am in process of  finalizing my plans for the trip to london in the end of  september . i delayed responding to you message till  i had more specific information .  unless there a major change in my schedule , i shall arrive  in london on monday morning ( september 18 ) and leave on  thursday in the evening .  please , let me know what would be convenient time  to meet . you can send me an e - mail message and my secretary  will contact to confirm the date and place of the meeting .  my assistant ' s name is shirley crenshaw and her phone  number is 713 853 5290 .  i look forward to meeting you , tom and julian .  vince kaminski  paul . e . day @ uk . arthurandersen . com on 08 / 25 / 2000 11 : 53 : 02 am  to : vince j kaminski / hou / ect @ ect  cc : tom . o . lewthwaite @ uk . arthurandersen . com ,  julian . leake @ uk . arthurandersen . com  subject : london visit  i understand that you will be in london around 20 september . tom lewthwaite  has  asked me to arrange a meeting between you , tom and julian leake . i understand  that you have met tom and julian before . i would also like to attend - i am  a  manager in our uk financial services practice with responsibilty for enron  from  a uk financial services perspective . we would like to discuss any risk  management concerns that you may have and any internal initiatives with which  we  could assist .  if you are happy to meet on this basis , i would be grateful if you could let  me  know how you to proceed ( whether i should arrange timings with you , your  secretary , someone in london etc ) . you can contact me on + 44 20 7783 7446 ( at  enron ' s london offices ) or on this e - mail address .  kind regards  paul day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</si>
  <si>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re : a request  zimin ,  i also enjoyed our talk . thanks very much . i ' ll send you the paper as soon  as its done .  duane  - - on thursday , march 15 , 2001 , 1 : 58 pm - 0600 zimin . lu @ enron . com wrote :  &gt;  &gt;  &gt; dr . seppi ,  &gt;  &gt; nice talking to you about swing contracts and your recent work on  &gt; american - monte  &gt; carlo approach . i am interested to read your preprint papers .  &gt;  &gt; my address is  &gt;  &gt; zimin lu  &gt; enron corp , eb 1967  &gt; 1400 smith street  &gt; houston , tx 77002 - 7361  &gt;  &gt;  &gt; zimin  &gt;  &gt;  &gt;  &gt;  &gt;  &gt;  &gt;  &gt;  &gt;  &gt;  &gt;  &gt; ds 64 @ cyrus . andrew . cmu . edu on 03 / 15 / 2001 11 : 59 : 59 am  &gt;  &gt; to : zimin . lu @ enron . com  &gt; cc :  &gt; subject : re : a request  &gt;  &gt;  &gt; great . i ' ll be in my office . my number is 412 - 268 - 2298 .  &gt;  &gt; duane  &gt;  &gt;  &gt; - - on wednesday , march 14 , 2001 , 3 : 57 pm - 0600 zimin . lu @ enron . com wrote :  &gt;  &gt; &gt;  &gt; &gt;  &gt; &gt; dr . seppi ,  &gt; &gt;  &gt; &gt; my phone number is 713 - 853 - 6388 . i will call you  &gt; &gt; tomorrow afternoon around 1 : 30 pm houston time .  &gt; &gt;  &gt; &gt; zimin  &gt; &gt;  &gt; &gt;  &gt; &gt;  &gt; &gt;  &gt; &gt;  &gt; &gt;  &gt; &gt;  &gt; &gt;  &gt; &gt;  &gt; &gt; ds 64 @ cyrus . andrew . cmu . edu on 03 / 14 / 2001 03 : 15 : 02 pm  &gt; &gt;  &gt; &gt; to : zimin . lu @ enron . com  &gt; &gt; cc : vince . j . kaminski @ enron . com  &gt; &gt; subject : re : a request  &gt; &gt;  &gt; &gt;  &gt; &gt; dr . lu ,  &gt; &gt;  &gt; &gt; i would be grateful if i could talk with you some time about the typical  &gt; &gt; terms one sees in swing , take or pay , virtual storage , etc . options .  &gt; this  &gt; &gt; is related to some research some colleagues and i are doing applying  &gt; recent  &gt; &gt; innovations in monte carlo valuation of options with early exercise . we  &gt; &gt; would like to illustrate our techniques on some examples which look  &gt; &gt; realistic . when would be convenient for you ?  &gt; &gt;  &gt; &gt; i look forward to talking with you .  &gt; &gt; duane seppi  &gt; &gt;  &gt; &gt; - - on wednesday , march 14 , 2001 , 8 : 44 am - 0600 vince . j . kaminski @ enron . com  &gt; &gt; wrote :  &gt; &gt;  &gt; &gt; &gt;  &gt; &gt; &gt; duane ,  &gt; &gt; &gt;  &gt; &gt; &gt; i shall be traveling for the rest of the week but my colleague  &gt; &gt; &gt; dr . zimin lu will call you to talk about different  &gt; &gt; &gt; structures .  &gt; &gt; &gt;  &gt; &gt; &gt; vince  &gt; &gt; &gt;  &gt; &gt; &gt;  &gt; &gt; &gt;  &gt; &gt; &gt;  &gt; &gt; &gt;  &gt; &gt; &gt; ds 64 @ cyrus . andrew . cmu . edu on 03 / 13 / 2001 09 : 54 : 24 am  &gt; &gt; &gt;  &gt; &gt; &gt; to : " vince j kaminski "  &gt; &gt; &gt; cc :  &gt; &gt; &gt; subject : re : a request  &gt; &gt; &gt;  &gt; &gt; &gt;  &gt; &gt; &gt; vince ,  &gt; &gt; &gt;  &gt; &gt; &gt; sorry that i missed your call yesterday . i have a meeting from 2 - 3  &gt; today  &gt; &gt; &gt; ( tuesday ) , but otherwise any time in the afternoon works for me . let me  &gt; &gt; &gt; know what is convenient for you . thanks for your help .  &gt; &gt; &gt;  &gt; &gt; &gt; duane  &gt; &gt; &gt;  &gt; &gt; &gt; * * * * * * * *  &gt; &gt; &gt; duane seppi  &gt; &gt; &gt;  &gt; &gt; &gt; graduate school of industrial administration  &gt; &gt; &gt; carnegie mellon university  &gt; &gt; &gt; pittsburgh pa 15213 - 3890  &gt; &gt; &gt;  &gt; &gt; &gt; tel . ( 412 ) 268 - 2298  &gt; &gt; &gt; fax ( 412 ) 268 - 8896  &gt; &gt; &gt;  &gt; &gt; &gt; email ds 64 + @ andrew . cmu . edu  &gt; &gt; &gt;  &gt; &gt; &gt;  &gt; &gt; &gt;  &gt; &gt; &gt;  &gt; &gt; &gt;  &gt; &gt;  &gt; &gt;  &gt; &gt;  &gt; &gt; * * * * * * * *  &gt; &gt; duane seppi  &gt; &gt;  &gt; &gt; graduate school of industrial administration  &gt; &gt; carnegie mellon university  &gt; &gt; pittsburgh pa 15213 - 3890  &gt; &gt;  &gt; &gt; tel . ( 412 ) 268 - 2298  &gt; &gt; fax ( 412 ) 268 - 8896  &gt; &gt;  &gt; &gt; email ds 64 + @ andrew . cmu . edu  &gt; &gt;  &gt; &gt;  &gt; &gt;  &gt; &gt;  &gt; &gt;  &gt;  &gt;  &gt;  &gt; * * * * * * * *  &gt; duane seppi  &gt;  &gt; graduate school of industrial administration  &gt; carnegie mellon university  &gt; pittsburgh pa 15213 - 3890  &gt;  &gt; tel . ( 412 ) 268 - 2298  &gt; fax ( 412 ) 268 - 8896  &gt;  &gt; email ds 64 + @ andrew . cmu . edu  &gt;  &gt;  &gt;  &gt;  &gt;  * * * * * * * *  duane seppi  graduate school of industrial administration  carnegie mellon university  pittsburgh pa 15213 - 3890  tel . ( 412 ) 268 - 2298  fax ( 412 ) 268 - 8896  email ds 64 + @ andrew . cmu . edu</t>
  </si>
  <si>
    <t>Subject: ebs ' s approach to storage trading  hi ravi - -  thanks for you note . i would be very interested in a meeting to establish an  ebs - wide approach to storage . it ' s a huge opportunity .  we could expand the 2 : 30 pm friday meeting to include all interested ebs  people and discuss the topics below . could shalesh coordinate this meeting  and also coordinate the ongoing effort firm - wide ? have i omitted anything  below ?  as i see it , here are the key storage initiatives that ebs should undertake ,  and who is involved up to this point .  1 . - establish storage contract terms and pricing  who ' s involved : virawan , jean mrha beach  a . define terms for storage needed for ebs products ( mediacast ,  mediatransport , and new products )  b . define general terms for other storage contracts  2 . - establish storage pooling points ( spp )  who ' s involved : shalesh , richard reichardt , mark palmer , kara knop  who ' s needed : other designated people from bloomer and griebling groups , jim  crowder ' s group input on alliances  a . define technology needed  servers , storage devices  control software for physical delivery  b . decide optimal spp locations  at / near existing bandwidth trading pooling points  at / near existing ebs city pops  at a hosting partner location  c . engage optimal partners to create spp  ibm  ibm global services  tivioli ( storage management software )  emc  sun  compaq  existing storage portal vendors ( e . g . storage networks )  3 . - establish storage trading benchmark  who ' s involved : unknown  who ' s needed : research group  a . define unit of measure for trading contract ( e . g . , terabyte - month )  b . establish pricing mechanisms  4 . - identify ( and monetize ) storage market opportunites  who ' s involved : unknown  who ' s needed : cox ' s group , bloomer ' s group  a . storage intermediation opportunities  b . establish virtual storage portal service for ebs  ravi thuraisingham  03 / 08 / 00 11 : 00 am  to : mark s palmer / enron communications @ enron communications , jean mrha / enron  communications @ enron communications , john bloomer / enron communications @ enron  communications , richard reichardt / enron communications @ enron communications  cc : kara knop , stinson gibner / hou / ect @ ect , vince kaminski , david cox / enron  communications @ enron communications , shalesh . ganjoo @ enron . com  subject : meeting for friday on storage  hi mark , i have not met you yet but heard a lot of good things about you . i  would like to discuss with you and possibly with john bloomer and richard  reichardt about the ebs research ' s role in supporting the storage market  development from the origination and trading perspective . there are several  people in various groups that are talking about storage but here is what ' s my  take on our involvement - - please correct me or suggest otherwise .  shalesh ganjoo is our lead analyst on this effort . in addition to his effort  with your group , he is presently supporting jean mrha with pricing and  standardization for a traded storage maret - - stinson gibner is directly  supervising him in this effort .  shalesh came to us through referal from david cox - - david discovered him at  one of his speaking engagements . shalesh had talked to david about traded  storage market development some time last october and david refered shalesh  to enron research group . we hired shalesh for general analyst position and  now he is pulled into all aspect of this storage effort . currently , he is  our point person ( with stinson or i supervising his effort ) who is supporting  jean mrha and you on the subject . kara knop has aproached shalesh with  request for some support and shalesh and she are sorting out each other _x0001_ , s  role in this regard . as per my discussion today with david , we need to  coordinate this storage effort from the perspective of modeling market  assessment etc . for this i suggest shalesh and his effort so that all parties  involved can benefit from collective effort within one central source . based  on david ' s and my assessment of shalesh ' s capabilities , i would like to  suggest that the commercial heads use shalesh for his creative thinking ,  understanding of the market and analytical capabilities and not just for data  gathering and simple research effort . we can add other staff as we see the  need and as you request them .  please respond this e - mail with your comments if this sounds like aplan , so  that we can support this effort efficiently and in a scalable manner .  kind regards ,  ravi .  a bit about ebs research group  john bloomer and richard reichardt have met me and are aware of my role and  stinston gibner ' s role in ebs . i lead a team of quantitative professionals  via a group we are calling ebs research . this group reports to stinson  gibner ( vp ) and vince kaminski ( md and head of enron research ) . stinson and  vince are the original founders of enron corp research that has been charged  with model development efforts to support enron energy trading and other  enron business . enron research is involved in all aspects of enron buinesses  ( ees , international , corporate affairs such as fas 133 and other accounting  and new product ( derivatives ) development , etc . ) .  within ebs research , there serveral professionals supporting kevin howard  ( cfo office ) , john griebling , tom gros and jean mrha , david cox ( via boris ) ,  and the war room . our main area of focus is with jean mrha ( trading ) and  john griebling ( optical network design and optimization , etc . ) . we play a  key role with john griebling ' s go forward network design and implementation  through our responsiblity to provide traffic engineering analysis and  modeling effort .  - - - - - forwarded by ravi thuraisingham / enron communications on 03 / 08 / 00 09 : 31  am - - - - -  shalesh ganjoo @ ect  03 / 07 / 00 08 : 01 pm  to : mark s palmer / enron communications @ enron communications  cc : ravi thuraisingham / enron communications @ enron communications @ enron  subject : meeting for friday on storage  dear mark ,  i am looking forward to presenting my competitive analysis on the storage  market on friday to you and others . ravi thurasingham will be calling you to  find out if we ( research group ) can assist your group in any other way .  please let me know if you need any information before we meet . thank you .  sincerely ,  shalesh ganjoo</t>
  </si>
  <si>
    <t>Subject: enron earth day " trash bash "  enron is hosting a special event on saturday , march 31 st . the first annual  enron " trash bash " to clean up the banks of buffalo bayou between shepherd  drive and sam houston park .  i am chairing the check - in team which consists of :  registering all of the volunteers  handing out enron t - shirts and caps  passing out gloves and garbage bags  making clean up section assignments  for anyone who might be interested in helping me , please call me at ext .  30329 .  also , we need a lot of volunteers to walk along buffalo bayou and pick up  trash . this would be a great family project , a good project for your childs  youth group or boy scout or girl scout troop . it will also be fun . they  will have live bands , lyou get an enron t - shirt and enron baseball cap , lunch  will be served at sam houston park and there are a lot of good door prizes .  if you want to volunteer for the " trash bash " clean up , just show up at sam  houston park on saturday , march 31 , 2001 , at 8 am to register . clean up  starts at 9 am and lunch will be served at 11 : 00 am and after lunch door  prizes will be drawn and then you can go home feeling like you have done your  part for houston ' s waterway environment .  i hope you will think about it and bring your friends , family , ect . and help  enron clean up the environment .  thanks , anita</t>
  </si>
  <si>
    <t>Subject: re : f / u to dr . kaminski @ enron from iris mack  happy to do so , vince . hope your holidays were wonderful !  molly  vince j kaminski  11 / 27 / 2000 01 : 39 pm  to : molly magee / hou / ect @ ect  cc : vince j kaminski / hou / ect @ ect , stinson gibner / hou / ect @ ect , shirley  crenshaw / hou / ect @ ect  subject : re : f / u to dr . kaminski @ enron from iris mack  molly ,  i would like to invite iris for an interview . you can contact her at the  addresses she listed below  or at her e - mail address .  the following persons will participate at the interview :  stinson gibner  zimin lu  tanya tamarchenko  vasant shanbhogue  myself  stinson and i will take her out to lunch .  vince  - - - - - - - - - - - - - - - - - - - - - - forwarded by vince j kaminski / hou / ect on 11 / 27 / 2000  01 : 35 pm - - - - - - - - - - - - - - - - - - - - - - - - - - -  " iris mack " on 11 / 21 / 2000 04 : 12 : 43 pm  to : irismmack @ hotmail . com , vince . j . kaminski @ enron . com  cc :  subject : re : f / u to dr . kaminski @ enron from iris mack  hi again ,  i am visiting several family members and friends over the next few days .  therefore it will be hard to contact me .  however , next week i will be easier to reach . my contact details in nyc are  as follows . i will be staying at the following hotels :  washington square hotel  from november 28 th for 3 nights ( tue , wed and thur )  212 . 777 . 9515  marriott nyc financial  december lst for 1 night ( fri )  212 . 385 . 4900  at any rate , i will still try to reach you on tomorrow morning . if all  fails , we will try to reach each other next week .  happy thanksgiving ,  iris  &gt; from : " iris mack "  &gt; to : vince . j . kaminski @ enron . com  &gt; subject : re : f / u to dr . kaminski @ enron from iris mack  &gt; date : tue , 21 nov 2000 22 : 07 : 09  &gt;  &gt; hi ,  &gt;  &gt; how are you ? seems like we have had a bit of difficulty contacting each  &gt; other . sorry i missed your call . i am now in nyc - until december 2 nd .  &gt;  &gt; i will try to call you on tomorrow morning about 8 am houston time .  &gt;  &gt; take care ,  &gt; iris  &gt;  &gt;  &gt;  &gt;  &gt; &gt; from : vince . j . kaminski @ enron . com  &gt; &gt; to : irismmack @ hotmail . com  &gt; &gt; cc : vince . j . kaminski @ enron . com  &gt; &gt; subject : hello  &gt; &gt; date : tue , 21 nov 2000 15 : 14 : 31 - 0600  &gt; &gt;  &gt; &gt; iris ,  &gt; &gt;  &gt; &gt; we are trying to reach you but we are getting error messages .  &gt; &gt; please , call me 713 853 3848 .  &gt; &gt;  &gt; &gt; vince  &gt; &gt;  &gt; &gt;  &gt;  _ _ _ _ _ _ _  get more from the web . free msn explorer download : http : / / explorer . msn . com</t>
  </si>
  <si>
    <t>Subject: steve leppard  hi vince ,  hr is working on a mid - year salary review for london people that have a  noticeable gap between their compensation at enron and what we would have to  pay in the market for a replacement . they highlighted steve as someone with  a potential gap - particularly in light of what we ' re seeing in our quant  recruiting effort for credit trading and research .  i ' d like your opinion on the best way to make sure we keep steve happy and  keep him at enron . there are several things i see we can do :  1 ) give him a mid - year pay increase to move him closer to market . i ' m not  sure this is the best way to go , especially if we only offer him a token  salary increase .  2 ) offer him more responsibility : what are your thoughts on timing for  making steve the official head of the london research team ? with my move to  ebs , should we accelerate this ? i think this is good way to keep him happy  and motivated , and then follow up with a more meaningful salary review at  year - end ( as part of the regular process ) that takes into account his greater  responsibility .  3 ) we have some people that we ' re trying to get under long - term ( 3 - yr )  contract with a 12 - month notice clause . obviously anyone signing one of  these will want significant up - front compensation for being handcuffed .  we ' ve not had a lot of success with these here in london , and i would prefer  to keep steve happy so he wants to stay with enron rather than contractually  binding him to the job .  i ' d value your thoughts on this .  thanks ,  dale</t>
  </si>
  <si>
    <t>Subject: anshuman shrivastava - visa application  ranendra : i have been asked to begin the visa process for the above  individual , located in india .  i believe mr . shrivastava has been working as assistant manager with enron  since may 10 , 1998 . if this is correct , we will be able to bring him into  the us on an ll intracompany visa under the blanklet l for enron .  can you please let me have an email address for him so that i can send him  the required visa questionnaire to begin the process .  many thanks  margaret  713 - 345 - 5083</t>
  </si>
  <si>
    <t>Subject: referral  vince -  i work in the caribbean structuring group and previously worked at entergy  power marketing on the structuring desk with gary zhu . i am attaching the  resume of a friend from entergy who holds a phd in operations research . he  is considering a move from entergy and from speaking with li xiao i thought  that your group might be a good fit for him . please call with any questions  ( x 67446 ) .</t>
  </si>
  <si>
    <t>Subject: extreme value theory applied to weathet  - - - - - - - - - - - - - - - - - - - - - - forwarded by christian werner / enron _ development on  19 / 08 / 2000 10 : 06 - - - - - - - - - - - - - - - - - - - - - - - - - - -  christian werner on 19 / 08 / 2000 02 : 08 : 56  to : vince . kaminski @ enron . com  cc :  subject : extreme value theory applied to weather  - - - - - - - - - - - - - - - - - - - - - - forwarded by christian werner / enron _ development on  19 / 08 / 2000 01 : 15 - - - - - - - - - - - - - - - - - - - - - - - - - - -  christian werner on 19 / 08 / 2000 01 : 55 : 56  to : vkamins @ enron . com  cc :  subject : extreme value theory applied to weather  dear vince ,  back in july , when you visited our sydney office you mentioned extreme value  theory . i am wondering whether research is looking into the application  of extreme value theory to power and esp . to weather . in a recent news  article it was highlighted that a trend in the industry towards t _ max , t _ min ,  etc .  i am in particular referring to the news article below :  in the past we have observed a similar trend where customers are asking for  t _ max , t _ min , or below or above precipitation structures . the choice in the  past has been the burn analysis on historical data . however , we are in  particular interested in the extreme events , and the application of evt could  provide a meaningful tool for the analysis .  has the research group looked into the application of evt to weather ? evt has  a long history of application in hydrology ( which would cover parts  of the precipitation structures . . . ) . also , research ( esp . at eth in zuerich )  is indicating the application of evt to v @ r . . . .  thank you !  regards ,  christian</t>
  </si>
  <si>
    <t>Subject: re :  dave ,  thanks for the invitation . i shall be glad to join you at the dinner  and on saturday .  i shall come alone : my wife will stay with my son in california  till june ( my son graduates this spring from college ) .  i shall remind andy fastow about nfcf .  vince  david ikenberry on 03 / 30 / 2001 06 : 57 : 57 pm  to : " vkamins @ ennron . com "  cc :  subject :  vince ,  it was good seeing you again today . i want to make sure the nfcf is on  your calendar for may 4 - 5 . you should be receiving some registration  materials shortly .  please plan on coming if you can .  also , please attend the dinner on friday evening along with your wife if  possible .  regards ,  dave  * * * * * * * * * * * * * * * * * * * * * * * * * * * * * * * * * * *  prof . david ikenberry  jones graduate school of management  rice university  713 - 348 - 5385</t>
  </si>
  <si>
    <t>Subject: jones graduate school course descriptions list for 2000 - 2001  spring 2001 faculty and students ,  jones graduate school course descriptions list for 2000 - 2001 has been  posted to embanet . to access the course descriptions please open the jgsm  area icon on the embanet desktop . next please open the announcement jgsm  icon . you will find the course descriptions located under the subject  column . please open the document . if you do not have access to embanet  you will need to speak with david kilgore at kilgore @ rice . edu or by calling  david at 713 - 348 - 5378 .  thanks ,  kathy  kathy m . spradling  mba program coordinator  jesse h . jones graduate school of management  rice university  6100 main street , ms 531  houston , texas 77005 - 1892  phone : ( 713 ) 348 - 3313  fax : ( 713 ) 348 - 5251  email : spradlin @ rice . edu  http : / / www . rice . edu / jgs  e - mail : spradlin @ rice . edu  http : / / www . ruf . rice . edu / ~ jgs /</t>
  </si>
  <si>
    <t>Subject: re : visit to houston and vince kaminski ' s research group  shijie :  i spoke with vince and he said friday the 28 th of july would be fine for  your visit to enron .  please let me know your itinerary when you have it confirmed . there  are two hotels downtown houston , the doubletree and the hyatt regency  that are very close to the enron bldg .  if you need help with anything , please let me know .  look forward to having you at enron .  regards ,  shirley crenshaw  shijie deng on 06 / 30 / 2000 10 : 15 : 43 am  to : shirley crenshaw  cc :  subject : re : visit to houston and vince kaminski ' s research group  shirley ,  thank you for your message . i ' m fine with 7 / 28 ( friday ) . i could fly in  to houston early evening on 7 / 27 . please let me know after you confirm  the date with vince . thanks !  shijie  shi - jie deng  assistant professor  school of isye  georgia institute of technology  office phone : ( 404 ) 894 - 6519  e - mail : deng @ isye . gatech . edu  home page : http : / / www . isye . gatech . edu / ~ deng  on fri , 30 jun 2000 , shirley crenshaw wrote :  &gt;  &gt;  &gt; good morning professor deng :  &gt;  &gt; i am vince kaminski ' s assistant and he has asked me to coordinate your  &gt; visit to enron . the last week in july would be best for vince and his  group .  &gt; especially the 24 th , 26 th , 27 th , or 28 th . tuesday , the 25 th is already  filling  &gt; up . please let me know which day would work for you .  &gt;  &gt; best regards ,  &gt;  &gt; shirley crenshaw  &gt; administrative coordinator  &gt; enron corp . research group  &gt; 713 / 853 - 5290  &gt; email : shirley . crenshaw . com  &gt;  &gt;  &gt;  &gt;  &gt;  &gt;  &gt;</t>
  </si>
  <si>
    <t>Subject: the mathworks visit on 10 / 18  shirley ,  please , confirm and put on my calendar .  vince  - - - - - - - - - - - - - - - - - - - - - - forwarded by vince j kaminski / hou / ect on 09 / 20 / 2000  01 : 39 pm - - - - - - - - - - - - - - - - - - - - - - - - - - -  scott wakefield on 09 / 20 / 2000 11 : 58 : 02 am  to : vkamins @ enron . com  cc : emcgoldrick @ mathworks . com , rbaker @ mathworks . com  subject : the mathworks visit on 10 / 18  hello vince :  myself , eugene mcgoldrick , and rick baker are looking forward to meet with  you and your group on 10 / 18 at 2 : 00 pm . eugene is the financial products  program manager and rick is a financial engineer and author of several of  toolboxes .  we want to understand the needs of your group to better demonstrate the  proper tools . do you or members of your group have specific applications  that we can address ? please email me those items and i will coordinate the  presentation with our group .  we would like to demonstrate how our tools can be used to rapidly develop  applications , be integrated with databases and other applications ( olf ,  odbc databases , excel , vb , etc . ) and then deploy those applications at no  cost to your traders and analysts .  i look forward to meeting you , please do not hesitate to contact me .  thanks  scott  scott wakefield  the mathworks , inc .  phone : ( 508 ) 647 - 7282  e - mail : swakefield @ mathworks . com</t>
  </si>
  <si>
    <t>Subject: latest draft  vince ,  i have added a lot of material to " fill in the wholes " and would like your  reaction to the current draft . i am still not very happy with the risk  management segment ( primarily as a result of my own lack of knowledge ) so  please read it carefully and get me your comments .  i plan to let don chew ( the editor ) take a look at it to give us his  guidance toward a successful draft .  hope you are having a great day and tremendous start to the new year .  your friend  john  p . s . i really enjoyed your papers . those should definitely be part of a  class on risk management .  - enron _ paper _ 1 _ 11 _ 01 . doc  john d . martin  carr p . collins chair in finance  finance department  baylor university  po box 98004  waco , tx 76798  254 - 710 - 4473 ( office )  254 - 710 - 1092 ( fax )  j _ martin @ baylor . edu  web : http : / / hsb . baylor . edu / html / martinj / home . html</t>
  </si>
  <si>
    <t>Subject: re : one last reminder and then i will be quiet  e - mail is perfect . it allows me to just dump your grades directly into our  database . i do then sign a hard copy ( indicating that i am signing in  proxy for you ) to hand over to the registrar . if you prefer , you could fax  the information as well ( 713 - 348 - 5251 ) . thank you for your help ! - pam  ( 713 - 348 - 6223 )  at 05 : 39 pm 4 / 24 / 01 - 0500 , you wrote :  &gt; pam ,  &gt;  &gt; please , let me know how i can submit the grades .  &gt; i gave my students april the 30 th as a deadline to submit  &gt; their reports and i shall be able to send you the grades by may the 4 th .  &gt;  &gt; is e - mail ok ?  &gt;  &gt; vince  &gt;  &gt;  &gt;  &gt;  &gt;  &gt; pamela vande krol castro on 04 / 19 / 2001 10 : 11 : 23 am  &gt;  &gt; to : ( recipient list suppressed )  &gt; cc : werckle @ ruf . rice . edu , spradlin @ ruf . rice . edu  &gt; subject : one last reminder and then i will be quiet  &gt;  &gt;  &gt; one last reminder . .  &gt; today is really your last day for scheduling final exams with linda werckle  &gt; ( 3463 ) . she will be out of town after today until exams begin .  &gt;  &gt; also , please remember to turn in your grades for all of your graduating  &gt; seniors by friday , may 4 th . this is the university deadline so we cannot  &gt; miss this date . the registrar needs final information on each student in  &gt; order to verify their graduating status .  &gt;  &gt; as always - thank you for your help !  &gt;  &gt; pamela castro  &gt; mba program associate  &gt; rice university  &gt; 713 - 348 - 6223</t>
  </si>
  <si>
    <t>Subject: karthik rajan - interview schedule  attached you will find the interview packet for the above - referenced person .  the interview will happen friday , march 30 , 2001 . please print all three  documents for your hard copies . if you have any questions , or conflicts of  schedule , please do not hesitate to contact me .  sasha divelbiss  58714</t>
  </si>
  <si>
    <t>Subject: re : congrats  vince ,  you beat me to the congrats . the surprise was that i already believed you  were a managing director , so a long overdue congratulations to you .  laura  vince j kaminski @ ect  01 / 11 / 2000 10 : 13 am  to : laura luce / hou / ect @ ect  cc :  subject : congrats  laura ,  congratulations . well deserved .  vince</t>
  </si>
  <si>
    <t>Subject: requirements for clayton  hi vince ,  i have communicated the following requirements to clayton . please give me  your thoughts on additions / modifications .  for eol model ,  1 . working program , with easily usable interface  2 . user docs , for new user to easily start using system  plus includes details about program structure and modules  3 . reports for tabulation of data by commodity , counterparty , period , etc .  should be easy to run daily .  4 . time series description , including graphs , plus some time series analysis  ( say , relationship of volume to time of day , day of week )  5 . cross commodity trading relationships ( identify potential arbitrage )  for gas model ,  1 . calibrate model  2 . user docs , with complete description of data</t>
  </si>
  <si>
    <t>Subject: re : message from grant  grant ,  i shall be in the office for a few hours today ( looks like food poisoning ) .  i shall try to call you from home .  i don ' t see any major problem . i shall call david oxley and ask how we could  structure the rehire so that you are not hosed this year .  vince  " grant masson " on 12 / 13 / 2000 11 : 07 : 12 pm  to :  cc :  subject : message from grant  vince :  ?  having now the benefit of some experience with el paso , i conclude that  enron would offer more for me in the long term . ? if you have an interest in  discussing the matter further , please give me a call . i would appreciate  your comments . ?  ?  best regards ,  grant .  ?  ( mobile ) 281 381 9983  ( home ) 713 664 7260</t>
  </si>
  <si>
    <t>Subject: reply from charles at williams  vince :  thank you very much for your e - mail , i look forward to  talking to you very soon .  sincerely ,  charles  - - - vkaminski @ aol . com wrote :  &gt; charles ,  &gt;  &gt; thanks for your message . i have just come back from  &gt; europe and i am going  &gt; through my mail . i shall call you either on sunday  &gt; or monday after i recover  &gt; a bit .  &gt;  &gt;  &gt; vince  do you yahoo ! ?  yahoo ! photos - 35 mm quality prints , now get 15 free !  http : / / photos . yahoo . com /</t>
  </si>
  <si>
    <t>Subject: entouch newsletter  business highlights  east power midwest origination  beginning late 2000 , east power marketing implemented a complete market  coverage strategy . since then , epmi has begun to develop relationships with  hundreds of small _x0001_ &amp; mom &amp; pop _x0001_ 8 municipalities . many of these munis had no  prior contact with enron . as a result , east power has executed a valuable 30  mw energy call option term purchase from the municipal energy agency of  nebraska ( mean ) at a congested location .  enron industrial markets  eim has renamed pulp , paper the state power  exchange effectively replaced three monopoly buyers with one monopoly buyer .  deregulation does not mean buying all of your commodity at the last minute ,  on the spot market , rather than planning ahead and purchasing most of the  power under long - term contracts that lock in prices .  the situation in california is the result of continued regulation ,  complicated by a series of natural and man - made factors .  welcome  new hires  egm - lowell bezanis , owen zidar  eim - eric holzer , john ovanessian  ena - mecole brown , nita garcia , ambroshia hunter , nikole jackson , junichi  sugiura , theresa zucha , cynthia gonzalez , scott wilson , kenton schaefer ,  emily butler  transfers  ena - joseph hardy , nancy vu , lloyd miller , jinsung myung , patrick johnson ,  jason wolfe , andrew miles , sara shackleton  eim - sherri baldwin , debbie chance , rob saltiel  egm - jody crook , neithard foley , juan paysse , bhavna pandya , courtney  campbell , terri denning  nuggets &amp; notes  " it is on the high side of medium to high . " - - tim battaglia , vice  president / steel origination eim ( discussing the probability of a transaction  closing ) .  _x0001_ &amp; i wanna see the phone glued to your ear ! _x0001_ 8 - - ed baughman , vice  president / east power mid market ena  _x0001_ &amp; referrals , referrals , referrals ! it pays to know good people . " _x0001_ ) ambroshia  hunter perry / hr ena  you requested more info _x0001_ ( . proud parents michelle vitrella , pr coordinator ,  and husband david vitrella , manager of trading , have named their baby girl  lily ann . she was born on february 27 , 2001 .  learning at the speed of enron  if you haven ' t had a chance to log on to www . investinme . enron . com , you ' re  missing a fast and easy way to gain the information you need to get ahead and  stay ahead . this new ews training site combines everything you loved about  ernie with much , much more . enron employees now have the ability to register  for hundreds of classes on industry - related topics anywhere in the world .  don ' t have time to attend a classroom training ? no problem , you can now use  the web site to search for books , videos , cd rom , and web - based training . all  the learning you want , anytime , anywhere . just go to  www . investinme . enron . com and start building your future today !  news from the global flash  enron wind  enron wind has purchased the factory facilities of the dutch company , aerpac ,  europe ' s second largest producer of wind turbine rotor blades . this move  represents a significant step towards fulfilling enron wind ' s strategic  objective of manufacturing high - quality and technically sophisticated rotor  blades in - house . enron wind will be using its own moulds to produce the  rotor blades . the acquisition of the almelo - based factory facilities , which  are only 60 kilometres from enron wind ' s facilities in salzbergen , germany ,  gives the company a convenient base for european wide distribution .  enron applies for greek electricity trading license  enron , through its subsidiary enron power mepe , has applied for an  electricity supply license for greece , for the 34 % market opening on feb 19 th  2001 . if the license application is successful , enron will be allowed to  approach customers consuming more than 100 gwh up to a combined total peak  capacity of 350 mw . in total , 4 companies have applied for power trading  licenses ( enel , atel and cinergy also applied ) .  legal stuff  the information contained in this newsletter is confidential and proprietary  to enron corp . and its subsidiaries . it is intended for internal use only  and should not be disclosed .</t>
  </si>
  <si>
    <t>Subject: charm conference call  please let me know what works for you . i have a meeting monday from 10 : 00  a . m . through lunch . please advise .  - - - - - - - - - - - - - - - - - - - - - - forwarded by james l bouillion / hou / ect on 02 / 07 / 2001  07 : 33 am - - - - - - - - - - - - - - - - - - - - - - - - - - -  " bertil olsson " on 02 / 06 / 2001 10 : 37 : 21 am  to : james . l . bouillion @ enron . com  cc :  subject : charm conference call  carl and i are both available either monday 12 th or tuesday 13 th . we can do  either am or pm but would prefer am if possible . please let me know your  preference and i will set it up .  regards ,  bertil  the information in this email and in any attachments is confidential and  may be privileged . if you are not the intended recipient , please destroy  this message , delete any copies held on your systems and notify the sender  immediately . you should not retain , copy or use this email for any  purpose , nor disclose all or any part of its content to any other person .</t>
  </si>
  <si>
    <t>Subject: re : fas 133 paper  vince ,  it ' s a pdf file . you can access it on our home page . sorry for your trouble ;  please let me know if this method doesn ' t work .  regards ,  andy kalotay  andrew kalotay associates , inc .  61 broadway , suite 3025  new york ny 10006  ( 212 ) 482 - 0900  visit our website www . kalotay . com  - - - - - original message - - - - -  from : vince . j . kaminski @ enron . com [ mailto : vince . j . kaminski @ enron . com ]  sent : monday , february 26 , 2001 12 : 03 pm  to : andy @ kalotay . com  subject : re : fas 133 paper  &gt;  andy ,  thanks . i cannot open the file . is it a word document ?  vince  " andrew kalotay " on 02 / 23 / 2001 02 : 26 : 39 pm  to : " vincent kaminski "  cc :  subject : fas 133 paper  vince ,  here ' s the final version . it will appear in the next issue of the journal  of  applied corporate finance . we ' re getting some very positive response to the  vrm approach .  regards ,  andy  ( see attached file : winmail . dat )</t>
  </si>
  <si>
    <t>Subject: re :  joe ,  i have written to pal quilkey to invite christian werner to houston  for a week to discuss how much of his research we can use .  vince  joseph hrgovcic  08 / 01 / 2000 06 : 51 pm  to : vince j kaminski / hou / ect @ ect , mike a roberts / hou / ect @ ect  cc :  subject :  vince ,  i have inquired into christian ' s climate models . it seems to me like a long  term project . chiristian says that his model might be able to do better than  the australian met given that they ignore some of the variables he uses and  that they are an " old boy ' s network " resistant to new developments , but i  don ' t think the same can be said of most other weather services . as far as  the nws goes , they run their model on a cray , they have several very talented  phd ' s working on it full - time , and even then , they can only get a dozen or  so runs per night . in other words , it ' s a huge system . replicating something  even close to that will not be an easy task .  that being said , i think there are related applications that we could look  into . since i ' ve already promised the rac group and the weather desk ' s pjm  traders to put together a vector autoregressive model of daily temperatures ,  i think it makes sense to see if something better than a var model can be put  together , perhaps a very stripped down version of the kind of model christian  has . what i have in mind is something that would give us say , up to several  dozens of " possible " temperature forecasts every morning , which would be  calculated using actual climate models ( as opposed to time series models ) . i  would not use this as a forecasting tool ( the nws model results would make a  far better " best guess " ) , but our ensemble could still be used to provide a  distribution of temperature scenarios . this ensemble would have several uses :  1 ) we could price the book for the ensemble of runs and thereby obtain a  more realistic daily v @ r for the weather book ( and eventually interface that  with the power desk ' s v @ r calculations )  2 ) we could use the ensemble of forecasts to relate temperature forecasts to  week - ahead cdd and hdd distributions ( for use in our demand swaps )  3 ) if freese - notis were to give us one of their qualitative forecasts ,  e . g . , " expect the trough to recede " we could sort through the different monte  carlo scenarions , find one in which the trough in question is receding , and  use corresponding output statistics to download the actual temperatures  corresponding to that scenario . up till now , we haven ' t found a good way of  getting a numerical fix on what different forecasts actually mean  temperature - wise  4 ) we could use the associated visualization routines that come with such  models to get animations of the evolution of historical weather patterns . the  traders could use these in order to look for historical periods which roughly  match current weather conditions and get an idea of what could happen ;  although these meteorological models would not be good for simulating  month - ahead or season - ahead weather ( trust me on this ) we could still use the  visualization technology to do to analogous seasonal animations .  just today , i ' ve spoken with dr . jacobsen of stanford university , who has  written one of the more recent textbooks on climate forecasting , and who  worked with ucla ' s general circulation model . he says that getting a  simplified version of mm 5 ( which is itself a simplified , limited - area version  of the gcm models that nws , cola , and ucla use ) would take several months to  implement , assuming the people involved are already well versed in the  technology . also , i have contacted aer , a massachusetts - based weather  consulting firm , and they tell me that they have a mm 5 model running daily  ( only one run per night ) , and also some smaller pc models up and running .  they are of course willing to work with us for a fee . their mm 5 version runs  on a $ 200 , 000 parallel processor .  i am open to your suggestions ( or objections as the case may be ) . i ' m not  sure how the costs would be apportioned given that this would benefit all of  enron , and not just the weather desk .  i am scheduled to go to boston next week anyway , and would like to use the  opportunity to visit with aer . i will of course coordinate any projects with  christian ( if we get something like this up and running it will be more  likely that he can get the computing power he needs to run his own australian  model ) .  joe</t>
  </si>
  <si>
    <t>Subject: re : charm  you are welcome to have soneone on the charm team contact vince kaminski at  713 - 853 - 3848 . thanks again .  " bertil olsson " on 04 / 24 / 2001 01 : 40 : 06 pm  to : james . l . bouillion @ enron . com  cc : " carl groth " , " kenneth risko "  subject : re : charm  jim ,  thanks for the feed - back . to assist in the further development of the  product , are there any specific areas your group would like to see improved  ? based on comments made during our meeting , it sounded like your main  concern was whether or not charm would have the capacity to cover the very  different and complex risk areas that your company is involved in . would  you mind if someone from our charm group called you or mr . kaminski for  some specific comments ?  regards ,  bertil  james . l . bouillion @ enron . com on 04 / 24 / 2001 01 : 35 : 09 pm  to : bertil olsson / hou / us / wcg @ wcg  cc :  bcc :  subject : re : charm  bertil , i again wish to thank you for the presentation on the charm  product . the response from the group is that the model requires more work  before enron could consider it as a commercial product . please keep me  advised as i assume that you will continue to develop the model .  james l bouillion  04 / 11 / 2001 06 : 50 am  to : " bertil olsson " @ enron  cc :  subject : re : charm ( document link : james l bouillion )  no word yet . i will follow up with the attendees .  thanks for taking thje time to make the presentation .  " bertil olsson " on 04 / 10 / 2001 04 : 07 : 11 pm  to : james . l . bouillion @ enron . com  cc :  subject : re : charm  jim ,  any feed - back on our meeting ? we certainly appreciated the opportunity and  the fact that the meeting was very interactive .  regards ,  bertil  the information in this email and in any attachments is confidential and  may be privileged . if you are not the intended recipient , please destroy  this message , delete any copies held on your systems and notify the sender  immediately . you should not retain , copy or use this email for any  purpose , nor disclose all or any part of its content to any other person .  the information in this email and in any attachments is confidential and  may be privileged . if you are not the intended recipient , please destroy  this message , delete any copies held on your systems and notify the sender  immediately . you should not retain , copy or use this email for any  purpose , nor disclose all or any part of its content to any other person .</t>
  </si>
  <si>
    <t>Subject: re : uk portfolios and books setup in risktrac  david and vince ,  in my e - mail below i pointed out to a inconsistency in the portfolio  hierarchy for uk positions in risktrac that i found out ,  namely : some books ( for example elsb 1 and elsb 2 ) belong to uk - gas portfolio  and to uk - power portfolio .  i wanted to clarify this in order to reconcile positions in risktrac and in  the spreadsheet .  tanya .  tanya tamarchenko  01 / 03 / 2001 02 : 09 pm  to : naveen andrews / corp / enron @ enron , matthew adams / corp / enron @ enron  cc : rabi de / na / enron @ enron , jaesoo lew / na / enron @ enron , vince j  kaminski / hou / ect @ ect  subject : re : uk portfolios and books setup in risktrac  naveen and matthew ,  i started looking systematically through uk positions and corresponding var  numbers in the risckrac .  i found a few inconsistencies so far .  1 . the portfolio elsb 1 - nbp has a book elsb 1 under it . the sum of delta  positions for this book is  239 , 021 , 655 , the sum of gamma positions is - 211 , 031 , 450 . var for the  portfolio elsb 1 - nbp is zero .  the same refers to a few other portfolios , for example elsb 2 - nbp , elsb 3 - nbp ,  e 2 xxl - nbp .  2 . the portfolio elsbp 1 - ppp also has the book elsb 1 under it . this book  contains the positions on pppwdl  through pppwd 6 and pppwel through pppwe 4 .  the same refers to the other books , for example elsb 2 .  this looks messy . can someone in rac go over all the portfolios , all the  corresponding books and curves  in risktrac and make sure they are set up properly ?  thank you ,  tanya .</t>
  </si>
  <si>
    <t>Subject: fyi : ferc staff report on investigation of bulk power markets  message sent from the pjm - customer - info mailing list at  pjm - customer - info @ majordomo . pjm . com :  the ferc staff recently released a report discussing markets in each of the  regions titled " investigation of bulk power markets " . the report is not a ferc  order .  the northeast region is discussed in a section of 100 pages in length . pjm is  discussed in detail beginning on page 1 - 59 . there are some minor inaccuracies  in  the report with respect to pjm , such as the 1999 peak load .  the report is a good first step in understanding the complex markets in the  northeast and their relationships among each other . the report also contains  recommendations and options for resolution of issues .  the complete report can be found at www . ferc . fed . us / newsl / staffreports . htm  please do not reply to this message . if you have a question for pjm customer  relations and training , please send an e - mail to custsvc @ pjm . com .  to unsubscribe from this list , send an e - mail to majordomo @ majordomo . pjm . com  containing only the following line in the body of the e - mail :  unsubscribe pjm - customer - info</t>
  </si>
  <si>
    <t>Subject: sap time sheets on the o : \ research \ common drive  hello everyone :  if you were not able to access the spreadsheet we created for your time ,  on the o : \ research \ common \ sap timesheets site , please let me know .  if a box came up with " read only " on it , you may not have access to the o : \  drive . let me know and i will issue an srrs request for access .  thanks .  shirley</t>
  </si>
  <si>
    <t>Subject: softs information  attached is the ubs summary . the ubs deal is confidential due to its large  size and the summary is an informal overview . the deal structure has not  been defined ; this sheet provides only rough details . call if you have any  questions .  erin  ext 3 - 9677</t>
  </si>
  <si>
    <t>Subject: re : institute of international finance - annual subscription  shirley  yes .  vince  shirley crenshaw  03 / 05 / 2001 02 : 25 pm  to : vince j kaminski / hou / ect @ ect  cc :  subject : institute of international finance - annual subscription  vince :  is this ok to pay ?  - - - - - - - - - - - - - - - - - - - - - - forwarded by shirley crenshaw / hou / ect on 03 / 05 / 2001  02 : 19 pm - - - - - - - - - - - - - - - - - - - - - - - - - - -  from : sharon purswell / enron @ enronxgate on 03 / 05 / 2001 12 : 53 pm  to : shirley crenshaw / hou / ect @ ect , vince j kaminski / hou / ect @ ect  cc :  subject : institute of international finance - annual subscription  robert johnston has asked me to charge vince ' s department for 1 / 3 of the cost  of the annual subscription to iif . the annual cost is $ 47 k . therefore the  cost for 1 / 3 is $ 15 , 666 . 67 . this information is for maureen raymond ' s use .  i will be happy to process the invoice for payment but in order for me to do  so , i will need the proper coding for vince ' s department .  please let me know if you are agreeable to this . if you have questions , you  may wish to contact robert johnston directly at 3 - 9934 .  thanks ,  sharon  5 - 7212</t>
  </si>
  <si>
    <t>Subject: interview for the research group  hello everyone :  vince would like to bring jaesoo lew in next week for an exploratory interview  with the research group . the dates that would work best for us are :  wednesday ,  the 25 th ( am ) , thursday , 26 th ( am ) and friday , 27 th ( am ) . please see if mr .  lew  is available for any of these times .  thanks !  shirley  3 - 5290  - vitae 2 . doc  - - - - - - - - - - - - - - - - - - - - - - forwarded by shirley crenshaw / hou / ect on 10 / 18 / 2000  12 : 51 pm - - - - - - - - - - - - - - - - - - - - - - - - - - -  vince j kaminski  10 / 18 / 2000 12 : 29 pm  to : stinson gibner / hou / ect @ ect , shirley crenshaw / hou / ect @ ect  cc : vince j kaminski / hou / ect @ ect  subject : position  shirley ,  i would like to invite him to an interview next week . we should use his home  phone  number and / or private e - mail address .  vince  - - - - - - - - - - - - - - - - - - - - - - forwarded by vince j kaminski / hou / ect on 10 / 18 / 2000  12 : 33 pm - - - - - - - - - - - - - - - - - - - - - - - - - - -  " jaesoo lew " on 10 / 17 / 2000 09 : 59 : 01 pm  to : vkamins @ enron . com  cc :  subject : position  dear dr . kaminski  my name is jaesoo lew and i am referred by dr . wayne lee .  currently i ' ve been working at aquila energy in kansas city as an pricing  analyst since july 2000 . since then , i have developed a natural gas storage  valuation model applying the swing options ( forest method ) pricing approach .  the price processes would be considered critical for the storage valuation  since a trinomial forest is required to value storage . also the c + +  programming using excel dll has been developed , too .  i attached my resume to this message for your consideration and am looking  forward to talking about an opportunity at enron .  my home phone number is 913 - 649 - 0578 , dr . kaminski , i will wait your call in  this week as dr . lee informed me . if possible , please let me know your  expected calling day through the mail . i appreciate your consideration .  thank you very much .  sincerely ,  jaesoo lew  get your private , free e - mail from msn hotmail at http : / / www . hotmail . com .  share information about yourself , create your own public profile at  http : / / profiles . msn . com .  - vitae 2 . doc</t>
  </si>
  <si>
    <t>Subject: wharton tm # 3 presentation  vince , scanned through . looks like a good start .  thanks  john henderson  - - - - - forwarded by john henderson / hou / newpower on 02 / 16 / 2001 03 : 32 pm - - - - -  vince j kaminski @ ect  02 / 16 / 2001 09 : 56 am  to : john henderson / hou / ees @ ees  cc :  subject : wharton tm # 3 presentation  john ,  did you have a chance to take a look at his presentation ?  any comments ?  vince  - - - - - - - - - - - - - - - - - - - - - - forwarded by vince j kaminski / hou / ect on 02 / 16 / 2001  09 : 55 am - - - - - - - - - - - - - - - - - - - - - - - - - - -  " cummins , marc " on 02 / 15 / 2001 01 : 36 : 16 pm  to : " ' christie . patrick @ enron . com ' " ,  vince . j . kaminski @ enron . com , melinda . mccarty @ enron . com , " ' li . sun @ enron . com ' "  , " ' john . henderson @ newpower . com ' "  cc : " thorne , heather " , " degiacinto , clayton "  , " lessar , stephen " ,  " vittal , maheshram " , " bassal , omar "  , " feerick , dennis " ,  " cummins , marc " , " ' thomas @ wharton . upenn . edu ' "  subject : wharton tm # 3 presentation  vince and christie ,  here are the read ahead slides for today ' s teleconference . also attached is  the first draft of our conjoint analysis survey . we ' ll see you this  afternoon .  &gt; &gt;  sincerely ,  team 3  - enron pres # 3 . ppt  - newpower conjoint . doc</t>
  </si>
  <si>
    <t>Subject: re : copper curve  tani ,  no problem . we shall look at the curve on monday . i have organized a small  team to examine  the curve from different perspectives .  curve validation is normally a rac prerogative and i shall get them involved  on monday  vince  tani nath  10 / 27 / 2000 11 : 40 am  to : maureen raymond / hou / ect @ ect  cc : vince j kaminski / hou / ect @ ect , steven leppard / lon / ect @ ect , tim  poullain - patterson , harry tefoglou / lon / ect @ ect , esther gerratt / lon / ect @ ect  subject : copper curve  following steve ' s note to you earlier today , i wanted to mention that we have  a fairly urgent need for review of the copper curve in particular , as there  is a deal due for final pricing in the next few days .  i am not sure what data you have received from enron metals in london , so i  am asking tim poullain - patterson to ensure that you have the curves and the  economic justification proposed as soon as possible . please direct any  questions to him or to harry tefoglou . i will be in the tokyo office next  week , but available via e - mail .  thanks in advance for your assistance ,  tani</t>
  </si>
  <si>
    <t xml:space="preserve">Subject: re : enron default swaps  hi vince !  i got those notes . they should indeed  be useful . the one from deutsche bank  is especially helpful !  i am suppose to know this stuff , as i teach it !  sorry about the delayed billing .  i have had trouble getting a bill  from my excellent asistant , taichi hoshino ,  who has returned to goldman tokyo ,  and has not been able to get anything else  done lately . i will try to get something out soon !  we had several energy people ,  from several companies , at our credit risk  exec ed course last month . seems that  credit risk and power risk go  together these days !  warm regards , darrell  on fri , 30 mar 2001 vince . j . kaminski @ enron . com wrote :  &gt;  &gt; darrell ,  &gt;  &gt; i am sending you 2 technical notes on enron default swaps : i hope that they  &gt; will  &gt; be useful . i shall read the articles on weekend . i am curious if you  &gt; find these explanations satisfactory .  &gt;  &gt; we are very slow in preparing a number of technical documents  &gt; for you for model reviews . we still hope you will be able  &gt; to find some time to review our credit models ( for our london  &gt; credit trading ) and var and option pricing related models .  &gt;  &gt; also , please check your invoices . i still think we owe you money .  &gt;  &gt;  &gt; vince  &gt; ( see attached file : cds vs as . pdf ) ( see attached file : cdsstrat . pdf )  &gt;  &gt;  &gt;  &gt;  &gt; darrell duffie on 03 / 28 / 2001 08 : 07 : 38 am  &gt;  &gt; to : vince j kaminski  &gt; cc :  &gt; subject : re : enron default swaps  &gt;  &gt;  &gt;  &gt;  &gt; vince : according to a bank of america  &gt; publication , your ( enron ) default swap spreads  &gt; are consistently trading about 80  &gt; basis points wider than your asset swaps .  &gt; any idea of what is going on here ?  &gt;  &gt; thanks for any guidance , darrell  &gt;  &gt;  &gt; _ _ _ _ _ _ _ _ _ _ _ _ _ _ _ _ _ _ _ _ _ _ _ _ _ _ _ _ _ _ _ _ _ _ _ _ _ _ _ _ _ _ _ _ _  &gt; darrell duffie  &gt; mail gsb stanford ca 94305 - 5015 usa  &gt; phone 650 723 1976  &gt; fax 650 725 7979  &gt; email duffie @ stanford . edu  &gt; web http : / / www . stanford . edu / ~ duffie /  &gt; _ _ _ _ _ _ _ _ _ _ _ _ _ _ _ _ _ _ _ _ _ _ _ _ _ _ _ _ _ _ _ _ _ _ _ _ _ _ _ _ _ _ _ _ _  &gt;  &gt;  &gt;  &gt;  darrell duffie  mail gsb stanford ca 94305 - 5015 usa  phone 650 723 1976  fax 650 725 7979  email duffie @ stanford . edu  web http : / / www . stanford . edu / ~ duffie / </t>
  </si>
  <si>
    <t>Subject: letter to nesbitt  john ,  the outline of a message to nesbitt .  dale ,  thanks for your message . in our phone conversation before the meeting you  mentioned  another contractual arrangement under which we could work with your company  employees on a case - study .  the cost of a weekly project would be $ 12 , 000 that would be applied to the  purchase price should  we go ahead and decide to acquire the software . this project would allow us  to evaluate the model and  come up with an estimate of the manpower necessary to support the model  internally .  please , let me know more about this option .  vince</t>
  </si>
  <si>
    <t>Subject: value lab meeting on the lst of august  amy :  below are the individuals vince wants to include in this meeting . do you  want me to send the email out or is it better coming from you ? i have  reserved ebl 9 cl , however , since most of the guys are located on an  upper floor we may want to see if we can get something up there .  let me know .  attendees  amy oberg  vince kaminski  rick causey  rick buy  mark koenig</t>
  </si>
  <si>
    <t>Subject: re : redployment  vince ,  i highly appreciate your consideration .  best regards ,  rehman  vince j kaminski @ ect  03 / 06 / 2001 11 : 41 am  to : rehman sharif / enron _ development @ enron _ development  cc :  subject : re : redployment  rehman ,  thanks for you message .  my group hires almost exclusively people with background in quantitative  disciplines  ( math , physics ) or computer programming .  i shall send your resume to some other units in the company that are looking  for people with good skills and experience .  vince  rehman sharif @ enron _ development  02 / 27 / 2001 11 : 17 am  to : vince j kaminski @ ect  cc :  subject : redployment  vince ,  i am a redeployment candidate out of calme region and in the process of  exploring opportunities within enron . i have very extensive background in  financial analysis and economic structuring . i am interested learning more  about your group to find out if my skills and abilities could serve the  present and future needs of your group . attached is my resume for your  review , any guidance you could provide would be greatly appreciated .  regards ,  rehman sharif</t>
  </si>
  <si>
    <t>Subject: meeting to discuss research support to ees  sharon / carol :  jeremy blachman called vince kaminski and requested a meeting to  discuss additional research support for ees , as soon as possible . the  participants in this meeting would be :  jeremy blachman  marty sunde  vince kaminski  krishna krishnarao  the soonest vince and krishna are available would be thursday ,  october 26 at the following times :  9 : 00 - 10 : 00 am  1 : 00 - 3 : 00 pm  and friday , october 27 th :  8 : 30 - 10 : 30 am  1 : 00 - 2 : 30 pm  please let me know what time would be best for marty and jeremy .  thanks !  shirley crenshaw  3 - 5290</t>
  </si>
  <si>
    <t>Subject: re : notice of end probation  i would like to pass sharad ' s probationary period .  steve  london hrservice centre  25 / 01 / 2001 10 : 49  sent by : zoe michael  to : steven leppard / lon / ect @ ect  cc :  subject : notice of end probation  notice of end of probation  i am writing to inform you that the six month probationary period for sharad  agnihotri is due to end on the 21 / 02 / 2001 .  please can you let me know as soon as possible if you want to :  * pass the probationary period  * fail the probationary period * *  * * in this case you will need to discuss with human resources  if the probationary period is passed i will send out a letter to this effect  for you to sign and pass to your employee .  thank you  zoe</t>
  </si>
  <si>
    <t>Subject: grades  pam ,  the term papers arrived at my internet mailbox .  i shall be sending you the information as i make progress reading the papers .  first group of students :  helen demianenko  javier lamas  lynn nazareth  shauywn smith  carlos wheelock  sarah woody  grade : a  please , confirm receipt of this message and please double check  that all registered students have been graded ( to make sure no student falls through  the cracks ) .  vince</t>
  </si>
  <si>
    <t>Subject: resending paper  - - - - - - - - - - - - - - - - - - - - - - forwarded by jason sokolov / hou / ect on 04 / 30 / 2001 08 : 18  am - - - - - - - - - - - - - - - - - - - - - - - - - - -  " lynn nazareth " on 04 / 27 / 2001 12 : 46 : 37 pm  to : jason . sokolov @ enron . com  cc :  subject : resending paper  jason :  here is our team ' s assignment . please confirm receipt . i am also sending you  the file via my outlook address in case this doesn ' t work .  this is our team :  helen demianenko  javier lamas  lynn nazareth  shauywn smith  carlos wheelock  sarah wooddy  thanks , jason ! see you at enron this fall !  lynn  get your free download of msn explorer at http : / / explorer . msn . com  - mg _ analysis _ final . doc</t>
  </si>
  <si>
    <t>Subject: the answer ! ! !  - - - - - - - - - - - - - - - - - - - - - - forwarded by mike a roberts / hou / ect on 08 / 09 / 2000  03 : 24 pm - - - - - - - - - - - - - - - - - - - - - - - - - - -  nathan mantua on 08 / 09 / 2000 03 : 21 : 37 pm  to : mike a roberts / hou / ect @ ect  cc :  subject : re : pdo  i ' m not sure what to think , other than we really don ' t have a  credible way to determine what will happen with the pdo . one factor  that provides insight into the climate outlook for the next few months  and next few seasons is the expected changes with enso ( for which  there is some demonstrated skill in forecasting ) . the latest  observations show trends to near - normal enso conditions , with  some indication that ocean temperatures will likely be a bit  warmer than normal in the tropics . if this is true , i ' d expect a slight  bias toward el nino - like climate over north america , which would  tend to go against the continuation of cold phase pdo conditions .  best wishes ,  nate mantua  mrobert @ ect . enron . com wrote :  &gt; hi  &gt;  &gt; are you thinking we are moving into a cold phase pdo now ? ?  &gt;  &gt; thanks  &gt;  &gt; mike roberts  - -  ~ ~ ~ ~ ~ ~ ~ ~ ~ ? nathan mantua email : mantua @ atmos . washington . edu ? ( 206 ) 616 - 5347 fax : ( 206 ) 616 - 5775 ? ? dept of atmospheric sciences , jisao ? university of washington ? box 354235 ? seattle wa 98195 - 4235 ? ? http : / / www . atmos . washington . edu / ~ mantua ? ~ ~ ~ ~ ~ ~ ~ ~ ~  - attl . htm</t>
  </si>
  <si>
    <t>Subject: historical curve databases &amp; historical ff vols  dear all ,  as promised , i cleaned up the data and put it into 6 spreadsheet files ( we  will do gold and cocoa separately ) . i also ran 10 , 20 , 30 and 60 day fwd fwd  volatility calculations based on historical log return data - you can see the  results at the bottom of the sheet called " log returns " for each of the six  spreadsheets attached below .  the data in the files is ready for pca analysis . we can use either the fwd  fwd vols from recent history or implied option quotes to complete the  analysis .  regards ,  anjam  p . s . we have already done the pca on aluminum h ( high grade , so please don ' t  repeat the analysis for that one )  final files :  al _ h :</t>
  </si>
  <si>
    <t>Subject: vince ,  congratulations on your promotion !  regards ,  nh</t>
  </si>
  <si>
    <t>Subject: erisk essentials  ? www . erisk . com  what ' s new at erisk . com - 06 april 2001  weekly review this week ' s economic , banking and p _ insurance news , from an  enterprise risk management perspective . read it here . . .  analysis  ? how the new economy aided and abetted the economic downturn  ? state or federal regulation ? banks and insurers slug it out  ? credit risk concentration hits the interest - rate swaps market  feature why do some art products fare better than others ? credit insurance ,  for example , has taken off while the securitisation of catastrophe risk has  struggled . in this feature , sanford bernstein analysts todd bault and  timothy connor suggest that the secret of success lies in matching different  kinds of risk to their appropriate owners - and that insurers ' expertise in  handling basis risk makes this a potentially lucrative market . also still  available : penny cagan on basle ' s treatment of operational risk .  iconference  looking for an overview of economic capital ? attend our iconference  " practical considerations in measuring economic capital " on april 11 . read  more about it and register for the iconference .  still available : slides and a summary of the credit derivatives iconference .  links need to find educational material on the web ? looking for a software  vendor , a regulator or an exchange ? find hundreds of links to other risk  management sites and resources in our links section  the erisk essentials is published every friday by erisk . com .  to subscribe to this newsletter , please register on our website .  to unsubscribe , access your account . your username is the email address  where you received this message .  to be reminded of your password , or to reset it , follow this link .</t>
  </si>
  <si>
    <t>Subject: re : var for enroncredit . com  bryan ,  we shall be glad to take a look at the system . to sign - off on the vendor  provided system we  have to look under the hood and review the algorithms . i hope the vendor will  have no objections to it .  another critical issue we have to solve on a short notice is to integrate the  system you want to buy  with the rest of var / credit systems . we shall stand by to help in this  endeavor .  an alternative approach is to evaluate to what extent your positions can be  rolled into the existing risk systems .  vince  bryan seyfried  11 / 10 / 2000 03 : 20 am  to : vince j kaminski / hou / ect @ ect , steven leppard / lon / ect @ ect  cc : ted murphy / hou / ect @ ect  subject : var for enroncredit . com  vince / steve - - we are going to the board in december to ask for formal  limits . as you know one of the key limits at the board level is value at  risk . to that end , it is imperative that you are comfortable with our  approach for calculating var . we have implemented a third party risk system  which holds all of our positions and are in the process of putting the debt  positions in . the system has a var engine which is being demo ' d by the  vendor today . ben and kirstee are attending the demo and if they find the  technology acceptable , i propose moving forward with implemantion of the  module . pls . let me know if this sounds reasonable and how you would  envision implementing .  thanks</t>
  </si>
  <si>
    <t>Subject: rice cfos conference  christie ,  this is one of the communications regarding rice cfos conference .  andy requires some gentle persuasion .  vince  - - - - - - - - - - - - - - - - - - - - - - forwarded by vince j kaminski / hou / ect on 04 / 10 / 2001 08 : 20 am - - - - - - - - - - - - - - - - - - - - - - - - - - -  david ikenberry on 04 / 09 / 2001 01 : 27 : 24 pm  to : vince . j . kaminski @ enron . com  cc :  subject :  hi vince ,  i may have missed something , however don ' t believe i have received any  communication recently from andy festow about this upcoming may 4 - 5 corp .  fin . conference . i hope he is still planning to come , yet i don ' t know as  of now .  i have andy penciled in as a participant on a " panel " that is discussing  equity dilution from stock option compensation ( the role of panelist should  require little , if any , preparation time ) . of course , i want andy to  come , however he is concerned about his ability to attend , i probably  should identify another person or two to serve on the panel .  dave .  * * * * * * * * * * * * * * * * * * * * * * * * * * * * * * * * * * *  prof . david ikenberry  jones graduate school of management  rice university  713 - 348 - 5385</t>
  </si>
  <si>
    <t>Subject: re : pserc industrial advisory board meeting invitation  dear mr . ray ,  i regret to inform you that due to very heavy workload we cannot attend  the power systems engineering research center ' s  upcoming industrial advisory board meeting in oak brook .  our work load does not leave us much time to get involved  with pserc at this moment . we would very much like to stay  in touch and plan to reconsider our decision in the second half of this year .  vince kaminski  " dennis ray " on 03 / 27 / 2001 04 : 46 : 44 pm  to : " vince kaminski "  cc :  subject : pserc industrial advisory board meeting invitation  mr . kaminski ,  greetings . bob thomas , shmuel oren and i invite you to attend the power  systems engineering research center ' s upcoming industrial advisory board  meeting in oak brook , il . it will be held on may 31 - june 1 .  as you know from lance and alex , this is an opportunity to meet university  researchers and industrial members of pserc . the meeting also has  presentations on pserc activities and research projects , pserc business  discussions , current topic discussions , and a tutorial . our current topics  discussion will be on iso / rto issues , and will involve executives from  several isos in dialog with university researchers .  please let me know if you have any questions . we hope to see you there so  that we can talk about any questions you might have about pserc .  dennis ray , ph . d .  executive director  power systems engineering research center  608 - 265 - 3808  - directions . doc  - iab _ meeting _ may 2001 . doc  - iab _ registration _ form . doc  - pserc members . doc</t>
  </si>
  <si>
    <t>Subject: transmission roundtable meeting  the meeting will be held on december 8 , 2000 from 11 : 30 am to 1 : 00 pm in  conference room eb 19 cl . box lunches will be served . your choices are  listed below :  salads : roasted chicken cobb salad , grilled chicken caesar salad , classic  chef salad  sandwiches : turkey , roast beef , ham , chicken salad , tuna salad or club  sandwich . served on homemade white or wheat bread  please email your lunch choice to me by monday , december 4 , 2000 .  thanks and regards ,  anita dupont</t>
  </si>
  <si>
    <t>Subject: voila  hey guys , the model just converged , beautifully . thanks for having the guts  to try something big .  clayton</t>
  </si>
  <si>
    <t>Subject: summer internships at enron  celeste ,  i have just talked to kim . i told her she will receive one .  vince  - - - - - - - - - - - - - - - - - - - - - - forwarded by vince j kaminski / hou / ect on 03 / 01 / 2001  09 : 31 am - - - - - - - - - - - - - - - - - - - - - - - - - - -  vince j kaminski  03 / 01 / 2001 09 : 25 am  to : celeste roberts / hou / ect @ ect  cc : kristin gandy / na / enron @ enron , christie patrick / hou / ect @ ect , vince j  kaminski / hou / ect @ ect , piazze @ wharton . upenn . edu  subject : summer internships at enron  celeste ,  it seems that the process lasted too long for some students  and only kim whitsel is interested in the internship at this point .  her resume has been forwarded to you .  i am enclosing it just in case .  thanks for your help .  vince  - - - - - - - - - - - - - - - - - - - - - - forwarded by vince j kaminski / hou / ect on 03 / 01 / 2001  09 : 20 am - - - - - - - - - - - - - - - - - - - - - - - - - - -  fap on 02 / 23 / 2001 02 : 28 : 48 pm  to : " ' vkamins @ enron . com ' "  cc : " ' piazze @ wharton . upenn . edu ' "  subject : summer internships at enron  vince :  thank you to you , ken and christie for coming to campus for the enron tiger  team mid - project review . the students are working hard and appreciate your  insight and suggestions to the project . thank you for your support of the  wharton school .  kim whitsel ( whitselk @ wharton . upenn . edu ) of tiger team 1 has informed me  that she is very much interested in a summer internship at enron this year .  i don ' t believe some of the students understood the process you had setup  for them at enron as part of the tiger team . being concerned with having  summer employment , they interviewed with other firms and ultimately accepted  positions . the students asked that i express to you that this does not mean  they are not interested in full time work at enron next year . i apologize  and take responsibility for the lack of communication in this regard . i  think it is a lesson learned and perhaps , in the future , we can make the  agreement to students understood in advance of their " dedicated interview  week " and eliminate their need to interview at all . this can also be an  added advantage of applying to be a member of the tiger team .  please let me know if you have any questions and exactly how kim whitsel  should proceed .  thank you ,  donna piazze  program director  field application project  the wharton school  univ . of pennsylvania  215 . 573 . 8394 fax 215 . 573 . 5727  fap @ management . wharton . upenn . edu  piazze @ wharton . upenn . edu</t>
  </si>
  <si>
    <t>Subject: re : meeting with you last week ?  scott ,  not at all . i left to make a quick call and it required a number  of follow - up calls .  the presentation was very interesting and professional .  one of the guidelines we have in my group is to avoid using too many software  packages .  otherwise , everybody will have his own pet package and we shall lose  economies of scale .  i shall talk to my associates about your product and get back to you .  vince  scott wakefield on 10 / 23 / 2000 12 : 09 : 46 pm  to : vkamins @ enron . com  cc :  subject : meeting with you last week ?  hello vince ,  i ' m writing to follow up with you regarding our meeting last week . did we  do something wrong in our presentation or in the set up of this presentation ?  for a group of 50 researchers we were expecting a larger crowd and also  some peole perhaps from your it department . also when you left i was  wondering if we had offended you .  the ability to use our products to create open models , integrate databases ,  c , vb , etc . and then quickly deploy them to others has been embraced by  the risk management world . we met the following day with a large group  from ees and they seemed quite enthusiastic about the innovation possible  with our tools .  i realize you are quite busy , but could you please let me know what  happened and how we can prevent this in the future ?  thanks  scott wakefield</t>
  </si>
  <si>
    <t>Subject: re : informal interview with the enron research group  fyi :  i have arranged the following interview schedule and marked your calendars .  ( except paulo - i do not have access to his calendar ) . i have reserved eb  1938 . a copy of his resume will be forthcoming .  thanks !  shirley  - - - - - - - - - - - - - - - - - - - - - - forwarded by shirley crenshaw / hou / ect on 09 / 20 / 2000  03 : 42 pm - - - - - - - - - - - - - - - - - - - - - - - - - - -  shirley crenshaw  09 / 20 / 2000 03 : 37 pm  to : " nelson neale " @ enron  cc :  subject : re : informal interview with the enron research group  mr . neale :  thank you for responding so quickly . i have scheduled the following date and  times . please let me know if they are convenient for you .  friday , september 29 th :  vince kaminski 8 : 30 am  grant masson 9 : 00 am  vasant shanbhogue 9 : 30 am  zimin lu 10 : 00 am  paulo issler 10 : 30 am  stinson gibner will be out of the office for 3 weeks beginning monday , the  25 th so he will be unable to interview you .  we should be through between 11 : 00 - 11 : 30 am . if you have any questions  please feel free to call me .  when you come into the enron bldg . go to the security console and ask  for me . we are located on the 19 th floor and i will meet you at the elevator  lobby on the 19 th floor .  look forward to hearing from you soon .  regards ,  shirley crenshaw  713 - 853 - 5290  " nelson neale " on 09 / 20 / 2000 03 : 18 : 45 pm  to : shirley . crenshaw @ enron . com  cc :  subject : re : informal interview with the enron research group  ms . crenshaw :  nice to hear from you ! i will be available on the following dates :  friday september 29 ( am or pm )  monday october 2 ( am )  thursday october 12 ( am or pm )  friday october 13 ( am or pm )  let me know which of the above dates and times works best for the group . i  look forward to hearing from you .  regards ,  nelson neale  _ _ _ _ _ _ _ _ _ _ _ _ _ _ _ _ _ _ _ _ _ _  c . nelson neale , ph . d .  2990 bissonnet , # 9106  houston , tx 77005  ph : 713 - 303 - 5973  neneale @ hotmail . com  _ _ _ _ _ _ _ _ _ _ _ _ _ _ _ _ _ _ _ _ _ _  get your private , free e - mail from msn hotmail at http : / / www . hotmail . com .  share information about yourself , create your own public profile at  http : / / profiles . msn . com .</t>
  </si>
  <si>
    <t xml:space="preserve">Subject: european power web call replay  mr . vincent j . kaminski  managing director  enron capital &amp; trade resources corp .  dear mr . kaminski :  on june 8 last , we held a special web - based conference call pertaining to a  new cera multiclient study , " the future of european power : electricity  without borders " . ? participants in this complimentary call learned first - hand  some of the initial results of the study , and how the study provides a  framework for evaluating current and future company strategies .  we are pleased to announce the availability of the recorded presentation on  our website . ? to view the presentation , please visit our website at : ?  the presentation focused on the study scope and approach , and its underlying  analysis . ? in addition , the link above will also provide access to the  prospectus for the study , including the deliverables and enrollment  information . ? if your organization has not yet enrolled in the study , we urge  you to consider doing so at this time .  should you have any questions either about this study , or about any aspect of  cera ' s european power services then please contact me by reply email or  directly by phone in paris at + 33 1 42 44 10 18 .  sincerely ,  david callanan  dcallanan @ cera . com  should you have trouble reaching the website using the link above , please go  to ? http : / / www . cera . com / offerings / mcs / eurpow 99 / ?  our relationship with you is very important to us . ? if you wish not to  receive e - mail notifications from cera , please send a reply to this message  with " donotemail " as the subject of your message . (  mailto : info @ cera . com ? subject = donotemail ) </t>
  </si>
  <si>
    <t>Subject: upcoming energy conference - kaminski requirements  vince :  i sent you itinerary to her , but did not send a photo or the handouts .  thanks !  - - - - - - - - - - - - - - - - - - - - - - forwarded by shirley crenshaw / hou / ect on 03 / 09 / 2000  01 : 26 pm - - - - - - - - - - - - - - - - - - - - - - - - - - -  " dawn scovill " on 02 / 29 / 2000 09 : 20 : 48 am  to : shirley crenshaw / hou / ect @ ect  cc :  subject : upcoming energy conference - kaminski requirements  good morning , shirley ! i ' m missing some things from mr . kaminski w / regard  to  his presentation in miami in a few weeks . at your earliest convenience ,  could you please forward the following :  * pr photo - either electronic or i ' ll scan &amp; return  * handouts - either electronic or mail clean copy to the address below  * copy of his flight itinerary , so we know when to expect him  all the contact info you need is as follows :  dawn scovill , conference coordinator  " powerful new ideas 2000 "  pmb # 216 , 2480 s . congress avenue  west palm beach , fl 33406  phone ( 561 ) 439 - 7682 - fax ( 561 ) 439 - 7055 - email dawn @ perfectmeeting . com  i would really appreciate your prompt attention - i ' m working toward getting  the room set - ups &amp; conference book finalized . thanks for your help . look  forward to a great conference ! !  dawn  from : dawn scovill , event coordinator  designs event consulting  dawn @ perfectmeeting . com</t>
  </si>
  <si>
    <t>Subject: alp presentation  vince and ken ,  dean gil whittaker of the rice business school has also confirmed ! ! pass the  word on to the students ( no pressure ! ! ha ! ! )  -  i think i ' ll go ahead and put the word out to some of the active rice alums  here at enron - - it ' ll be a great event !  thanks !  - - christie .  - - - - - - - - - - - - - - - - - - - - - forwarded by christie patrick / hou / ect on 04 / 11 / 2001  03 : 20 pm - - - - - - - - - - - - - - - - - - - - - - - - - - -  " gilbert r . whitaker , jr . " on 04 / 11 / 2001 03 : 15 : 28 pm  to : christie . patrick @ enron . com  cc :  subject : re : alp presentation  christie -  i have rearranged my schedule and will be very pleased to attend the alp  presentation and dinner at enron .  thanks .  gil  at 06 : 01 pm 4 / 10 / 01 - 0500 , you wrote :  &gt; president gillis and dean whitaker ,  &gt;  &gt; enron would be honored with your presense at the presentation set forth  &gt; below .  &gt;  &gt; under the guidance of vince kaminski and his team here at enron , we are  &gt; thoroughly enjoying working with this group of bright and enthusiastic rice  &gt; students . we hope you can join us for the culmination of their significant  &gt; efforts .  &gt;  &gt; please let me know - - thanks ! !  &gt;  &gt; - - christie .  &gt; - - - - - - - - - - - - - - - - - - - - - - forwarded by christie patrick / hou / ect on 04 / 10 / 2001  &gt; 05 : 52 pm - - - - - - - - - - - - - - - - - - - - - - - - - - -  &gt;  &gt;  &gt; vince j kaminski  &gt; 04 / 10 / 2001 08 : 13 am  &gt;  &gt; to : barrett @ rice . edu , uecker @ rice . edu , cmiller @ rice . edu ,  &gt; lounghrid @ rice . edu , luigical @ rice . edu  &gt; cc : vince j kaminski / hou / ect @ ect , christie patrick / hou / ect @ ect , shirley  &gt; crenshaw / hou / ect @ ect , kenneth parkhill / na / enron @ enron  &gt;  &gt; subject : alp presentation  &gt;  &gt; on behalf of enron corp . i would like to invite you to an alp project  &gt; presentation by a group of students  &gt; of jesse h . jones graduate school of management , rice university .  &gt;  &gt; the students will present the results of a research project regarding  &gt; electronic trading  &gt; platforms in the energy industry .  &gt;  &gt; the presentation will be held on may 7 , at 4 : 00 p . m . at enron , 1400 smith .  &gt;  &gt; we would also like to invite you to dinner , following the presentation .  &gt;  &gt;  &gt; vince kaminski  &gt;  &gt; vincent kaminski  &gt; managing director - research  &gt; enron corp .  &gt; 1400 smith street  &gt; room ebl 962  &gt; houston , tx 77002 - 7361  &gt;  &gt; phone : ( 713 ) 853 3848  &gt; ( 713 ) 410 5396 ( cell )  &gt; fax : ( 713 ) 646 2503  &gt; e - mail : vkamins @ enron . com</t>
  </si>
  <si>
    <t>Subject: mg var results for the 27 th july  hi ,  i have run the var with updated factor loadings for the gold , silver and cocoa  bean positions . the biggest change in var from  adding this information has been to the cocoa bean position which has  increased from approx $ 45 , 900 to $ 506 , 553 .  the overal var has not changed by very much as the position file i was sent  from andreas had not changed from the 26 th - i  have queried this and it will not be a problem to re - run the numbers on  monday if i recieve a further file .  the var summary for all the metals is as follows :  also , after having a conversation with bjorn about stress / scenario analysis i  thought i might quickly try to set up a few scenarios to  see how sensitive the var is to a position change in aluminium , nickel and  copper .  i have only applied position increases ( thge direction of the shifts are  dependent on the monthly outright position direction ) up until dec 2000 .  the shifts and results are given in the following attached spreadsheet .  it is interesting that the individual var ' s are particuarly sensitive to  increasing the position for nickel .  i would like to discuss these results on monday and any further suggestions  for senarios would also be gratefully recieved .  have a good weekend ,  kirstee .</t>
  </si>
  <si>
    <t>Subject: entouch newsletter  business highlights  enron industrial markets  metal bulletin - iron and steel awards for 2000  pushiest entrant : enron , the us commodity trading company , which promised it  would revolutionize the steel business by offering futures in hot rolled coil  via its online market place .  the eim fundamentals analysis group is excited to announce that dave allan  has joined as a director , responsible for all forest products lines . he  comes to eim with 20 years of experience in the forest products industry , of  which 14 were spent at abitibi and 6 with pulp and paper week . please join  us in welcoming dave .  the siebel team ( _x0001_ &amp; the force _x0001_ 8 ) continues to work towards program  implementation of its customer management system in early may , with training  to begin at the end of april . stay tuned for updates .  enron global lng  enron global lng is positioning itself to be a creator and leader of a global  wholesale lng market . the rising prices of natural gas in the united states  and concerns over future energy supplies have created a bullish outlook for  lng in the u . s . and around the globe . lng has played a major role in  serving energy needs in many parts of the world , but its place in the u . s .  energy picture has been limited . an lng market that spans the globe can  supply vast amounts of otherwise stranded gas to the world _x0001_ , s growing appetite  for cleaner burning fuels . enron global lng sees great opportunity for  enron _x0001_ , s wholesale energy business model to help shape yet another energy  market .  in the news  enron corp . says first - quarter profit rose 20 percent  houston , april 17 ( bloomberg ) - - enron corp . , the largest energy trader , said  first - quarter profit rose 20 percent as sales almost quadrupled . profit from  operations rose to $ 406 million , or 47 cents , from $ 338 million , or 40 cents ,  in the year - earlier period . enron raised its 2001 profit forecast to $ 1 . 75  to $ 1 . 80 a share , from its january projection of $ 1 . 70 to $ 1 . 75 .  first - quarter revenue surged to $ 50 . 1 billion from $ 13 . 1 billion as enron  boosted the volume of power sold in north america by 90 percent . enron had a  first - quarter gain of $ 19 million , or 2 cents a share , for an accounting  change , making net income $ 425 million , or 49 cents a share . there were no  charges or gains in the year - earlier period .  welcome  new hires  egm - janelle russell ,  eim - david allan , sylvia carter  ena - sasha divelbiss , amy quirsfeld , judy zhang , annette thompson , kelly  donlevy - lee , grant patterson  transfers ( to or within )  ena _x0001_ ) william abler , magdalena cruz , barbara taylor , james reyes , marvin  carter , angel tamariz , jesse bryson  eim _x0001_ ) cassandra dutton , christine sullivan , camille gerard , sherri kathol ,  jennifer watson  egm _x0001_ ) steven batchelder  legal stuff  the information contained in this newsletter is confidential and proprietary  to enron corp . and its subsidiaries . it is intended for internal use only  and should not be disclosed .</t>
  </si>
  <si>
    <t>Subject: re : telephone interview with the research group  hi mike :  thanks for responding so quickly . i have scheduled the telephone interview  for thursday , july 6 at 10 : 00 am houston time ( 8 : 00 az time )  they interviews usually last from 45 minutes to an hour .  we will call you at 520 / 325 - 9730 .  thanks and have a great 4 th of july  shirley crenshaw  administrative coordinator  enron corp . research  713 / 853 - 5290  email : shirley . crenshaw @ enron . com</t>
  </si>
  <si>
    <t>Subject: the lure of the san  network world fusion focus : amy larsen decarlo  on storage in the enterprise  today ' s focus : the lure of the san  03 / 14 / 00  dear wincenty kaminski ,  today ' s focus : the lure of the san  by amy larsen decarlo  e - business is changing how businesses value information . information  has become a strategic asset that gives companies an edge over their  market rivals . companies use intelligence to identify new markets and  make contact with prospective customers . in this media - saturated era ,  information itself is packaged and sold as a product . this makes the  ability to supply users with fast access to stored information on a  continuous basis absolutely crucial .  companies are clearly coming to a crossroads in their storage  implementations . with estimates for internet storage capacity needs  doubling every three months , it professionals are hungry for a scalable  solution to help them consolidate control of stored information . they  often look to storage - area networks ( san ) as a better option to manage  their information storage systems than distributed models .  today , most organizations rely on a distributed storage model that uses  file servers to process i / o requests from end users and other  application servers . in this model , all requests for data go through  the file server that owns the attached storage disks , and only one file  server can tap data on a particular disk via a scsi bus .  this model has several shortcomings . first , the amount of data a  server can access is restricted to the number of disks supported by the  bus , which limits the capacity of a single file server . second , because  the server processes each i / o request , it risks becoming a bottleneck .  third , this server model carries some daunting availability limitations ,  because only one file server is allowed to access a set of disks . if  that file server or any of its scsi connections fails , then users and  other application servers lose access to the stored files .  this model carries other major disadvantages . distributed file servers  rely on the data transport network to run backup and recovery operations  which can eat up bandwidth and slow normal network transmissions to a  crawl . finally , this decentralized setup is difficult to manage from  both a logical and a physical perspective . file server based storage  systems are distributed throughout the enterprise , so it is often  difficult to assess current and future capacity needs . and because  these servers use a parallel cabling scheme to link the file server to  the disk array , they can also be cumbersome to set up and manage .  sans promise to mitigate the problems that plague conventional file  servers , largely through consolidation of control . these specialized  storage networks claim higher availability , faster performance ,  centralized management , and by their architecture , the capability to  remove bandwidth - intensive data backup and recovery operations from the  lan . this frees up the lan for normal data communications and ensures  smoother back - up operations .  using high - speed transports like fibre channel , sans offer a high -  performance network optimized for moving storage data . sans also make  way for new storage implementations like lan - free backup . and , because  fibre channel can support distances of up to 10 kilometers , san devices  can be widely distributed , but also centrally managed as one network .  yet , as was the case with lans in their younger years , sans are still  developing . vendors are still working out major product interoperability  issues , while companies deploying san technology struggle with how to  merge the very different worlds of storage and networks and manage both  together . ultimately the hope is that , like lans , sans will develop into  a mature and highly manageable solution that supplies substantial  benefits at lower costs .  given that storage deployment and ongoing support costs can total 10  times the acquisition price for the equipment , the consolidated  management capabilities of a san may deliver the biggest benefit to  business .  to contact amy larsen decarlo :  - - - - - - - - - - - - - - - - - - - - - - - - - - - - - -  amy larsen decarlo is an analyst with enterprise management associates  in boulder , colo . , ( http : / / www . . com ) , a leading  analyst and market research firm focusing exclusively on all aspects of  enterprise management . she focuses on storage management , application  management , and security . in her position , she oversees market research  and contributes to custom project work in her focal coverage areas .  prior to joining ema , amy spent five years covering enterprise  management for industry trade magazines , including informationweek and  data communications . she can be reached at  mailto : decarlo @ . com  for related links - - click here for network world ' s home page :  http : / / www . nwfusion . com  storage networking industry association ( snia ) :  http : / / www . snia . org  fibre channel industry association ( fcia ) :  http : / / www . fibrechannel . com  scsi trade association ( sta )  http : / / www . scsita . org  other storage - related articles from network world :  legato primes storage resource mgmt , network world , 03 / 13 / 00  subscription services  to subscribe or unsubscribe to any network world e - mail newsletters ,  go to :  to change your email address , go to :  subscription questions ? contact customer service by replying to this  message .  other questions / comments  have editorial comments ? write jeff caruso , newsletter editor , at :  mailto : jcaruso @ nww . com  for advertising information , write jamie kalbach , account executive ,  at : mailto : jkalbach @ nww . com  network world fusion is part of idg . net , the idg online network .  it all starts here :  http : / / www . idg . com  copyright network world , inc . , 2000</t>
  </si>
  <si>
    <t>Subject: re : opportunities  thanks vince .  i have contacted him and have given him your phone number .  he will attempt to contact you thursady or friday .  good luck .  vince j kaminski  10 / 24 / 2000 03 : 59 pm  to : lloyd will / hou / ect @ ect  cc : vince j kaminski / hou / ect @ ect  subject : re : opportunities  lloyd ,  yes , i would be very interested .  vince  lloyd will  10 / 24 / 2000 02 : 45 pm  to : vince j kaminski / hou / ect @ ect  cc :  subject : re : opportunities  vince would you be interested in this professional .  i would be glad to facilitate a conference call .  thanks .  - - - - - - - - - - - - - - - - - - - - - - forwarded by lloyd will / hou / ect on 10 / 24 / 2000 02 : 43 pm  - - - - - - - - - - - - - - - - - - - - - - - - - - -  " sheble , g . b . " on 10 / 17 / 2000 04 : 52 : 57 pm  to : " ' lloyd . will @ enron . com ' "  cc :  subject : re : opportunities  loyd  i tried to call yesterday , but you were out of the office . my schedule  follows , would you want to pick a time for me to call you or send me a list  of times to pick ?  gerry  fall 2000 teaching schedule  ee 553 mtwr 10 - 11 am curtis hall 308  engr 161 mw 2 - 4 howe hall 2228  other commitments  m 11 - 12 ep &amp; es  m 1 - 2 office hours  t 12 - 2 ep &amp; es seminar  t 2 - 3 office hours  t 3 - 4 pserc  t 5 - 6 epri - dod  w 11 - 12 office hours  w 4 - 9 dsm  r 11 - 12 office hours  f 11 - 12 p &amp; t  f 1 - 3 cas  f 3 - 4 departmental meeting  - - - - - original message - - - - -  from : lloyd . will @ enron . com [ mailto : lloyd . will @ enron . com ]  sent : monday , october 16 , 2000 8 : 00 am  to : sheble , g . b .  subject : re : opportunities  give me a call any time to discuss things .  713 - 853 - 3383 .  thanks .  " sheble , g . b . " on 10 / 15 / 2000 02 : 17 : 02 pm  to : lloyd will / hou / ect @ ect  cc :  subject : re : opportunities  lloyd  i am attaching another resume for your review , please pass it along if  there  is any interest .  i would also like to discuss opportunities with you as i expect to graduate  with my mba summer 2001 .  cordially ,  gerry  = = = = = = = = = = = = = = = = = = = = = = = = = = = = = = = = = = =  gerald b . shebl ,  professor , electrical and computer engineering  director of complex adaptive systems program  1115 coover hall  ames , iowa 50011  voice : 515 . 294 . 3046  fax : 515 . 294 . 4263  email : gsheble @ iastate . edu  web : http : / / www . ee . iastate . edu / ~ sheble /  = = = = = = = = = = = = = = = = = = = = = = = = = = = = = = = = = = =</t>
  </si>
  <si>
    <t>Subject: enterprise wide risk management meeting , january 21  this is to confirm the meeting will take place on friday , january 21 at  12 : 00 - 5 : 00 p , at the doubletree hotel , 400 dallas street .  the meeting room is suite 407 .  those in attendance :  rick buy  ted murphy  rick carson  vince kaminski  dave gorte  kevin kindall  grant masson  lunch will begin at 12 : 00 noon and a snack will be served at 2 : 30 p .  please give me a call with questions at x 31881 .</t>
  </si>
  <si>
    <t>Subject: re : molecular electronics corp . working lunch  ken ,  i shall be glad to join you for lunch with mec .  vince kaminski  kenneth lay @ enron on 06 / 20 / 2000 04 : 23 : 31 pm  sent by : rosalee fleming @ enron  to : philippe a bibi / hou / ect @ ect , jay fitzgerald / corp / enron @ enron , steven j  kean / hou / ees @ ees , joe hirko / enron communications @ enron communications , david  berberian / enron communications @ enron communications , rex shelby / enron  communications @ enron communications , mike mcconnell / hou / ect @ ect , greg  whalley / hou / ect @ ect , vince j kaminski / hou / ect @ ect , mark lay / hou / ect @ ect  cc : vanessa groscrand / corp / enron @ enron  subject : molecular electronics corp . working lunch  on tuesday , july 25 , i am meeting with molecular electronics corp . ( mec ) to  discuss the opportunity for establishing this newly formed company in  houston . for those of you that are not familiar with mec , they are  considered one of the premier companies in the area of molecular computing .  mec has approached enron to discuss a possible alliance that would facilitate  their development and , in particular , location in the houston area . mec  represents the frontier of computing technology .  i would like to invite you to participate in a working lunch discussion of  the opportunities and obstacles facing a company that is seeking to change an  industry . i would appreciate it if you could join us on july 25 from 11 : 30  to 1 : 30 in eb 49 cl for this informal roundtable with the ceo of mec , harvey  plotnick and one of the founders , jim tour .  will you please let vanessa groscrand know if you can attend at 713 - 853 - 1769  or please reply by e - mail to me .  ken lay</t>
  </si>
  <si>
    <t>Subject: re : thursday visit  good morning frank :  reservations have been made for you at the doubletree hotel , downtown  houston ( allen center ) . the confirmation # is : 87948774 . the hotel  telephone no . is : 713 / 759 - 0202 .  see you on thursday and have a safe trip .  regards ,  shirley crenshaw  administrative coordinator  enron research  713 / 853 - 5290  - - - - - - - - - - - - - - - - - - - - - - forwarded by shirley crenshaw / hou / ect on 12 / 18 / 2000  08 : 29 am - - - - - - - - - - - - - - - - - - - - - - - - - - -  vince j kaminski  12 / 18 / 2000 08 : 27 am  to : " francis x . diebold " @ enron  cc : shirley crenshaw / hou / ect @ ect , vince j kaminski / hou / ect @ ect  subject : re : thursday visit  frank ,  we are located at 1400 smith . any cab driver can identify the enron building .  when you arrive ,  please , call me at 3 - 3848 from the reception to be admitted into the  building .  alternative phone numbers : 3 - 5290 ( my assistant shirley crenshaw ) . you can  also try to call me on  my cell phone : 713 898 9960 .  the research group meeting starts at 11 : 30 and lasts till 1 : 00 . can you make  a presentation  about your research projects ? what audio / video equipment do you need ? what  sandwich would  you like to have for lunch ?  we shall make a hotel reservation for you thursday night .  vince  " francis x . diebold " on 12 / 18 / 2000 07 : 02 : 46 am  to : vince kaminski  cc : bmierts @ enron . com  subject : thursday visit  hi vince , looking forward to seeing you thursday . ? i arrive at houston - bush  on usair 1769 at 10 : 55 am . ? please let me know where to go . ? i also want to  verify that you have booked me a hotel ? for thurs night . ? many thanks , and  see you soon , frank  - -  francis x . diebold  wp carey professor  department of economics  university of pennsylvania  3718 locust walk  philadelphia , pa 19104 - 6297  fdiebold @ sas . upenn . edu  http : / / www . ssc . upenn . edu / ~ diebold  ( 215 ) 898 - 1507 ? telephone  ( 215 ) 573 - 4217 ? fax  ?</t>
  </si>
  <si>
    <t>Subject: our meeting next week  vince and grant ,  first let me apologize for cancelling our meeting with you this friday . i  hope we can reschedule next week as i ' ll arrive in houston monday mid - day .  i ' d love to talk to you as i know the knowledge base in your group related to  my new responsibilities is huge . will you be able to free up some time of  some of your team members to help us ?  as an example , i ' d like to show you our position book ( cash ) . it ' s far from  being perfect . i ' d like to know whether we should persevere and improve it  or whether there are some models in ena that we could copycat . . . .  i look forward to seeing you next week ,  remi</t>
  </si>
  <si>
    <t>Subject: happy new year , and some new year ' s resolutions  with the new year , we would like to institute some rules within the research  group . this applies to everybody in research and is at the express request  of vince , but i am just sending it to my reports ( and their reports ) as of  now .  people are expected to report to work in the morning around 8 : 00 am to 8 : 30  am but no later than 8 : 30 am . this is primarily because our clients from  other groups typically start calling around 8 : 00 am and we need to be  responsive . of course , once in a while if something urgent comes up then  this may be relaxed but you are responsible for letting both your supervisor  and your assistant ( anita and / or shirley ) know in advance .  i am trying to come up with a schedule that will allow me to get updated on  all the work that you guys are doing , and i will probably set this up next  week after vince finishes drawing up the overall directions for the group for  2001 .  thanks ,  vasant</t>
  </si>
  <si>
    <t>Subject: re : proposed darden interview schedule - april 18  sherri :  2 : 00 pm on the 18 th of april is fine for vince kaminski .  his " bio " is attached . if you need anything else , please let me know .  shirley  enron north america corp .  from : sherri sera @ enron 04 / 11 / 2000 03 : 42 pm  to : bert frazier / hou / ect @ ect , karen owens / hou / ees @ ees , jewel meeks / enron  communications @ enron communications , mercedes estrada / enron  communications @ enron communications , bridget maronge / hou / ect @ ect , shirley  crenshaw / hou / ect @ ect  cc :  subject : proposed darden interview schedule - april 18  ladies , i ' m trying to finalize this schedule prior to my vacation 4 / 13 - 14 .  please confirm that the time proposed below will work for your executive .  additionally , would you please e - mail me a bio for your executive ; the  professors have requested it .  thanks for your help . srs  - - - - - - - - - - - - - - - - - - - - - - forwarded by sherri sera / corp / enron on 04 / 11 / 2000  03 : 37 pm - - - - - - - - - - - - - - - - - - - - - - - - - - -  from : sherri sera 03 / 31 / 2000 05 : 15 pm  to : gene humphrey / hou / ect @ ect , lou l pai / hou / ees @ ees , ken rice / enron  communications @ enron communications , andrew s fastow / hou / ect @ ect , vince j  kaminski / hou / ect @ ect  cc : bert frazier / hou / ect @ ect , karen owens / hou / ees @ ees , jewel meeks / enron  communications @ enron communications , mercedes estrada / enron  communications @ enron communications , bridget maronge / hou / ect @ ect , shirley  crenshaw / hou / ect @ ect  subject : proposed darden interview schedule - april 18  below is proposed schedule for the darden case video - taped interviews ; an  hour has been scheduled for each of you ( except vince , for whom 1 - 1 / 2 hours  has been requested ) , however , you may be finished in less time . the location  is yet to be determined , but will most likely take place in a vacant office  of 50 m .  please let me know of any conflicts with this proposed schedule . i ' ll send  along additional information as it becomes available . thank you and have a  nice weekend . srs  8 : 00 a gene humphrey  9 : 00 a lou pai  10 : 00 a ken rice  11 : 00 a andy fastow  12 : 00 p break  2 : 00 p vince kaminski  3 : 30 p jeff skilling</t>
  </si>
  <si>
    <t>Subject: re : grades  thank you !  you have been wonderful to work with this semester .  stay in touch and we ' ll see you next year .  - pam ( 713 - 348 - 6223 )  at 10 : 33 pm 5 / 4 / 01 - 0400 , vkaminski @ aol . com wrote :  pam ,  the students resent the documents .  the group members :  rakhi israni  felix feng lu  winny so  orlandotaylor  sanjay wankhade  ning zhang  grade : a  separately , i think i have sent you already :  jeffrey planck  grade : a  please , confirm this message .  vince kaminski</t>
  </si>
  <si>
    <t>Subject: mscf speaker series  mscf speaker series  official invitation  ?  ?  it is with great pride that i announce the next event in the speaker series .  next friday we will have the honor to host a conference given by mr . vince  kaminski ? managing director research at enron corp .  ?  the next event in the  student speaker series is :  friday , november 3 , 2000  11 : 30 a . m . to 12 : 30 p . m . fast lab  [ image ] vince kaminski  managing director , research .  enron corp .  tentative student speaker series schedule 2000 - 2001  the following is a tentative schedule of the mscf student speaker series for  the 2000 - 2001 academic year . all events take place from 11 : 30 a . m . to 12 : 30  p . m . in the fast lab ( gsia 229 ) unless otherwise noted . updates are soon to  follow .  volatility curve and bond basis  august 11 , 2000  david hartney &amp; jerry hanweck  vice president , futures and option sales j . p . morgan  price and hedging volatility contracts  september 1 , 2000  dmitry pugachevsky  deutsche bank  dmitry pugachesky is a director with otc derivatives research of deutsche  bank , where his research is primarily focussed on credit derivatives . prior  to joining deutsche bank , dmitry worked for six years with global analytics  group of bankers trust . there he developed models for emerging markets ,  interest rates , and equity derivatives and also participated in actual  trading and structuring of interest rate options . he received his phd in  applied mathematics from carnegie mellon university specializing in control  theory for stochastic processes . he has published several papers on  modelling in emerging markets and on valuation for passport options .  a measurement framework for bank liquidity risk  september 15 , 2000  raymond cote  vice president , finrad inc .  raymond cote is vice president , financial engineering at finrad inc . , a  montreal - based consulting firm offering financial management solutions that  combine advisory and systems development services to &amp; corporations and  financial institutions .  abstract :  liquidity risk , as opposed to credit and market risks , has received little  attention in professional or academic journals . we argue that analyzing bank  liquidity risk can be viewed as a variation of credit risk analysis . after  introducing some concepts and definitions , the presentation defines a  framework allowing to measure a bank ' s structural liquidity risk . it then  shows that combining the framework with modern credit risk measurement tools  leads to a liquidity risk var measure . the presentation then offers  concluding comments on the integration of the liquidity risk measurement  framework within enterprise - wide risk management .  the impact of electronic trading on the uses of quantitative research in  equity options  september 22 , 2000  scott morris  hull group , quantitative research department  quantitative research in investment management  october 6 , 2000  raman srivastava &amp; anna bulkovshteyn  assistant vice president , &amp; fixed income , quantitative analysts , putman  investments  [ image ]  tba  november 3 , 2000  vince kaminski  managing director , research .  enron corp .  fund management and market efficiency  november 10 , 2000  andrea dalton  researcher , friess associates  ( advisor to the brandywine funds ) .  tba  november 17 , 2000  jeff keifer &amp; deb  aep  tutorial on bridge  november 24 , 2000  pierre ste - marie &amp; punit rawal  mscf students  a corporate risk management framework  december 8 , 2000  darin aprati &amp; brian moore  mcdonald ' s  [ image ] math speaker series schedule 2000 - 2001  [ image ] speaker series student committee  [ image ] previous speakers  ?  pierre - philippe ste - marie  - - - - - - - - - - - - - - - - - - - - - - - - - - - - - - - - - - - - - -  [ image ] http : / / pstemarie . homestead . com</t>
  </si>
  <si>
    <t>Subject: re : confidential  dale ,  thanks for your message .  i don ' t know the labor market in london that well but here the market  for quants is very hot . steve is in my view an exceptionally talented person  and i would go an extra mile to retain him long - term for the company .  i would adjust the base salary or the kicker upward a bit .  o 62 , 000 basic is what anjam is receiving currently ( if i remember  correctly ) . steve has a much higher value  to enron than anjam .  vince  dale surbey  08 / 30 / 2000 07 : 49 am  to : vince j kaminski / hou / ect @ ect  cc :  subject : confidential  vince ,  this is the package hr is proposing for steven . what do you think ?  - dale  - - - - - - - - - - - - - - - - - - - - - - forwarded by dale surbey / lon / ect on 30 / 08 / 2000 13 : 50  - - - - - - - - - - - - - - - - - - - - - - - - - - -  sophie kingsley 29 / 08 / 2000 20 : 32  to : dale surbey / lon / ect @ ect  cc :  subject : confidential  sorry dale , long day , here are the proposed numbers  2 year exec  o 62 , 000 basic ( currently o 55 k )  ol 0 k each year kickers  $ 50 , 000 worth of options to vest 1 / 3 1 / 3 1 / 3  let me know what you think .  regards  sophie</t>
  </si>
  <si>
    <t>Subject: pd : praca dyplomowa v edycja mba  ?  - - - - - original message - - - - -  from : jerzy seremak  to : vkaminski @ aol . com  sent : tuesday , november 28 , 2000 7 : 49 pm  subject : praca dyplpmowa v edycja mba  dzie _x0006_ ? dobry panie doktorze !  ?  przesy _x0006_ am panu ca _x0006_ _x0006_ ? prac _x0006_ c dyplomow _x0006_ ? z finans ? w .  cz _x0006_ c _x0006_ ~ _x0006_ + pracy zosta _x0006_ a panu przes _x0006_ ana w pa _x0006_  dzierniku .  wykresy b _x0006_ cd _x0006_ ? kolorowe i uj _x0006_ cte w pracy .  obrona pracy jest zaplanowana w luty br .  je _x0006_ _ eli jest to mo _x0006_ _ liwe to prosz _x0006_ c o recenzj _x0006_ c  ?  ?  z powa _x0006_ _ aniem  ?  jerzy seremak  v edycja mba  wy _x0006_ _ sza szko _x0006_ a handlu i finans ? w mi _x0006_ cdzynarodowych ? w warszawie ? a _ j _ seremak @ pro . onet . pl ? - i - iv rozdzia _x0006_ pracy - mba . doc  - iv - rozdzia _x0006_ pracy - schemat - mba . doc ? - rozdzia _x0006_ 5 . 1 . tabele . doc  - rozdzia _x0006_ v 5 . 1 . opis . doc ? - rozdzia _x0006_ v 5 . 2 . , podsumowanie , biografia i spisy . doc  - strona tytuowa i spis tre _x0006_ ~ ci . doc  - wstep . doc</t>
  </si>
  <si>
    <t>Subject: pjm announces basic training program over the internet  message sent from the pjm - customer - info mailing list at  pjm - customer - info @ majordomo . pjm . com :  pjm will again offer a one - day course , pjm 101 : the basics , on february 27 ,  2001  as a virtual workshop over the internet .  pjm 101 : the basics will introduce participants to the pjm market and  operations  model . it will include presentations on pjm market settlements , capacity  assurance and markets , transmission expansion and the status of pjm ancillary  services markets and other initiatives . the coups is designed for those new to  pjm .  a limited number of participants will be registered since this is a pilot  program to determine if such a format is effective . the course times are 9 : 00  a . m . to 12 noon and 1 : 00 p . m . to 4 : 00 p . m . participants should plan to log in  a  half hour before the scheduled start time .  further details and registration information can be found on the pjm web site  at  please do not reply to this message . if you have a question for pjm customer  relations and training , please complete and submit this form :  to unsubscribe from this list , send an e - mail to majordomo @ majordomo . pjm . com  containing only the following line in the body of the e - mail :  unsubscribe pjm - customer - info</t>
  </si>
  <si>
    <t>Subject: guiseppe paleologo / ext 39189 / eb 4444 b  vince and shirley -  i have verified that his phone is in and working at stinson ' s former desk .  please let me know if i may be of further assistance  thank you  paula  - - - - - forwarded by paula corey / enron communications on 06 / 19 / 00 07 : 25 am - - - - -  janelle duree @ ect  06 / 19 / 00 06 : 59 am  to : paula corey / enron communications @ enron communications , martha  reyna / enron communications @ enron communications , guiseppe  paleologo / na / enron @ enron  cc :  subject : guiseppe paleologo / ext 39189 / eb 4444 b  sorry for the inconvenience , please advise if we can be of further  assistance .  thank you for your patience .  - - - - - - - - - - - - - - - - - - - - - - forwarded by janelle duree / hou / ect on 06 / 19 / 2000 06 : 58  am - - - - - - - - - - - - - - - - - - - - - - - - - - -  linda richard  06 / 15 / 2000 04 : 49 pm  to : janelle duree / hou / ect @ ect  cc : kathy brooks / na / enron @ enron  subject : guiseppe paleologo / ext 39189 / eb 4444 b  janelle ,  fms records show that ext . 39189 was installed on 6 / 1 for mr . paleologo ,  there is no record to indicate the phone was ever puded .  i have requested to kathy brooks to re - install the phone . kathy says that  she will reseach to find out why the phone was picked up and she will let me  know .  thanks  linda</t>
  </si>
  <si>
    <t>Subject: re : summer internship  dr . kaminski ,  thank you very much .  of course , i ' ll be happy to have an opportunity  to work at such a wonderful company .  i was contacting with surech raghavan at deal bench team ,  and was going to express my appreciation to you again  after settling down process with them .  for the period of working ,  i still need to coordinate with my advisor and  may need to adjust according to that .  but anyway , i ' ll try to coordinate smoothly .  please let me know whether i should keep contacting  with deal bench team ,  for working period and  for misc . living support such as finding a place , rent a car , etc .  i appreciate you so much again ,  for arranging such meetings and giving me an opportunity .  all this opportunity will not be available to me ,  without your kind help .  warm regards ,  jinbaek  jinbaek kim  ph . d candidate  dept . of industrial engineering and operations research  u . c . berkeley  http : / / www . ieor . berkeley . edu / ~ jinbaek  go bears !  : " ' . _ . . - - - . . _ . ' " ; ` . . ' . ' ` .  : a a : _ _ . . . . . _  : _ . - 0 - . _ : - - - ' " " ' " - . . . . - - ' " ' .  : . ' : ` . : ` , ` .  ` . : ' - - ' - - ' : . ' ; ;  : ` . _ ` - ' _ . ' ; . '  ` . ' " ' ;  ` . ' ;  ` . ` : ` ;  . ` . ; ; : ;  . ' ` - . ' ; : ; ` .  _ _ . ' . ' . ' : ; ` .  . ' _ _ . ' . ' ` - - . . _ _ _ . _ . ' ; ;  ` . . . . . . ' . ' ` ' " " ' ` . ' ; . . . . . . - '  ` . . . . . . . - ' ` . . . . . . . . '  on fri , 2 mar 2001 vince . j . kaminski @ enron . com wrote :  &gt; hello ,  &gt;  &gt; sorry for a delay in getting back to you .  &gt; we would like very much to offer you a summer internship .  &gt;  &gt; please , let me know if you are interested .  &gt;  &gt; vince kaminski  &gt;  &gt;</t>
  </si>
  <si>
    <t>Subject: re : india model  stinson and vince ,  please see wade ' s comments below . it is critical that we start the exercise  quickly , and as metioned , it should be structured so that dpc foot the bill .  also , as mentioned , please have them desist from using the word viability  with reference to dabhol .  regards ,  sandeep .  - - - - - - - - - - - - - - - - - - - - - - forwarded by sandeep kohli / enron _ development on  01 / 02 / 2001 10 : 35 am - - - - - - - - - - - - - - - - - - - - - - - - - - -  enron india  from : wade cline 01 / 01 / 2001 10 : 26 pm  to : sandeep kohli / enron _ development @ enron _ development  cc : neil mcgregor / enron _ development @ enron _ development , mohan  subject : re : india model  thanks sandeep . engagement needs to be structured so that dpc will pay for  this key study . have them address the study to dpc and invoice dpc .  second , on the cover , the reference is to " . . . . . . and dabhol plant  viability . " please instruct them to immediately cease discussions about and  use of term dabhol viability . they can use the term they use later on , which  is dabhol plant operations .  sandeep kohli  01 / 01 / 2001 08 : 56 am  to : wade cline / enron _ development @ enron _ development  cc :  subject : re : india model  wade ,  this is fyi .  - - - - - - - - - - - - - - - - - - - - - - forwarded by sandeep kohli / enron _ development on  01 / 01 / 2001 08 : 55 am - - - - - - - - - - - - - - - - - - - - - - - - - - -  " robert schenck " on 12 / 29 / 2000 11 : 57 : 16 am  to : ,  cc :  subject : re : india model  gentlemen ,  i have attached a proposal for your consideration  please review this and give me a call on my cell phone + 61 412 234 366  tomorrow morning ( 9 am my time saturday )  i have organised access to a substantial level of detail re the generation  and transmission systems and can commence work on building the data base  next week  there may be some residual typing errors in the proposal , please forgive me  as i have no staff to review  regards  robert schenck  &gt; - - - - - original message - - - - -  &gt; from : sandeep . kohli @ enron . com [ mailto : sandeep . kohli @ enron . com ]  &gt; sent : thursday , 28 december 2000 10 : 09 pm  &gt; to : stinson . gibner @ enron . com ; schenck @ hesinet . com  &gt; subject : re : india model  &gt;  &gt;  &gt;  &gt; robert ,  &gt;  &gt; i had a conversation with stinsen regarding this earlier today .  &gt; we do have  &gt; some information about the interconnects as well as information on the  &gt; plant capacities and locations within the state of maharashtra . however ,  &gt; our information on other states and on a national basis maybe  &gt; less detailed  &gt; and accurate .  &gt;  &gt; what i suggested was that we have a meeting with your representative in  &gt; india once the study is a " go . " we probably need to do this with our team  &gt; in india in the first week of the new year . in that manner , we  &gt; will have a  &gt; much clearer idea of what is needed and what we have . we will then take a  &gt; week filling in the gaps , and so by mid - january we should have the  &gt; information you need , or alternately , we will know that the level  &gt; of detail  &gt; you ideally want is not available . then we will have to make assumptions .  &gt;  &gt; i believe that the level of detail we have on maharashtra will be  &gt; good , but  &gt; the type of information on o &amp; m costs , generations costs , etc .  &gt; that you want  &gt; will likely not be easily available for other states . we need to work  &gt; closely , however , to do the best we can as regards this information .  &gt;  &gt; please get back to stinson with the estimates of time and cost , and let us  &gt; also know whether mid - january for the full information will work for you .  &gt;  &gt; regards ,  &gt; sandeep .  &gt;  &gt; ps : stinson , please let me know if there is something i have missed in my  &gt; response .  &gt; robert - if you need something answered urgently , please feel free to  &gt; call me on my mobile in the us : 713 - 857 - 6826 .  &gt;  &gt;  &gt;  &gt;  &gt; stinson gibner @ ect  &gt; 12 / 28 / 2000 09 : 38 pm  &gt;  &gt; to : sandeep kohli @ enron  &gt; cc :  &gt; subject : re : india model  &gt;  &gt;  &gt; - - - - - - - - - - - - - - - - - - - - - - forwarded by stinson gibner / hou / ect on 12 / 28 / 2000  &gt; 10 : 10 am - - - - - - - - - - - - - - - - - - - - - - - - - - -  &gt;  &gt;  &gt; " robert schenck " on 12 / 27 / 2000 11 : 21 : 18 pm  &gt;  &gt; to :  &gt; cc :  &gt; subject : re : india model  &gt;  &gt;  &gt; stinson ,  &gt;  &gt; i am trying to contact our data base experts at the moment to clarify some  &gt; issues with the region and may need another day to get something more  &gt; concrete in front of you .  &gt;  &gt; what i would like to know is the extent of your company knowledge re the  &gt; following  &gt;  &gt; generation units ' nameplate capacity , fuel type , efficiency , o vince . j . kaminski @ enron . com  &gt; &gt; subject : india model  &gt; &gt;  &gt; &gt;  &gt; &gt; robert ,  &gt; &gt;  &gt; &gt; enron would like to do a study of power prices and dispatch for  &gt; &gt; india we  &gt; &gt; have spoken with david branchcomb to see if henwood can help with this  &gt; &gt; project in our time frame ( results needed by end of january ) , and he  &gt; &gt; suggested that we speak directly with you about the project .  &gt; &gt;  &gt; &gt; i will try and give you a call later today ( wednesday afternoon  &gt; &gt; in houston ,  &gt; &gt; thurday morning , adelaide ) at around 9 : 00 a . m . your time to see we can  &gt; &gt; describe for you the project in more detail .  &gt; &gt;  &gt; &gt; regards ,  &gt; &gt;  &gt; &gt; stinson gibner  &gt; &gt; enron research group  &gt; &gt; ( 713 ) 853 - 4748  &gt; &gt;  &gt;  &gt;  &gt;  &gt;  &gt;  &gt;  - penron . doc</t>
  </si>
  <si>
    <t>Subject: yen outlook  vince ,  as a followup to our meeting with david port and rudi zipter re enron ' s investment in sk - enron , maureen and i wrote the attached position paper on the japanese yen . as we have discussed , the volatility of the won closely tracks fluctuation in the yen , and this yen position paper is intended to complement the won outlook piece for a broader perspective on currencies that takes into account the yen ' s influence on asian currencies . .  we would like to distribute this outlook to david and rudi , but wanted to send it to you for initial reaction prior to internal distribution .  thank you , and let me know if you have any questions or comments re the attached .  gwyn</t>
  </si>
  <si>
    <t>Subject: credit model  paulo ,  i have talked to vince and stinson about the credit model enhancement and  extension .  we will pull other reseource for the potential exposure model , so you will be  relieved from this more  challenging part of the project .  due to our limited manpower , everyone is overloaded with multiple tasks . so  we still think you  are the best person for the short term project which is adding the asian  option to the existing model ( ask  amitava for help if needed ) .  i do not mind if you want to re - negotiate with the customer about the  delivery date , but keep in mind that ees  has done deals requiring the asian option valuation in the credit model .  zimin</t>
  </si>
  <si>
    <t>Subject: alliance info alert : richardson and ferc orders  dear generation / power marketing executive :  the following are summaries of two significant activities that occurred  friday , december 15  1 . energy secretary richardson issuance of an emergency order .  ( richardson ' s statement and fpa section 202 ( c ) order is posted on doe ' s  web site at :  http : / / www . energy . gov / hqpress / releaseso 0 / decpr / pro 0309 . html )  2 . ferc ' s 12 / 15 / 00 final order to fix california wholesale markets  ( ferc ' s order can be viewed at  california supplies ordered by richardson  o richardson orders listed entities to supply excess power to california iso  o order is effective as soon as iso certifies shortage , but ends 12 / 21 / 00 ,  unless extended  o prices to be agreed to by supplier and iso , or ferc will set rate later  o fpa emergency power authority transferred to doe in 1977  as he said he would on december 13 , u . s . department of energy secretary bill  richardson found " an emergency exists in california by reason of the shortage  of electric energy " and issued an emergency order under section 202 ( c ) of  the federal power act ( fpa ) requiring listed generators and marketers to  provide any power in excess of the needs of their firm customers to the  california iso . in a statement , richardson said the threat to the  reliability of the california grid requires a long - term solution , but that in  the short - term power must keep flowing to the state to avert blackouts .  the 76 listed suppliers have 12 hours after the iso certifies to doe that it  has been unable to acquire adequate supplies in the market to begin providing  requested service to the iso . the iso must inform each supplier subject to  the order of the amount and type of energy or services required by 9 : 00 pm ,  eastern standard time , the day before the services are needed . the order  directs the iso to allocate , to the extent feasible , requested services among  subject entities in proportion to each supplier ' s available excess power .  the order is effective immediately and will terminate at 3 : 00 am , eastern  time , december 21 , 2000 , unless extended . to continue to obtain supplies  under this emergency authority , the iso must re - certify the shortage to doe  headquarters every 24 hours .  the terms of the provision of electric energy and other services by suppliers  to the iso " are to be agreed to by the parties . " if no agreement is reached ,  then under the fpa ' s emergency authority secretary richardson " will  immediately prescribe the conditions of service and refer the rate issue to  the federal energy regulatory commission for a determination at a later date  by that agency in accordance with its standards and procedures , and will  prescribe by supplemental order such rates as it finds to be just and  reasonable . " the authority of ferc to set rates for power supplied under  emergency order at just and reasonable levels where the parties themselves do  not agree to a rate is explicitly included in fpa section 202 ( c ) . the doe  organization act of 1997 transferred the emergency powers of this section  from ferc to doe .  the 76 entities identified in the order ' s attachment are all the entities  that have provided power to the iso over the last 30 days . those entities  are ordered " to make arrangements to generate , deliver , interchange , and  transmit electric energy when , as , and in such amounts as may be requested by  the " iso , " acting as agent for and on behalf of scheduling coordinators . "  [ source : doe secretary richardson ' s december 14 , 2000 statement and order ;  electric power daily , december 15 , 2000 ]  ferc de - federalizes california markets , adopts other structural  reforms  a summary of the december 15 order and commission discussion  at its special meeting today , ferc unanimously approved its eagerly awaited  final order reforming the california wholesale markets , adopting the major  outlines of its november 1 proposed order and sending back to california the  responsibility for addressing state - related matters , as discussed below . at  the same time , ferc deferred consideration of retroactive refund issues as  well as the imposition of region - wide price caps .  ferc reiterated the november 1 conclusions that under certain circumstances ,  california ratepayers were subjected to unjust and unreasonable power rates  due to california ' s " seriously flawed " market structure and rules in  conjunction with tight demand and supply conditions throughout the west .  while all four commissioners supported the order as a consensus - based outcome  that appropriately balanced all competing interests , each commissioner  expressed reservations with particular aspects of the order . chairman  hoecker and comm . breathitt expressed the strongest endorsement , while comms .  hebert and massey laid out their positions where they believed the commission  had either " over - reached " or not gone far enough , just as they did on  november 1 , as discussed below .  highlights of key actions :  ( 1 ) ferc adopted the november 1 proposal to eliminate , effective immediately ,  the state ' s mandatory requirement that the state ' s investor - owned utilities  buy and sell electricity through the px , and allow these utilities to  purchase electricity through forward contracts and other alternative  mechanisms to manage supply risks . ferc terminated the px ' s rate schedules  effective at the close of business on april 30 , 2001 . in effect , as chairman  hoecker stated , the order de - federalizes 60 percent of the california  wholesale market established under the state ' s restructuring law , returning  ratemaking authority over company - owned generation to the california public  utilities commission ( cpuc ) .  ( 2 ) ferc modified the effective period of the november 1 $ 150 / mwh " soft cap "  proposal , limiting its application through april 2001 , whereupon a  " comprehensive and systematic monitoring and mitigation program which  incorporates appropriate thresholds , screen and mitigation measures " must be  in place . in a related move , ferc ordered a technical conference early next  year to develop such a program by march 1 , 2001 , so that these measures can  be place by the may 1 , deadline .  in a major modification , ferc revised the refund conditions to clarify that  while certain refund conditions will continue to apply , unless ferc issues  written notification to the seller that its transaction is still under  review , refund potential on a transaction will close after 60 days .  as proposed , however , supply bids in excess of $ 150 will be prohibited from  setting the market - clearing price for all bidders and sellers bidding above  $ 150 / mwh will be required to report their bids to ferc on a confidential ,  weekly basis and provide certain cost support .  ( 3 ) ferc adopted the november 1 proposal to require the establishment of  independent , non - stakeholder governing board for the iso . the iso governing  board must relinquish their decision - making power and operating control to  the iso management on january 29 , 2001 . a future order will set procedures  for discussion with state representatives on the board selection process .  ( 4 ) in a major modification , ferc adopted a $ 74 / mwh " price benchmark " for  assessing prices of five - year energy supply contracts . this benchmark will  be used in assessing any complaints regarding justness and reasonableness of  pricing long - term contracts .  to facilitate prompt negotiation of longer term power contracts at reasonable  rates , ferc announced that it will hold a settlement conference with market  participants .  ( 5 ) ferc adopted the november 1 proposal to require market participants to  schedule 95 percent of their transactions in the day - ahead market and  instituting a penalty charge for under - scheduling ( in excess of five percent  of hourly load requirements ) , in order to discourage over - reliance on the  real - time spot market .  ( 6 ) ferc directed the iso and the three investor - owned utilities to file  generation interconnection standards .  ( 7 ) ferc affirmed the longer - term measures proposed in the november 1 order ,  including submission of a congestion management design proposal by april 2 ,  2001 .  ( 8 ) ferc deferred resolving key issues , including establishing new iso board  selection procedures , developing appropriate market monitoring measures and  negotiating protective orders associated with data collection .  ( 9 ) ferc reiterated its november 1 call to california policy makers there to  resolve state issues , such as : ( 1 ) immediately implementing the availability  of day ahead markets for power purchases ; ( 2 ) development of demand  responses ; ( 3 ) siting of generation and transmission ; and ( 4 ) assurance of  sufficient reserve requirements .  commissioner responses  comm . hebert reluctantly concurred , calling the final order a " missed  opportunity " to , among other things , send appropriate signals for new  generation siting and conservation . reiterating his november 1 concerns ,  hebert recounted the remedial remedies that he maintained the commission  should and should not have adopted . while expressing pleasure at the tone of  the order ( " balanced and considerate " ) , the bid certainly reversal , and the  role reserved for the state in the selection of the new iso board , hebert  nonetheless objected to the benchmark prices established in the order , which  he maintained appeared to be unreasonably low . hebert faulted the commission  for not attempting to reconcile the instant order with the november 8 order  approving the ca iso ' s emergency $ 250 / mwh " soft cap " proposal . hebert ended  by challenging the cpuc to do what it can to encourage utilities there to  forward contract , including easing the existing prudence review requirements .  comm . breathitt endorsed the order , reiterating her support for progress  towards open and competitive markets . she noted that the order properly  " walked the line " by taking all of the competing interests into account ,  calling it less than ideal , but a step in the right direction . she also  concentrated her remarks on the importance of creating stability which will  be accomplished by encouraging long term contracts and the implementation of  the $ 150 / mwh breakpoint . additionally she mentioned that any price below the  $ 74 / mwh benchmark will be presumed just and reasonable .  comm . massey concurred , but prefaced his remarks by expressing sympathy for  california ratepayers , stating that he felt that market power had been  exercised , that prices were not just and reasonable and that the marketers  had profited too much at the expense of others in the market . he warned  that , as he understood the legal precedents , the federal courts were poised  to grant cost recovery relief to the retailers which would then be passed on  to consumers . on the positive side , he approved of the de - federalization of  60 % of the market and the creation of long term contracts . however , he  emphasized that california regulators must now take the responsibility of  creating more generation and transmission . in the long term , comm . massey  hoped that solutions could be reached starting with a technical conference  and that the market would have rules more like pjm .  finally , comm . massey articulated what he would have liked to have done  differently . he stated that he disagreed with the fact that there is not  enough evidence to show that market power existed and he pointed to the  on - going investigation . he also disagreed with the $ 150 / mwh breakpoint ,  preferring instead a hard price per generator . the commissioner said he  would have set the long term benchmark for only two years instead of five and  that he would have opened a section 206 investigation in the west . finally ,  he stated that he would have liked to address the issue of refunds .  chairman hoecker began his comments by saying that the commission was forced  to act and act quickly because the stakes are so high . he feels that it is  now time for the state regulators and markets to act . he noted that by  shrinking the cal px , the responsibility is now with the cpuc to fashion the  long term contracts and that hopefully we will exit this situation with the  least amount of damage to the utilities . in regards to suggestions for a  regional price cap , the chairman stated that this would not work due to the  fact that the commission has no jurisdiction over bonneville , wapa and the  public power producers and that there is no spot market in the northwest .  however , he did urge secretary richardson to convene a conference in order to  address regional issues . finally , in conceptually addressing the california  situation , the chairman stated that competition or " deregulation " did not  fail in california , but that there never was competition in california .</t>
  </si>
  <si>
    <t>Subject: alex tartakovski  as you may know , we are trying to schedule an interview for alex tartakovski  in houston this week . i am copying everyone involved because i wont be able  to coordinate this tomorrow . we just brought our new daughter home today and  my wife is yelling at me to get out of my office .  i just found out that thursday &amp; friday are bad days for him , so wednesday is  the only day to do it this week . he would come down tuesday night and fly  out wednesday evening . it ' s probably easiest for him to arrange his flight ,  but he will need a hotel and transportation from the airport . i gave him  donna ' s phone number for help . i assume the hyatt would be best . his home  number is 215 - 702 - 3705 and during the day his cellular is 267 - 981 - 5425 .  by way of background , i plan to bring in 3 people from outside the company to  fill in some of the " vacants " in my group ' s org chart . the 3 areas of  specialization that are needed to execute the business plan are ( 1 )  coordination of origination , ( 2 ) deal pricing and underwriting , and ( 3 )  modeling and portfolio management . alex is the perfect person for # 3 . he  has the deepest knowledge of probability of anyone i know and is efficient at  building analysis models , which will be a big job in this business because  portfolio management needs to be redefined in real time due to the lumpiness  of insurance contracts and the lack of any historical methods for evaluating  these risks . development of pricing models will be a joint effort between  " my " group and the research dept because this will need to draw on the  expertise in research as well as being a realtime activity as new deals are  being structured . i want to encourage joint work between vasant / amitava  and alex because his background and expertise is compatible with research .  over the past 2 years , alex and i spent a lot of time developing new  electricity spot pricing methodology and this is one area where he excels . i  would expect that he would be a valuable resource in research as well , and so  i would like for him to be able to meet with vince is possible . ( this could  possibly be done when vince is in philadelphia next week if there is time -  ( ? ) ) depending on what work needs to be done in the future , i could see him  working both on pricing research and this specific business unit .  i have attached alex ' s resume . i assume he would be manager level , but i ' m  not sure of this .  this doesnt necessarily come across in the resume , but the skills that are  useful to us are :  probability / statistical model development  development of theoretical pricing methodology  excellent computer programming skills  database development and data analysis  he has the best understanding of the nerc reliability data format outside of  mike curley , the nerc data manager .  designed and wrote the code for the pricing model used by ace power products  for deal pricing and porfolio mgmt .  excellent understanding of options pricing methodology and its application to  hedging insurance portfolios .  if you want to get into superconductor trading , he can design the standards .  can beat me at atari battlezone ( as well as being able to navigate a real  tank through a minefield ) .  one objective of this meeting in houston is to make him feel comfortable with  the organization ( with which you did such a good job for me ) and to give him  confidence that he will be able to do state - of - the - art pricing research in  the most innovative company in the world . he is also interviewing for a job  in morgan stanley ' s equity dept .  we will also arrange a meeting with per in ny , but i would like to be in the  office for that , so we can do that next week .  please call me @ 610 - 996 - 2522 if there are any questions . i may not pick up  but i will reply to voicemail promptly . i ' m up 24 hours this week anyway .  thanks ,  - - dave</t>
  </si>
  <si>
    <t xml:space="preserve">Subject: re : best wishes for the holiday period  ehud ,  best holiday wishes to you and your family .  i owe you an apology for dropping the ball on the conference  i have approached a number of executives at enron . greg whalley speaks in  london a day  before . louise kitchen , the mother of enrononline will ski ( this is the week  of school holidays in england and her family will come here ) .  one suggestion i want to make is rick causey . i talked to him and he is  willing to  be a speaker . he is a very senior and important executive of enron and a ut  grad .  any thoughts ?  vince  " ehud i . ronn " on 12 / 19 / 2000 02 : 09 : 41 pm  to : vince . j . kaminski @ enron . com  cc :  subject : best wishes for the holiday period  vince ,  at the conclusion of another year , and prior to my departure tomorrow with  my family for our annual florida vacation , best wishes for the holiday  period to you and your family .  regarding the spring 2001 energy finance conference participation , we still  lack that all - important 2 / 22 enron energy - related high - level keynote  speaker . let me know if you think we should look elsewhere .  best regards ,  ehud  ehud i . ronn  jack s . josey professor in energy studies  department of finance  mccombs school of business  university of texas at austin  austin , tx . 78712 - 1179  voice : ( 512 ) 471 - 5853  fax : ( 512 ) 471 - 5073  internet : eronn @ mail . utexas . edu </t>
  </si>
  <si>
    <t>Subject: re : security - after hours access  tony ,  no problem .  vince  anthony _ mends @ enron . net on 04 / 24 / 2000 09 : 54 : 49 am  to : vince . j . kaminski @ enron . com  cc :  subject : security - after hours access  vince ,  thank you for honoring us at our home on saturday . it was a real pleasure to  share an evening with you . we hope we shall be able to do it again with your  family when the opportunity arises .  i am forwarding to you a request from john young who works in my group as a  documentation specialist . kindly review his request and let me know if you are  able to grant it .  tony  enron broadband services  713 - 853 - 3939  - - - - - forwarded by anthony mends / enron communications on 04 / 24 / 00 08 : 37 am  - - - - -  | - - - - - - - - + - - - - - - - - - - - - - - - - - - - - - - - &gt;  | | john young |  | | |  | | 04 / 21 / 00 |  | | 11 : 28 am |  | | |  | - - - - - - - - + - - - - - - - - - - - - - - - - - - - - - - - &gt;  | |  | to : anthony mends / enron communications @ enron  communications |  | cc : shirley crenshaw / hou / ect @ ect , krista  reed / contractor / enron |  | communications @ enron  communications |  | subject : security - after hours  access |  tony ,  earl harvey and i are located on the 19 th floor inside the corporate research  group ' s area , which is in a secured area . they are a very supportive and  cooperative group , and conditions here are ideal for research , analysis , and  writing . i don ' t want to jeopardize their security in any way , but , if  possible , i would like to be added to the after hours and weekend access list  for situations such as meeting deadlines and research and that if you did not concur with my request , then  there  would be no reason to copy him at all .  thanks ,  jay  713 - 853 - 5941</t>
  </si>
  <si>
    <t>Subject: re : real options  paul ,  we have done a lot of work in this area . i shall call you later  today ( monday my time ) , tuesday morning your time with  some recommendations .  vince  p . s . shirley , please send a real options binder to paul .  vince  from : paul smith @ enron _ development on 03 / 30 / 2001 08 : 42 am zel 0  to : vince j kaminski @ ect  cc : paul quilkey / enron _ development @ enron _ development , raymond  yeow / enron _ development @ enron _ development  subject : real options  vince ,  the sydney office is currently evaluating a proposal that involves an option  to participate in building a wind farm . should this proceed , we would like to  mark this option " to market " .  have the research group completed any work on methods for booking and  remarking real options ? alternatively , do you have any suggestions as to the  best way to value , and book , real options fairly ?  regards  paul smith</t>
  </si>
  <si>
    <t>Subject: request submitted : access request for mraymon @ enron . com  you have received this email because the requester specified you as their  manager . please click  approval to review and act upon this request .  request id : 000000000007494  request create date : 11 / 15 / 00 12 : 57 : 59 pm  requested for : mraymon @ enron . com  resource name : vpn  resource type : applications</t>
  </si>
  <si>
    <t>Subject: re : rotational opportunities within your group  kate ,  my assistant , shirley crenshaw , will schedule a meeting .  vince  kate lucas  10 / 17 / 2000 11 : 57 am  to : vince j kaminski / hou / ect @ ect  cc :  subject : rotational opportunities within your group  dear vince ,  i am a rotating associate and would like to learn more about opportunities  within your group . i have worked in rac and am currently in financial  trading . i believe the associate / analyst program may forward you my cv , but i  thought it good to get in touch personally .  please let me know if there is someone with whom i could speak about the  group and its needs for associates .  with best regards ,  kate</t>
  </si>
  <si>
    <t>Subject: re : digitals  pavel , many thanks for your note .  i understand that digitals are not core enron business but as you know , i ' m  trying to explore digitals to give , for example , a company a guaranteed  income in year one ( to mop up expiring tax losses ) . this is offset by a  guaranteed expense in year two . see attached hypothetical example . the  digital will reflect an underlying commodity to which a company is exposed to  and would be part of a price risk management strategy , thereby giving it  ' commercial purpose ' .  i would be interested in hearing from you generally on the subject - - the  rational for using digitals and your knowledge of its use in other markets  ( electricity or other commoodity or in the banking sector ) .  it seems to me that setting the srike is key and a ' value judgement ' or am i  wrong , and are there curves and models which could help you substantiate  this ? in any event , do you have a feel for what an acceptable % of chance or  likelihood that a commodity price hits the strike on a digital before it  becomes non arm ' s length and does not pass the smell test ?  vince , jarek suggested that you may be able to assist . your views would also  be appreciated .  gillian .  from : pavel zadorozhny on 02 / 11 / 2000 15 : 15 cst  to : gillian lockwood / lon / ect @ ect  cc :  subject : digitals  digital options are extremely uncommon in the crude oil market . nobody ever  asked me to show quotes in the otc market . the only time we encountered them  was when producers , brought by our marketing team , wanted to sell a  knock - outable swap , whereby they would get a higher swap price in exchange  for cancelling the swap if the price settled below a certain level . this  structure had a digital put embedded in it , although the customers didn ' t  necessarilly know that . the companies were us oil and gas producers : venoco ,  titan , magnum hunter , patiena oil &amp; gas , belco , central resources . it was  about 1 year ago . in the otc market , at about the same time , i asked for  quotes to hedge these transactions and sold a digital cal 00 $ 16 swaption to  elf and strips of digital puts to somebody else that i cannot recall .  i hope this helps .  pavel</t>
  </si>
  <si>
    <t>Subject: network engineering and operations organizational chart  shirely , please print this out for vice before the meeting .  thanks ,  ravi .  - - - - - forwarded by ravi thuraisingham / enron communications on 01 / 18 / 00 02 : 00  pm - - - - -  john griebling  sent by : michol boyd  01 / 18 / 00 01 : 41 pm  to : ec employees - - all  cc :  subject : network engineering and operations organizational chart  the network engineering and operations organization is taking shape . the  attached organization chart reflects my direct reports and the major  disciplines within the engineering organization . please support this  leadership team in executing our mission to support our current network as  well as deploy the gfn infrastructure and support systems .  you will notice that there are many leadership openings in the organization ,  please direct any input regarding external candidates for these positions to  patty pennington .  the network engineering team is also attempting to recruit between 30 to 50  people ( as dictated by budget availability ) across the indicated disciplines  by mid - year .</t>
  </si>
  <si>
    <t>Subject: re : meeting on the 20 th of march  fyi .  shirley ( 3 - 5290 ) is making travel arrangements for me .  it makes sense for all of us to stay in the same hotel ,  irrespective of individual travel arrangements  vince  - - - - - - - - - - - - - - - - - - - - - - forwarded by vince j kaminski / hou / ect on 02 / 29 / 2000  07 : 30 am - - - - - - - - - - - - - - - - - - - - - - - - - - -  " rudy , robert " on 02 / 28 / 2000 08 : 20 : 10 pm  to : " ' vince j kaminski ' "  cc :  subject : re : meeting on the 20 th of march  dear vince ,  thanks for your note . i look forward to seeing you on the 20 th .  we usually recommend our visitors to stay at the park hyatt on battery  street . it ' s a 5 minute cab ride ( or an easy 15 minute walk ) to our  offices . should you decide to walk , it is important that you take sansome  street rather than montgomery . they are one block apart , but one goes up to  the top of telegraph hill and ends before continuing at the bottom of a  cliff and the other is relatively flat and is continuous . there are  detailed directions on our website ( www . kmv . com ) .  see you on the 20 th .  regards ,  rob  - - - - - original message - - - - -  from : vince j kaminski [ mailto : vince . j . kaminski @ enron . com ]  sent : monday , february 28 , 2000 9 : 35 am  to : robert . rudy @ kmv . com  cc : vince j kaminski ; shirley crenshaw  subject : meeting on the 20 th of march  robert ,  this is to confirm the meeting on march the 20 th at 9 : 00 a . m . enron will be  represented by  bill bradford , bryan seyfried , , vasant shanbhogue and myself .  could you , please , advise me what is the best hotel where we could stay  overnight ,  close to your location ?  vince kaminski  enron corp .  1400 smith street , room 1962  houston , tx 77251 - 1188  phone : ( 713 ) 853 3848  fax : ( 713 ) 646 2503  e - mail : vkamins @ enron . com</t>
  </si>
  <si>
    <t>Subject: re : lsu seminar visit  vince ,  please send a package of article reprints to the attention of joan payne at  the following address :  joan payne  department of finance  e . j . ourso college of business administration  louisiana state university  2163 ceba  baton rouge , la 70803  in your package , please indicate which presentation each reprint is  intended for ; i . e . , whether it is for student consumption on thursday  afternoon or finance faculty / doctoral student consumption on friday  morning . joan can make sure that we get the right number of copies  produced for the respective audiences .  concerning powerpoints - - just email these files to me and if it is all  right with you i will make them available for download by the faculty and  students on the class and research seminar webpages .  thanks again for being willing to visit lsu and present your knowledge to  our faculty and students .  sincerely ,  jim garven  at 01 : 39 pm 1 / 18 / 2000 + 0000 , you wrote :  &gt; jim ,  &gt;  &gt; i can send you copies of the reprints of some papers i wrote  &gt; or co - authored . please , let me know how many copies do you need .  &gt;  &gt; i shall prepare power point presentations for the student meeting  &gt; and for the faculty meeting .  &gt;  &gt; for the students : review of my group ( things we work on ) with an intention  &gt; of generating some interest among the students and soliciting resumes .  &gt;  &gt; for the faculty meeting : challenges that energy markets pose to financial  &gt; modeling .  &gt; i shall be able to e - mail the power point presentations later this month .  &gt;  &gt; vince  &gt;  &gt;  &gt;  &gt;  &gt;  &gt; jim garven on 01 / 17 / 2000 04 : 00 : 25 pm  &gt;  &gt; to : vince j kaminski / hou / ect @ ect  &gt; cc :  &gt; subject : re : lsu seminar visit  &gt;  &gt;  &gt;  &gt; dear vince ,  &gt;  &gt; would you mind emailing to me a short biography / vita sometime when you get  &gt; a chance ? also , if you have a paper to circulate or any powerpoint slides  &gt; that you ' ll want to use either in your presentations to my students  &gt; thursday afternoon , 2 / 3 , or to the faculty seminar on friday morning , 2 / 4 ,  &gt; please email these to me . this would be greatly appreciated .  &gt;  &gt; my colleagues and i are looking forward to your visit on feb . 3 - 4 to lsu .  &gt;  &gt; sincerely ,  &gt;  &gt; jim garven  &gt;  &gt;  &gt; james r . garven  &gt; william h . wright , jr . endowed chair for financial services  &gt; department of finance  &gt; 2158 ceba  &gt; e . j . ourso college of business administration  &gt; louisiana state university  &gt; baton rouge , la 70803 - 6308  &gt;  &gt; voice ( 225 ) 388 - 0477 | fax : ( 800 ) 859 - 6361  &gt;  &gt; e - mail : jgarven @ lsu . edu  &gt; home page : http : / / garven . lsu . edu  &gt; vita : http : / / garven . lsu . edu / dossier . html  &gt; research paper archive : http : / / garven . lsu . edu / research . html  james r . garven  william h . wright , jr . endowed chair for financial services  department of finance  2158 ceba  e . j . ourso college of business administration  louisiana state university  baton rouge , la 70803 - 6308  voice ( 225 ) 388 - 0477 | fax : ( 800 ) 859 - 6361  e - mail : jgarven @ lsu . edu  home page : http : / / garven . lsu . edu  vita : http : / / garven . lsu . edu / dossier . html  research paper archive : http : / / garven . lsu . edu / research . html  - attl . htm</t>
  </si>
  <si>
    <t>Subject: out of the office  i will be out of the office september 18 - 19 , 2000 and will return wednesday  september 20 , 2000 . if you should need anything in the mean time please call  sheila walton at x 30649 or the hr assistant ramona perkins at x 58165 .</t>
  </si>
  <si>
    <t>Subject: maac executive board files restructuring agreement  message sent from the pjm - customer - info mailing list at  pjm - customer - info @ majordomo . pjm . com :  maac executive board files restructuring agreement  september 27 , 2000  norristown , pa :  the mid - atlantic area council ( maac ) , one of the ten regional reliability  councils of the north american electric reliability councils ( nerc ) , filed a  new  agreement on september 22 regarding the governance of maac with the federal  energy regulatory commission ( ferc ) . maac ' s basic purpose is to ensure the  reliability of the interconnected bulk power system in the region . maac ' s  area  of responsibility covers the same geographical region as the control area  operated by the pjm independent system operator ( pjm iso ) , consisting of all  or  parts of the states of pennsylvania , new jersey , maryland , delaware ,  virginia ,  and the district of columbia . the maac restructuring process began years ago  and  is expected , with ferc approval , to be implemented on january 1 , 2001 .  " we are excited to be positioning the maac organization to address the needs  of  the new competitive era , thanks to the interest and participation of the  stakeholders for over two years . " stated pete landrieu , maac executive board  chair .  phillip g . harris , regional manager of maac , commented " the relationship  between  reliability and markets will be enhanced and strengthened by the maac  restructuring . we are also pleased to be making this change as effectively as  possible through the use of existing pjm organizational and other resources . "  under the filed agreement , a new maac members committee is chartered with the  creation of the approval process of the maac reliability principles and  standards . other new maac committees are chartered , most notably , a maac  energy  market committee to serve as a forum for the discussion of the impact of  reliability on the commercial market place , and the marketplace on  reliability .  the agreement also provides for stakeholder representation on the maac board .  appropriate amendments to existing pjm agreements will be discussed with the  pjm  members and filed with the ferc .  the mid - atlantic area council was established in december 1967 to augment the  reliability of the bulk electric supply systems of its members through  coordinated planning of generation and transmission facilities . the maac  region  encompasses nearly 50 , 000 square miles from virginia to new york and from the  atlantic ocean to the great lakes . under the existing maac agreement and the  operating agreement of pjm interconnection , l . l . c . , maac and pjm members are  obligated to comply with maac and nerc operating and planning principles and  standards .  please do not reply to this message . if you have a question for pjm customer  relations and training , please send an e - mail to custsvc @ pjm . com .  to unsubscribe from this list , send an e - mail to majordomo @ majordomo . pjm . com  containing only the following line in the body of the e - mail :  unsubscribe pjm - customer - info</t>
  </si>
  <si>
    <t>Subject: thanks again  vince ,  i thank you again for all your help . ? i will continue to search for job  opportunities at enron , and hopefully be able to find a match for me .  how is your son doing ? is he still interested in computers ? there is a  promising future for high - tech guys .  regards ?  carla di castro  marketing  mfr group , inc .  one riverway , ste 1900  houston , tx 77056 - 1951  phone ( 713 ) 353 - 8180  office ( 713 ) 622 - 1120</t>
  </si>
  <si>
    <t>Subject: re : presentation in seoul  anthony duenner @ enron _ development on 12 / 15 / 99 01 : 46 : 35 pm  to : mark ruane @ ect , zimin lu @ ect  cc :  subject : presentation in seoul  better late than never - - i again wanted to thank both of you for taking the  time and making the effort to make the raroc and real options presentations  in seoul earlier this month . both presentations were well received and i had  a number of favorable comments and expressions of thanks form our hosts after  the presentations . i know you both have very busy schedules - - especially  around this time of year - - and very much appreciate your help . regards .  anthony duenner</t>
  </si>
  <si>
    <t>Subject: re : seminar on beyond ols  i have reserved eb 30 cl from 3 : 30 pm - 5 : 30 pm .  just a reminder that the 19 th is the research christmas party at damians from  5 : 30 - 7 : 30 pm .  shirley  vince j kaminski  12 / 08 / 2000 08 : 33 am  to : clayton vernon / corp / enron @ enron , shirley crenshaw / hou / ect @ ect  cc : vince j kaminski / hou / ect @ ect  subject : re : seminar on beyond ols  shirley ,  can you reserve the room for tue , dec 19 , 3 : 30 ?  vince  - - - - - - - - - - - - - - - - - - - - - - forwarded by vince j kaminski / hou / ect on 12 / 08 / 2000  08 : 33 am - - - - - - - - - - - - - - - - - - - - - - - - - - -  clayton vernon @ enron  12 / 07 / 2000 05 : 38 pm  to : vince j kaminski / hou / ect @ ect  cc :  subject : re : seminar on beyond ols  vince -  george just " remembered " the traders ' meetings monday and wednesday  afternoons at 3 : 30 . he ' s going to email you - i think tuesday would ensure a  turnout of traders as well as analysts . we could easily have 20 people there  from power alone , and there ' s always gas . . . . when you decide the time , can  you ask shirley to reserve a conference room along the size of 30 cl ?  clayton</t>
  </si>
  <si>
    <t>Subject: software license  dear ms . feldman ,  please receive all my apologies for not having  answered earlier your 2 emails , but i was in the  states for 6 weeks and could not access my  dauphine email . in any case , the time was  fruitfully used by my associates and myself to  improve the " robustness " of the product , from  a computer and mathematical standpoint .  regarding your 3 points  1 . we agree on the price of 90 , 000 usd  2 . d - g will provide system support : we can do so  by emailing anther version of the software , being  available on the phone and by email but we  cannot promise unlimited support of all kinds  without risking bankruptcy right away .  moreover , the $ 90 , 000 may be paid in 3 fractions  and your risk would be quite minimal  3 . regarding the escrow , we have been using so  far a small law firm with 5 partners ( none of my  family ) in amherst : hart , reed , brown , golowich  and kaplan . but we are not closed to anther  solution you would strongly prefer .  best regards  helyette geman , phd , phd  d - g energy systems</t>
  </si>
  <si>
    <t>Subject: idea : please take a look  dear mr . kaminski ,  thank you for calling . briefly , about ideaglobal . com : we ' ve been providing  unbiased market analysis since 1989 , and today our customers include the  fed , the us treasury , the imf , 25 foreign central banks , and over 1 , 700  dealing rooms worldwide . we emphasize sales and trading strategies rather  than just provide market news .  attached , please find 2 samples of our daily research : today ' s issue of our  morning faxes financial markets today and fixed income today . we also have  intraday market coverage on bloomberg : idea &gt; go , reuters , and  bridge / telerate .  if the info looks interesting , we would be glad to arrange a 30 - day free  trial for you ? for your reference , please see our price list . i look  forward to your reply .  best regards ,  vadim pokhlebkin  account manager  vpokhlebkin @ ideaglobal . com  tel . + 1 212 571 4332  fax + 1 212 571 4334  ideaglobal . com  140 broadway , 21 st floor  new york , ny 10005 , usa  any views expressed in this message are those of the individual sender ,  except where the sender specifically states them to be the views of  ideaglobal . com . this email , its content and any files transmitted with it  are intended solely for the addressee ( s ) and may be legally privileged  and / or confidential . access by any other party is unauthorized without the  express written permission of the sender . if you have received this email in  error you may not copy or use the contents , attachments or information in  any way . please destroy it and contact the sender via the ideaglobal . com  switchboard in one of the following three offices : new york + 1 212 571 4332 ;  london + 44 171 430 2888 ; singapore + 65 332 0700  - fmto 316 a . pdf  - fito 316 a . pdf  - onesheet . doc</t>
  </si>
  <si>
    <t>Subject: dear mr . kaminski ,  it was really a pleasure to meet you during  the risk event . i hope we ' ll have more chances to  talk in the future .  i will be glad to invite you when you will visit  california . my home number is ( 408 ) - 996 - 2631 .  sincerely ,  alex ulitsky .  = = = = = = = = = = = = = = = = = = = = = = = = = = = = = =  alex ulitsky , ph . d .  alex @ eplanning . com  = = = = = = = = = = = = = = = = = = = = = = = = = = = = = =</t>
  </si>
  <si>
    <t>Subject: orillion and ebs visit  * * * * * confirmation of meeting with orillion * * * * *  gentlemen :  i have spoken with jerry sellers of orillion and he will be visiting with ebs  on tuesday , april 25 , 2000 for about half a day . orillion is scheduled to be  at ebs from 1 : 00 - 4 : 00 p . m . in conference room 45 cl . the following  individuals will participate on behalf of orillion . they are as follows :  jerry sellers , chairman  terry lindsey , president  professor ken dick , technical advisory board at university of nebraska  orillion would like to propose the following discussion topics :  1 . introduce orillion to ebs  2 . engage in technical discussions  3 . discussions on how orillion can help ebs  participants from ebs :  arshak sarkissian for scott yeager  vince kaminski  john griebling  james reece  david reece  everette plante  diane hetzel  dorn hetzel  ravi thuraisingham</t>
  </si>
  <si>
    <t>Subject: re : pro opticus  i was not aware of the demo .  - - stinson  vince j kaminski  11 / 06 / 2000 01 : 58 pm  to : stinson gibner / hou / ect @ ect  cc :  subject : pro opticus  stinson ,  any insights ?  vince  - - - - - - - - - - - - - - - - - - - - - - forwarded by vince j kaminski / hou / ect on 11 / 06 / 2000  02 : 05 pm - - - - - - - - - - - - - - - - - - - - - - - - - - -  kevin sweeney  10 / 23 / 2000 06 : 53 am  to : vince j kaminski / hou / ect @ ect  cc : kara maloney / na / enron @ enron , mario de la ossa / na / enron @ enron , matt a  brown / hou / ect @ ect  subject : pro opticus  vince ,  i understand that you or someone in your group had a demo from the above  group last friday . i was wondering if this was part of a push to bring more  options ' analytics to the traders ' desks , and if so , if you could explain  what that effort looks like ? one of the global markets traders , mario de la  ossa also had a look at the software as he has used it in the past .  thanks ,  kevin</t>
  </si>
  <si>
    <t>Subject: re : joint probabilities  michael  a table ( table 2 ) has been added with probabilities for rab &gt; x , fx &gt; y . at  the current currency level , approx 1 . 5 , all the numbers are multiplied by 1 / 2  because the currency is equally likely to rise or fall . this may give a  pessimetic view of achieving a given stock price .  let me know when you want to get togetrher .  bob</t>
  </si>
  <si>
    <t>Subject: wichai narongwanich  dear toni :  please arrange a payment of $ 10 , 000 to wichai as a sigining bonus as agreed  upon with him at the time of his offer .  thanks ,  krishna .</t>
  </si>
  <si>
    <t>Subject: re : invitation to speak at infocast ' s managing summer price  volatilit y conference in houston  thanks , vince - - it sounds like a good opportunity . if you ' d like i can call  him directly .  joe  vince j kaminski  10 / 17 / 2000 03 : 55 pm  to : joseph hrgovcic / hou / ect @ ect  cc : vince j kaminski / hou / ect @ ect  subject : invitation to speak at infocast ' s managing summer price volatilit y  conference in houston  joe ,  any interest in speaking ?  vince  - - - - - - - - - - - - - - - - - - - - - - forwarded by vince j kaminski / hou / ect on 10 / 17 / 2000  04 : 01 pm - - - - - - - - - - - - - - - - - - - - - - - - - - -  britta bothe on 10 / 17 / 2000 12 : 38 : 33 pm  to : vkamins @ enron . com  cc :  subject : invitation to speak at infocast ' s managing summer price volatilit y  conference in houston  dear ms . kaminsky :  as i just mentioned on your voicemail , infocast is going to host a managing  summer price volatility course , january 30 - february 1 , 2001 in houston .  the course will focus on the various tools at hand to manage summer price  and load volatility . our target audience for this event will primarily be  risk managers and managers in bulk power sales &amp; purchase ( our secondary  target audience is energy traders ) .  attached you will find a draft program agenda for your review . please let  me know if you or someone else at enron is interested in presenting at this  event . in particular , we are looking for someone to talk about weather  derivatives .  i appreciate you taking the time to review the conference schedule and i  hope that i will have an opportunity to talk to you . unfortunately , i am  running behind schedule in finalizing this program . i will call tomorrow to  see what your feedback is . if you have any questions or suggestions , please  do not hesitate to contact me at ( 818 ) 888 - 4445 ext . 30 .  sincerely ,  britta bothe  infocast  conference manager  ( 818 ) 888 - 4445 ext . 30  &gt;  - agenda 5 . doc</t>
  </si>
  <si>
    <t>Subject: re : fwd : latest roster - rice  no problem - pam  at 05 : 42 pm 3 / 7 / 01 - 0600 , you wrote :  &gt; pam ,  &gt;  &gt; thanks ,  &gt;  &gt; yes , i need the e - mail addresses as well .  &gt;  &gt; vince  &gt;  &gt;  &gt;  &gt;  &gt;  &gt; pamela vande krol castro on 03 / 07 / 2001 04 : 19 : 01 pm  &gt;  &gt; to : vince . j . kaminski @ enron . com  &gt; cc :  &gt; subject : fwd : latest roster - rice  &gt;  &gt;  &gt; let ' s try this again ! - pam  &gt;  &gt;  &gt; &gt; date : wed , 07 mar 2001 16 : 13 : 42 - 0600  &gt; &gt; to : vince . j . kaminski @ enron . com  &gt; &gt; from : pamela vande krol castro  &gt; &gt; subject : latest roster - rice  &gt; &gt;  &gt; &gt; here is your latest roster for mgmt 656 . let me know if you need the list  &gt; &gt; of e - mail addresses or if there are any discrepancies that i should  &gt; &gt; address . thanks for your help ! - pam ( 713 - 348 - 6223 )  &gt;  &gt; ( see attached file : 656 . doc )  &gt;  &gt;  - 656 . xls</t>
  </si>
  <si>
    <t>Subject: re : option p &amp; l  brad ,  i was extreamly busy yesterday . sorry for answing your question till now .  although i am not exactly sure how the system handle gamma , this is what i  think the system is doing :  curve shift = today ' s price - yesterady ' s price  p / l due to curve shift = today ' s market value using today ' s price curve ( with  everything esle the same as yesterday ' s ) - yesterday ' s market value using  yesterday ' s price curve .  so p / l due to curve shift contains both delta and gamma and higher order  terms .  we then use theoretical gamma ( meaning option model gamma : 0 . 5 * gamma * ( price  change ) 2 ) for gamma contribution and ? define delta = curve shift - theoretical gamma . ? ? therefore , the gamma may not be very accurate to explain the delta change , ? especially when you have big price change due to higher order contribution . ? ? let me know your thoughts on this . ? ? ? best wishes , ? ? zimin ? ? ? ? ? ? ? ? ? brad horn 10 / 12 / 2000 07 : 11 am ? ? to : zimin lu / hou / ect @ ect , stinson gibner / hou / ect @ ect ? cc : vince j kaminski / hou / ect @ ect , vladimir gorny / hou / ect @ ect , robert ? shiring / hou / ect @ ect , jay knoblauh / hou / ect @ ect ? subject : option p &amp; l ? ? gentleman : ? the erms system , as you know , has an excellent capability for ? decomposing option p &amp; l into the following components : ? ? new deals ? curve shift ? gamma ? vega ? theta ? rho ? drift ? 2 nd order adjustments ? ? what i dont understand is the gamma component which is reported in dollars . ? the unit of measure suggests that incremental changes in a contract position ? is being associated with specific prices . these prices are the effective buy ? or sell prices associated with the dynamic delta position . ? ? stated differently , the standard taylor expansion has incorporated a price ? variable in such a way as to convert the unit of measure from gamma ' s ? standard contract count to total gamma dolalrs . this is something i dont ? understand . to date , inquiries to the risk management accounting group has ? further revealed that the gamma component of p &amp; l is not well understood . ? ? this is what concerns me : bridgeline has 2 books with option exposures ( nymex ? and gas daily ) . both books dynamically hedged its positions during ? yesterdays large price move and , through anticipitory hedging in advance or ? during the large price move , secured sufficient coverage to neutralize ? expected changes in delta . however , our p &amp; l from our underlying position did ? not offset our gamma p &amp; l . consequently , i have to ask why ? im hoping that a ? brief look at the why gamma dollars are calculated may reveal something which ? will better guide our hedging decisions . ? ? any help is appreciated ? ?</t>
  </si>
  <si>
    <t>Subject: re : var calibration issues  we are proposing the following changes to the calculation of ng correlations :  1 . weight the data set ( 3 calendar months ) used in calculating correlations  ( most recent data weighed heavier )  2 . use respective contract prices , instead of prompt month prices ( i . e . for  nov - 00 correlations use nov contract prices for the last 3 months , as opposed  to prompt month prices for the last three months .  tanya ,  i have confirmed with ted and he gave us green light to make both changes .  did we get an opinion from vince ?  winston ,  it is my understanding , that this changes apply to ng correlations only , not  the correlations between commodities . we will test the changes in gas and  then decide on world - wide implementation . any estimate on timing of this  implementation ?  cassandra ,  ted suggested that you and veronica should document this as a change in var  parameters and inform all commercial desk heads of these changes . we intend  to make them for na gas first , but ultimately make these changes consistent  across all commodity groups . let me know if you have questions .  thanks , vlady .  wenyao jia  10 / 13 / 2000 03 : 43 pm  to : vladimir gorny / hou / ect @ ect  cc : tanya tamarchenko / hou / ect @ ect , jin yu / hou / ect @ ect  subject : re : var calibration issues  vlady ,  also in the meeting , we identified that there are still some issures  regarding to the correlation matrix calculations .  since different commodity has different expiration dates . when calculate  correlation between two commodities , the two may have different prompt  months . are we going to use prices on two different prompt months or are we  going to use the prices on the same month disregarding prompt months .  because above issues , jin is not going do any changes on the correlation  matrix calculation until above issures can be solved .  thanks !  winston  tanya tamarchenko  10 / 13 / 2000 03 : 16 pm  to : vladimir gorny / hou / ect @ ect  cc : wenyao jia / hou / ect @ ect , jin yu / hou / ect @ ect , jin yu / hou / ect @ ect  subject : re : var calibration issues  vlady , we met with winston and jin today regarding var calibration issues .  the outcome on this discussion is :  1 . jin will put weights into calculation of factor loadings ;  2 . jin will change the way factor loading are calculated . for each commodity  the prompt month contract will be selected for the effective date of vatrfacs  run .  then the historical prices will be collected for 3 month for all forward  contracts starting from  selected prompt month contract . the variance - covariance matrix will be  calculated  based on these data , it will be converted into correlation matrix , then  factor loadings  analysis will be performed on the correlation matrix .  tanya .</t>
  </si>
  <si>
    <t>Subject: re : carnegie mellon team meeting  unfortunately i do not have a phone right now so i will have to call as soon  as they get me up and running . i went ahead and sent out the dates we have  on schedule currently with the intention that if we get new dates they will  be announced in the team meeting on thursday . hope that is okay . i needed  to get a message out to participant soon so we don ' t get in a bind in a  couple of weeks .  kristin  vince j kaminski @ ect  08 / 28 / 2000 11 : 02 am  to : kristin gandy / na / enron @ enron  cc : vince j kaminski / hou / ect @ ect  subject : re : carnegie mellon team meeting  kristin ,  what about the visit to the campus on nov . 3 ?  any resolution ?  vince  kristin gandy @ enron  08 / 28 / 2000 10 : 03 am  to : vince j kaminski / hou / ect @ ect , kent densley / corp / enron @ enron , dorothy  mccoppin / fgt / enron @ enron , kevin kindall / corp / enron @ enron , andre  beskrowni / enron communications @ enron communications , gaurav  babbar / hou / ect @ ect , john walt / corp / enron @ enron , john b gordon / na / enron @ enron ,  dave cummings / enron @ gateway  cc : judy nyegaard / hou / ect @ ect  subject : carnegie mellon team meeting  greetings , carnegie mellon recruiting team !  each of you has been chosen to represent enron for our fall 2000 recruiting  efforts at carnegie mellon university . as part of the team , you will be  challenged with choosing the best candidates from carnegie mellon ' s graduate  school to join our associate program .  our first campus event will be on september 15 and interviews will be held on  campus december 11 and 12 . i hope you are all able to participate in the  exciting process of recruiting young talent .  we will be more formally organising ourselves in the next couple of weeks .  currently , we are planning to have a brief team meeting in order to make  introductions , inform you about the associate program , and discuss the fall  recruiting calendar . to that end , please contact me with any questions or  comments you may have .  the team meeting date is set for august 31 st at 10 am in room 19 c 2 .  please rsvp to me as soon as possible .  i look forward to meeting you all soon .  sincerely ,  kristin gandy  associate recruiter  x 53214</t>
  </si>
  <si>
    <t>Subject: patricia tlapek  brad ,  as per our previous discussions , vince wanted me to give you the background  on our request to bring patricia tlapek into the research group at the very  top end of the manager group . the justification for this was not only her  extraordinary performance in setting up our technical analysis section but  also our reliance on her to build this group and expand its scope .  this memo is in response to your request today to document our reasoning .  this past year patricia was extremely successful in building internal  clientele for her products and recommendations - she is now widely relied on  by gas , power , crude and equity marketers , as well as traders from the  calgary office . in addition , she developed and presented seminars to bring  traders up to speed on techniques in technical analysis .  also this last year patricia built and populates daily the research group ' s  intranet site on technical analysis .  as a crowning achievement ( but just the beginning ) , patricia was given the  authority to actually trade natural gas as jeff shankman , managing director ,  authorized her book for technical analysis trading .  currently , we are proceeding with the expansion of her group personnel - wise  and she is agressively working to gain authority from other groups to trade  live books on other energy commodities and energy - related equities .  for these reasons , we want to peg patricia ' s salary at the top of the pay  scale .  thanks for expediting this effort .  - - - mike</t>
  </si>
  <si>
    <t>Subject: re : statistica &amp; lunch  rick ,  we are using sas .  i am glad you can speak at our lunch meeting  on feb 15 .  vince  richard b jones @ ees  02 / 05 / 2001 11 : 26 am  to : vince j kaminski / hou / ect @ ect  cc :  subject : statistica &amp; lunch  vince ,  do we have a site license for statistica ? what stat software do you use ?  i am prepared to talk at your lunch . i think we said thurs feb 15 th 11 : 30 -  1 : 00 . i would liie to have a computer display if possible . i ' ll bring my pc .  what ' s the room # again ?  rick jones</t>
  </si>
  <si>
    <t>Subject: update - rofr  per our meeting , i added a switch so that the pipeline can accept or reject  the best bid  if the best bid is not the cap rate .  zimin</t>
  </si>
  <si>
    <t>Subject: re : interview with research dept . candidate rabi s . de on august  11 , 2000  please note that dennis benevides has been added to the interview schedule  for rabi de on august 11 , 2000 .  9 : 00 - 9 : 30 am vince kaminiski  9 : 30 - 10 : 00 am stinson gibner  10 : 00 - 10 : 30 am grant masson  10 : 30 - 11 : 00 am krishna krishnarao  11 : 00 - 11 : 30 am tanya tamarchenko  11 : 30 - 1 : 00 pm lunch with tanya tamarchenko and zimin lu  1 : 00 - 1 : 30 pm zimin lu  1 : 30 - 2 : 00 pm vasant shanbhogue  2 : 00 - 2 : 30 pm paulo issler  2 : 45 - 3 : 15 pm dennis benevides  the following interview schedule has been set up for rabi s . de by sean  grady , hr staffing :  9 : 00 - 9 : 30 am vince kaminiski  9 : 30 - 10 : 00 am stinson gibner  10 : 00 - 10 : 30 am grant masson  10 : 30 - 11 : 00 am krishna krishnarao  11 : 00 - 11 : 30 am tanya tamarchenko  11 : 30 - 1 : 00 pm lunch with tanya tamarchenko and zimin lu  1 : 00 - 1 : 30 pm zimin lu  1 : 30 - 2 : 00 pm vasant shanbhogue  2 : 00 - 2 : 30 pm paulo issler  please call me if you have any questions or if a conflict develops and you  need to change your interview time . thanks . anita  - - - - - - - - - - - - - - - - - - - - - - forwarded by anita dupont / na / enron on 08 / 01 / 2000 02 : 21  pm - - - - - - - - - - - - - - - - - - - - - - - - - - -  pinnamaneni krishnarao @ ect  07 / 31 / 2000 05 : 30 pm  to : anita dupont / na / enron @ enron  cc :  subject : re : interview with research dept . candidate rabi s . de  anita :  can you add dennis benevides ( assistant kathy bass ) to interview rabi de ?  sorry for the late request .  thanks ,  krishna  anita dupont @ enron  07 / 31 / 2000 03 : 49 pm  to : vince j kaminski / hou / ect @ ect , stinson gibner / hou / ect @ ect , grant  masson / hou / ect @ ect , pinnamaneni krishnarao / hou / ect @ ect , tanya  tamarchenko / hou / ect @ ect , zimin lu / hou / ect @ ect , vasant shanbhogue / hou / ect @ ect ,  paulo issler / hou / ect @ ect  cc :  subject : interview with research dept . candidate rabi s . de  the following interview schedule has been set up for rabi s . de by sean  grady , hr staffing :  9 : 00 - 9 : 30 am vince kaminiski  9 : 30 - 10 : 00 am stinson gibner  10 : 00 - 10 : 30 am grant masson  10 : 30 - 11 : 00 am krishna krishnarao  11 : 00 - 11 : 30 am tanya tamarchenko  11 : 30 - 1 : 00 pm lunch with tanya tamarchenko and zimin lu  1 : 00 - 1 : 30 pm zimin lu  1 : 30 - 2 : 00 pm vasant shanbhogue  2 : 00 - 2 : 30 pm paulo issler  please call me if you have any questions or if a conflict develops and you  need to change your interview time . thanks . anita</t>
  </si>
  <si>
    <t>Subject: re : natural gas storage item  vince -  something very interesting about natural gas storage ( from the class ) .  the industry is rapidly adopting what are called " operational balancing  agreements , " where the pipeline contracts with the producers and ldc ' s  ( public utilities ) to handle all " imbalances " in shipping , namely all  production shortfalls or overages or consumption likewise . shippers then  always " book " what is scheduled to happen , and not what actually happens .  the end result is that storage facillities associated with production regions  are used to smooth out not only weekday - weekend seasonal patterns ( the  well - known " parking " ) but to insure issues of wellhead output as well .  cutting to the chase , storage facilities in producing regions are operated to  insure the integrity of the pipeline system , and estimated marketed  production is likely to be a better estimate of actual flow at the pipeline ' s  receipt meter than is production less local storage .  clayton</t>
  </si>
  <si>
    <t>Subject: revised : organizational changes  to : enron north america corp .  from : cliff baxter and kevin hannon  in july , as part of the enron north america ( ena ) reorganization , the  implementation of several objectives were highlighted as critical to the  continued growth of ena including : 1 ) accelerate the development of our  people , 2 ) significantly expand our customer network and associated markets ,  and 3 ) accelerate and enhance the information flow between groups , both  within ena and across enron . consistent with these objectives and with the  corporate goal of fostering _x0001_  b ) the downstream coverage / origination groups which focus on delivering a  broad range of products and services to the heavy industrial customers  including pulp and paper , chemicals , plastics , refined products , metals and  mining , heavy manufacturing , industrial gases , fertilizers , transportation ,  textiles and glass manufacturing the eastern and western u . s . midstream  coverage / origination groups which focus on energy , finance and industries .  downstream coverage / origination  as energy deregulation continues in north america , it is becoming clear that  the heavy industrial segment will be an important customer market for both  ena and enron corp . further , it is clear that ena can significantly expand  its industrial customer network and create more innovative industrial  solutions by having a group that can deploy all the capabilities of enron  corp . against this backdrop , the downstream coverage / origination function  will expand its product offering to include not only ena _x0001_ , s existing energy  commodities , energy services , finance , assets and pulp and paper capabilities  but also ees _x0001_ , s energy outsourcing capability and global fuel _x0001_ , s chemicals ,  plastics and refined products risk management capability . these additional  capabilities will be offered in conjunction with ees and the global fuels  groups . given the size and importance of this enron initiative , greg piper  will be returning from portland to manage this business . under greg _x0001_ , s  leadership , the downstream origination effort will be segmented into three  sub - groups given the nature of these industries and our product offering :  a ) pulp and paper _x0001_ ) edward ondarza will continue to manage the coverage  activities in the pulp and paper business . this group will be responsible for  the provision of innovative  products and services in the pulp and paper industry including the provision  of paper risk management products ;  b ) chemicals , plastics and refined products _x0001_ ) we have asked jim ajello to  lead the coverage activities in this business . this group will be  responsible for the provision of innovative products and services in the  chemicals and refined products industries ;  c ) non - integrated industrials _x0001_ ) bruce garner , formerly leader of bankers  trust _x0001_ , s global metals and mining group in london , has joined ena to lead the  coverage activities in this business . this group will be responsible for the  provision of innovative products and services for the metals and mining ,  heavy manufacturing , industrial gases , fertilizers , transportation , textiles  and glass manufacturing industries .  midstream coverage / origination  a ) eastern coverage / origination _x0001_ ) this group _x0001_ , activities will focus on  energy , finance and power development solutions for electric and gas  utilities , municipals , co - ops and energy service companies in the eastern  interconnect . we have asked janet dietrich to assume the leadership of this  group ;  b ) western coverage / origination _x0001_ ) this group _x0001_ , s activities will focus on  energy , finance and power development solutions for electric and gas  utilities , municipals , co - ops and energy service companies in the wscc . they  will also continue to manage all qualified facilities ( qf ) restructuring  opportunities in the western u . s . we have asked chris calger to assume the  leadership of this coverage group . chris will relocate to portland from  calgary where he currently leads the canadian downstream origination efforts ;  c ) ipp merchant coverage / origination _x0001_ ) this group _x0001_ , s activities will focus on  the provision of structured energy , finance and asset solutions for the  emerging merchant power generators who control large portfolio _x0001_ , s of merchant  power generation either through development or acquisition . we have asked  mike miller to assume the leadership of this group . in addition , mike will  continue to manage the power development activities in the eastern  interconnect ;  d ) eastern qf restructuring _x0001_ ) this group will focus on the qf restructuring  opportunities in the eastern interconnect including the existing  restructuring and re - capitalization of the east coast power assets . we have  asked dave duran to assume the leadership of this business . greg blair ,  formerly of enron asia _x0001_ , s development group , doug clifford , formerly of  citizens power , and dick lydecker , formerly of cogen technology , will join  this newly formed business .  2 ) commercial transactions :  the commercial transactions group ( ctg ) , co - headed by ray bowen and jeff  donahue , was formed to provide a centralized resource for the execution of  transactions within ena _x0001_ ) and thereby , improve ena _x0001_ , s efficiency in executing  transactions and free - up the origination groups to increase their intensity  of client coverage . ctg consists of six primary functions : transaction  development , capital structuring and portfolio management , commodity  structuring and transportation , transactional support / accounting , technical  analysis and upstream asset management .  the transaction development group will be responsible for deal leadership ,  execution and optimization of all aspects of a transaction in conjunction  with the originator . the function will be divided into four teams , each of  which will be dedicated to between two and four origination groups . this  dedication to specific groups should provide a closer link , better service  and greater accountability with the origination groups ; however , the ctg  resources are designed to be a fungible and flexible resource allocated to  the highest value transactions across the coverage functions :  a ) midstream transaction development will be dedicated to the eastern and  western coverage / origination groups . the senior members of this group  include billy lemmons , george mccormick , erin norris and russ porter . billy  lemmons joined enron in 1992 . most recently , he was the vice - president of  capital structuring and risk management for ees . russ porter joins us today  from dynegy where he was a manager with responsibilities for power  origination .  b ) downstream transaction development will be dedicated to ena _x0001_ , s industrial  origination efforts in pulp and paper , petrochemicals and refining ,  environmental energy , metals and mining and other industries as coverage is  established . the senior members of this team include rodney malcolm , jay  boudreaux , finley biggerstaff and chris helfrich . we anticipate announcing  two to four more additions to this team within the next few weeks .  c ) generation transaction development will be dedicated to the ipp merchant  services and power plant development and qf restructuring groups . the senior  members of this team include thomas suffield , andy kelemen , kelly mahmoud and  john house . thomas suffield joined enron in 1996 . most recently , he was the  vice - president of origination for the latin american group in azurix . we  anticipate announcing two more additions to this team within the next few  weeks .  d ) upstream transaction development will be dedicated to the producer  finance , coal and gas assets groups . the senior members of this team include  brad dunn , john curtin and chris hilgert . we hope to announce the addition  of at least one vp to this group prior to yearend .  ray bowen will have primary oversight responsibilities for the upstream and  downstream transaction development teams with jeff donahue having primary  responsibilities for the midstream and generation teams . andrea reed will  continue to head capital structuring and portfolio management : all junior  commercial resources within the transaction development teams will have dual  responsibilities to both their transaction development teams and to the  capital structuring group . the remaining four groups within ctg will remain  largely unchanged . in addition , the origination and the transaction  development teams and their respective origination groups will be located  together .  we believe that these changes will significantly enhance our market coverage  and industry knowledge in all ena _x0001_ , s markets particularly in the industrial  markets . it will also provide a closer partnership and accountability between  the coverage / origination groups and the ctg groups .  please help us in continuing to build on the success we have enjoyed in north  america by working with us to implement these changes .</t>
  </si>
  <si>
    <t>Subject: valuation methodology  we ' ve had a request from aa to provide them with some sort of write - up or documentation from our research group on the valuation methodology used on the contingent issuance instrument for 18 million shares that was a part of the raptor transaction completed at the end of march . apparently , this request has come from aa ' s expert in this area ( i believe that his name is dechundra , or something like that . i ' ve probably destroyed the spelling on that . you guys are probably very familiar with him . ) anyway , is there such documentation that we can provide them easily ? if so , let me know so that we can try to get aa finished with their review of the transaction . in talking to our contacts at aa , i believe that their expert will be wanting to talk to you after he reviews the methodology documentation . thanks ,  ron</t>
  </si>
  <si>
    <t>Subject: again , i should have also sent the following mail yesterday .  . . . i guess now i should also apologise for filling up your mail box !  have a good weekend ,  kirstee  - - - - - - - - - - - - - - - - - - - - - - forwarded by kirstee hewitt / lon / ect on 28 / 07 / 2000  20 : 22 - - - - - - - - - - - - - - - - - - - - - - - - - - -  enron europe  from : kirstee hewitt 27 / 07 / 2000 18 : 10  to : cantekin dincerler / hou / ect @ ect  cc : grant masson / hou / ect @ ect  subject :  hi - i have run the model for the 26 th and have the following results :  i have also updated the correlations to include silver and the gold .  the tc delta ( treatment charges ) are positions only for copper conentrate and  do not  contain any positions due to zinc or lead .  could you take a look at the figues as this is the first time i have done a  full run and  would like to make sure that i have done things correctly .  i will definitely call to discuss the prices for gold and cocoa beans - the  tc price curve is  another issue however , at the moment we do not have anything other than a  spot price and  a 1 year price so i think we will probably have to set it as a constant .  i have to talk to andreas soon as he is awaiting my comments on point ( 2 ) of  his email that  i forwarded in my last mail .  also , you will can see that i have subtracted any positions that are from r  wolf in the mercur download -  this was point ( 1 ) of his note .  as a quick question ?  do you think it is worth including zinc concentrate ( 18400 dmt ) and lead  concentrate ( 920 dmt ) ?  i think we may need to check the tc price for these and the conversion for  the one given in the model for copper as  i think that the original historical price file ( tchistory ) is quoted in c / lb  - i guess this is cents / pound ? rather  than $ / dmt which is the units that position is quoted in .  speak to you soon  kirstee</t>
  </si>
  <si>
    <t>Subject: registration materials for nfcf  to :  andres almazan  don chew  john freeman  geoge gau  vince kaminski  bob marchesi  john martin  vojislav maksimovic  laura starks  art warga  michael weisbach  dear friends  attached is some registration and logistical information relating to the  upcoming corporate finance conference on may 4 - 5 in houston . if you have  any questions , please don ' t hesitate to contact sheridan , bob or myself .  the program is shaping up nicely , however one of us may draft to serve in  some small , but helpful capacity .  sheridan titman , 512 . 232 . 2787 , titman @ mail . utexas . edu ,  bob parrino at parrino @ mail . utexas . edu  dave ikenberry , 713 . 348 . 5385 , daveike @ rice . edu  as of today , the list of firms sending a representative include :  pfizer  pacificare  cooper industries  radioshack  pepsi  delphi automotive  microsoft  whirlpool  enron  johnson controls  airgas  sara lee  dell  conoco  - particpate registation details . doc  * * * * * * * * * * * * * * * * * * * * * * * * * * * * * * * * * * *  prof . david ikenberry  jones graduate school of management  rice university  713 - 348 - 5385</t>
  </si>
  <si>
    <t>Subject: ibuyit approvers  ah , these wonderful new systems ! i submitted an order on the " new " ibuyit  site and sent it for approval and it went to every manager in our group !  i called them and told them that only you were the approver and they do not  even have a user id set up for you . please fill out the below security document  and i will forward it on to them .  thanks !  shirley  - - - - - - - - - - - - - - - - - - - - - - forwarded by shirley crenshaw / hou / ect on 04 / 16 / 2001 03 : 26 pm - - - - - - - - - - - - - - - - - - - - - - - - - - -  from : michael loft / enron @ enronxgate on 04 / 16 / 2001 03 : 18 pm  to : shirley crenshaw / hou / ect @ ect  cc :  subject : ibuyit approvers  hi shirley  in processing your ibuyit approval change request , i discovered that vince kaminski has not been set up with a user id in the eprocurement system . please have him fill out the attached security form and send it to - - sap security @ enron . com  i have already selected the approver role on the second page . we just need the personal information on page one filled out for security purposes . once this is done we can get vince assigned as the approver for cost center 107043 .  thanks ,  michael</t>
  </si>
  <si>
    <t>Subject: latest  vince ,  i appologize for shipping another version of the paper so soon after the  last . however , my wife picked me up for some last minute shopping at noon  and i wasn ' t sure i would get back to this before leaving tomorrow . the  only changes in the two documents related to a sentence or two in the intro  plus the addition of " unused information " at the end of the document . the  unused stuff is made up of notes i made from hamel , some news stories ,  press releases , and random thoughts . we probably won ' t use any of this  stuff but i wanted you to have it just in case it might prove useful .  the challenge we face at this stage ( and where i can most use your help ) is  in documenting enron ' s risk management functions in a meaningful way . this  may be best done through examples or in some other way . i think that our  audience would appreciate our including some numerical and detailed  examples ( even if they are to be placed in boxes or sidebars that don ' t  interrupt the flow of the article . if you ' ll make a pass at what you feel  is appropriate i ' ll gladly polish on the words as i try to learn about what  you are doing myself .  vince , i really am enjoying this learning experience . you guys make a  wonderful " lab " .  sally and i are driving to louisiana to pick up her mom tomorrow and then  driving to new orleans and back to waco by saturday . however , i will check  in my e - mail regularly .  your friend ,  john  - enron transformation paperl 2 _ 19 _ 00 . doc  john d . martin  carr p . collins chair in finance  finance department  baylor university  po box 98004  waco , tx 76798  254 - 710 - 4473 ( office )  254 - 710 - 1092 ( fax )  j _ martin @ baylor . edu  web : http : / / hsb . baylor . edu / html / martinj / home . html</t>
  </si>
  <si>
    <t>Subject: rdi conference - may 17 - 19 , 2000  hi ,  i ' d like to make a personal invitation to you to attend rdi ' s annual user  conference at torrey pines in la jolla , just north of san diego . we are  planning two sessions for gpcm users ( and prospective users ) which i think  you will find very interesting and useful . plus we are also going to  schedule individual sessions for those that would like them , as was quite  successful last year . the details are included in the attached word file  below . i ' ve also included the program in pdf format . the last page is a  signup form you can fill out and fax in to rdi if you haven ' t already done  so .  please let me and mike know how many are coming from your team . you can  reply to this e - mail to let us know .  looking forward to seeing you there .  i think it ' s going to be fun .  bob brooks  mike farina  - rdi _ conference _ gpcm _ breakout . doc  - rdi user conf . pdf</t>
  </si>
  <si>
    <t>Subject: visit to enron  grant and vince ,  thanks for arranging my visit to enron . i was impressed by the nature and  scope of work in the group and the people i met . i look forward to hearing  from you later in the week .  a few peple asked me the method i used to value asian options . it is an  approximate method based on geometrical averaging with an adjusted exercise  price , as described by gordon gemmill in option pricing : an international  perspective , mcgraw - hill , london , 1993 , pages 242 - 248 .  regards ,  greg  get your private , free e - mail from msn hotmail at http : / / www . hotmail . com</t>
  </si>
  <si>
    <t>Subject: re : chapter 3  gentlemen ,  thankyou for your fine effort . i ' ll e - mail thru thurs eve ( sydney time ) what  we have done to incorporate it into our material ( which wasn ' t toooo  painful ) to see if it is ok with you . a couple of quick questions though .  vince - your section had a number of footnote numbers , but no actual  footnotes - can you please resend them ?  grant - i agree it would be good to have the final figure . what happens if  you plot the historical data and the simulations on the same graph - but  with different axis ?  many thanks and best regards .  chris .</t>
  </si>
  <si>
    <t>Subject: new invoice for energy and weather  vince ,  ?  please find attached a replacement invoice for invoice number 215 . ? this  invoice includes the correction in charges for the weather course , and for  only one attendee for the energy derivatives course .  ?  if you should have any questions , please contact me .  ?  sincerely ,  julie  - enron 283 _ 9 _ 04 _ 01 . doc</t>
  </si>
  <si>
    <t>Subject: re : eprm 2001 houston  layla ,  a few points .  i shall be glad to attend the reception .  i am falling behind in getting my presentation ready . sorry for the delay .  i can commit to delivering the required number of copies on the day of my presentation  ( or a day before ) . i have done it on two occasions before ( power 2000 and power 1999 ) :  the copies were produced by our company copy center at no cost to you .  my associate , tanya tamarchenko , is helping me with one aspect of the presentation and  i would like her to deliver part of my speach . it ' s only fair to give her the credit when the  credit is due . is it ok to include her as an additional speaker ?  vince  " layla o ' leary " on 04 / 30 / 2001 09 : 04 : 52 am  please respond to  to :  cc :  subject : eprm 2001 houston  dear speaker ,  pre - congress cocktail reception - sunday 13 th may @ 5 : 30 pm in the juniper  room  we would be delighted to have you attend our pre - congress cocktail  reception . we will be extending this invitation to all our sponsors ,  exhibitors and eprm / risk waters group staff . we hope this will provide a  perfect opportunity for you to meet all our staff and clients before the  formal opening of eprm 2001 usa  + rsvp  i would also like to remind you that i need any missing presentations by  thursday 3 rd may . it is essential that i get these in as the delegates rely  on these to make notes and get very upset if they are not included in the  packs .  if you still haven ' t informed me of your av requirements , please do so as  quickly as possible . i also require a short biography .  i would like to point out that i will not be taking any presentations on  disk to the event . if you are using a laptop , your presentation should be  loaded onto the laptop that you bring with you . you must bring your own  laptop and disc , with connecting cables .  any questions , please do not hesitate to contact me .  kind regards  layla o ' leary  event co - ordinator  risk waters group  haymarket house  28 - 29 haymarket  london  swly 4 rx  tel : + 44 ( 0 ) 20 7484 9871  fax : + 44 ( 0 ) 20 7484 9800</t>
  </si>
  <si>
    <t>Subject: re : copier on 32 nd floor  kevin ,  please let me know when your move date has been " firmed up " . can you let me  know the location that you want to install the new copier at { i will need to  check for the necessary power outlet } ? listed below are some of the latest  generation " heavy duty " copiers that enron has been installing as replacement  for older equipment such as the xerox 5388 etc . feel free to try them out for  the specific task that you have on a daily basis and let me know what you  think { we can discuss relevant speeds &amp; associated $ costs after you have  tested these copiers } :  fyi : there are 2 other models from lanier : the 5355 and the 5365 . both of  these are the " toshiba 70 series " digital copier rebranded as " lanier " . if  the one of the toshiba 70 series listed above meets your criteria , the 5300  series from lanier is a better cost option between the two different brands .  if possible , would you be available to meet next week to discuss further ? i  would like to invite a member of the ena finance group to go over cost  allocations for the new copier , regardless of which copier selected .  thanks , iain . . . . . . . . . . . . . . . . . . . .  kevin g moore  03 / 08 / 2000 11 : 22 am  to : iain russell / epsc / hou / ect @ ect , shirley crenshaw / hou / ect @ ect , mike a  roberts / hou / ect @ ect , vince j kaminski / hou / ect @ ect , liz m taylor / hou / ect @ ect  cc :  subject : copier on 32 nd floor  hello iain ,  well time is drawing near for another move  for us .  the problem is we do not have a heavy duty  copier for the floor .  we do need a copier .  please inform me as how we can work through  this , maybe we can split the cost with others on the floor .  the move is schedule sometime at the end of the month .  i will keep you informed . . . . . . . .  thanks  kevin moore</t>
  </si>
  <si>
    <t>Subject: fw : garp ny - minutes of the credit derivatives meeting - december  13 , 2000  vince  i will make sure you get on this distribution list .  credit is going to be a big issue for energy companies and banks .  we may need to form additional discussion groups .  volatility in energy prices and a general economic slowdown may cause an  increase in defaults .  banks are primarily interested in regulatory impact on loan portfolio and  credit derivatives as a an alternative to raising capital or selling assets .  energy companies could use credit derivatives to hedge or price credit  exposure .  don mumma ( ex csfb , md axiom software ) is organizing a survey of energy credit  practices . you can reach don at 212 - 248 - 4188 ext 22 .  regards ,  philip merrill  garp regional director for new york  973 - 258 - 1540  - - - - - original message - - - - -  from : gerber , jeannette [ mailto : jeannette . gerber @ csfb . com ]  sent : thursday , december 21 , 2000 7 : 34 pm  to : ' garpnyl @ home . com ' ; alev a suer ; amit srivastav ; andrew ulmer ; cfa  john p . felletter ; claudia cappelli ; francis owusu ; gerber , jeannette ;  joe pimbley ; joseph c carrozzo jr ; lingja zhang ; marian trano - lepisto ;  markus buri ; maurizio mondello ; nawal roy ; sarnj . dhanda ; yicheng zhong ;  ' john . tierney @ db . com ' ; ' tom _ mansley @ westlb . com '  subject : garp ny - minutes of the credit derivatives meeting - december  13 , 2000  dear members of the credit derivatives group .  you ' ve probably been wondering if i would ever get the minutes of last weeks  meeting out . well , here they are and i sincerely apologize for the delay . i  always thought this time of year is supposed to be slow , but unfortunately ,  the opposite has been the case .  please pay particular attention to the action points . we can only handle  these meetings successfully if each and everyone of you actively  participates and plays a role ! the next meeting can only be scheduled if  there is enough feedback available .  wishing you happy holidays ,  regards ,  jeannette  credit | first  suisse | boston  crm credit exposure management ( new york )  &gt; * : + 1 ( 212 ) 325 9361  fax : + 1 ( 212 ) 743 2562  minutes of the garp ny credit derivatives meeting - december 13 , 2000  the meeting was generously hosted by westlb  attendees :  matthew bianco  claudia cappelli  joe carrozzo  jeannette gerber  tom mansley  philip merrill  joe pimbley  marian trano - lepisto  ( due to some technical problems , not all attendees received the invitations  on time . )  summary  the aim of this first meeting was to decide on topics , people involvement  and the format of future meetings .  topics  the following topics were discussed for discussion in future meetings :  * new models and structures available  * practical work issues  * credit risk policy  * isda issues / documentation  * regulatory issues / bis capital  * hedging issues ( e . g . embedded options , rollover , funded vs unfunded ,  etc . )  * electronic trading issues  * general technology issues and information on new systems available  * pricing differentials  * pricing sources  * current models used for pricing , var  * credit event monitoring  * counterparty suitability  action : all members to check with credit derivatives colleagues within their  organization to go over the list and complete .  action : all members to pick topics they could lead through ( or they could  organize someone to lead through ) .  people involved  the involvement will depend on the topic . a member of the group will lead  through a meeting , or organize a credit derivative professional to lead  through the meeting , depending on the topic .  meeting format  we expect a series of evening workshops to take place about every 6 weeks .  in order to get active discussions going , all participants are expected to  inquire within their own institutions as to how the particular subject under  discussion is being treated in - house . we feel that the meetings will only be  successful if all participants are actively involved in the process .  we expect most members to be able to host the meeting once a year . please  let me know if and when you could host a meeting .  action : all members to check if and when they can host a meeting .  the date and venue for the next meeting will be announced in early january ,  depending on your feedback on the topics .  this message is for the named person ' s use only . it may contain  confidential , proprietary or legally privileged information . no  confidentiality or privilege is waived or lost by any mistransmission .  if you receive this message in error , please immediately delete it and all  copies of it from your system , destroy any hard copies of it and notify the  sender . you must not , directly or indirectly , use , disclose , distribute ,  print , or copy any part of this message if you are not the intended  recipient . credit suisse group and each of its subsidiaries each reserve  the right to monitor all e - mail communications through its networks . any  views expressed in this message are those of the individual sender , except  where the message states otherwise and the sender is authorised to state  them to be the views of any such entity .  unless otherwise stated , any pricing information given in this message is  indicative only , is subject to change and does not constitute an offer to  deal at any price quoted .  any reference to the terms of executed transactions should be treated as  preliminary only and subject to our formal written confirmation .</t>
  </si>
  <si>
    <t>Subject: benzene forward curve &amp; hedge calculator  new market we are trying to develop in benzene swaps - possibly hedging with  financial naphtha and physical toluene .  rgds ,  anjam  - - - - - - - - - - - - - - - - - - - - - - forwarded by anjam ahmad / lon / ect on 14 / 03 / 2000 10 : 35  - - - - - - - - - - - - - - - - - - - - - - - - - - -  anjam ahmad  14 / 03 / 2000 10 : 34  to : robert brewis / lon / ect @ ect , stuart bland / lon / ect @ ect  cc : dale surbey / lon / ect @ ect , hrvoje paver / lon / ect @ ect , stinson  gibner / hou / ect @ ect , tracy wallace / lon / ect @ ect  subject : benzene forward curve &amp; hedge calculator  dear all ,  attached is the spreadsheet " benzenecurves . xls " ( also available in  s : \ research \ globalproducts ) that will hopefully allow you to derive a  mid - curve for benzene based upon our existing naphtha curve produced by  tracy . the previous hedge ratio analysis is still part of the new  spreadsheet .  for clarity a graph of the curve based on 1996 through 2000 data is depicted  below :  i can also provide confidence bands on the regression model , if this can  assist in deciding the bid - offer spread for the forward curve , but this is  slightly more involved - let me know you ' d like this .  regards ,  anjam  x 35383  attachment :</t>
  </si>
  <si>
    <t>Subject: position report for dual trigger product  vince ,  i have enclosed a summary of our proposed approach on calculation of notional and the greeks for dual trigger option portfolio . please let us know your thoughts / comments .  amitava</t>
  </si>
  <si>
    <t>Subject: membership in the nsf  vince :  karen marshall from community relations called and said that you are the  one that needs to call the nsf and register yourself and enron with the  foundation . they will give you a password and you can pass it on to youyi .  the number below is the one that you call .  thanks !  shirley  - - - - - - - - - - - - - - - - - - - - - - forwarded by shirley crenshaw / hou / ect on 09 / 14 / 2000  03 : 11 pm - - - - - - - - - - - - - - - - - - - - - - - - - - -  youyi feng @ enron  09 / 07 / 2000 02 : 09 pm  to : shirley crenshaw / hou / ect @ ect  cc :  subject : re : your mail  dear shirley ,  i appreciate you for forwarding this info further .  best regards ,  youyi  - - - - - - - - - - - - - - - - - - - - - - forwarded by youyi feng / na / enron on 09 / 07 / 2000 02 : 04  pm - - - - - - - - - - - - - - - - - - - - - - - - - - -  to : youyi . feng @ enron . com  cc :  subject : re : your mail  dear youyi :  the person in charge of external grants in your company needs to contact  nsf by calling the following numbers for institution registration .  fastlane user support : 1 - 800 - 673 - 6188 .  fastlane availability ( recording ) : 1 - 800 - 437 - 7408 .  after enron is registered ( i think it ' s a free registration ) , you provide  the following information to the enron official so he / she will send it to nsf .  nsf will assign you a password for future access to electronic submission  ( called fastlane ) . since all proposals have to be submitted through  fastlane after oct . 1 , 2000 , this is the must .  name  highest degree  year conferred  present institution  department  street address  city  state  zip code  social security number ( ssn )  email address  business phone number  business fax number  for more information , you may go to  www . fastlane . nsf . gov / fastlane . htm  baichun  at 05 : 14 pm 9 / 6 / 00 - 0500 , you wrote :  &gt;  &gt; dear baichun ,  &gt;  &gt; i am having no idea about contacting nsf while the  &gt; managing director of this research group has kindly agreed  &gt; on doing anything he can to help us pursue fund rising .  &gt; please let me know how enron can put my profile into nsf ' s  &gt; database officially .  &gt;  &gt; the first four pages of the project application have been revised by  &gt; me . i do not  &gt; really know if you like the revision . appended is the primary  &gt; and description of the project document files .  &gt;  &gt; best regards ,  &gt;  &gt;  &gt; youyi  &gt;  &gt; ( see attached file : project summary . doc ) ( see attached file : project  &gt; description . doc )  &gt; attachment converted : " c : \ bcx \ res \ eudora \ attach \ project summary . doc "  &gt;  &gt; attachment converted : " c : \ bcx \ res \ eudora \ attach \ project description . doc "  &gt;</t>
  </si>
  <si>
    <t xml:space="preserve">Subject: re : spring 2001 conference participation by jeffrey k . skilling  rick ,  i asked greg whalley and he declined ( he has a speaking  engagement in london a day before ) .  i have sent an invitation to louise kitchen and she has not  replied yet . i shall catch her at the management conference in san antonio  and  ask for a commitment . it would help if you could mention this to her as well .  vince  richard causey @ enron  11 / 14 / 2000 09 : 30 am  to : vince j kaminski / hou / ect @ ect  cc :  subject : re : spring 2001 conference participation by jeffrey k . skilling  where do we stand on this ? is someone else going to do it ?  - - - - - - - - - - - - - - - - - - - - - - forwarded by richard causey / corp / enron on 11 / 14 / 2000  09 : 24 am - - - - - - - - - - - - - - - - - - - - - - - - - - -  " ehud i . ronn " on 10 / 24 / 2000 04 : 29 : 05 pm  to : richard . causey @ enron . com  cc :  subject : re : spring 2001 conference participation by jeffrey k . skilling  at 12 : 10 pm 10 / 13 / 00 - 0500 , you wrote :  &gt; in checking with jeff ' s assistant this morning , we hope to get clarity on  &gt; the schedule later today or monday ( at the latest , hopefully ! ) .  to paraphrase daneil webster ' s famous quote , " how stands our conference ? "  best ,  ehud  ehud i . ronn  professor of finance and jack s . josey professor in energy studies  director , center for energy finance education and research  mccombs school of business  university of texas at austin  austin , tx . 78712 - 1179  voice : ( 512 ) 471 - 5853  fax : ( 512 ) 471 - 5073  internet : eronn @ mail . utexas . edu </t>
  </si>
  <si>
    <t>Subject: re : tanya ' s vacation  shirley ,  i will be on vacation starting tomorrow 12 / 20 / 00 until 12 / 28 / 00 . i will be in  the office on 12 / 29 / 00  tanya</t>
  </si>
  <si>
    <t>Subject: discount rates and risk capital  dear vince :  i spent a little bit longer putting together my initial thoughts on  determining discount rates than i originally anticipated . it is somewhat  surprising , but there really isn ' t much academic work that i am aware of  that addresses these issues .  very briefly ,  1 . i think we need to come up with a way to define the concept of risk  capital simultaneously with the appropriate discount rate .  2 . i think it is important to model enron ' s opportunity cost of capital and  how that changes over time . the liquidity of a project will affect its  value in a very significant way when the opportunity cost of capital  changes over time . there is also likely to be a relation between duration  and discount rates that depends on the factors generating enron ' s  opportunity cost of capital .  3 . i have vague ideas about possible simulations that may help us quantify  some of the issues that i have raised .  please take a look at the attached document . you might find this somewhat  confusing , so i will give you a call later in the week to discuss this .  please let me know when you will be free . i look forward to hearing from you .  regards ,  sheridan  - determining discount rates for risky projects . doc  sheridan titman  department of finance  college of business administration  university of texas  austin , texas 78712 - 1179  512 - 232 - 2787 ( phone )  512 - 471 - 5073 ( fax )  titman @ mail . utexas . edu</t>
  </si>
  <si>
    <t>Subject: re : thanksgiving staff meeting  hi clayton ,  i went to vince and asked him about you attending the staff  meeting and he said it was okay .  see you there !  kevin g moore  11 / 28 / 2000 10 : 30 am  to : vince j kaminski / hou / ect @ ect , stinson gibner / hou / ect @ ect , pinnamaneni  krishnarao / hou / ect @ ect , vasant shanbhogue / hou / ect @ ect , mike a  roberts / hou / ect @ ect , joseph hrgovcic / hou / ect @ ect , tanya  tamarchenko / hou / ect @ ect , zimin lu / hou / ect @ ect , martin lin / hou / ect @ ect ,  maureen raymond / hou / ect @ ect , osman sezgen / hou / ees @ ees , paulo  issler / hou / ect @ ect , amitava dhar / corp / enron @ enron , alex  huang / corp / enron @ enron , kevin kindall / corp / enron @ enron , kevin g  moore / hou / ect @ ect , clayton vernon / corp / enron @ enron , william  smith / corp / enron @ enron , jose marquez / corp / enron @ enron , chonawee  supatgiat / corp / enron @ enron , shalesh ganjoo / hou / ect @ ect , tom  halliburton / corp / enron @ enron , elena chilkina / corp / enron @ enron , sevil  yaman / corp / enron @ enron , sofya tamarchenko / na / enron @ enron , bob  lee / na / enron @ enron , gwyn koepke / na / enron @ enron , hector campos / hou / ect @ ect ,  anita dupont / na / enron @ enron , youyi feng / na / enron @ enron , v charles  weldon / hou / ect @ ect , yana kristal / corp / enron @ enron , praveen  mellacheruvu / hou / ees @ ees , li sun / na / enron @ enron , stephen  bennett / na / enron @ enron , roman zadorozhny / hou / ees @ ees , lance  cunningham / na / enron @ enron , leann walton / na / enron @ enron , shane  green / hou / ees @ ees , shirley crenshaw / hou / ect @ ect  cc :  subject : re : thanksgiving staff meeting  hello everyone ,  thursday is just two days away .  the staff meeting begins at the regular time , 11 : 30 a . m .  we will have a hot traditional thanksgiving lunch  with all the trimmings .  everyone please be present . . . . . . .  thanks  see you in the meeting  kevin moore  kevin g moore  11 / 21 / 2000 06 : 09 am  to : vince j kaminski / hou / ect @ ect , stinson gibner / hou / ect @ ect , pinnamaneni  krishnarao / hou / ect @ ect , vasant shanbhogue / hou / ect @ ect , mike a  roberts / hou / ect @ ect , joseph hrgovcic / hou / ect @ ect , tanya  tamarchenko / hou / ect @ ect , zimin lu / hou / ect @ ect , martin lin / hou / ect @ ect ,  maureen raymond / hou / ect @ ect , osman sezgen / hou / ees @ ees , paulo  issler / hou / ect @ ect , amitava dhar / corp / enron @ enron , alex  huang / corp / enron @ enron , kevin kindall / corp / enron @ enron , kevin g  moore / hou / ect @ ect , clayton vernon / corp / enron @ enron , william  smith / corp / enron @ enron , jose marquez / corp / enron @ enron , chonawee  supatgiat / corp / enron @ enron , shalesh ganjoo / hou / ect @ ect , tom  halliburton / corp / enron @ enron , elena chilkina / corp / enron @ enron , sevil  yaman / corp / enron @ enron , sofya tamarchenko / na / enron @ enron , bob  lee / na / enron @ enron , gwyn koepke / na / enron @ enron , hector campos / hou / ect @ ect ,  anita dupont / na / enron @ enron , youyi feng / na / enron @ enron , v charles  weldon / hou / ect @ ect , yana kristal / corp / enron @ enron , praveen  mellacheruvu / hou / ees @ ees , li sun / na / enron @ enron , stephen  bennett / na / enron @ enron , roman zadorozhny / hou / ees @ ees , lance  cunningham / na / enron @ enron , leann walton / na / enron @ enron , shane  green / hou / ees @ ees , shirley crenshaw / hou / ect @ ect  cc :  subject : re : thanksgiving staff meeting  we are approaching the holidays ,  remember , to be very careful during this time .  i look forward to seeing everyone at the staff meeting on thursday 11 / 30 / 00 .  to enjoy yet another meal of thanksgiving with co - workers .  enjoy the holiday !  see you when you return . . . . . . . . . . . . . . . . . . . . . .  thanks  kevin moore  kevin g moore  11 / 01 / 2000 02 : 33 pm  to : vince j kaminski / hou / ect @ ect , stinson gibner / hou / ect @ ect , pinnamaneni  krishnarao / hou / ect @ ect , vasant shanbhogue / hou / ect @ ect , mike a  roberts / hou / ect @ ect , joseph hrgovcic / hou / ect @ ect , tanya  tamarchenko / hou / ect @ ect , zimin lu / hou / ect @ ect , martin lin / hou / ect @ ect ,  maureen raymond / hou / ect @ ect , osman sezgen / hou / ees @ ees , paulo  issler / hou / ect @ ect , amitava dhar / corp / enron @ enron , alex  huang / corp / enron @ enron , kevin kindall / corp / enron @ enron , kevin g  moore / hou / ect @ ect , clayton vernon / corp / enron @ enron , william  smith / corp / enron @ enron , jose marquez / corp / enron @ enron , chonawee  supatgiat / corp / enron @ enron , shalesh ganjoo / hou / ect @ ect , tom  halliburton / corp / enron @ enron , elena chilkina / corp / enron @ enron , sevil  yaman / corp / enron @ enron , sofya tamarchenko / na / enron @ enron , bob  lee / na / enron @ enron , gwyn koepke / na / enron @ enron , hector campos / hou / ect @ ect ,  anita dupont / na / enron @ enron , youyi feng / na / enron @ enron , v charles  weldon / hou / ect @ ect , yana kristal / corp / enron @ enron , praveen  mellacheruvu / hou / ees @ ees , li sun / na / enron @ enron , stephen  bennett / na / enron @ enron , roman zadorozhny / hou / ees @ ees , lance  cunningham / na / enron @ enron , leann walton / na / enron @ enron , shane  green / hou / ees @ ees  cc :  subject : thanksgiving staff meeting  dear research group ,  as you are aware thanksgiving is thursday , nov . 23 rd  and is a holiday .  we as enron employee ' s will be off both the 23 rd and 24 th .  thanksgiving is a day appointed for giving thanks for divine goodness .  after returning to work we will keep the tradition of giving thanks  right here in the work place by celebrating thanksgiving in the  thursday ' s staff meeting 11 - 30 - 00 .  we will celebrate a act of giving thanks to one another as  co - workers and member of the same research group .  please look forward to hearing more regarding the staff meeting 11 - 30 - 00  thanks  kevin moore</t>
  </si>
  <si>
    <t>Subject: re : seeking intelligent insight  please . my only risk is potnetial embarrassment .  thanks ,  mark  vince j kaminski  08 / 22 / 2000 02 : 47 pm  to : mark lay / hou / ect @ ect  cc :  subject : re : seeking intelligent insight  mark ,  i fully agree with you regarding general trends . i see great progress in  software  applications that facilitate the process and make it almost painless to the  end - user .  with you permission , i can show the material you sent me to my son , who  studies  computer science , and ask him for his view .  vince</t>
  </si>
  <si>
    <t>Subject: ok -  ok vince - i will stay up tonight and call vuthy in london with this news .  i ' ll be right back to you ( probably tomarrow - or send you an email tonight ) .  thanks vince ,  jeff  jeff ,  my associates are leaving for london tonight ( monday ) .  they can still interview howard on tuesday afternoon .  vince  * get free , secure online email at http : / / www . ziplip . com / *</t>
  </si>
  <si>
    <t>Subject: re : hotel for the wharton trip  hi vince -  jeff wanted me to let you know that he will not be able to go w / you on dec .  6 th to wharton . a meeting has come up that he must attend . sorry for the  short notice . thanks !  jennifer  vince j kaminski  11 / 20 / 2000 04 : 34 pm  to : jennifer burns / hou / ect @ ect  cc : jeffrey a shankman / hou / ect @ ect , vince j kaminski / hou / ect @ ect ,  piazzet @ wharton . upenn . edu  subject : hotel for the wharton trip  jennifer ,  this is the address of the hotel within a walking distance to the wharton  school .  please , make the reservation for jeff shankman at this hotel for the december  the 6 th meeting .  vince kaminski  http : / / www . innatpenn . com / contact . html  the inn at penn  sansom common , 3600 sansom street  philadelphia , pa . 19104  phone : 1 - 800 - 809 - 7001  fax : 215 - 222 - 4600  please , mention that the stay is related to the university business  when making the reservation .  tom piazze at wharton can confirm it .  tom piazze  phone : ( 215 ) 898 1615  piazzet @ wharton . upenn . edu</t>
  </si>
  <si>
    <t>Subject: re : christmas basket list  here is the completed list for the year 2000  total $ 1470 . 00  thanks  kevin moore  kevin g moore  12 / 05 / 2000 10 : 56 am  to : vince j kaminski / hou / ect @ ect , shirley crenshaw / hou / ect @ ect , mike a  roberts / hou / ect @ ect , jose marquez / corp / enron @ enron , stinson  gibner / hou / ect @ ect , vasant shanbhogue / hou / ect @ ect , anita dupont / na / enron @ enron  cc :  subject : re : christmas basket list  here is the updated list that we have for christmas .  the orders will be placed on dec . 12 th .  the orders will arrive at the enron building dec . 19 th . and all outside orders  will arrive before dec . 22 nd .  please inform , if this is okay .  thanks  kevin  moore  i will discuss cost with vince after meeting with bill on friday .  kevin g moore  12 / 01 / 2000 09 : 26 am  to : vince j kaminski / hou / ect @ ect , shirley crenshaw / hou / ect @ ect , mike a  roberts / hou / ect @ ect , jose marquez / corp / enron @ enron , stinson  gibner / hou / ect @ ect , vasant shanbhogue / hou / ect @ ect , anita dupont / na / enron @ enron  cc :  subject : christmas basket list  hello everyone ,  we are nearing the time to get the baskets and other christmas tokens sent  out .  as in every year , we do take the time to send tokens of appreciation  for services rendered , or share the christmas sprit with those we feel  worthty .  here is the list that i have already , approved by vince .  if there are any additions please inform me a . s . a . p .  the deadline is december 12 th , as i will be meeting with the  owner of floral events to confirm the order and treat him to  lunch for all the great work he has provided for me .  thanks  kevin moore  please note : i will be out on vacation and all orders will already have been  placed  with the delivery date on december 19 th . the day of my return ,  therefore if any problems occur i will have enough time to solve them .</t>
  </si>
  <si>
    <t xml:space="preserve">Subject: re : recommendation of an outstanding baylor mba student for summer  internship  at 10 : 17 am 3 / 31 / 2001 - 0600 , vince . j . kaminski @ enron . com wrote :  jim ,  i shall contact althea and make sure rusty meets with the research group  members .  vince  vince , i am quite grateful . thanks for arranging this .  by the way , is there any chance that i might be able to attract you to campus  this spring before school lets out ? ? if not , let ' s definitely plan on  scheduling a time during the coming fall 2001 semester when you can visit  campus and present a lecture to my risk management students .  sincerely ,  jim garven  james r . garven , ph . d .  professor of finance &amp; insurance  department of finance , insurance and real estate  hankamer school of business  hsb 336  baylor university  box 98004  waco , tx ? 76798  voice : ( 254 ) 710 - 6207  fax : ( 320 ) 213 - 5580  e - mail : james _ garven @ baylor . edu  home page : http : / / garven . baylor . edu  vita : http : / / garven . baylor . edu / dossier . html  research paper archive : http : / / garven . baylor . edu / research . html </t>
  </si>
  <si>
    <t>Subject: re : many  hello helyette ,  i am in california this week , vacationing with my family . it is a spring  break week at stanford and we shall spend a few days in calistoga , north of  napa valley , a place famous for mineral water and geysers .  i shall talk to karla when i come back to houston about the speeding up the  process on our side . our lawyers typically sit on a contract for a few weeks  unless we put a lot of pressure on them . american lawyers tend to be very  meticulous : this is why the city of los angeles alone has more lawyers than  entire japan . i think about two sites for your software : houston and europe  ( most likely london ) .  i shall be honored to chair a session during the bachelier world congress at  college de france . please , let me know which session you have in mind for me .  the repeat the francfort presentation in paris on october 4 &amp; 5 is fine with  me . i think the frankfurt presentation went quite well and it will be nice to  work wih you and alex again .  regards  vince  p . s . i shall keep my office cell phone on all the time , in case you need to  call me : 713 410 5396</t>
  </si>
  <si>
    <t>Subject: mid - year 2000 performance feedback  note : you will receive this message each time you are selected as a reviewer .  you have been selected to participate in the mid - year 2000 performance  management process by providing meaningful feedback on specific employee ( s )  that have been identified for you . your feedback plays an important role in  the performance management process , and your participation is very critical  to the success of enron ' s performance management goals .  please provide feedback on the employee ( s ) listed below by accessing the  performance management system ( pep ) and completing an online feedback form as  described in the " performance management quick reference guide " . you may  begin your feedback input immediately . please have all feedback forms  completed by the date noted below .  if you have any questions regarding pep or your responsibility in the  process , please call the pep help desk at the following numbers :  in the u . s . : 1 - 713 - 853 - 4777 , option 4  in europe : 44 - 207 - 783 - 4040 , option 4  in canada : 1 - 403 - 974 - 6724 ( canada employees only )  or e - mail your questions to : perfmgmt @ enron . com  thank you for your participation in this important process .  the following list of employees is a cumulative list of all feedback  requests , by operating company , that have an " open " feedback status . an  employee ' s name will no longer appear once you have completed the feedback  form and select the " submit " button in pep .  review group : enron  feedback due date : jun 16 , 2000  employee name supervisor name date selected  - - - - - - - - - - - - - - - - - - - - - - - - - - - - - - - - - - - - - - - - -  ahmad , anjam dale surbey may 22 , 2000  carson , margaret m james d steffes may 26 , 2000  carson , richard l richard b buy may 22 , 2000  crenshaw , shirley j wincenty j . kaminski may 24 , 2000  ghosh , soma timothy davies may 31 , 2000  kaminski , wincenty j . john j lavorato jun 05 , 2000  thuraisingham , ravi vasant shanbhogue may 30 , 2000  vernon , clayton j vasant shanbhogue may 26 , 2000  yuan , ding richard l carson jun 02 , 2000  zipter , rudi c theodore r murphy may 25 , 2000</t>
  </si>
  <si>
    <t xml:space="preserve">Subject: re : spring 2001 conference participation by jeffrey k . skilling  sherri ,  any resolution of the scheduling conflict jeff skilling had for february the  22 nd ?  our friends at ut are ready to make the reservations and send out invitations  to this conference  vince  - - - - - - - - - - - - - - - - - - - - - - forwarded by vince j kaminski / hou / ect on 10 / 12 / 2000  05 : 00 pm - - - - - - - - - - - - - - - - - - - - - - - - - - -  " ehud i . ronn " on 10 / 12 / 2000 10 : 12 : 56 am  to : richard . causey @ enron . com , vince . j . kaminski @ enron . com  cc :  subject : re : spring 2001 conference participation by jeffrey k . skilling  rick / vince :  good morning .  further to my discussions with vince during his visit to the energy finance  program yesterday , i write at this time to inquire whether mr . skilling ' s  assistant has been able to confirm his participation as 2 / 22 / 2001 keynote  speaker at our conference .  with thanks for your intercession on our behalf ,  ehud ronn  ehud i . ronn  professor of finance and jack s . josey professor in energy studies  director , center for energy finance education and research  mccombs school of business  university of texas at austin  austin , tx . 78712 - 1179  voice : ( 512 ) 471 - 5853  fax : ( 512 ) 471 - 5073  internet : eronn @ mail . utexas . edu </t>
  </si>
  <si>
    <t>Subject: telephone interview with the research group  good morning mr . catanese :  your resume was forwarded to the research group and they would like  to conduct a telephone interview with you at your convenience . we would  prefer the week of july 5 - 7 ( monday and tuesday , the 3 rd and 4 th are  holidays ) , if at all possible .  please let me know your availability and where you may be reached by  phone and i will coordinate the calendars .  the interviewers would be :  vince kaminski managing director  stinson gibner vice president  p . v . krishnarao director  osman sezgen manager  i look forward to hearing from you .  sincerely ,  shirley crenshaw  administrative coordinate  enron corp . research group  713 / 853 - 5290  - - - - - - - - - - - - - - - - - - - - - - forwarded by shirley crenshaw / hou / ect on 06 / 29 / 2000  08 : 47 am - - - - - - - - - - - - - - - - - - - - - - - - - - -  vince j kaminski  06 / 28 / 2000 05 : 19 pm  to : shirley crenshaw / hou / ect @ ect  cc : vince j kaminski / hou / ect @ ect  subject : mike catanese ' s resume  shirley ,  please , arrange a phone interview .  vince  - - - - - - - - - - - - - - - - - - - - - - forwarded by vince j kaminski / hou / ect on 06 / 28 / 2000  05 : 23 pm - - - - - - - - - - - - - - - - - - - - - - - - - - -  shirley crenshaw  06 / 12 / 2000 07 : 28 am  to : vince j kaminski / hou / ect @ ect  cc :  subject : mike catanese ' s resume  vince :  this is from ronnie chahal - does he fit anywhere ?  - - - - - - - - - - - - - - - - - - - - - - forwarded by shirley crenshaw / hou / ect on 06 / 12 / 2000  07 : 22 am - - - - - - - - - - - - - - - - - - - - - - - - - - -  laura r arnold @ ees  06 / 09 / 2000 04 : 40 pm  to : shirley crenshaw / hou / ect @ ect  cc :  subject : mike catanese ' s resume  shirley ,  ronnie chahal suggested i forward this resume to you so that you could  forward it to the appropriate person within research . please let me know if  you need any additional information .  thanks ,  laura arnold  x 39540  - - - - - - - - - - - - - - - - - - - - - - forwarded by laura r arnold / hou / ees on 06 / 09 / 2000  04 : 37 pm - - - - - - - - - - - - - - - - - - - - - - - - - - -  junel 789 @ aol . com on 05 / 08 / 2000 12 : 00 : 30 am  to : larnold @ enron . com  cc :  subject : mike catanese ' s resume  i am a ph . d . physicist and have worked for the last five years in  post - doctoral researcher positions in astrophysics . a few months ago , i  realized that i had reached the limit of my academic career options , at least  for the near future . after reading about careers in the private sector and  discussing possibilities with some family members and friends , it became  apparent that my technical and mathematical skills could be transferred to  the private sector , with better long - term career options and a more dynamic  workplace environment than in academic research . the energy industry is  particularly attractive as it begins to deregulate . i have been directed to  enron by several different people as a very forward - thinking and growing  company and one which values its employees .  because of my statistical and mathematical skills , i am interested in a  position as a quantitative analyst . however , if there are other areas where  the people at enron think i could contribute , i am open to other options . my  other experience , such as project management , is outlined in my resume . i  have worked in a collaboration of 30 astrophysicists from the us , ireland ,  and england and i am a capable independent worker as well . i have excellent  written and oral communication skills and have made presentations to  audiences ranging from technical experts to school - aged children .  thank you again for your time and effort in passing this resume on . i look  forward to talking with you .  sincerely ,  mike catanese  - mike ' s short resume . doc</t>
  </si>
  <si>
    <t>Subject: re : credit . com cv ' s  shirley ,  how are we doing on bringibg these people to houston for an interview ?  vince  - - - - - - - - - - - - - - - - - - - - - - forwarded by vince j kaminski / hou / ect on 05 / 11 / 2000  08 : 20 am - - - - - - - - - - - - - - - - - - - - - - - - - - -  bryan seyfried  05 / 10 / 2000 04 : 51 pm  to : vince j kaminski / hou / ect @ ect  cc :  subject : re : credit . com cv ' s  vince thanks for helping out . . . . . we really need more dedicated assistance .  zak is probably more pure research and his son phil would possibly be on the  desk . . . . . let ' s discuss after you have met them . .  vince j kaminski  05 / 08 / 2000 10 : 46 pm  to : rosalinda resendez / hou / ect @ ect  cc : vince j kaminski / hou / ect @ ect , shirley crenshaw / hou / ect @ ect , bryan  seyfried / lon / ect @ ect  subject : re : credit . com cv ' s  rosie ,  we are making arrangements to bring them to houston for an  interview .  vince  rosalinda resendez  05 / 08 / 2000 11 : 10 am  to : vince j kaminski / hou / ect @ ect , shirley crenshaw / hou / ect @ ect  cc :  subject : credit . com cv ' s  vince ,  i ' ve been asked to forward these resumes to you .  rosie  - - - - - - - - - - - - - - - - - - - - - - forwarded by rosalinda resendez / hou / ect on 05 / 08 / 2000  11 : 06 am - - - - - - - - - - - - - - - - - - - - - - - - - - -  louise  bratby  05 / 08 / 2000 10 : 11 am  to : rosalinda resendez / hou / ect @ ect  cc :  subject : credit . com cv ' s  rosalinda  i work with melanie doyle in london hr . i have two candidates who i ' m trying  to arrange ( for bryan seyfried ) to come in and see vince kaminski however i ' m  finding it difficult to co - ordinate from this end . would it be possible for  you to forward these cv ' s on to vince ' s assistant as i ' m not sure who the  correct person is .  thanks for your help and if you need more details my number is 44 20 7783  6945 .  regards  louise</t>
  </si>
  <si>
    <t>Subject: re : time keeping  hi brad :  i am it for our group ! however , it might be a good idea to train sam smith  also .  please let us know .  thanks !  shirley  3 - 5290  from : brad mcsherry on 03 / 20 / 2000 05 : 38 pm  to : lydia cannon / hou / ect @ ect , rosalinda resendez / hou / ect @ ect , donna  baker / hou / ect @ ect , shirley crenshaw / hou / ect @ ect  cc :  subject : time keeping  lydia / rosie / donna / shirley ,  we are looking to implement sap hr by 7 / 1 / 00 . there is a time keeping module  in the program . please send me a list of the time keepers for your groups .  do not forget to send your own name if you keep time . time keepers will be  contacted in the near future for training on the new system .  thank you for your help ,  brad</t>
  </si>
  <si>
    <t>Subject: why johan dahl and the mri energy staffing group ?  vince ,  it was a pleasure talking with you earlier today . please read the documents i  have attached with this email . let ' s talk in the near future to continue our  conversation . i am very confident that my team and i can be successful  regarding any staffing need you have . ? i will give sheila in hr a call and  see if we can work out a contract . please visit our web site for up - to - date  information at http : / / www . mrportland . com  thank you for your time and have a nice day .  sincerely ,  johan dahl  director energy staffing group  phone : 1 - 503 - 287 - 8701 ext . 1153  email : jdahl @ mrportland . com  - jcd - client broch - energy # 2 . doc  - charter of ethical practice . doc</t>
  </si>
  <si>
    <t>Subject: fasbl 33 presentation  hello all :  paige grumulaitis will give an fasbl 33 training session on tuesday , march  7 , 2000 from 1 : 30 - 5 : 30 pm in eb 46 cl .  please mark your calendars .  thanks !  shirley</t>
  </si>
  <si>
    <t>Subject: new consultants added to enron tiger  enron tiger team :  we are pleased to tell you that professors howard kunreuther and paul  kleindorfer , opim dept , university of penn , will be consultants for the  enron tiger project 2001 . please feel free to contact them with any  questions or concerns : kunreuth @ wharton . upenn . edu and  kleindorfer @ wharton . upenn . edu  sincerely ,  donna piazze  program director  field application project  the wharton school  univ . of pennsylvania  ( 215 ) 573 - 8394  ( 215 ) 573 - 5727 fax  fap @ management . wharton . upenn . edu  piazze @ wharton . upenn . edu</t>
  </si>
  <si>
    <t>Subject: re : sddp  vince  many thanks for you help with this - look forward to receiving the info on  sddp .  kind regards ,  john</t>
  </si>
  <si>
    <t>Subject: re : thank you  vince ,  you were a most gracious guest , and we were honored to have you in our home .  i am happy that you are tony ' s friend , and it was a great pleasure for me to  get to know you also .  and again , thank you very much for the lovely bouquet of roses .  elisabeth .</t>
  </si>
  <si>
    <t>Subject: confirmation of your order  this is an automatic confirmation of the order you have placed using it  central .  request number : ecth - 4 r 3 sv 4  order for : kate lucas  1 x ( standard desktop $ 1262 ) enron it purchasing</t>
  </si>
  <si>
    <t>Subject: sevil yamin  anne ,  vasant sent this information to norma . i shall fwd his message to you .  vince  - - - - - - - - - - - - - - - - - - - - - - forwarded by vince j kaminski / hou / ect on 04 / 10 / 2001  03 : 02 pm - - - - - - - - - - - - - - - - - - - - - - - - - - -  stinson gibner  04 / 10 / 2001 02 : 57 pm  to : vince j kaminski / hou / ect @ ect  cc :  subject : sevil yamin  vince ,  do you want me to do this , or vasant ?  - - stinson  - - - - - - - - - - - - - - - - - - - - - - forwarded by stinson gibner / hou / ect on 04 / 10 / 2001  02 : 57 pm - - - - - - - - - - - - - - - - - - - - - - - - - - -  from : anne labbe / enron @ enronxgate on 04 / 06 / 2001 09 : 57 am  to : stinson gibner / hou / ect @ ect  cc :  subject : sevil yamin  stinson ,  i am the new hr generalist for the research group because norma villarreal is  moving to business analysis and reporting . earlier this week , norma and i  met with vince , and he said that he was going to talk to you about writing up  a list of sevil ' s projects / accomplishments for last year and this year , so  that we can give her a project bonus since she did not receive a bonus during  the normal prc time . at your earliest convenience , will you please email me  this list so that i can get started putting together all of the paperwork so  that she can receive a check on april 16 th .  if you have any questions , please feel free to contact me at 5 - 7809 . i look  forward to meeting you , and the rest of the group next week at vince ' s staff  meeting .  thanks ,  anne labbe '</t>
  </si>
  <si>
    <t>Subject: eol guest account access  attention : esai  ed krapels  thank you for your interest in enrononline .  the following is a guest password that will allow you temporary view only  access to enrononline . please note , the user id and password are case  sensitive .  guest user id : ena 61296  guest password : welcome !  in order to apply for transaction status with enrononline , your company needs  to complete a password application and registration form for a master user  account . each master user will be able to grant various levels of access for  additional users .  to obtain a password application and registration form , you can visit our  website at www . enrononline . com and select the _x0001_ &amp; how to register _x0001_ 8 link , or call  our helpdesk at 713 / 853 - help ( 4357 ) . alternatively , you may click on the  attached documents , complete the forms , and fax to 713 - 646 - 8511 .  just a reminder , in order to access enrononline , shockwave needs to be  installed . the shockwave installer can be found within " about enrononline "  on the home page . after opening " about enrononline " , using right scroll bar ,  go to the bottom . click on " download shockwave " and follow the directions .  after loading shockwave , shut down and reopen browser ( i . e . microsoft  internet explorer / netscape ) .  we hope you will find that enrononline provides an easy and more efficient  way to do business with enron . we look forward to transacting with you online .  sincerely ,  danny lee  enrononline helpdesk  713 / 853 - help ( 4357 )</t>
  </si>
  <si>
    <t>Subject: var for cob 28 th july 2000  hi all ,  i have run the var model for the positions at close fo business 28 th of july .  the model is attached below .  as a summary the results are as follows :  and as a comparison the previous days figures were :  this shows some increase in var for aluminium , copper and lead . the prices  for gold and cocoa beans have not been updated  as we still do not have a live feed to bloomberg / reuters . i will be working  on this with cantekin and andreas should also be able to  provide some more historical data .  also , after having a discussion with andreas here in london we should  probably reduce the vol we are using for tc - we are taking the cu price  vol as a proxy which is a too high . however , assuming the the other  assumptions we have made around the tc ( ie simulating a parallel shift in  the curve and  including no term structure to the price curve ) the vol estimate is a  conservative one .  cheers  kirstee</t>
  </si>
  <si>
    <t>Subject: re : video conference  jeff ,  we have video facilities both in houston and london .  we shall invite howard to visit our office in london again .  vince  " $ $ $ $ $ $ $ $ $ $ $ $ $ $ $ $ $ $ $ $ $ $ $ $ $ $ $ " on 02 / 06 / 2001 01 : 44 : 27 pm  please respond to " $ $ $ $ $ $ $ $ $ $ $ $ $ $ $ $ $ $ $ $ $ $ $ $ $ $ $ "  to : vince . j . kaminski @ enron . com  cc :  subject : video conference  hi vince ,  the following ( below ) is what london rw wrote back - is it true enron can do  it inhouse between houston and london ? . . . if so , i will get alec to have  howard available for you upon arrive back from his holiday for the video  conference .  let me know if this is what you want and ment . mri has video conferencing  but , not in uk . . . so i can ' t provide the service , either .  i don ' t want to let you down .  thanks ,  jeff  jeff , not available at rw - will be done between enron london and  houston .  alec  * get free , secure online email at http : / / www . ziplip . com / *</t>
  </si>
  <si>
    <t>Subject: re : message 1  quentin ,  thanks for your message . we are always looking for new employees  with the right skills .  please , send me your resume and i shall determine what is the best  way to arrange an interview . we can interview you in sydney and then  bring you to houston for another round of interviews .  vince  " qkerr " on 07 / 30 / 2000 07 : 20 : 28 pm  to : " vincent kaminski "  cc :  subject : message 1  dear dr . kaminski  this is quentin kerr from australia , i just came back from the sydney ' s  conference . glen dixon has told me that you are interested in my work . it is  always my honor to work with you . i am currently a phd student at the  mathsmatics department of the university of queensland ( aiming to finish my  thesis at the end of this year ) . my research interest is financial  mathematics , in particular , energy market modeling and derivatives pricing .  now i send you copies of my first paper ( submitted to the applied  mathematical finance ) and my talk ( the full version of the academic paper  will be available in 2 weeks ) . any comment will be appreciated .  ps : attached with the talk at the conference .  best regard  quentin  - - - - - - - - - - - - - - - - - - - - - - - - - - - - - - - - -  quentin kerr , email : qkerr @ maths . uq . edu . au  room : 67 - 622 tel : ( 07 ) 33461428  department of mathematics , the university of queensland  - conl . ppt</t>
  </si>
  <si>
    <t>Subject: re : possible summer internship with enron  vince and datren :  i have scheduled a telephone interview with ainsley this afternoon ( thursday )  at 2 : 00 pm . her telephone no . is 281 - 852 - 9116 .  you can use conference room ebl 938 .  thanks !  - - - - - - - - - - - - - - - - - - - - - - forwarded by shirley crenshaw / hou / ect on 05 / 25 / 2000  07 : 45 am - - - - - - - - - - - - - - - - - - - - - - - - - - -  " ainsley gaddis " on 05 / 24 / 2000 04 : 09 : 07 pm  to :  cc :  subject : re : possible summer internship with enron  hi ms . crenshaw !  the best time for the interview would be tomorrow , thursday , around 2 : 00 .  you can reach me at 281 - 852 - 9116 . talk to you then !  sincerely ,  ainsley gaddis</t>
  </si>
  <si>
    <t>Subject: australian energy risk 2000  as australian energy risk 2000 is approaching . i am emailing you with  regards to your presentation . the deadline date is monday 12 june . if this  is going to be a problem please let me know i will be out of the office from  monday 12 , until monday 19 june , on which date i will be putting the  presentation pack together to send to the printers . if your presentation is  complete could you please email it to ldeathridge @ risk . co . uk as a  powerpoint file asap .  if you have any problems in doing this please do not hesitate to contact me  by email or on ( 020 ) 7484 9867 . i will reply to any queries when i return .  regards  lucie deathridge  conference co - ordinator  risk publications  ?  tel : ( + 44 ) ( 020 ) 7484 9867  http : / / www . riskpublications . com</t>
  </si>
  <si>
    <t>Subject: zingales seminar  enron seminar series in financejones graduate school of management , rice universityluigi zingalesuniversity of chicagowill give a seminar at the jones school on friday , april 27 , " the great reversals : the politics of financial development in the 20 th century . " the seminar will begin at 3 : 30 in room 105 . a pdf of the paper is available through the seminar website : http : / / www . ruf . rice . edu / ~ jgsfss / .  fu - kuo albert wangassistant professorjones graduate school of management - - ms 531 rice university 6100 main street houston , tx 77005 phone : 713 - 348 - 5404 fax : 713 - 348 - 5251 email : wangfa @ rice . eduhttp : / / www . ruf . rice . edu / ~ wangfa /</t>
  </si>
  <si>
    <t>Subject: dba administrator  cecil ,  i ' ve spoken with charlene just now and she sounds very helpful .  can you give her a call tomorrow morning to iron out exactly how  you want to access the enpower data base ? i ' ve left your name  with her so she ' s expecting your call .  best ,  alex  - - - - - - - - - - - - - - - - - - - - - - forwarded by alex huang / corp / enron on 05 / 01 / 2001 05 : 31 pm - - - - - - - - - - - - - - - - - - - - - - - - - - -  vince j kaminski @ ect  05 / 01 / 2001 05 : 13 pm  to : michelle d cisneros / hou / ect @ ect  cc : alex huang / corp / enron @ enron , vince j kaminski / hou / ect @ ect  subject : dba administrator  michelle ,  the name of the db administrator for enpower is charlene fricker ,  5 - 3487 . alex will contact her regarding the access to the curve .  i think it ' s a problem many layers below gary hickerson ' s level  of responsibility and i hope we can handle it without using his valuable  time .  vince</t>
  </si>
  <si>
    <t>Subject: proposal  - kevin kindall</t>
  </si>
  <si>
    <t>Subject: re : wayne tow ' s resume  we are supposed to get back to the headhunter .  you can send her an e - mail ( please see the first message at the bottom of the  page  for the address ) .  vince  greg nikkel @ enron  02 / 02 / 2000 11 : 39 am  to : kathy kokas / corp / enron @ enron  cc : melissa becker / corp / enron @ enron , john gillespie / corp / enron @ enron , vince j  kaminski / hou / ect @ ect  subject : re : wayne tow ' s resume  i will set - up a phone interview with him to assess his qualifications and  interest in the hr application support lead position .  vince , how was it left with the headhunter on how to contact him ?  greg  from : kathy kokas 02 / 02 / 2000 09 : 16 am  to : melissa becker / corp / enron @ enron  cc : greg nikkel / corp / enron @ enron , john gillespie / corp / enron @ enron , vince j  kaminski / hou / ect @ ect  subject : re : wayne tow ' s resume  since i only talk to a very few headhunters that we ' ve already done business  with and who have provided good people , i ' ll say " no , i have no current  needs " which is what i tell every headhunter that calls ( at least one a day ) .  kk  melissa becker  02 / 01 / 2000 02 : 01 pm  to : kathy kokas / corp / enron @ enron , greg nikkel / corp / enron @ enron , john  gillespie / corp / enron @ enron  cc : vince j kaminski / hou / ect @ ect  subject : wayne tow ' s resume  kathy / greg / john - do we need the skills described in the attached resume on  the project team or in the permanent support group or in the esupply group ?  there are no personal recommendations associated this resume .  vince - thanks for keeping us in mind !  - - - - - - - - - - - - - - - - - - - - - - forwarded by melissa becker / corp / enron on 02 / 01 / 2000  01 : 58 pm - - - - - - - - - - - - - - - - - - - - - - - - - - -  vince j kaminski @ ect  01 / 31 / 2000 09 : 04 am  to : melissa becker / corp / enron @ enron  cc :  subject : wayne tow ' s resume  melissa ,  please , take a look at this resume . any interest ?  i got it from a headhunter ( i don ' t know her ,  it was a cold call on her part and she did not make a good impression ) .  vince  - - - - - - - - - - - - - - - - - - - - - - forwarded by vince j kaminski / hou / ect on 01 / 31 / 2000  09 : 01 am - - - - - - - - - - - - - - - - - - - - - - - - - - -  leewells @ swbell . net on 01 / 25 / 2000 05 : 34 : 57 pm  please respond to leewells @ swbell . net  to : vince j kaminski / hou / ect @ ect  cc :  subject : wayne tow ' s resume  hi there mr . kaminski ! it was a pleasure to speak with you today . i look  forward to lunch one day soon at brennans .  wayne tow is a brilliant man , he worked for many years for a man i know  well . this man says , wayne is as good as it get , and he could do  anything that is assigned to him , and do it at a level in which he was  always amazed .  he loves the e - commerce area , and this is what he wants to do  thank you , vince .  lee wells  - wayne 2 . doc</t>
  </si>
  <si>
    <t>Subject: re : follow - up interview on 8 / 21 / 00  dear vince ,  thank you very much for updating me on the status of my job application . ? i  got another good news last week . ? i am happy to inform you i passed the 2000  cfa level i examination . the pass rate for level i examination this year is  52 % . i look forward to hearing from you .  sincerely ,  rabi de  ?  ?  ? vince . j . kaminski @ enron . com wrote :  rabi ,  thanks for your message .  everybody who interviewed you was greatly impressed with your technical  skills and professional attitude .  we shall extend an offer to you within a day or two .  vince  rabi deon 08 / 22 / 2000 02 : 57 : 37 pm  to : vince kaminsky  cc :  subject : follow - up interview on 8 / 21 / 00  dear dr . kaminsky :  thank you very much for arranging the follow - up interview with your  internal clients . i visited mr . ted murphy and his staff at rac and mr .  dennis benevides at ees yesterday . i was impressed with level of risk  technology employed by enron to achieve its business objectives . i want to  reiterate my strong interest in joining your group , which is held in very  high esteem both inside and outside of enron . ? i look forward to h ! earing  from you .  sincerely ,  rabi s . de  do you yahoo ! ?  yahoo ! mail - free email you can access from anywhere !  do you yahoo ! ?  yahoo ! mail - free email you can access from anywhere !</t>
  </si>
  <si>
    <t>Subject: pre - ranking  below is your spreadsheet . this one has your direct reports on  it . . . . . . . . . . . the other spreadsheet i sent to your vp / directors didn ' t show  this .  fyi  thx</t>
  </si>
  <si>
    <t>Subject: jedi shares  vince ,  attached is a description of the deal involving jedi shares . the structure  is a two - year forward followed by another two years of restriction . the  pricing is consistent with our previous approach . i have given a copy to  stinson as well . as ryan would like a reply in the am hours , i would like to  let him know by 11 am . please take a look and let me know what your thoughts  are , time permitting . otherwise , i shall check with stinson and proceed .  thanks .  rakesh  - - - - - - - - - - - - - - - - - - - - - - forwarded by rakesh bharati / na / enron on 04 / 06 / 2001  09 : 34 am - - - - - - - - - - - - - - - - - - - - - - - - - - -  from : ryan siurek on 04 / 06 / 2001 08 : 17 am  to : rakesh bharati / na / enron @ enron  cc : george mckean / na / enron @ enron , gordon mckillop / na / enron @ enron , ron  baker / enron @ enronxgate  subject :  rakesh ,  can you please take a look at this write up that i put together last night .  i would like to get your comments this morning if possible . i am trying to  see if we can use this as a discussion tool with some investment banks to get  their comments as to the reasonableness of the restriction calculated .  also , thanks for your assistance with andersen yesterday . they should be  directing all of their questions / comments to me so i can intermediate with  you and the rest of the research group . please let me know if they start  calling you with questions or want to set up any meetings .  regards ,  ryan</t>
  </si>
  <si>
    <t>Subject: home page - new - risk solutions ( http : / / www . marshweb . com / home / ho  mepg . nsf / alldo  &gt;  dear vincent ,  hope all is well across the atlantic . you may have seen this already but  thought i would pass it on just in case . also socgen just pulled off a  weather deal for a japanease company looking to protect against wind damage  on their flower crop .  weather is definatly picking up on this side too with more interest every  day .  hope all is well ,  damian goodburn  office - 44 20 7847 1829  mobile - 07971 825 309  - home page - new - risk solutions . htm</t>
  </si>
  <si>
    <t>Subject: meeting follow - up  dear vince ,  i enjoyed very much meeting you at the eprm conference .  as agreed , i am attaching both my resume and the paper on my dissertation work , which i will be presenting at the real options conference in ucla next month . i would be delighted to have your comments and impressions on it .  if it is of interest to you , i would also be very enthusiastic about exploring together different powerful ways of applying these concepts at enron .  early congratulations on your son ' s graduation ; let me know if you come to the bay area soon .  best regards ,  maria ines de miranda  phd . candidate  management science and engineering  stanford university  - resume maria i . de miranda . doc  - rool - demiranda . pdf</t>
  </si>
  <si>
    <t>Subject: re : calpx prices  jason ,  i think what you may be asking for are caliso power prices . the calpx is a  scheduling coordinator and they submit balanced schedules and bid curves to  the caliso . the iso combines the curves from participating scs ( of which i  believe enron is one ) and calculates the uncongested and congested prices .  the caliso prices are available from rdi powerdat , the enron lim database , and  a number of other sources . recent historical prices are available from the  caliso web site .  i am copying your mail to tim hiezenrader , who runs the westdesk fundamentals  group . i believe he would know how you might be able to access the more  real - time caliso data that enron collects .  tim , can you help jason out ? he is a manager in the ena research group .  thanks ,  michael  &gt; &gt; &gt; sokolov , jason 01 / 26 / 01 02 : 01 pm &gt; &gt; &gt;  michael ,  i an trying to locate some historical real - time ( spot ) power prices for calpx .  do you know who may have them ?  jason sokolov</t>
  </si>
  <si>
    <t>Subject: thanks  paige ,  thanks a lot for your presentation . it was an eye - opener in many cases .  i shall schedule a meeting with you next week to discuss how we can help you  in this project . i have some ideas i would like to run by you .  vince  p . s . shirley , please see if monday is ok for 30 mins ?</t>
  </si>
  <si>
    <t>Subject: 6 / 30 aga forecast at 66  mike ,  my number for next week is 66 ( from seasonal holt - winter model , shw ) .  i am also fitting aga to an arimax model . as discussed , i need weighted  temperature  data for east , west and production areas . i would appreciate if you could  provide that data .  after that , i could add forward price curve as explainatory variables .  since aga is a market mover , it is important to have an accurate model .  zimin  to : zimin lu / hou / ect @ ect  cc :  subject : re : revised aga forecast for 6 / 23 is 65  came in at 73  what do have for next week ?</t>
  </si>
  <si>
    <t>Subject: re : mscf speaker series  pierre - philippe ste - marie  thanks . kevin kindall and , possibly , kristin gandy from enron will come with  me .  vince  " pierre - philippe ste - marie " on 11 / 01 / 2000 09 : 37 : 13 pm  to :  cc : " rick bryant "  subject : re : mscf speaker series  dear mr . kaminski ,  thank you very much for changing your plane ticket , it was unhoped for .  everyhting is now ready for your arrival . we will be at 10 . 30 am on friday at  your hotel . if you have not received your schedule yet here is the outline :  10 . 30 on board for school  11 . 00 - 11 . 30 presentation set up . brief brush up with students .  11 . 30 - 14 . 00 presentation and lunch with students  14 . 00 - 14 . 30 meeting with professor chester spatt  15 . 00 - 15 . 30 meeting with coc officer  15 . 30 - 16 . 00 brief tour of the school . ( the four department that sponsor the  mscf program )  16 . 00 back at the hotel to relax .  18 . 30 the group will come at your hotel to go to the restaurant .  here is the roster for the evening .  - kent garrett : one of the top seed of this year ' s class , versed in  mathematic and computer science . will guide and drive you through the day .  - ignacio delgado : another top student , master from yale . versed in finance ,  economics and computer science .  - punit rawal : seasonned professional , worked in the financial industry for  many years prior to joining the program .  - hisamitsu tanaka : another seasonned professional , worked in a major  japanese bank for many years as a fx option trader / risk manager .  - teresa holden : bright computer scientist , worked in an it group for many  years prior to joining the program .  - frank quian : brilliant programmer , phd in microbiology form columbia .  - rick bryant : director of the mscf program  - pierre - philippe ste - marie : president of the speaker series ( that would be  me ! )  if there is anything else i can do , please tell me .  pierre - philippe ste - marie  http : / / pstemarie . homestead . com</t>
  </si>
  <si>
    <t>Subject: re : greetings  van ,  it ' s nice to hear from you . i am sure that you can always come back  to enron if you don ' t like living in new york .  i used to work for salomon and chances are you will be working in the same  building in lower manhattan where i spent 7 years of my life .  i hope you have a great holiday season .  vicne  van ngo on 11 / 29 / 2000 10 : 52 : 35 pm  to : vince . j . kaminski @ enron . com  cc :  subject : greetings  dear vince :  i just wanted to get in touch with you , as my last fall semester here  draws to a close and this is something of a transition point for me . to  update you on my job search , i have been extended an offer for a position  within enron ' s analyst program . the offer was very attractive and i had  numerous things to consider in reaching my decision . unfortunately , i  will be declining enron ' s offer of employment to take a position in the  investment banking division of salomon smith barney in new york . my  preference at this point is to live outside of houston , and although my  hope is also to return to houston in future , new york offers some  exciting options for me now . i will be starting there in july of this  summer . i hope that i will have future opportunities to be an advocate  of enron and look forward to keeping in touch with you and the research  group .  please give my regards to everyone at the office and wishes for a very  happy holiday season ! also please feel free to contact me at any time .  i can give you my future contact information when i have it .  thank you and i hope i ' ll see you again .  sincerely ,  van  p . s . feel free to forward my news onto mike roberts if that would  appropriate . i didn ' t have his email with me .</t>
  </si>
  <si>
    <t>Subject: benchmarking study  sally ,  i gave you some time ago a brochure on this benchmarking study request .  they renewed their request for enron ' s participation .  what is your view on this ? do you think the benefits of knowing what ' s  going on offset the loss due information released and time spent on the  project .  my recommendation is to forget it .  vince  - - - - - - - - - - - - - - - - - - - - - - forwarded by vince j kaminski / hou / ect on 01 / 03 / 2001  03 : 28 pm - - - - - - - - - - - - - - - - - - - - - - - - - - -  " theresa sanders " on 12 / 27 / 2000 01 : 32 : 18 pm  to :  cc :  subject : benchmarking study  dear vince ,  peter nance and i wanted to follow - up our discussion of enron ' s participation  in our benchmarking study . have you discussed enron ' s participation in the  project with your colleagues ?  here is a small sample set of metrics that were taken from a comprehensive  list of over 700 metrics . the study group will decide which metrics to use .  with eei ' s credibility and teknecon ' s technical expertise , we intend to  become the industry standard in benchmarking . we would very much like to  have enron participate in the study .  i would be happy to set up another meeting with you and your colleagues with  peter nance if you think that would be helpful .  best regards ,  theresa sanders  director of business development  alliance of energy suppliers  edison electric institute  tel : 202 - 508 - 5183  - eei metrics - short list . xls  - ebrochure . doc  - riskbenc . ppt</t>
  </si>
  <si>
    <t>Subject: calculating bid - ask prices  this is about enron movie trading business where we are a market maker for trading future of a movie ' s gross box office receipt . rich sent to many people a writing explaining his movie trading idea and asked us to provide some feedback .  i think the idea ( see below ) might be applicable to other parts of enron . we can call it " dynamic bid - ask price process " .  in fact , we can set that the bidding period is closed when no new bid is submitted to the system within a specified amount of time . the final ( clearing ) bid and ask prices are just the last " tentative " price shown to the public before the bidding period ends . ( so the customers can see the final price before the market close and can revise their bids if they wish . )  i think this method is suitable for illiquid products to be traded via enrononline . com .  - chonawee  - - - - - - - - - - - - - - - - - - - - - - forwarded by chonawee supatgiat / corp / enron on 04 / 24 / 2001 07 : 48 pm - - - - - - - - - - - - - - - - - - - - - - - - - - -  chonawee supatgiat  04 / 24 / 2001 07 : 40 pm  to : richard dimichele / enron communications @ enron communications  cc : chonawee supatgiat / corp / enron @ enron , cynthia harkness / enron communications @ enron communications , greg wolfe / hou / ect @ ect , james ginty / enron communications @ enron communications , jim fallon / enron communications @ enron communications , kelly kimberly / enron communications @ enron communications , kevin howard / enron communications @ enron communications , key kasravi / enron communications @ enron communications , kristin albrecht / enron communications @ enron communications , kristina mordaunt / enron communications @ enron communications , martin lin / contractor / enron communications @ enron communications , paul racicot / enron communications @ enron communications , zachary mccarroll / enron communications @ enron communications , martin lin / contractor / enron communications @ enron communications  subject : calculating bid - ask prices  i think we should let the price float with the market instead of trying to forecast it . otherwise , if our forecast is not consistence with the market , we may have an imbalance in the bid - ask orders and we may end up taking some positions . you know , as russ and martin pointed out , we cannot fight with the studio and exhibitors because they have inside information and can game the price easily .  one way to ensure the balance of the bid - ask orders is to embed an exchange system inside our bid - ask prices front end . each week , we have a trading period . during the period , instead of posting bid - ask prices , we post " tentative " bid - ask prices , then we ask our customers to submit their acceptable buying or selling price . these " tentative " bid - ask prices get updated and are shown to the public . of course , customers can revise / withdraw their bids anytime during the trading period . at the end of the period , we calculate and post the final bid and ask prices . the seller who submits lower selling price than our final bid price gets paid at the bid price . the buyer who submits higher buying price than our final ask price pays at the ask price . next week , we repeat the same process .  this way , we can manage our positions easily and we can also behave like a broker where we don ' t take any position at all . we make profit from those bid - ask spread . we don ' t have to worry about forecasting accuracy and insiders ' trading because we don ' t have to take any position . let the market be the one who decides the price .  if we maintain our net position as zero , at the end , when all the actual gross box office numbers are reported in those publications , our customers with open long / short positions are perfectly matched . using the mark - to - market charge can reduce credit risk .  thanks ,  - chonawee  - - - - - - - - - - - - - - - - - - - - - - forwarded by chonawee supatgiat / corp / enron on 04 / 24 / 2001 07 : 24 pm - - - - - - - - - - - - - - - - - - - - - - - - - - -  chonawee supatgiat  04 / 20 / 2001 04 : 31 pm  to : richard dimichele / enron communications @ enron communications , key kasravi / enron communications @ enron communications  cc : martin lin / contractor / enron communications @ enron communications  subject : some more input  hi rich and key ,  again i think your idea is very good . i think that we , as a market maker , can reduce our credit risk ( risk of default ) if we do the " mark - to - market " charging . that is , each week when we release a new expected value of the gross box office receipt , we balance all the opening positions the same way as in a regular future market . this way , we can give margin calls to the couterparties who are expected to owe us a lots of money .  in the last paragraph , i think the gross box office can also be determined from the market itself ( i . e . , if there are lots of buyers , our offer price should go up . )  we can offer other derivative products such as options as well .  - chonawee</t>
  </si>
  <si>
    <t>Subject: re : volatility conference  todd ,  thanks for the invitation to speak on the panel . it was a real pleasure  to join you and other leading professionals in the energy area in the  discussion  on the state of the electricity markets in the us .  i want to wish you a very happy and successful new year .  vince kaminski  " strauss , todd " on 12 / 20 / 99 03 : 41 : 27 pm  to : vince j kaminski / hou / ect @ ect  cc :  subject : volatility conference  vince - -  thanks for participating in the infocast volatility conference in houston 10  days ago . your penetrating analysis of the current state of electricity  markets , and what the trends may be , was a very useful contribution to the  conference .  happy holidays , and wishing you a healthy and prosperous new year / century  / millenium .  todd strauss  principal  phb hagler bailly , inc . _ _ _ _ _ _ _  management and economic consultants  1776 eye street , n . w .  washington , dc 20006 - 3700  ( 202 ) 828 - 3964  ( 202 ) 296 - 3858 ( facsimile )  this electronic message transmission , including any attachments , is intended  only for the use of the individual or entity to which it is addressed and  may contain information that is privileged , confidential and exempt from  disclosure under applicable law . if you are not the intended recipient or  the employee or agent responsible for delivering this transmission to the  intended recipient , you are hereby notified that any review , copying ,  dissemination , distribution or the taking of any action in reliance on the  contents of this transmission is strictly prohibited . if you have received  this transmission in error please notify me by telephone or by electronic  mail immediately - - thank you .</t>
  </si>
  <si>
    <t>Subject: houston research opportunity  dear vince i would like to make  the suggestion that we make this opportunity a one - year assignment working  with tanya , and then re - evaluate the situation at the end of the year in  terms a new role for me in houston thereafter , subject to mutual agreement .  the alternative situation of resigning from enron europe and re - joining enron  corp is too dramatic and requires me to " burn bridges " and my return to enron  europe would be difficult . also , i would lose the valuable support  structures available to me in london . the amount of any fixed costs  ( flights , modest cargo , a few months of mortgage carrying cost ) are entirely  reasonable , not excessive given my single status and not so great that they  justify making the contract a three year ( local ) one .  i would expect that on the basis of almost 3 1 / 2 years solid experience &amp;  value - added at enron europe , the value of several million pounds i have  identified &amp; justified to external auditors for enron europe this year and an  " excellent " rating ( my fourth making my 3 1 / 2 yr average rating also  " excellent " ) , i could reasonably be expected to justify a fair deal ( i . e . my  existing enron europe salary &amp; benefits package plus a reasonable one - off  allowance to cover unavoidable additional personal expenses ) .  regards &amp; thanks again for the opportunity ,  anjam  x 35383</t>
  </si>
  <si>
    <t>Subject: ethink about it : july 31 , 2000  vince  this correspondence is sent to you in response to the below question  pertaining to the type of research that should be introduced to enron .  on tuesday , april 4 th , 2000 , a local newspaper in my area , " the bakersfield  california " ran an article pertaining to the 50 million dollars of funding  from the u . s . congress set aside to study deep sea floor extraction of  methane hydrate . this study will focus on methane hydrates as an energy  source and the technologies needed for safe , efficient development .  according to this article , the ice - like deposits of frozen methane have an  energy potential equal to more than twice that of all other fossil fuels  combined .  i can fax you a copy of this newspaper article if you would like to read it .  send me you fax number or call me at enron wind corp . 661 - 823 - 6433 .  also when i was in engineering student back in 1985 , i did an independent  senior level study on a proposed method which possibly could be used to  extract hydrate from the sea floor . if you are interested , i could e - mail you  a copy of my thesis explaining this proposed method .  carl colditz  test engineer  enron wind corp .  13681 chantico road  tehachapi , ca 93561  661 - 823 - 6433  661 - 823 - 6804 ( fax )  carl . colditz @ enron . com  - - - - - - - - - - - - - - - - - - - - - - forwarded by carl colditz / ewc / enron on 07 / 31 / 2000  11 : 48 am - - - - - - - - - - - - - - - - - - - - - - - - - - -  the ethink team  from : ethink on 07 / 28 / 2000 05 : 58 pm cdt  sent by : enron announcements  to : all enron worldwide  cc :  subject : ethink about it : july 31 , 2000  here _x0001_ , s what you _x0001_ , ve been missing on ethink :  for the answers , consult the archives for the referenced espeak session .  " ene ' s market capitalization is currently around $ 50 b . what do you expect  the market cap to be in five years ? what needs to happen to get there ? "  - thomas myers  ken lay , office of the chairman , 7 / 14 / 00  " given appropriate latitude and funding , what is the one kind of research  that you would like to introduce to enron - - and what kind of talent would  you need ? "  - yannis tzamouranis  vince kaminski , enron research , 7 / 12 / 00  do you still believe that nothing can travel faster than light ? a recent  experiment conducted in princeton , nj has proved this wrong .  reliant says it will file a plan with the texas puc to break into two  publicly traded companies .  want to learn more ? get the rest of these stories at the enron edge .</t>
  </si>
  <si>
    <t>Subject: total return swap  hi , vince ,  please see attached the updated total return swap deals .  all the best !  li</t>
  </si>
  <si>
    <t>Subject: organizational changes  changes in enron ' s business require us to reevaluate how we approach the  engineering and construction function within enron . specifically , enron  energy services ' ( ees ) business has grown dramatically and that requires  considerable additional engineering and construction resources both to  develop solutions for customers and to deliver those solutions to customers .  additionally , in light of enron ' s continued emphasis on increasing our return  on invested capital , we have been engaged in fewer large scale construction  projects around the world . historically , these projects have been a primary  focus of eecc ' s activities . consequently we are making the following  organizational changes concerning eecc :  eecc ' s pipeline construction group , led by jerry martin , will become part of  enron transportation services .  nepco will continue to operate as a stand alone entity focused on power plant  construction services to enron entities and third parties .  the remainder of eecc will become part of ees . larry izzo will report to the  ees office of the chairman .  these changes will better align our intellectual capital with the growth  opportunities within enron and provide new and exciting opportunities for our  employees . please join us in supporting and implementing these changes .</t>
  </si>
  <si>
    <t>Subject: re : info about enron ' s bandwidth market  dear dr . kaminski ,  thank you for the follow up . i will keep you posted  when i hear from ebs .  jun  at 05 : 41 pm 10 / 25 / 00 - 0500 , you wrote :  &gt; martin ,  &gt;  &gt; can you , please , call shu and provide him with information about ebs ?  &gt;  &gt; vince  &gt;  &gt; - - - - - - - - - - - - - - - - - - - - - - forwarded by vince j kaminski / hou / ect on 10 / 25 / 2000  &gt; 05 : 46 pm - - - - - - - - - - - - - - - - - - - - - - - - - - -  &gt;  &gt;  &gt; jun shu on 10 / 23 / 2000 07 : 27 : 49 pm  &gt;  &gt; to : vkamins @ enron . com  &gt; cc :  &gt; subject : info about enron ' s bandwidth market  &gt;  &gt;  &gt; dear dr . kaminski ,  &gt;  &gt; i enjoyed your talk this afternoon at ieor very much .  &gt; i wonder if you could point me to some information  &gt; resource on enron ' s bandwidth market .  &gt;  &gt; i am a ph . d student at ieor . i work with professor  &gt; oren and professor varaiya from eecs department on  &gt; the topic of pricing the internet . in particular , i am designing  &gt; pricing mechanism in the framework of the diffserv  &gt; architecture which is the latest proposal made by  &gt; ietf to provide scalable service differentiation .  &gt; i would very much like to get in touch with people  &gt; in enron working on the similar topics .  &gt;  &gt; thank you very much .  &gt;  &gt; jun shu  &gt; http : / / www . ieor . berkeley . edu / ~ jshu  &gt;  &gt;  &gt;  &gt;</t>
  </si>
  <si>
    <t>Subject: london visit  i understand that you will be in london around 20 september . tom lewthwaite  has  asked me to arrange a meeting between you , tom and julian leake . i understand  that you have met tom and julian before . i would also like to attend - i am  a  manager in our uk financial services practice with responsibilty for enron  from  a uk financial services perspective . we would like to discuss any risk  management concerns that you may have and any internal initiatives with which  we  could assist .  if you are happy to meet , i would be grateful if you could let me know how you  to proceed ( whether i should arrange timings with you , your secretary , someone  in london etc ) . you can contact me on + 44 20 7783 7446 ( at enron ' s london  offices ) or on this e - mail address .  kind regards  paul day  * * * * * * * * * * * * * * * * * * * internet email confidentiality footer * * * * * * * * * * * * * * * * * * *  privileged / confidential information may be contained in this message . if you  are not the addressee indicated in this message ( or responsible for delivery  of  the message to such person ) , you may not copy or deliver this message to  anyone .  in such case , you should destroy this message and kindly notify the sender by  reply email . please advise immediately if you or your employer do not consent  to  internet email for messages of this kind . opinions , conclusions and other  information in this message that do not relate to the official business of my  firm shall be understood as neither given nor endorsed by it .</t>
  </si>
  <si>
    <t>Subject: today ' s discussion  anjam , thanks for organising this - and vince thanks for making yourself  available for the discussion .  i am working for joe gold and my group is concerned with adding the web as an  additional sales and communication channel for our european business units .  through the web we are also able to convey a more local image , rather than  presenting ourselves as a texan company through enron . com .  to set you into perspective about what we have in mind i have attached a  brief presentation which has been the basis for the sign off of the project .  we intend to display a wide training section for the following reasons :  document our know - how base  educate the market participants  generate great stickiness ( participants should know that if they need to know  s . th . on energy risk mgt . they should go to enron )  later on : have the option to commercialise this area .  i look forward to our discussion .  kind regards  sven becker</t>
  </si>
  <si>
    <t>Subject: hello from chicago  i wanted to pass this on to you as a group . richard is taking responsibility  to ensure we have the appropriate resources to support our transaction  business .  if you have questions or comments , or need further information regarding the  attached , please contact me @ ( 312 ) 357 - 8869 .  thanx !  laura  - - - - - - - - - - - - - - - - - - - - - - forwarded by laura luce / corp / enron on 01 / 14 / 2000 10 : 06  am - - - - - - - - - - - - - - - - - - - - - - - - - - -  richard tomaski  01 / 13 / 2000 07 : 59 pm  to : ed mcmichael / hou / ect @ ect , deirdre mccaffrey / hou / ect @ ect , steve  jackson / hou / ect @ ect , berney c aucoin / hou / ect @ ect  cc : laura luce / corp / enron @ enron , barbara g dillard / corp / enron @ enron , gregg  penman / corp / enron @ enron , kevin p radous / corp / enron @ enron , russell e  murrell / corp / enron @ enron  subject : hello from chicago  hey guys , i just wanted to update everybody on what ' s going on up here in  chicago . we ' ve finally got our computers hooked up , so we are off and  running now . actually , we got quite of few projects going on up here ( yes ,  these are real projects ) and we are going to need the houston structuring  group for support . i don ' t know if you guys are still short - handed and what  kind of projects you may already have lined - up , but i wanted list out some of  the projects that we are currently working on .  gas  lrg project - deirde is currently working on this with russell  nss storage - sean boyle helped value both their current and new nss . we are  currently working on negotiating with people ' s for these , and i expect that  there may be additional requests in the future .  manlove summer withdraw program - yes this is not a typo . surprise ,  surprise . . . manlove can do a lot more than we thought . i ' ve talked to  deirdre about it and created a simple model , but i would like to better  analyze this with your help .  capital improvements - we ' ve got people ' s christmas list of capital projects  that we are going to help them analyze and seek if any of these make sense .  sendout model - we would like to help them better optimize their morning  sendout taking into account current market pricing and the enron supply deal .  pbr - we are not sure when or if people ' s will file a pbr , but i think that  there are a lot of things that we learned during our previous experience that  we can do to help them prepare for a competitive marketplace ( ie transport  customers tariff restructuring )  pesc - people ' s is looking for assistance in understanding load following and  helping them build models to optimize their retail gas effort  san juan pricing - evan has been working with the desk to provide indicative  pricing with regard to pec hedging out some of their san juan production  reserves  power  power project development - we have several power projects underway and the  ctg group ( billy lemmons ) is helping us create necessary models  pesc - the retail power stuff lives . i ' ve think that fallon has a new  attitude on these deals and enron has committed to help them figure out this  market .  power plant balancing model - we have in our portfolio and will be offering  balancing / storage services for chicago area power projects . we would like to  have a model or at least a better understanding to help us with this endeavor .  we have resources in chicago dedicated to these projects , as well as the  other stuff we ' re trying to do like negotiate contracts and set up the  chicago back office function . we plan on adding our own structuring  resources ( in chicago or houston ) , but we felt that we ought to start by  figuring out what support the houston office will be able to provide . i will  be in the office this monday ( jan 17 ) , so i hope to be able to catch up with  you and discuss some of these items then . feel free to contact me if you  need to before then at 312 . 357 . 8876 or pager 800 . 778 . 0291 . thanks  richard</t>
  </si>
  <si>
    <t>Subject: re : mid year prc  soma ,  yes , no problem .  vince  soma ghosh  05 / 26 / 2000 08 : 43 am  to : vince j kaminski / hou / ect @ ect  cc :  subject : mid year prc  vince ,  may i put you down as one of my reviewers for my final prc within rac ?  soma</t>
  </si>
  <si>
    <t>Subject: ameriflash newsletter  note from mark frevert  with the wide and varied activities of our three organizations , we created  this e - mail newsletter to keep everyone better informed about our various  businesses . i hope you find it informative and more importantly , that you  will use this newsletter to help spread the word about the successes in your  group .  to provide content for future e - mails , contact michelle vitrella in our  public relations group via e - mail or call her at ext . 3 - 9767 . communication  is one of the core enron values and i believe this is a great way to improve  communication across our wholesale businesses .  additionally , i would like to again encourage everyone to take a few minutes  to complete _x0001_ &amp; the pulse _x0001_ 8 survey . this annual survey regarding the work  experience at enron and how we can make it better is an important part of the  two - way communication process at enron . please go to the enron intranet and  type survey . enron . com . it only takes a few minutes , it _x0001_ , s confidential and  your comments will help make enron a better place to work .  business highlights  natural gas  middle marketing _x0001_ , s biggest trade of the year so far occurred this month . the  significant transaction was a five year , multimillion dollar restructuring  with a subsidiary of formosa plastics , one of the world _x0001_ , s largest producers  of polyvinyl chloride .  additionally , continental airlines , the fifth largest us carrier , has hedged  a considerable amount ( 1 . 2 million barrels / month ) of crude oil . winter  nymex hedges were put in place for the undisputed heavyweight chip champ of  the world , frito lay .  pulp &amp; paper  with the acquisition of garden state paper and launch of clickpaper . com ,  enron is creating an efficient spot physical market for pulp and paper  commodities . buyers and sellers will benefit from improved price  transparency and reliability and access to enron _x0001_ , s online financial markets .  improved price transparency and the ability to imbed financial derivatives  into physical trading flows will facilitate the growth of enron _x0001_ , s trading  business . to date , clickpaper . com has traded over 1 millions tons of pulp  and paper product with a notional value of over $ 675 million .  upstream origination  upstream origination , headed by julie gomez and jean mrha , focuses on natural  gas products to optimize commercial value associated with the natural gas  grid on the continent and in the gulf of mexico ( gom ) . through products such  as storage , electric compression and producer services &amp; outsourcing , ena  creates value for its customers and reconfigures the natural gas  infrastructure to be more efficient . in addition , upstream origination  transactions exploit the unique relationship between development of strategic  assets through sophisticated financing structures and the utilization of the  market information created by those assets .  _x0001_ &amp; the pulse _x0001_ 8 survey results  as of wednesday , october 18 , the total responses to _x0001_ &amp; the pulse _x0001_ 8 from  ena / egm / eim are 689 . this is approximately 30 % of all employees . since our  goal is a 100 % response rate , we have a long way to go ! please take a few  minutes to log on and give enron your thoughts . the pulse is located at  survey . enron . com on the enron intranet page .  if you like competition , here are the results by group :  commercial - origination 131  energy operations 126  risk management and trading 106  other / none of the above 91  bus . analysis &amp; rep . / fin . ops . 90  legal 46  gas assets 37  human resources 30  tax 18  technology / it 14  welcome  transferred into ena / eim / egm  ena - kathleen neal / hr , suzanne kelly / infocentral , tobias monk / finance direct  eim - eric connor / industrial energy group  egm - eric calub / global product mgmt  new hires ena / eim / egm  ena - lance cunningham / cts research , anita dupont / cts research , yvette  hales / gas logistics _x0001_ ) east , angela howell / equity trading , farid mithani / power  risk - credit  egm - heather purcell / enron global markets  in the news  _x0001_ &amp; no company illustrates the transformative power of innovation more  dramatically than enron . over the past decade enron _x0001_ , s commitment to the  invention _x0001_ * and later domination _x0001_ * of new business categories has taken it from a  $ 200 million old - economy pipeline operator to a $ 40 billion new - economy  trading powerhouse . _x0001_ 8  from _x0001_ &amp; the world _x0001_ , s most admired companies , _x0001_ 8 fortune , monday , october 2  nuggets &amp; notes  _x0001_ &amp; what _x0001_ , s the message we _x0001_ , re trying to get across ? _x0001_ 8 _x0001_ ) ray bowen , coo eim  _x0001_ &amp; i _x0001_ , m not a micro - manager _x0001_ 8 - john lavorato , coo ena  _x0001_ &amp; make it so , number one _x0001_ 8 _x0001_ ) jeff shankman , coo egm  contest  enron is _x0001_ &amp; the most innovative company _x0001_ 8 based on fortune magazine _x0001_ , s most  admired survey . ena public relations is ready to put enron north america ,  industrial markets and global markets to the test . we need your creative  minds to help name the new electronic newsletter we now call ameriflash . put  on your thinking caps and submit your ideas for a new name to  michelle . vitrella @ enron . com . the ena public relations team will narrow the  list to the top ten and then send it to our official judge , mark frevert , to  make the final decision . the winner will receive a gift certificate to any  pappas restaurant . good luck !</t>
  </si>
  <si>
    <t>Subject: re : bandwidth writing  y ' all ,  stinson forwarded a copy to me last week . part 1 . 1 was published in this  past monday ' s edition as is . i would suggest that unless you see some major  error , don ' t suggest changes to samer that would delay the publication of  part 2 , scheduled for this coming monday .  sam  shirley crenshaw @ ect  06 / 07 / 2000 10 : 14 am  to : vince j kaminski / hou / ect @ ect , stinson gibner / hou / ect @ ect , pinnamaneni  krishnarao / hou / ect @ ect , vasant shanbhogue / hou / ect @ ect , mike a  roberts / hou / ect @ ect , joseph hrgovcic / hou / ect @ ect , grant masson / hou / ect @ ect ,  tanya tamarchenko / hou / ect @ ect , zimin lu / hou / ect @ ect , vincent  tang / hou / ect @ ect , alexios kollaros / hou / ees @ ees , martin lin / hou / ect @ ect ,  maureen raymond / hou / ect @ ect , osman sezgen / hou / ees @ ees , paulo  issler / hou / ect @ ect , patricia tlapek / hou / ect @ ect , farouk lalji / hou / ect @ ect ,  amitava dhar / corp / enron @ enron , alex huang / corp / enron @ enron , ronnie  chahal / hou / ees @ ees , kevin kindall / corp / enron @ enron , kevin g  moore / hou / ect @ ect , clayton vernon / corp / enron @ enron , william  smith / corp / enron @ enron , leandro ibasco / corp / enron @ enron , yanna  crystal / corp / enron @ enron , jose marquez / corp / enron @ enron , samer  takriti / corp / enron @ enron , chonawee supatgiat / corp / enron @ enron , shalesh  ganjoo / hou / ect @ ect , tom halliburton / corp / enron @ enron , elena  chilkina / corp / enron @ enron , cantekin dincerler / hou / ect @ ect , brad  aimone / na / enron @ enron , datren williams / na / enron @ enron , eloise  meza / na / enron @ enron , sevil yaman / corp / enron @ enron , sofya  tamarchenko / na / enron @ enron , bob lee / na / enron @ enron , ainsley  gaddis / na / enron @ enron  cc :  subject : bandwidth writing  hello all :  samer takriti has requested that the attached document be forwarded to  you for your feedback . vince would like to put this in the research  newsletter .  if you feel changes need to be made , please feel free to do so .  thanks !  - fiber . pdf</t>
  </si>
  <si>
    <t>Subject: re : reminder  thanks . i downloaded a lot of stuff from the hbs site including cases ,  etc . looking forward to working with you .  at 03 : 15 pm 7 / 31 / 00 - 0500 , you wrote :  &gt;  &gt;  &gt; john ,  &gt;  &gt; my new e - mail address is vkamins @ enron . com .  &gt;  &gt; i am compiling the information for you . i should be able to send it in a few  &gt; days .  &gt;  &gt; vince  &gt;  &gt;  &gt;  &gt;  &gt;  &gt; " john d . martin " on 07 / 28 / 2000 02 : 41 : 42 pm  &gt;  &gt; to : stinson gibner / hou / ect @ ect , vince j kaminski / hou / ect @ ect  &gt; cc :  &gt; subject : reminder  &gt;  &gt;  &gt;  &gt; stinson ( and vince - - don ' t think your e - mail address is correct )  &gt;  &gt; this is just a reminder about the " care package " of enron cases and  &gt; materials that you guys were going to send to me .  &gt;  &gt; stinson , please convey this request on to vince because i think the e - mail  &gt; address i have is an old one .  &gt;  &gt; thanks and have a great weekend .  &gt;  &gt; john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</si>
  <si>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re : 2001 preliminary i / c billing  becky ,  the charges to corp . go to rac and are based on my projections of expected  expenses .  the charges are based on the following assumptions ( percentages in the  parenthesis show  amount of time allocated by each person ( group ) ) to rac :  1 . value - at - risk group ( var )  md ( 25 % )  vp ( 60 % )  director ( 100 % )  5 managers ( 100 % )  2 . enterprise wide risk management  manager ( 100 % )  associate ( 100 % )  currently we hired ( or will shortly hire ) 4 managers for the var group . the  expansion of the var  group was planned based on the requests from rac for more support .  vince  - - - - - - - - - - - - - - - - - - - - - - forwarded by vince j kaminski / hou / ect on 12 / 19 / 2000  01 : 52 pm - - - - - - - - - - - - - - - - - - - - - - - - - - -  shirley crenshaw  12 / 19 / 2000 11 : 30 am  to : vince j kaminski / hou / ect @ ect  cc :  subject : re : 2001 preliminary i / c billing  - - - - - - - - - - - - - - - - - - - - - - forwarded by shirley crenshaw / hou / ect on 12 / 19 / 2000  11 : 25 am - - - - - - - - - - - - - - - - - - - - - - - - - - -  becky pham  12 / 19 / 2000 11 : 13 am  to : shirley crenshaw / hou / ect @ ect  cc :  subject : re : 2001 preliminary i / c billing  madam ,  i have a meeting with corp tomorrow in reference to the intercompany billing  to corp . they are concerned about research allocation . i need some back up  to this billing . can you help me ? can i get it by the end of the day to  have it reviewed and ready for tomorrow ? please let me know . . . . thanx  - - - - - - - - - - - - - - - - - - - - - - forwarded by becky pham / hou / ect on 12 / 19 / 2000 11 : 08 am  - - - - - - - - - - - - - - - - - - - - - - - - - - -  stephen schwarzbach @ enron  12 / 18 / 2000 08 : 55 am  to : becky pham / hou / ect @ ect  cc :  subject : re : 2001 preliminary i / c billing  becky ,  i am discussing these allocations with the appropriate groups within  corporate , as they will be the ones accepting / rejecting these charges . i am  forwarding this to the appropriate individuals within the corp . departments  for their review . so , do not consider corp as " in agreement " until you hear  back from me . i also reviewed what we are receiving in 2000 and i have a few  questions relating to both 2000 and 2001 :  1 . what is esource ?  2 . what is ena ops direct ?  3 . what is ena occ direct ?  4 . what is ena co 021 ? is this vince kaminsky ' s group ? the charges for 2000  have been about $ 16 k and $ 20 k to the rac group , so at that rate , i would  expect 2001 to be no more than $ 250 k - $ 300 k , but the plan amount you sent is  $ 1 . 9 mm . i will need some detail on this .  thanks ,  steve  becky pham @ ect  12 / 14 / 2000 05 : 15 pm  to : stephen schwarzbach / corp / enron @ enron , regina hawley / gpgfin / enron @ enron  cc :  subject : 2001 preliminary i / c billing  attached is the 2001 preliminary inter - company billing . ena will be billing  plan numbers for all departments except for external legal and external tax ,  which will be billed base on actual . a quarterly review will be done to  determine the variance between plan vs . actual amounts . if the variance  amount is material , we will adjust the billing to your business unit  accordingly .  if you have any questions , call me at 5 - 7094 . please review this billing ,  and notify me with any questions by wednesday , december 20 , 2000 ; otherwise ,  it is assumed that you agree to the intercompany billing from ena .  you are the only person in your business unit receiving this invoice . if  this invoice needs to go to someone else in your business unit , please  forward to the correct person and can i be included in the forward e - mail ?</t>
  </si>
  <si>
    <t>Subject: re : cost sharing of subscription to poten ' s fuel oil report  we have an interest in sharing some of the cost of choice 2 and have zero  interest in choice 3 . pls advise in advance what you think this will amount  to .  thanks ,  d  guy dayvault @ enron  02 / 03 / 2000 03 : 15 pm  to : doug leach / hou / ect @ ect , david j botchlett / hou / ect @ ect , ron  irvine / lon / ect @ ect , niamh clarke / lon / ect @ ect , dale snyder / hou / ect @ ect  cc : margaret carson / corp / enron @ enron , vince j kaminski / hou / ect @ ect , david a  subject : cost sharing of subscription to poten ' s fuel oil report  all :  ideally we will split this cost evenly among as many p &amp; l ' s as need the  report , minimizing everyone ' s cost by sharing a single subscription .  please tell me whether you can justify sharing the cost and if so , the rc  code &amp; co # for me to allocate your cost share . please indicate your choice  of the three cost choices .  attached note below clarifies poten ' s proposal on the $ 10 , 000 / yr subscription .  essentially we have three choices :  1 . for $ 2700 / yr , the standard edition ( 11 issues , excluding the monthly  " special feature " article )  2 . for $ 3800 / yr the premium edition , ( standard edition plus the monthly  " special feature " article , as in three attached examples )  3 . for $ 10 , 000 / yr the premium edition plus quarterly forward price view for  36 months .  poten explains that 85 % of their subscribers take the premium service . no  one has ever asked for the $ 10 , 000 / yr long - term price forecast . i have an  interest in a longer term price forecast and hope that it may be useful to  others in the corporation .  the example copies attached include the following special feature articles :  99 feb - analysis of resid trades in the eastern mediterranean  99 sep - patterns of fuel oil trade in the western hemisphere  99 dec - analysis of the resid market in chile  one either takes all or none of them for the incremental $ 1100 / yr . some may  be useless , others perhaps quite valuable . your call .  regards  guy  " axelrod , larry " on 02 / 03 / 2000 02 : 43 : 59 pm  to : guy dayvault / corp / enron @ enron  cc : fuel share group  subject : enron / fuel oil service  dear guy ,  it was a pleasure speaking to you today .  as discussed , poten is pleased to offer enron the following two - part  fuel - oil related service :  ( 1 ) a one - year subscription to poten ' s fuel oil in world markets ( premium  edition ) , and  ( 2 ) a forecast of delivered crude prices and fuel oil prices in northwest  europe ( brent and 1 % s fob fuel oil ) , the mediterranean ( bonny light and 1 % s  fob fuel oil ) , and singapore ( dubai and hsfo - 380 cst ) . the forecasts would  be provided four times a year and provide average quarterly price  projections over the forward 36 - month period . the forecast prices would be  accompanied by brief textual commentary . the forecasts would be issued over  the course of the one - year fuel oil in world markets subscription period .  the fee for the two - part service is us $ 10 , 000 , payable in two equal  installments  i look forward to hearing from you .  best regards ,  larry  l . axelrod  phone 212 - 230 - 2038  fax 212 - 355 - 0295  doug leach @ ect  02 / 03 / 2000 01 : 52 pm  to : guy dayvault / corp / enron @ enron  cc :  subject : re : poten ' s fuel oil report  - - - - - - - - - - - - - - - - - - - - - - forwarded by doug leach / hou / ect on 02 / 03 / 2000 01 : 52 pm  - - - - - - - - - - - - - - - - - - - - - - - - - - -  dale  snyder  02 / 03 / 2000 01 : 44 pm  to : doug leach / hou / ect @ ect  cc : david j botchlett / hou / ect @ ect , ron irvine / lon / ect @ ect , niamh  clarke / lon / ect @ ect  subject : re : poten ' s fuel oil report  we have an interest in sharing in the expenses of this information the only  question being which information and at what cost . can see what the monthly  newsletter describes which is relatively cheap but what considerable  information does one get for the usd 10 k yr report ? how many ways will we  split the costs ? psl advise and thx  doug leach  02 / 03 / 2000 07 : 08 am  to : dale snyder / hou / ect @ ect  cc :  subject : poten ' s fuel oil report  i have no interest . do you ?  - - - - - - - - - - - - - - - - - - - - - - forwarded by doug leach / hou / ect on 02 / 03 / 2000 07 : 08 am  - - - - - - - - - - - - - - - - - - - - - - - - - - -  guy dayvault @ enron  02 / 02 / 2000 03 : 35 pm  to : niamh clarke / lon / ect @ ect , doug leach / hou / ect @ ect , margaret  carson / corp / enron @ enron  cc :  subject : poten ' s fuel oil report  niamh &amp; doug &amp; margaret :  i want to chat about this and will call you , but the essence is :  can you justify sharing the cost of subscribing to poten ' s monthly fuel oil  report ?  attached below are 3 example copies that include their standard 12 month  price forecasts . the cost is $ 3800 / yr .  as an added service for a total of $ 10 , 000 / yr , poten will include a quarterly  update of their 36 month forward view on crude oil and fo prices with a brief  justification for their view . this would include the standard monthly price  forecast for the prompt 12 months and quarterly prices for the following 24  months for far east , med and nwe . ( i expect a more descriptive email from  poten , but i think this is the essence of their " custom " offer . )  the example copies attached include the following special features :  99 feb - analysis of resid trades in the eastern mediterranean  99 sep - patterns of fuel oil trade in the western hemisphere  99 dec - analysis of the resid market in chile  these type of features are produced monthly and run a spectrum of subjects  related to fuel oil .  i have a hard time justifying the cost of the newsletter and the price  forecast without the considered recommendation of colleagues such as yourself  regarding the utility of such a report . the best way to show your  recommendation is with money . if it is not worth any money to anyone else in  ene , then i have to question its validity and utility to me as well . doug ,  would this perhaps be useful to any other business units that have exposure  to fo prices ?  best regards  guy  - - - - - - - - - - - - - - - - - - - - - - forwarded by guy dayvault / corp / enron on 02 / 02 / 2000  03 : 05 pm - - - - - - - - - - - - - - - - - - - - - - - - - - -  " axelrod , larry " on 01 / 24 / 2000 03 : 38 : 53 pm  to : guy dayvault / corp / enron @ enron  cc : fuel share group  subject : poten ' s fuel oil report  guy ,  it was a pleasure speaking to you today .  three samples of fuel oil in world markets are attached .  let me know if you think the report could be useful to you .  regards ,  larry  phone 212 - 230 - 2038  &gt; &gt; &gt;  - 99 dec . doc  - 99 sep . doc  - 99 feb . doc</t>
  </si>
  <si>
    <t>Subject: resume and available dates for amy ward  vince : here is an electronic version of amy ward ' s resume .  - - stinson  - - - - - - - - - - - - - - - - - - - - - - forwarded by stinson gibner / hou / ect on 02 / 18 / 2000  01 : 58 pm - - - - - - - - - - - - - - - - - - - - - - - - - - -  amy ruth ward on 02 / 18 / 2000 12 : 02 : 22 pm  to : stinson gibner  cc :  subject : re : thanks for coming to houston  stinson ,  i am pleased to hear your hr department is putting together an offer for  summer employment . i enjoyed everyone i interviewed with while in houston  and appreciated you taking the time to put together this day .  as requested , i am attaching an electronic version of my resume . ( note it  is a slightly more updated one then the one i gave you earlier . ) it is in  microsoft word format .  my dates of availability are wed . , july 5 through fri . , september 15 ( 10  1 / 2 weeks ) .  sincerely ,  amy ward  - resume . doc</t>
  </si>
  <si>
    <t>Subject: re : worldpower  mark ,  i have an inquiry from a publishing house who are preparing a book on the  world power markets .  they wanted us to sponsor it ( at the cost of 19 , 000 pounds ) but the reaction  from our power desks  was lukewarm .  they are offering us an opportunity to advertise in this publocatio .  i am attaching the message with the terms .  vince  - - - - - - - - - - - - - - - - - - - - - - forwarded by vince j kaminski / hou / ect on 01 / 21 / 2000  12 : 28 pm - - - - - - - - - - - - - - - - - - - - - - - - - - -  " isherwood production " on 01 / 21 / 2000 06 : 40 : 08 pm  to : vince j kaminski / hou / ect @ ect  cc :  subject : re : worldpower  dear mr , kaminski ,  i have two advertising positions to offer you as follows :  1 . outside back cover ( plus 200 personalised books ) o 6 , 950 . 00  2 . inside front cover spread ( plus 200 personalised books ) o 7 , 950 . 00  please let me know which ( if any ) options you prefer .  kind regards ,  anna liza  sales director  * * * * * * * * * * * * * * * * * * * * * * * * * * * * * * * * *  worldpower  suite 16 , imperial studios  london , sw 6 2 ag  united kingdom  info @ commodities - now . com  www . commodities - now . com  tel : + 44 ( 0 ) 171 736 0774  fax : + 44 ( 0 ) 171 736 1196  - attl . htm</t>
  </si>
  <si>
    <t>Subject: re : tiger team - wharton participants  are these students first or second years ? if they are first years , we did  not have a single one submit a resume for the summer associate position .  michele nezi marvin  manager  enron broadband services  ( 713 ) 853 - 6848  kristin gandy @ enron  01 / 03 / 01 10 : 17 am  to : jeffrey a shankman / hou / ect @ ect , william keeney / hou / ect @ ect , catherine  clark / hou / ect @ ect , rajesh chettiar / enron _ development @ enron _ development , tom  dutta / hou / ect @ ect , jayshree desai / hou / ect @ ect , colin jackson / enron  communications @ enron communications , laura howenstine / enron  communications @ enron communications , michele nezi marvin / enron  communications @ enron communications , jennifer fraser / hou / ect @ ect , natalie  halich / enron communications @ enron communications , ranabir  dutt / corp / enron @ enron , teresa dyar / na / enron @ enron , jeff golden / hou / ees @ ees ,  charles ward / corp / enron @ enron , sarah wesner / corp / enron @ enron , li  sun / na / enron @ enron , gillian johnson / na / enron @ enron , lisa  connolly / na / enron @ enron , michael j popkin / na / enron @ enron , kevin  mcgowan / corp / enron @ enron , evan betzer / enron communications @ enron  communications , jebong lee / enron communications @ enron communications , chu chu  wang / corp / enron @ enron , brad hitch / eu / enron @ enron , betsy bassis / enron  communications @ enron communications , matthew goering / hou / ect @ ect , claude  tellis / enron @ enronxgate  cc :  subject : tiger team - wharton participants  attached below is a list of individuals that will be participating in the  tiger team event at enron in houston on the 18 th of january . keep these  people in mind when it comes time to pick candidates to interview for the  spring . call if you have any questions and i am still looking for wharton  alum who would like to attend the dinner at churrasco ' s that same evening .  thank you ,  kristin  - - - - - - - - - - - - - - - - - - - - - - forwarded by kristin gandy / na / enron on 01 / 03 / 2001  10 : 14 am - - - - - - - - - - - - - - - - - - - - - - - - - - -  melinda mccarty  01 / 03 / 2001 09 : 43 am  to : kristin gandy / na / enron @ enron  cc :  subject : tiger team - wharton participants  vincent chen  nicholas levitt  deepa mallik  jack rejtman  heather thorne  donna piazze  kim whitsel  tulika bhalla  jaideep singh  edson otani  joshua leventhal  pat henahan  gustavo palazzi  clay degiacinto  steve lessar  ram vittal  omar bassel  jason cummins  dennis feerick</t>
  </si>
  <si>
    <t>Subject: re : enron / stanford program  paul ,  is there anything i can do to help get the $ 100 k that enron promised to dr .  bambos ?  - - stinson  - - - - - - - - - - - - - - - - - - - - - - forwarded by stinson gibner / hou / ect on 10 / 10 / 2000  07 : 55 pm - - - - - - - - - - - - - - - - - - - - - - - - - - -  nick bambos on 10 / 09 / 2000 12 : 04 : 19 am  to : stinson . gibner @ enron . com  cc :  subject : re : enron / stanford program  hi stinson ,  i am under pressure from the department to wrap up giuseppe ' s raship ,  and i am probing to see how things are going on this matter on your  side . i ' m deep in the red in terms of the deadline - way beyond it !  would it be possible to wrap this up this week ?  many thanks ,  nick  stinson . gibner @ enron . com wrote :  &gt;  &gt; nick ,  &gt;  &gt; i spoke with paul racicot , head of trading for ebs , north america this  &gt; morning . he said that he is happy to send the $ 100 , 000 for your program  &gt; from his budget . i have forwarded to him the draft letter to accompany  &gt; the funds and will try to follow up to make sure that the money is sent  &gt; promptly .  &gt;  &gt; - - stinson</t>
  </si>
  <si>
    <t>Subject: greetings from garp  greetings from garp ! we are having the next meeting january 30 th at enron .  time 6 : 30 pm until 8 : 30 pm  you are invited to bring a friend with you , however you will need to rsvp .  vince kaminski will lead a discussion regarding volatility in the energy  markets . refreshments provided .  in order to provide easy access to enron ' s facilities and due to security  concerns , garp and enron request that everyone rsvp . a guest list will be  given to security .  rsvp to rita hennessy . her email address is :  rita . hennessy @ enron . com  i would like to express my thanks , in advance , to mr . kaminski for leading  our group in this informative discussion . as many of you are aware , energy  markets present some unique challenges to risk managers , and volatility is  certainly one of them !  look forward to seeing you on tuesday night .  regards ,  frank hayden  regional director - garp</t>
  </si>
  <si>
    <t>Subject: re : telephone interview with the research group  fyi .  - - - - - - - - - - - - - - - - - - - - - - forwarded by shirley crenshaw / hou / ect on 04 / 27 / 2000  01 : 05 pm - - - - - - - - - - - - - - - - - - - - - - - - - - -  tammy ting - yuan wang on 04 / 27 / 2000 12 : 36 : 13 pm  to : shirley crenshaw  cc :  subject : re : telephone interview with the research group  dear ms . crenshaw ,  thank you for giving me a chance to talk to you .  however , i have already got an offer from another  company . i will start working as a full time after i  graduate in may .  thank you for taking time reviewing my resume .  have a nice day .  sincerely ,  tammy wang  - - - shirley crenshaw  wrote :  &gt;  &gt;  &gt; good morning tammy :  &gt;  &gt; the enron corp . research group would like to conduct  &gt; a telephone  &gt; interview with you at your convenience . this will  &gt; be as a " summer  &gt; intern " with the research group .  &gt;  &gt; please let me know your availability on monday , may  &gt; lst or thursday ;  &gt; may 4 th .  &gt;  &gt; the persons who will be interviewing you are :  &gt;  &gt; vince kaminski managing director  &gt; stinson gibner vice president  &gt; krishna krishnarao director  &gt; osman sezgen manager  &gt;  &gt; i look forward to hearing from you .  &gt;  &gt; thank you and have a great day  &gt;  &gt; shirley crenshaw  &gt; administrative coordinator  &gt; 713 - 852 - 5290  &gt;  &gt;  &gt;  &gt;  do you yahoo ! ?  talk to your friends online and get email alerts with yahoo ! messenger .  http : / / im . yahoo . com /</t>
  </si>
  <si>
    <t>Subject: nelson nele interview  vice :  i interviewed nelson last week . here is my feedback :  1 ) very communicative  2 ) good professional experience - works as a consultant  3 ) good quantitative background  he lacks a background in finance , which may be a minus for a position in the  group . i beleive he may be valuable for other areas that deal with emissions  and pollutants .  paulo issler</t>
  </si>
  <si>
    <t>Subject: please note that the date for the lst meeting is january 16  shirley ,  please put it on my calendar .  vince  - - - - - - - - - - - - - - - - - - - - - - forwarded by vince j kaminski / hou / ect on 01 / 12 / 2001  02 : 54 pm - - - - - - - - - - - - - - - - - - - - - - - - - - -  jennifer burns  01 / 12 / 2001 12 : 46 pm  to : phillip k allen / hou / ect @ ect , john arnold / hou / ect @ ect , michael w  bradley / hou / ect @ ect , jennifer fraser / hou / ect @ ect , mike grigsby / hou / ect @ ect ,  adam gross / hou / ect @ ect , rogers herndon / hou / ect @ ect , john j  lavorato / corp / enron @ enron , kevin mcgowan / corp / enron @ enron , vince j  kaminski / hou / ect @ ect , john l nowlan / hou / ect @ ect , kevin m presto / hou / ect @ ect ,  fletcher j sturm / hou / ect @ ect , hunter s shively / hou / ect @ ect , bill  white / na / enron @ enron  cc : jeffrey a shankman / hou / ect @ ect , gary hickerson / hou / ect @ ect  subject : please note that the date for the lst meeting is january 16  as mentioned during the fourth quarter , gary and i would like to begin  regular meetings of our trader ' s roundtable . the ideas generated from this  group should be longer term trading opportunities for enron covering the  markets we manage . in addition , this forum will provide for cross commodity  education , insight into many areas of enron ' s businesses , and promote  aggressive ideas .  each week , we ' ll summarize commodity trading activity , and provide an open  forum for discussion . your input is valuable , and we ' ve limited this group  to our most experienced traders , and would appreciate regular participation .  our first meeting will be tuesday , january 16 at 4 : 00 pm in eb 3321 .</t>
  </si>
  <si>
    <t>Subject: day rates forward market  enclosed for your review is a draft copy of the four examples that i am  considering showing to aa as we request that they consider the chances of our  trading partners / customers receiving hedge treatment from trades such as  these . please review this writing , make suggestions and comments and either  email those changes back to me or fax them to me at 713 - 646 - 8416 . if you  would rather send your recommendations via courier , send them to eb 3585 b .  martin , please suggest wording for insurance products that meet the same  needs of the customer as the derivative examples . outline any significant  issues and send me those recommendations by thursday at noon if possible .  john</t>
  </si>
  <si>
    <t>Subject: churn list  here is the requested churn list .  any questions please call kevin moore @ 34710  thanks  kevin moore</t>
  </si>
  <si>
    <t>Subject: agenda for transmission roundtable on wednesday , january 24 , 2001  sorry everyone , i guess i am having my monday morning today . here are the  attachments .  - - - - - - - - - - - - - - - - - - - - - - forwarded by anita dupont / na / enron on 01 / 23 / 2001 09 : 52  am - - - - - - - - - - - - - - - - - - - - - - - - - - -  anita dupont  01 / 23 / 2001 09 : 56 am  to : robin . kittel @ enron . com , bill . rust @ enron . com , steve . walton @ enron . com ,  ron . tapscott @ enron . com , jeffrey . wilson . enron . communications @ enron . com ,  sevil . yaman @ enron . com , vasant . shanbhogue @ enron . com , tom . dutta @ enron . com ,  walter . coffer @ enron . com , vkamins @ enron . com , lloyd . will @ enron . com ,  martin . lin @ enron . com , christi . l . nicolay @ enron . com , george . hopley @ enron . com ,  fred . mitro @ enron . com , debbie . chance @ enron . com , patrick . hansen @ enron . com ,  steve . olinde @ enron . com , madhup . kumar @ enron . com ,  robert . kraszewski @ corp . enron . com  cc : lance . cunningham @ enron . com , shirley crenshaw / hou / ect @ ect  subject : agenda for transmission roundtable on wednesday , january 24 , 2001  please review the attached agenda for tomorrow ' s transmission roundtable and  let me know if you have any additions or changes . also , please bring to the  meeting a hard copy of the attached december 8 meeting notes . thanks .  regards ,  anita</t>
  </si>
  <si>
    <t>Subject: godbole report  vince / stinson ,  this is a summary fo the report submitted by the godbole committee appointed  by the state government to review the dabhol project .  the report clearly suggests renegotiation on the tariff . a lot of what they  mention is something we won ' t agree to . however , to me it seems apparent  that this can be worked out .  regards ,  sandeep .  - - - - - - - - - - - - - - - - - - - - - - forwarded by sandeep kohli / enron _ development on  04 / 16 / 2001 09 : 05 am - - - - - - - - - - - - - - - - - - - - - - - - - - -  anshuman srivastav  04 / 16 / 2001 08 : 40 : 04 am  to : sandeep kohli / enron _ development @ enron _ development  cc :  subject : godbole report  attached is a small summary that gaurav and rajesh put together on the  godbole report . this is confidential .  - - - - - - - - - - - - - - - - - - - - - - forwarded by anshuman srivastav / enron _ development on  04 / 16 / 2001 07 : 08 pm - - - - - - - - - - - - - - - - - - - - - - - - - - -  gaurav varshney  04 / 16 / 2001 07 : 04 pm  to : anshuman srivastav / enron _ development @ enron _ development  cc :  subject :</t>
  </si>
  <si>
    <t>Subject: avistar users and allocated charges  i have several queries re the avister charges for london , primarily because  the spreadsheet is based on a total of 24 london users . we have a total of  14 avistar users installed in london .  i believe the following london departments may have been charged for the  incorrect number of users :  fin _x0001_ , l trading - $ 74 , 418 . 83 based on 4 units but have 5 users  rate &amp; currency ( john greene not listed ? )  342 - 100467  softs mg - $ 42 , 857 . 23 based on 4 units but have only 1 user  1105 - 120415 ( nigel majury )  credit derivitives - $ 16 , 168 . 42 based on 2 units but none installed  0342 - 102843 ( 3 users on via video pilot )  liquids - $ 56 , 589 . 46 based on 7 units but only 6 installed  872 c - 104546 ( niamh clarke no longer based in london )  shankman london - $ 16 , 168 . 42 based on 2 units but none installed  0342 - 103058 ( brad hitch / merrill thomas no longer in dept . )  eel - exec - $ 8 , 084 . 21 based on 1 unit for john sherriff who is  0342 - 100309 on via video pilot - avistar not installed  legal london - $ 8 , 084 . 21 based on 1 unit for michael brown - avistar  0342 - 100348 not installed  london it - $ 16 , 168 . 42 based on two units but only one required  0342 - 100348 to administer system  the above figures are based on an original average $ 10 , 276 per seat .  however , a base change from 24 to 14 seats would increase the per seat charge  to $ 17 , 616 .  we also ought to look at charging out the isdn calls charges for the avistar  system ( in the region of $ 187 , 000 for 4 months ) .  regards ,  wilma  x 37275  mobile + 44 7771 887413  - - - - - - - - - - - - - - - - - - - - - - forwarded by sheila glover / hou / ect on 02 / 13 / 2001 02 : 07  pm - - - - - - - - - - - - - - - - - - - - - - - - - - -  from : sheila glover 02 / 13 / 2001 02 : 08 pm  to : mike mcconnell / hou / ect @ ect , jeffrey a shankman / hou / ect @ ect , gary  hickerson / hou / ect @ ect , per sekse / ny / ect @ ect , john l nowlan / hou / ect @ ect , jeff  kinneman / hou / ect @ ect , vince j kaminski / hou / ect @ ect , mark tawney / hou / ect , john  sherriff / lon / ect @ ect , michael r brown / lon / ect @ ect , nigel majury / lon / ect @ ect ,  markus fiala / lon / ect @ ect , joseph p hirl / ap / enron @ enron , morten e  pettersen / ap / enron @ enron , paul quilkey / enron _ development @ enron _ development  cc : paige cox / corp / enron , michael s galvan / hou / ect @ ect , wilma  low / lon / ect @ ect , hasan imam / corp / enron , brad lawson / na / enron  subject : avistar users and allocated charges  avistar has been installed globally to provide desktop conferencing .  hardware and installation charges have been allocated by invoice to the  relevant location . the schedule below lists by business unit and rc the  number of units and charges allocated . it will assume the monthly charge - out  process .  the allocated dollars will be depreciated over a three year period to your  respective cost center beginning february 2001 .  if you have any questions please feel free to call or e - mail , sheila glover ,  3 - 3210 , or paige cox , 3 - 5428 .  thanks . sheila</t>
  </si>
  <si>
    <t>Subject: chicago partners  davis ,  i sent out the memo . no reaction yet .  vince</t>
  </si>
  <si>
    <t>Subject: engineering meetings in broomfield co on march 9 and 10  hi stinson , as per our discussion , which we will expand upon when we meet  later today , my currently role in hamachi is better characterize as  combination of deal support ( from the engineering perpsective ) , facilitating  my work with jean mrha ( via erik simpson ) on the initial load forecast and  general requirements document development . none of this is technical by any  means . if anything , it is more like engineering consulting ( from deal  perspective ) by ebs research to john ' s group . i will bring it up with john  tomorrow night about bringing our technical guys on such road trips so that  they can get involved with his group even though no optimization modeling  work may need to be done . for this i will use samer and / or chonawee but we  need to be certain that they are available on such on - call basis as stated  below . john is very clear and specific about who he ask to be at such  meeting and when , etc . normally he does not want any deviations . so if we  put someone on such jobs , they have to be able to travel on - call anywhere ,  any place . that is the time pressure he is working with .  he want me to be the primary contact for such deal support effort . but i will  ask to bring along our technical guys on such trips so that they are plugged  in etc . . .  i will recommend this to john for the next deal that he is planning .  ravi .  - - - - - forwarded by ravi thuraisingham / enron communications on 03 / 08 / 00 10 : 57  am - - - - -  jeanette busse  03 / 08 / 00 10 : 52 am  to : ravi thuraisingham / enron communications @ enron communications , jim  irvine / enron communications @ enron communications , dayne relihan / enron  communications @ enron communications , tom huntington / enron  communications @ enron communications  cc : john griebling / enron communications @ enron communications  subject : engineering meetings in broomfield co on march 9 and 10  hello all ,  john griebling has requested your attendance at engineering meetings at the  omni hotel in the colorado boardroom on thursday and friday , march 9 &amp; 10 ,  8 am - 6 pm both days . the engineering work could possibly overflow into the  weekend . you will need to fly out the evening of wednesday march 8 th .  please let me know if you have any questions .  jeanette  jeanette a . busse  project manager , strategic alliances  enron broadband services , inc . ( formerly enron communications )  2100 sw river parkway , suite 600  portland , or 97201  office : 503 . 886 . 0214 fax : 503 . 886 . 0434  email : jeanette _ busse @ enron . net</t>
  </si>
  <si>
    <t xml:space="preserve">Subject: re : greetings from baylor university  jim ,  sorry for the delay in responding to your message . i was traveling  extensively  and was overwhelmed with many different projects .  i shall be glad to speak at the gamma iota sigma dinner . unfortunately , i  cannot make  a presentation to your class ( it would require leaving the office for two  days in a row ) .  i can , however , promise to come on another day and speak to your students .  i hope everything is going well for you . by the way , your former student ,  shane green , has joined us  for 12 month and is doing exceptionally well .  vince  jim garven on 11 / 28 / 2000 05 : 10 : 55 pm  to : " vince j kaminski "  cc :  subject : greetings from baylor university  dear vince ,  since we last corresponded , i have left lsu and am now professor of finance &amp;  insurance at baylor university in waco , tx . ? my colleague at baylor , john  martin , mentioned that you will be coming to campus for a conference on  friday , february 23 that he is organizing . ? ? i am curious whether your  schedule might permit staying over that evening so that we can feature you as  our dinner speaker for the chartering ceremony of gamma iota sigma , a  national risk management fraternity . ? for that matter , would you also  possibly be available to make any presentations to undergraduate and graduate  students on the previous day ( thursday , february 22 ) ? ? what i have in mind is  a presentation similar to the presentations you made last spring to my lsu  classes . ?  thank you for your consideration of this request . ? i am looking forward to  seeing you once again .  sincerely ,  jim garven  james r . garven , ph . d .  professor of finance &amp; insurance  department of finance , insurance and real estate  hankamer school of business  hsb 336  baylor university  box 98004  waco , tx ? 76798  voice : ( 254 ) 710 - 6207  fax : ( 603 ) 994 - 6680  e - mail : ? james _ garven @ baylor . edu  home page : http : / / garven . baylor . edu  vita : http : / / garven . baylor . edu / dossier . html  research paper archive : http : / / garven . baylor . edu / research . html </t>
  </si>
  <si>
    <t>Subject: wharton tiger team  according to the information that christie patrick emailed me the following  people are assigned to wharton ' s tiger teams 1 and 3 . these candidates per  vince kaminski ' s request should receive offers for summer associate positions  located in his research group .  tiger team # 1  1 . vincent chen  2 . mallik deepa  3 . jack rejtman  4 . kim whitsel  5 . tulika bhalia  6 . nicholas levitt - i am uncertain based on the emailed information from  christie if this is a student or a ta ? can either vince or christie verify  this information please .  tiger team # 3  1 . clay degiacinto  2 . steve lessar  3 . vittal maheshram  4 . omar bassel  5 . dennis feerick  6 . marc " jason " cummins  the following candidates interviewed with the regular on campus wharton team  on 2 / 5 / 01 and were not passed onto the second round interviews . with that  information i am not sure if we will offer those candidates positions for the  summer program ?  1 . kim whitsel - team # 1  2 . clay degiacinto - team # 3  3 . gustavo pallazzi - team # 2  4 . edson otani - team # 2  i also have that heather thorne is the teaching assistant and donna piazze is  the professor for the project . can you also verify that information ?  vince if you would please verify and give me the okay via email then i will  contact these candidates by phone to inform them they will be receiving an  offer from enron . but before i do anything i want to make sure this  information is correct and i am not excluding or adding any members that  should receive an offer .  thank you ,  kristin gandy</t>
  </si>
  <si>
    <t>Subject: 2001 group expenses  guys , attached you will find a final cut on the ena 2001 expense budget .  please review and make any adjustments to your existing plan that are  appropriate to hit the net ena target . in order to stay flat year on year , i  split the remaining positive variance equally across the groups . as we had  discussed earlier , these costs will not be allocated to the business units  and will be tracked on the ena income statement below the line and the  accountability managed by each of you . all outside variable costs ,  specifically related to specific deals , will be charged to the business units  eg ) outside legal and tax , outside technical expertise , facility costs ,  outside research support , incremental back and mid office support for  specific asset management deals , specific entertainment , etc . i look at this  cost structure as the minimum capacity charge we need to operate our business  and evaluate / manage our risks .  wes , can you please finalize the one page plan ( expenses and headcount ) for  each group with these changes .  regards  delainey</t>
  </si>
  <si>
    <t>Subject: names  bryan ,  the person from citibank :  alla gil , ( 212 ) 723 6275  alla . gil @ ssmb . com  i am attaching the resume of iris mack .  vince</t>
  </si>
  <si>
    <t>Subject: storage story  see my storage story that begins on 1 . plus you might find the issue to be  of interest . i will be doing little occasionally fee pieces for the  transportation &amp;  storage report and will be having lunch with them tomorrow so any thoughts  you have on my piece or the report would be appreciated .  best regards ,  jhherbert  - tso 6 - 29 . pdf</t>
  </si>
  <si>
    <t>Subject: re : dr . michelle foss - energy institute  thanks vince - - am tied up with chairing the iaee conference this week .  appreciate your fielding my request via aisha . hope you ' re doing well ! m  * * * * *  all information in this mail is to be treated confidentially .  * * * * *  michelle michot foss , ph . d .  director , energy institute  c . t . bauer college of business  334 melcher hall , room 320  university of houston  houston , tx 77204 - 6011  tel . 713 - 743 - 4634  fax 713 - 743 - 4881  www . uh . edu / energyinstitute  &gt; , , on 04 / 23 / 2001 03 : 15 : 29 pm  please respond to aisha @ uh . edu  to : vkamins @ ect . enron . com  cc : mmfoss @ uh . edu  subject : dr . michelle foss - energy institute  dear mr . kaminski ,  i am writing to ask a favor for dr . michelle foss . as you know we will  be running our " new era " program from may 14 - may 25 th . dr . foss was  wondering if on may 22 nd ( between 1 : 30 pm and 4 : 00 pm ) , we would be able to  bring  our participants for a tour of your trading floor . at this time we will  have  30 - 40 people , and since only 10 people maximum should really be on a  trading floor we need to have 4 companies among which to divide our  participants . at this time , we have a floor from coral energy , and are  working with duke ,  and i will be contacting mr . paul roberts to arrange for the reliant energy  trading floor . i was hoping very much that you would be able to direct  me to the right person to contact to arrange this tour . will this be a  possiblity ? i really appreciate your help very much . thank you !  best regards ,  aisha jamal  energy institute  713 - 743 - 4634</t>
  </si>
  <si>
    <t>Subject: confirmation of your order  this is an automatic confirmation of the order you have placed using it  central .  request number : ecth - 4 tfn 5 w  order for : jason sokolov  1 x ( standard eol desktop $ 1210 ) enron it purchasing</t>
  </si>
  <si>
    <t>Subject: " henwood ' s rationalizing midwest power markets for the future "  workshops  henwood announces a major new release and functional realignment of its  trading solutions software  henwood energy services , inc . ( henwood ) recently announced a major new  release of its trading and  scheduling software , and the overall realignment of its energy trading and  risk management functions into a  new , strategic lineup of products . henwood _x0001_ , s established etrm and  webscheduler enerprise software  products have been re - launched into physical trading ( webscheduler ) , trade  capture and settlements  ( trademanager ) , and risk management functions ( riskreporter ) , with greatly  expanded capabilities to  more strategically meet the needs of the rapidly changing energy markets  throughout north america . the  release of the new webscheduler ( version 5 . 0 ) , combines a new henwood  scheduling version with  henwood _x0001_ , s nerc tagging and iso communication functions to create a  comprehensive physical  management system .  " the release of the version 5 webscheduler marks an exciting day , both for  henwood and for energy  companies responsible for managing financial and physical energy transactions  across north america , "  explained derek porter , vice president - software products . " our new product  version release and overall  product realignment clearly shows henwood _x0001_ , s dedication to meet the trading  needs of today and anticipate  the challenges of tomorrow . "  the new webscheduler is a comprehensive physical management product that  allows energy organizations  to manage physical trading issues from creation through delivery . the  software enables traders , schedulers  and other energy professionals to conduct their business of physical  scheduling , iso coordination , and  settlement in one seamless operation . some of the new features include :  - real - time price and volume change log  - standard ramp assignments  - dynamic view and form configuration for commodity volume management  - enhancements to scheduling view management  - new commodity volume management system  - show prices  - on - peak / off - peak definition  - running totals  - enhanced back - to - back / bookout function  - enhanced sub - hour function  - schedule summary page with copy function  - quicktrade capability  - grid copy / paste and export functions  henwood is offering training courses for the rollout of the physical trading  application , scheduled  throughout may in both sacramento and atlanta . dates are currently scheduled  for may 2 - 3 , 2001 in  atlanta , and may 23 - 24 , 2001 in sacramento . space is limited , so please sign  up early .  henwood offers integrated business solutions , strategic consulting , and  innovative  ebusiness applications to meet the challenges of the restructured energy  markets throughout north  america , australasia , and europe , serving clients that include eight of the  ten top utilities in north  america , in addition to energy services providers and power marketers . for  more information about  henwood _x0001_ , s trading and risk management applications , please contact derek  porter at 916 - 569 - 0985  ( email : dporter @ hesinet . com ) . additional information about henwood can be  obtained by visiting  www . hesinet . com .</t>
  </si>
  <si>
    <t>Subject: sap ids - coming soon ! ! !  your sap id and password will be communicated to you on june 22 . this  id / password combination will enable you to . . .  access ehronline to modify your personal information , view your pay advice ,  access your individual time sheet , and view your benefit elections .  enter financial , procurement , project management , and / or human resources  information based on the system security you have been assigned .  current sap users receiving this e - mail will be receiving a new id to replace  their current one as part of the 7 - 1 - 00 implementation - - the new id will be  a " p # " ( personnel number ) generated from sap hr .  if you have questions or comments , please call the coe sap hotline at  713 - 345 - 4 sap ( 4727 ) or visit our web site at http : / / sap . enron . com / coe .  thank you .</t>
  </si>
  <si>
    <t>Subject: re : 2001 budget for research  becky ,  becky ,  i have called you this morning about it . it makes perfect sense .  vince  becky pham  11 / 21 / 2000 10 : 09 am  to : vince j kaminski / hou / ect @ ect  cc : shirley crenshaw / hou / ect @ ect  subject : 2001 budget for research  can i reduce your budget based on the suggestion below ? please let me know  because our deadline is wednesday , november 22 . thanx .  - - - - - - - - - - - - - - - - - - - - - - forwarded by becky pham / hou / ect on 11 / 21 / 2000 10 : 08 am  - - - - - - - - - - - - - - - - - - - - - - - - - - -  becky pham  11 / 15 / 2000 02 : 58 pm  to : vince j kaminski / hou / ect @ ect  cc : shirley crenshaw / hou / ect @ ect  subject : 2001 budget for research  sir ,  i just got word that your bottom line needs to be 2 , 200 k . this is net of  corp charges and intercompany billings . in order to get to this number , we  have to reduce your budget by 83 k . do you have any suggestions in which  category ( ies ) we need to reduce ?  budget 10 , 521 , 000  i / c billings 8 , 238 , 000  subtotal 2 , 283 , 000  per delainey 2 , 200 , 000  need to dec by 83 , 000  here are my suggestions based on oct expenses :  category oct expense budget decrease yearly amount  periodical / subscription 5 , 200 10 , 000 3 , 000 36 , 000  tuition and reimbursement 11 , 000 21 , 000 4 , 000 48 , 000  this will bring you to the bottom line suggested by delainey . please let me  know your decision by november 21 . if you have any questions , call me at  5 - 7094 . thanx .</t>
  </si>
  <si>
    <t>Subject: confirmation of your order  this is an automatic confirmation of the order you have placed using it  central .  request number : ecth - 4 pqqca  order for : vince j kaminski  mpl 600 microportable projector - $ 3910 -  enron it purchasing</t>
  </si>
  <si>
    <t>Subject: var for cob 2 nd aug 2000  hi vince ,  i was waiting for a comment about the email below before sending it to the  full mailing list . basically it suggests that the  copper option position may well have increased the var by more than $ 500 , 000 .  however , given that the portfoilo has also  changed from the lst of august it is difficult to asses the actual change due  to the option only .  regards  kirstee  - - - - - - - - - - - - - - - - - - - - - - forwarded by kirstee hewitt / lon / ect on 03 / 08 / 2000  17 : 29 - - - - - - - - - - - - - - - - - - - - - - - - - - -  enron europe  from : kirstee hewitt 03 / 08 / 2000 16 : 29  to : cantekin dincerler / hou / ect @ ect , grant masson / hou / ect @ ect  cc :  subject : var for cob 2 nd aug 2000  hi all ,  the cu option position has entered the mg books for the 2 nd aug . the delta is  35299 $ / mt for dec 2000 . the cu var has gone up  from $ 2 , 245 , 000 to $ 3 , 306 , 000 . i estimated that the portfolio for the lst  would increase to approx $ 3 , 039 , 000 so this seems sensible .  the overall var change is from $ 4 , 780 , 796 to $ 5 , 991 , 569 . again , the estimate  for the lst aug was for an increase in var to ~ $ 5 , 476 , 000 .  all estimates were based on a delta of 32 , 0004 / dmt .  there has also been some increase in the var for aluminium which will effect  the overall total .  a summary is as follows :  regards ,  kirstee</t>
  </si>
  <si>
    <t>Subject: re : agenda for houston visit  hi mike ,  thanks for the message .  here is one more reason why we should have our own in - house modelling :  the pcmdi nwp weather maps have been discontinued  the pcmdi wxmap web has been discontinued starting 20 december , 2000  please see the u . s . navy wxmaps at . . .  i will shortly forward a set of minimum requirements ( hardware . . . ) , softare  has been written by me , with some public domain software .  i am thinking of setting up an internal website with model output data , and  verification info .  cheers ,  christian  mike a roberts @ ect  21 / 12 / 2000 09 : 26 am  to : christian werner / enron _ development @ enron _ development  cc : vince j kaminski / hou / ect @ ect , paul  quilkey / enron _ development @ enron _ development , mark tawney / hou / ect @ ect  subject : re : agenda for houston visit  christian ,  just finished meeting with pual , vince &amp; mark  new plan :  let ' s plan on your coming to houston march 12 th - april 2 nd ( after our  summer / winters respectively  but . .  let ' s proceed with the project without pause :  1 . please send up the software that needs to be installed along with  operating system requirements  2 . please copy me on forecasting provided to sydney office on a daily basis  if we work on these two fronts , it will optimize your time here and permit  transotion to cover your forecasting there  thanks  - - - mike</t>
  </si>
  <si>
    <t>Subject: re : var meetings in houston  shirley ,  do you think we can get another room with better speaker phone ?  or , may be we can get better speaker phone ?  tanya  viacheslav danilov  04 / 19 / 2001 12 : 58 pm  to : tanya tamarchenko / hou / ect @ ect  cc : stig faltinsen / eu / enron @ enron , kirstee hewitt / lon / ect @ ect  subject : var meetings in houston  hi tanya ,  in my view it is very good if stig and kirstee are involved in your var  meetings . therefore , i think it is very useful for them to call houston .  could we get a little bit better equipment to allow them to hear everything  well ?  many thanks ,  slava  - - - - - - - - - - - - - - - - - - - - - - forwarded by viacheslav danilov / lon / ect on 19 / 04 / 2001  12 : 55 - - - - - - - - - - - - - - - - - - - - - - - - - - -  stig faltinsen @ enron  19 / 04 / 2001 16 : 23  to : viacheslav danilov / lon / ect @ ect  cc : kirstee hewitt / lon / ect @ ect  subject : var meetings in houston  hi slava ,  kirstee and i find it useful to listen in on the var meetings in houston on  wednesdays .  however , it is very difficult to follow the discussion due to a practical  problem : we hear little or nothing at times .  a possible solution to this problem might be to ask whether one could install  a " spider phone " in the var meeting room .  what i mean is a phone similar to the one in the rac morning meetings which  have several remote speakers going out  from the main phone ( do you understand what i mean ? ) . if this is done , we  would hear everyone around the table ,  not just those seated close to the phone .  what is you opinion on  a . us in london calling in to these meetings  b . getting some better equipment which would make it easier to follow the  conversation ( " spider phone " or bigger speaker . . )  please let me know what your thoughts are ,  best regards ,  stig</t>
  </si>
  <si>
    <t>Subject: re : swaps monitor research .  vince ,  i reviewed all information available on the web site . there is a template  that shows what kind of data swapsmonitor provides on commodities , but  unfortunately this template is a blank one and no example of the table given .  to receive any actual data we have to subscribe to their service ( $ 200 -  single delivery , $ 300 - annual subscription ) .  below is the template that given for commodity derivatives :  the data in this database is derived from audited financial statements ,  regulatory filings , reports to shareholders .  i will be glad to write a summary report .  sincerely ,  elena  vince j kaminski @ ect  10 / 12 / 2000 03 : 47 pm  to : elena chilkina / corp / enron @ enron  cc : vince j kaminski / hou / ect @ ect , mike a roberts / hou / ect @ ect  subject : swaps monitor research .  elena ,  please , review the energy related info in this database ( if any ) and talk to  me  about it .  i would like to do some research in this area and ask you to write a summary  report .  nothing urgent .  vince  - - - - - - - - - - - - - - - - - - - - - - forwarded by vince j kaminski / hou / ect on 10 / 12 / 2000  03 : 52 pm - - - - - - - - - - - - - - - - - - - - - - - - - - -  andrei osonenko on 10 / 11 / 2000 04 : 26 : 38 pm  to : ( recipient list suppressed )  cc :  subject : swaps monitor research .  we have today published information about the otc derivative activities of  the largest dutch dealers . this research is contained in the attached pdf  file .  through our web site , swapsmonitor . com , you can obtain additional information  about otc derivatives dealers , including rankings and a database of  outstandings going back to 1994 .  as an e - mail subscriber to our research , you will automatically receive all  free research at the same time it is placed on our web site . if you wish to  remove your name from the e - mailing list , please use the reply feature of  your e - mail application and type the word " remove " in the subject line .  regards ,  - dutch _ dealers . pdf  andrei osonenko  research department</t>
  </si>
  <si>
    <t>Subject: new pc  hi lyn :  alex huang has requested a new pc and vince kaminski has ok ' d it . please  order the computer as listed below in alex ' s request .  thanks !  shirley  3 - 5290  - - - - - - - - - - - - - - - - - - - - - - forwarded by shirley crenshaw / hou / ect on 01 / 07 / 2000  01 : 48 pm - - - - - - - - - - - - - - - - - - - - - - - - - - -  vince j kaminski  01 / 07 / 2000 12 : 12 pm  to : shirley crenshaw / hou / ect @ ect  cc : vince j kaminski / hou / ect @ ect , grant masson / hou / ect @ ect , alex  huang / corp / enron @ enron  subject : new pc  shirley ,  ok .  vince  - - - - - - - - - - - - - - - - - - - - - - forwarded by vince j kaminski / hou / ect on 01 / 07 / 2000  12 : 02 pm - - - - - - - - - - - - - - - - - - - - - - - - - - -  alex huang @ enron  01 / 07 / 2000 08 : 28 am  to : shirley crenshaw / hou / ect @ ect  cc : vince j kaminski / hou / ect @ ect , grant masson / hou / ect @ ect  subject : new pc  hi shirley ,  i would like to request for a new pc . my current pc is quite old with not  enough memory . twice  i ran out of memory and had to have it people coming to clean it for me .  their suggestion is  to either get a new hard drive or a new pc . given that dell has pentiumc iii  processor at 800 mhz  on market , i would like to request a pc with process at 500 mhz or higher  level .  thank you very much .  best ,  alex</t>
  </si>
  <si>
    <t>Subject: re : your approval is overdue : access request for  tom . halliburton @ enron . com  authorization granted .  the system is not accepting my id and password .  vince kaminski  arsystem @ ect . enron . com on 09 / 28 / 2000 07 : 05 : 09 pm  to : vince . j . kaminski @ enron . com  cc :  subject : your approval is overdue : access request for  tom . halliburton @ enron . com  this request has been pending your approval for 2 days . please click  approval to review and act upon this request .  request id : 000000000003619  request create date : 9 / 27 / 00 9 : 18 : 21 am  requested for : tom . halliburton @ enron . com  resource name : unlisted application / software  resource type : applications</t>
  </si>
  <si>
    <t>Subject: alliance info alert  = = special announcements = =  on january 2 , ferc filed a response in opposition to the emergency petition  southern california edison filed december 26 for a writ of mandamus against  ferc in the u . s . court of appeals for the district of columbia . edison has  asked the court to direct ferc to fix by order just and reasonable cost - based  rates for the ca iso and cal px markets .  on december 22 , ferc issued an order regarding remedies for the california  wholesale market that included the requirement of a technical conference on  the development of market monitoring procedures . this conference has been  scheduled for january 23 , 2001 at ferc . elo 0 - 95 - 000 et . al .  = = recent ferc filings = =  ( 1 ) rto developments  * central illinois light co . , cinergy corp . , hoosier energy r . e . c . , southern  illinois power coop . , southern indiana gas and ( 2 ) a request that  the commission authorize a designated transmission owner having commission  jurisdictional rates and charges to recover , through its commission  jurisdictional transmission service rates and charges , the costs incurred by  the designated transmission owner as a result of its withdrawal from the  midwest iso . erol - 731 - 000 . comments due by january 11 , 2001 .  * nyiso filed a status report on governance issues in compliance with docket  nos . er 97 - 1523 - 005 , er 97 - 1523 - 006 , oa 97 - 470 - 006 , er 97 - 4234 - 004 and  ec 99 - 31 - 001 . comments due by january 10 , 2001 .  * after a request filed by numerous entities , an extension of time to file  comments and protests to grid florida ' s december 15 , 2000 supplemental order  no . 2000 compliance filing has been granted . comments will be due by january  30 , 2001 . rtol - 67 - 000 .  * cal px filed its tariff amendment no . 21 regarding the tracking of changes  in the method proposed by the ca iso for allocating its grid management  charge . erol - 719 - 000 . comments due by january 9 , 2001 .  * nyiso filed for a waiver for certain oasis requirements . elol - 24 - 000 .  filed december 22 , 2000 .  * oklahoma municipal power authority filed an answer to american electric  power co . ' s request to defer its application to transfer operational control  of its transmission facilities located in the spp . ec 98 - 40 - 000 . filed  december 26 , 2000 .  * nepool participants committee filed an answer and iso ne filed a  supplement to its motion to intervene regarding protests to nepool ' s revised  market rules regarding support implementation of electronic dispatch ( rule  3 ) , uplift payments at low operating limits ( rule 5 ) , and installed capacity  responsibility ( rule 11 ) as well as a revised implementation date for  electronic dispatch . erol - 493 - 000 . filed december 27 , 2000 .  * keyspan - ravenswood filed comments in support of nyiso ' s request to moot  its compliance filing . ero 0 - 3591 - 000 , 001 and 004 and ero 0 - 1969 - 005 . filed  december 22 , 2000 .  * maine public utilities commission , the maine public advocate and the  industrial energy consumers group filed a request for rehearing or an  emergency stay of the commission ' s december 15 , 2000 order directing iso ne  to implement an icap deficiency charge of $ 8 . 75 / kw / m retroactive to august 1 ,  2000 . elo 0 - 62 - 015 . filed december 22 , 2000 .  * miso filed an answer to several protests regarding its oatt in dockets  erol - 479 - 000 and er 97 - 1438 - 007 . filed december 27 , 2000 .  * pjm filed changes to its oatt to limit the amount of transmission  congestion credits an entity that acquires a fixed transmission right ( ftr )  through the ftr auction may receive if it enters increment bids or decrement  bids in the day - ahead market that result in an increase of transmission  congestion charges at or near the receipt or delivery point of the ftr .  erol - 773 - 000 . filed december 22 , 2000 .  ( 2 ) oatt / transmission  * commonwealth edison filed a revised attachment k to its oatt in compliance  with the commission ' s december 8 , 2000 order . erol - 99 - 001 . comments due by  january 10 , 2001 .  * american transmission company filed their standards of conduct to be  effective january 1 , 2001 . erol - 702 - 000 . comments due by january 9 , 2001 .  * indianapolis power &amp; light filed its first amendment to the  interconnection , operation and maintenance agreement between itself and dte  georgetown . erol - 718 - 000 . comments due by january 9 , 2001 .  * pjm filed an executed interconnection agreement between itself and  bethlehem steel corp . erol - 756 - 000 . comments due by january 12 , 2001 .  * arizona electric power coop . filed a request for rehearing regarding the  commission ' s order determining that standard offer scheduling coordinators  should be subject to the same energy imbalance charges as competitive offer  scheduling coordinators . ero 0 - 3583 - 001 , erol - 173 - 001 and erol - 208 - 001 .  filed december 26 , 2000 .  * american electric power service filed an executed interconnection and  operation agreement between indiana michigan power company and duke energy  desoto . erol - 720 - 000 . comments due january 11 , 2001 .  * illinois power co . filed an interconnection agreement between itself and  dynegy midwest generation . erol - 712 - 000 . comments due january 11 , 2001 .  * american electric power service corp . filed an executed interconnection  and operation agreement between indiana michigan power co . and pseg  lawrenceburg energy co . erol - 721 - 000 . comments due by january 11 , 2001 .  * utilicorp filed amendments to the oatts for its missouri public service ,  westplains energy - kansas , westplains energy - colorado and st . joseph power &amp;  light operating divisions in order to avoid customers from having to pay  multiple transmission charges . erol - 723 - 000 . comments due by january 12 ,  2001 .  * the american electric power service corp . filed an interconnection and  operation agreement between kentucky power co . and riverside generating co .  erol - 741 - 000 . comments due january 12 , 2001 .  * the cleveland electric illuminating co . , ohio edison co . , pennsylvania  power co . and the toledo edison co . ( first energy ) filed a modified proposal  to offer ancillary services and interconnected operations services on a  non - discriminatory basis . ero 0 - 3771 - 002 . filed december 21 , 2000 .  ( 3 ) market complaints  * dynegy power marketing , el segundo power , long beach generation and  cabrillo i and ii filed a complaint against the ca iso requesting that the  commission direct the iso to cease making out - of - market ( oom ) dispatch orders  on its units in non - emergency situations , require the iso to negotiate  compensatory rates for oom dispatch orders , file for third payment options  that generators subject to a participating generator agreement could elect as  compensation for oom dispatch orders and other relief . elol - 23 - 000 .  comments due january 11 , 2001 .  * southern california water co . d / b / a bear valley electric service filed a  complaint against southern california edison ( edison ) alleging that edison as  seeking to unlawfully terminate the added facilities agreement between the  two . elol - 25 - 000 . comments due january 18 , 2001 .  * cheyenne light , fuel &amp; power co . filed a complaint against pacificorp  regarding a notice of termination filed on december 26 , 2000 of a power sales  agreement under which pacificorp provides cheyenne full capacity and energy  requirements . elol - 21 - 000 . filed on december 27 , 2000 .  ( 4 ) mergers / corporate restructuring  * the montana power co . and northwestern corp . filed an application for  authorization of the disposition of certain jurisdictional assets whereby  northwestern will purchase montana ' s utility business . ecol - 47 - 000 .  comments due january 11 , 2001 .  * the montana power co . filed a notice of change of status and a revised  statement of policy and standards of conduct to reflect a planned transaction  pursuant to which northwestern corp . will purchase the utility business of  montana power . er 97 - 449 - 001 . comments due january 11 , 2001 .  * mississippi valley gas co . submitted a request for rehearing regarding the  commission ' s november 24 , 2000 order authorizing the disposition of  jurisdictional facilities involved in the joint application filed by entergy  power marketing and koch energy trading . eco 0 - 106 - 001 . filed december 26 ,  2000 .  ( 5 ) miscellaneous  * midwest iso submitted an application seeking authorization to issue  long - term senior notes in an amount not to exceed $ 100 million .  esol - 13 - 000 . comments due january 12 , 2001 .  = = other news = =  * atc hits the ground running on jan . 1  * utilicorp completes $ 190 million merger with st . joseph light &amp; power  - fercfilingsol 0102 . pdf</t>
  </si>
  <si>
    <t>Subject: re : greetings  carlos ,  please , forward their resumes to us and we shall set up an interview for them .  vince  carlos ordonez on 11 / 21 / 2000 09 : 30 : 08 am  to : stinson . gibner @ enron . com  cc : vkamins @ enron . com  subject : re : greetings  dear vincent and stinson ,  both my students would love to come visit you guys for an informal  visit in the near future . please let me know well ahead of time  when they can come . if possible , see to it that their parking expenses  be paid when they do come .  i ' ll be in touch with you all over the next months about this and  a possible postdoctoral / trainee agreement ( world lab . ) .  cheers ,  carlos</t>
  </si>
  <si>
    <t>Subject: technical analysis  more fallout  - - - - - - - - - - - - - - - - - - - - - - forwarded by mike a roberts / hou / ect on 05 / 04 / 2001 03 : 03 pm - - - - - - - - - - - - - - - - - - - - - - - - - - -  from : lee ferrell / enron @ enronxgate on 05 / 04 / 2001 02 : 26 pm  to : mike a roberts / hou / ect @ ect  cc :  subject : technical analysis  mike ,  our department has been using your technical analysis to support commercial decisions . you stated that these services would be discontinued . we opted to use your technical analysis in lieu of outside services . please continue to provide technical analysis data with regard to natural gas ( candlestick and elliot wave ) .  lee ferrell  director , risk management and reporting  ets</t>
  </si>
  <si>
    <t>Subject: re : gas model  chaim ,  i received a number of phone messages from you .  the project is now in the hands of john and i shall  be very happy to assist him when he is ready to move .  he is looking at the licensing agreement right now .  till then , i have to wait for him to make a decision .  my role in this project is one of a facilitator , technical  consultant .  vince  - - - - - - - - - - - - - - - - - - - - - - forwarded by vince j kaminski / hou / ect on 02 / 16 / 2001  05 : 46 pm - - - - - - - - - - - - - - - - - - - - - - - - - - -  enron north america corp .  from : john goodpasture @ enron 02 / 13 / 2001 10 : 47 am  to : vince j kaminski / hou / ect @ ect  cc :  subject : re : gas model  fyi  - - - - - - - - - - - - - - - - - - - - - - forwarded by john goodpasture / ots / enron on 02 / 13 / 2001  10 : 34 am - - - - - - - - - - - - - - - - - - - - - - - - - - -  " dale m . nesbitt " on 02 / 13 / 2001 08 : 25 : 12 am  please respond to  to :  cc :  subject : re : gas model  john :  thanks so much for getting back to me . we remain keenly interested in doing  the preliminary project for you so that you can know how marketpoint works  and how it might help you . we are ready to go on the test process as soon  as you and your people are ready .  you heard from dr . chaim braun , altos vice president , who called you at my  request to inquire about your demonstration project . i will mention to  chaim that you expressed your interest via email to me . there is no need to  phone him back until you are ready to go . chaim ' s email address is  chaim . braun @ altosmgmt . com and he can be reached at the main altos number  650 . 949 . 3541 . my personal phone number is 650 . 218 . 3069 .  i look forward to working together .  dale  - - - - - original message - - - - -  from : john . goodpasture @ enron . com [ mailto : john . goodpasture @ enron . com ]  sent : monday , february 12 , 2001 3 : 04 pm  to : dale m . nesbitt  cc : vince . j . kaminski @ enron . com  subject : gas model  sorry so much time has passed since we last discussed your north american  gas model . i am however still interested in setting up a test process to  familiarize some of our key people with the model and the database , etc .  i am now reviewing the licensing agreement that you submitted in december  and will be back in touch soon . i need to discuss this further with the  business segments , but i suspect that our interest will be focused more on  the long term gas model .  another member of your firm had called last week , but i somehow misplaced  his name and number . i thought that an e - mail response would suffice for  now . my apologies .  regards ,  john goodpasture</t>
  </si>
  <si>
    <t>Subject: re : research group  kevin ,  i think it ' s very important .  it is important that our work area looks neat .  vince  kevin g moore  02 / 28 / 2000 11 : 01 am  to : shirley crenshaw / hou / ect @ ect , vince j kaminski / hou / ect @ ect , mike a  roberts / hou / ect @ ect  cc :  subject : research group  hello vince ,  vince , before i get with delores on the matter of the  department i wanted to ask you how important it  that we get the walls repaired ?  is the research department satisfactory or is  there anything else that i can do ?  thanks  kevin moore</t>
  </si>
  <si>
    <t>Subject: revised announcement for real options conference at ucla  please find attached a revised announcement and call for papers for the 5 th  annual international conference on real options : theory meets practice . the  conference is co - organized by the real options group and the andersen  school , at ucla , los angeles on july 11 - 14 , 2001 . the submission deadline  is march 2 ( and registration is by april 20 ) . travel allowances are  provided for all academic presenters ( and fees are waived for all  presenters ) . we are proud that eduardo schwartz will be our keynote speaker .  we hope that you will be able to participate and would appreciate it if you  could also post the announcement or circulate it among other interested  colleagues .  best wishes  lenos  - confannjuly 2001 . doc</t>
  </si>
  <si>
    <t>Subject: weather delta demonstration meeting  the weather delta demonstration will be held wednesday , november  8 th from 10 : 00 - 11 : 30 am in ebl 9 c 2 .  please let me know if this is ok with everyone .  shirley  - - - - - - - - - - - - - - - - - - - - - - forwarded by shirley crenshaw / hou / ect on 11 / 03 / 2000  10 : 06 am - - - - - - - - - - - - - - - - - - - - - - - - - - -  alex huang @ enron  11 / 02 / 2000 01 : 06 pm  to : shirley crenshaw / hou / ect @ ect  cc :  subject : re : weatherdelta demonstration scheduling  shirley ,  can you schedule a meeting for the following people ?  vince j kaminski , joseph hrgovcic , vasant shanbhogue , lance cunningham , sevil  yaman , stinson gibner and i .  the preferred time is the week after next week .  thanks a lot .  alex  - - - - - - - - - - - - - - - - - - - - - - forwarded by alex huang / corp / enron on 11 / 02 / 2000 01 : 04  pm - - - - - - - - - - - - - - - - - - - - - - - - - - -  vince j kaminski @ ect  11 / 01 / 2000 05 : 27 pm  to : alex huang / corp / enron @ enron  cc : vince j kaminski / hou / ect @ ect  subject : re : weatherdelta demonstration scheduling  alex ,  i agree . let them make up the data . please , ask shirley to determine  convenient date and time .  vince</t>
  </si>
  <si>
    <t>Subject: updated - restricted list  neither ena / rac / egf employees nor family members or others living in their  household or financially dependent on the ena / rac / egf employee may purchase  or sell securities of any entity ( or derivatives thereof ) listed on the  restricted list for your or their personal or related accounts or recommend  the purchase or sale of such securities to any person , except with the prior  approval of the compliance department in consultation with the ena legal  department .  in addition to the trading restrictions above , should you at any time possess  non - public material information about any public company , you , your family  members and anybody that is financially dependent on you , are restricted from  trading in that issue , and you may not disclose the non - public material  information to anyone that does not have a business need to know .  company name stock symbol  3 tec energy corp . tten  adrian resources  beau canada exploration ltd bau cn  belco oil &amp; gas corporation bog  bonus resource services corp bou  brigham exploration bexp  canfibre group ltd . cfgl  carrizo oil &amp; gas inc . crzo  costilla energy cose  crown energy croe  cynet , inc . cyne  cypress energy cyz  esenjay exploration esnj  hanover compressor co . hc  ice drilling enterprises inc . idf  industrial holdings , inc . ihii  inland resources , inc . inln  kafus environmental industries , inc . ks  nakornthai strip mill public co ltd nsm set  paladin resources plc plr ld  paradigm geophysical pgeof  place resources , inc . plg cn  quanta services inc . pwr  queen sand resources , inc . qsri  quicksilver resources inc . kwk  rhythms netconnection inc . rthm  saxon petroleum , inc . sxn cn  startech seh cn  syntroleum corp . synm  tejon ranch corp . trc  titan exploration texp  transcoastal marine services , inc . tcms  zargon oil &amp; gas zar cn  the restricted list is solely for the internal use of ena / rac / egf . no one  may engage in discussions regarding whether a security is or is not on the  restricted list with persons outside ena / rac / egf without specific clearance  from the compliance department in consultation with the ena legal department .  in addition to the above , you are reminded that pursuant to enron corp . ' s  risk management policy ( " policy " ) , no ena / rac / egf employee may engage in the  trading of any " position " ( " position " means any commodity , financial  instrument , security , equity , financial asset or liability that are  authorized for trading in the policy for the benefit of any party other than  ena / rac / egf , whether for his / her own account or the account of any third  party , where such position relates to ( i ) any commodity , financial  instrument , security , equity , financial asset or liability which falls within  such employee ' s responsibility at ena / rac / egf or ( ii ) any energy commodity .  the prohibitions listed above do not replace or modify the policies set forth  in ena ' s policies and procedures regarding confidential information and  securities trading , enron corp . ' s risk management policy , or enron corp . ' s  conduct of business affairs . should you have any questions regarding the  above , please contact me at ext . 31939 .</t>
  </si>
  <si>
    <t>Subject: speech by chairman pat wood of puct - ctaee meeting - nov . 29 , 2000  dear colleague :  we are honored to have chairman pat wood of the public utility commission of  texas as the distinguish speaker for the meeting of the central texas chapter  of the united states association for energy economics . chairman wood is the  main architect of electric industry restructuring in texas and this meeting  offers a unique opportunity to hear his speech entitled :  " texas ' future competitive electric industry "  please mark your calendars and join us on wednesday , november 29 at 5 : 00 pm  at the lower colorado river authority ' s board room , located at 3700 lake  austin blvd ( hancock building ) , austin , texas . the meeting will open with  refreshments and chairman wood ' s presentation will begin at 5 : 30 pm . the  meeting is open to the public and is free . we extend a special invitation to  all members of the usaee that reside in the central texas area . please plan  to meet david deangelo , president of usaee , who we are fortunate to have as  our special guest . david will be happy to answer any questions you have about  the iaee and usaee .  about the ctaee  the central texas association for energy economics ( ctaee ) focuses on current  energy events and research at the state , national , and international level .  it is an excellent forum to meet , network , and exchange ideas in the regional  energy community . local programs will be held six to eight times a year .  the ctaee is a local chapter of an international association known as the  international association for energy economics ( iaee ) . ctaee is a non - profit  organization and is a totally non - partisan forum for stimulating discussion  and dialogue on major energy policy and analysis issues . to provide  exceptional meeting topics and dialogue we need your local membership . your  participation in ctaee can bring new ideas to help promote effective energy  policy .  about the iaee and usaee  the international association for energy economics ( iaee ) , founded in 1977 ,  provides a forum for the exchange of ideas , experience and issues among  professionals interested in energy economics . its scope is worldwide , as are  its members , who come from diverse backgrounds - - corporate , academic ,  scientific , and government . the united states association for energy  economics ( usaee ) is an affiliate of the international association for energy  economics . as a member of iaee you will gain a broader understanding of  energy economics , policymaking and theory . members are kept well informed by  iaee and usaee publications and conferences on events within the energy  industry and energy challenges that lie ahead . furthermore , membership  provides you with the opportunity to network within the largest association  of energy professionals in the world .  mina m . dioun , ph . d . neil  mcandrews karl j . nalepa  ctaee president ctaee vice president  ctaee treasurer  ( 512 ) 473 - 3333 x - 2549 ( 512 )  415 - 3227 ( 512 ) 463 - 8574  mdioun @ lcra . org nmcandrew @ austin . rr . com  karl . nalepa @ rrc . state . tx . us  - ctaee - meeting . doc</t>
  </si>
  <si>
    <t>Subject: re : implementing clustering and jumps for power  frank ,  our var team has been looking at different ways to implement clustering and  jumps for power prices simulation  in var .  i attached the suggestion we came up with and the results of clustering and  jump parameters estimation .  would you like to discuss this methodology ? we need your input .  please , let me know ,  thank you ,  tanya .</t>
  </si>
  <si>
    <t>Subject: weather course  vince ,  ?  we just wanted to let you know that we only have 3 people signed up for the  weather derivatives course ( all from enron ) so far . ? we have a couple more  that have expressed strong interest , but we are awaiting their final  decision . ? if no one else signs up , chris and les thought that you guys  could probably get through the first day pretty easily , ? and thus thought it  may be an option to teach just the 2 nd day material ( pricing ) only at enron  ( doing it at the hyatt is an option as well but the room might be on the  large side ) ? ? we would obviously reimburse you for the day not taught . ? we  can teach both days as well , but thought you may want to save some time . ?  ?  i just wanted to give you some time to think about it . ? we will know where  we stand on final numbers by next wednesday .  ?  julie  ?  ?</t>
  </si>
  <si>
    <t>Subject: re : ed krapels  absolutely - i can ' t find the previous email but it may have been lost during  the few days they moved my email box from london to houston - i know i had a  lot of lost emails - do you have his phone number and email and we can sort  out a password for a few days for him too .  louise  vince j kaminski  10 / 02 / 2000 22 : 15  to : louise kitchen / lon / ect @ ect  cc : vince j kaminski / hou / ect @ ect  subject : ed krapels  louise ,  some time ago i sent you a message regarding ed krapels . he is writing a book  on energy  commodity markets and would like to learn more about eol .  can you give him a call and chat with him for 10 minutes . he is a good  friend of enron and  it would be free ad for us .  vince</t>
  </si>
  <si>
    <t>Subject: schedule interview for stephen bennett  friday , august 4 , 2000  interview begins at 9 : 00 a . m .  9 : 00 a . m . vince kaminski - ebl 962  10 : 00 a . m . john lavarato - no interview  11 : 15 a . m . mike roberts / jose marquez  ( luncheon interview )  3 : 00 p . m . hunter shively - eb 32 c 2  3 : 15 p . m . jeff shankman - eb 32 c 2  3 : 30 p . m . john arnold - eb 32 c 2  3 : 45 p . m . toni graham -  itinerary and resume will follow . . . . . .  thanks  kevin moore  please note : do not offer mr . bennett a position without john lavarato  approval</t>
  </si>
  <si>
    <t>Subject: file cabinet for mike roberts  vince :  since we have to clear kevin ' s office for the new employee jaesoo lew ,  can kevin order a tall file cabinet to put the material in ?  thanks !  shirley  vince j kaminski  11 / 20 / 2000 10 : 55 am  to : shirley crenshaw / hou / ect @ ect  cc :  subject : re : " skunkworks " meeting with scott tholan  shirley ,  no , that ' s it .  vince  shirley crenshaw  11 / 20 / 2000 10 : 06 am  to : vince j kaminski / hou / ect @ ect , mike a roberts / hou / ect @ ect  cc : kevin g moore / hou / ect @ ect  subject : " skunkworks " meeting with scott tholan  the " skunkworks " meeting with scott tholan scheduled for this wednesday ,  the 22 nd has been cancelled , per scott tholan .  mike / vince : is there anyone else , that needs to be notified ?  thanks !  shirley</t>
  </si>
  <si>
    <t>Subject: in confidence / project status  hi vince  i ' d originally been told you wouldn ' t be back until wednesday , and so have  another meeting booked for 4 : 30 pm ( london time ) today . i really need to  speak with you about the situation here in london re anjam . to be blunt ,  sharad , kirstee and i have all been tempted to just walk out of the office  until anjam is removed . the major problems are :  1 . i have no authority to demand anjam should cooperate with sharad , kirstee  etc . on their work . he does his best to impede their work , and i have no  ability to access his drives for data / spreadsheets .  2 . anjam removes me from the cc lists in reply to all emails received by him ,  in an attempt to remove me from the loop .  3 . anjam continues to " do business " , and people in london still think he ' s  head of research .  4 . pending your " announcement " , people will continue to go to anjam , and the  business will remain dependent on him .  5 . we ' re severely under - resourced . i ' m still awaiting your review of the  email i drafted for john s , requesting additional resource . i can ' t make a  big recruitment drive until i have the authority to hire more .  i honestly feel i can ' t do my job , and i ' m currently asking myself what i ' m  even doing here .  notwithstanding the above , here is the current picture with our projects :  steve  1 . initiated new pre - trade system for oil trading desk . hooked up relevant  it resource with business people , keeping an overall eye on making sure the  business reqts get translated into it - speak .  2 . enron direct demand forecasting system review .  3 . initiated global supply / demand database with coal group .  4 . constant firefighting across all desks .  ben  1 . work on regression - based placement model .  2 . general review of enroncredit . com ' s quant models .  matthew  1 . ongoing work with engoal .  2 . produced first prototype of gas capacity charge optimisation tool for  continental gas desk . need to purchase local copy of cplex .  kirstee  1 . diverted from richard lewis ' s request for the uk gas / power vol curves to  be sorted out , onto eastern virtual power station restructuring project .  involves extension runs of credit reserve model , and now it seems the model  needs to be extended .  2 . constant var firefighting .  slava  1 . finished all regressions and model identification for uk gas and power  demand forecasting . we are now ready to start it implementation .  2 . enron direct demand forecasting system review .  sharad  1 . exotica support / firefighting , made nearly impossible by anjam .  2 . option on strip of metals futures for enron metal .  i do hope we get a chance to speak and resolve some of these issues . i ' m  really not happy at present .  best regards ,  steve</t>
  </si>
  <si>
    <t>Subject: re : calpx power prices  ? ? ?  - - - - - - - - - - - - - - - - - - - - - - forwarded by jason sokolov / hou / ect on 01 / 29 / 2001 03 : 52  pm - - - - - - - - - - - - - - - - - - - - - - - - - - -  enron north america corp .  from : maria van houten 01 / 29 / 2001 11 : 35 am  to : jason sokolov / hou / ect @ ect  cc :  subject : re : calpx power prices  jason ,  are you looking for calpx hour ahead umcp or calpx hour ahead zone prices ?  we have hour ahead zone price data from 10 / 1 / 98 - current and hour ahead umcp  from 11 / 6 / 2000 onward .  maria v . h .  from : jason sokolov 01 / 26 / 2001 09 : 17 am  to : maria van houten / pdx / ect @ ect  cc :  subject : calpx power prices  maria ,  i am looking for historical hourly real - time ( spot ) power prices for calpx .  can you help me to locate them ?  jason sokolov</t>
  </si>
  <si>
    <t>Subject: complexity science and the energy industry brown bag update , apri l  18 th , 2001  nesa / hea members :  a couple changes have been made to the april 18 th brown bag . attached is an  update with the brown bag details .  &gt; &gt;  &gt;  we look forward to see you there . please contact me with any questions  ( 713 ) 856 - 6525 .  thanks ,  lana moore  - nesa brownbag flyer . doc</t>
  </si>
  <si>
    <t>Subject: re : ca for henwood  stinson -  we will get something to you tomorrow .  bruce  stinson gibner @ ect  01 / 04 / 2001 05 : 18 pm  to : bruce lundstrom / enron _ development @ enron _ development  cc : vince j kaminski / hou / ect @ ect , sandeep  subject : ca for henwood  bruce ,  evidently your assistant was unsuccessul in finding the ca ' s used in either  the of the previous henwood projects for japan and korea .  we are working on a project to model the economic viability of dabhol under  economic dispatch and are faced with a very tight deadline in february . can  you help us put together a confidentiality agreement for henwood energy  services , inc . who will be performing the model calculations ?  any help would be appreciated .  regards ,  stinson gibner  v . p . enron research  x 34748</t>
  </si>
  <si>
    <t>Subject: livelink access  - - - - - - - - - - - - - - - - - - - - - - forwarded by stinson gibner / hou / ect on 04 / 11 / 2001 01 : 13 pm - - - - - - - - - - - - - - - - - - - - - - - - - - -  enron technology from : moyez lallani @ enron 01 / 16 / 2001 10 : 46 am  to : stinson gibner / hou / ect @ ect , vasant shanbhogue / hou / ect @ ect  cc :  subject : livelink access  gentlemen ,  i have created a folder called research projects folder in the livelink test instance . the url to the test instance is  to log in , use your nt login id as your userid and password ( all lowercase ) . you will find the folder on the enterprise workspace . please call me should you require further assistance .  moyez lallani  x 5 - 3683</t>
  </si>
  <si>
    <t>Subject: organizational changes  we are making a number of significant organizational changes . these changes  are intended to accomplish four key objectives :  first , we need to realign all our wholesale businesses around the successful  business model developed over the last decade in north america and europe .  this model relies on extensive physical and transactional networks built  around a relatively small strategic asset position .  second , we need to significantly streamline corporate reporting  relationships . particularly with joe sutton _x0001_ , s departure , the ability to  directly manage the day - to - day activities of 15 independent business units  has become increasingly difficult .  third , we need to accomplish these changes without , in any way , compromising  the ongoing profitability of all our businesses and without delaying or  hindering our effort to monetize a significant portion of our lower - yielding  asset positions .  and fourth , as always , we need to take advantage of the reorganization to  redeploy our talent into our highest value opportunities .  enron wholesale services  today , we are forming enron wholesale services ( ews ) which will consolidate  our global wholesale businesses . the closer alignment of our wholesale  businesses will accomplish the following : ( 1 ) enhanced communication and  coordination across business units , ( 2 ) more rapid deployment of people to  higher valued opportunities , ( 3 ) more effective prioritization of  opportunities across the wholesale business , and ( 4 ) more rapid extension of  enron _x0001_ , s wholesale business model and capabilities into new industries and  markets .  enron wholesale services will include our current north american , european  ( including japan and australia ) , global markets , and industrial markets  operations , and will be expanded to include enron _x0001_ , s net works business unit  as well as a new unit _x0001_ ) enron global assets . in addition , enron _x0001_ , s merchant  businesses outside of north america and europe will be integrated into this  new structure as described below .  mark frevert , currently chairman of each of our wholesale units , will assume  the role of chairman and ceo of enron wholesale services . greg whalley ,  currently chairman and ceo of enron net works , will join mark in the office  of the chairman as president and chief operating officer .  providing further impetus for these organizational changes , several of our  international business unit leaders have elected to move into new leadership  positions :  rebecca mcdonald , currently ceo of enron apachi , will join ews as president  and ceo of enron global assets . enron global assets will have responsibility  for managing all of enron _x0001_ , s existing energy asset portfolio outside of north  america and europe . joining rebecca in the office of the chairman as coo  will be jim hughes , currently coo of enron apachi . rebecca and jim will  report to the ews office of the chairman .  sanjay bhatnagar , currently ceo of enron india , has joined ebs as ceo for the  middle east and asia region . sanjay will be responsible for building our  broadband business in this region and the current ebs team in this region  will report to sanjay . in this role , sanjay will report to the ebs office of  the chairman . in addition , sanjay will continue to remain responsible for  enron _x0001_ , s wholesale energy business in india and will transition this business  into enron global assets in the near future .  diomedes christodoulou , currently co - ceo of enron south america , has joined  ebs as chief commercial officer . diomedes will be located in london and will  focus his origination activities on global opportunities , with near term  attention to the wholesale and enterprise sectors . diomedes will report to  the ebs office of the chairman .  jim bannantine , currently co - ceo of enron south america , will be joining ees  to lead ees _x0001_ , commercial efforts outside north america and europe . in order  to ensure a smooth transition for our south american businesses and to  facilitate our asset sales activities , jim will remain in south america for  at least the next several months and continue to serve as ceo of enron south  america . throughout the transition , jim will report to cliff baxter and to  the office of the chairman of enron wholesale services . following the  transition , jim will join ees .  in addition to these changes in our international asset operations  activities , we are making the following changes in our merchant wholesale  businesses and the commercial support functions :  enron net works  louise kitchen will assume greg _x0001_ , s previous responsibilities as president and  ceo of enron net works , reporting into mark and greg .  enron americas  concurrent with the transfer to enron global assets of responsibility for  operating enron _x0001_ , s south and central america asset base , all trading ,  marketing , and new asset development activities in these regions will report  into a new entity , enron americas . enron americas will have responsibility  for all wholesale merchant businesses across north , central and south  america . dave delainey , president and ceo , and john lavorato , chief  operating officer will comprise the office of the chairman for enron  americas .  enron europe  the enron europe organization , which includes enron _x0001_ , s businesses in australia  and japan , and enron metals , remains unchanged under the leadership of john  sherriff , president and ceo , and michael brown , chief operating officer .  enron global markets  enron global markets , under the leadership of mike mcconnell , president and  ceo , and jeff shankman , chief operating officer , will continue to have  responsibility for enron _x0001_ , s middle east and lng operations . with the  exception of ecoelectrica in puerto rico , all operating power plants and  associated personnel in the caribbean and central america will transfer to  enron global assets . enron global markets will also continue to manage the  commodity businesses in crude and products , coal , weather , insurance ,  equities , interest rates , foreign exchange , and agricultural products .  enron industrial markets  enron industrial markets _x0001_ , organization , under the leadership of jeff mcmahon ,  president &amp; ceo , and ray bowen , chief operating officer , remains unchanged .  commercial support for ews  the commercial support functions for ews will remain with , and be managed by ,  the individual business units . we are creating no incremental overhead in  the creation of ews , and in fact hope to reduce our operating costs by more  efficient utilization and sharing of resources across ews .  to this end we have asked several people to take on an expanded role across  ews in addition to their ongoing roles within their business units . these  newly defined roles are as follows :  mid and back office operations _x0001_ ) sally beck will lead mid and back office  operations across ews . these services will become part of enron net works ,  with sally reporting to louise kitchen and rick causey , executive vice  president and chief accounting officer . this alignment creates a coordinated  services organization with it and e - commerce platforms to support the  wholesale businesses and to maximize opportunities to commercialize these  services . mid and back office services for all commercial activities will  continue to be organized with dedicated operations controllers responsible  for specific commodities and / or geographic locations .  legal _x0001_ ) mark haedicke will serve in the role of general counsel for ews .  regulatory and government affairs _x0001_ ) this function will remain organized on a  regional basis . rick shapiro will support all ews businesses operating in  the americas , and mark schroeder , who is based in london , will support all  european and eastern hemisphere operations . rick and mark will also continue  to support all other enron businesses operating in their respective regions  and will continue to report to steve kean , executive vice president and chief  of staff .  public relations _x0001_ ) this function is also organized primarily on a regional  basis . eric thode will have responsibility for north american activity ,  enron net works , and enron industrial markets . jackie gentle will continue  in her role for enron europe ( including japan and australia ) and john ambler  will have responsibility for activity outside north america and europe as  well as providing support for enron global markets and enron global assets .  these individuals will also continue to have a split reporting relationship  to mark palmer , vice president of communications .  business analysis and reporting _x0001_ ) wes colwell will expand his role to cover  ews reporting in addition to his current role in north america .  attached for your review is an organization chart for enron wholesale  services which summarizes the changes described here . as this organization  continues to evolve we will keep you informed of any additional changes .  enron global exploration and production  and enron wind  as part of our company - wide initiative to examine our assets and investments  around the world , we are considering a variety of options with respect to  egep and ewc . as a consequence , we are putting these businesses under cliff  baxter _x0001_ , s direction . jeff sherrick , ceo of egep , and jim noles , ceo of enron  wind , will report to cliff .  corporate staff  we are consolidating the corporate staff functions : human resources ,  government affairs , public relations / communications and administration . in  that regard , cindy olson , executive vice president of human resources and  community relations , will report to steve kean , executive vice president and  chief of staff .  committee structure  in light of the increased leadership opportunities created by enron _x0001_ , s  growth , the executive committee will be expanded to include more of our  business unit leaders . the primary role of this committee will continue to  be the communication of relevant information across enron _x0001_ , s businesses and  the coordination of activities across those businesses . we will also be  drawing on this group to lead company - wide initiatives such as the  performance review process and evaluation and creation of new businesses .  the executive committee membership is shown on the attached list .  we are also forming a new committee _x0001_ ) the enron corporate policy committee .  this group will be responsible for overall corporate policy , personnel  management policy and corporate strategy . the enron corporate policy  committee membership is also shown on the attached list .  we are confident that these changes will align our talent and our capital to  our highest return opportunities . please join us in congratulating and  supporting all of these individuals in their new roles .</t>
  </si>
  <si>
    <t>Subject: news review update  please respond to news review the news review site , http : / / www . news - review . co . uk  home of weekend city press review , now offers registered users two new features :  all registered users can now :  - do a text search in addition to a company search on the full six - year archive  - and set up favourite companies on their home page for easier and faster access  to articles within the review and the archive which relate to those companies  the best way to keep abreast of the weekend ' s financial news and views is to  receive an email copy of weekend city press review , either via the full review ,  or the clippings relating to specific companies in which you are interested .  registered users are invited to take up the free offer of a 4 week subscription  to any of the services , including pdf delivery of the review , and the clippings service .  to login please use this url :  you can download this weekend ' s full review free of charge at  http : / / www . news - review . co . uk / freepdf . pdf from 8 pm uk time this sunday  your username for this service is vkaminski  if you have forgotton your password you can retrieve it at  to remove yourself from this service please login and use the ' my profile ' option .  our ref wcprvl : vkaminski</t>
  </si>
  <si>
    <t>Subject: harvard research visit  harvard business school is doing a 5 - year business case study on enron .  below is the information that i have regarding their visit . the name of  the case study is modern giants ( attached below )  ( they are interested in developing a clearer picture of the architecture and  design of enron _x0001_ , s organization , products , and services - - how the company and  its key businesses have been put together and how they work on a daily ,  quarterly , and annual basis . )  mm  x 31641  - - - - - forwarded by melinda mccarty / corp / enron on 01 / 26 / 2001 01 : 40 pm - - - - -  1 . an overview of the modern giants research project  2 . descriptions of three broad areas of research interest ( business and  organizational design , new business creation , and capital investment  decision making ) together with the associated interview questions .  we fully understand that these interview questions are far too  encompassing , and that there ' s no way we could get through all of them in a  single , one - hour meeting . what we plan to do is " specialize " the interviews  by the background and expertise of participants . in some cases , we will  focus only on new business creation ; in others , we will focus primarily on  the allocation of capital ; in others we will focus on the basic economic  model that underlies the trading or energy services business . future visits  may focus on the remaining , unanswered questions , or on other areas of  interest of our faculty colleagues . these questions should therefore be  regarded more as a set of interests , rather than a strict protocol that we  will strive to complete from beginning to end .  hope this provides the necessary background for the trip .  - research initiative on modern giants . doc  - bower . doc  - levesque . doc  - roberto . doc  - busorgdes . doc  - newbuscrea . doc  - capital investment . doc  - garvin 4 . doc</t>
  </si>
  <si>
    <t>Subject: ebs research office space on 45 th or 43 rd floor  hi stinson , as per my discussion , here is e - mail to let vince know about the  subject .  we have requested the following office spaces for network planning ( jim  irvine ) - - optimization work , etc . and other ebs support personnel .  for network planning and traffic engineering :  - 1 director level space ( to be used by jim and other ebs research people  as needed when jim is not there ) and four other cube space ( chonowee , martin  lin , and two students .  for other ebs activities :  - 3 or 4 summer interns and analysts level space for other ebs people ( roman  and other students ) .  this is what kristy is going to request and get it into the office space  request loop . we should be able to get into most of the space that i have  requested .  ravi .</t>
  </si>
  <si>
    <t>Subject: telephone interview with the enron corp . research group  good morning yongcho :  the enron corp . research group would like to conduct a telephone  interview with you at your convenience . this would be for a full - time  position with the research group .  please let me know your availability monday , may 1 or thursday , may  4 .  the persons who will be interviewing you are :  vince kaminski managing director  stinson gibner vice president  krishna krishnarao director  osman sezgen manager  i look forward to hearing from you .  thank you  shirley crenshaw  administrative coordinator  713 - 853 - 5290</t>
  </si>
  <si>
    <t>Subject: friday brown bag for options pricing  hello everyone ,  today we have grant masson spreaking in our options pricing seminar series .  grant ' s topic is " marginal value at risk " . it will be held at 12 noon at  19 c 2 .  we thank you for your participation .  zimin lu  alex huang</t>
  </si>
  <si>
    <t>Subject: enron media / advertising  simon ,  please forward a copy of my ken rice presentation to vince kaminski . send  him the version with the white background .  vince :  thanks again for meeting with me today and i am pleased that you are  interested in discussing this opportunity in more detail .  feel free to contact me should you have any questions . as discussed , the  enron media / advertising idea is being developed under ebs , but should  develop into its own business unit .  enron media / advertising :  - advertising risk book  - physical trades , supported by excess inventory from cable networks , radio ,  network tv , etc .  - media buying service  - alliances with advertising agencies to sell enron ' s " eyeballs " from our  customer / server - isp relationships i . e . , us west  - agencies could endorse ebs to their customers ( ford gm , procter &amp; gamble ,  etc . ) and become an extended enterprise for ebs and our ein applications  - enron ' s capital , to fund content development for the networks and  hollywood , which in turn would provide content for our pipes with licensing  and syndication rights .  - an enron on line b to b opportunity ( you may want to review the following  sites : doubleclick . com , agency . com , adauction . com )  mark and kal :  vince and i are meeting on tuesday , march 28 th @ 3 : 00 pm to further discuss  the development of the enron media / advertising concept . can you join us to  provide a customer and agency perspective ?  regards ,  michael p . horning</t>
  </si>
  <si>
    <t>Subject: re : ed krapels  just thought you ' d like to know we are not having a grat deal of success with  contacting ed - let us know if there is anything else i can do ?  - - - - - - - - - - - - - - - - - - - - - - forwarded by louise kitchen / hou / ect on 27 / 03 / 2000  13 : 42 - - - - - - - - - - - - - - - - - - - - - - - - - - -  from : rahil jafry on 27 / 03 / 2000 13 : 40  to : louise kitchen / hou / ect @ ect  cc : david forster / hou / ect @ ect  subject : re : ed krapels  both dave and i have left messages for this guy ( e - mail as well as voice  mail ) on 4 different occassions - without any response .  louise kitchen  03 / 27 / 2000 01 : 21 pm  to : rahil jafry / hou / ect @ ect  cc :  subject : re : ed krapels  have you managed to get hold of him yet ?  vince j kaminski  11 / 02 / 2000 17 : 23  to : louise kitchen / lon / ect @ ect  cc : vince j kaminski / hou / ect @ ect  subject : re : ed krapels  louise ,  thanks . his e - mail address is ekrapels @ esaibos . com . the company  coordinates are as follows :  esai  301 edgewater place , suite 108  wakefield , ma 01880  ( 781 ) 245 - 2036  ( 781 ) 245 - 8706  vince  louise kitchen  02 / 11 / 2000 05 : 13 pm  to : vince j kaminski / hou / ect @ ect  cc :  subject : re : ed krapels  absolutely - i can ' t find the previous email but it may have been lost during  the few days they moved my email box from london to houston - i know i had a  lot of lost emails - do you have his phone number and email and we can sort  out a password for a few days for him too .  louise  vince j kaminski  10 / 02 / 2000 22 : 15  to : louise kitchen / lon / ect @ ect  cc : vince j kaminski / hou / ect @ ect  subject : ed krapels  louise ,  some time ago i sent you a message regarding ed krapels . he is writing a book  on energy  commodity markets and would like to learn more about eol .  can you give him a call and chat with him for 10 minutes . he is a good  friend of enron and  it would be free ad for us .  vince</t>
  </si>
  <si>
    <t>Subject: re : hdaf seminar topics  folks :  i have tentatively set the date for our first round - table discussion for  wednesday ,  december 20 th at 3 : 00 pm - 4 : 30 pm . the room , eb 3268 , will be available from  3 : 00 to 5 : 00 pm . if any of you have an issue with the date , please let me  know by  day ' s end .  professor don kouri of the physics department of the university of houston  will start  with an informal 30 - 45 minute presentation ( see appended abstract below ) of  his work  and will then lead a discussion as well answer questions that we may have .  professor kouri , please let me know if you have any requirements for  audiovisual  or other equipment .  this excerpt from a previous correspondence provides an insight to the  subject of our meeting :  [ . . . ] topics to  be discussed at a small ` ` roundtable ' ' format meeting , are :  1 . hdafs for data analysis , including ` ` gap - filling ' ' , data  extrapolation , denoising , mathematical manipulations of digital  data ( e . g . , taking derivatives , applying functions of differential  operators to digital data , etc . )  2 . hdafs as the basis of numerical algorithms for solving nonlinear  partial differential equations , particularly for equations for which  existing methods encounter stability problems .  there are certainly other areas of interest and applications of the  hdafs but i think that even trying to do both of the above in a  single meeting would be difficult . of course , in this first meeting  we would focus on general aspects of the hdafs that make them robust  for such applications . if , however , you have other topics in which  you are interested , i am willing to focus on them .  [ . . . ] "  yannis tzamouranis  yannis tzamouranis on 12 / 11 / 2000 03 : 56 : 49 pm  to : mark tawney / hou / ect @ ect , claudio ribeiro / corp / enron @ enron , joseph  hrgovcic / hou / ect @ ect , vince j kaminski / hou / ect @ ect , todd  kimberlain / na / enron @ enron , vasant shanbhogue / hou / ect @ ect  cc :  subject : hdaf seminar topics  folks :  i am trying to set up a meeting with professor don kouri of the university of  houston and i believe you may have an interest in the topic of discussion .  if you know of other interested parties , or want to substitute a proxy for  yourselves , please let me know .  this first meeting with dr . kouri will introduce the participants to his area  of research ( hdafs for data analysis ) and allow us to define the contents and  attendants of a seminar ( to come up soon ) .  we are looking to hold this discussion this week ( hopefully ) and to have the  seminar happen before christmas ( given that this is the in - between semester  season for schools ) .  a couple of other similar meetings will follow up : dr kevin bassler will be  talking about microscopic simulation of economic markets and dr . pinsky about  the effect of solar phenomena on the earth ' s atmosphere .  yannis  - - - - - forwarded by yannis tzamouranis / hou / ect on 12 / 11 / 2000 03 : 36 pm - - - - -  kouri @ kitten . chem . uh . edu  12 / 11 / 2000 02 : 32 pm  to : yannis . tzamouranis @ enron . com  cc :  subject : hdaf seminar topics  hi yannis ,  i got your email without any problem .  regarding timing of a meeting , i am free from teaching duties now  so i am flexible . i will be in houston all of december . i look  forward to hearing more from you . with best wishes ,  don kouri</t>
  </si>
  <si>
    <t>Subject: possible rtp conference  dear mr . kaminski :  thank you for talking with me about a possible rtp conference . i would  like to include some discussions of what has been learned in other industries .  as i indicated , frank wolak suggested that i contact you . in discussing  power markets with frank and other colleagues at stanford and epri , it  seems quite evident that real - time pricing for retail customers is the  " forgotten resource " in more efficient power markets . there seems to be a  lot of confusion about what rtp means and it also seems that many  researchers need to address some practical but important problems . i was  asked whether a group like stanford ' s emf might explore this topic and give  it the visibility that would have it considered more seriously by  policymakers .  frank thought that you might be someone who could help me structure a  useful approach and who might also see whether enron could become a major  sponsor . i was hoping that this issue was sufficiently important to enron  that the company might consider providing $ 25 , 000 . as you may appreciate ,  it requires some thought and effort to make sure that the product of the  conference is widely circulated among key government groups .  i would be very interested in hearing from you if you can provide ideas and  recommendations for people ( perhaps yourself or a colleague ) to  participate . i would also appreciate any consideration by enron of  providing funding for this effort .  thank you ,  hill huntington  - retail notes . rtf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</si>
  <si>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Subject: re : forecast rates !  hi vince ,  thank you for sending me the email from don reid regarding the turkey fx and  cpi curve . i received the same email last week and the request has been  taken care of . in fact , he had a very short time line for the request and  had subsequently used outside forecasts for the bid . if the deal goes  through rac , i ' m sure we ' ll get another request for the curve , but for now ,  don said that he doesn ' t need a forecast from us .  regards ,  farouk z . lalji</t>
  </si>
  <si>
    <t>Subject: hiring aram at a vp level  rick ,  i want to bring aram sogomonian back to enron at s vp level .  according to new human resources procedures this decision requires  a support of three senior executives .  i want to ask you to express your opinion on aram ( based on a phone interview  or just on your past interactions with him ) . you can send a reply to norma  villarreal at h / r .  thanks .  vince</t>
  </si>
  <si>
    <t>Subject: re : pending approval for ibuyit request for wincenty ( vince )  kaminski : eva : remedy 412144  raul ,  raul ,  vince kaminiski is requesting acces to the technical view for catalog along  with the ibuyit approval role . this is pending your approval . please send  your response to sap security .  thanks !  shirley crenshaw @ ect  04 / 19 / 2001 03 : 01 pm  to : sapsecurity @ enron . com  cc : vince j kaminski / hou / ect @ ect  subject : ibuyit form  attached please find the completed form for vince kaminski , managing  director , research group .  he will be approving all purchases for cost center 107043 .  - - - - - - - - - - - - - - - - - - - - - - forwarded by shirley crenshaw / hou / ect on 04 / 19 / 2001  02 : 58 pm - - - - - - - - - - - - - - - - - - - - - - - - - - -  from : debbie skinner / enron @ enronxgate on 04 / 19 / 2001 02 : 52 pm  to : shirley crenshaw / houston / eott @ eott , shirley crenshaw / hou / ect @ ect  cc :  subject : ibuyit form  hi shirley  there were two shirleys , so sending to both  isc help desk</t>
  </si>
  <si>
    <t>Subject: follow up  mark ,  over the past several months vince and paul have had some contact with the  authors of this upcoming risk management book . vince and his group are  writing a chapter and the forward , and enron australia will contribute  aus $ 10 , 000 in support of the book . there are a number of apparent legal  issues associated with completing / publicizing this book and marge suggested  that this is an area of interest to you . i handle public relations for  apachi and will try to contact you within the next couple of days to seek  your guidance .  thanks ,  john  - - - - - - - - - - - - - - - - - - - - - - forwarded by john ambler / enron _ development on  02 / 23 / 2000 08 : 37 pm - - - - - - - - - - - - - - - - - - - - - - - - - - -  lacima on 02 / 21 / 2000 12 : 29 : 28 pm  to : john ambler / enron _ development @ enron _ development  cc :  subject : follow up  hi john ,  nice talking with you last week .  the following are some of the items that we discussed during own phone  call :  - attached is a copy of the introduction of the book . section 1 . 2  provides a content overview  - we are planning to market the book globally , and feel the market size  is  around 3000  - the authors names are dr chris stickland and dr les clewlow  - mini bio of authors : dr . les clewlow and dr chris strickland hold  associate research positions at both the school of finance and economics ,  university of technology , sydney and the financial options research centre ,  university of warwick , uk . together , they have over 20 years combined  experience in the financial and energy derivative markets and have  published many articles in academic and trade journals . they are the  authors of the book " implementing derivatives models " ( wiley , 1998 ) and  editors of " exotic options : the state of the art " ( itp , 1998 ) . their  forthcoming book " energy derivatives : pricing and risk management " is due  to be published during the second quarter 2000 . currently , their interests  are concentrated in the energy derivatives area , where they have developed  a wide range of pricing tools for electricity options and other energy  derivatives .  could you please provide responses to the following :  - would it be ok if we use the logo for enron , the global company ?  - what will you need from us before printing ? if you need to review the  book jacket or the manuscript , please let us know .  - if enron needs to review anything , how long will it take for enron to  turn it around ?  - we are putting together a leaflet advertising our energy course . we  would like to mention the forthcoming book and that it is being sponsored  by enron . . . is this ok with you ? no logo will be used .  - we would like to produce a leaflet / brochure advertising the book as  well , but this will follow after we have the book cover designed . should i  work with andrew at stokes account ex . on this ?  - how do we handle the money side of things ?  the manuscript is not fully completed , but we may begin typesetting any day  now . i think it will take about 3 - 4 weeks to typeset and then another 3  weeks to print and bind . sometime in late april ?  it looks like we will be in houston around the 7 th of march . . . will you be  around either the 7 th or 8 th ?  i hope you are enjoying your time at home .  let me know if you need anything further .  take care ,  julie  - intro . zip</t>
  </si>
  <si>
    <t>Subject: re : summer associate mentor  hello ,  this is regarding my mentee . i talked to him today . giuseppe did not receive  the invitation to the thursday  reception .  vince  - - - - - - - - - - - - - - - - - - - - - - forwarded by vince j kaminski / hou / ect on 06 / 20 / 2000  02 : 58 pm - - - - - - - - - - - - - - - - - - - - - - - - - - -  vince j kaminski  06 / 12 / 2000 08 : 29 am  to : ginger b gamble / hou / ect @ ect  cc : cheryl kuehl / corp / enron @ enron , vince j kaminski / hou / ect @ ect , shirley  crenshaw / hou / ect @ ect  subject : re : summer associate mentor  ginger however , we encourage you  to contact guiseppe prior to the reception if possible .  please rsvp your attendance to cheryl kuehl at x 39804 or by email .  thank you  charlene jackson</t>
  </si>
  <si>
    <t>Subject: re : 2001 fma european conference  john ,  the books have arrived and i shall fedex them tonight to your university  address ( shown at the bottom of your messages ) .  still fishing for the paper on network economy .  vince  p . s . shirley , the address is at the bottom .  " john d . martin " on 11 / 28 / 2000 11 : 27 : 35 am  to : vince . j . kaminski @ enron . com  cc :  subject : re : 2001 fma european conference  that ' s fine . i didn ' t want to change anything until i heard from you guys .  see ya !  john  at 11 : 06 am 11 / 28 / 00 - 0600 , you wrote :  &gt;  &gt; john ,  &gt;  &gt; thanks . stinson will be able to join us for dinner . he is opting out of  &gt; the paper due to his big workload but we can get his perspective on  &gt; the last 8 years he spent at enron .  &gt;  &gt; vince  &gt;  &gt;  &gt;  &gt;  &gt;  &gt; " john d . martin " on 11 / 28 / 2000 09 : 44 : 17 am  &gt;  &gt; to : vkamins @ enron . com  &gt; cc :  &gt; subject : 2001 fma european conference  &gt;  &gt;  &gt; here ' s the info on the european conference . just for your files .  &gt;  &gt; john  &gt;  &gt; &gt; date : tue , 28 nov 2000 08 : 40 : 39 - 0500  &gt; &gt; from : karen wright  &gt; &gt; subject : 2001 fma european conference  &gt; &gt; to : kwright @ fma . org  &gt; &gt; x - mailer : mozilla 4 . 5 [ en ] ( win 98 ; i )  &gt; &gt; x - accept - language : en , pdf  &gt; &gt;  &gt; &gt; 2001 fma european conference  &gt; &gt;  &gt; &gt; the fifth annual european meeting of the financial management  &gt; &gt; association international ( fma ) will be held may 31 and june 1 , 2001 at  &gt; &gt; the hotel sofitel ( rive gauche ) in paris , france . fma ' s european  &gt; &gt; meeting brings together academicians and practitioners with interests in  &gt; &gt; financial decision - making . the meeting provides a forum for presenting  &gt; &gt; new research and discussing current issues in financial management ,  &gt; &gt; investments , financial markets and institutions , and related topics .  &gt; &gt; keynote addresses and other special presentations will be held in  &gt; &gt; addition to research paper presentations .  &gt; &gt;  &gt; &gt; paper submissions  &gt; &gt; research papers . the program includes traditional research paper  &gt; &gt; presentations . criteria used to determine the suitability of these  &gt; &gt; papers for the program include the nature of the research problem ,  &gt; &gt; implications of the proposed research , the quality of the research  &gt; &gt; design , and the expected contribution of the research to the  &gt; &gt; literature . please note that the purpose of these sessions is to  &gt; &gt; present new and unpublished research .  &gt; &gt;  &gt; &gt; submission fee . there is no submission fee for the fma european  &gt; &gt; conference .  &gt; &gt;  &gt; &gt; submissions . please follow these steps :  &gt; &gt; complete the presentation form that can be downloaded at  &gt; &gt; www . fma . org / paris . htm . carefully select the subject code on the  &gt; &gt; presentation form that most closely describes your research . the code  &gt; &gt; number you select will be used to select reviewers for your proposal .  &gt; &gt;  &gt; &gt; send six ( 6 ) copies of your completed paper , along with the completed  &gt; &gt; presentation form , to the fma office ( financial management association ,  &gt; &gt; university of south florida , college of business administration , tampa  &gt; &gt; fl 33620 - 5500 , usa ) .  &gt; &gt; please note that only completed papers will be accepted for the fma  &gt; &gt; european conference review process .  &gt; &gt;  &gt; &gt; the paper submission deadline is friday , december 1 , 2000 .  &gt; &gt;  &gt; &gt; you will receive an electronic confirmation of your submission within  &gt; &gt; six weeks of its receipt by the fma office , and you will be notified of  &gt; &gt; the results of the reviewing process by the middle of february , 2001 .  &gt; &gt;  &gt; &gt; competitive paper awards  &gt; &gt; the financial management association international is pleased to  &gt; &gt; announce that four ( 4 ) $ 1 , 500 awards will be presented in conjunction  &gt; &gt; with the 2001 fma european conference . the " young scholars " award will  &gt; &gt; be presented to the best paper authored by a ph . d . student ( or  &gt; &gt; equivalent ) or recent ph . d . ( or equivalent ) graduate . three additional  &gt; &gt; $ 1 , 500 awards will be presented to the papers deemed " best of the best "  &gt; &gt; by the members of the 2001 fma european conference competitive paper  &gt; &gt; awards committee . please note that these awards will be made only if , in  &gt; &gt; the opinion of the fma awards committee , a paper warrants such a  &gt; &gt; decision . the decisions of the fma awards committee are final .  &gt; &gt;  &gt; &gt; accepted papers . if your proposal is accepted , the version of the paper  &gt; &gt; you submit will be sent to its discussant as soon as he / she is  &gt; &gt; identified . you are obligated to send the final version of your paper to  &gt; &gt; the discussant and session chair by april 27 , 2001 . you also are  &gt; &gt; obligated to present your paper in a professional manner at the assigned  &gt; &gt; fma program session .  &gt; &gt;  &gt; &gt; the collegiality of the meeting provides a very special opportunity for  &gt; &gt; participants to share their work and to hear about the work others are  &gt; &gt; doing . thus , individuals whose papers are accepted for presentation at  &gt; &gt; the 2001 fma european conference will be expected to either chair a  &gt; &gt; session or discuss a paper .  &gt; &gt;  &gt; &gt; program co - chairs  &gt; &gt;  &gt; &gt; francois degeorge  &gt; &gt; hec paris  &gt; &gt; 1 rue de la lib , ration  &gt; &gt; 78351 jouy en josas cedex  &gt; &gt; france  &gt; &gt; 33 - 1 - 39 - 67 - 72 - 34 ( ph )  &gt; &gt; 33 - 1 - 39 - 67 - 94 - 34 ( fax )  &gt; &gt; degeorge @ hec . fr  &gt; &gt;  &gt; &gt; kent womack  &gt; &gt; dartmouth college  &gt; &gt; amos tuck school  &gt; &gt; hanover , nh 03755  &gt; &gt; 1 603 646 2806 ( ph )  &gt; &gt; 1 603 646 1308 ( fax )  &gt; &gt; kent . womack @ dartmouth . edu  &gt; &gt;  &gt; &gt; additional opportunities for participation  &gt; &gt;  &gt; &gt; session chairperson or discussant . if you wish to serve as the  &gt; &gt; chairperson of a session or paper discussant , but are not submitting a  &gt; &gt; paper , please complete the participation form which can be downloaded  &gt; &gt; from www . fma . org / paris . htm . submit the completed form to the fma office  &gt; &gt; by december 1 , 2000 . session organization will take place in march ,  &gt; &gt; 2001 .  &gt; &gt;  &gt; &gt; deadline summary  &gt; &gt;  &gt; &gt; completed papers : december 1 , 2000  &gt; &gt; chairperson / discussant requests : december 1 , 2000  &gt; &gt;  &gt; &gt;  &gt;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</si>
  <si>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mg metals : additional areas to look at  dear lloyd &amp; richard ,  i have been discussing with eric gadd about two particular areas of concern  that will affect the london research group . i believe there are a number of  issues to address to ensure that the integration goes smoothly from a risk  management and quantitative analysis perspective , and i have put together a  ( by no means exhaustive ) list : -  i ) seamless transfer of front and middle office systems from an exotic  options linking perspective ( e . g . their spreadsheets link to different option  pricing add - ins )  ii ) development of volatility curves and factor analysis to ensure that we  can capture metals risk in our var system ( we will require historical data  for this ) . i am sure bjorn will be looking to the research group to assist  in this matter .  iii ) ensure that mg staff on quant and risk side become familiar with our  methods and systems and vice versa  these tasks will involve a significant degree of cross - communication with  relevant contacts within mg metals , and so i look forward to starting on the  process as soon as possible - i hope to play a full part from a quantitative  research and risk management perspective to ensure that everything goes  smoothly in this exciting new development , so please do not hesitate to  involve me .  best regards ,  anjam ahmad  research  x 35383</t>
  </si>
  <si>
    <t>Subject: message from charles shen at williams  dear vince :  how are you ? thanks for coordinating an offer for me .  as i told stinson early this week , i understand that  it is a little bit tricky for enron in term of my  starting date . to be honest , i am very flexible  myself , it really depends on enron . if you want me to  start right now , then i would expect enron to  compensate for my this year ' s bonus . in this case , it  is not quite fair for enron , since now we are already  at the end of october .  another option is that we can work out an offer right  now , and i can start my new job right after i get my  bonus from williams , which should be in the very  beginning of february . this choice is perfectly fine  with me . actually it might be even a little better for  me since williams has had very good year this year .  vince , i just want to tell you that i am very  interested in your group , and very excited about this  opportunity . if you have any questions , please feel  free to call me at 918 - 409 - 4308 .  sincerely ,  charles  do you yahoo ! ?  yahoo ! messenger - talk while you surf ! it ' s free .  http : / / im . yahoo . com /</t>
  </si>
  <si>
    <t>Subject: imperial capital - thursday schedule  the following is the schedule for thursday ' s meeting with imperial capital .  currently all meetings are scheduled in eb 2868 . we are trying to arrange a  different conference room and will let you know if we obtain one .  9 : 00 am - jim fallon - electricity  9 : 30 am - fred lagrasta - gas  10 : 00 am - lynda clemmons and david kistler - weather  10 : 30 am - ed ondarza - pulp and paper  11 : 00 am - stinson gibner - research  12 noon - lunch  1 : 00 pm - 5 : 00 pm - discussion  thanks in advance to all who will come to speak in the morning .</t>
  </si>
  <si>
    <t>Subject: eprm training course  dear vince ,  ?  i hope you are well . i am leaving risk at the end of next week and before i  leave i am producing the mathematics for energy derivatives training course .  i have written a programme and attached it to this email and i wondered  whether you could have a look at it and let me know what you think . i also  wondered whether you would be interested in speaking at the course .  ?  i will give you a call on monday to it .  ?  best regards ,  ?  vicky  - mthsprg . doc</t>
  </si>
  <si>
    <t>Subject: alp proposal  carrie ,  i am sending you , as promised , the draft of my proposal . please , let me know  if it meets your requirements . i shall be glad to revise it and send you the  final version .  vince kaminski  * * * * * * * * * *  one of the most important trends in the energy industry during the last year  was proliferation of electronic , internet based , trading platforms for  wholesale markets and for retail operations . websites such as  www . houstonstreet . com and www . altranet . com provide facilities for matching  buyers and sellers . the website operated by enron corp . ( enrononline )  represents an alternative solution under which enron acts as a principal in  every transaction . on the retail ? side , many retail e - commerce companies  offering auctions , reverse auctions and platforms for creation of buyers _x0001_ ,  clubs challenge incumbent utilities . the objective of this project is to  evaluate the impact of e - commerce ( both at the wholesale and retail levels )  on the energy industry . the study will start with comparative analysis of  different wholesale trading and retail e - commerce business models and  evaluation of their long - term viability . the next step will be assessment of  the impact of e - commerce on price dynamics , profit margins and the level of  competition in different energy markets . a separate section will be devoted  to analysis of reaction of companies and organizations affected by e - commerce  ( incumbent utilities , organized exchanges , energy brokers ) to the new  competitive threat , and different strategies they implement to meet the  challenge . organized exchanges have accelerated in many cases the transition  to screen - based trading that has been already replacing open outcry  technology . power and natural gas marketers have created alliances ( with  other industry players , software companies and electronic exchanges ) to  create their own trading platforms . gas and electric utilities embarked on  development of vertical and horizontal e - commerce platforms , offering  services to households and other companies in the energy industry . the  critical question is how quickly different companies should react to the  competitive threats and how fast they should exploit opportunities created by  the internet based economy . it ' s quite obvious that the internet revolution  will change the energy industry ' s landscape during the next few years . the  objective of the project is to provide answers to the questions posed above ,  based on the currently available information . additionally , the participants  should come up with fallback strategies the energy companies should implement  in case the currently ? expected trends fail to materialize .  _x000F_ _</t>
  </si>
  <si>
    <t>Subject: aram ' s visit  jesus ,  friday , april 28 , works for me . i am free between 8 : 00 - 10 : 30 to meet with  aram .  would you like to meet him for lunch or dinner ?  vince</t>
  </si>
  <si>
    <t>Subject: re : dragon curves ( thai baht forecast )  we have prepared the attached two reports to accompany the thai baht forecast  we produced on 13 september 2000 ( the previous curve was dated 15 may 2000 ) .  the first report provides specific economic factors that formed the basis for  our baht forecast decisions in september .  the second report is an analysis of ppp theory and foreign exchange  forecasting with a detailed discussion of its propriety to the economic  outlook and exchange rate forecast for thailand .  regards ,  maureen raymond - castaneda and gwyn koepke</t>
  </si>
  <si>
    <t>Subject: interview schedule for ben zhang  attached please find the interview packet for the above - referenced person .  the interview will happen thursday august 17 , 2000 . please print all three  documents for your hard copies . if you have any questions , or conflicts of  schedule , please do not hesitate to contact me .  sean grady  58701</t>
  </si>
  <si>
    <t>Subject: re : your visit with vince kaminski - enron corp . research  dear mr . fujita :  i will be glad to make the dinner arrangements . i will make reservations at  the " latour d ' argent " restaurant located at 2011 ella blvd at t . c . jester .  for 6 : 30 pm on the 17 th . they do require a coat .  i believe most of the cabs will know where it is - but just in case :  " take i - 45 north to 610 east , go to the ella blvd exit and turn left ( back  under the freeway ) on ella blvd . go to 2011 ella blvd . ( on the right ) . "  look forward to having you at enron .  thank you .  sincerely ,  shirley crenshaw  713 - 853 - 5290  masayuki fujita on 04 / 05 / 2000 11 : 44 : 48 am  to : shirley . crenshaw @ enron . com  cc :  subject : re : your visit with vince kaminski - enron corp . research  dear ms . crenshaw :  we are very glad to see professor kaminski has taken our proposal to have  a dinner on  17 th . i would like to take your very kind offer to arrange the place to have  dinner . we  are now arranging to stay four seasons hotel . it is just a second time to  visit houston  and we will not have a car , but may use a taxi between hotel and restaurant .  please give  us a recommendations . i wonder if four seasons have a good one .  best regards ,  masayuki fujita  principal financial engineer  financial technologies section  mitsubishi research institute , inc .  3 - 6 otemachi 2 - chome , chiyoda - ku  tokyo 100 - 8141  japan  tel + 81 - 3 - 3277 - 0582  fax + 81 - 3 - 3277 - 0521  &gt; dear mr . fujita :  &gt;  &gt; professor kaminski will be delighted to have dinner with you and your  &gt; colleague mr . yamada . i have put you on his calendar at 3 : 00 pm . with  &gt; dinner to follow in early evening .  &gt;  &gt; please let me know if you would like me to make dinner reservations  &gt; for you .  &gt;  &gt; sincerely ,  &gt;  &gt; shirley crenshaw  &gt; administrative coordinator  &gt; enron corp . research group  &gt; 713 / 853 - 5290</t>
  </si>
  <si>
    <t>Subject: re : greeting from charles  happy new year to you as well , charles . i have not heard anything from  vince ; let me check with him , and i will be back in touch with you .  molly  enron capital &amp; trade resources corp .  from : charles shen  01 / 07 / 2001 10 : 41 am  to : molly . magee @ enron . com  cc : vince . j . kaminski @ enron . com  subject : greeting from charles  dear molly :  happy new year ! haven _x0001_ , t talked to you for a while ,  hope you and your family had a great holiday . i can _x0001_ , t  believe we are already in 2001 !  i remember we had talk last december , and you were  basically waiting for the response from vince , have  you heard anything back from vince yet ? since we are  already in january , i really hope we can move forward .  if you have any questions , please feel free to call me  at 918 - 409 - 4308 . thank you .  sincerely ,  charles  do you yahoo ! ?  yahoo ! photos - share your holiday photos online !  http : / / photos . yahoo . com /</t>
  </si>
  <si>
    <t>Subject: re : purchase  david ,  can you use my mm funds to cover thislast purchase ?  i need to request another check from pwj  and it takes always time .  vince  " walkup , david c ( houstonas as 582 ) " on 06 / 29 / 2000  10 : 52 : 54 am  to : " ' vincent kaminski ' "  cc :  subject : purchase  we made the cd purchase for you today . don ' t forget to mail the check . i  mailed you the receipt from the deposit . i will call you towards the end of  july and we can discuss your stock option exercise on 8 / 12 .  thanks for coming by the office yesterday and have a great trip to  australia .  david c . walkup  senior financial consultant  713 - 658 - 1685  800 - 456 - 9712  caution : electronic mail sent through the internet is not secure and could  be intercepted by a third party . for your protection , avoid sending  identifying information , such as account , social security or card numbers to  us or others . further , do not send time - sensitive , action - oriented  messages , such as transaction orders , fund transfer instructions , or check  stop payments , as it is our policy not to accept such items electronicall</t>
  </si>
  <si>
    <t>Subject: reminder - enronanywhere portal project meeting  you are scheduled to attend the enronanywhere portal project meeting .  when : wednesday , april 18 , 2001  where : eb 50 m dining room  time : 12 : 00 - 4 : 00  lunch will be served .  thank you in advance for helping us to create one enron . your attendance and  participation is certain to make this project a huge success .  call me if you have any questions .  thanks ,  marie hejka  enronanywhere  3 9698  p . s . note , we decided not to send a pre - workshop assignment .  see you there .</t>
  </si>
  <si>
    <t>Subject: new analyst joining research group  all  on monday 21 st february a new analyst will be joining enron europe , and will  have his first rotation in the london research group .  matthew williams has a phd in high energy physics , having carried out his  research at imperial college london and cern . his academic experience  includes extensive monte carlo simulation as part of his research on the  phenomenology of supersymmetry theories .  matthew will be working with me on issues arising from the optimisation and  control of dynamic systems , which we expect to include power generation  scheduling and gas flow .  steve</t>
  </si>
  <si>
    <t>Subject: meeting to be rescheduled  all :  the meeting scheduled for tomorrow from 11 - 12 : 00 to discuss enron ' s needs  from the mit / aa new value research lab has been postponed to allow for  additional time to confer with aa . new date / time will be set once add ' l  information is gathered .  thanks .  amy</t>
  </si>
  <si>
    <t>Subject: re : conference  phelim ,  thanks again for the invitation to speak at the conference .  the program was very interesting and i learned a lot .  i hope you can visit us in houston sometimes in the next few months .  vince  phelim boyle on 05 / 30 / 2000 10 : 11 : 26 am  to : vince . j . kaminski @ enron . com  cc :  subject : conference  vince  thank you very much for coming to the conference and for  your excellent overview  it was a pleasure meeting you  i hope we can stay in touch  phelim  - -  phelim p boyle  director  centre for advanced studies in finance ,  university of waterloo ,  waterloo , ontario  canada n 2 l 3 gl  tel 519 885 1211 ( 6513 )  fax 519 888 7562</t>
  </si>
  <si>
    <t>Subject: re : enron credit modeling discussions  hi again ,  some of you have been kind enough to supply me with information that can be  used for the strategic plan ( i am writing for duffie ) .  to assist you in gathering further information , it was suggested that i  forward a preliminary outline of this strategic plan to your attention .  thanks in advance for your assistance ,  iris  table of contents  executive summary  highlights  introduction  what is enron credit ?  what is the business plan ?  what are the products planned ?  current status : what we currently trade , how we price .  what new models we need to achieve goals .  what attempts are being made internally and what external commercial sources  are available .  swot analysis  strengths  weakness  opportunities  threats  pricing approach  a diagram illustrating how various models are tied together for the overall  objective of coming up with final cds and dbs pricing .  brief description of each model shown in the diagram .  public firm versus private firm  what we have as first cut for modeling primarily public firms .  our understanding on public versus private firms _x0001_ , credit risk  characteristics , data availability and possible modeling approaches .  our proposed approach / plan towards development of private firm model ,  including comparative analysis , model development , etc . .  portfolio level business feasibility analysis  accounting breakeven analysis  portfolio theory  alternative ( short term ) measures  kmv _x0001_ , private firm model  moody _x0001_ , s riskcalc model for private firms  comparison of kmv vs moody _x0001_ , s private firm model  future strategy  development of private firm pricing models ( short - and long - tenor modelso  completion of parent / subsidiary model  risk management model for ect business  references</t>
  </si>
  <si>
    <t>Subject: e &amp; p model  vince - attached is the most recent e &amp; p version of the old corporate cash  flow model that i could find . note that " most recent " still dates it back a  few years . a couple caveats : i did try to clean it up somewhat from old  macros , but no guarntees offered . also , some of the underlying methodology  is not what we would probably currently use , such as for pricing , stochastic  processes , and perhaps decline rates .  please let me know if i can provide any additional help .  mark</t>
  </si>
  <si>
    <t>Subject: enron research and ebs engineering and operations group technical  forum  ken ,  i would like to invite you to an off - site meeting of john griebling ' s  organization  and the research group .  date : april 27 - april 29  location : breckenridge , colorado  as you know , john griebling is managing the network design and construction  project  currently under way in ebs . the research group is actively involved in this  effort  which requires advanced quantitative skills in the area of stochastic  optimization and  stochastic processes ( for modeling and forecasting internet traffic flows ) .  the objective of this meeting is to develop common language and accomplish  transfer  of skills between the two groups , to facilitate cooperation on this project  in the future .  we are inviting joe hirko and kevin hannon to this meeting . we would  appreciate if you could  speak , together with joe and kevin , on strategic directions of ebs . it is  important for a group  of technical people , with relatively specialized technical skills , to  understand the big picture .  i am attaching the preliminary agenda for this meeting .  vince</t>
  </si>
  <si>
    <t>Subject: re : for your approval  approved  information risk management  12 / 01 / 2000 09 : 50 am  to : gary taylor / hou / ect @ ect , vince j kaminski / hou / ect @ ect , stinson  gibner / hou / ect @ ect  cc :  subject : for your approval  please let me know if he is approved .  thanks ,  erica garcia  - - - - - - - - - - - - - - - - - - - - - - forwarded by information risk management / hou / ect on  12 / 01 / 2000 09 : 39 am - - - - - - - - - - - - - - - - - - - - - - - - - - -  security resource request system  directory line item pending access processing  directory name : o : \ weather derivatives \ , o : \ research \ common  service type : grant  expiration date :  comments :  security processing  processing status :  e - mail message :  comments / justification :  general information request : jhrc - 4 rkjjz  requested by : joseph hrgovcic / hou / ect phone : 33914  requested for : joseph hrgovcic / hou / ect employee type :  company : 0011 rc # : 100038  priority : high  comments / justification : i have a test windows 2000 machine running ( with  userid t _ weatherol , for which i need access to o : \ research \ common and  o : \ weather derivatives \  editing history ( only the last five ( 5 ) are shown )  edit # past authors edit dates  1 information risk management 11 / 30 / 2000 12 : 30 : 19 pm</t>
  </si>
  <si>
    <t>Subject: ne gov . johanns mtg  vince , fyi on nebraska , this note i recently sent to maureen .  - - - - - - - - - - - - - - - - - - - - - - forwarded by rob wilson / et &amp; s / enron on 03 / 16 / 2000 02 : 31  pm - - - - - - - - - - - - - - - - - - - - - - - - - - -  from : rob wilson 03 / 07 / 2000 03 : 19 pm  to : maureen raymond / hou / ect @ ect  cc : beth jensen / npng / enron @ enron , mike mcgowan / et &amp; s / enron @ enron , dee  svatos / npng / enron @ enron , julie mccoy / et &amp; s / enron @ enron , virginia  o ' neill / et &amp; s / enron @ enron  subject : ne gov . johanns mtg  maureen ,  the energy ceo roundtable hosted by gov . johanns has been scheduled for  april 20 th 10 a . m . - 2 p . m . does this date work for you ? as we have  discussed , your presentation would provide the governor and his guests with a  national / global perspective on pricing trends for natural gas , electricity  and oil and their impact on agricultural production costs . we may also  include a hedging presentation , but have not committed to do so yet .  your presentation would be scheduled at the start of the meeting , w / an  anticipated length of twenty minutes . a university of ne ag economist will  provide a state perspective for the group . following the conclusion of both  presentations time would be allotted for questions . we expect approximately  20 people to attend the roundtable .</t>
  </si>
  <si>
    <t>Subject: the delivery of the equipment you ordered is scheduled .  - - - automatic notification system ( request # : ecth - 4 rstt 6 )  requested for : vince j kaminski  requested by : shirley crenshaw  your order ( see below ) has been assigned to felix buitron . technician will  contact you for information and delivery time . please contact the technician  if you have any question .  en 6600 128 mb installed in desktop  en 6600 desktop p 3 - 600 10 gb 64 mb 32 x nt 4 . 0  en 6600 128 mb installed in desktop</t>
  </si>
  <si>
    <t>Subject: hello  hello , vince .  i haven ' t heard from you in a while .  we have a new issue monthly pay agency this morning . here it is :  issuer : fed . national mortg . assoc .  term : 5 yr final , non call 1 year  coupon : 7 . 26 %  maturity : 3 / 14 / 2005  callable : 3 / 14 / 2001 @ par  interest : monthly starting on 4 / 14 / 2000  rating : aaa ( moodys )  this new issue won ' t be in long . no cost or commission to buy . give me a  call .  david c . walkup  financial consultant  713 - 658 - 1685  800 - 456 - 9712  caution : electronic mail sent through the internet is not secure and could  be intercepted by a third party . for your protection , avoid sending  identifying information , such as account , social security or card numbers to  us or others . further , do not send time - sensitive , action - oriented  messages , such as transaction orders , fund transfer instructions , or check  stop payments , as it is our policy not to accept such items electronicall</t>
  </si>
  <si>
    <t>Subject: re : managing energy price risk articles  ross ,  i shall call risk on thursday .  vince  shirley , please , remind me about it .  from : ross prevatt 05 / 23 / 2000 12 : 19 pm  to : vince j kaminski / hou / ect @ ect  cc :  subject : managing energy price risk articles  hi vince , i have a quick question for you . the eol folks want to put a  couple of articles from the risk book ( managing energy price risk ) on the  internet . i told them that would be a copywrite violation . is there  someone at risk they could call to get permission for this , or is it even  worth calling ? thanks  ross</t>
  </si>
  <si>
    <t>Subject: re : times 2 filing units  pat : out co # is 0413 , rc # is 107043 . please deliver them to eb 19 c 2 .  also , please let me know when they are going to be delivered as we have to  unload the lateral file cabinets that are currently in that room . will the  men who deliver the times 2 units remove the lateral files ? thanks . anita</t>
  </si>
  <si>
    <t>Subject: re : howard confirmation  jeff ,  i cannot interview howard on tue ( business trip ) .  i think the organization is very interested in him .  i don ' t know what " illicts your attention " means .  vince  " $ $ $ $ $ $ $ $ $ $ $ $ $ $ $ $ $ $ $ $ $ $ $ $ $ $ $ " on 02 / 16 / 2001 03 : 02 : 36 pm  please respond to " $ $ $ $ $ $ $ $ $ $ $ $ $ $ $ $ $ $ $ $ $ $ $ $ $ $ $ "  to : vince . j . kaminski @ enron . com  cc :  subject : howard confirmation  hi vince , i ' m on vacation from friday ( today ) until tuesday . rachel / london  sent me this confirmation last night and think it illicts your attention - did  they get it right to meet you satisfaction ? i hope your interview goes well  with howard too . it ' s all set .  any feedback on the guys from ford credit and citigroup / oxford university ? i  own them outright - no other firms involved ! fyi : my fees are always much less  on these candidates ( exclusive ownership by myself ) as there are no middlemen  involved from these " other firms " . i luckily have been attracting very  talented candidates with just doing business " as myself " rather than mri . i  am very encouraged . please check them out , vince . . . as you know - i always  send you them first then on to my other clients - if you reject them .  bye vince , thank you for the business !  jeff  ps - use my cellphone if you want me ( the next 4 days ) for anything ; i ' m here  for you - 949 813 2241  candidate ' s name : howard haughton  date of interview : tuesday 20 february 2001  time of interview : 2 . 00 pm  interviewers : david weekes enron credit sales  &amp; marketing  mark leahy enron credit sales &amp;  marketing  bryan seyfried enron credit executive  markus fiala enron credit trading  robina barker - bennett enron credit  syndication  ted murphy executive rac  each interview will be approximately 45 minutes .  address : 40 grosvenor place  london  swlx 7 en  switchboard : 020 7783 - 0000  closest tube / train station : victoria  to ask for : david weekes at main reception  location map attached  ( see attached file : location map . pdf )  i will take this as confirmed unless i hear otherwise from you . if you  would like to discuss this please contact me on 020 7783 5677 .  regards  rachel quirke  human resources  * get free , secure online email at http : / / www . ziplip . com / *</t>
  </si>
  <si>
    <t>Subject: re : hello  sounds great - - i ' ll coordinate with shirley . jacob was very excited about his  prior meeting with you and the group .  molly  - - - - - original message - - - - -  from : kaminski , vince  sent : tuesday , may 01 , 2001 4 : 42 pm  to : magee , molly  cc : kaminski , vince ; krishnarao , pinnamaneni ; watson , kimberly  subject : re : hello  molly ,  kim watson would like us to bring jacob for another interview .  we can do it later this week .  vince  vince  - - - - - - - - - - - - - - - - - - - - - - forwarded by vince j kaminski / hou / ect on 05 / 01 / 2001  02 : 22 pm - - - - - - - - - - - - - - - - - - - - - - - - - - -  from : kimberly watson / enron @ enronxgate on 05 / 01 / 2001 09 : 17 am  to : vince j kaminski / hou / ect @ ect  cc :  subject : re : hello  hi vince ,  if you are still interested in bringing back this gentleman back for another  interview , i would very much like to meet with him . sean talked with him  when you brought him in a few weeks ago and he thought it would be a good  idea for me to meet with him so we can compare thoughts .  thanks , kim .  - - - - - original message - - - - -  from : kaminski , vince  sent : monday , april 16 , 2001 1 : 21 pm  to : watson , kimberly  cc : krishnarao , pinnamaneni ; kaminski , vince  subject : re : hello  kim ,  this is a letter from one of the job applicants who works for pros .  it seems that the system they develop for williams  is more a scheduling system .  would you like to ask him to come back for another interview ,  to get more information out of him ?  vince  - - - - - - - - - - - - - - - - - - - - - - forwarded by vince j kaminski / hou / ect on 04 / 16 / 2001  01 : 18 pm - - - - - - - - - - - - - - - - - - - - - - - - - - -  &gt;  " jacob y . kang " on 04 / 11 / 2001 11 : 18 : 44 pm  to : vince . j . kaminski @ enron . com  cc :  subject : re : hello  dear vince :  it was so nice meeting and talking with you too . i did  not take any pen back , i lost my pen too somewhere in  enron .  as i mentioned to you , after i got my ph . d in 1999 , i  have been working two years as lead scientist and  science manager in energy division at pros revenue  management inc . in houston .  i developed and implemented the mathematical models  for trading optimization system and firm  transportation optimization system .  the trading optimization system becomes the most  popular product in the industry this year . duke energy  just signed the contract to buy this product  yesterday . conoco and williams also signed the  contracts for it . according to pros sales department ,  the potential marketer to buy this product exceeds 15  companies in one or two years .  enron is the ideal place for me to continue my  research and system developing efforts to combine  revenue management with risk management . i am  confident that i can make significant contributions to  enron in this area .  i would like to thank you again for giving me this  opportunity to come to enron for this interview . i am  looking forward to having the opportunity to work in  enron .  sincerely yours  jacob  - - - vince . j . kaminski @ enron . com wrote :  &gt; jacob ,  &gt;  &gt; it was nice meeting you . did take by any chance  &gt; my pen ? if not , i apologize .  &gt;  &gt; vince  &gt;  do you yahoo ! ?  get email at your own domain with yahoo ! mail .  http : / / personal . mail . yahoo . com /</t>
  </si>
  <si>
    <t>Subject: thanks  dear mr . kaminski :  thank you very much for the interview today . it was a great opportunity for  me to learn more about your company , and my pleasure to speak with you . i  feel that the position is very interesting and challenging . i am confident  that i can make solid contributions to the company with my background and  the training received from the mscf program .  thanks again , and i am looking forward to hearing from you soon .  sincerely ,  hao peng</t>
  </si>
  <si>
    <t>Subject: re : new color printer  monday will be perfect !  location - ebl 944 b  r . c . 0011  co . # 100038  thanks  kevin moore  - - - - - - - - - - - - - - - - - - - - - - forwarded by kevin g moore / hou / ect on 12 / 14 / 99 10 : 44  am - - - - - - - - - - - - - - - - - - - - - - - - - - -  enron technology  from : lyn malina 12 / 14 / 99 09 : 22 am  to : kevin g moore / hou / ect @ ect  cc :  subject : re : new color printer  i will order today for delivery on monday , unless you need faster delivery .  please advise co / rd to charge against .  thanks  lyn  kevin g moore  12 / 14 / 99 09 : 21 am  to : lyn malina / hou / ect @ ect  cc :  subject : re : new color printer  - - - - - - - - - - - - - - - - - - - - - - forwarded by kevin g moore / hou / ect on 12 / 14 / 99 09 : 17  am - - - - - - - - - - - - - - - - - - - - - - - - - - -  kevin g moore  12 / 14 / 99 08 : 13 am  to : vince j kaminski / hou / ect @ ect , mike a roberts / hou / ect @ ect  cc :  subject : re : new color printer  yes ! right away , please  also let me know the e . t . a .  thanks , lyn  kevin moore</t>
  </si>
  <si>
    <t>Subject: power 2000  to all whom it may concern :  i would like to register my associate zimin lu as my guest  at power 2000 conference in houston in may . thanks .  vince kaminski  - - - - - - - - - - - - - - - - - - - - - - forwarded by vince j kaminski / hou / ect on 02 / 17 / 2000  08 : 04 am - - - - - - - - - - - - - - - - - - - - - - - - - - -  shirley crenshaw  02 / 16 / 2000 12 : 58 pm  to : vince j kaminski / hou / ect @ ect  cc : zimin lu / hou / ect @ ect  subject : power 2000  vince :  i tried to register zimin and they said that you would have to do it - since  you are the speaker and the spot is your free spot .  you can email them the information . they will need :  name : zimin lu  title : director  company : enron corp .  address : 1400 smith street ebl 967  phone : 713 - 853 - 6388  conference name : power 2000 - houston , tx - may 9 &amp; 10 , 2000  email the information to : conf @ risk . co . uk  thanks !  shirley  3 - 5290  - - - - - - - - - - - - - - - - - - - - - - forwarded by shirley crenshaw / hou / ect on 02 / 16 / 2000  12 : 54 pm - - - - - - - - - - - - - - - - - - - - - - - - - - -  zimin lu  02 / 15 / 2000 02 : 22 pm  to : shirley crenshaw / hou / ect @ ect  cc :  subject : power 2000  shirely ,  could you register me for the power 2000 conference in houston as vince ' s  guest ?  since vince is a speaker , i can attend for free .  zimin  to : zimin lu / hou / ect @ ect  cc : vince j kaminski / hou / ect @ ect  subject : re : power 2000  zimin ,  you are the lst . feel free to register as my guest .  vince  zimin lu  02 / 14 / 2000 02 : 59 pm  to : vince j kaminski / hou / ect @ ect  cc :  subject : power 2000  vince ,  could you take me as your guest for the power 2000 conference if  no one has asked already ?  there are a few interesting topics i would like to hear .  zimin</t>
  </si>
  <si>
    <t>Subject: re : new lacima publication  fiona ,  yes , this is correct . please , use vincent rather than vince .  i used my full name on other publications .  vince  " fiona j sperryn " on 10 / 12 / 2000 10 : 34 : 42 am  to :  cc :  subject : new lacima publication  ?  dear vince  ?  lacima are pleased to announce the publication in october of their new book  ' energy derivatives - pricing and risk management ' by les clewlow and chris  strickland . please could you confirm that the address below is correct ? so  that we can send out a copy to you .  ?  vince kaminski  enron corp  1400 smith street _x0001_ ) ebl 962  houston , tx 77002</t>
  </si>
  <si>
    <t>Subject: fw : opportunities  dear sir :  i have attached my resume for your review . i have meetings from 8 - 9 , and  10 - 2 tomorrow . when would it be best for me to call you ?  cordially ,  gerry  - - - - - original message - - - - -  from : lloyd . will @ enron . com [ mailto : lloyd . will @ enron . com ]  sent : wednesday , october 25 , 2000 12 : 12 pm  to : vince . j . kaminski @ enron . com  cc : gsheble @ iastate . edu  subject : re : opportunities  thanks vince .  i have contacted him and have given him your phone number .  he will attempt to contact you thursady or friday .  good luck .  vince j kaminski  10 / 24 / 2000 03 : 59 pm  to : lloyd will / hou / ect @ ect  cc : vince j kaminski / hou / ect @ ect  subject : re : opportunities ( document link : lloyd will )  lloyd ,  yes , i would be very interested .  vince  lloyd will  10 / 24 / 2000 02 : 45 pm  to : vince j kaminski / hou / ect @ ect  cc :  subject : re : opportunities  vince would you be interested in this professional .  i would be glad to facilitate a conference call .  thanks .  - - - - - - - - - - - - - - - - - - - - - - forwarded by lloyd will / hou / ect on 10 / 24 / 2000 02 : 43  pm - - - - - - - - - - - - - - - - - - - - - - - - - - -  " sheble , g . b . " on 10 / 17 / 2000 04 : 52 : 57 pm  to : " ' lloyd . will @ enron . com ' "  cc :  subject : re : opportunities  loyd  i tried to call yesterday , but you were out of the office . my schedule  follows , would you want to pick a time for me to call you or send me a list  of times to pick ?  gerry  fall 2000 teaching schedule  ee 553 mtwr 10 - 11 am curtis hall 308  engr 161 mw 2 - 4 howe hall 2228  other commitments  m 11 - 12 ep &amp; es  m 1 - 2 office hours  t 12 - 2 ep &amp; es seminar  t 2 - 3 office hours  t 3 - 4 pserc  t 5 - 6 epri - dod  w 11 - 12 office hours  w 4 - 9 dsm  r 11 - 12 office hours  f 11 - 12 p &amp; t  f 1 - 3 cas  f 3 - 4 departmental meeting  - - - - - original message - - - - -  from : lloyd . will @ enron . com [ mailto : lloyd . will @ enron . com ]  sent : monday , october 16 , 2000 8 : 00 am  to : sheble , g . b .  subject : re : opportunities  give me a call any time to discuss things .  713 - 853 - 3383 .  thanks .  " sheble , g . b . " on 10 / 15 / 2000 02 : 17 : 02 pm  to : lloyd will / hou / ect @ ect  cc :  subject : re : opportunities  lloyd  i am attaching another resume for your review , please pass it along if  there  is any interest .  i would also like to discuss opportunities with you as i expect to graduate  with my mba summer 2001 .  cordially ,  gerry  = = = = = = = = = = = = = = = = = = = = = = = = = = = = = = = = = = =  gerald b . shebl ,  professor , electrical and computer engineering  director of complex adaptive systems program  1115 coover hall  ames , iowa 50011  voice : 515 . 294 . 3046  fax : 515 . 294 . 4263  email : gsheble @ iastate . edu  web : http : / / www . ee . iastate . edu / ~ sheble /  = = = = = = = = = = = = = = = = = = = = = = = = = = = = = = = = = = =  - short _ resume . doc</t>
  </si>
  <si>
    <t>Subject: re : summer internship position  ravi ,  charlene wants the entire batch of potential summer intern resumes sent to  her in one step .  i want to complete this by friday . catch me after lunch to talk about it .  vince  ravi thuraisingham @ enron communications on 02 / 17 / 2000 10 : 11 : 36 am  to : vince kaminski  cc : april hodgson / enron communications @ enron communications , matt  harris / enron communications @ enron communications , stinson gibner / hou / ect @ ect ,  charlene jackson @ enron , celeste roberts / hou / ect @ ect  subject : re : summer internship position  hi vince , paulo oleira ( one of the m . i . t attending our meeting on wed ) ' s  research interest turned out to be a match for april hodgeson ( vp of content  origination ) . i had him talk to april ( stinson was on the call as well ) to  discuss his research interest and what he would likely to do for april . i  suggested ( and april agrees ) that paulo would intern with her and matt and  perform research on how end users ( consumers and business ) improved  experience with epowered content can be quantified . this may include  performing control experiments at m . i . t . we decided not to over specify what  he would do since it is likely to change as soon as he arrives . i suggested  once he starts , he will work with april and matt harris ( vp enterprise  origination ) and they will define what the student needs to complete for the  internship .  addiontionally , tom gros agrees that this type of research are needed and  this is a great way to start .  i will proceed to have recruiting contact the student with an offer to start  around may 22 , 2000 unless someone tells me otherwise .  regards ,  ravi .  p . s . charlene , please include paulo in your may 22 , 2000 start group . paulo  will report to me within ebs research group but will work on a day - to - day  basis with april and matt . as you ' ve mentioned that compensation is somewhat  fixed but please keep in mind that this person is a phd candidate with very  specialized skill set . please contact vince before extending an offer that  may be too low , etc .  - - - - - forwarded by ravi thuraisingham / enron communications on 02 / 17 / 00 09 : 27  am - - - - -  charlene jackson @ enron  02 / 17 / 00 08 : 25 am  to : vince j kaminski / hou / ect @ ect  cc : celeste roberts / hou / ect @ ect , vince j kaminski / hou / ect @ ect , ravi  thuraisingham / enron communications @ enron communications @ ect  subject : re : summer internship position  celeste ,  we need to make sure that the interns in vince ' s group are coordinated and  incorporated with the rest of the summer associates . they should be offered  the same starting dates , i believe they are may 22 , 2000 june 5 , 2000 . i am  not sure about the june date . would you check and let vince know . they  should also be offered the same starting salary package as the others . they  will be included in training ( a few days ) and any other events we host .  thanks</t>
  </si>
  <si>
    <t>Subject: the impact of ecuador ' s heavy crude pipeline : prospects for  capacity - cera conference call &amp; web presentation  title : the impact of ecuador ' s heavy crude pipeline : prospects for capacity  url : http : / / www 20 . cera . com / eprofile ? u = 35 &amp; m = 2293  now available :  a prerecorded cera conference call  me &amp; event = w 520557  hosted by premiere conferencing  presented by dr . rene ortiz , lisa pearl , alberto bullrich  * * end * *  follow above url to gain access to the recording of the conference call  and web presentation .  e - mail category : conference call &amp; web presentation  cera knowledge area ( s ) : latin american energy ,  to make changes to your cera . com account go to :  forgot your username and password ? go to :  http : / / www 20 . cera . com / client / forgot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20 . cera . com / tos  questions / comments : webmaster @ cera . com  copyright 2001 . cambridge energy research associates</t>
  </si>
  <si>
    <t>Subject: anshuman shrivastava  sandeep : vince has asked me to coordinate with margaret daffin in our  international group to ensure that we acquire an ll visa for anshuman . this  visa has to be in place before he will be able to work in the united states  in any capacity . ( anshuman cannot work in the us on a b - 1 visa - - he can only  come here for business meetings or training . ) there are still several items  remaining to be completed for the l - 1 process . the first is a fairly  detailed job description for anshuman . secondly , we will need to know  whether or not he will either be in a managerial position or whether he will  be managing a project while he is here in houston . vince thought that you  would be best able to provide this information to us , and we would really  appreciate anything you can do to help us expedite this process .  if you have any questions , please give me a call at x 34804 . thank you for  your help .  molly magee</t>
  </si>
  <si>
    <t xml:space="preserve">Subject: re : recruiting  good afternoon . packing emails - - its just my style : )  currently , it is my understanding that we would like to interview the comp .  fin . students during the same period that we interview the mba ' s .  tentatively speaking , one schedule should be sufficient . i will attempt to  produce an official job description shortly .  kristen is out of town for the remainder of the week , so her response to any  inquiries may be delayed . her contact info : kristin . gandy @ enron . com 713  345 3214  regarding the satellite program , vince is interested in the ecommerce  program . we think that it would be easier to keep the program full as  compared to the comp . fin . program .  it was a pleasure to be back in pittsburgh and i enjoyed meeting all the  students from this year ' s comp . fin . class . i look forward to seeing you in  a few weeks .  - kevin kindall  jean eisel on 11 / 06 / 2000 03 : 34 : 05 pm  to : kevin . kindall @ enron . com  cc : sgould @ andrew . cmu . edu  subject : re : recruiting  hi kevin  wow you sure do pack one e - mail .  i will try to answer questions . . . after each of you . . . look in the email  for answers .  - - on monday , november 06 , 2000 , 2 : 39 pm - 0600 kevin . kindall @ enron . com wrote :  &gt; hello . it was a pleasure to come back to cmu , and i enjoyed  &gt; interacting with the students . vince k . has expressed interest in  &gt; interviewing the computational finance students . enron will conduct first  &gt; round interviews with the mba students in december , and would like to set  &gt; up seperate interviews for the comp . fin . students . enron would like to  &gt; interview all the pittsburgh based comp . fin students , and we need to  &gt; select a date and a time .  we are excited that you want to interview the comp finance students .  do you want to do it in dec . or before ? let me know what best suits you .  since there are only 16 individuals in the pittsburgh area . . . we should be  able to accomodate you . . . would you want one or two schedules . . ?  what is the formal protocol in such matters ?  &gt;  all you need to do is let me know some ideal dates . . . and you send a job  description and names of the students you want to interview .  we will try to be as accomodating as possible .  &gt; enron is also interested in the ecommerce students as we have  &gt; ecommerce initiatives underway . it is my understanding that kristen  &gt; gandy will be the contact for such activities .  if you can send me an e - mail address for kristen , i can get this strating  asap .  &gt;  &gt; regarding a houston based satellite program , vince needs a proposal  &gt; in writing . would you be so kind as to send one ?  what program is vince interested in having a satellite program ? when he was  here he seemed less intererted in comp finance and more interested in  e - commerce .  i sent a note to michael shamos and tridas discussing this .  let me know which program and i will see if we can work anything out ?  &gt; thanks so much , and i look forward to seeing you again in a few  &gt; weeks .  &gt;  thanks kevin for you speedy response .  &gt;  &gt;  &gt;  &gt;  jean e . eisel , ph . d .  associate dean , admissions , coc and alumni relations  gsia  carnegie mellon university  pittsburgh , pa 15213  412 - 268 - 2277  412 - 268 - 4146 ( fax )  currently in the news : carnegie mellon university mba program ranked 14 th  in business week ' s list of the best graduate schools of business in the  united states . </t>
  </si>
  <si>
    <t>Subject: re : real options openings ?  vince ,  thanks very much - i ' m looking forward to it ,  chris  at 09 : 25 am 5 / 8 / 00 - 0500 , you wrote :  &gt;  &gt; chris ,  &gt;  &gt; we shall make arrangements to bring you over for an interview .  &gt; our hr department will contact you later this week .  &gt;  &gt;  &gt; vince  &gt;  &gt;  &gt;  &gt;  &gt;  &gt; christopher m kenyon on 05 / 05 / 2000 07 : 56 : 11 am  &gt;  &gt; to : vkamins @ enron . com  &gt; cc :  &gt; subject : real options openings ?  &gt;  &gt;  &gt; dear vince kaminski ,  &gt; i was auditing prof dyer ' s real options class on thursday when you  &gt; spoke  &gt; on enron ' s activities in this area . i would be interested in exploring the  &gt; possibility of joining the group that works on real options in response to  &gt; and in anticipation of enron ' s business requirements . i ' m currently  &gt; working in the development and application of real options methodology at  &gt; schlumberger . in particular i ' ll be speaking at an industry real options  &gt; valuation conference in london ( http : / / www . iqpc . co . uk / finance / rov / ) and i  &gt; just had the paper accepted for publication in operations research . could  &gt; you pass my resume on to the relevant people to have a look at ?  &gt;  &gt; thanks in advance ,  &gt;  &gt; chris kenyon  &gt;  &gt; ( see attached file : cmkenyon _ cv _ mayo 0 . doc )  &gt;  &gt;  &gt;  &gt;  &gt;  &gt; attachment converted : " c : \ eudora \ attach \ cmkenyon _ cv _ mayo 01 . doc "  &gt;</t>
  </si>
  <si>
    <t>Subject: internship opportunity  dear mr . kaminski ,  it was very nice to talk with you saturday morning during the " voleyball  event " . thanks a lot for offering your help in passing my resume to the  enrononline business people . i am very excited about the possibility of  being part of the team involved with e - commerce at enron . please find my  resume and cover letter attached .  hope you have a good trip to california next week !  thanks a lot  carla di castro  ( paulo issler ' s spouse )  - cover letter - enron . doc  - resumenovo . doc  carla di castro  phone ( 281 ) 565 - 4283  pager ( 281 ) 527 - 6073</t>
  </si>
  <si>
    <t>Subject: note from maureen  vince ,  maureen asked me to pass along her message that the meeting with brook / hunt  went very well today . she said this firm is top - notch and very thorough .  she will contact you tomorrow after her speech on metals is over ( planned for  the lunch hour ) .  gwyn</t>
  </si>
  <si>
    <t>Subject: re : clustering for gas and power  frank ,  following up on our discussions ,  can you please send us the list of enron ' s curves by geographical region  separately for gas and power .  appreciate it ,  tanya .  tanya tamarchenko  04 / 16 / 2001 09 : 16 am  to : jaesoo lew / na / enron @ enron  cc : vladimir gorny / enron @ enronxgate , winston jia / enron @ enronxgate , vince j  kaminski / hou / ect @ ect  subject : re : clustering for power  jaesoo ,  as we discussed last week on wednesday meeting can you , please ,  implement clustering for power curves by geographical region . this involves  the following :  1 . deciding together with risk control how many geographical regions we want  to use  and which enron ' s curves belong to each region .  2 . deciding together with risk control how to choose core curves for each  region . this decision can  be maid based on the a ) position size ; b ) statistical analysis . there might  be other considerations .  3 . doing regression analysis for each curve versus the corresponding core  curve .  winston ,  can is it possible to run var for the clustering results obtained by jaesoo  with clustering done by sas ?  should we wait for the stage re - fresh and what is the status on this ?  tanya .</t>
  </si>
  <si>
    <t>Subject: weijun decided not to interview  i guess this means " back to the drawing board " . weijun has decided not to  interview .  lance  - - - - - - - - - - - - - - - - - - - - - - forwarded by lance cunningham / na / enron on 04 / 18 / 2001  09 : 40 am - - - - - - - - - - - - - - - - - - - - - - - - - - -  " ji , weijun " on 04 / 18 / 2001 08 : 06 : 44 am  to : " ' lance . cunningham @ enron . com ' "  cc :  subject : please call me  dear lance ,  thank you very much for all of your help through this process .  at present , i am really tied up with mock market activities in austin  energy . it would be inappropriate for me to leave at this time since the  whole project will be jeopardized . therefore , i decided not coming to  houston for an interview . i sincerely apologize for any inconvenience this  may cause you .  i do appreciate what you did and hope we can keep in touch in the future .  thank you again for your help and wish you best .  sincerely ,  weijun ji</t>
  </si>
  <si>
    <t>Subject: improving option valuation precision in erms  allan ,  paulo issler in our group , working with eric moon in structuring , recently  tracked down the reason for a slight mis - match in option pricing in erms vs .  the structuring spreadsheets . it is due to the fact that the option  valuation functions in erms use a slightly less accurate approximation for  the cumulative normal distribution . we would be happy to work with the right  person to update the erms code in order to close this discrepancy . please  let me know how you would like to proceed .  if you are not the correct person to address the mainenance of erms , please  let me know who to contact .  thank you ,  stinson gibner  x 34748</t>
  </si>
  <si>
    <t>Subject: re : telephone interview with the enron corp . research group  martin :  lance will be out of town on the 6 th of december and he suggested that  you interview jingming ( marshall ) in his place ( it is a telephone  interview ) .  can you do that ?  thanks !  shirley  - - - - - - - - - - - - - - - - - - - - - - forwarded by shirley crenshaw / hou / ect on 11 / 29 / 2000  01 : 54 pm - - - - - - - - - - - - - - - - - - - - - - - - - - -  shirley crenshaw  11 / 28 / 2000 01 : 32 pm  to : " jingming ' marshall ' yan " @ enron  cc : lance cunningham / na / enron @ enron , alex huang / corp / enron @ enron , vince j  kaminski / hou / ect @ ect , vasant shanbhogue / hou / ect @ ect  subject : re : telephone interview with the enron corp . research group  marshall :  thanks for responding so quickly . i have scheduled the following interview :  wednesday , december 6 - 1 : 00 pm houston time . it will last approximately  1 hour . we will call you at ( 605 ) 497 - 4045 unless otherwise instructed .  if you have any questions , please feel free to contact me at 713 / 853 - 5290 .  best regards ,  shirley crenshaw  " jingming ' marshall ' yan " on 11 / 28 / 2000 12 : 59 : 55 pm  to : shirley . crenshaw @ enron . com  cc : vince . j . kaminski @ enron . com  subject : re : telephone interview with the enron corp . research group  ms . crenshaw ,  thank you very much for the message . i am very interested in the  opportunity to talk to personnel from the research group at enron . between  the two days you suggest , i prefer wednesday 12 / 6 . considering the  two - hour time difference between california and texas , 11 : 00 am pacific  time ( 1 : 00 pm your time ) seems to be a good slot . however , i am open most  of the day on 12 / 6 so if some other time slot is prefered on your end ,  please let me know .  thanks again . i look forward to talking to you and your  colleagues .  jingming  on tue , 28 nov 2000 shirley . crenshaw @ enron . com wrote :  &gt; good afternoon jingming :  &gt;  &gt; professor wolak forwarded your resume to the research group , and  &gt; they would like to conduct a telephone interview with you , sometime next  &gt; week , at your convenience . the best days would be tuesday , 12 / 5 or  &gt; wednesday , 12 / 6 .  &gt;  &gt; please let me know which day and what time would be best for you and  &gt; they will call you . let me know the telephone number that you wish to be  &gt; contacted at .  &gt;  &gt; the interviewers would be :  &gt;  &gt; vince kaminski managing director and head of research  &gt; vasant shanbhogue vice president , research  &gt; lance cunningham manager , research  &gt; alex huang manager , research  &gt;  &gt; look forward to hearing from you .  &gt;  &gt; best regards ,  &gt;  &gt; shirley crenshaw  &gt; administrative coordinator  &gt; enron research group .  &gt; 713 - 853 - 5290  &gt;  &gt;  &gt;  jingming " marshall " yan jmyan @ leland . stanford . edu  department of economics ( 650 ) 497 - 4045 ( h )  stanford university ( 650 ) 725 - 8914 ( o )  stanford , ca 94305 358 c , economics bldg  if one seeks to act virtuously and attain it , then what is  there to repine about ? - - confucius  _ ? oo ? ? ooo ? ? t _x0015_ xo - ? ? - - _x0014_ ? ?</t>
  </si>
  <si>
    <t>Subject: lance cunningham  this offer has been extended . lance want to take a few days to make his  decision . he will have a decision by 7 / 6 at 5 p . he ' s going to call  me . . . . and i ' ll let you know . thx  - - - - - - - - - - - - - - - - - - - - - - forwarded by teresa bien / corp / enron on 06 / 30 / 2000  04 : 10 pm - - - - - - - - - - - - - - - - - - - - - - - - - - -  from : grant masson @ ect 06 / 30 / 2000 11 : 26 am  to : vince j kaminski / hou / ect @ ect  cc : teresa bien / corp / enron @ enron  subject : lance cunningham  vince :  i have left a message with teresa and have sent the following terse note to  lance to let him know that we are moving .  as we discussed , i asked teresa to offer 90 k + 10 k signing bonus .  regards ,  grant  - - - - - - - - - - - - - - - - - - - - - - forwarded by grant masson / hou / ect on 06 / 30 / 2000 11 : 21  am - - - - - - - - - - - - - - - - - - - - - - - - - - -  enron north america corp .  from : grant masson 06 / 30 / 2000 11 : 21 am  to : lbcunningham @ mail . utexas . edu  cc :  subject : enron  lance :  i am going on vacation tomorrow , but i wanted to get in touch with you before  i left .  i have asked hr to extend an offer to you . teresa bien should be sending you  an offer letter via fedex . of course , with the july 4 th weekend , i ' m not sure  when you will get it .  if you have questions , i suggest that you call vince kaminski at 713 853  3848 .  regards ,  grant masson .</t>
  </si>
  <si>
    <t>Subject: re : paula corey ' s birthday  richard ,  thanks for the invitation . i have already made another commitment  but it ' s conditional on a few related events ( friends of friends  coming to town ) . if the other event is canceled , i shall be glad to  join you . i shall let you know in a few days .  vince  richard weeks @ enron communications  01 / 16 / 2001 02 : 20 pm  to : alaina . metz @ marchfirst . com , anthony mends / enron communications @ enron  communications , beth perlman / enron @ enronxgate , elisabeth mends / enron  communications @ enron communications , karla feldman / enron communications @ enron  communications , marie thibaut / enron communications @ enron communications ,  renee smith / enron communications @ enron communications , tom sinclair / enron  communications @ enron communications , vince j kaminski / hou / ect @ ect  cc :  subject : paula corey ' s birthday  you only thought the festive days were over  what a better way to start off the new year than to celebrate our good friend  paula corey _x0001_ , s birthday  we will have a little soiree at my house on saturday january 27 th , dinner  will be served at 7 : 00 , please feel free to come out as early as you wish ;  however if you arrive too early you may be requested to perform some ranch  chores .  please feel free to bring a spouse or friend if you choose . if you could  rsvp by jan 23 rd that would be great .  directions to my house are as follows :  take i 45 north past the woodlands towards conroe  take exit 83 crighton road exit  stay on feeder road through stop sign until you get to traffic light  ( crighton road )  turn right onto crighton road cross railroad tracks  go to 3 rd street , about 1  miles , and turn right , which is the only way you  can turn . this is kidd road ; however most of the time the street sign is  knocked down .  stay on kidd road until it dead ends at stidham and turn left .  go to first street ( finnley ) and turn left .  go about 1 mile and finnley will dead end .  turn left onto deer trail and i will be the first house on the right  the address is 13710 deer trail and my house is about 1 / 10 mile off the road .  my home number is 936 273 3466  thanks  richard weeks  richard weeks  enron broadband services  purchasing processing manager  office : 713 - 853 - 6995  cell : 713 - 516 - 2581  email : richard _ weeks @ enron . net</t>
  </si>
  <si>
    <t>Subject: re :  hari ,  thanks . please , keep me posted about your progress .  any published papers ?  we shall send you the printout .  vince  hari natrajan on 03 / 06 / 2001 08 : 47 : 34 pm  to : " ' vince . j . kaminski @ enron . com ' "  cc :  subject : re :  dear mr . kaminski ,  thank you very much for your prompt response . i look forward to receiving a  copy of your article .  i would also appreciate it if you could let me know whether enron provides  research grants to individuals who are working in the area of energy risk  management . towards my research , i am trying to develop a model to estimate  electricity spot price .  in any case , i will be getting in touch with you again a year or so down the  line when i am nearing completion of my dissertation because enron is my  dream job .  i look forward to hearing from you .  thank you ,  yours sincerely ,  hari natarajan  fellowship student  indian institute of management bangalore  bannerghatta road  bangalore 560076  india  tel : 91 - 80 - 6993056  fax : 91 - 80 - 6584050  e - mail : hnatraj @ iimb . ernet . in  - - - - - original message - - - - -  from : vince . j . kaminski @ enron . com  to : hnatraj @ iimb . ernet . in  cc : shirley . crenshaw @ enron . com ; vince . j . kaminski @ enron . com  sent : 3 / 6 / 01 8 : 34 pm  subject : re :  hari ,  i shall send you a reprint of the article . i had to  cancel my presentation at san antonio .  vince  shirley ,  please , send a copy of the article to hari .  hari natrajan on 02 / 28 / 2001 06 : 45 : 29 am  to : " ' vince . j . kaminski @ enron . com ' "  cc :  subject :  dear mr . kaminski ,  i am a doctoral student at the indian institute of management bangalore ,  india . my area of interest is the energy sector , especially electricity  derivatives . i am interested in obtaining a copy of the following items :  1 ) your presentation " current challenges in modeling power price  volatility "  at the session on price volatility &amp; probabilistic methods in the energy  markets . ( http : / / www . informs . org / conf / sanantonio 2000 / / talks / md 29 . html )  2 ) your chapter " the challenge of pricing and risk managing electricity  derivatives " in the book ' the us power market ' , risk publications .  i would appreciate it if you could send me a soft / hard copy of the same .  thank you ,  yours sincerely ,  hari natarajan  fellowship student  indian institute of management bangalore  bannerghatta road  bangalore 560076  india  tel : 91 - 80 - 6993056  fax : 91 - 80 - 6584050  e - mail : hnatraj @ iimb . ernet . in</t>
  </si>
  <si>
    <t>Subject: april lst party !  this is primarily for enron researchers , psuedo - researchers ( spouses ) , and  quasi - researchers ( kids ) . wannabe - researchers will be strictly bounded in  number !  hope you can come with your family . please reply asap so we can plan .  krishna .</t>
  </si>
  <si>
    <t>Subject: your encouragement would be appreciated  the gas and power trading organizations have had a tremendous year .  sometimes we as traders forget some of the crucial parts of the organization  that significantly contributed to that success . i believe the weather group  comprised of mike robert ' s , jose marquez , stephen bennett and dave ryan from  power are one of those groups . these individuals have done a tremendous job  of predicting summer weather along with the route hurricanes would take . the  greatest achievement has been the november and december winter forecast .  they held fast to their cold forecast even when outside services were  moderating . on a score card with all other services they definitely deserve  an " a + " . when you are down on the 32 nd floor it would be nice if you would  stop and congratulate them on a tremendous job and their contribution to our  success .  thanks , jim schwieger</t>
  </si>
  <si>
    <t>Subject: 1 - urgent - outlook email notification ( new )  outlook email notification  your date of migration is : may 7 th  you will be unable to send e - mail unless you take the following action :  please go through your notes email and clean out as many old / un - needed email  items as possible before your date of migration . ? after you are migrated to  outlook you will only be allocated 100 mb of total mailbox space . ? ? if more  than this amount of data is migrated to outlook you will not be able to send  e - mail until it is below the 100 mb limit . ? cleaning up your notes email now  will prevent this from happening to you .  enron _x0001_ , s messaging platform is migrating from lotus notes to microsoft outlook  2000 worldwide . you will be accessing outlook for all of your email  functions .  why is enron migrating to outlook 2000 ?  many factors contributed to the decision to migrate from lotus notes to  microsoft exchange / outlook . the most prominent factors were :  ? significant advantages to moving to a product that is more integrated with  current enron apps ( windows 2000 , office and internet explorer )  ? more efficient shared pc and roaming user features  ? improved support and integration for palm / ce devices  ? instant messaging capabilities  what is being migrated to outlook 2000 ?  ? email messages . from the date of your scheduled migration , the last ( 30 )  thirty days of your email will be converted for use in outlook .  ? all your folders in notes you use to store email messages in .  ? to do items  ? journal items  ? calendar entries dating from ( 1 ) one year in the past to ( 10 ) ten years in  the future will be converted .  ? address books , but not your distribution lists that you created . you will  need to re - create these in outlook .  thank you ,  outlook 2000 migration team</t>
  </si>
  <si>
    <t>Subject: re : looking for " fat tails " in time - series for ngi - socal  naveen ,  i got ngi - socal prices for prompt , prompt + 1 , . . . , prompt + 59 contracts .  for each contract i calculated moving average based on 21 log - returns as  well as moving volatility . then i calculated normalized log - returns :  [ return ( t ) - ave ( t ) ] / vol ( t )  and compared the results to normal distribution .  i could not find fat tails !  volatility changes a lot from day to day , so when people look at  log - returns ( not normalized ) it seems that there fat tails ( big spikes , large  returns more frequent than normal ) ,  which comes from the fact that volatility is not constant ( at all ) .  see the spreadsheet is under o : \ _ dropbox \ tanya  tanya</t>
  </si>
  <si>
    <t>Subject: re : hi :  thanks vince :  could you give me mike roberts contact information .  zeigham  zeigham khokher  doctoral candidate finance  university of texas at austin  zkhokher @ mail . utexas . edu  512 - 695 - 7164 ( cell )  - - - - - original message - - - - -  from :  to :  cc :  sent : friday , september 29 , 2000 3 : 33 pm  subject : re : hi :  zeigham ,  mike roberts from my group will help you .  vince  on 09 / 22 / 2000 07 : 14 : 37 pm  to :  cc :  subject : hi :  hi vince :  this zeigham khokher at the university of texas at austin , finance  department .  i need some publicly available data that unfortunately is not available  here . it is basically the historical prices for price of oil , gas and  gold futures contracts and options .  again the data is strictly public info and not proprietary at all . let me  know if there is a central data person at enron who would be able to help .  all help will be of course gratefully acknowledged .  hope all is well , i hear you will be giving a talk at ut this fall and  look forward to seeing you then .  regards  zeigham</t>
  </si>
  <si>
    <t xml:space="preserve">Subject: re : please find home for brainful candidate  shirley ,  please , arrange a phone interview . zimin , stinson , and myself .  he may be a good candidate for tanya .  vince  stinson gibner  07 / 20 / 2000 11 : 16 am  to : pinnamaneni krishnarao / hou / ect @ ect , vince j kaminski / hou / ect @ ect  cc :  subject : please find home for brainful candidate  any interest ?  - - - - - - - - - - - - - - - - - - - - - - forwarded by stinson gibner / hou / ect on 07 / 20 / 2000  11 : 15 am - - - - - - - - - - - - - - - - - - - - - - - - - - -  stephanie miller @ enron  07 / 20 / 2000 10 : 49 am  to : stinson gibner / hou / ect @ ect , joe williamson / gco / enron @ enron  cc :  subject : please find home for brainful candidate  attached for your review is a resume a friend of mine came across . thought  you might want to review .  regards ,  stephanie  - - - - - - - - - - - - - - - - - - - - - - forwarded by stephanie miller / corp / enron on 07 / 20 / 2000  11 : 40 am - - - - - - - - - - - - - - - - - - - - - - - - - - -  debbie chance  07 / 20 / 2000 09 : 42 am  to : stephanie miller / corp / enron @ enron  cc :  subject : please find home for brainful candidate  stephanie ,  came by way of friend of a friend - looks very good on paper . he has  identified an interest in the following jobs that were posted in the net .  you know everyone here - could you identifiy the appropriate people to call  attention to this candidate ?  resume attached below .  thanks ,  dc  1 . economic advisor  contact : respond to enron corp , human resources 235 , p . o . box 3330 , omaha ,  ne  68103 - 0330 or e - mail : dea . crum @ enron . com as a . doc or . txt attachment . please  include this requisition number : 104776  | | |  | job id | 0000104776 |  | | |  | | |  | department | systems optimization team |  | | |  | | |  | company | gas pipeline group |  | | gas pipeline group |  | | |  2 . manager  contact : please do not contact the hiring manager . no faxes please . send  resumes  via e - mail to tony . vasut @ enron . com or mail to enron , attn : tvasut - eb 3628 ,  1400  smith st . , houston , tx 77002 . please refer to job # 104486  ( embedded image moved to file : pico 4224 . pcx )  | | |  | job id | 0000104486 |  | | |  | | |  | department | trade credit |  | | |  | | |  | company | corporate staff |  | | risk assessment and control |  | | |  3 . manager  contact : to submit resume for consideration , please e - mail it to  bholcomb @ enron . com if possible . plain text in the message or an attached  word . doc are acceptable . please use no columns , italics or underlines . if  unable  to email , bholcomb @ enron . com , fax it to ( 713 ) 646 - 2169 , attn : ebl 013 a or mail  it  to b . holcomb , ebl 013 a , p . o . box 1188 , houston , tx . 77251 - 1188  | | |  | job id | 0000104778 |  | | |  | | |  | department | asset operations &amp; svcs |  | | |  | | |  | company | wholesale , retail &amp; comm |  | | enron energy services |  | | |  4 . gas trading support generalist  contact : please email resume to mark . broadfoot @ enron . com or if email is  unavailable , respond to mark broadfoot eb 3617 a . reference job id # 0000104730 in  email subject . resumes not accepted from agents . global technology hot job  ( embedded image moved to file : picl 9645 . pcx )  | | |  | job id | 0000104730 |  | | |  | | |  | department | infrastructure &amp; integrat |  | | |  | | |  | company | global functions |  | | technology |  | | |  5 . risk management analyst  contact : to be considered for this position , please e - mail your resume as a  . doc  or . txt attachment with your salary history to enajobs 4 @ enron . com . ( please  eliminates italics , underlining , multiple margins or side - by - side columns . )  please indicate on the email subject line your name and the job id # . resumes  with salary history will receive priority review .  | | |  | job id | 0000104631 |  | | |  | | |  | department | global facilities |  | | |  | | |  | company | wholesale , retail &amp; comm |  | | north america |  | | | </t>
  </si>
  <si>
    <t>Subject: an interesting resume  i shall interview this candidate next week  ( a very preliminary interview ) to evaluate his potential  and determine if he fits enron ' s culture .  do you see a need for a person with his skills in your area ( litigation  support ) ?  vince</t>
  </si>
  <si>
    <t>Subject: re : i ' ll be gone for a month  sofya :  sounds like fun - be careful and have a great time . we will see you when  you return on the 31 st .  shirley  sofya tamarchenko @ enron  06 / 27 / 2000 11 : 23 am  to : shirley crenshaw / hou / ect @ ect , grant masson / hou / ect @ ect , maureen  raymond / hou / ect @ ect  cc :  subject : i ' ll be gone for a month  good morning :  i am leaving houston this weekend to go to camp , so friday june 30 will be my  last day . i will be at camp for a month , but i can be back at work on monday  july 31 .</t>
  </si>
  <si>
    <t>Subject: re : generation earnings model  michelle ,  i agree with you that we need to run at least 500 iterations . but i did not  realize that it took 16 hours to run 100 iterations . helen and i talked  earlier about  using parallel computing technique to split the algorithm into smaller parts  and  run the parts separately on different processors , then aggregate the results .  this procedure makes better use of computer power and saves time . looks like  we have to do it this way now . buying a more powerful computer helps but  does not solve the problem .  in addition , we might want to re - consider if writing the code in vb is  optimal .  i was assured at the very beginning that vb runs as fast ( if not faster ) as c ,  but some re - assurance from it group on this issue is helpful .  best ,  alex  from : michelle d cisneros @ ect 04 / 09 / 2001 02 : 52 pm  to : alex huang / corp / enron @ enron  cc : gary hickerson , danielle romain  subject : generation earnings model  hi alex -  danielle and i were talking to david m . today regarding running the model for  purposes of back testing the results . last week we ran calpine using 46 days  of historical forward price data at 10 and 100 iterations . the 100 iteration  run took 16 hours to run . to run all 20 companies with the 46 days worth of  data and at 100 iterations is estimated to take about 28 days . we are  concerned that 100 iterations will not be sufficient and will need to be  increased to at least 500 iterations .  we are thinking that we need to use a server or something much more powerful  than the test computer we have been using . do you have any suggestions as to  how we can improve the process ?  thanks ,  michelle  x 35435  hi alex -  danielle and i were talking to david m . today regarding running the model for  purposes of back testing the results . last week we ran calpine using 46 days  of historical forward price data at 10 and 100 iterations . the 100 iteration  run took 16 hours to run . to run all 20 companies with the 46 days worth of  data and at 100 iterations is estimated to take about 28 days . we are  concerned that 100 iterations will not be sufficient and will need to be  increased to at least 500 iterations .  we are thinking that we need to use a server or something much more powerful  than the test computer we have been using . do you have any suggestions as to  how we can improve the process ?  thanks ,  michelle  x 35435</t>
  </si>
  <si>
    <t>Subject: re : willow and pathstar evaluations  ok - thanks .  - - - - - original message - - - - -  from :  to : " mike curran "  cc : ;  sent : monday , april 30 , 2001 11 : 34 pm  subject : re : willow and pathstar evaluations  &gt;  &gt; mike ,  &gt;  &gt; we are short manpower in london . we shall try to  &gt; evaluate the software in houston .  &gt;  &gt; vince  &gt;  &gt;  &gt;  &gt;  &gt;  &gt; " mike curran " on 04 / 24 / 2001 10 : 03 : 24 am  &gt;  &gt; please respond to " mike curran "  &gt;  &gt; to :  &gt; cc :  &gt; subject : willow and pathstar evaluations  &gt;  &gt;  &gt;  &gt; hi vince -  &gt;  &gt; hope all is well with you .  &gt;  &gt; sharad hasn ' t had time to evaluate our willow tree or monte carlo software  &gt; since the middle of last year . is there somebody else that could do it ?  &gt;  &gt; please let me know who i should send the evaluation to .  &gt;  &gt; best regards ,  &gt;  &gt; michael curran  &gt; ceo  &gt; quantin ' leap limited  &gt; piercy house  &gt; 7 copthall avenue  &gt; london ec 2 r 7 nj  &gt;  &gt; tel : + 44 ( 0 ) 20 7562 3450  &gt; fax : + 44 ( 0 ) 20 7562 3411  &gt;  &gt; mailto : mcurran @ quantinleap . com  &gt;  &gt; http : / / www . quantinleap . com  &gt;  &gt;  &gt;  &gt;  &gt;  &gt;  &gt;  &gt;  &gt;  &gt;  &gt;</t>
  </si>
  <si>
    <t>Subject: re : short - sell vs exercise  chonawee ,  as i have pointed out , short - selling the stock may be a bad  decision because of tax implications ( ignoring the legal aspects ) .  suppose the strike is $ 70 and you were granted an atm option .  you sell short at $ 70 ten lots ( one lot = 100 shares ) . the price goes to  $ 100 .  you lose $ 30 x 1000 = $ 30 , 000 on your short position . option exercise  gives you $ 30 , 000 . this is before taxes . you pay taxes  on your option income ( it ' s treated as ordinary income ) . the tax is  28 % x $ 30 , 000 = $ 8 , 400 . you can use only $ 3 , 000 of your loss against  ordinary income . this saves you only $ 840 in taxes .  of course , if you have capital gains , you can use losses on your option  position  as an offset .  the remaining part of your capital loss is carried forward and you get the  tax benefits over time ( less the time value of money ) , assuming you have  income in the  future ( or capital gains ) .  not so good .  by the way , valuation and optimal exercise of employee stock options  is a very interesting and difficult problem .  vince  chonawee supatgiat @ enron  07 / 10 / 2000 11 : 40 am  to : stinson gibner / hou / ect @ ect , vince j kaminski / hou / ect @ ect  cc :  subject : short - sell vs exercise  below is my writing that was originally planned to post somewhere . it  explains how to handle a special type of call options which can be exercised  but cannot be sold . ( as we know that it is never optimal to exercise a call  option before its maturity ) . however , after taking vince ' s comments on the  ordinary income / capital loss tax offsetting issue , i think this is not a good  article anymore . i guess i could just throw this article away . : - )  - chonawee  short - selling is better than exercising your employee stock options  in general , the sensible time to exercise your employee stock option is when  you speculate that ene is going down or its growth rate is extremely low . in  fact , when exercising the options , you are speculating that ene would never  reach this point ( plus interest ) again during the 10 years maturity date or  until you leave the company . if you do not anticipate that , you should hold  on to your options because you can gain higher profit by delaying your  exercise .  however , if you believe that ene is reaching its peak . then , instead of  exercising the options , you should short - sell ( or sell ) the stocks in that  amount . after short - selling , when you feel that the stock starts to go up ,  you can buy them back ( to cover ) , make profit , and still keep the options . on  the other hand , if the stock does not go down as expect , you can exercise the  options to cover your short position anytime .  let us take a look at a simple case where there are no taxes , no dividends ,  and zero risk - free rate . suppose that ene follows a simple sample path as  follow  if you exercise 100 ene options with a grant price of 45 when ene reaches 70 ,  you would earn ( 70 - 45 ) * 100 = $ 2 , 500 . but if you short sell 100 ene at 70 , no  matter how much ene is in the future , you can exercise the options to cover  the short position and still earn ( 70 - 45 ) * 100 = $ 2 , 500 . the advantage of  short - selling comes when ene at the period 2 is 60 . at this point , you can  cover your short position , get ( 70 - 60 ) * 100 = $ 1 , 000 , and still keep your  options or you can exercise the options and gain $ 2 , 500 . that is , you still  keep the flexibility of your options when you short - sell . in conclusion , the  only sensible time to exercise your employee stock options is to cover your  short position .</t>
  </si>
  <si>
    <t xml:space="preserve">Subject: us news archive @ ft . com  reliable country intelligence for a challenging world  with country reports supporting your decisions , you _x000F_ ' re  working with the best source of country intelligence  available . turn to the economist intelligence unit at :  http : / / store . eiu . com  dear ft . com user  ft . com _x000F_ ' s global archive can provide the answer to a multitude  of business queries :  * access information from more than 1 , 200 us business news  publications  * simultaneously search multiple sources e . g . business and  industry papers , business wire , and the pr newswire - usa .  * obtain a global view by searching across more than 6 million  articles worldwide .  with a variety of search options and powerful software , you will  be able to find the information you need in no time at all .  for the definitive answer to your business - related query , visit  and bookmark this page :  rch . jsp  regards ,  ft . com  why not forward this e - mail to a friend or colleague who may  find this information useful ?  if you no longer wish to receive further e - mails from us  please send an e - mail to ft . com . unsubscribe @ newsbyemail . ft . com  with the single word " unsubscribe " as the subject of the  message . your name will then be removed from our mailing  list .  if you have forgotten your password for ft . com simply visit </t>
  </si>
  <si>
    <t>Subject: re : durasoft - - java class  siva , i will have to check and see if we can accomodate a 5 day 8 to 5  class . also , president ' s day is a holiday for us , so we may have to look  at a later date .  - - stinson  " siva thiagarajan " on 01 / 29 / 2001 08 : 51 : 02 am  to :  cc :  subject : re : durasoft - - java class  stinson ,  i have attached a file along with this email  that lists the software needed for our  java class .  we would like to do the class from monday thru  friday , 8 am to 5 pm . that way we can complete  the class within a week . we are unable to offer  classes in the evenings or for few hours a week .  we usually teach week long courses for our  other clients and because of that we won ' t  be available .  currently , we can do the class from feb . 19 th  through feb . 23 ( that is if you are working on  feb 19 th , president ' s day ) .  i will call you sometime this afternoon to talk  further . please feel free to reach me if you have  any further questions in the mean time .  regards ,  - siva  - - - - - original message - - - - -  from : stinson . gibner @ enron . com  to : siva @ durasoftcorp . com  date : friday , january 26 , 2001 5 : 52 pm  subject : re : durasoft - - java class  &gt;  &gt; siva ,  &gt;  &gt; a few additional questions . can you tell me what software would be  &gt; required for the students ? also , when would venkat be available to start  &gt; the class and what type of schedule would you recommend ? would having two  &gt; hour classes twice a week from , say , 4 - 6 pm work ? we have a high level of  &gt; interest and just need to iron out the details . feel free to call me  &gt; ( late afternoon on monday might be best ) at 713 853 4748 or email .  &gt;  &gt; - - stinson  &gt;  &gt;  &gt;  - javasoftwareneeds . htm</t>
  </si>
  <si>
    <t xml:space="preserve">Subject: re : asian option for pavel  stinson ,  let ' s talk about it . it seems like an open personality clash developing  for the first time in the history of the group .  vince  - - - - - - - - - - - - - - - - - - - - - - forwarded by vince j kaminski / hou / ect on 05 / 02 / 2001 03 : 12 pm - - - - - - - - - - - - - - - - - - - - - - - - - - -  zimin lu  05 / 02 / 2001 01 : 41 pm  to : paulo issler / hou / ect @ ect  cc : ( bcc : vince j kaminski / hou / ect )  subject : re : asian option for pavel  our convention is whoever finalizes the model should write the documentation . it does not make sense  to write one when changes are anticipated . you have been working on this almost a year , it never  strikes you that we need a documentation ?  i created exotica . xll , does that also give you an excuse not working on exotica documentation ?  zimin  paulo issler  05 / 02 / 2001 11 : 52 am  to : zimin lu / hou / ect @ ect  cc : tai woo / enron @ enronxgate @ enron , pavel zadorozhny / enron @ enronxgate  subject : re : asian option for pavel  i am surprised that we do not have the documentation ready .  i can make that for you . it is not there because you did not put that together by the time it was created and all the changes i have made did not required changes on the functionality .  paulo issler  zimin lu  05 / 02 / 2001 11 : 29 am  to : tai woo / enron @ enronxgate @ enron , paulo issler / hou / ect @ ect  cc : pavel zadorozhny / enron @ enronxgate  subject : re : asian option for pavel  tai woo ,  here are the c - codes for the crudeapo . ' sig ' is the spot  volatility meaning the price volatility within the delivery period .  you should consult with pavel for the definition of this " extra " parameters . we  would like to see the position monitor once you get it running .  we might have some additional suggestions .  paulo ,  why don ' t we have a documentation on crudeapo you worked on ?  i can not find it in exotica help file . please supply that to tai , thanks .  - - - - - - - - - - - - - - - - - - - - - - - - - - - - - - - - - - - - - -  from : tai woo / enron @ enronxgate on 05 / 02 / 2001 09 : 55 am  to : paulo issler / hou / ect @ ect  cc : kara maloney / enron @ enronxgate , zimin lu / hou / ect @ ect  subject : asian option for pavel  this morning , zimin told me that pavel is using a special model in evaluating his asian option portfolio .  he asked me to talk to you in order to access to the code so that i can see the difference made to the model .  as i cannot find the doc . describing this model , please tell me what that new input parameter ' sig ' is .  thanks , </t>
  </si>
  <si>
    <t>Subject: rice / enron finance seminar series  jones graduate school research seminar series in finance  sponsored by enron capital and trade resources  paolo fulghieri  insead  will give a seminar at the jones school on monday , january 31 ,  " information production , dilution costs , and optimal  security design "  the seminar will begin at 4 : 00 in room 115 .  please e - mail me if you would like an advance copy of the paper .  stay tuned for an update of the spring seminar series schedule .  bbo</t>
  </si>
  <si>
    <t>Subject: re : mgmt 656 ( rice university )  this list is just a basic excel document with names , id ' s and e - mail  addresses . - pam ( 713 - 348 - 6223 )  at 03 : 36 pm 1 / 17 / 01 - 0600 , you wrote :  &gt; pam ,  &gt;  &gt; thanks . the list of e - mail addresses would be useful as well .  &gt;  &gt; vince  &gt;  &gt;  &gt;  &gt;  &gt;  &gt; pamela vande krol castro on 01 / 17 / 2001 03 : 05 : 01 pm  &gt;  &gt; to : vince . j . kaminski @ enron . com  &gt; cc :  &gt; subject : mgmt 656 ( rice university )  &gt;  &gt;  &gt; here are your rosters for mgmt 656 . let me know if you need a list of  &gt; e - mail addresses as well . i will update you as student schedules change .  &gt; - pam  &gt; ( 713 - 348 - 6223 )  &gt; ( see attached file : 656 . doc )  &gt;  &gt;  - 656 . xls</t>
  </si>
  <si>
    <t>Subject: japanese power market  another article i thought you might find interesting .  regards ,  eugenio  review of energy policies kicks off  asahi shimbun  april 25 , 2000  a government advisory panel on monday embarked on a  comprehensive review of energy - related policies .  ` ` we want to come up with feasible policies and at the  same time clearly present reasons for those policies , ' '  yoichi kaya , a professor emeritus at the university of  tokyo , told a meeting of the coordination subcommittee  under the advisory committee for energy , an advisory  panel to minister of international trade and industry  takashi fukaya . kaya chairs the subcommittee .  the nuclear development policy , including the  government ' s goal for building new nuclear power plants ,  is expected to be a focus of the discussions .  a spate of nuclear accidents have made construction of  plants increasingly difficult , and the nation ' s power  suppliers have reduced the number of new nuclear power  plants expected to be in operation by fiscal 2010 from 20  to 13 .  the subcommittee , set up for the first time in about 10  years , is made up of about 30 members , and members of  anti - nuclear nongovernmental organizations have been  included for the first time .  some members told monday ' s meeting that the  government must stop taking the nuclear development  policy for granted and seriously look into the possibility  of introducing renewable energy , such as wind and solar  power .  also on the agenda will be energy saving measures .  energy consumption in the residential and commercial  sector , made up of homes and offices , and in the  transportation sector , which includes cars and trucks , has  almost doubled over the past 25 years .  at monday ' s meeting , many members stressed the need  to change public consciousness toward the use of  energy .  miti plans to present studies on how life would be  affected by compulsory energy saving measures such as  automatically turning off air conditioners at certain  temperatures or vehicle engines when they are idle .</t>
  </si>
  <si>
    <t>Subject: re : joao neves  kate ,  i was traveling recently . i shall evaluate the resume  together with my associates and will get back to you thursday .  i shall be glad to meet you on the 13 th .  vince  " kate szablya " on 04 / 02 / 2001 04 : 37 : 18 pm  to : " vince kaminsky "  cc :  subject : joao neves  vince ,  i wanted to follow up with you to see if you had an opportunity to review  joao neves ' resume , which i sent ? you last wednesday , and to get your  feedback on him .  ?  please ? let me know if you are interested in ? setting up an interview .  ?  also , i will be in houston the afternoon of ? friday , 4 / 13 , and would welcome  the opportunity to meet with you in person , if your schedule allows . ?  ?  i look forward to hearing from you .  ?  regards ,  ?  kate szablya  power brokers , llc  energy search and recruitment  303 - 716 - 2987  303 - 619 - 7589 cell  303 - 716 - 3426 fax  kate @ powerbrokersllc . com  www . powerbrokersllc . com  ?  ?</t>
  </si>
  <si>
    <t>Subject: request submitted : access request for anita . dupont @ enron . com  you have received this email because you are listed as an alternate data  approver . please click  approval to review and act upon this request .  request id : 000000000012734  approver : stinson . gibner @ enron . com  request create date : 1 / 8 / 01 4 : 24 : 06 pm  requested for : anita . dupont @ enron . com  resource name : \ \ enehou \ houston \ common \ research - [ read / write ]  resource type : directory</t>
  </si>
  <si>
    <t>Subject: re : var for cob 2 nd aug 2000  hi kirstee ,  thanks again for all your work on mg . one think to double check is units .  please , make sure that the prices are quoted in the same units our positions  come in .  one potential source of confusion arises from the fact that we are dealing  with different  cultures ( metric system vs . english measures ) .  vince  enron capital &amp; trade resources corp . - europe  from : kirstee hewitt 08 / 03 / 2000 11 : 31 am  to : vince j kaminski / hou / ect @ ect  cc :  subject : var for cob 2 nd aug 2000  hi vince ,  i was waiting for a comment about the email below before sending it to the  full mailing list . basically it suggests that the  copper option position may well have increased the var by more than $ 500 , 000 .  however , given that the portfoilo has also  changed from the lst of august it is difficult to asses the actual change due  to the option only .  regards  kirstee  - - - - - - - - - - - - - - - - - - - - - - forwarded by kirstee hewitt / lon / ect on 03 / 08 / 2000  17 : 29 - - - - - - - - - - - - - - - - - - - - - - - - - - -  enron europe  from : kirstee hewitt 03 / 08 / 2000 16 : 29  to : cantekin dincerler / hou / ect @ ect , grant masson / hou / ect @ ect  cc :  subject : var for cob 2 nd aug 2000  hi all ,  the cu option position has entered the mg books for the 2 nd aug . the delta is  35299 $ / mt for dec 2000 . the cu var has gone up  from $ 2 , 245 , 000 to $ 3 , 306 , 000 . i estimated that the portfolio for the lst  would increase to approx $ 3 , 039 , 000 so this seems sensible .  the overall var change is from $ 4 , 780 , 796 to $ 5 , 991 , 569 . again , the estimate  for the lst aug was for an increase in var to ~ $ 5 , 476 , 000 .  all estimates were based on a delta of 32 , 0004 / dmt .  there has also been some increase in the var for aluminium which will effect  the overall total .  a summary is as follows :  regards ,  kirstee</t>
  </si>
  <si>
    <t>Subject: re : possible summer internship with enron  hello ainsley :  we are so glad you are interested ! i spoke with vince kaminski and the  procedure is to usually conduct a telephone interview first . this will let  us know exactly where your interests are and establish where you might  fit within our organization .  please let me know your availability and the best time to reach you on  thursday ( the 25 th ) or friday ( the 26 th ) afternoon from 1 : 00 pm to 5 : 00 pm .  also please let me have the telephone number where you may reached  and we will call you . it is easier that way since there will be several of  us involved in the interview . the interview will usually last an hour or an  hour and a half .  thank you ainsley !  sincerely ,  shirley crenshaw  713 - 853 - 5290  " ainsley gaddis " on 05 / 23 / 2000 07 : 21 : 43 pm  to : " shirley crenshaw "  cc :  subject : re : possible summer internship with enron  hello ms . crenshaw ,  thank you so much for getting back to me so quickly . i am very interested  in meeting with mr . kaminski and the research group . i am available to come  into the office any time wednesday , thursday or friday . please let me know  what time is most convenient for you . i look forward to hearing from you  soon !  sincerely ,  ainsley gaddis</t>
  </si>
  <si>
    <t>Subject: re : eol pricing algorithm  hi bob ,  some comments :  1 . you request enron position after successful market order , but not after  limit order - - you may want it after limit order as well to be consistent .  i am not clear on how you would use enron position . it is possible that the  trading desk will have a target position in mind and they will set bids and  offers in such a way as to try to achieve that target position , but this  target position probably changes continuously and is not stored anywhere , and  without this target position there is nothing to compare actual enron  position to . of course , enron position may still provide some insights .  2 . you request bid - mid - ask prices for each trade - - - given that a successful  trade may execute later than time of order ( especially for limit orders ) ,  would you need the evolution or range of bid - mid - ask over this time interval  ( time of order to time of execution ) ? also , for failed trades , you may need  the evolution or range of bid - mid - ask over the time interval from time of  order to time of rejection . this again mainly applies to limit orders , as  the time intervals may not be significant for market orders given the speed  of execution ( something to check ) .  - - - - - original message - - - - -  from : lee , bob  sent : monday , april 23 , 2001 8 : 33 am  to : kaminski , vince ; shanbhogue , vasant ; barkley , tom  cc : lu , zimin ; huang , alex ; gibner , stinson  subject : eol pricing algorithm  a draft data request for eol data we would use to study p &amp; l patterns for the  " george " pricing algorithm is attached for your review .  i would like to send this to andy zipper and jay webb this afternoon .  bob  &gt;</t>
  </si>
  <si>
    <t>Subject: re : mscf speaker series  pierre - philippe ,  i was under the impression the presentation will be at 3 : 30 . 11 : 30 is fine  with me  but want to confirm it .  vince  " pierre - philippe ste - marie " on 10 / 28 / 2000 12 : 22 : 36 am  to : , , ,  , , ,  " pierre - philippe ste - marie " , ,  " punit rawal " , ,  , , ,  , , ,  , , ,  , , ,  cc :  subject : mscf speaker series  mscf speaker series  official invitation  ?  ?  it is with great pleasure and some amount of pride that i announce the next  event in the speaker series . next friday we will have the honor to host a  conference given by mr . vince kaminski head of research at enron corp . ?  ?  the ? sixth event is ? next friday ( nov 3 rd ) ! ?  from : 11 . 30 - 13 . 30  please attend ! ! !  the next event in the  student speaker series is :  friday , november 3 , 2000  11 : 30 a . m . to 12 : 30 p . m . fast lab  [ image ] vince kaminski  enron corp .  tentative student speaker series schedule 2000 - 2001  the following is a tentative schedule of the mscf student speaker series for  the 2000 - 2001 academic year . all events take place from 11 : 30 a . m . to 12 : 30  p . m . in the fast lab ( gsia 229 ) unless otherwise noted . updates are soon to  follow .  volatility curve and bond basis  august 11 , 2000  david hartney &amp; jerry hanweck  vice president , futures and option sales j . p . morgan  price and hedging volatility contracts  september 1 , 2000  dmitry pugachevsky  deutsche bank  dmitry pugachesky is a director with otc derivatives research of deutsche  bank , where his research is primarily focussed on credit derivatives . prior  to joining deutsche bank , dmitry worked for six years with global analytics  group of bankers trust . there he developed models for emerging markets ,  interest rates , and equity derivatives and also participated in actual  trading and structuring of interest rate options . he received his phd in  applied mathematics from carnegie mellon university specializing in control  theory for stochastic processes . he has published several papers on  modelling in emerging markets and on valuation for passport options .  a measurement framework for bank liquidity risk  september 15 , 2000  raymond cote  vice president , finrad inc .  raymond cote is vice president , financial engineering at finrad inc . , a  montreal - based consulting firm offering financial management solutions that  combine advisory and systems development services to &amp; corporations and  financial institutions .  abstract :  liquidity risk , as opposed to credit and market risks , has received little  attention in professional or academic journals . we argue that analyzing bank  liquidity risk can be viewed as a variation of credit risk analysis . after  introducing some concepts and definitions , the presentation defines a  framework allowing to measure a bank ' s structural liquidity risk . it then  shows that combining the framework with modern credit risk measurement tools  leads to a liquidity risk var measure . the presentation then offers  concluding comments on the integration of the liquidity risk measurement  framework within enterprise - wide risk management .  the impact of electronic trading on the uses of quantitative research in  equity options  september 22 , 2000  scott morris  hull group , quantitative research department  quantitative research in investment management  october 6 , 2000  raman srivastava &amp; anna bulkovshteyn  assistant vice president , &amp; fixed income , quantitative analysts , putman  investments  [ image ]  tba  november 3 , 2000  vince kaminski  enron corp .  fund management and market efficiency  november 10 , 2000  andrea dalton  researcher , friess associates  ( advisor to the brandywine funds ) .  tba  november 17 , 2000  jeff keifer &amp; deb  aep  tutorial on bridge  november 24 , 2000  pierre ste - marie &amp; punit rawal  mscf students  a corporate risk management framework  december 8 , 2000  darin aprati &amp; brian moore  mcdonald ' s  [ image ] math speaker series schedule 2000 - 2001  [ image ] speaker series student committee  [ image ] previous speakers  ?  pierre - philippe ste - marie  - - - - - - - - - - - - - - - - - - - - - - - - - - - - - - - - - - - - - -  [ image ] http : / / pstemarie . homestead . com</t>
  </si>
  <si>
    <t>Subject: re :  life . . . : )  maybe next time .  roman  - - - - - original message - - - - -  from : vince . j . kaminski @ enron . com  to : rkosecki @ mieco . com  sent : 10 / 18 / 00 1 : 14 pm  subject : re :  roman ,  sorry . i am leaving for philadelphia this evening . leaving office around  5  p . m . let ' s get together on another occasion .  vince  roman kosecki on 10 / 18 / 2000 02 : 09 : 28 pm  to : " ' vince . j . kaminski @ enron . com ' "  cc :  subject : re :  hi vince ,  i am in houston now . will have to work late . but how about  drinks / food  some time around 7 - 8 or later ? i am staying at wyndham greenplace ( ? )  and  will use taxi to get around .  thanks  roman  - - - - - original message - - - - -  from : vince . j . kaminski @ enron . com  to : rkosecki @ mieco . com  sent : 10 / 13 / 00 7 : 55 am  subject : re :  roman  thanks .  my home number is 281 367 5377  vince  roman kosecki on 10 / 13 / 2000 09 : 38 : 39 am  to : " ' vince . j . kaminski @ enron . com ' "  cc :  subject : re :  i will be in houston on wed . willl give you a call  roman  - - - - - original message - - - - -  from : vince . j . kaminski @ enron . com [ mailto : vince . j . kaminski @ enron . com ]  sent : thursday , october 12 , 2000 2 : 43 pm  to : rkosecki @ mieco . com  subject : re :  roman ,  drinks after work would be better . i am flying back from ca on tue  morning .  please , call me at 713 853 3848 or 713 410 5396 ( cell )  in the afternoon .  vince  roman kosecki on 10 / 12 / 2000 12 : 21 : 50 pm  to : " ' vince . j . kaminski @ enron . com ' "  cc :  subject :  hi vince  i will be in houston for a few days next week ( like mon - wed ) . if you  are  back from your european trips maybe we can " do " lunch ?  roman</t>
  </si>
  <si>
    <t>Subject: merit increases  norma ,  it seems that there is a bug in the system . i made an error mixing equity and  merit raises in one column . the system does not allow me to correct the  mistake by  moving the entries from one column to another . i can enter the changes , but  after i save them the system reverts to original designations .  as a result , the columns contain mixed entries related to merit and equity  raises .  the column totals are misleading .  i am taking a csv version home to continue making adjustments .  i shall work at home monday ( 281 367 5377 ) .  vince</t>
  </si>
  <si>
    <t>Subject: enron opportunities  lynn ,  i am forwarding you the resume of a very bright and motivated young man  who attended a lecture i gave recently at lsu .  i think we should consider him for an analyst position .  vince  - - - - - - - - - - - - - - - - - - - - - - forwarded by vince j kaminski / hou / ect on 02 / 15 / 2000  08 : 52 am - - - - - - - - - - - - - - - - - - - - - - - - - - -  " richard c . iles " on 09 / 14 / 2000 11 : 14 : 56 am  please respond to " richard c . iles "  to :  cc :  subject : enron opportunities  dr . kaminski :  ?  here is my resume and cover letter .  ?  thanks ,  ?  richard iles  - enron cover and resume . doc</t>
  </si>
  <si>
    <t>Subject: enside newsletter  good morning !  thank you for taking time out of a busy friday to allow our photographer to  shoot some pictures for the enside . i will contact you when the proofs are  ready .  i have attached the article draft with revisions by mike , osman and iris .  please peruse this draft and make any changes or corrections . i need it back  for the layout team by wednesday evening , april 4 , if possible .  regards ,  kathie grabstald  ews public relations</t>
  </si>
  <si>
    <t>Subject: stephen bennett  stephen bennett , professional meteorologist , was hired into the research  group in september of this year as a specialist based on salary alignment  criteria . in retrospect , and upon review , he should have been hired on as a  senior specialist .  after coming on board . it rapidly became apparent that stephen was clearly an  " under hire . " he is well - deserving of an immediate promotion ( really more of  a correction ) and pay raise , to be made retroactive at least to the lst of  this month . this memo outlines the circumstances surrounding this hiring  error and provides detailed justifications for this retroactive " promotion . "  at the time of the interview process , there was no position in enron  designated as " professional meteorologist . " in fact , the most recent similar  hire prior to that date was jose marquez , also a professional meteorologist ,  who was hired in , based on salary alignment criteria , as a manager . while  functionally , both these men are meteorologists , enron has no such job  classification . compounded by the urgency in bringing on additional  professional expertise in short time order , it was difficult to peg the  proper enron classification appropriate for this new position . this original  uncertainty and resulting misplacement of stephen into the specialist  category , rather than the senior specialist category , needs to be corrected  at this time .  although a " new - hire " to enron , stephen bennett has extensive work  experience . he has worked as a professional meteorologist at both the  weather services corporation in boston and at the weather channel in  atlanta . he came to enron well - referenced by both those organizations ,  needing no further training and only minimal supervision .  once aboard here in houston , stephen immediately demonstrated the core enron  values with our unique sense of urgency . after only a week , he assumed  responsibilities normally reserved for someone actually at even a manager  level - he was assigned and fully took over the critical afternoon weather  briefings to the gas traders . this includes analysis and report preparation  as well as presentation . also in the presentation arena , he now regularly  briefs various desks in the morning and throughout the day . stephen is a  master of communication and particularly adept at conveying what through  other messengers might otherwise seem confusing or ambiguous .  stephen has also demonstrated an unusually high level of self - initiative . he  designed , implemented , and now maintains several sub - sites on the research  web page which he tailored to various customers - in specific : the weather  derivatives team , the agricultural team , and most recently , the crude and  liquids team . i have recently assigned stephen to spearhead our conversion  and major upgrade of this web page .  these above described accomplishments are above and beyond stephen _x0001_ , s regular  duties which include starting work at 5 am daily , reliably and without fail ,  to assemble and prepare our trader _x0001_ , s weather report . recently , with the  advent of extended hours for both nymex and enrononline , stephen voluntarily  on his own accord , assists in our new sunday weather support effort . as his  supervisor , fully cognizant of his already standard 50 + hour work week , i do  not solicit , but readily accept , this above and beyond expectations  assistance .  in review , the circumstance which resulted in this under hire condition was  enron _x0001_ , s immediate need for a non - standard , fairly unique professional - a  meteorologist , coupled with stephen _x0001_ , s desire to work for our company in spite  of the absence of a hierarchy which included the exact entitled professional  title reflecting his chosen career path . . once hired , stephen has clearly  demonstrated through contribution and performance that he is well - deserving  of this immediate and retroactive promotion .</t>
  </si>
  <si>
    <t>Subject: re : alp presentation  christie ,  what about the invitation to dinner for gillis and whitaker ?  vince  christie patrick  04 / 10 / 2001 06 : 01 pm  to : mgillis @ rice . edu , grwhit @ rice . edu  cc : vince j kaminski / hou / ect @ ect , steven j kean / na / enron @ enron  subject : alp presentation  president gillis and dean whitaker ,  enron would be honored with your presense at the presentation set forth below .  under the guidance of vince kaminski and his team here at enron , we are thoroughly enjoying working with this group of bright and enthusiastic rice students . we hope you can join us for the culmination of their significant efforts .  please let me know - - thanks ! !  - - christie .  - - - - - - - - - - - - - - - - - - - - - - forwarded by christie patrick / hou / ect on 04 / 10 / 2001 05 : 52 pm - - - - - - - - - - - - - - - - - - - - - - - - - - -  vince j kaminski  04 / 10 / 2001 08 : 13 am  to : barrett @ rice . edu , uecker @ rice . edu , cmiller @ rice . edu , lounghrid @ rice . edu , luigical @ rice . edu  cc : vince j kaminski / hou / ect @ ect , christie patrick / hou / ect @ ect , shirley crenshaw / hou / ect @ ect , kenneth parkhill / na / enron @ enron  subject : alp presentation  on behalf of enron corp . i would like to invite you to an alp project presentation by a group of students  of jesse h . jones graduate school of management , rice university .  the students will present the results of a research project regarding electronic trading  platforms in the energy industry .  the presentation will be held on may 7 , at 4 : 00 p . m . at enron , 1400 smith .  we would also like to invite you to dinner , following the presentation .  vince kaminski  vincent kaminski  managing director - research  enron corp .  1400 smith street  room ebl 962  houston , tx 77002 - 7361  phone : ( 713 ) 853 3848  ( 713 ) 410 5396 ( cell )  fax : ( 713 ) 646 2503  e - mail : vkamins @ enron . com</t>
  </si>
  <si>
    <t>Subject: vince kaminski ' s " bio " and requirements for the siam invitation  hello professor fitzgibbon :  attached please find a " bio " for vince kaminski . he will require an lcd  projector for his presentation .  if you need anything else , please let me know .  regards ,  shirley crenshaw  administrative coordinator  enron research group  713 - 853 - 5290  email : shirley . crenshaw @ enron . com  - - - - - - - - - - - - - - - - - - - - - - forwarded by shirley crenshaw / hou / ect on 04 / 12 / 2001  03 : 30 pm - - - - - - - - - - - - - - - - - - - - - - - - - - -  vince j kaminski  04 / 11 / 2001 02 : 17 pm  to : shirley crenshaw / hou / ect @ ect  cc :  subject : siam invitation  fyi  vince  - - - - - - - - - - - - - - - - - - - - - - forwarded by vince j kaminski / hou / ect on 04 / 11 / 2001  02 : 19 pm - - - - - - - - - - - - - - - - - - - - - - - - - - -  " william fitzgibbon " on 03 / 13 / 2001 02 : 45 : 57 pm  to :  cc :  subject : siam invitation  dear dr . kaminski  here is an email invitation for teh siam event . a hard copy will follow  dr . v . kaminski  enron  p . o . box 1188  houston , texas 77251 - 1188  dear dr . kaminski  march 12 , 2001  i am writing to formalize your invitation to attend , participate , and speak  in the siam southwest regional mathematics in industry workshop . a time  span of thirty minutes is being allotted to invited talks with an additional  ten minutes or so for discussion . the workshop , funded under the auspices  of a national science foundation grant to siam will not be a standard  applied mathematics event with representatives from industry , academe , and  governmental agencies presenting their latest research results . instead the  meeting will emphasize the mathematics and technology currently applied to  the projects of industry and governmental laboratories . additionally the  event will focus upon the mechanisms facilitating interaction and  collaboration between the academy , industry , and government laboratories .  the workshop will be held at the university of houston hilton hotel , april  27 - 28 . funds will be available to support both travel expenses and the cost  of food and lodging of invited speakers . we will be happy to make travel  arrangements on this end if so desired .  we hope that you can accept our invitation . if this is the case please  furnish us with a title , a short abstract , and a list of the necessary  equipment for your presentation .  we look forward to seeing you at the university of houston .  sincerely  w . fitzgibbon</t>
  </si>
  <si>
    <t>Subject: maureen  norma ,  i talked to g . koepke , an associate reporting to maureen  she told me that things have significantly improved in recent weeks .  vince</t>
  </si>
  <si>
    <t>Subject: re : recruiting for weather risk management group  hello vince ,  thank you very much for forwarding the message . i hope all is well with  you !  regards ,  heather  on fri , 27 apr 2001 vince . j . kaminski @ enron . com wrote :  &gt;  &gt; heather ,  &gt;  &gt; i am forwarding this message to 2 groups in enron that may be interested .  &gt;  &gt; vince  &gt;  &gt;  &gt;  &gt;  &gt;  &gt; " heather thorne " on 04 / 26 / 2001 08 : 55 : 56 pm  &gt;  &gt; to : " christie patrick " , " vince kaminsky "  &gt;  &gt; cc : " greg hunt home "  &gt; subject : recruiting for weather risk management group  &gt;  &gt;  &gt;  &gt;  &gt; dear vince and christie ,  &gt;  &gt;  &gt;  &gt; i hope that you are both well , and are ready for the onset of summer in  &gt; houston ! i was disappointed that i was not able to see you at the final  &gt; tiger team presentations last month due to a family emergency . i hope that  &gt; the teams ' analyses will be helpful to your work , and echo their  &gt; appreciation of your involvement and support .  &gt;  &gt;  &gt;  &gt; i am writing with a question regarding recruiting for enron ' s weather risk  &gt; management group . my boyfriend , greg hunt , is currently seeking  &gt; opportunities to combine his background in meteorology ( ms and 2 years of  &gt; research at lawrence livermore nat ' l lab ) and an mba in finance and  &gt; information technology . i began thinking about enron ' s work in weather  &gt; derivatives , and realized that there could possibly be a great fit there .  &gt;  &gt;  &gt;  &gt; i have copied greg on this message , and would appreciate any suggestions  &gt; you can offer regarding opportunities in this group . thank you very much !  &gt;  &gt;  &gt;  &gt; best regards ,  &gt;  &gt;  &gt;  &gt; heather  &gt;  &gt;  &gt;  &gt;  &gt;  &gt;  &gt;  &gt;  &gt;  &gt; heather n . thorne  &gt;  &gt; mba candidate , 2001  &gt;  &gt; the wharton school at university of pennsylvania  &gt;  &gt; 2516 pine street  &gt;  &gt; philadelphia , pa 19103  &gt;  &gt; ( 215 ) 545 - 3022  &gt;  &gt;  &gt;  &gt;  &gt;  &gt;</t>
  </si>
  <si>
    <t>Subject: foreign language lessons  fyi !  - - - - - - - - - - - - - - - - - - - - - - forwarded by shirley crenshaw / hou / ect on 01 / 27 / 2000  01 : 36 pm - - - - - - - - - - - - - - - - - - - - - - - - - - -  leandro ibasco @ enron  01 / 27 / 2000 01 : 07 pm  to : shirley crenshaw / hou / ect @ ect  cc :  subject : please distribute this message to the entire research group  shirley ,  kindly forward to the entire research group .  hi ,  vince has requested me to inform you that foreign language lessons are  available .  among the languages offered are spanish , portugese , french , german , mandarin ,  and japanese .  other languages are possible . the lessons can be done in a small class or  through a private tutor .  the schedule is quite flexible with the latest class being at 5 : 00 to 6 : 30  p . m .  to arrange classes , please contact meilli sanford at ( 713 ) 464 - 8474 . they  would need an e - mail  approval from vince to enroll .  if you have any questions , please feel free to contact me .  regards ,  roy</t>
  </si>
  <si>
    <t>Subject: erisk essentials  ? www . erisk . com  what ' s new at erisk . com - 23 march 2001  weekly review this week ' s economic , banking and p _ insurance news , from an  enterprise risk management perspective . read it here . . .  analysis  in this week ' s analysis :  _x0001_ _x0007_ taking the long view on credit risk management  _x0001_ _x0007_ the risks of cracking down on insurance fraud and  _x0001_ _x0007_ fannie mae controversy puts debt benchmark in jeopardy  feature the treatment of operational risk is one of the more controversial ,  and poorly understood , elements of basle ' s proposed revisions to the capital  accord . in this exclusive article , penny cagan of zurich financial services  explains what the basle accord proposals mean for most banks , where there ' s  room for improvement and how to get started on building an operational risk  framework  iconference archive  couldn ' t make it to our iconference on risk transfer , featuring martin nance  of aig structured products and barry finkelstein , joe parsons and chris  crevier of merrill lynch ? check out the iconference archive later this week  to find out what you missed . still available : the proceedings of our two  recent basle iconferences , featuring bill treacy of the federal reserve  board , ashish dev of key bank and andy hickman of erisk  events  calendar feeling the need to network ? check out our comprehensive listing of  risk management events around the world in the events calendar  the erisk essentials is published every friday by erisk . com .  to subscribe to this newsletter , please register on our website .  to unsubscribe , access your account . your username is the email address  where you received this message .  to be reminded of your password , or to reset it , follow this link .</t>
  </si>
  <si>
    <t>Subject: parking at 777 clay  hi louis :  we will have several employees from the london office coming to houston  this summer ( they will be rotating ) beginning 7 / 31 / 00 . can we get a parking  space at 777 clay for them ? we only need one for 7 / 31 / 00 - 11 / 30 / 00 ( 4  months ) .  the other alternative would be the stickers for allen center . do you still  have  them ?  please let me know .  thanks !  shirley crenshaw</t>
  </si>
  <si>
    <t>Subject: garp 2001 convention  dear garp 2001 speaker  ?  the program for the garp 2001 convention is nearly printed and i will be  sending you a few copies of the program in the next few days . in the  meantime , you can find the program on our web site at www . garp . com  ?  in addition , i am writing to inquire whether your organisation can establish  a web link to our program through your organisations ' web site . below is the  information that is of most importance and that i would like included :  ?  garp 2001 - 2 nd annual risk ? management convention &amp; exhibition , february  12 th to 15 th february , 2001 , ? new york .  for full program details please visit www . garp . com or contact garp on tel .  + 44 ( 0 ) 20 ? 7626 9300 .  of course , you could highlight your participation at this event , which will  include a two - day convention with pre and post convention workshops and an  asset management forum that will include over 80 senior financial and risk  management professionals . i have also attached a small logo that could be  used as a link to the garp web site . can i please have the web address  should you , or your colleagues manage to establish a web link to the  convention . if you also feel that there are any important web sites that  this convention should be posted on , then i would appreciate it if you could  pass on this information .  ?  just to keep you informed , already , within a week of the web site going  ' live ' , there have been about a dozen bookings and numerous inquiries . this  is a very good sign that garp 2001 will be a great success and will out - do  garp 2000 .  ?  of course , if you have any questions or queries , please do not hesitate to  contact me . i thank you in advance for your co - operation and i look forward  to meeting you in new york in february .  ?  kind regards  ?  andreas  _ _ _ _ _ _ _ _ _ _ _ _ _ _ _ _ _ _ _ _ _ _ _ _ _ _ _ _  andreas simou  garp 2001 - conference producer  tel ? + 44 ( 0 ) 20 7626 9301  fax + 44 ( 0 ) 20 7626 9900  - garp 2001 . gif</t>
  </si>
  <si>
    <t>Subject: good afternoon  christie ,  i wanted to update you on my schedule for december as you are working to  arrange some time for vince and i to visit with the enron leadership group .  we had talked about the first week in december and that is good for me  through wednesday dec 6 th . i will be at a conference at harvard on the 7 th  and 8 th . however , the next couple of weeks are also possibilities if we  can squeeze in some time .  thanks  john  john d . martin  carr p . collins chair in finance  finance department  baylor university  po box 98004  waco , tx 76798  254 - 710 - 4473 ( office )  254 - 710 - 1092 ( fax )  j _ martin @ baylor . edu  web : http : / / hsb . baylor . edu / html / martinj / home . html</t>
  </si>
  <si>
    <t>Subject: russian investment climate : multimedia playback - cera multimedia  cera multimedia : sent thu , august 17 , 2000  title : russian investment climate : multimedia playback  author : eurasia energy  e - mail category : multimedia  product line : eurasia energy ,  url : http : / / www . cera . com / cfm / track / eprofile . cfm ? u = 5166 &amp; m = 1317 ,  alternate url :  in an august 10 , 2000 , cera multimedia conference call and web presentation ,  thane gustafson , cera director , eurasia energy , john webb , cera associate ,  and carolyn miles , cera associate , discuss :  russian investment climate : toward stability or fresh turmoil ? implications  for the energy sector  * the russian investment climate under putin : where is it headed ?  * the booming russian economy : how much energy and energy investment will it  need ?  * the russian oil industry awash in profits : what is it doing with them ?  to view and listen to a replay of this presentation , please click on the link  above .  account changes  to edit your personal account information , including your e - mail  address , etc . go to : http : / / eprofile . cera . com / cfm / edit / account . cfm  this electronic message and attachments , if any , contain information  from cambridge energy research associates , inc . ( cera ) which is  confidential and may be privileged . unauthorized disclosure , copying ,  distribution or use of the contents of this message or any attachments ,  in whole or in part , is strictly prohibited .  terms of use : http : / / www . cera . com / tos . html  questions / comments : webmaster @ cera . com  copyright 2000 . cambridge energy research associates</t>
  </si>
  <si>
    <t>Subject: re :  denise ,  no problem .  we shall prepare a short presentation to address these issues .  vince kaminski  denise furey @ ees  01 / 09 / 2001 11 : 12 am  to : vince j kaminski / hou / ect @ ect  cc :  subject :  i hope you have seen the email below . do you have any problem with what  jeremy has asked you or your group to address . is there anything that you  want us to supply to you to assist you ?  - - - - - - - - - - - - - - - - - - - - - - forwarded by denise furey / hou / ees on 01 / 09 / 2001 11 : 11  am - - - - - - - - - - - - - - - - - - - - - - - - - - -  denise furey  01 / 08 / 2001 11 : 46 am  to : gayle w muench / hou / ees @ ees , michael tribolet / corp / enron @ enron , william s  bradford / hou / ect @ ect , vince j kaminski / hou / ect @ ect , vasant  shanbhogue / hou / ect @ ect  cc : don black / hou / ees @ ees , tony spruiell / hou / ees @ ees  subject :  i believe all of you received a request from jeremy blachman to hold the  afternoon of january 10 th open for an off - site to discuss the manner in which  rac and research assess / test the credit quality of ees transactions . i  realize that rac and ees have had many discussions as to the methodology , but  it might be helpful for all of us to understand the actual derivation of some  of analysis . please call me with any questions or comments at ext # 30349 .  the agenda will be as follows :  12 : 00 - 1 : 00 lunch  1 : 00 - 3 : 30 presentations  3 : 30 - to close discussion  rac / research presentations  the following topics would be of interest to ees :  1 - the derivation of default probabilities including ( research )  - - a discussion of the actual mathematical process ,  - - the analytics behind why these computations are deemed the best for  enron ,  - - a comparison to historic default rates and why they differ ( in respect  to actual default rates , shape of the cumulative default curves etc .  2 - the volatilities which are used to determine possible loss scenarios for  the commodity portion of ees deals including ( research )  - - the selection of curves  - - the application of those curves to the actual credit reserve model and  - - why these particular tests are applicable to our products .  3 - the recovery rates used in the credit reserve model . how are these  figures derived ? ( rac )  4 - how rac and research have adjusted the credit reserve model to  accommodate unusual aspects of the deal including ( rac )  - - promotion payments ,  - - accounts receivable  - - committed capital  - - and other factors  ees also understands that some of you may be familiar with our processes ,  however , there are perhaps areas that you would like to understand more  fully . please tell us what you would like to hear from us .  also , rac has sent us the credit reserve model and i have seen completed  models . perhaps prior to our meeting on wednesday , someone from rac and / or  research could sit with me and someone from phil layton ' s group and go  through the process of how the various pieces are put together .</t>
  </si>
  <si>
    <t>Subject: short term private firm model : static historical  snapshot + performance data for model development  mike , scott , eric ,  after brainstorming and discussing further on data here , we think that our  final specifications for modelling data requirement need to be as follows :  we need bankrupt , default and nondefault ( which covers nonbankrupt ) accounts  with 4 quarterly observation snapshots and 12 months performance following  the latest snapshot . monthly performance indicator need to be available for  the entire 12 months performance period . we will need all the bankrupt and  default accounts and comparable sample of good accounts with weights .  for the purpose of model validation , we will need data with above specs  covering 16 months of performance . this means that we will need rolling ( 4  quarterly snapshots + 12 months performance ) data for 4 monthly shifts :  input snapshots performance  1999 march end , 1999 june end , 1999 september end , 1999 december end 12  month end performance for jan 2000 through dec 2000  1999 feb end , 1999 may end , 1999 august end , 1999 november end 12 month  end performance for dec 1999 through nov 2000  1999 jan end , 1999 apr end , 1999 july end , 1999 october end 12 month end  performance for nov 1999 through oct 2000  1998 december end , 1999 mar end , 1999 june end , 1999 september end 12  month end performance for oct 1999 through sep 2000  we will need bankruptcy chapterwise indicator , if available during the  performance period . our definition of default is either bankruptcy or 90 +  days delinquency on any trade credit .  we have also discussed the cost aspect and we think considering the big  picture , it makes sense to spend the extra amount to get the right data for  analysis .  please let me know your thoughts . this will require d &amp; b to give us a  modified quote and we could possibly move forward quickly .  regards ,  amitava</t>
  </si>
  <si>
    <t>Subject: re : christmas basket list  here is the updated list that we have for christmas .  the orders will be placed on dec . 12 th .  the orders will arrive at the enron building dec . 19 th . and all outside orders  will arrive before dec . 22 nd .  please inform , if this is okay .  thanks  kevin  moore  i will discuss cost with vince after meeting with bill on friday .  kevin g moore  12 / 01 / 2000 09 : 26 am  to : vince j kaminski / hou / ect @ ect , shirley crenshaw / hou / ect @ ect , mike a  roberts / hou / ect @ ect , jose marquez / corp / enron @ enron , stinson  gibner / hou / ect @ ect , vasant shanbhogue / hou / ect @ ect , anita dupont / na / enron @ enron  cc :  subject : christmas basket list  hello everyone ,  we are nearing the time to get the baskets and other christmas tokens sent  out .  as in every year , we do take the time to send tokens of appreciation  for services rendered , or share the christmas sprit with those we feel  worthty .  here is the list that i have already , approved by vince .  if there are any additions please inform me a . s . a . p .  the deadline is december 12 th , as i will be meeting with the  owner of floral events to confirm the order and treat him to  lunch for all the great work he has provided for me .  thanks  kevin moore  please note : i will be out on vacation and all orders will already have been  placed  with the delivery date on december 19 th . the day of my return ,  therefore if any problems occur i will have enough time to solve them .</t>
  </si>
  <si>
    <t>Subject: stanford mba recruiting  greg ,  this is the agenda for the recruiting trip to stanford next week .  vince  - - - - - - - - - - - - - - - - - - - - - - forwarded by vince j kaminski / hou / ect on 03 / 08 / 2001  11 : 21 am - - - - - - - - - - - - - - - - - - - - - - - - - - -  althea gordon @ enron  03 / 07 / 2001 04 : 30 pm  to : vince . kaminski @ enron . com , brad . romine @ enron . com , brad . alford @ enron . com ,  martin . lin @ enron . com , theresa _ riedman @ enron . net , matt _ harris @ enron . net ,  michael . smythe @ enron . net , benjamin . bell @ enron . com , mauricio . mora @ enron . com ,  celeste . roberts @ enron . com  cc : shirley . crenshaw @ enron . com , paula . austin @ enron . com ,  dolores . muzzy @ enron . com , cathy . lira @ enron . com , patricia . payton @ enron . com  subject : stanford mba recruiting  thank you for agreeing to participate in the associate program ' s recruiting  efforts at stanford graduate school of business .  the itinerary for the trip is as follows :  wednesday , march 14 , 7 : 00 p . m . to 9 : 00 p . m . dinner with students selected to  interview  il fornaio , the sala del canaletto room  520 cowper street , palo alto  ( 650 ) 853 - 3888  thursday , march 15 , 8 : 30 a . m . to 4 : 45 p . m . round 1 interviews for both  summer and full time associates  stanford gsb career services center  interviewers :  theresa riedman  brad romine  brad alford  martin lin  michael smythe - to be confirmed  benjamin bell - to be confirmed  mauricio mora - greeter / alternate interviewer  thursday , march 15 , 12 : 15 p . m . to 1 : 30 p . m . lunch with dean george parker  ( associate dean of academics ) and  sherrie taguchi ( director of career services ) .  stanford gsb career services center  we will be ordering lunch in .  friday , march 16 , 8 : 00 a . m . to 12 : 00 p . m . * round 2 interviews for both  summer and full time associates  stanford gsb career services center  interviewers :  vince kaminski  matthew harris  * please note that this is an approximate time that will be based on the  number of candidates who successfully pass round 1 interviews on thursday .  your hotel information is as follows :  stanford park hotel  100 el camino real  menlo park  ( 650 ) 322 - 1234  upon confirmation of your participation you will receive your hotel  confirmation number . in the event that you have not received your hotel  confirmation number please contact my assistant , cathy lira , at x 54049 .  attire for the trip will be business casual . if you have any questions  please feel free to give me a call at x 53860 . in case of emergency ( and  during the trip itself ) i can be reached at ( 713 ) 416 - 6250 .  thank you for your support of the program .</t>
  </si>
  <si>
    <t>Subject: video conference scheduling  in order to improve the video conferencing services offered to the enron  community , the video conference group will be implementing the following  procedural changes . these changes will be effective immediately .  conference scheduling :  please route all video conference requests via email to ' videoconference '  ( one word ) or by phone to 713 - 345 - 8500 ( x 5 - 8500 ) . once room reservations are  complete , conferences will be scheduled and confirmation notices sent to the  requestor via email . each requestor will receive a confirmation notice the  business day preceding scheduled conferences .  the following information will be required for all conference requests :  requestor name and contact number  sites to be included in the conference  site contact names along with associated phone numbers  date , time and duration of conference  company number / rc or cost center of requestor  preferred conference rooms ( near - end and far - end )  technical problems :  should problems arise during a video conference , call 713 - 345 - 8555 and a  technician will be immediately dispatched  thanks in advance for your cooperation ,  video conferencing support</t>
  </si>
  <si>
    <t>Subject: re : monte carlo techniques  zimin ,  this is the course description i got from hal . can you follow up with him  to schedule a date for a high level presentation ? i think we should keep  it to only 90 minutes or so . maybe you and kevin kindall can be the  presenters .  - - stinson  - - - - - - - - - - - - - - - - - - - - - - forwarded by stinson gibner / hou / ect on 04 / 11 / 2000  04 : 12 pm - - - - - - - - - - - - - - - - - - - - - - - - - - -  harold bertram  04 / 11 / 2000 08 : 38 am  to : stinson gibner / hou / ect @ ect  cc :  subject : re : monte carlo techniques  stinson , i feel i would benefit from understanding the monte carlo techniques  and what it applies to , as well as when it is used these mc techniques . i think  i could get several people interested . thanks , hal  stinson gibner  04 / 10 / 2000 09 : 40 am  to : harold bertram / hou / ect @ ect  cc :  subject : monte carlo techniques  hal ,  actually , i am no longer scheduled to speak at the risk conference on m - c  techniques . we could probably put together an internal training for you if  you want . i ' ll bring this up with vince at our staff meeting tomorrow .  it would be helpful if you can describe for me the intended audience and the  types of applications that would interest them .  thanks ,  - - stinson</t>
  </si>
  <si>
    <t>Subject: new retail electricity provider survey  as a result of recent deregulation in states such as pennsylvania and  california , many new companies are entering the retail energy market . today ,  consumers in several states are able to choose their energy provider in much  the same way they choose their long - distance phone company . a survey has  been commissioned by the research group to better understand which factors  are most important to consumers considering switching energy providers .  the survey consists of 28 question , and can be found on the following website :  if you , your spouse , or someone else in your family has time to take this  survey , we would appreciate your input .  feel free to forward this email to others . thanks for your time and  consideration .</t>
  </si>
  <si>
    <t>Subject: re : signature ' s  kevin ,  i would like to see the expense reports to monitor  the rate at which we approach our group budget limits .  thanks .  vince  kevin g moore  02 / 22 / 2000 08 : 48 am  to : vince j kaminski / hou / ect @ ect , mike a roberts / hou / ect @ ect , shirley  crenshaw / hou / ect @ ect  cc :  subject : signature ' s  hello everyone ,  starting today , 2 / 22 / 00 mike roberts signed a expense report .  vince , i need to know from you if this is okay and do you want to see  them ?  also shirley , if mike signs for anything else other than a expense report ,  i will pass it by your desk whereby you can know exactly what it is .  thanks  kevin moore  please inform . . . . . . . .</t>
  </si>
  <si>
    <t>Subject: re : " energy derivatives "  frank :  i discussed this with vince kaminski and he said that , while we would be  glad to assist you , the time involved in ordering and collecting the money  ( they are pretty expensive ) , distributing the books , etc . would be too time  consuming for us at this time .  you can go to www . lacimagroup . com and order the books directly . tell  them you are ordering the books for use at enron and they should give you  a 15 % discount .  i am sorry that we cannot do this at this time .  regards ,  shirley crenshaw  administrative assistant  enron research group  713 / 853 - 5290  " frank ribeiro " on 01 / 28 / 2001 09 : 50 : 44 am  to :  cc :  subject : " energy derivatives "  as we had discussed in our phone conversation friday , i would ask you to  order six copies of the newly enron - published " energy derivatives " for  paradigm strategy group . we do the various derivatives training courses for  enron , and this book will be required reading for all our instructors .  please advise as to the total cost of the books . if payment by check is ok ,  please let me know to whom the check should be made payable .  you can reach me by e - mail , or phone at 281 - 360 - 7822 .  thanks for your help .  frank ribeiro  paradigm</t>
  </si>
  <si>
    <t>Subject: re : ming sit  vince ,  thanks for the update . if there is anything i can facilitate or bring more  info about ming ,  please let me know .  zimin  vince j kaminski  05 / 22 / 2000 01 : 15 pm  to : zimin lu / hou / ect @ ect  cc : vince j kaminski / hou / ect @ ect  subject : re : ming sit  zimin ,  some feedback i have received on ming .  vince  - - - - - - - - - - - - - - - - - - - - - - forwarded by vince j kaminski / hou / ect on 05 / 22 / 2000  01 : 17 pm - - - - - - - - - - - - - - - - - - - - - - - - - - -  pinnamaneni krishnarao  05 / 22 / 2000 12 : 35 pm  to : dennis benevides / hou / ees @ ees  cc : vince j kaminski / hou / ect @ ect , ronnie chahal / hou / ees @ ees  subject : re : ming sit  dennis :  i talked to ming for only short time and am concerned about the cons scott  mentioned . i would like to know what your assessment is like . also , i would  like vince , ronnie &amp; myself to talk to ming over the phone . can we call him  directly and talk to him ? please let me know how strongly you feel about  having him as a support person .  thanks ,  krishna .  x 35485  to : pinnamaneni krishnarao / hou / ect @ ect  cc :  subject : re : ming sit  krisna :  are you still interested in hiring ming sit , through the research group . if  so , please proceed and assign him to support ees . please let me know if i  need to provide any information .  thanks  dennis  - - - - - - - - - - - - - - - - - - - - - - forwarded by dennis benevides / hou / ees on 05 / 22 / 2000  09 : 43 am - - - - - - - - - - - - - - - - - - - - - - - - - - -  james w lewis  05 / 21 / 2000 11 : 44 am  to : dennis benevides / hou / ees @ ees  cc : scott stoness / hou / ees @ ees  subject : re : ming sit  i like db ' s suggestion . let ' s do it .  enron energy services  from : dennis benevides 05 / 19 / 2000 03 : 31 pm  phone no : 713 853 - 9609  to : scott stoness / hou / ees @ ees  cc : james w lewis / hou / ees @ ees  subject : re : ming sit  got a little scared at your first sentence i read " he is no replacement for  jay but he could be for dennis b . . " ? ? .  anyway :  i think he would be a good fit withing the group . krisna has offered to hire  him in the research group , he has good programing background and is excited  about working for enron instead of a utility such as pacificcorp . he  expressed interest in applying his skill to make $ $ $ $ .  i suggest bringing him in in research as a first alternative . i see three  potential applications where we can use his skills to evaluate best longer  term fit :  continuing ronnie ' s model building role , but with a focus within neil ' s group  to tie rm systems together  bridge the lack of phd econometrics expertise we have as are result of the  departure of anoush .  risk management systems infrastructure development .  scott stoness  05 / 19 / 2000 02 : 02 pm  to : james w lewis / hou / ees @ ees  cc : dennis benevides / hou / ees @ ees  subject : ming sit  he is no replacement for jay but he could be a dennis b employee .  pros :  engineer so would be good at math  his boss hired him a 2 nd time ( 1 at txu and again at pacificor again ) so he  must be reliable  phd in economics and engineering ( good ) from stanford ( ugh : ) : ) : ) )  cons :  does not understand tariffs . i asked him and he said he is not experienced .  i probed too and he does not understand regulatory that well .  does not understand ancillary services ( which is surprising to me since he  started out as an plant operation side of hk power )  has limited people management skills ( he described 1 analyst he works with  that is not capable that he has to jump into the excel spreadsheet and fix it  for him and he cannot give him feedback because it is a utility mentality )  he is not a good communicator ( i asked him to describe what he did in hk  power and it took him forever to explain because he expected me to know that  plant operations meant planning the start up of oil plants ) .  overall :  i suspect that he is a very solid guy when it comes to analysis but not  particularly creative or good at communication and leadership . he would be a  great support person .  i would hire for analysis but not as a potential leader . go</t>
  </si>
  <si>
    <t>Subject: re : hello  shijie ,  thanks for your message . my assistant will call you to discuss the timing  of the visit .  vince  shijie deng on 06 / 29 / 2000 12 : 00 : 37 am  to : vkamins @ enron . com  cc :  subject : hello  hi vince ,  how are you . it was really a pleasure meeting you and talking to you at  the toronto energy derivative conference . thank you for speaking with  me about the possibility of visiting your research group . it will be  great if i could have such opportunity whenever you see your schedule  fits . i am very much open for the last week of july and early august .  i ' m looking forward to hearing from you soon .  best ,  shijie  shi - jie deng  assistant professor  school of isye  georgia institute of technology  office phone : ( 404 ) 894 - 6519  e - mail : deng @ isye . gatech . edu  home page : http : / / www . isye . gatech . edu / ~ deng</t>
  </si>
  <si>
    <t>Subject: re : order for book  julie ,  the discount is fine . look fwd to receiving the books .  vince  " julie " on 01 / 08 / 2001 09 : 30 : 53 pm  please respond to " julie "  to : " vincejkaminski "  cc :  subject : order for book  vince ,  ?  i can offer you 12 . 5 % off of your order for 50 books ( we originally spoke to  habiba about setting up a 50 % discount ? but enron would have to order a  minimum of 200 books . ? ? since the ? change over , nothing has been set up on  this ) . ?  ?  let me know if i should go ahead with the invoice .  ?  thanks ,  julie</t>
  </si>
  <si>
    <t>Subject: re : thanks  thanks for the update , vince . i have been trying to discuss this with you  for several days , but i know that you have been very busy . jaesoo told me  that he wanted a base of $ 90 k rather than the $ 85 k which you had authorized  me to offer him , and i told him that i would have to discuss it with you and  get back to him . i am glad that he has seen his way a little more clearly ,  and i will call him tomorrow to finalize the offer .  vince j kaminski  11 / 07 / 2000 05 : 29 pm  to : molly magee / hou / ect @ ect  cc : vince j kaminski / hou / ect @ ect  subject : thanks  fyi  vince  - - - - - - - - - - - - - - - - - - - - - - forwarded by vince j kaminski / hou / ect on 11 / 07 / 2000  05 : 36 pm - - - - - - - - - - - - - - - - - - - - - - - - - - -  jlew @ kent . edu &gt; on 11 / 07 / 2000 07 : 19 : 20 am  to : vince . j . kaminski @ enron . com  cc : jlew @ kent . edu  subject : thanks  dear dr . kaminski  first of all , i would like to thank you for the offer from the enron .  i really appreciate it .  molly and i talked about the salary the other day , but to be honest with you ,  i ' m pleased with the possibility that i can work there where i want to work  and the salary is the next .  if this matter bothers you , please ignore it . i can accept the original offer .  i ' m looking forward to seeing you soon .  sincerely ,  jaesoo</t>
  </si>
  <si>
    <t>Subject: pdo index update  - - - - - - - - - - - - - - - - - - - - - - forwarded by mike a roberts / hou / ect on 08 / 09 / 2000  03 : 18 pm - - - - - - - - - - - - - - - - - - - - - - - - - - -  nathan mantua on 08 / 09 / 2000 03 : 10 : 00 pm  to : undisclosed - recipients : ;  cc : ( bcc : mike a roberts / hou / ect )  subject : pdo index update  pdo index values are now updated through  july 2000 . note that the january and february 2000 values have changed  a bit from the last update , and this is due to changes in the  reynolds optimally interpolated sst data from which this pdo  index is calculated .  my next update will be in november .  year jan feb mar apr may jun jul  2000 - 1 . 99 - 0 . 82 0 . 29 0 . 35 - 0 . 05 - 0 . 43 - 0 . 66  the full data series is available via the web at url :  best wishes ,  nate mantua  pdo index  updated standardized values for the pdo index , derived as the  leading pc of monthly sst anomalies in the north pacific ocean ,  poleward of 20 n . the monthly mean global average sst anomalies  are removed to separate this pattern of variability from any  " global warming " signal that may be present in the data .  for more details , see :  zhang , y . , j . m . wallace , d . s . battisti , 1997 :  enso - like interdecadal variability : 1900 - 93 . j . climate , 10 , 1004 - 1020 .  mantua , n . j . and s . r . hare , y . zhang , j . m . wallace , and r . c . francis , 1997 :  a pacific interdecadal climate oscillation with impacts on salmon  production . bulletin of the american meteorological society , 78 ,  pp . 1069 - 1079 .  ( available via the internet at url :  data sources for this index are :  ukmo historical sst data set for 1900 - 81 ;  reynold ' s optimally interpolated sst for january 1982 - latest  missing value flag is - 9999  year jan feb mar apr may jun jul aug sep  oct nov dec  1900 0 . 04 1 . 32 0 . 49 0 . 35 0 . 77 0 . 65 0 . 95 0 . 14 - 0 . 24 0 . 23  - 0 . 44 1 . 19  1901 0 . 79 - 0 . 12 0 . 35 0 . 61 - 0 . 42 - 0 . 05 - 0 . 60 - 1 . 20 - 0 . 33 0 . 16  - 0 . 60 - 0 . 14  1902 0 . 82 1 . 58 0 . 48 1 . 37 1 . 09 0 . 52 1 . 58 1 . 57 0 . 44 0 . 70  0 . 16 - 1 . 10  1903 0 . 86 - 0 . 24 - 0 . 22 - 0 . 50 0 . 43 0 . 23 0 . 40 1 . 01 - 0 . 24  0 . 18 0 . 08 - 0 . 03  1904 0 . 63 - 0 . 91 - 0 . 71 - 0 . 07 - 0 . 22 - 1 . 53 - 1 . 58 - 0 . 64 0 . 06  0 . 43 1 . 45 0 . 06  1905 0 . 73 0 . 91 1 . 31 1 . 59 - 0 . 07 0 . 69 0 . 85 1 . 26 - 0 . 03  - 0 . 15 1 . 11 - 0 . 50  1906 0 . 92 1 . 18 0 . 83 0 . 74 0 . 44 1 . 24 0 . 09 - 0 . 53 - 0 . 31  0 . 08 1 . 69 - 0 . 54  1907 - 0 . 30 - 0 . 32 - 0 . 19 - 0 . 16 0 . 16 0 . 57 0 . 63 - 0 . 96 - 0 . 23  0 . 84 0 . 66 0 . 72  1908 1 . 36 1 . 02 0 . 67 0 . 23 0 . 23 0 . 41 0 . 60 - 1 . 04 - 0 . 16  - 0 . 41 0 . 47 1 . 16  1909 0 . 23 1 . 01 0 . 54 0 . 24 - 0 . 39 - 0 . 64 - 0 . 39 - 0 . 68 - 0 . 89 - 0 . 02  - 0 . 40 - 0 . 01  1910 - 0 . 25 - 0 . 70 0 . 18 - 0 . 37 - 0 . 06 - 0 . 28 0 . 03 - 0 . 06 0 . 40  - 0 . 66 0 . 02 0 . 84  1911 - 1 . 11 0 . 00 - 0 . 78 - 0 . 73 0 . 17 0 . 02 0 . 48 0 . 43 0 . 29 0 . 20  - 0 . 86 0 . 01  1912 - 1 . 72 - 0 . 23 - 0 . 04 - 0 . 38 - 0 . 02 0 . 77 1 . 07 - 0 . 84 0 . 94  0 . 56 0 . 74 0 . 98  1913 - 0 . 03 0 . 34 0 . 06 - 0 . 92 0 . 66 1 . 43 1 . 06 1 . 29 0 . 73  0 . 62 0 . 75 0 . 90  1914 0 . 34 - 0 . 29 0 . 08 1 . 20 0 . 11 0 . 11 - 0 . 21 0 . 11 - 0 . 34  - 0 . 11 0 . 03 0 . 89  1915 - 0 . 41 0 . 14 - 1 . 22 1 . 40 0 . 32 0 . 99 1 . 07 0 . 27 - 0 . 05 - 0 . 43  - 0 . 12 0 . 17  1916 - 0 . 64 - 0 . 19 - 0 . 11 0 . 35 0 . 42 - 0 . 82 - 0 . 78 - 0 . 73 - 0 . 77 - 0 . 22  - 0 . 68 - 1 . 94  1917 - 0 . 79 - 0 . 84 - 0 . 71 - 0 . 34 0 . 82 - 0 . 03 0 . 10 - 0 . 22 - 0 . 40 - 1 . 75  - 0 . 34 - 0 . 60  1918 - 1 . 13 - 0 . 66 - 1 . 15 - 0 . 32 - 0 . 33 0 . 07 0 . 98 - 0 . 31 - 0 . 59  0 . 61 0 . 34 0 . 86  1919 - 1 . 07 1 . 31 - 0 . 50 0 . 08 0 . 17 - 0 . 71 - 0 . 47 0 . 38 0 . 06 - 0 . 42  - 0 . 80 0 . 76  1920 - 1 . 18 0 . 06 - 0 . 78 - 1 . 29 - 0 . 97 - 1 . 30 - 0 . 90 - 2 . 21 - 1 . 28 - 1 . 06  - 0 . 26 0 . 29  1921 - 0 . 66 - 0 . 61 - 0 . 01 - 0 . 93 - 0 . 42 0 . 40 - 0 . 58 - 0 . 69 - 0 . 78  - 0 . 23 1 . 92 1 . 42  1922 1 . 05 - 0 . 85 0 . 08 0 . 43 - 0 . 19 - 1 . 04 - 0 . 82 - 0 . 93 - 0 . 81 0 . 84  - 0 . 60 0 . 48  1923 0 . 75 - 0 . 04 0 . 49 0 . 99 - 0 . 20 0 . 68 1 . 16 0 . 84 - 0 . 24  1 . 10 0 . 62 - 0 . 36  1924 1 . 29 0 . 73 1 . 13 - 0 . 02 0 . 36 0 . 75 - 0 . 55 - 0 . 67 - 0 . 48  - 1 . 25 0 . 24 0 . 11  1925 - 0 . 05 - 0 . 14 0 . 20 0 . 86 0 . 79 - 1 . 08 - 0 . 06 - 0 . 86 0 . 52  0 . 04 0 . 88 1 . 19  1926 0 . 30 0 . 98 - 0 . 50 2 . 10 1 . 43 2 . 03 1 . 05 1 . 64 1 . 18  1 . 65 1 . 00 1 . 06  1927 1 . 07 1 . 73 0 . 15 - 0 . 18 0 . 30 0 . 69 - 0 . 31 - 0 . 73 - 0 . 41 - 0 . 62  - 0 . 07 0 . 07  1928 0 . 96 0 . 79 0 . 52 0 . 81 0 . 66 0 . 15 0 . 30 - 0 . 72 - 1 . 41  - 1 . 31 0 . 14 0 . 98  1929 0 . 97 0 . 52 0 . 50 0 . 55 1 . 07 0 . 50 - 0 . 06 - 0 . 69 0 . 45  - 0 . 21 1 . 24 - 0 . 03  1930 0 . 97 - 1 . 06 - 0 . 43 - 0 . 70 0 . 06 0 . 58 - 0 . 45 - 0 . 53 - 0 . 20 - 0 . 38  - 0 . 31 1 . 20  1931 0 . 08 1 . 56 1 . 13 1 . 28 1 . 66 0 . 39 1 . 49 0 . 02 - 0 . 01  - 0 . 17 0 . 34 1 . 09  1932 - 0 . 26 - 0 . 58 0 . 51 1 . 15 0 . 64 0 . 10 - 0 . 12 - 0 . 14 - 0 . 40 - 0 . 29  - 0 . 88 0 . 02  1933 0 . 29 0 . 02 0 . 15 - 0 . 05 - 0 . 50 - 0 . 68 - 1 . 81 - 1 . 56 - 2 . 28  - 1 . 19 0 . 55 - 1 . 10  1934 0 . 17 0 . 68 1 . 34 1 . 63 1 . 23 0 . 51 0 . 44 1 . 54 1 . 25  2 . 10 1 . 63 1 . 67  1935 1 . 01 0 . 79 - 0 . 11 1 . 10 0 . 99 1 . 39 0 . 68 0 . 63 0 . 98  0 . 21 0 . 13 1 . 78  1936 1 . 79 1 . 75 1 . 36 1 . 32 1 . 83 2 . 37 2 . 57 1 . 71 0 . 04  2 . 10 2 . 65 1 . 28  1937 0 . 00 - 0 . 49 0 . 38 0 . 20 0 . 53 1 . 75 0 . 11 - 0 . 35 0 . 63 0 . 76  - 0 . 18 0 . 55  1938 0 . 50 0 . 02 0 . 24 0 . 27 - 0 . 25 - 0 . 20 - 0 . 21 - 0 . 45 - 0 . 01  0 . 07 0 . 48 1 . 40  1939 1 . 36 0 . 07 - 0 . 39 0 . 45 0 . 98 1 . 04 - 0 . 21 - 0 . 74 - 1 . 10 - 1 . 31  - 0 . 88 1 . 51  1940 2 . 03 1 . 74 1 . 89 2 . 37 2 . 32 2 . 43 2 . 12 1 . 40 1 . 10  1 . 19 0 . 68 1 . 96  1941 2 . 14 2 . 07 2 . 41 1 . 89 2 . 25 3 . 01 2 . 33 3 . 31 1 . 99  1 . 22 0 . 40 0 . 91  1942 1 . 01 0 . 79 0 . 29 0 . 79 0 . 84 1 . 19 0 . 12 0 . 44 0 . 68 0 . 54  - 0 . 10 - 1 . 00  1943 - 0 . 18 0 . 02 0 . 26 1 . 08 0 . 43 0 . 68 - 0 . 36 - 0 . 90 - 0 . 49  - 0 . 04 0 . 29 0 . 58  1944 0 . 18 0 . 17 0 . 08 0 . 72 - 0 . 35 - 0 . 98 - 0 . 40 - 0 . 51 - 0 . 56  - 0 . 40 0 . 33 0 . 20  1945 - 1 . 02 0 . 72 - 0 . 42 - 0 . 40 - 0 . 07 0 . 56 1 . 02 0 . 18 - 0 . 27 0 . 10  - 1 . 94 - 0 . 74  1946 - 0 . 91 - 0 . 32 - 0 . 41 - 0 . 78 0 . 50 - 0 . 86 - 0 . 84 - 0 . 36 - 0 . 22 - 0 . 36  - 1 . 48 - 0 . 96  1947 - 0 . 73 - 0 . 29 1 . 17 0 . 70 0 . 37 1 . 36 0 . 16 0 . 30 0 . 58 0 . 85  - 0 . 14 1 . 67  1948 - 0 . 11 - 0 . 74 - 0 . 03 - 1 . 33 - 0 . 23 0 . 08 - 0 . 92 - 1 . 56 - 1 . 74 - 1 . 32  - 0 . 89 - 1 . 70  1949 - 2 . 01 - 3 . 60 - 1 . 00 - 0 . 53 - 1 . 07 - 0 . 70 - 0 . 56 - 1 . 30 - 0 . 93 - 1 . 41  - 0 . 83 - 0 . 80  1950 - 2 . 13 - 2 . 91 - 1 . 13 - 1 . 20 - 2 . 23 - 1 . 77 - 2 . 93 - 0 . 70 - 2 . 14 - 1 . 36  - 2 . 46 - 0 . 76  1951 - 1 . 54 - 1 . 06 - 1 . 90 - 0 . 36 - 0 . 25 - 1 . 09 0 . 70 - 1 . 37 - 0 . 08 - 0 . 32  - 0 . 28 - 1 . 68  1952 - 2 . 01 - 0 . 46 - 0 . 63 - 1 . 05 - 1 . 00 - 1 . 43 - 1 . 25 - 0 . 60 - 0 . 89 - 0 . 35  - 0 . 76 0 . 04  1953 - 0 . 57 - 0 . 07 - 1 . 12 0 . 05 0 . 43 0 . 29 0 . 74 0 . 05 - 0 . 63 - 1 . 09  - 0 . 03 0 . 07  1954 - 1 . 32 - 1 . 61 - 0 . 52 - 1 . 33 0 . 01 0 . 97 0 . 43 0 . 08 - 0 . 94  0 . 52 0 . 72 - 0 . 50  1955 0 . 20 - 1 . 52 - 1 . 26 - 1 . 97 - 1 . 21 - 2 . 44 - 2 . 35 - 2 . 25 - 1 . 95 - 2 . 80  - 3 . 08 - 2 . 75  1956 - 2 . 48 - 2 . 74 - 2 . 56 - 2 . 17 - 1 . 41 - 1 . 70 - 1 . 03 - 1 . 16 - 0 . 71 - 2 . 30  - 2 . 11 - 1 . 28  1957 - 1 . 82 - 0 . 68 0 . 03 - 0 . 58 0 . 57 1 . 76 0 . 72 0 . 51 1 . 59 1 . 50  - 0 . 32 - 0 . 55  1958 0 . 25 0 . 62 0 . 25 1 . 06 1 . 28 1 . 33 0 . 89 1 . 06 0 . 29 0 . 01  - 0 . 18 0 . 86  1959 0 . 69 - 0 . 43 - 0 . 95 - 0 . 02 0 . 23 0 . 44 - 0 . 50 - 0 . 62 - 0 . 85  0 . 52 1 . 11 0 . 06  1960 0 . 30 0 . 52 - 0 . 21 0 . 09 0 . 91 0 . 64 - 0 . 27 - 0 . 38 - 0 . 94 0 . 09  - 0 . 23 0 . 17  1961 1 . 18 0 . 43 0 . 09 0 . 34 - 0 . 06 - 0 . 61 - 1 . 22 - 1 . 13 - 2 . 01 - 2 . 28  - 1 . 85 - 2 . 69  1962 - 1 . 29 - 1 . 15 - 1 . 42 - 0 . 80 - 1 . 22 - 1 . 62 - 1 . 46 - 0 . 48 - 1 . 58 - 1 . 55  - 0 . 37 - 0 . 96  1963 - 0 . 33 - 0 . 16 - 0 . 54 - 0 . 41 - 0 . 65 - 0 . 88 - 1 . 00 - 1 . 03 0 . 45 - 0 . 52  - 2 . 08 - 1 . 08  1964 0 . 01 - 0 . 21 - 0 . 87 - 1 . 03 - 1 . 91 - 0 . 32 - 0 . 51 - 1 . 03 - 0 . 68 - 0 . 37  - 0 . 80 - 1 . 52  1965 - 1 . 24 - 1 . 16 0 . 04 0 . 62 - 0 . 66 - 0 . 80 - 0 . 47 0 . 20 0 . 59 - 0 . 36  - 0 . 59 0 . 06  1966 - 0 . 82 - 0 . 03 - 1 . 29 0 . 06 - 0 . 53 0 . 16 0 . 26 - 0 . 35 - 0 . 33 - 1 . 17  - 1 . 15 - 0 . 32  1967 - 0 . 20 - 0 . 18 - 1 . 20 - 0 . 89 - 1 . 24 - 1 . 16 - 0 . 89 - 1 . 24 - 0 . 72 - 0 . 64  - 0 . 05 - 0 . 40  1968 - 0 . 95 - 0 . 40 - 0 . 31 - 1 . 03 - 0 . 53 - 0 . 35 0 . 53 0 . 19 0 . 06 - 0 . 34  - 0 . 44 - 1 . 27  1969 - 1 . 26 - 0 . 95 - 0 . 50 - 0 . 44 - 0 . 20 0 . 89 0 . 10 - 0 . 81 - 0 . 66  1 . 12 0 . 15 1 . 38  1970 0 . 61 0 . 43 1 . 33 0 . 43 - 0 . 49 0 . 06 - 0 . 68 - 1 . 63 - 1 . 67 - 1 . 39  - 0 . 80 - 0 . 97  1971 - 1 . 90 - 1 . 74 - 1 . 68 - 1 . 59 - 1 . 55 - 1 . 55 - 2 . 20 - 0 . 15 0 . 21 - 0 . 22  - 1 . 25 - 1 . 87  1972 - 1 . 99 - 1 . 83 - 2 . 09 - 1 . 65 - 1 . 57 - 1 . 87 - 0 . 83 0 . 25 0 . 17  0 . 11 0 . 57 - 0 . 33  1973 - 0 . 46 - 0 . 61 - 0 . 50 - 0 . 69 - 0 . 76 - 0 . 97 - 0 . 57 - 1 . 14 - 0 . 51 - 0 . 87  - 1 . 81 - 0 . 76  1974 - 1 . 22 - 1 . 65 - 0 . 90 - 0 . 52 - 0 . 28 - 0 . 31 - 0 . 08 0 . 27 0 . 44  - 0 . 10 0 . 43 - 0 . 12  1975 - 0 . 84 - 0 . 71 - 0 . 51 - 1 . 30 - 1 . 02 - 1 . 16 - 0 . 40 - 1 . 07 - 1 . 23 - 1 . 29  - 2 . 08 - 1 . 61  1976 - 1 . 14 - 1 . 85 - 0 . 96 - 0 . 89 - 0 . 68 - 0 . 67 0 . 61 1 . 28 0 . 82  1 . 11 1 . 25 1 . 22  1977 1 . 65 1 . 11 0 . 72 0 . 30 0 . 31 0 . 42 0 . 19 0 . 64 - 0 . 55 - 0 . 61  - 0 . 72 - 0 . 69  1978 0 . 34 1 . 45 1 . 34 1 . 29 0 . 90 0 . 15 - 1 . 24 - 0 . 56 - 0 . 44 0 . 10  - 0 . 07 - 0 . 43  1979 - 0 . 58 - 1 . 33 0 . 30 0 . 89 1 . 09 0 . 17 0 . 84 0 . 52 1 . 00  1 . 06 0 . 48 - 0 . 42  1980 - 0 . 11 1 . 32 1 . 09 1 . 49 1 . 20 - 0 . 22 0 . 23 0 . 51 0 . 10  1 . 35 0 . 37 - 0 . 10  1981 0 . 59 1 . 46 0 . 99 1 . 45 1 . 75 1 . 69 0 . 84 0 . 18 0 . 42  0 . 18 0 . 80 0 . 67  1982 0 . 34 0 . 20 0 . 19 - 0 . 19 - 0 . 58 - 0 . 78 0 . 58 0 . 39 0 . 84 0 . 37  - 0 . 25 0 . 26  1983 0 . 56 1 . 14 2 . 11 1 . 87 1 . 80 2 . 36 3 . 51 1 . 85 0 . 91  0 . 96 1 . 02 1 . 69  1984 1 . 50 1 . 21 1 . 77 1 . 52 1 . 30 0 . 18 - 0 . 18 - 0 . 03 0 . 67  0 . 58 0 . 71 0 . 82  1985 1 . 27 0 . 94 0 . 57 0 . 19 0 . 00 0 . 18 1 . 07 0 . 81 0 . 44 0 . 29  - 0 . 75 0 . 38  1986 1 . 12 1 . 61 2 . 18 1 . 55 1 . 16 0 . 89 1 . 38 0 . 22 0 . 22  1 . 00 1 . 77 1 . 77  1987 1 . 88 1 . 75 2 . 10 2 . 16 1 . 85 0 . 73 2 . 01 2 . 83 2 . 44  1 . 36 1 . 47 1 . 27  1988 0 . 93 1 . 24 1 . 42 0 . 94 1 . 20 0 . 74 0 . 64 0 . 19 - 0 . 37 - 0 . 10  - 0 . 02 - 0 . 43  1989 - 0 . 95 - 1 . 02 - 0 . 83 - 0 . 32 0 . 47 0 . 36 0 . 83 0 . 09 0 . 05 - 0 . 12  - 0 . 50 - 0 . 21  1990 - 0 . 30 - 0 . 65 - 0 . 62 0 . 27 0 . 44 0 . 44 0 . 27 0 . 11 0 . 38 - 0 . 69  - 1 . 69 - 2 . 23  1991 - 2 . 02 - 1 . 19 - 0 . 74 - 1 . 01 - 0 . 51 - 1 . 47 - 0 . 10 0 . 36 0 . 65  0 . 49 0 . 42 0 . 09  1992 0 . 05 0 . 31 0 . 67 0 . 75 1 . 54 1 . 26 1 . 90 1 . 44 0 . 83  0 . 93 0 . 93 0 . 53  1993 0 . 05 0 . 19 0 . 76 1 . 21 2 . 13 2 . 34 2 . 35 2 . 69 1 . 56  1 . 41 1 . 24 1 . 07  1994 1 . 21 0 . 59 0 . 80 1 . 05 1 . 23 0 . 46 0 . 06 - 0 . 79 - 1 . 36 - 1 . 32  - 1 . 96 - 1 . 79  1995 - 0 . 49 0 . 46 0 . 75 0 . 83 1 . 46 1 . 27 1 . 71 0 . 21 1 . 16 0 . 47  - 0 . 28 0 . 16  1996 0 . 59 0 . 75 1 . 01 1 . 46 2 . 18 1 . 10 0 . 77 - 0 . 14 0 . 24  - 0 . 33 0 . 09 - 0 . 03  1997 0 . 23 0 . 28 0 . 65 1 . 05 1 . 83 2 . 76 2 . 35 2 . 79 2 . 19  1 . 61 1 . 12 0 . 67  1998 0 . 83 1 . 56 2 . 01 1 . 27 0 . 70 0 . 40 - 0 . 04 - 0 . 22 - 1 . 21 - 1 . 39  - 0 . 52 - 0 . 44  1999 - 0 . 32 - 0 . 66 - 0 . 33 - 0 . 41 - 0 . 68 - 1 . 30 - 0 . 66 - 0 . 96 - 1 . 53 - 2 . 23  - 2 . 05 - 1 . 63  2000 * - 1 . 99 - 0 . 82 0 . 29 0 . 35 - 0 . 05 - 0 . 43 - 0 . 66 - 999 - 999  - 999 - 999 - 999  * note that monthly values in the last year of the data  set are subject to minor changes due to updated values  in the reynold ' s optimally interpolated sst data used  in creating this index .  url : ftp : / / ftp . atmos . washington . edu / mantua / pnw _ impacts / indices / pdo . latest  if you have any questions about this time series , contact  nathan mantua at : mantua @ atmos . washington . edu  - pdo _ latest . gif</t>
  </si>
  <si>
    <t>Subject: re : enron exotica options library  patrick ,  please , contact zimin lu , 713 853 6388 .  vince  patrick markey  11 / 21 / 2000 05 : 15 am  to : vince j kaminski / hou / ect @ ect  cc : patrick markey / hou / ect @ ect  subject : enron exotica options library  vince ,  i am trying to price a crack spread option utilizing either of the following  models in the exotica library :  1 . spread options by 1 - d integration - sprdopt  2 . spread options on asian spreads - asnsprd  how do i get access to these options models ? who can i visit with in the  houston group if i have any questions regarding the models . your help would  be greatly appreciated . i am located in singapore , so i would probably be  visiting with the houston personnel via e - mail .  thanks ,  pat markey  p . s . - i have access to the o : \ research \ exotica \ xll \ xll _ templates \ directory ;  however , there are no macros associated with the programs that i can find .  also , i don ' t have access to the m : drive . please let me know where to find  these options models .</t>
  </si>
  <si>
    <t>Subject: sr . director position  vince : as you requested , i have obtained some information from norma  relating to the salary parameters of the sr . director position . the minimum  salary is $ 83 , 800 , and the maximum is $ 168 , 000 ( huge range , isn ' t it ? ) .  however , norma did ask me to bring a couple of things to your attention : the  lowest salary of a vp in your group is currently $ 140 , 000 , and the average  director ' s salary in your group is $ 120 , 000 . those numbers narrow the  range considerably . of course , there is no equity issue since there is no  other senior director in your group .  hope this information helps ,  molly</t>
  </si>
  <si>
    <t>Subject: re : power question  steve ,  elena chilkina can give you historical data .  historical fwd curves can be obtained from paulo  or alex , among others . of course , our internal forward curves  represent a very sensitive information .  vince  steven leppard  10 / 13 / 2000 10 : 34 am  to : vince j kaminski / hou / ect @ ect  cc : didier magne / lon / ect @ ect  subject : power question  hi vince  who should i contact for power queries now grant has gone ? a colleague here  in london ( didier magne ) is giving a talk on power / gas arbitrage , and the  consequent convergence of these markets .  do you have any presentations on this area , or illustrative figures on the  increase in power / gas correlation ?  many thanks ,  steve</t>
  </si>
  <si>
    <t>Subject: presentation  george ,  this is the presentation i promised .  vince</t>
  </si>
  <si>
    <t>Subject: re : numbers for sharad agnihotri  dale ,  to follow up on my earlier message . anjam expressed his concern  that sharad is holding off on our offer . i would consider bumping it up to  55 , 000  with a sign - on bonus . we badly need fresh talent .  i shall be in australia next week . if you need  any additional intervention from us , please , call stinson .  vince  vince j kaminski  07 / 06 / 2000 08 : 56 am  to : dale surbey / lon / ect @ ect  cc : vince j kaminski / hou / ect @ ect  subject : numbers for sharad agnihotri  dale ,  i was very impressed with sharad and i think that we should consider paying  offering him  o 50 , 000 . i am not sure about guaranteed bonus . what do you think ?  - - - - - - - - - - - - - - - - - - - - - - forwarded by vince j kaminski / hou / ect on 07 / 06 / 2000  08 : 59 am - - - - - - - - - - - - - - - - - - - - - - - - - - -  enron capital &amp; trade resources corp . - europe  from : anjam ahmad 07 / 05 / 2000 10 : 56 am  to : dale surbey / lon / ect @ ect , vince j kaminski / hou / ect @ ect  cc : kate bruges / lon / ect @ ect  subject : numbers for sharad agnihotri  hi dale ( i would also like to arrange for a direct reporting line to  me for sharad .  regards ,  anjam  x 35383  p . s . kate : i have attached the agencies terms and conditions below :  - - - - - - - - - - - - - - - - - - - - - - forwarded by anjam ahmad / lon / ect on 05 / 07 / 2000 16 : 21  - - - - - - - - - - - - - - - - - - - - - - - - - - -  enron capital &amp; trade resources corp .  from : alex blair  05 / 07 / 2000 15 : 29  to : " ' anjam ahmad ' "  cc :  subject : numbers  anjam ,  ? ? ? ? ? ? ? as requested please find enclosed details on sharad ' s numbers :  ? ? ? ? ? ? ? basic salary : o 40 , 000  ? ? ? ? ? ? ? car allowance : o 3 , 500  ? ? ? ? ? ? ? ( paid in cash )  ? ? ? ? ? ? ? annual bonus : ol 3 , 000 ( this bonus was paid for ? ? ? ? ? ? ?  99 - 00 ? ? ? ? ? ? ? ? ? ? ? ? ? ? ? ? ? ? ? ? ? ? ? 8 mths work april - dec )  total o 56 , 500  sharad has been informed that his bonus payments for year 00 - 01 will be  floored at o 25 , 000 . ? sharad ' s expectations therefore are to receive a base  salary of between o 57 . 5 - o 60 k plus bonus .  i hope this is of use and ask that if you have any questions that you do not  hesitate to call .  alex blair  senior consultant  alex . blair @ alexmann . com  tel : 0207 891 6671  fax : 0207 905 1313  web :  " the alexander mann group has a stated policy for the use of electronic  mail which is rigorously enforced throughout the group . the contents of  this e mail should meet the requirements of the policy - if you would  like further details please forward this message to info @ alexmann . com  or call 0207 242 9000 .  the information contained in this electronic mail message is  confidential . it is intended solely for the use of the individual or  entity to whom it is addressed and others authorised to receive it . if  the reader of this message is not the intended recipient , you are hereby  notified that any use , copying , dissemination or disclosure of this  information is strictly prohibited . "</t>
  </si>
  <si>
    <t>Subject: re : replacement of stolen chairs  fyi  - - - - - - - - - - - - - - - - - - - - - - forwarded by kevin g moore / hou / ect on 04 / 18 / 2000 01 : 22  pm - - - - - - - - - - - - - - - - - - - - - - - - - - -  reggie wilson  04 / 18 / 2000 12 : 57 pm  to : kevin g moore / hou / ect @ ect  cc : william smith / corp / enron @ enron , shirley crenshaw / hou / ect @ ect , mike a  roberts / hou / ect @ ect  subject : re : replacement of stolen chairs  kevin ,  if you guys had aerons ( mesh ) and / or vecta ( leather ) chairs , my group  typically will not be responsible for the replacement of those chairs as i ' m  not aware of who has taken the chairs or where they may have gone . my group  does not stock these chairs , therefore we order as requested by business  units and charge your co / rc . there will be two chairs delivered to the  locations mentioned below , however , they will not be the vecta or aeron  chairs .  you may want to contact enron security and maybe they can investigate further .  thanks ,  reggie  kevin g moore  04 / 18 / 2000 10 : 54 am  to : reggie wilson / epsc / hou / ect @ ect , william smith / corp / enron @ enron , shirley  crenshaw / hou / ect @ ect , mike a roberts / hou / ect @ ect  cc :  subject : replacement of stolen chairs  hi reggie ,  we spoke regarding the chairs on monday .  please , we need these chairs as soon as possible , without being charged .  we paid for all new chairs each time we moved and it ' s not fair we pay again .  thanks  kevin moore  p . s . these chairs were taken . . . . . . . . .  - - - - - - - - - - - - - - - - - - - - - - forwarded by kevin g moore / hou / ect on 04 / 18 / 2000 10 : 46  am - - - - - - - - - - - - - - - - - - - - - - - - - - -  enron north america corp .  from : william smith @ enron 04 / 18 / 2000 10 : 00 am  to : reggie wilson / epsc / hou / ect @ ect  cc : shirley crenshaw / hou / ect @ ect , kevin g moore / hou / ect @ ect  subject : replacement of stolen chairs  reggie ,  there may already be a request floating around for a standard black office  chair for ebl 972 d . it was stolen over a weekend several weeks ago . in  addition to that one , my own chair at eb 3132 a was stolen this past weekend .  could you come up with a couple of decent ones for us ?  if you need to charge them to us , our numbers are 0011 and 100038 . as  always , call me if you need to at x 58322 .  thanks !  sam smith</t>
  </si>
  <si>
    <t xml:space="preserve">Subject: the rising crisis in brazil ' s power sector - a cera conference ca  ll  cambridge energy research associates ( cera ) invites you to participate in a  special conference call and web presentation to discuss " the rising crisis in  brazil ' s power sector " on may 3 , 2001 at 9 : 30 am eastern time .  this call will feature jed bailey , an associate director and specialist on  latin america power issues and barbara l . mattos , cera associate director  specializing in the industrial and energy markets of brazil .  topics for this conference call and web presentation include :  * could the short rain season result in shortage and rationing ?  * what is the potential impact on the energy reform process ?  * what is the potential impact on the economy ?  format  our speakers will address this topic for approximately 30 minutes , with  accompanying graphics presented on the internet , followed by an open question  and answer period .  to enroll  to enroll , please contact ms . donna masulla via e - mail at dmasulla @ cera . com  before 4 : 00 p . m . , wednesday , may 2 , 2001 . please include your name , company ,  and telephone number with your correspondence .  how to participate via audio  netscape navigator 3 . 02 or higher ; or sun hot java ( tm )  * close all desktop applications and disable your screen saver  to ensure computer compatibility , complete the internet instructions before  the  day of the call . a message will appear telling you that your meeting is not  ready to start . however , it also informs you about any action that you may  need  to take to prepare your computer to participate .  technical assistance  u . s . callers : ? if you are experiencing difficulties during the call , you may  signal for technical assistance by pressing * 0 ( star , zero ) on your telephone  keypad after you have connected to the audio portion of the conference .  international callers : ? please re - dial and ask the operator for assistance  before giving the confirmation code .  cera ' s spring 2001 roundtable event dates and agendas are now available  at http : / / www 20 . cera . com / event  our relationship with you is very important to us . ? if you wish not to  receive e - mail notifications from cera , please send a reply to this message  with " donotemail " as the subject of your message .  ( mailto : info @ cera . com ? subject = donotemail ) </t>
  </si>
  <si>
    <t>Subject: term paper  vince ,  ?  attached is our team ' s term paper in pdf format . ? please let us know if you  still problem opening the file .  thank you very much .  ?  best regards ,  winny so  ?  rice university  jesse h . jones graduate school of management  mba candidate , class of 2001  ?  2018 richland court  sugar land , tx 77478  home : ? ? ( 281 ) 265 - 3522  mobile : ? ( 281 ) 989 - 8417  e - mail : ? so @ rice . edu &gt;  http : / / www . ruf . rice . edu / ~ so /  ?  - modeling project . pdf</t>
  </si>
  <si>
    <t>Subject: candidate : howard information  vince - i spoke with london just now .  here is what i gather vuthy said about howard haughton .  1 . he wants a second - round ( another interview with enron ) - but , with high  officials ( senior management , this time ) .  2 . he didn ' t think the interviewers were understanding his technical  abilities and language .  good news : he ( howard ) wants to come back for another interview . i was lead  to believe it went well although , howard believes in protocol .  bad news : howard in on vacation now for 10 days .  sounds fairly good on the candidate debrief .  thanks , vince .  jeff  949 813 2241  * get free , secure online email at http : / / www . ziplip . com / *</t>
  </si>
  <si>
    <t>Subject: re : mission impossible - hr associate groups recommendation and  next steps  kay - friday is ok up to 4 : 00 pm for me . ted  from : kay chapman 10 / 13 / 2000 12 : 52 pm  to : tana cashion / na / enron @ enron  cc : daniel brown / na / enron @ enron , gerry gibson / corp / enron @ enron , andrea  yowman / corp / enron @ enron , bob sparger / corp / enron @ enron , tim  o ' rourke / corp / enron @ enron , ted c bland / hou / ect @ ect , tana  cashion / na / enron @ enron , cindy olson / corp / enron @ enron , vince j  kaminski / hou / ect @ ect , kay chapman / hou / ect @ ect , sarah a davis / hou / ect @ ect ,  marla barnard / enron communications @ enron communications , pam  butler / hr / corp / enron @ enron , michelle cash / hou / ect @ ect , brian  schaffer / corp / enron @ enron , suzanne brown / hou / ect @ ect , robert  jones / corp / enron @ enron , neil davies / corp / enron @ enron  subject : re : mission impossible - hr associate groups recommendation and next  steps  how does next friday october 20 , 2000 , look for everyone ? ? ? i have morning  and afternoon available . i even have a 10 : 00 am if you just want to move the  date and not the time .  kay  tana cashion @ enron 10 / 12 / 2000 02 : 28 pm  to : kay chapman / hou / ect @ ect  cc : daniel brown / na / enron @ enron , gerry gibson / corp / enron @ enron  subject : re : mission impossible - hr associate groups recommendation and next  steps  what is the first availbale day that david can be at the meeting ? let ' s try  to schedule a time that day . thanks - tana  enron north america corp .  from : kay chapman @ ect 10 / 12 / 2000 02 : 24 pm  to : andrea yowman / corp / enron @ enron , bob sparger / corp / enron @ enron , tim  o ' rourke / corp / enron @ enron , ted c bland / hou / ect @ ect , daniel  brown / na / enron @ enron , tana cashion / na / enron @ enron , rhonna palmer / hou / ect @ ect ,  cindy olson / corp / enron @ enron , vince j kaminski / hou / ect @ ect , kay  chapman / hou / ect @ ect , sarah a davis / hou / ect @ ect , marla barnard / enron  communications @ enron communications , pam butler / hr / corp / enron @ enron , michelle  cash / hou / ect @ ect , brian schaffer / corp / enron @ enron , suzanne brown / hou / ect @ ect ,  robert jones / corp / enron @ enron , neil davies / corp / enron @ enron , gerry  gibson / corp / enron @ enron  cc :  subject : mission impossible - hr associate groups recommendation and next  steps  the monday october 16 , 2000 meeting at 10 : 00 am needs to be moved again .  sorry for the inconvenience , but david oxley is going to be traveling . .  thanks ,  kay</t>
  </si>
  <si>
    <t>Subject: fund raising for mit sloan school  dear vince ,  please find the following description of the program that i would like to  raise additional funding for . i will follow up today with a phone call to  answer any questions you may have .  as always we appreciate your time and support .  thanks ,  jozef  the eastern european students at mit sloan school of management are  preparing an eastern european week to be held in march 2001 . the one - week  long program will familiarize our classmates with many of the countries  that are going through the post communist transformation . as you well know ,  eastern europe has a great deal of opportunities for many companies .  unfortunately , it also presents many obstacles that make most of the  opportunities difficult to capture .  because we believe that we can help to eliminate some of these obstacles ,  we want to bring the eastern european experience to mit sloan school of  management . familiarizing the future business leaders with the countries  is only one step toward reforming eastern europe , but we believe it is  worth our time and effort .  during the week , we plan to bring series of lectures addressing the  business environment in eastern europe . we want to emphasize especially  the success stories from eastern europe . such companies as enron ,  volkswagen , exxonmobil , gm , and ge have entered the eastern european market  and show commitment to stay in it . in at least one panel discussion with  academic experts and industry participants we hope to let everyone know  that eastern europe is a real place for business .  in addition to the educational activities , we are preparing number of  cultural events that will introduce the culture of this area .  the scope of our program depends greatly on the funds we will be able to  raise from our sponsors . in return , we plan to advertise our sponsors in  every activity we will do . we will make banners and any other appropriate  advertising as desired by the sponsor . should a sponsor be willing to send  a speaker for the panel discussion or to give a speech / lecture we would  appreciate the enrichment to our program .  the advertising will reach nearly 700 sloan students and faculty . in  addition , the advertising will reach all newly admitted students , as they  will visit our campus for the admit day ( an official program to sell our  school to the admitted students ) .</t>
  </si>
  <si>
    <t>Subject: enron trial of energycast service  mike ,  here are the particulars of the trial run of our service , including the  times for the telephone contact from wsi . remember this will be a bilateral ,  not a conference , call .  on the esai side , while i will be out of town , peter ingraham ( 781 245 2036 )  is available to answer questions or take suggestions . we look forward to  working with you next week .  ed  - - - - - original message - - - - -  from : shorter , jeffrey [ mailto : jshorter @ wsicorp . com ]  sent : tuesday , july 25 , 2000 11 : 36 am  to : bosse , john ; ed krapels ( e - mail ) ; peter ingraham ( e - mail )  cc : weather effects  subject :  ed ,  we are set with a evaluation of the service covering the period from  monday to thursday july 31 to aug 3 . we will activate the web access on  friday afternoon and initiate calls monday morning . the call schedule is :  short range : 8 : 40 east coast time  mid range : 9 : 20 east coast time  if there is a conflict with these times , please notify me . we will need a  number to call into , typically we call directly onto the trading floor . the  username and password are the same as the initial viewing :  username : enron  password : stroso 0 ( zero zero )  it is important to make the point this is for evaluation purposes since we  are not under a contract with liability issues addressed .  i am sure enron will love it like the rest of our clients ! !  jeff  _ _ _ _ _ _ _ _ _ _ _ _ _ _ _ _ _ _ _ _ _ _ _ _ _  jeffrey a . shorter , ph . d .  vice president  wsi - weathereffects  55 walkers brook road  reading , ma 01867  jshorter @ wsicorp . com  781 - 205 - 7385 ( direct voice )  781 - 942 - 2000 ( switchboard )  781 - 942 - 2571 ( fax )  617 - 320 - 4653 ( cell )</t>
  </si>
  <si>
    <t xml:space="preserve">Subject: re : full version  i read the chapter . generally ,  i like it , and find it non - controversial  and well written . of course , this is  a huge topic and there are things  that you haven ' t discussed .  i thought the amount of attention  paid to ols and mle estimation  was a bit overboard , given that you  didn ' t really exploit it in your  results . if you were to state  the likelihood function for  the garch model , it might justify  the amount of attention to  gave to estimation for  simple iid processes , which could then  be thought of as a simple lead - in  and intuition builder to  the more interesting models that  you do actually use .  by the way , in your discussion of  smiles , you discuss fat tails  extensively . at least for equity markets ,  while fat tails contribute , they don ' t do very  much at all compared to the effect  of risk premia , which you allude to briefly ,  using supply - demand language , at the  end of that section .  for the impact of risk premia , see  jun pan ' s paper , which is available  from her web page . but she covers  only sp 500 , ( as do most studies ) ,  and your markets are obviously much different .  the chapter will be a good service to your readers !  best , darrell  &gt; x - lotus - fromdomain : ect  &gt; from : " vince j kaminski "  &gt; to : darrell duffie  &gt; cc : " grant masson " , " vince j kaminski "  &gt; date : wed , 16 aug 2000 16 : 37 : 53 - 0500  &gt; subject : re : full version  &gt; mime - version : 1 . 0  &gt; content - disposition : inline  &gt; x - uidl : 00453 eda 98 c 82 d 709 e 6123 af 537 e 4 f 63  &gt; x - keywords :  &gt;  &gt;  &gt;  &gt; darrell ,  &gt;  &gt; thanks a lot . i really appreciate it . the text is below our usual  &gt; standards but we are completely swamped with work here .  &gt;  &gt; vince  &gt;  &gt;  &gt;  &gt;  &gt;  &gt;  &gt;  &gt; darrell duffie on 08 / 15 / 2000 04 : 54 : 23 pm  &gt;  &gt; please respond to darrell duffie  &gt;  &gt; to : vince . j . kaminski @ enron . com  &gt; cc :  &gt; subject : re : full version  &gt;  &gt;  &gt; i ' ll have a look !  &gt;  &gt; i haven ' t much time , but can certainly  &gt; get you a quick reaction , at least !  &gt;  &gt; best , darrell  &gt;  &gt;  &gt; &gt; x - lotus - fromdomain : ect  &gt; &gt; from : " vince j kaminski "  &gt; &gt; to : duffie @ stanford . edu  &gt; &gt; date : thu , 10 aug 2000 14 : 04 : 47 - 0500  &gt; &gt; subject : full version  &gt; &gt; mime - version : 1 . 0  &gt; &gt; content - disposition : inline  &gt; &gt; x - uidl : 9 fef 7462 afa 5 d 4 ee 6 co 4 c 9 co 2 df 71 b 25  &gt; &gt; x - keywords :  &gt; &gt;  &gt; &gt;  &gt; &gt;  &gt; &gt; darrell ,  &gt; &gt;  &gt; &gt; grant just alerted me that i sent you only part of the text .  &gt; &gt;  &gt; &gt; here is the full chapter with an aged version of gran ' t part .  &gt; &gt; what i sent you represents an update of his contribution .  &gt; &gt;  &gt; &gt; sorry for that .  &gt; &gt;  &gt; &gt; vince  &gt; &gt;  &gt; &gt; ( see attached file : volo 720 . doc )  &gt;  &gt; _ _ _ _ _ _ _ _ _ _ _ _ _ _ _ _ _ _ _ _ _ _ _ _ _ _ _ _ _ _ _ _ _ _ _ _ _ _ _ _ _ _ _ _ _  &gt; darrell duffie  &gt; mail gsb stanford ca 94305 - 5015 usa  &gt; phone 650 723 1976  &gt; fax 650 725 7979  &gt; email duffie @ stanford . edu  &gt; web http : / / www . stanford . edu / ~ duffie /  &gt; _ _ _ _ _ _ _ _ _ _ _ _ _ _ _ _ _ _ _ _ _ _ _ _ _ _ _ _ _ _ _ _ _ _ _ _ _ _ _ _ _ _ _ _ _  &gt;  &gt;  &gt;  &gt;  &gt;  &gt;  &gt;  darrell duffie  mail gsb stanford ca 94305 - 5015 usa  phone 650 723 1976  fax 650 725 7979  email duffie @ stanford . edu  web http : / / www . stanford . edu / ~ duffie / </t>
  </si>
  <si>
    <t>Subject: option visualization  vince and stinson ,  i did some reserach on the option visualization . here is one of the findings .  check this web site , the image looks impressive : http : / / home . online . no / ~ espehaug / virtualworld / virtualoptionworld . html  this is done through a free software livegraphics 3 d and mathematica .  take a look of the demo on the web site mentioned above to see if it is good enough for our purpose .  zimin  ps :  - - - - - - - - - - - - - -  what is livegraphics 3 d ?  livegraphics 3 d is a non - commercial java 1 . 1 applet to display and  rotate three - dimensional graphics produced by mathematica in  html pages . it may be used without charge for any  non - commercial purposes . mathematica is a program for symbolic  and numeric mathematics by wolfram research , inc . . wolfram  research is also responsible for licensing livegraphics 3 d for  commercial purposes .  livegraphics 3 d enables all mathematica users to put almost any  three - dimensional graphics computed by mathematica directly onto  a html page , such that everyone with a web browser supporting  java 1 . 1 ( e . g . communicator 4 . 0 or internet explorer 4 . 0 or higher )  can view and interactively rotate the graphics without any additional  software .  additionally livegraphics 3 d is able to show animations , calculate  stereo graphics , integrate hyperlinks , and display bitmap  backgrounds . _x0005_</t>
  </si>
  <si>
    <t>Subject: important : mountain top meetings scheduled for next week  fyi .  ravi .  - - - - - forwarded by ravi thuraisingham / enron communications on 03 / 06 / 00 12 : 46  pm - - - - -  jeanette busse  03 / 01 / 00 03 : 02 pm  to : dayne relihan / enron communications @ enron communications , dorn  hetzel / enron communications @ enron communications , jeanette busse / enron  communications @ enron communications , jim irvine / enron communications @ enron  communications , john bloomer / enron communications @ enron communications , john  griebling / enron communications @ enron communications , kelly williams / enron  communications @ enron communications , kenny burroughs / enron  communications @ enron communications , kevin kohnstamm / enron  communications @ enron communications , laura beneville / enron  communications @ enron communications , phil sisneros / enron communications @ enron  communications , ravi thuraisingham / enron communications @ enron communications ,  rob kolosvary / enron communications @ enron communications , scott smith / enron  communications @ enron communications , steve elliott / enron communications @ enron  communications , steve mcnear / enron communications @ enron communications , tom  huntington / enron communications @ enron communications , rebecca lynch / enron  communications @ enron communications , david cox / enron communications @ enron  communications , kenton erwin / enron communications @ enron communications  cc : john griebling / enron communications @ enron communications , sheryl  lara / enron communications @ enron communications , nicole gilson / enron  communications @ enron communications , jennifer adams / enron  communications @ enron communications  subject : important : mountain top meetings scheduled for next week  team ,  john griebling requests the following individuals return to the omni hotel at  interlocken in broomfield , co for mountain top meetings to begin at 12 : 00 pm  ( noon ) on march 7 th in the mountain top suite # 1139 . . please be prepared to  stay in broomfield co at the omni hotel through march 10 th , 3 : 00 pm .  the mountain top teams are assembled as follows :  required technical team attendance required contract negotiation team  laura beneville steve elliott  kenny burroughs john griebling  jim irvine tom huntington  dayne relihan kenton erwin  phil sisneros  rebecca lynch ( new team member ) contract negotiation team ( attendance  requested )  jeanette busse david cox  scott smith dorn hetzel  ravi thuraisingham  rob kolosvary  kelly williams ( approved by kenny burroughs )  please let me know if you have any questions , i can be reached on my cell  phone at 503 - 887 - 6397 .  best regards ,  jeanette  jeanette a . busse  project manager , strategic alliances  enron broadband services , inc . ( formerly enron communications )  2100 sw river parkway , suite 600  portland , or 97201  office : 503 . 886 . 0214 fax : 503 . 886 . 0434  email : jeanette _ busse @ enron . net</t>
  </si>
  <si>
    <t>Subject: re : presentation  if you would like a hard copy of the presentation to be included in the  conference book , i ' ll need it before friday , march 24 . thank you both for  all your time  sent : thursday , march 16 , 2000 9 : 02 am  subject : re : presentation  &gt;  &gt; dawn ,  &gt;  &gt; i met david sobotka from koch this morning and we talked about  &gt; coordinating our presentations .  &gt; this means there will be changes intended to avoid overlaps . sorry for  &gt; that . the portions of my presentation  &gt; will survive ( those about valuation paradigms ) and i shall add a few more  &gt; pages on accounting treatment of weather derivatives  &gt; plus more specific examples . david will cover primarily market evolution +  &gt; plus examples of some  &gt; standard structures , and we shall both give more interesting examples of  &gt; specific deals executed by our companies .  &gt;  &gt; i shall send you an updated version of my part next week . let me know what  &gt; the deadline is .  &gt;  &gt; vince  &gt;  &gt;  &gt;  &gt;  &gt; " dawn scovill " on 03 / 14 / 2000 07 : 53 : 47 am  &gt;  &gt; to : " vince j kaminski "  &gt; cc :  &gt; subject : re : presentation  &gt;  &gt;  &gt; thanks - - would you like me to include these in the conference book ? or do  &gt; you anticipate changes ?  &gt;  &gt; dawn  &gt; * * * * * * * * * * * * * * * * * * * * * * * * * * * * * * * * * * * * * * * * * * * * * * * *  &gt; from : dawn scovill , conference coordinator  &gt; " powerful new ideas 2000 "  &gt; dawn @ perfectmeeting . com  &gt;  &gt;  &gt; - - - - - original message - - - - -  &gt; from : vince j kaminski  &gt; to :  &gt; cc : shirley crenshaw ; vince j kaminski  &gt; ; vince j kaminski  &gt; sent : monday , march 13 , 2000 1 : 56 pm  &gt; subject : presentation  &gt;  &gt;  &gt; &gt;  &gt; &gt;  &gt; &gt; dawn ,  &gt; &gt;  &gt; &gt; i am sending you an electronic version of my presentation .  &gt; &gt;  &gt; &gt; vince kaminski  &gt; &gt;  &gt; &gt; ( see attached file : fplo 400 . ppt )  &gt; &gt;  &gt;  &gt;  &gt;  &gt;  &gt;  &gt;</t>
  </si>
  <si>
    <t>Subject: re : weather course  joe ,  this is the most recent offer from lacima  ( weather derivatives course ) . what do you think ?  vince  - - - - - - - - - - - - - - - - - - - - - - forwarded by vince j kaminski / hou / ect on 02 / 19 / 2001  07 : 15 pm - - - - - - - - - - - - - - - - - - - - - - - - - - -  " julie " on 02 / 19 / 2001 03 : 19 : 45 pm  please respond to " julie "  to : " vincejkaminski "  cc :  subject : re : weather course  vince ,  enron is fine ( although i think we have to pay for the hyatt anyway ) .  ?  good discount ( i have a feeling that my idea of a good discount and the  weather desk ' s idea is probably different ? ) : ? for the one day , $ 1100 per  person . ? if you think that there will be ? around 10 people or more , then we  can offer a day rate , regardless of the number of people . ?  ?  thanks vince  ?  julie  ?  ps - of course when i announced that we were cancelling , people started  responding that they wished to attend . ? ugh !  ?  - - - - - original message - - - - -  from : vince . j . kaminski @ enron . com  to : julie  cc : vince . j . kaminski @ enron . com  sent : friday , february 16 , 2001 4 : 05 pm  subject : re : weather course  julie ,  enron location makes more sense . no reason to pay for the hotel .  also , i think that one day makes more sense .  i contacted the weather desk about including other people at the training  course . i think that they would be interested if they got a good discount .  vince  " julie " on 02 / 16 / 2001 09 : 39 : 37 am  please respond to " julie "  to : ? ?  cc :  subject : ? re : weather course  vince ,  great . just to let you know , we decided not to wait on the indecisive  ones , and postponed the open course . it ' s yours , whatever you want : ? 1  day ( specific to what you feel will be of the most benefit ) , 2 days , hyatt  or ? enron , or not at all . i hope this doesn ' t cause problems for you .  special deal , for sure . i owe my godfather .  julie  - - - - - original message - - - - -  from : ? vince . j . kaminski @ enron . com  to : julie  cc : joseph . hrgovcic @ enron . com  sent : thursday , february 15 , 2001 3 : 16 ? pm  subject : re : weather course  julie ,  that ' s definitely an option .  we can ? provide the room . maybe we can cut with you a special deal for  enron  and ? increase the # of people attending . i am forwarding your message to  our ? weather desk .  vince  joe ,  what do you think about ? it ?  vince  " julie " on ? 02 / 15 / 2001 08 : 20 : 24 am  please respond to " julie "  to : ? " vincejkaminski "  cc :  subject : ? weather course  vince ,  we just wanted to let you know ? that we only have 3 people signed up for  the  weather derivatives course ? ( all from enron ) so far . we have a couple more  that have expressed strong ? interest , but we are awaiting their final  decision . if no one else signs ? up , chris and les thought that you guys  could probably get through the ? first day pretty easily , and thus thought  it  may be an option to teach just ? the 2 nd day material ( pricing ) only at  enron  ( doing it at the hyatt is an ? option as well but the room might be on the  large side ) ? we would ? obviously reimburse you for the day not taught . we  can teach both days as ? well , but thought you may want to save some time .  i just wanted to give ? you some time to think about it . we will know where  we stand on final ? numbers by next ? wednesday .  julie</t>
  </si>
  <si>
    <t>Subject: ees organizational announcement  - - - - - - - - - - - - - - - - - - - - - - forwarded by pinnamaneni krishnarao / hou / ect on  04 / 12 / 2000 12 : 01 pm - - - - - - - - - - - - - - - - - - - - - - - - - - -  osman sezgen @ ees  04 / 12 / 2000 11 : 58 am  to : pinnamaneni krishnarao / hou / ect @ ect  cc :  subject : ees organizational announcement  - - - - - - - - - - - - - - - - - - - - - - forwarded by osman sezgen / hou / ees on 04 / 12 / 2000 11 : 57  am - - - - - - - - - - - - - - - - - - - - - - - - - - -  lou pai and tom white  04 / 12 / 2000 11 : 40 am  sent by : karen owens  to : all ees employees  cc :  subject : ees organizational announcement  at the core of ees _x0001_ , s success has been our willingness to adapt to and embrace  change . tom and i are reminded of this again as we announce the departure of  john echols , whose extraordinary capabilities have been instrumental to the  successful launch of ees , and to our tremendous growth in the two - and - a - half  years since then . john is continuing his career at enron .  marty sunde , currently managing director of sales joe earle , president  and ceo of enron facility services ; kevin hughes , vice president and chief  accounting officer ; dan leff , managing director of account and delivery  management ; danny mccarty , managing director of ees - europe ; mark muller ,  managing director of corporate development ; vicki sharp , managing director  and general counsel ; and beth tilney , managing director of marketing ,  communications and human resources .  thank you for your continued commitment to ees . we _x0001_ , ve just completed a great  quarter and are well positioned to meet or exceed our targets this year ! in  fact , this is the seventh consecutive quarter for record levels of new  contracting activity and we _x0001_ , ve more than doubled our first quarter sales of  1999 . keep up the great work !</t>
  </si>
  <si>
    <t>Subject: willow tree  hi vince -  this is so you can respond to my email . please let me know if you have  any further questions or comments regarding willow or if you would like  to proceed in discussing a purchase .  regards ,  michael curran  head of research  riskcare - financial technology services  piercy house  7 copthall avenue  london ec 2 r 7 nj  tel : + 44 ( 0 ) 20 7562 3419  fax : + 44 ( 0 ) 20 7562 3401  mailto : mcurran @ riskcare . com</t>
  </si>
  <si>
    <t>Subject: wti - new eol product  ted ,  enclosed is a corrected version of the historical simulation of wti  trading . the earlier results were double counting the spread profit on  trades closed intra - day . the spread was counted on each trade rather than  per round - trip transaction , so the new results show lower profitability .  - - stinson</t>
  </si>
  <si>
    <t>Subject: new pc  lyn :  can you tell me the status on this order ? alex is really feeling the pinch  for this  new computer .  thanks !  shirley  3 - 5290  - - - - - - - - - - - - - - - - - - - - - - forwarded by shirley crenshaw / hou / ect on 01 / 12 / 2000  08 : 32 am - - - - - - - - - - - - - - - - - - - - - - - - - - -  shirley crenshaw  01 / 07 / 2000 01 : 49 pm  to : lyn malina / hou / ect @ ect  cc : william smith / corp / enron @ enron , vince j kaminski / hou / ect @ ect , alex  huang / corp / enron @ enron  subject : new pc  hi lyn :  alex huang has requested a new pc and vince kaminski has ok ' d it . please  order the computer as listed below in alex ' s request .  thanks !  shirley  3 - 5290  - - - - - - - - - - - - - - - - - - - - - - forwarded by shirley crenshaw / hou / ect on 01 / 07 / 2000  01 : 48 pm - - - - - - - - - - - - - - - - - - - - - - - - - - -  vince j kaminski  01 / 07 / 2000 12 : 12 pm  to : shirley crenshaw / hou / ect @ ect  cc : vince j kaminski / hou / ect @ ect , grant masson / hou / ect @ ect , alex  huang / corp / enron @ enron  subject : new pc  shirley ,  ok .  vince  - - - - - - - - - - - - - - - - - - - - - - forwarded by vince j kaminski / hou / ect on 01 / 07 / 2000  12 : 02 pm - - - - - - - - - - - - - - - - - - - - - - - - - - -  alex huang @ enron  01 / 07 / 2000 08 : 28 am  to : shirley crenshaw / hou / ect @ ect  cc : vince j kaminski / hou / ect @ ect , grant masson / hou / ect @ ect  subject : new pc  hi shirley ,  i would like to request for a new pc . my current pc is quite old with not  enough memory . twice  i ran out of memory and had to have it people coming to clean it for me .  their suggestion is  to either get a new hard drive or a new pc . given that dell has pentiumc iii  processor at 800 mhz  on market , i would like to request a pc with process at 500 mhz or higher  level .  thank you very much .  best ,  alex</t>
  </si>
  <si>
    <t>Subject: confirmation of your order  this is an automatic confirmation of the order you have placed using it  central .  request number : ecth - 4 rstt 6  order for : vince j kaminski  1 x ( option : 128 mb upgrade for deskpro en 6600 $ 129 )  1 x ( standard desktop $ 1262 ) enron it purchasing</t>
  </si>
  <si>
    <t>Subject: credit risk model comments - at this point .  comments from rick jones on the credit reserve model . anita dupont is setting  up a meet with rick jones to discuss these . vince &amp; bill - if you want to  join the meeting , please let me or anita know .  regards ,  krishna .  - - - - - - - - - - - - - - - - - - - - - - forwarded by pinnamaneni krishnarao / hou / ect on  04 / 11 / 2001 09 : 04 am - - - - - - - - - - - - - - - - - - - - - - - - - - -  richard b jones @ ees  04 / 10 / 2001 04 : 16 pm  to : pinnamaneni krishnarao / hou / ect @ ect  cc :  subject : credit risk model comments - at this point .  - - - - - - - - - - - - - - - - - - - - - - forwarded by richard b jones / hou / ees on 04 / 10 / 2001  04 : 16 pm - - - - - - - - - - - - - - - - - - - - - - - - - - -  richard b jones  03 / 23 / 2001 05 : 53 pm  to : cheryl lipshutz / hou / ees @ ees , trushar patel / corp / enron @ enron ,  michelle . wenz @ enron . com , gayle muench / enron @ enronxgate , jeremy  blachman / hou / ees @ ees  cc :  subject : credit risk model comments - at this point .  hi everyone ,  i have run the model and , along with the contract briefs i have some  questions the number of trials , numerical roundoff , and random number  generator randomness statistical properties . the first two are not a problem  in this application but the last one could be . has anyone examined the effect  of using different random number generators on enron _x0001_ , s aggregate credit risk ?  7 ) there is one last point here . for most of the above points , the " improved "  analysis could make the credit risk be higher .  rick</t>
  </si>
  <si>
    <t xml:space="preserve">Subject: caida ' metrics ' wg meeting , 2 mar 00  hi vince , i ( and possibly stinson as well ) will be attending this initial  meeting looks like kick - off type of meeting . i will try to attend to drill  into what they can offer and what we have committed . make sure that we get  from the arrangement n john griebling &amp; jim irvine ' s perspective and ours .  i ' ll fire off additional information as i get them .  ravi .  - - - - - forwarded by ravi thuraisingham / enron communications on 02 / 23 / 00 10 : 51  am - - - - -  nevil @ ipn . caida . org  02 / 22 / 00 12 : 16 pm  to : members @ caida . org  cc : nevil @ caida . org , ( bcc : ravi thuraisingham / enron communications )  subject : caida ' metrics ' wg meeting , 2 mar 00  hello caida members :  update on the caida working groups . .  a . ' metrics @ caida . org ' mailing list  b . wg charters , meeting on 2 mar 00  a . ' metrics @ caida . oeg ' mailing list  i ' ve set up a single mailing list with this name , for discussions on wg  topics , passive measurements , etc . to start with it ' s a moderated list  ( i . e . you have to be a member of the list to post to it , you join by sending  email to nevil @ caida . org asking to be added to the ' metrics ' list ) , with  the following initial set of members :  sue moon ,  brett watson ,  hans - werner braun ,  matt mathis ,  ian graham ,  tony mcgregor ,  john cleary ,  joerg micheel ,  kevin thompson ,  jambi gambar ,  daniel mcrobb ,  david moore ,  sean mccreary  rene hatem ,  shankar rao ,  cindy bickerstaff ,  jeff sedayao ,  steve feldman ,  bill woodcock  two questions for caida members :  i . who else would you suggest be invited to join the list ?  ii . should the list continue to be moderated , or should it  be changed into an open list ?  b . ' working group ' developments  following the caida members ' meeting on 8 feb 00 i ' ve attempted to define  exactly what problem we could consider getting an ietf working group  started on . my summary of the existing ietf wgs with interests in metrics  is given below ( appendix b ) , but it seems unlikely that we could get a  new ietf wg started .  i believe that we should instead run a single caida working group  on ' network metrics , ' rather than the two proposed earlier . my draft  of its charter is appended below . it focuses on producing educational  material about network measurement , and on developing new metrics - these  were the two areas of greatest interest amongst the caida members .  the wg co - chairs are  sue moon ( sprintlabs ) and brett watson ( mfn / abovenet )  you are invited to attend the first wg meeting .  the agenda is as follows . .  agenda for caida wg meeting on : thursday 2 mar 00  - - - - - - - - - - - - - - - - -  10 am - 4 pm , abovenet , downtown sjc ( see below for details )  - - - - - - - - - - - - - - - - - - - - - - - -  1 . review wg charter  - is it reasonable as set out in the draft ?  - what should be removed or added ?  2 . work through revised charter in detail  - identify the work required for each part  - determine who ' s willing to work on it  - attempt to determine delivery times  3 . discussion of new metrics  - first attempt at making a list of metrics to be considered  4 . anything else ?  location : abovenet is located in the knight - ridder building ,  attached to the fairmont hotel complex . the address is  50 w . san fernando st .  san jose , ca 95113  rsvp : to help us with organising the meeting , please send email to  nevil @ caida . org telling us how many will attend from  your organisation .  cheers , nevil  nevil brownlee visiting researcher  phone : ( 619 ) 822 0893 caida , san diego  caida network metrics working group : draft charter , tue 23 feb 00  goals :  1 education  + faq on what does ' measuring the internet actually mean ? '  - why measure anyway ?  - what can be measured ? how ? where ? by whom ?  - active vs passive , end - to - end vs provider network only ,  application vs transport layer  - rating schemes : provider ' net performance ' pages , internet  ' weather map ' s , keynote , etc .  publish as caida web pages , or maybe as an info rfc  + survey paper on metrics and internet measurement  - current measurement efforts ( surveyor , ripe test traffic ,  amp , iperf , at &amp; t , keynote , skitter , . . . )  - current tools  publish as caida web pages  2 service metrics  + define new metrics  - taxonomy of current metrics ( ippm , rtfm , itu , . . )  - summary of metrics used for current services  - gather information / ideas about new / emerging services ,  especially diffserv - based ones  - make list of new metrics , either to improve measurement of  existing services or to support new ones  [ list of ' metrics ' questions ( appendix a ) goes here ]  + organise experimental implementation / testing of tools  for new metrics  + make recommendations on implementation  - define core set of ' really useful ' metrics  - recommend that caida implement these as a  ' service measurement toolkit '  + publish new metric definitions through ippm or rtfm  + produce document " measurement requirements for hardware / software  vendors . " publish on caida web pages  appendix a : questions from the earlier draft caida wg charters  a . what types of network - and transport - layer metrics are being  used by isps in engineering and operating their networks ?  by customers for verifying service guarantees ?  b . what new services are being ( or are likely to be ) offered , e . g .  diffserv ? is there a need for higher - layer metrics to better  monitor and manage these services ?  c . will these new differentiated transport - and  application - layer services need new metrics ?  d . how can the service metrics be measured in a multi - isp  environment ?  e . how can customers verify these measurements ?  f . what requirements would service measurement introduce for  equipment vendors ?  g . how relevant are specific techniques ( e . g . which flow ) and  points of measurement to specific users ( isp , customer , etc . )  requirements ?  h . how do these metrics relate to network behavior as perceived  by users ? how do they correlate with performance ?  appendix b : background on the ietf working groups  * rtfm wg : realtime traffic flow measurement  rtfm is concerned with passive measurements of two - way traffic flows ,  specified in terms of their end - point attributes . its primary goal was  to produce an improved traffic flow measurement model considering at least the  following needs :  a . wider range of measurable quantities , e . g . those  relating to ipv 6 , and to class of service  b . simpler ways to specify flows of interest  c . better ways to control access to measured flow data  d . strong focus on data reduction capabilities  e . efficient hardware implementation  * ippm wg : ip performance measurement  the ippm wg charter is to develop a set of standard metrics that can  be applied to the quality , performance , and reliability of internet  data delivery services . these metrics will be designed such that they  can be performed by network operators , end users , or independent  testing groups . it is important that the metrics not represent a value  judgement ( i . e . define " good " and " bad " ) , but rather provide unbiased  quantitative measures of performance .  rfcs  framework for ip performance metrics ( rfc 2330 )  metrics :  connectivity ( rfc 2678 ) ,  one - way delay ( rfc 2679 ) , one - way packet loss ( rfc 2680 )  round - trip delay ( rfc 2681 )  i - ds  bulk transfer capacity ( 2 x )  instantaneous packet delay variation  one - way loss patterns  * other wgs  the rmonmib wg is thinking about ' application performance  measurement . ' this is clearly a hard problem ( e . g . does this just  mean response - time measurement , can it be done by passive means , how  should the measurements be presented , etc . ) .  in short  - rtfm provides a good distributed measuring system for traffic  volumes  - ippm has concentrated on transport - layer behaviour of the  current , best - effort internet .  - rmonmib is beginning to consider application - layer measurement </t>
  </si>
  <si>
    <t>Subject: re : message from charles shen at williams  charles ,  i am coordinating an offer fro you . i shall call you with  the details later this week .  vince  charles shen on 10 / 18 / 2000 10 : 59 : 16 am  to : vkamins @ enron . com  cc : vkaminski @ aol . com  subject : message from charles shen at williams  dear vince :  how are you ?  it was very nice talking to you last friday , i was  very impressed by your group , and very interested in  this opportunity .  if you need any additional information , please feel  free to call me at 918 - 409 - 4308 , i look forward to  hearing from you very soon . thank you .  sincerely ,  charles  do you yahoo ! ?  yahoo ! messenger - talk while you surf ! it ' s free .  http : / / im . yahoo . com /</t>
  </si>
  <si>
    <t>Subject: interviews for a new candidate  elizabeth :  we have yet another candidate allen humbolt who we want to interview . his  skills seem to match our requirements very well . we appreciate your help in  setting up interviews for him with the following people :  vince kaminski  stinson gibner  grant masson  vasant shanbhogue  ronnie chahal  osman sezgen  john henderson ( ees )  anoush farhangi  and myself .  thanks ,  krishna .</t>
  </si>
  <si>
    <t>Subject: re :  dear mr . kaminski ,  since i am just about starting off on my research , i do not have any papers  published in this area . but i do plan to address this shortcoming pretty  soon . i have a couple of other papers against my name , but they are not  worth any serious mention .  i thank you for taking time off your busy schedule to write to me . i will  keep you posted about my progress .  thank you ,  yours sincerely ,  hari natarajan  fellowship student  indian institute of management bangalore  bannerghatta road  bangalore 560076  india  tel : 91 - 80 - 6993056  fax : 91 - 80 - 6584050  e - mail : hnatraj @ iimb . ernet . in  - - - - - original message - - - - -  from : vince . j . kaminski @ enron . com  to : hnatraj @ iimb . ernet . in  cc : shirley . crenshaw @ enron . com ; vince . j . kaminski @ enron . com  sent : 3 / 8 / 01 10 : 45 pm  subject : re :  hari ,  thanks . please , keep me posted about your progress .  any published papers ?  we shall send you the printout .  vince  hari natrajan on 03 / 06 / 2001 08 : 47 : 34 pm  to : " ' vince . j . kaminski @ enron . com ' "  cc :  subject : re :  dear mr . kaminski ,  thank you very much for your prompt response . i look forward to  receiving a  copy of your article .  i would also appreciate it if you could let me know whether enron  provides  research grants to individuals who are working in the area of energy  risk  management . towards my research , i am trying to develop a model to  estimate  electricity spot price .  in any case , i will be getting in touch with you again a year or so down  the  line when i am nearing completion of my dissertation because enron is my  dream job .  i look forward to hearing from you .  thank you ,  yours sincerely ,  hari natarajan  fellowship student  indian institute of management bangalore  bannerghatta road  bangalore 560076  india  tel : 91 - 80 - 6993056  fax : 91 - 80 - 6584050  e - mail : hnatraj @ iimb . ernet . in  - - - - - original message - - - - -  from : vince . j . kaminski @ enron . com  to : hnatraj @ iimb . ernet . in  cc : shirley . crenshaw @ enron . com ; vince . j . kaminski @ enron . com  sent : 3 / 6 / 01 8 : 34 pm  subject : re :  hari ,  i shall send you a reprint of the article . i had to  cancel my presentation at san antonio .  vince  shirley ,  please , send a copy of the article to hari .  hari natrajan on 02 / 28 / 2001 06 : 45 : 29 am  to : " ' vince . j . kaminski @ enron . com ' "  cc :  subject :  dear mr . kaminski ,  i am a doctoral student at the indian institute of management bangalore ,  india . my area of interest is the energy sector , especially electricity  derivatives . i am interested in obtaining a copy of the following items :  1 ) your presentation " current challenges in modeling power price  volatility "  at the session on price volatility &amp; probabilistic methods in the energy  markets . ( http : / / www . informs . org / conf / sanantonio 2000 / / talks / md 29 . html )  2 ) your chapter " the challenge of pricing and risk managing electricity  derivatives " in the book ' the us power market ' , risk publications .  i would appreciate it if you could send me a soft / hard copy of the same .  thank you ,  yours sincerely ,  hari natarajan  fellowship student  indian institute of management bangalore  bannerghatta road  bangalore 560076  india  tel : 91 - 80 - 6993056  fax : 91 - 80 - 6584050  e - mail : hnatraj @ iimb . ernet . in</t>
  </si>
  <si>
    <t>Subject: re : friday morning meeting ?  vince :  7 am at hyatt regency downtown would be perfect . i will see you in the lobby  at 7 am .  best regards , dale  - - - - - original message - - - - -  from : vince . j . kaminski @ enron . com [ mailto : vince . j . kaminski @ enron . com ]  sent : wednesday , july 05 , 2000 3 : 23 pm  to : dale . nesbitt @ marketpointinc . com  cc : vince . j . kaminski @ enron . com ; shirley . crenshaw @ enron . com  subject : re : friday morning meeting ?  dale ,  friday is a bad day ( performance review committee all day ) .  what about 7 : 00 at the office or breakfast meeting at 7 : 00 ? we can meet  at hyatt regency downtown ( smith street ) .  vince  " dale nesbitt " on 07 / 05 / 2000 12 : 13 : 59 am  to : " vince . j . kaminski "  cc :  subject : friday morning meeting ?  vince :  can we get together friday morning july 7 at 800 am at your office ? that  would be particularly convenient for me . i will have to leave downtown at  about 945 to catch a plane . that will ensure that i wont take up too much  of your time ! ! thanks for your efforts here , and thanks for being patient  with me .  dale nesbitt</t>
  </si>
  <si>
    <t>Subject: membership mixer tomorrow - paesanos lounge !  nesa / hea members ~  don ' t forget to join us tomorrow ( thursday , january 18 th ) for our first  membership mixer of 2001 at paesanos lounge located at 213 milam between  franklin and congress streets in the downtown market district . sponsored by  national energy &amp; trade , llc , the fun begins at 5 : 00 p . m . and your first  drink is free when you mention you ' re with nesa / hea at the door . there will  be a buffet available for our group as well as valet parking .  remember that paesanos also offers a great selection of fine cigars for your  enjoyment while you network with other industry colleagues , and special  guest artist , yvonne washington , performs at 8 : 00 p . m . we ' re expecting a  great turnout , so don ' t be left out !  as part of our membership drive , bring a new member with you and become  eligible for a great door prize , graciously donated by kay atchison  ( nesa / hea co - chair ) from duke energy . it ' s a great opportunity to renew  your dues as well . again , if you didn ' t receive your renewal in the mail ,  i ' m attaching a pdf file that can be opened in adobe acrobat . if you don ' t  have that application , download it free from our website at www . nesanet . org .  hope to see you there ! you can ' t afford to miss this event !  &gt;  - nesaneamembership . pdf</t>
  </si>
  <si>
    <t>Subject: re : your comments on metals var model  dear andreas ,  thanks for the very useful response and information on positions . i have  handed over primary responsibility for metals var to kirstee hewitt ( at least  as far as london is concerned ) and she will follow up on the points you  kindly reported , although i am of course available to assist where  necessary . tanya will remain the point of contact for var modelling in  houston , and of course kirstee and tanya will work together on this to  resolve these and further issues . i would be happy to help set up meetings  for you in the london office when you visit next week , with kirstee , myself  and anyone else that you would like to meet with and we very much look  forward to your visit - please let me know if you need any help with the  arrangements .  regards ,  anjam  0207 783 5383  - - - - - - - - - - - - - - - - - - - - - - forwarded by anjam ahmad / lon / ect on 27 / 07 / 2000 08 : 40  - - - - - - - - - - - - - - - - - - - - - - - - - - -  enron capital &amp; trade resources corp .  from : andreas . barschkis @ mgusa . com 27 / 07 / 2000 00 : 36  to : anjam . ahmad @ enron . com , kirstee . hewitt @ enron . com  cc : bjorn _ hagelmann @ mgusa . com  subject : re : varmodel _ live . xls  anjam ,  thanks for your var model .  i would like to point out the following :  1 ) position data : i noted that the outright ( longs + shorts ) for copper  include positions which we should not use , i . e . r . wolff quantities . this  positions are imputed into the system at their integrity ( some legs / hedges  are missing )  this affects copper and lead position for now . the issues should be have  been sorted out by the end of this month , ie next week . so in copper you  have 25 , 487 mt to much and with lead you have 13 , 579 mt to much . ( as of june  19 )  2 ) looking at copper position you calculate a var of - 3 , 100 , 568 with a  total outright of 63 . 765 mt .  this seams too low . if i calculate 63765 x 1807 x 3 . 99 % = 4 . 218 mil . us $ . var  ( outright qty x price levelx risk factor , riskfactr as per mercur ) .  in my view we have been understating var in mercur because we do not  consider the spread position correctly ( i . e . in detail ) . on a position like  that i would expect a figure of around 6 mil us $ .  i guess the issue is in the volatility and in the holding period .  3 ) your correlation matrix for the commodities is not final i assume as  many fields are blank .  lets talk tomorrow on the phone .  attached please find the position summary for the last week # 30 ( since june  19 ) as requested by kirstee .  ( see attached file : mgposw 30 . xls )  andreas barschkis  mg metal &amp; commodity corp .  520 madison avenue , 28 th floor  new york , ny 10022  tel : + 1 . 212 . 715 . 5628  cel : + 1 . 917 . 679 . 8287  fax : + 1 . 212 . 715 . 5608  e - mail : andreas . barschkis @ mgusa . com  anjam . ahmad @ e  nron . com to : andreas . barschkis @ mgusa . com  cc : kirstee . hewitt @ enron . com  07 / 26 / 2000 subject : zipped varmodel _ live . xls  11 : 37 am  hi andreas ,  this is the semi - final spreadsheet - have only to include price curves for  gold and cocoa . kirstee and i would welcome your comments .  regards ,  anjam  - mgposw 30 . xls</t>
  </si>
  <si>
    <t>Subject: organizational changes  enron is forming a new organization - - the enron xcelerator - - to drive the  formation and development of new businesses at enron . enron ' s unique ability  to start and develop new businesses has driven most of our growth over the  years . lou l . pai , currently chairman and ceo of enron energy services , will  lead the xcelerator . over his years at enron , lou has been key to the  creation and rapid growth of our wholesale gas , wholesale power and energy  service businesses . the existing business units will continue their  development of core businesses , while the xcelerator will be responsible for  developing new business opportunities that are natural extensions of enron ' s  business model and core skills , but not currently under development elsewhere  in enron .  dave delainey , currently president and ceo of enron americas , will become  chairman and ceo of enron energy services . dave brings a wealth of  experience and accomplishment from enron wholesale services ' businesses where  he led the growth of our canadian business and our north american origination  activity and , most recently , had a great year in enron americas .  dave is forming an office of the chairman in ees . joining dave in the office  of the chairman are dan leff , president of ees , global energy services , and  marty sunde , president of ees , global marketing and services . dan and marty  have been instrumental in the development and execution of the successful ees  business model . also joining the office of the chairman of ees is janet  dietrich as chief operating officer . janet , currently is managing director  in enron americas , where she has been successful in many of enron wholesale ' s  core businesses , including gas trading , risk management and structural  origination . tom white will continue as vice chairman of ees and will focus  on the development and expansion of ees ' customer relationships . lou , tom ,  dan , marty and the entire ees organization have developed a great business  model with great growth prospects . ees has become an essential part of  enron ' s market valuation and growth story . this new leadership structure  will enable ees to continue on its path of sustained growth and increasing  profitability .  john lavorato will succeed dave as president and ceo of enron americas . john  has been an essential part of enron ' s energy trading success over the years  and is a key part of enron wholesale services ' continuing success story .  joining john is louise kitchen , currently president and ceo of enron  networks . louise , who accelerated enron ' s outstanding growth with the  deployment of enrononline , will take over as chief operating officer of enron  americas .  philippe bibi , currently chief operating officer of enron networks will take  over as president and ceo of enron networks . under philippe ' s leadership ,  enron has become a technology leader and the leading e - commerce company .  joining philippe as chief operating officer is greg piper , currently managing  director of enron networks . greg currently leads enron network ' s origination  activity and was responsible for the creation and deployment of clickpaper ,  enron ' s successful online pulp and paper marketplace .  please join us in congratulating all of these individuals on their  achievements and their new responsibilities .</t>
  </si>
  <si>
    <t>Subject: summer part time employee  add her to the distribution list for associate social functions .  - - - - - - - - - - - - - - - - - - - - - - forwarded by celeste roberts / hou / ect on 06 / 23 / 2000  05 : 06 pm - - - - - - - - - - - - - - - - - - - - - - - - - - -  vince j kaminski  06 / 23 / 2000 09 : 56 am  to : celeste roberts / hou / ect @ ect  cc : vince j kaminski / hou / ect @ ect , elena chilkina / corp / enron @ enron , mike a  roberts / hou / ect @ ect  subject : summer part time employee  celeste ,  i have talked to you last evening about elena chilkina ,  an mba rice student who works for us part - time during the academic year ,  and full time this summer .  she asked if she could participate in the program for summer associates .  ( presentations , social meetings ) ,  i would appreciate if you could help her .  vince</t>
  </si>
  <si>
    <t xml:space="preserve">Subject: re : electricity summit at u . c . berkeley  sevil ,  yes , please , go ahead . we shall pay for the trip .  vince  sevil yaman @ enron  10 / 24 / 2000 02 : 24 pm  to : vince j kaminski / hou / ect @ ect  cc :  subject : electricity summit at u . c . berkeley  vince ,  i just received this message . what do you think ? should i register to attend  it ?  sevil ,  - - - - - - - - - - - - - - - - - - - - - - forwarded by sevil yaman / corp / enron on 10 / 24 / 2000  02 : 20 pm - - - - - - - - - - - - - - - - - - - - - - - - - - -  pwpens on 10 / 24 / 2000 12 : 16 : 14 pm  to : ( recipient list suppressed )  cc :  subject : electricity summit at u . c . berkeley  register now to attend the  electricity summit at u . c . berkeley , november 13 , 2000  u . c . berkeley ' s goldman school of public policy , with additional support  from the u . c . berkeley ' s competition policy center and the u . c . energy  institute , will host a meeting of industry representatives , policy makers ,  consumers representatives , legislators and researchers to discuss the  electricity restructuring experience and potential solutions to the  difficulties that california and other governments have encountered . the  summit will run from 12 : 30 - 6 pm with two roundtable discussions that will  include a wide variety of viewpoints .  for registration information and further details , go to </t>
  </si>
  <si>
    <t>Subject: fortune most admired ranking  congratulations ! for an unprecedented five years in a row , enron has been  ranked the " most innovative company in america " by fortune magazine . in  addition , for the first time , enron has also been ranked # 1 in " quality of  management , " topping general electric and omnicom group , and our " employee  talent " has been ranked # 2 , behind goldman sachs and ahead of cisco  systems . america ' s most admired management team is paired with the best and  brightest employee talent . that winning combination has led to enron ' s  five - year " most innovative " sweep . the " most admired " list will appear in  fortune ' s feb . 21 issue , available on newsstands feb . 8 .  you are the reason we have achieved such consistent recognition . you bring  the innovative ideas to enron and create new business opportunities . you  contribute to our quality management team . and you are the outstanding  employee talent that makes enron such an exciting and successful company .  keep up your outstanding work , and we look forward to even greater  achievements in 2000 !</t>
  </si>
  <si>
    <t>Subject: wayne tow ' s resume  kathy / greg / john - do we need the skills described in the attached resume on  the project team or in the permanent support group or in the esupply group ?  there are no personal recommendations associated this resume .  vince - thanks for keeping us in mind !  - - - - - - - - - - - - - - - - - - - - - - forwarded by melissa becker / corp / enron on 02 / 01 / 2000  01 : 58 pm - - - - - - - - - - - - - - - - - - - - - - - - - - -  vince j kaminski @ ect  01 / 31 / 2000 09 : 04 am  to : melissa becker / corp / enron @ enron  cc :  subject : wayne tow ' s resume  melissa ,  please , take a look at this resume . any interest ?  i got it from a headhunter ( i don ' t know her ,  it was a cold call on her part and she did not make a good impression ) .  vince  - - - - - - - - - - - - - - - - - - - - - - forwarded by vince j kaminski / hou / ect on 01 / 31 / 2000  09 : 01 am - - - - - - - - - - - - - - - - - - - - - - - - - - -  leewells @ swbell . net on 01 / 25 / 2000 05 : 34 : 57 pm  please respond to leewells @ swbell . net  to : vince j kaminski / hou / ect @ ect  cc :  subject : wayne tow ' s resume  hi there mr . kaminski ! it was a pleasure to speak with you today . i look  forward to lunch one day soon at brennans .  wayne tow is a brilliant man , he worked for many years for a man i know  well . this man says , wayne is as good as it get , and he could do  anything that is assigned to him , and do it at a level in which he was  always amazed .  he loves the e - commerce area , and this is what he wants to do  thank you , vince .  lee wells  - wayne 2 . doc</t>
  </si>
  <si>
    <t>Subject: interview - numerical methods &amp; finance  ? ? ? ? ? ? dear tanya :  ?  ? ? ?  ? ? ? ? ? ? it was a great pleasure to have met you . i very much enjoyed the  interview and your insightfull questions .  ?  ? ? ? ? ? ? i am keenly aware that many of the methods that i discussed with you  yesterday are unique , new ? and not reported elsewhere . this is true both  about the work i did in whole yield curve interest rate pricing ? as well as  garch . the innovations stem from the extensive numerical analysis experience  that i have both in turbulence physics as well as finance . they entailed  considering the problem from its raw formulation , mathematical analysis ,  physical interpretation , taylored numerical method development , software  writting and develoment and data management .  ?  ? ? ? ? ? ? as to why i have not yet published anything the answer is that the  driver in my work has been adding value to the business not publishing .  publishing is however an option that has always been open with my former  supervisor who is aware of the work that i did .  ?  ? ? ? ? ? ? i not however that these results were possible only by exploring to  the utmost extent the mathematics , finance , software design and data  managemnet aspects of the problem . absence of any of these aspects is likely  to cripple performance and execution .  ?  ? ? ? ? ? ? please recall that as good as they were the performance measures  that i mentioned to you were for a single processor machine . vastly better  can be achieved with both soft parallelism ( multithreading ) as well as hard  parallelism ( heterogenous network ) . this fo course allows us to step up the  reach of the models used .  ?  ? ? ? ? ? ? in fact i know for a fact that better can be done than what i  mentioned in the interview . from work that i have been doing on the  integration of the swaption volatility surface on the whole yield curve  interest rate model itm and otm instruments can be included in both the  callibration , pricing and hedging .  ?  ? ? ? ? ? ? i look forward hearing back from you soon and particularly to the  opportunity of us cooperating .  ?  ? ? ? ? ? ? best regards  ?  ? ? ? ? ? ? joao</t>
  </si>
  <si>
    <t>Subject: re : storm  dale ,  omer muften ( with the structuring group ) asked us to help in evaluating the  different options embedded in the storm contract . however , he promised to  provide us with the forward curves regarding the dark fiber ( in europe ) . we  are still waiting to receive those . in addition , it seems that the deal  structure has " just " changed . i will give you a call to discuss .  - samer  stinson gibner @ ect  06 / 01 / 00 04 : 33 pm  to : samer takriti / enron communications @ enron communications  cc : cantekin dincerler / hou / ect @ ect , dale surbey / lon / ect @ ect , vince j  kaminski / hou / ect @ ect  subject : storm  samer :  can you please contact dale surbey in london and let him know what you and  cantekin doing for the storm transaction .  he can be reached by london tie line by dialing 830 3 6726 .  thanks ,  stinson  dale :  i will be on travel for the next 2 weeks . samer should be able to help  you . his extension is 34791 .</t>
  </si>
  <si>
    <t>Subject: re : 7 / 14 - - crude oil and nat gas  fyi  1 . george hopefully will get us some peaking data soon  2 . george likes tricia ' s new format ( based on meeting with arnold yesterday  afternoon which went well )  - - - - - - - - - - - - - - - - - - - - - - forwarded by mike a roberts / hou / ect on 07 / 14 / 2000  07 : 03 am - - - - - - - - - - - - - - - - - - - - - - - - - - -  george hopley  07 / 13 / 2000 09 : 07 pm  to : mike a roberts / hou / ect @ ect  cc :  subject : re : 7 / 14 - - crude oil and nat gas  i thought today ' s analysis was good perspective . i found some records of  peaking  production which will forward over tomorrow .  george  - - - - - - - - - - - - - - - - - - - - - - forwarded by george hopley / hou / ect on 07 / 13 / 2000 08 : 54  pm - - - - - - - - - - - - - - - - - - - - - - - - - - -  george hopley  07 / 13 / 2000 08 : 52 pm  to : patricia tlapek / hou / ect @ ect  cc :  subject : re : 7 / 14 - - crude oil and nat gas  nice commentary on gas  from : patricia tlapek 07 / 13 / 2000 08 : 49 pm  to : patricia tlapek / hou / ect @ ect  cc : ( bcc : george hopley / hou / ect )  subject : 7 / 14 - - crude oil and nat gas</t>
  </si>
  <si>
    <t>Subject: re : research and development charges to gpg  vera :  in studying the below information , if i am understanding it correctly , only  $ 199 . 7 was to be reversed back to the research group and it should  have occurred in july . do you not notice this entry either ?  please let me know .  thanks !  shirley crenshaw  - - - - - - - - - - - - - - - - - - - - - - forwarded by shirley crenshaw / hou / ect on 08 / 11 / 2000  10 : 08 am - - - - - - - - - - - - - - - - - - - - - - - - - - -  vince j kaminski  08 / 10 / 2000 02 : 25 pm  to : vera apodaca / et &amp; s / enron @ enron  cc : vince j kaminski / hou / ect @ ect , shirley crenshaw / hou / ect @ ect , pinnamaneni  krishnarao / hou / ect @ ect  subject : re : research and development charges to gpg  vera ,  we shall talk to the accounting group about the correction .  vince  08 / 09 / 2000 03 : 26 pm  vera apodaca @ enron  vera apodaca @ enron  vera apodaca @ enron  08 / 09 / 2000 03 : 26 pm  08 / 09 / 2000 03 : 26 pm  to : pinnamaneni krishnarao / hou / ect @ ect  cc : vince j kaminski / hou / ect @ ect  subject : research and development charges to gpg  per mail dated june 15 from kim watson , there was supposed to have occurred  a true - up of $ 274 . 7 in july for the fist six months of 2000 . reviewing july  actuals , i was not able to locate this entry . would you pls let me know  whether this entry was made , if not , when do you intend to process it .  thanks .</t>
  </si>
  <si>
    <t>Subject: re : summer intern : paulo oliveira  vince , both matt and april think that this type of research would be  value - additive to ebs . i will be out all next week in a meeting with john  griebling and other on a deal that is being worked out . i understand that  you are following up with hr on all of our summer intern offers . please make  sure palo is given an offer and that he will work with april and matt ( he did  talk to matt ) on the topics that april and i suggested .  regards ,  ravi .  - - - - - forwarded by ravi thuraisingham / enron communications on 02 / 20 / 00 12 : 41  am - - - - -  matt harris  02 / 17 / 00 08 : 08 pm  to : ravi thuraisingham / enron communications @ enron communications  cc : april hodgson / enron communications @ enron communications  subject : re : summer intern : paulo oliveira  looks interesting .  i would guess that there is a ton of research available ( from @ home , aol ,  roadrunner , real , microsoft , etc . ) on broadband ' s impact on the strategic  value of web properties . compiling this would be very helpful .  mh  ravi thuraisingham  02 / 17 / 00 12 : 15 pm  to : april hodgson / enron communications @ enron communications , matt  harris / enron communications @ enron communications  cc :  subject : summer intern : paulo oliveira  hi april &amp; matt , here is additional information on the summer intern that  i ' ve mentioned .  matt , i know you know nothing about this ! my discussion with april on the  possible research topic let me ( &amp; april ) to believe that you would provide  great input on what the student can work on while he is here .  regards ,  ravi .  ebs research  - - - - - forwarded by ravi thuraisingham / enron communications on 02 / 17 / 00 02 : 09  pm - - - - -  stinson gibner @ ect  02 / 17 / 00 11 : 23 am  to : vince j kaminski / hou / ect @ ect  cc : ravi thuraisingham / enron communications @ enron communications , thomas d  gros / hou / ect @ ect  subject : summer intern : paulo oliveira  vince : here is the information that i have on paulo . he would be slated  to work for the summer with april hodgeson and matt harris on how streaming  media products may add value to advertising or some related area .  actually , he would also be a good fit for helping to think ways to analyze  our enron on - line data . i have asked if he can send a resume . in the  mean time , most of his relevant information is attached below .  - - stinson  - - - - - - - - - - - - - - - - - - - - - - forwarded by stinson gibner / hou / ect on 02 / 17 / 2000  11 : 14 am - - - - - - - - - - - - - - - - - - - - - - - - - - -  paulo rocha e oliveira on 02 / 10 / 2000 12 : 04 : 56 pm  to : " stinson gibner "  cc :  subject : re : trip to houston  stinson ,  thank you for your e - mail . my phone number is ( 617 ) 492 - 9551 .  i graduated from princeton university in 1996 ( mathematics ) , and came  straight to mit for a  ph . d . in operations management at the sloan schoolof management . in my first  three years i took all the required coursework in mathematics ,  optimization , stochastic processes , etc . , as well as a number of courses in  psychology ( at mit and harvard ) . i am working with prof . gabriel bitran ,  and i am interested in the mathematical modeling of service operations . in  particular , i am interested in the interaction between customers and  companies ( hence the interest in psychology ) . the ( tentative ) title of my  phd thesis is " pricing substitute products on the internet " , and i am  sending you the summary which i sent to tom gros a few weeks ago that will  give you an idea of what this research is about .  thanks again , and i ' m looking forward to meeting you and your research  group next week .  paulo  pricing substitute products on the internet  objective :  to develop new tools to decide pricing policies for goods and services sold  on  the internet .  motivation :  this research is motivated by the fact that traditional choice and  optimization  models are not appropriate for internet - related businesses . the technological  innovations associated with the internet brought about an overload of  information  which inevitably affects the ways in which consumers make choices .  furthermore ,  companies have a great deal of influence on how much information consumers can  have access to .  the problem of pricing substitute products is an important strategic issue  faced  by internet companies . consumers usually search for generic products ( e . g .  vcrs  or computers ) without knowing exactly what they will buy . companies can show  different products and different prices to each consumer . this type of  flexibility  was not available until the internet came about .  the problem of pricing substitute products is not unique to the internet . the  methodology developed by this research should be transferable to a number of  other settings , such as pricing services . services are unique , and there are  many cases where customers will only buy one of many services offered by a  given company . our model will help companies decide which services to offer  to which customers and how much to charge for these services .  research strategy :  our research strategy is to divide the pricing problem into two components  which can be combined to generate optimal pricing strategies . these  components are choice models and optimization models .  choice models :  choice models describe how customers make choices . the management literature  draws on two main sources for these models : psychology and economics . the  common approach in psychology models is to use what are called heuristic  elimination methods . these methods consist of the elimination of options  based on the sequential elimination of features until only one choice  remains .  these methods tend to be very context - specific and do not lend themselves very  easily to mathematical analysis . economists focus on utility - maximing models  that are significantly more mathematically tractable than psychological  models .  the most common economic model of choice is the logit model . the problem with  these types of models is that they are not very accurate reflections of how  consumer make choices on the internet . the first step in our research will  be  to develop choice models that capture the interactions going on between  customers  and companies on the internet .  optimization :  traditionally , the optimization problem consists of maximizing revenue over a  certain planning horizon . on the internet , the problem of maximizing revenue  still exists , but there is also a need to learn about customers . short term  profit is based on sales , but long term profit is based on how well you know  your customers and are able to retain them . the optimization problem must  therefore include a short term component ( sales ) and a long term component  ( learning ) .</t>
  </si>
  <si>
    <t>Subject: re : real options  stinson / krishna ,  paul q , raymond y and i will call 5 . 30 pm houston time thursday afternoon to  discuss . that is 8 . 30 am sydney time . if that is not convenient , i will call  krishna to arrange another time .  regards ,  paul  stinson gibner @ ect  05 / 04 / 2001 07 : 29 am  to : paul smith / enron _ development @ enron _ development  cc : pinnamaneni krishnarao / hou / ect @ ect , vince j kaminski / hou / ect @ ect  subject : re : real options  paul ,  krishna and i are thinking that you may be able to book this type of option  as a call swaption on power . if you would like to discuss further , let ' s  set up a time when we can call you .  - - stinson  - - - - - - - - - - - - - - - - - - - - - - forwarded by stinson gibner / hou / ect on 04 / 04 / 2001  04 : 27 pm - - - - - - - - - - - - - - - - - - - - - - - - - - -  vince j kaminski  04 / 02 / 2001 08 : 16 am  to : paul smith / enron _ development @ enron _ development  cc : stinson gibner / hou / ect @ ect , vince j kaminski / hou / ect @ ect , paul  quilkey / enron _ development @ enron _ development , raymond  yeow / enron _ development @ enron _ development  subject : re : real options  paul ,  we have done a lot of work in this area . i shall call you later  today ( monday my time ) , tuesday morning your time with  some recommendations .  vince  p . s . shirley , please send a real options binder to paul .  vince  from : paul smith @ enron _ development on 03 / 30 / 2001 08 : 42 am zel 0  to : vince j kaminski @ ect  cc : paul quilkey / enron _ development @ enron _ development , raymond  yeow / enron _ development @ enron _ development  subject : real options  vince ,  the sydney office is currently evaluating a proposal that involves an option  to participate in building a wind farm . should this proceed , we would like to  mark this option " to market " .  have the research group completed any work on methods for booking and  remarking real options ? alternatively , do you have any suggestions as to the  best way to value , and book , real options fairly ?  regards  paul smith</t>
  </si>
  <si>
    <t>Subject: risk management meeting at georgia tech  you are welcome to attend the following meeting in the area of quantitative  and computational finance and risk management in the mrc auditorium on  the georgia tech campus from 1 pm to 6 pm on friday , march 30 th .  there will be five speakers that will give presentations on a variety of  topics .  dr . curt hunter , research director , federal reserve bank of chicago  dr . mary mathewes kassis , associate director ,  georgia state university economic forecasting center  dr . alan white , professor of finance , university of toronto , and  mr . pete van amson , cfa , cpa , vice president , product management ,  sungard trading and risk systems  dr . dennis wong , vice president , quantitative finance ,  bank of america securities  there is no charge for the event .  this will be the inaugural meeting of the atlanta chapter of the global  association of risk professionals ( garp ) . you need not be a member of garp  to attend the meeting . information about garp can be found at  http : / / www . garp . com .  we are asking that attendees rsvp so that plans can be made for refreshments .  we only ask that you reply to this email or to atlanta @ garp . com before  march 21 if you plan to attend . in addition to a break half - way through the  afternoon , there will be refreshments immediately following the presentations .  this event is sponsored by the master of science in quantitative and  computational finance program at georgia tech , sungard trading and risk  systems , and  suntrust banks , inc .  please pass along this announcement to your associates .  information about the talks and the speakers  dr . curt hunter  research director , federal reserve bank of chicago  dr . hunter ' s discussion is entitled " lessons learned from recent global  financial crises . " since 1990 , major banking and currency crises have  occurred in many countries around the world - including mexico and latin  america in 1994 , east asia in 1997 - 98 , and russia and brazil in 1998 ,  among others - with large costs both to the individual countries  experiencing the crises and to other nations . as a result , considerable  effort has been expended by economists and policymakers to identify the  causes of these crises and to design programs with the aim of preventing ,  if possible , similar crises from occurring in the future , and minimizing  the costs when they do occur . this talk reviews the key lessons  policymakers have learned from these recent episodes and highlights the  role that risk management plays in crisis prevention .  dr . william c . ( curt ) hunter is senior vice president and director of  research at the federal reserve bank of chicago . he is a member of the  bank ' s management committee and serves as the bank ' s chief economist .  he is responsible for a staff of 115 professionals and oversees the  bank ' s research activities in the areas of monetary policy , banking  and financial markets , and regional economics programs . he is also  responsible for the bank ' s statistical and financial reports function .  dr . hunter is an associate economist on the federal open market committee ,  the federal reserve system ' s primary monetary policy group .  previously , he was a vice president at the federal reserve bank of  atlanta and has served on the faculties of the university of georgia ,  emory university , chicago state university , and northwestern university .  he has consulted with numerous foreign central banks , official agencies ,  and private corporations and serves on the boards of several research  and nonprofit organizations . he is co - editor of research in banking  and finance and serves on the editorial boards of several academic  journals . dr . hunter earned a b . s . degree in 1970 from hampton  institute ( now hampton university ) , an mba in finance in 1972 and a ph . d .  in finance and environment in 1978 from northwestern university .  dr . mary mathewes kassis  associate director , georgia state university economic forecasting center  dr . kassis will provide her outlook for the georgia and atlanta economies  over the next two years . she will focus on economic risks specific to  atlanta , including its exposure to the contraction of the it sector ,  potential over development of office space , and a declining rate of job  growth . regardless of your field , this should be a very informative  discussion .  dr . kassis has been analyzing the southeast economy for over five years .  she writes a quarterly report that examines the current economic  conditions in 13 southeastern states as well as an outlook for the next  couple of years . she also prepares an in - depth quarterly analysis of the  outlook for the georgia and atlanta economies . she is regularly quoted  in publications such as the wall street journal , the atlanta journal -  constitution , and the atlanta business chronicle . dr . kassis received  a b . a . in economics and political science from agnes scott college and  a ph . d . in economics from georgia state university .  dr . alan white  professor of finance , university of toronto  mr . pete van amson , cfa , cpa  vice president , product management , sungard trading and risk systems  dr . alan white and mr . peter van amson will discuss applied term  structure modeling . sungard has implemented a version of the hull - white  term structure model that banks use in measuring and managing the market  value sensitivity of various balance sheet components . peter will touch  on some of the complexities involved in modeling non - maturity deposits ;  with regard to the term structure of interest rates , alan will discuss  some of the problems and possible solutions in bridging the divide between  what is required from a theoretical standpoint and what is feasible  in a production process .  dr . alan white is a professor of finance in the joseph l . rotman school  of management at the university of toronto . his research is principally  in the area of derivative securities , their pricing and their use by  financial institutions for risk management . he is most noted for his  work on modeling the term structure of interest rates in a way that  is consistent with observed market data . recently his research has been  focused on the pricing and management of credit risk . professor white  has published many scholarly articles , but is perhaps best recognized  for providing lucid insights into the practical application and  implementation of this research . much of his material is included in  the best - selling book hull - white on derivatives , co - authored with  john hull .  mr . peter van amson is the vice president of product management at  sungard trading and risk systems where he is responsible for the  development of all functional specifications for the bancware product  suite . in this capacity , he frequently interacts with sungard  user - committees , leading academics , and other leading industry  practitioners . he frequently makes presentations at conferences and  seminars sponsored by bai , amifs , the occ , as well as other organizations .  prior to working with bancware , peter headed the strategic planning  function for the plymouth rock company , one of america ' s most profitable  insurance holding companies . in this role , he helped define the  company ' s strategic vision as well as being involved in investment  analysis , asset / liability management and quantitative profitability  aanalysis . peter has a b . s . and m . s . in accounting from the state  university of new york at binghamton . he is currently a ph . d . candidate  at the university of michigan . peter has received numerous academic awards  and honors including the william andrew paton fellowship at the  university of michigan and the new york state society of certified  public accountants award for academic excellence .  dr . dennis wong  vice president , quantitative finance , bank of america securities  dr . wong will discuss competing vendor approaches to credit risk  modeling , including creditmetrics , kmv , creditrisk + and creditportfolio  view . these models are viewed in a theoretical framework that  identifies migration probabilities , credit exposure and loss  aggregation .  dr . wong has a ph . d . in mathematical finance from carnegie mellon  university . he has given talks and seminars for the american  mathematical society , the society for industrial and applied mathematics ,  the university of toronto , and georgia tech . he is the author of  " generalized optimal stopping and financial markets " , published in  pitman research notes in mathematics series .</t>
  </si>
  <si>
    <t>Subject: re : recovery plan  it would be funny if it were not quite so close to the truth !</t>
  </si>
  <si>
    <t>Subject: hc collar valuation - update  andrea ,  we computed the hc historical volatility for last 3 years , it is 47 . 2 % .  using this volatility , the costless collar call strike is at 83 . 32 .  zimin</t>
  </si>
  <si>
    <t>Subject: re : houston visit  soussan ,  my assistant , shirley crenshaw , will call you regarding the time of the  meeting .  right now the afternoon is open .  i look forward to meeting you on the 19 th .  vince  " faiz , soussan " on 03 / 30 / 2000 02 : 31 : 18 pm  to : " ' vkamins @ enron . com ' "  cc :  subject : houston visit  dear vince ,  greetings from ny &amp; hope all is well . as you may recall from the rog real  options conference in ny , i ' d indicated the opportunity to visit with you  next time i ' m in houston . i ' ll be there during 4 / 18 - 4 / 21 &amp; wonder if we can  pls meet on wed . 4 / 19 in your offices . would appreciate it if you can pls  let me know whether you ' re available then ( i ' m flexible on the schedule  particulars ) . if not , pls let me know whether 4 / 18 ( afternoon ) , 4 / 20  ( afternoon ) , or 4 / 21 ( morning ) will work for you .  i really look forward to the opportunity &amp; would appreciate to learn more  about how you ' ve instigated the real options thinking in enron and  especially its integration within the organizational &amp; incentive matters .  many thanks ,  soussan faiz  mgr . of global valuation services  texaco inc .  ( 914 ) 253 - 4187</t>
  </si>
  <si>
    <t>Subject: california update 5 / 4 / 01  if you have any questions , please contact kristin walsh at ( 713 ) 853 - 9510 .  bridge loan financing bills may not meet their may 8 th deadline due to lack of support  sources report there will not be a vote regarding the authorization for the bond issuance / bridge loan by the may 8 th deadline . any possibility for a deal has reportedly fallen apart . according to sources , both the republicans and democratic caucuses are turning against davis . the democratic caucus is reportedly " unwilling to fight " for davis . many legislative republicans and democrats reportedly do not trust davis and express concern that , once the bonds are issued to replenish the general fund , davis would " double dip " into the fund . clearly there is a lack of good faith between the legislature and the governor . however , it is believed once davis discloses the details of the power contracts negotiated , a bond issuance will take place . additionally , some generator sources have reported that some of the long - term power contracts ( as opposed to those still in development ) require that the bond issuance happen by july 1 , 2001 . if not , the state may be in breach of contract . sources state that if the legislature does not pass the bridge loan legislation by may 8 th , having a bond issuance by july lst will be very difficult .  the republicans were planning to offer an alternative plan whereby the state would " eat " the $ 5 billion cost of power spent to date out of the general fund , thereby decreasing the amount of the bond issuance to approximately $ 8 billion . however , the reportedly now are not going to offer even this concession . sources report that the republicans intend to hold out for full disclosure of the governor ' s plan for handling the crisis , including the details and terms of all long - term contracts he has negotiated , before they will support the bond issuance to go forward .  currently there are two bills dealing with the bridge loan ; ab 8 x and ab 31 x . ab 8 x authorizes the dwr to sell up to $ 10 billion in bonds . this bill passed the senate in march , but has stalled in the assembly due to a lack of republican support . ab 31 x deals with energy conservation programs for community college districts . however , sources report this bill may be amended to include language relevant to the bond sale by senator bowen , currently in ab 8 x . senator bowen ' s language states that the state should get paid before the utilities from rate payments ( which , if passed , would be likely to cause a socal bankruptcy ) .  according to sources close to the republicans in the legislature , republicans do not believe there should be a bridge loan due to money available in the general fund . for instance , tony strickland has stated that only 1 / 2 of the bonds ( or approximately $ 5 billion ) should be issued . other republicans reportedly do not support issuing any bonds . the republicans intend to bring this up in debate on monday . additionally , lehman brothers reportedly also feels that a bridge loan is unnecessary and there are some indications that lehman may back out of the bridge loan .  key points of the bridge financing  initial loan amount : $ 4 . 125 b  lenders : jp morgan $ 2 . 5 b  lehman brothers $ 1 . 0 b  bear stearns $ 625 m  tax exempt portion : of the $ 4 . 125 b ; $ 1 . 6 b is expected to be tax - exempt  projected interest rate : taxable rate 5 . 77 %  tax - exempt rate 4 . 77 %  current projected  blended ir : 5 . 38 %  maturity date : august 29 , 2001  for more details please contact me at ( 713 ) 853 - 9510  bill sb 6 x passed the senate yesterday , but little can be done at this time  the senate passed sb 6 x yesterday , which authorizes $ 5 billion to create the california consumer power and conservation authority . the $ 5 billion authorized under sb 6 x is not the same as the $ 5 billion that must be authorized by the legislature to pay for power already purchased , or the additional amount of bonds that must be authorized to pay for purchasing power going forward . again , the republicans are not in support of these authorizations . without the details of the long - term power contracts the governor has negotiated , the republicans do not know what the final bond amount is that must be issued and that taxpayers will have to pay to support . no further action can be taken regarding the implementation of sb 6 x until it is clarified how and when the state and the utilities get paid for purchasing power . also , there is no staff , defined purpose , etc . for the california public power and conservation authority . however , this can be considered a victory for consumer advocates , who began promoting this idea earlier in the crisis .  socal edison and bankruptcy  at this point , two events would be likely to trigger a socal bankruptcy . the first would be a legislative rejection of the mou between socal and the governor . the specified deadline for legislative approval of the mou is august 15 th , however , some decision will likely be made earlier . according to sources , the state has yet to sign the mou with socal , though socal has signed it . the republicans are against the mou in its current form and davis and the senate lack the votes needed to pass . if the legislature indicates that it will not pas the mou , socal would likely file for voluntary bankruptcy ( or its creditor - involuntary ) due to the lack operating cash .  the second likely triggering event , which is linked directly to the bond issuance , would be an effort by senator bowen to amend sb 31 x ( bridge loan ) stating that the dwr would received 100 % of its payments from ratepayers , then the utilities would receive the residual amount . in other words , the state will get paid before the utilities . if this language is included and passed by the legislature , it appears likely that socal will likely file for bankruptcy . socal is urging the legislature to pay both the utilities and the dwr proportionately from rate payments .</t>
  </si>
  <si>
    <t>Subject: re : request  thanks vince . this is great .  by the way , did you get copies of the journal with our paper ?  john  at 04 : 59 pm 3 / 23 / 01 - 0600 , you wrote :  &gt;  &gt; john ,  &gt;  &gt; no problem .  &gt; i look forward to it .  &gt;  &gt; vince  &gt;  &gt;  &gt;  &gt;  &gt;  &gt; " john d . martin " on 03 / 23 / 2001 09 : 04 : 44 am  &gt;  &gt; to : vkamins @ enron . com  &gt; cc :  &gt; subject : request  &gt;  &gt;  &gt; vince ,  &gt;  &gt; would you mind making a few luncheon comments to the texas finance festival  &gt; group at our sat luncheon ? i struck out with andy and sheridan thought  &gt; that you could relate very well to the group . how about it ?  &gt;  &gt; john  &gt;  &gt; john d . martin  &gt; carr p . collins chair in finance  &gt; finance department  &gt; baylor university  &gt; po box 98004  &gt; waco , tx 76798  &gt; 254 - 710 - 4473 ( office )  &gt; 254 - 710 - 1092 ( fax )  &gt; j _ martin @ baylor . edu  &gt; web : http : / / hsb . baylor . edu / html / martinj / home . html  &gt;  &gt;  &gt;  &gt;  john d . martin  carr p . collins chair in finance  finance department  baylor university  po box 98004  waco , tx 76798  254 - 710 - 4473 ( office )  254 - 710 - 1092 ( fax )  j _ martin @ baylor . edu  web : http : / / hsb . baylor . edu / html / martinj / home . html</t>
  </si>
  <si>
    <t>Subject: ben zhang timeframe  hi ,  can and should we organize a tag - team baby sitting detail ? aghh ! another  weekend that is not my own !  grant .  - - - - - - - - - - - - - - - - - - - - - - forwarded by grant masson / hou / ect on 09 / 14 / 2000 08 : 51  am - - - - - - - - - - - - - - - - - - - - - - - - - - -  enron north america corp .  from : toni graham @ enron 09 / 13 / 2000 05 : 08 pm  to : grant masson / hou / ect @ ect  cc :  subject : ben zhang timeframe  grant , what do you think ? if you really want this guy , you may suggest  someone in your group to " entertain " them while they are here .  what do you think ?  - - - - - - - - - - - - - - - - - - - - - - forwarded by toni graham / corp / enron on 09 / 13 / 2000  04 : 58 pm - - - - - - - - - - - - - - - - - - - - - - - - - - -  meastman @ qualitec . com on 09 / 13 / 2000 02 : 05 : 53 pm  to :  cc :  subject : ben zhang timeframe  toni ,  i spoke with ben today and he is planning to pay for a trip to bring his  wife to houston this weekend and show her around in hopes of overcoming her  hesitiation on moving . his question is whether enron will give him the time  to bring her down here and then give an answer next week ? if you will let  me know how you , grant , and vince feel about that .  thanks ,  mike  qualitec professional services , lp  accounting - financial - energy risk - tax  search consultants  mike eastman , cpc  president  281 - 647 - 9300 fax 281 - 647 - 0933  email - meastman @ qualitec . com</t>
  </si>
  <si>
    <t>Subject: re : from vicky windsor  vicky ,  please , send me your resume .  i shall forward it to a number of employees of enron in london  with my strongest recommendation . i shall send you the list  of names . the resume will make it easier for me to  identify good targets .  please , make sure you will contact me if there is no reaction .  people here are very busy and , as you know , things fall through the cracks .  vince  vince  " vicky windsor " on 10 / 11 / 2000 04 : 49 : 56 am  to : vkamins @ enron . com  cc :  subject : from vicky windsor  dear vince ,  how are you ? well i hope .  i hope you don _x0001_ , t mind me writing to you . you may remember that 5 months ago  i left risk publications and moved to a charity . having been here for only a  few months , i have decided that this job is not for me ( i miss the buzz of a  corporate office ) and i have decided to move back into the corporate sector .  because of my previous experience and knowledge of the energy sector , i am  very interested in moving into this area . i have always thought that it  would be great to work for enron because it is such a dynamic company and i  am planning to approach the london office to discuss any opportunities ,  which might be available . i am particularly interested in product marketing  and research , although i am very open - minded at the moment . i wondered  whether you could recommend the right person to speak to in london .  i know that you are incredibly busy , but any help you can give me would be  fantastic vince .  thanks and best regards ,  vicky windsor  get your private , free e - mail from msn hotmail at http : / / www . hotmail . com .  share information about yourself , create your own public profile at  http : / / profiles . msn . com .</t>
  </si>
  <si>
    <t>Subject: re : resume ,  vince ,  if you are interested in this candidate i would suggest that you talk to him  directly . he probably is not a " fit " for the global technology track .  thanks ,  ashley  vince j kaminski @ ect  10 / 24 / 2000 04 : 31 pm  to : ashley baxter / corp / enron @ enron  cc : vince j kaminski / hou / ect @ ect  subject : resume ,  ashley ,  another student who responded after my presentation .  what do you think ? should we talk to him ( research ) directly ?  vince  - - - - - - - - - - - - - - - - - - - - - - forwarded by vince j kaminski / hou / ect on 10 / 24 / 2000  04 : 37 pm - - - - - - - - - - - - - - - - - - - - - - - - - - -  jinbaek kim on 10 / 23 / 2000 07 : 25 : 36 pm  to : vkamins @ enron . com  cc :  subject : resume ,  dear mr . kaminski ,  hi ,  i am a ph . d student at ieor department at u . c . berkeley .  thanks for your presentation today .  it gave me knowledge and interest in electricity markets ,  and your company .  as you mentioned in the presentation ,  i send a resume to give me opportunity to learn more  about your company .  i hope i can join the super saturday event .  jinbaek  - resume . doc</t>
  </si>
  <si>
    <t>Subject: freese notis  mike :  we are currently being billed for freese notis weather . i will need to  allocate these charges to the appropriate cost center . if you would like to  continue this service i could allocate it directly to your cost center or  send you the bill directly . if you know of anyone else who uses this  application please let me know and i will split the cost among the  departments .  thank you ,  danielle marcinkowski</t>
  </si>
  <si>
    <t>Subject: yvan chaxel  your name was listed by yvan as a reference on his application for a graduate  school tuition loan . your assistance in this process is greatly appreciated .</t>
  </si>
  <si>
    <t>Subject: project  hi michelle ,  chris , helen and i met this afternoon and discussed about  the project . we think the following course of action is appropriate .  the model interface will be in excel spreadsheet , with most  of the inputs ( from enron as well as from the consultant ) hiding  in an access data base . the access data base can be update  when needed . the engine will be written in visual basis code and  be linked to excel through xll ( or dll ) .  helen has been discussing with ken about various  aspects of the model and will finalize the access data table  form with ken . in the mean time , helen and i will start working  on code this thursday ( she will be in training wednesday ) .  best ,  alex</t>
  </si>
  <si>
    <t>Subject: new eprm speakers  vince ,  thanks very much for your help  helen  - - - - - original message - - - - -  from : vince j kaminski  to : helen evans  cc : stinson gibner  date : 10 december 1999 19 : 14  subject : re : new eprm speakers  helen ,  i forwarded your message to my associate stinson gibner  whom i can wholeheartedly recommend .  vince  " helen evans " on 12 / 06 / 99 10 : 29 : 39 am  please respond to " helen evans "  to : vince j kaminski / hou / ect @ ect  cc :  subject : new eprm speakers  vince ,  i ' m currently looking to broaden eprm ' s speaker base and would like to  find a  speaker for a training course i am producing on the monte carlo  technique . i was  wondering if you might be able to recommend somebody new from enron who  might  like to speak on this subject . i ' d really appreciate any help you could  give me .  many thanks  helen evans  producer , eprm conferences &amp; courses  - attl . htm</t>
  </si>
  <si>
    <t xml:space="preserve">Subject: re : recruiting  a response from jean . . .  - - - - - - - - - - - - - - - - - - - - - - forwarded by kevin kindall / corp / enron on 11 / 06 / 2000  03 : 50 pm - - - - - - - - - - - - - - - - - - - - - - - - - - -  jean eisel on 11 / 06 / 2000 03 : 34 : 05 pm  to : kevin . kindall @ enron . com  cc : sgould @ andrew . cmu . edu  subject : re : recruiting  hi kevin  wow you sure do pack one e - mail .  i will try to answer questions . . . after each of you . . . look in the email  for answers .  - - on monday , november 06 , 2000 , 2 : 39 pm - 0600 kevin . kindall @ enron . com wrote :  &gt; hello . it was a pleasure to come back to cmu , and i enjoyed  &gt; interacting with the students . vince k . has expressed interest in  &gt; interviewing the computational finance students . enron will conduct first  &gt; round interviews with the mba students in december , and would like to set  &gt; up seperate interviews for the comp . fin . students . enron would like to  &gt; interview all the pittsburgh based comp . fin students , and we need to  &gt; select a date and a time .  we are excited that you want to interview the comp finance students .  do you want to do it in dec . or before ? let me know what best suits you .  since there are only 16 individuals in the pittsburgh area . . . we should be  able to accomodate you . . . would you want one or two schedules . . ?  what is the formal protocol in such matters ?  &gt;  all you need to do is let me know some ideal dates . . . and you send a job  description and names of the students you want to interview .  we will try to be as accomodating as possible .  &gt; enron is also interested in the ecommerce students as we have  &gt; ecommerce initiatives underway . it is my understanding that kristen  &gt; gandy will be the contact for such activities .  if you can send me an e - mail address for kristen , i can get this strating  asap .  &gt;  &gt; regarding a houston based satellite program , vince needs a proposal  &gt; in writing . would you be so kind as to send one ?  what program is vince interested in having a satellite program ? when he was  here he seemed less intererted in comp finance and more interested in  e - commerce .  i sent a note to michael shamos and tridas discussing this .  let me know which program and i will see if we can work anything out ?  &gt; thanks so much , and i look forward to seeing you again in a few  &gt; weeks .  &gt;  thanks kevin for you speedy response .  &gt;  &gt;  &gt;  &gt;  jean e . eisel , ph . d .  associate dean , admissions , coc and alumni relations  gsia  carnegie mellon university  pittsburgh , pa 15213  412 - 268 - 2277  412 - 268 - 4146 ( fax )  currently in the news : carnegie mellon university mba program ranked 14 th  in business week ' s list of the best graduate schools of business in the  united states . </t>
  </si>
  <si>
    <t>Subject: re : important - prc mtg  hi dorn &amp; john , as you discovered recently , i am still ' officially ' in vince  kaminski ' s group ( my original enron corp . group ) . this holds true for shalesh  ganjoo as well . i did not explicitly pick dorn or john as reviewers thinking  that they will show up automatically as a result of my assumed reporting  structure .  so , vince has agreed to ' host ' the review in his group and proceed to  transfer me over to ebs officially when this quarter is overs ( apprently that  was scheduled to be automatic ) . in the mean time , vasant , stinson or vince  would like to get a e - mail from either dorn or john regarding my performance  from their perspective for consideration as soon as possible .  i had plan on being on vacation starting tomorrow and have made arrangement  with my family already . since i am not reviewing shalesh directly ( since he  is in research under stionson ) , i am assuming i don ' t have to attend the  review meetin tommorrow . i ' ll be on the road starting in the morning . if i  change this , i am told at home , that i will be in the market for another  family ! i can phone in if that is okay .  kayla , could you page me with the details ?  regards ,  ravi .</t>
  </si>
  <si>
    <t>Subject: rtp project  john and krishna ,  i am sending you an outline of a conference at stanford on topics related to  demand - side pricing and management in the power markets .  please , let me know if you are personally interested and who else  in your respective organizations would like to attend .  vince  - - - - - - - - - - - - - - - - - - - - - - forwarded by vince j kaminski / hou / ect on 03 / 19 / 2001  08 : 10 am - - - - - - - - - - - - - - - - - - - - - - - - - - -  hill huntington on 03 / 15 / 2001 05 : 26 : 55 pm  to : vkamins @ enron . com  cc :  subject : rtp project  vince ,  targetted conference date is th - f june 21 - 22 at stanford . enclosed in the  recent revision to what i sent before .  great to meet you ,  hill  - retail notes . rtf  hillard g . huntington  emf - an international forum on  energy and environmental markets voice : ( 650 ) 723 - 1050  408 terman center fax : ( 650 ) 725 - 5362  stanford university email : hillh @ stanford . edu  stanford , ca 94305 - 4026  emf website : http : / / www . stanford . edu / group / emf /</t>
  </si>
  <si>
    <t>Subject: btu ' s daily power report - eastern edition  attached is the latest issue of btu ' s daily power report : eastern edition  e - mail : info @ btu . net  phone : 732 - 758 - 8222  fax : 732 - 758 - 8286  - peo 71100 . pdf</t>
  </si>
  <si>
    <t>Subject: clayton vernon  kevin ,  vasant and i talked to clayton about his request for transfer . clayton  received a conditional approval contingent  upon completion of the current project he works on . vasant will formulate  exact definition of the deliverables  and we will hold clayton to it . if he fails to deliver the request for  transfer will be rejected . anything else  would be highly demoralizing to everybody .  clayton has so far produced exactly zero ( no single output was delivered )  though he was advertising  the projects inside and outside the group as completed . i want you to be  aware of it , because i have  serious doubts regarding clayton ' s integrity .  vince</t>
  </si>
  <si>
    <t>Subject: referral  mr . kaminski ,  i have attached a resume below i thought you might find of interest , it is  from a business school acquaintance of mine , denis suvorov . denis is a  highly intelligent ph . d . candidate at my former school and is currently  looking for opportunities within a research / modelling framework . he has  significant academic experience working on asset pricing models and after  speaking with pavel zadorozhny about his background and objectives , he  recommended i forward a copy of his credentials to you .  i hope this is suitable and would be of interest to you .  thanks ,  matthew frank</t>
  </si>
  <si>
    <t>Subject: 2001 budget  i need your help . . . i did a quick comparison for the 2000 and 2001 budget  and i am showing a significant increase from last year . did we have an  increase in headcount ? i do not know your actual budget for 2000 . i used  the information for the last 5 months of 2000 budget to estimate for the year  ( see 2000 budget tab in the attached file ) . the attached file contains the  following tabs :  budget vs budget comparison of 2000 vs 2001  allocation allocation - please allocate the rest of the 21 . 7 % to ena  2000 budget estimated 2000 budget based on the last 5 months information  research 2001 budget  the calculation for taxes and benefits does not equal to the calculation in  your template ( corp ) . plus , i have to add a &amp; a overhead cost that corp will  bill us for a &amp; a program ( line 78 ) . can we meet to discuss the allocation to  ena and the increase in plan ? i am open all week except for wednesday  between 10 and 11 . thank you .</t>
  </si>
  <si>
    <t>Subject: uk inflation presentation  deal all ,  please find attached a copy from a presentation on uk inflation we gave this  morning to john sherriff , president &amp; coo enron europe . it summarizes the  results of our work on inflation so far . as you know the long term models  still remain to be approved . as today is quarter end and there is a  significant p &amp; l effect on a mtm basis john sherriff would like to proceed as  soon as possible with the new curves .  thank you all for all your help !  best regards ,  martina  x 34327</t>
  </si>
  <si>
    <t>Subject: re : rollover of my vacation days to 2001  krishna ,  no problem . approved .  vince  pinnamaneni krishnarao  12 / 11 / 2000 06 : 28 pm  to : vince j kaminski / hou / ect @ ect  cc :  subject : rollover of my vacation days to 2001  vince :  i would like to rollover my vacation days for 2000 remaining at the end of  this year to 2001 . i could not use us all of my available vacation this year  because of the following reasons :  1 . as you know , i have been supporting three business units ( ees , epg &amp; enron  india ) this year . all these units had difficult and relatively long projects  that required experience in energy markets , derivatives pricing and business  knowledge that i had gained over the last few years at enron .  2 . there has been a significant change in the team members reporting to me . i  now have six people under me compared to only three at the begin of the year .  of the current six members , five joined us only this year and most of them  didn ' t have any prior work experience , thus requiring a lot of my time in  recruiting , training and mentoring .  3 . given that i had to visit our bombay office in january , 2000 for a  business trip ( 10 days ) and will need to go there again in january , 2001 , i  could not take leave from my work for the other two units ( ees &amp; epg ) for an  extended period of time .  so , in summary , this year has been a long and challenging one , and as a  result , i could not take vacation for more than a few days . i request you to  grant the rollover of my remaining vacation to next year .  currently i have 136 hours of vacation available and , of these , i expect to  have 112 hours unused at the end of this year .  thank you ,  krishna .</t>
  </si>
  <si>
    <t>Subject: re : info help .  krishna ,  niclas introduces himself as an associate in the research group .  i think we should clarify his status .  vince  - - - - - - - - - - - - - - - - - - - - - - forwarded by vince j kaminski / hou / ect on 08 / 15 / 2000  05 : 53 pm - - - - - - - - - - - - - - - - - - - - - - - - - - -  " michael schilmoeller " on 08 / 15 / 2000 11 : 08 : 06  am  to : notes : niclas . egmar @ enron  cc : vkamins @ enron . com , grant _ masson @ pgn . com , stinson _ gibner @ pgn . com  subject : re : info help .  hi niclas ,  i am in the middle of preparing some presentations right now , so it might be  more productive to speak by phone ( 503 - 464 - 8430 ) . please leave your number ,  if you get my voicemail .  to get you started , you might see if you can get access to the ferc gads  database of plant forced and planned availability . it seems others in  research have asked about this , so you may already have this at your  disposal . the eia has a good electronic database of plant for and por  available for free ( http : / / www . nerc . com / ~ esd / ) . i know alexios in re / ees has  this . if you wanted to do it the hard way , you can also ask jaison to access  the epa ' s cems data he has summarized on a machine there in research . it  contains hourly plant operation for every unit over about 50 mw , which you  could aggregate up .  the wscc 10 - year forecast of new plant construction and loads is a good place  to start for plant construction information , but suffers from some notorious  " self - reporting " error . it is available in pdf form from the web site  http : / / www . wscc . com / . other sources that should be more near - term , but more  accurate are the cec inventory of plants ( http : / / www . energy . ca . gov / ) and the  bpa whitebook ( http : / / www . transmission . bpa . gov ) .  as far as basic economic data is concerned , you can either rely on the  reported utility forecasts for loads , or you can go to fundamental data . the  ultimate source of the census data collected by the us dept of commerce ,  which you can buy on cdrom for cheap . it would have this kind of information  by sic code , by zip code . you may also have access to one of the economic  forecasting businesses ( wharton ' s wefa , dri , etc . ) they have this in highly  digested and complete form .  btw , tim heizenrader , who runs fundamental analysis and research on the west  desk , is a sharp cookie and should have all this under control . is your  client aware of this resource ?  give me a buzz and we can talk more ,  michael  &gt; &gt; &gt; niclas egmar / hou / ees @ enron 08 / 14 / 00 12 : 49 pm &gt; &gt; &gt;  michael ,  i ' m an analyst in the research group . i would like your help with finding  some information specific for the west coast . a new analyst on the west power  desk needs information on planned outages and planned new generation . he is  studying the long - term fundamentals of electricity volatility on the west  coastso so he also needs info on housing starts , computer sales or industrial  production figures for computer manufacturing , growth of start - up companies ,  and population stats .  any help in finding the needed info would be greatly appreciated . contact me  or daniel kang ( new analyst ) .  niclas  - text . htm</t>
  </si>
  <si>
    <t>Subject: poten &amp; partners forecasts  fyi marg .  - - - - - - - - - - - - - - - - - - - - - - forwarded by margaret carson / corp / enron on 01 / 21 / 2000  07 : 31 am - - - - - - - - - - - - - - - - - - - - - - - - - - -  doug leach @ ect  01 / 21 / 2000 07 : 00 am  to : guy dayvault / corp / enron @ enron  cc : margaret carson / corp / enron @ enron , rob bradley / corp / enron @ enron , jim  goughary / hou / ect @ ect , ted robinson / hou / ect @ ect , wade doshier / hou / ect @ ect ,  david j botchlett / hou / ect @ ect , john l nowlan / hou / ect @ ect  subject : poten &amp; partners  fyi  - - - - - - - - - - - - - - - - - - - - - - forwarded by doug leach / hou / ect on 01 / 21 / 2000 06 : 58 am  - - - - - - - - - - - - - - - - - - - - - - - - - - -  doug leach  01 / 20 / 2000 03 : 47 pm  to : michael l brown / enron _ development @ enron _ development  cc : david a terlip / enron _ development @ enron _ development , kevin  beasley / lon / ect @ ect , john chismar / sin / ect @ ect , michel decnop / sin / ect @ ect ,  maurizio la noce / enron _ development @ enron _ development , marc de la  roche / hou / ect @ ect  subject : poten &amp; partners  just some of george gail ' s observations :  he expects wti crude prices to return to a range of $ 19 - $ 22 / barrel by 2 q 2000  ( brent $ 18 - $ 20 ) although emotions rather than fundamentals will continue to  drive the market .  saudi ' s sold cal 00 naphtha at $ 8 m / t over the platt ' s ag mean and the  kuwaiti ' s are offer their naphtha at $ 11 m / t over the mean .  enoc offered 700 , 000 tons of term naphtha and only sold 200 , 000 tons .  adnoc ' s splitters should add even more naphtha supplies to the market .  koch has closed their rotterdam splitter due to poor economics . not  necessarily a permanent shutdown .  he expects the brent / dubai spread to return to more normal $ 1 - $ 1 . 25 / barrel .  regarding condensate he predicts that actual demand will drive the market and  there will be less bottomfeeding by the japanese and other refiners . he does  feel the new splitters will reduce the worldwide volumes available ,  but that there will still be adequate supplies .  he thinks crack spreads for refiners will still be weak during cal 00 .  although some resid demand will be displaced by natural gas or lng , he  expects fairly stable differentials to crude .  he expects strong us gasoline demand , but limits his demand growth projection  to 1 % for the year .</t>
  </si>
  <si>
    <t>Subject: introduction  vince :  as way of introduction , i wanted to write a bit about mars inc . and then  about cds ,  the unit i head . mars is a private company , considered to be the largest  privately owned  manufacturing company in the world . mars is not in the habit of disclosing  its  finances ,  so the best i could do is refer to forbes ' estimate of $ 15 billion annual  revenue and  to the profit margins of similar companies between 5 - 12 % . mars is in the  business of  manufacturing confectionery ( m &amp; m , dove bar , skittles , twix , - all ( r ) )  food ( uncle ben rice ( r ) ) pet food ( pedigree , whiskas waltham ( r ) ) and other  products .  mars has prospered during the years because of a unique philosophy that  emphasizes the  long term goals of the company . part of the philosophy is to look for win - win  solutions with  its suppliers , customers and partners .  as can be understood from the nature of the company , a large chunk of its  expenses  goes towards purchasing commodity like products , and hence the history of  researching  those commodities and the weather that influences their supply and the demand  ( people  eat less ice cream in the winter and less chocolate in the summer ) .  cds has a history of few decades in forecasting weather and has been very  successful ,  with an envious track record , in helping mars get a competitive advantage in  these arenas .  cds is a global group ( in 4 countries across two continents ) which supports  the  purchasing  function and the corporate at large in these and other arenas . it is a  multidiscipline and  multinational team with a lot to offer .  not having a ready access to the energy markets , and with a risk profile based  on  manufacturing expertise , mars has decided to look for potential partners in  this  area .  enron presence in the market place certainly makes it an interesting party to  talk to .  in talking to enron , we are careful to suggest that mars is not committing to  anything  at this point , and all we are after is to find out if there is an interest to  pursue the opportunity  we discussed in the future .  i am looking forward to our video conference call .  kind regards ,  avi  - - - - - - - - - - - - - - - - - - - - - - - - - - - - - - - - - - - - - - -  avi i . hauser phd mba  cds director  100 international drive mt olive nj 07828 - 1383  + 1 973 691 3664 ( office )  + 1 973 347 8189 ( fax )  + 1 973 727 3622 ( car + slow paging )  hauser @ cdsusa . com</t>
  </si>
  <si>
    <t>Subject: datren williams acceptance  fyi  - - - - - - - - - - - - - - - - - - - - - - forwarded by stinson gibner / hou / ect on 10 / 10 / 2000  08 : 10 pm - - - - - - - - - - - - - - - - - - - - - - - - - - -  carol coats  09 / 29 / 2000 02 : 36 pm  to : celeste roberts / hou / ect @ ect  cc : stinson gibner / hou / ect @ ect  subject : datren williams acceptance  celeste ,  i just received datren williams ' acceptance with the following note attached :  " my graduation date ( ph . d . candidate from lsu ) is dec . 2000 . celeste roberts  has informed me that i would have the option of starting work feb . 2001 . i am  under the impression that i will start in feb . 2001 . my offer letter has a  start date  of aug . 2001 . if this is a problem , please give me a call .  looking forward to working at enron .  thanks a million ,  datren w . "  please let me know if he may in fact start in feb . 2001 , and if so , do you  have  a specific date for him , or may he choose ?  thanks , celeste ,  carol</t>
  </si>
  <si>
    <t>Subject: meeting confirmation / discussion points  fyi .  - - - - - - - - - - - - - - - - - - - - - - forwarded by pinnamaneni krishnarao / hou / ect on  08 / 03 / 2000 08 : 16 am - - - - - - - - - - - - - - - - - - - - - - - - - - -  david foti @ ees  08 / 02 / 2000 05 : 06 pm  to : pinnamaneni krishnarao / hou / ect @ ect , minal dalia / hou / ees @ ees , sanjay  agarwal / hou / ees @ ees , naveen andrews / corp / enron @ enron  cc : scott stoness / hou / ees @ ees  subject : meeting confirmation / discussion points  tariff var project kick - off meeting  time : 8 / 3 ; 2 - 3 pm  location : eb 612  = = = = = = = = = = = = =  per the 8 / 2 lunch meeting between research , rac , and the tariff group , there  developed a consensus to :  develop a high level value - at - risk model within a 4 - 8 week time frame to use  for initial risk measurement and hedging purposes  accommodate links for critical variables such as interest rates , load growth ,  and inflation  provide " knobs " for less quantifiable factors such as rate case frequency ,  rate methodology , etc .  collaborate with the tariff forecasting team , to have consistent assumptions  and logic .  proposed agenda for our meeting :  discuss the relationship of this project to other ongoing projects  review existing t &amp; d forecast model ( decide whether it ' s a starting point or  not - attached for your review )  discuss approach ( methodology and technology )  assign responsibilities  develop project guidelines and timeline  see worksheets , " diagram " , " graph " , " exposure "</t>
  </si>
  <si>
    <t>Subject: skunkworks meeting - bi - weekly  shirley and i have scheduled the skunkworks ' meetings with scott tholan  beginning wednesday , july 5 from 2 : 00 to 3 : 30 . this meeting will take place  every other wednesday ( same time and place ) for the next few months . these  meetings will be held in ebl 938 . please mark your calendar , and if you have  any serious conflicts , please let either shirley or me know .  thanks ,  sharon  5 - 7212</t>
  </si>
  <si>
    <t>Subject: re : part - time work  cantekin ,  i shall call you tomorrow to discuss the details .  vince  " cantekin dincerler " on 09 / 18 / 2000 02 : 59 : 41 pm  please respond to  to :  cc :  subject : part - time work  hi vince ,  i promised to get back to you on the part - time work issue . sorry for the  delay , i got back to austin only last week . i talked to ehud about this and  he is ok with it . just wanted to let you know .  best ,  - - - - - - - - - oooo - - - - - oooo - - - - - - - - - -  cantekin dincerler  doctoral candidate  the university of texas at austin  graduate school of business  department of finance  office : ( 512 ) 471 - 1676  fax : ( 512 ) 471 - 5073  home : ( 512 ) 472 - 5356  cell : ( 512 ) 680 - 5355  http : / / uts . cc . utexas . edu / ~ cantekin  - - - - - - - - - - - - - oooo - - - - - oooo - - - - - - - - - -</t>
  </si>
  <si>
    <t>Subject: re : super saturday interviews  vince -  that is not a problem . we will not schedule you for a dinner . thanks for  your help with interviews !  beth  vince j kaminski  05 / 31 / 2000 06 : 04 pm  to : beth miertschin / hou / ect @ ect  cc : vince j kaminski / hou / ect @ ect , shirley crenshaw / hou / ect @ ect  subject : re : super saturday interviews  beth ,  please , let me know about friday night . i want to know if i should  dress up for dinner . i am very busy and i would be glad to skip dinner  if you have enough people to cover it .  vince  from : beth miertschin 05 / 31 / 2000 05 : 19 pm  to : vince j kaminski / hou / ect @ ect  cc :  subject : super saturday interviews  - - - - - - - - - - - - - - - - - - - - - - forwarded by beth miertschin / hou / ect on 05 / 31 / 2000  05 : 19 pm - - - - - - - - - - - - - - - - - - - - - - - - - - -  from : beth miertschin 05 / 31 / 2000 01 : 51 pm  to : kevin ruscitti / hou / ect @ ect , tom adams / hou / ees @ ees , harold  bertram / hou / ect @ ect , ted c bland / hou / ect @ ect , w tom byargeon / hou / ect @ ect ,  rogers herndon / hou / ect @ ect , kevin mcgowan / corp / enron @ enron , cindy  skinner / hou / ect @ ect , mark tawney / hou / ect @ ect , greg woulfe / hou / ect @ ect ,  matthew arnold / hou / ect @ ect , keith holst / hou / ect @ ect , elspeth  inglis / corp / enron @ enron , kim melodick / hou / ect @ ect , sheila walton / hou / ect @ ect ,  janet r dietrich / hou / ect @ ect , gary hickerson / hou / ect @ ect , vince j  kaminski / hou / ect @ ect , george mcclellan / hou / ect @ ect , julia murray / hou / ect @ ect ,  jere c overdyke / hou / ect @ ect , jeffrey a shankman / hou / ect @ ect , fran l  mayes / hou / ect @ ect , dave hill / corp / enron @ enron , brad mcsherry / hou / ect @ ect ,  toni graham / corp / enron @ enron , james a ajello / hou / ect @ ect , phillip k  allen / hou / ect @ ect , edward d baughman / hou / ect @ ect , sally beck / hou / ect @ ect , bob  crane / hou / ect @ ect , david oxley / hou / ect @ ect , kevin m presto / hou / ect @ ect ,  daniel reck / hou / ect @ ect , hunter s shively / hou / ect @ ect , cedric  burgher / corp / enron @ enron  cc : ginger b gamble / hou / ect @ ect , shelly jones / hou / ect @ ect  subject : super saturday interviews  thank you for volunteering to interview this super saturday , june 3 rd . we  are working on the interview schedule and you will be receiving an interview  packet no later than friday morning . please let us know as soon as possible  if you have any conflicts and will not be able to participate .  we appreciate your support of the associate / analyst program .  beth miertschin</t>
  </si>
  <si>
    <t>Subject: december 22 - srrs decommissioning notification  srrs decommissioning notification  we are one @ enron  effective friday december 22 , 2000 , you will have a new security request  database :  in the past , enron corporate / north american users have used the security  resource request system ( srrs ) lotus notes database for their security  request needs including new hire / contractor / temporary access and  terminations . in response to the business reorganization , the it security and  controls group is working to streamline enron _x0001_ , s security request structure  and create one single request database for all groups to use , erequest ,  located at http : / / itcentral . enron . com /  please click on the following link to retrieve the erequest training guide :  a great deal of effort has been put into this project to eliminate any  duplicate security requests in enron ' s global enterprise . when you attempt  to access the srrs through lotus notes on dec . 22 , you will find a link to  the new erequest system .  if you have additional questions regarding your new security request or if  you have any problems with the erequest system , please contact information  risk management at 713 . 853 - 5536 .  thank you  information risk management</t>
  </si>
  <si>
    <t>Subject: re : fw : opportunities  vince  i will call you on monday . i understand that unexpected meetings are a  matter of life in today ' s world .  gerry  - - - - - original message - - - - -  from : vince . j . kaminski @ enron . com [ mailto : vince . j . kaminski @ enron . com ]  sent : friday , october 27 , 2000 3 : 12 pm  to : gsheble @ iastate . edu  cc : vince . j . kaminski @ enron . com  subject : re : fw : opportunities  gerry ,  i may have unexpected meeting ( s ) in the morning .  please , keep trying and i shall try to call you as well .  vince  " sheble , g . b . " on 10 / 27 / 2000 09 : 09 : 16 am  to : " ' vince . j . kaminski @ enron . com ' "  cc :  subject : re : fw : opportunities  vince  since we were not able to connect this morning , would you identify any  other  time as convenient for you ? should i try monday morning ?  thank you  gerry  = = = = = = = = = = = = = = = = = = = = = = = = = = = = = = = = = = =  gerald b . shebl ,  professor , electrical and computer engineering  director of complex adaptive systems program  1115 coover hall  ames , iowa 50011  voice : 515 . 294 . 3046  fax : 515 . 294 . 4263  email : gsheble @ iastate . edu  web : http : / / www . ee . iastate . edu / ~ sheble /  = = = = = = = = = = = = = = = = = = = = = = = = = = = = = = = = = = =</t>
  </si>
  <si>
    <t>Subject: change of coordinates  dear friends and colleagues ,  effective immediately , i have returned to the university of  pennsylvania .  the usual automatically - generated contact info should appear below ;  please update your files .  best regards ,  frank  - -  francis x . diebold  department of economics  university of pennsylvania  3718 locust walk  philadelphia , pa 19104 - 6297  fdiebold @ mail . sas . upenn . edu  http : / / www . ssc . upenn . edu / ~ diebold  ( 215 ) 898 - 1507 telephone  ( 215 ) 573 - 4217 fax</t>
  </si>
  <si>
    <t>Subject: invitations to presentation only  hi christie ,  when do you sleep ? 2 am , ugh !  ok , you were correct , my invitation was to those people within enron that the students talked with before interviewing competitors , and it was an invitation to the presentation only . i didn ' t think any of them would be invited to the dinner , and probably none will even come to the presentation . the invitation did elicit one request for the final report though , so maybe it wasn ' t a complete waste .  i didn ' t realize that the dinner had turned into a box visit . that sounds great . i wish the group could have made it to dinner before the first game , that would have made the whole slumming experience better . now they ' ll get the royal treatment at enron field . it ' ll be great .  vince invited 4 people from rice :  dennis w . loughridge , director of energy consortium ; lounghrid @ rice . edu  carrie miller , director of mba program ; cmiller @ rice . edu  deborah barrett , inst . communications , barrett @ rice . edu  dr . wil uecker , associate dean for executive education , uecker @ rice . edu  loughridge wrote back saying he ' ll come , i don ' t know about the others  here are the 6 students emails :  " ritwik \ ( ronnie \ ) ghosh " , " ivy ghose " , " luigi calabrese " , " pravas sud " , " syed \ ( farhan \ ) iqbal "  your 2 from rice makes a total of 12 from rice , i guess  let me know if you would like me to do anything else related to monday  look forward to seeing you then  ken</t>
  </si>
  <si>
    <t>Subject: re : rabi de ' s sign on bonus  sorry vince i have been out of town . please give me a call tomorrow .</t>
  </si>
  <si>
    <t>Subject: interview - thomas barkley 11 / 9 / 00  attached please find the resume , interview schedule , and evaluation form for  thomas barkley . thomas is interviewing on thursday , november 9 , 2000  beginning at 8 : 00 a . m . please contact me with any comments or concerns .  thank you ,  cheryl arguijo  staffing coordinator  713 - 345 - 4016  - thomasbarkley . pdf ,</t>
  </si>
  <si>
    <t>Subject: re : summer work . .  jinbaek ,  thanks for your message .  we have a number of additional fascinating projects that you can work  on . as a matter of fact , it would be great to have you here earlier .  vince  " jinbaek kim " on 05 / 02 / 2001 05 : 18 : 32 am  to : , " raghavan , suresh "  , " mesquita , ross "  cc :  subject : summer work . .  long time no see ,  how have you been . . . must be busy and living a challenging life ?  i have been pretty busy too ,  to finish a project and write a paper , these days .  everything looks going ok for my summer internship .  i took necessary steps to work out of campus , and sent  signed contract to molly a week ago . .  here is what i am expecting to do in the summer .  please let me know if you have any change in mind .  actually , i wonder a little bit if dealbench changed its business model . . .  and maybe you got priority in something different  because it has been quite a while since we talked .  i ' d like to what ' s going on in dealbench team . . .  raghavan and ross ,  if we talk over phone it will be great !  dr . kaminski ,  if you think there is something else interesting to work with during the  summer ,  to both you and i , please let me know .  my interest is auction , market design , and simulation .  i am taking a financial engineering class , ( mostly on option pricing )  and working on electricity generator valuation problem based on  spark spread option .  all of you ,  let ' s keep in touch until we meet in june ! !  best regards ,  jinbaek  tentative work period : 6 / 4 - 8 / 4  1 . tasks :  1 ) survey on auctions : the state of art  single - item auction , multi - unit auction , sequential auction ,  multi - attribute auction , combinatorial auction  - theoretical  - experimental  - algorithmical  2 ) deal bench ' s auction model analysis  2 . deliverables :  1 ) 3 presentations :  - lst presentation : around 6 / 30 : on different auction types and researches  - 2 nd presentation : around 7 / 15 : the state of art in auction studies  - 3 rd presentation : around 8 / 1 : deal bench ' s model analysis  2 ) report :  summary of auction study in laymen ' s term  deal bench ' s model analysis</t>
  </si>
  <si>
    <t>Subject: hedging lng volumes  stinson / vince ,  i think this is important to know .  regards ,  sandeep .  - - - - - - - - - - - - - - - - - - - - - - forwarded by sandeep kohli / enron _ development on  03 / 28 / 2001 08 : 23 am - - - - - - - - - - - - - - - - - - - - - - - - - - -  anshuman srivastav  03 / 28 / 2001 06 : 32 : 20 am  to : marc de la roche @ ect  cc : tushar dhruv @ enron , doug leach @ ect , mohan  gurunath / enron _ development @ enron _ development , rajesh  sivaraman / enron _ development @ enron _ development , shubh  shrivastava / enron _ development @ enron _ development , mukesh  tyagi / enron _ development @ enron _ development ( bcc : sandeep  kohli / enron _ development )  subject : hedging lng volumes  hi marc ,  dpc would like a swap to hedge its price expsoure on lng . we do understand  that there exists a basis risk between jcc ( the lng spa index ) and brent ( the  market index for the product ) and will bear such risk . we also appreciate the  fact that this is a financial product and irrespective of actual consumption ,  we will still have to bear the burden ( if any ) of the swap .  fuel - lng indexed to jcc ( closely correlated to brent futures )  period volumes ( tbtu ) volumes ( mt ) volumes ( jcc bbls )  january 2002 to december 2002 33 . 61 650 , 000 9 , 127 , 049  january 2003 to december 2003 48 . 63 940 , 000 13 , 207 , 496  january 2004 to december 2004 48 . 63 940 , 000 13 , 207 , 496  crude swap price : can we look at a ' dirty ' hedge and get a crude ( $ / bbl ) swap  price . like any other regular swap , this will be a monthly settle product .  the above conversions from mt to bbls are based on lng conversion factors .  ( 14 . 04 bbls / mt ) .  we also would like to understand the requirements of the credit group to put  this hedge in place . please indicate the process as well as the security  mechanisms to provide adequate credit support for the swap .  please call me ( 98210 38711 ) or rajesh ( 98201 88310 ) for any additional info .  regards ,  anshuman</t>
  </si>
  <si>
    <t>Subject: re : hello  molly ,  kim watson would like us to bring jacob for another interview .  we can do it later this week .  vince  vince  - - - - - - - - - - - - - - - - - - - - - - forwarded by vince j kaminski / hou / ect on 05 / 01 / 2001  02 : 22 pm - - - - - - - - - - - - - - - - - - - - - - - - - - -  from : kimberly watson / enron @ enronxgate on 05 / 01 / 2001 09 : 17 am  to : vince j kaminski / hou / ect @ ect  cc :  subject : re : hello  hi vince ,  if you are still interested in bringing back this gentleman back for another  interview , i would very much like to meet with him . sean talked with him  when you brought him in a few weeks ago and he thought it would be a good  idea for me to meet with him so we can compare thoughts .  thanks , kim .  - - - - - original message - - - - -  from : kaminski , vince  sent : monday , april 16 , 2001 1 : 21 pm  to : watson , kimberly  cc : krishnarao , pinnamaneni ; kaminski , vince  subject : re : hello  kim ,  this is a letter from one of the job applicants who works for pros .  it seems that the system they develop for williams  is more a scheduling system .  would you like to ask him to come back for another interview ,  to get more information out of him ?  vince  - - - - - - - - - - - - - - - - - - - - - - forwarded by vince j kaminski / hou / ect on 04 / 16 / 2001  01 : 18 pm - - - - - - - - - - - - - - - - - - - - - - - - - - -  " jacob y . kang " on 04 / 11 / 2001 11 : 18 : 44 pm  to : vince . j . kaminski @ enron . com  cc :  subject : re : hello  dear vince :  it was so nice meeting and talking with you too . i did  not take any pen back , i lost my pen too somewhere in  enron .  as i mentioned to you , after i got my ph . d in 1999 , i  have been working two years as lead scientist and  science manager in energy division at pros revenue  management inc . in houston .  i developed and implemented the mathematical models  for trading optimization system and firm  transportation optimization system .  the trading optimization system becomes the most  popular product in the industry this year . duke energy  just signed the contract to buy this product  yesterday . conoco and williams also signed the  contracts for it . according to pros sales department ,  the potential marketer to buy this product exceeds 15  companies in one or two years .  enron is the ideal place for me to continue my  research and system developing efforts to combine  revenue management with risk management . i am  confident that i can make significant contributions to  enron in this area .  i would like to thank you again for giving me this  opportunity to come to enron for this interview . i am  looking forward to having the opportunity to work in  enron .  sincerely yours  jacob  - - - vince . j . kaminski @ enron . com wrote :  &gt; jacob ,  &gt;  &gt; it was nice meeting you . did take by any chance  &gt; my pen ? if not , i apologize .  &gt;  &gt; vince  &gt;  do you yahoo ! ?  get email at your own domain with yahoo ! mail .  http : / / personal . mail . yahoo . com /</t>
  </si>
  <si>
    <t>Subject: pozdrowienia  piotr ,  dziekuje za wiadomosc . bede prawdopodobnie w londynie  w koncu wrzesnia . ciesze sie , ze wszystko idzie  pomyslnie .  odezwij sie , jesli bedziesz przyjezdzal do stanow .  rozmawialem ostatnio z twoim kolega , avi hauser .  wicek  wincenty kaminski  10 snowbird  the woodlands , tx 77381  phone : ( 281 ) 367 5377 ( h )  ( 713 ) 853 3848 ( o )  cell : ( 713 ) 898 9960  ( 713 ) 410 5396 ( office mobile phone )</t>
  </si>
  <si>
    <t>Subject: professor bambos ' visit to enron on monday , august 21 st  vince / stinson :  i have made the following appointments for professor bambos :  monday , august 21 st  9 : 00 am jim fallon  2 : 00 pm john echols  john echols ' assistant would like me to send her an email concerning the  subject / reason for the visit with john .  please let me know .  thanks !  shirley</t>
  </si>
  <si>
    <t>Subject: flat screens  hello ,  we are still in need of flat screens .  we need two for trisha tlapek and two for michael sergeev .  their locations are eb 3132 b and eb 3131 b .  we have been waiting for these screens for some time now .  will you please provide me with the e . t . a .  thanks  kevin moore  - - - - - - - - - - - - - - - - - - - - - - forwarded by kevin g moore / hou / ect on 01 / 05 / 2000 01 : 08  pm - - - - - - - - - - - - - - - - - - - - - - - - - - -  kevin g moore  12 / 15 / 99 10 : 38 am  to : lyn malina / hou / ect @ ect  cc :  subject : flat screens  e . t . a .  thanks  kevin moore</t>
  </si>
  <si>
    <t>Subject: re : christmas basket list  goodmorning ,  this is the last e - mail regarding christmas baskets .  here is a detailed disussion for the baskets .  thanks  kevin moore  - - - - - - - - - - - - - - - - - - - - - - forwarded by kevin g moore / hou / ect on 12 / 08 / 2000 10 : 41  am - - - - - - - - - - - - - - - - - - - - - - - - - - -  kevin g moore  12 / 07 / 2000 01 : 55 pm  to : vince j kaminski / hou / ect @ ect , shirley crenshaw / hou / ect @ ect , mike a  roberts / hou / ect @ ect  cc :  subject : re : christmas basket list  here is the completed list for the year 2000  total $ 1470 . 00  thanks  kevin moore  kevin g moore  12 / 05 / 2000 10 : 56 am  to : vince j kaminski / hou / ect @ ect , shirley crenshaw / hou / ect @ ect , mike a  roberts / hou / ect @ ect , jose marquez / corp / enron @ enron , stinson  gibner / hou / ect @ ect , vasant shanbhogue / hou / ect @ ect , anita dupont / na / enron @ enron  cc :  subject : re : christmas basket list  here is the updated list that we have for christmas .  the orders will be placed on dec . 12 th .  the orders will arrive at the enron building dec . 19 th . and all outside orders  will arrive before dec . 22 nd .  please inform , if this is okay .  thanks  kevin  moore  i will discuss cost with vince after meeting with bill on friday .  kevin g moore  12 / 01 / 2000 09 : 26 am  to : vince j kaminski / hou / ect @ ect , shirley crenshaw / hou / ect @ ect , mike a  roberts / hou / ect @ ect , jose marquez / corp / enron @ enron , stinson  gibner / hou / ect @ ect , vasant shanbhogue / hou / ect @ ect , anita dupont / na / enron @ enron  cc :  subject : christmas basket list  hello everyone ,  we are nearing the time to get the baskets and other christmas tokens sent  out .  as in every year , we do take the time to send tokens of appreciation  for services rendered , or share the christmas sprit with those we feel  worthty .  here is the list that i have already , approved by vince .  if there are any additions please inform me a . s . a . p .  the deadline is december 12 th , as i will be meeting with the  owner of floral events to confirm the order and treat him to  lunch for all the great work he has provided for me .  thanks  kevin moore  please note : i will be out on vacation and all orders will already have been  placed  with the delivery date on december 19 th . the day of my return ,  therefore if any problems occur i will have enough time to solve them .</t>
  </si>
  <si>
    <t>Subject: tanya ' s trip to stanford  shirley ,  i will be out of the office 10 / 16 / 00 - 10 / 23 / 00 .  i will attend credit modeling classes at stanford on 10 / 16 trough 10 / 20 .  10 / 23 / 00 i ' take as a vacation day .  tanya .</t>
  </si>
  <si>
    <t>Subject: re : var for cob 2 nd aug 2000  hi vince ,  i have sent a mail to andreas with a full list of all the assumed units  within our model . he has sent some historical  data for cocoa beans and noticed that they were being quoted in gbp / mt so  even currency units seem to be important .  thank you for pointing this out ,  kirstee  vince j kaminski  04 / 08 / 2000 15 : 45  to : kirstee hewitt / lon / ect @ ect  cc : vince j kaminski / hou / ect @ ect , cantekin dincerler / hou / ect @ ect , grant  masson / hou / ect @ ect  subject : re : var for cob 2 nd aug 2000  hi kirstee ,  thanks again for all your work on mg . one think to double check is units .  please , make sure that the prices are quoted in the same units our positions  come in .  one potential source of confusion arises from the fact that we are dealing  with different  cultures ( metric system vs . english measures ) .  vince  enron capital &amp; trade resources corp . - europe  from : kirstee hewitt 08 / 03 / 2000 11 : 31 am  to : vince j kaminski / hou / ect @ ect  cc :  subject : var for cob 2 nd aug 2000  hi vince ,  i was waiting for a comment about the email below before sending it to the  full mailing list . basically it suggests that the  copper option position may well have increased the var by more than $ 500 , 000 .  however , given that the portfoilo has also  changed from the lst of august it is difficult to asses the actual change due  to the option only .  regards  kirstee  - - - - - - - - - - - - - - - - - - - - - - forwarded by kirstee hewitt / lon / ect on 03 / 08 / 2000  17 : 29 - - - - - - - - - - - - - - - - - - - - - - - - - - -  enron europe  from : kirstee hewitt 03 / 08 / 2000 16 : 29  to : cantekin dincerler / hou / ect @ ect , grant masson / hou / ect @ ect  cc :  subject : var for cob 2 nd aug 2000  hi all ,  the cu option position has entered the mg books for the 2 nd aug . the delta is  35299 $ / mt for dec 2000 . the cu var has gone up  from $ 2 , 245 , 000 to $ 3 , 306 , 000 . i estimated that the portfolio for the lst  would increase to approx $ 3 , 039 , 000 so this seems sensible .  the overall var change is from $ 4 , 780 , 796 to $ 5 , 991 , 569 . again , the estimate  for the lst aug was for an increase in var to ~ $ 5 , 476 , 000 .  all estimates were based on a delta of 32 , 0004 / dmt .  there has also been some increase in the var for aluminium which will effect  the overall total .  a summary is as follows :  regards ,  kirstee</t>
  </si>
  <si>
    <t>Subject: numbers for sharad agnihotri  hi dale ( i would also like to arrange for a direct reporting line to  me for sharad .  regards ,  anjam  x 35383  p . s . kate : i have attached the agencies terms and conditions below :  - - - - - - - - - - - - - - - - - - - - - - forwarded by anjam ahmad / lon / ect on 05 / 07 / 2000 16 : 21  - - - - - - - - - - - - - - - - - - - - - - - - - - -  enron capital &amp; trade resources corp .  from : alex blair  05 / 07 / 2000 15 : 29  to : " ' anjam ahmad ' "  cc :  subject : numbers  anjam ,  ? ? ? ? ? ? ? as requested please find enclosed details on sharad ' s numbers :  ? ? ? ? ? ? ? basic salary : o 40 , 000  ? ? ? ? ? ? ? car allowance : o 3 , 500  ? ? ? ? ? ? ? ( paid in cash )  ? ? ? ? ? ? ? annual bonus : ol 3 , 000 ( this bonus was paid for ? ? ? ? ? ? ?  99 - 00 ? ? ? ? ? ? ? ? ? ? ? ? ? ? ? ? ? ? ? ? ? ? ? 8 mths work april - dec )  total o 56 , 500  sharad has been informed that his bonus payments for year 00 - 01 will be  floored at o 25 , 000 . ? sharad ' s expectations therefore are to receive a base  salary of between o 57 . 5 - o 60 k plus bonus .  i hope this is of use and ask that if you have any questions that you do not  hesitate to call .  alex blair  senior consultant  alex . blair @ alexmann . com  tel : 0207 891 6671  fax : 0207 905 1313  web :  " the alexander mann group has a stated policy for the use of electronic  mail which is rigorously enforced throughout the group . the contents of  this e mail should meet the requirements of the policy - if you would  like further details please forward this message to info @ alexmann . com  or call 0207 242 9000 .  the information contained in this electronic mail message is  confidential . it is intended solely for the use of the individual or  entity to whom it is addressed and others authorised to receive it . if  the reader of this message is not the intended recipient , you are hereby  notified that any use , copying , dissemination or disclosure of this  information is strictly prohibited . "</t>
  </si>
  <si>
    <t>Subject: new employee  shirley :  don ' t panic , but we have a new employee , chonawee supatgiat , who is starting  on feb . 8 th ( yes , today ) . sorry about the short notice , but he just  accepted on the 7 th at 5 p . m . he will be primarily supporting ebs ( enron  broadband services ) and reporting to ravi , but we will need to find a spot  for him on the 19 th floor . he can even use my office temporarily if needed  since i have a desk on 44 as well .  i ' ll talk to you about the specifics in the morning .  thanks ,  - - stinson</t>
  </si>
  <si>
    <t xml:space="preserve">Subject: re : petrochem desk  yes , i will have kate get involved and talk to christian to get details .  vasant  - - - - - original message - - - - -  from : kaminski , vince  sent : monday , april 23 , 2001 9 : 29 am  to : shanbhogue , vasant  cc : kaminski , vince  subject : petrochem desk  vasant ,  it seems we have to help them . can kate help  on this project ?  vince  - - - - - - - - - - - - - - - - - - - - - - forwarded by vince j kaminski / hou / ect on 04 / 23 / 2001 09 : 28 am - - - - - - - - - - - - - - - - - - - - - - - - - - -  nelson neale @ enron  04 / 20 / 2001 10 : 29 am  to : vince j kaminski / hou / ect @ ect , vasant shanbhogue / enron @ enronxgate  cc :  subject : petrochem desk  i had a chance to speak with christian lebroc this morning with regard to curve building for petrochemicals . as it turns out , christian left rac in april and joined the petrochem desk as a trader . previous efforts at construction of a forward curve by the group have focused on intuition or swags . unfortunately , the group had a rough p &amp; l year with at least some of the blame directed toward the forward curve or lack thereof . when asked about the fundamentals group , christian indicated that they ' d only been around about 3 - 4 months and are not yet well - suited to curve building . john nowlan is indeed the head of the group .  from a timing perspective , i told christian that it would probably take at least 6 - 8 weeks to develop a curve , especially considering the need to understand the key market drivers / fundamentals . as was suggested yesterday during our meeting , a strong relationship between petrochemicals and a nymex component ( e . g . , crude oil ) would provide a great beginning point - - we could then potentially strengthen / augment this relationship with other key factors ( e . g . , supply and demand terms ) borne out of our market research .  nelson </t>
  </si>
  <si>
    <t>Subject: ljm model  ryan :  this is the updated spreadsheet for pricing the ljm options disregarding any  credit issues . it produces exactly the same results as before . the only  difference tis the place it gets the model ' s c code . i am placing all the  code related to this deal on a specific directory on the " o " drive now .  please use this version on future pricing . i will delete the old code .  thanks  paulo issler</t>
  </si>
  <si>
    <t>Subject: re : probability question from vince ' s article  thank you , michael ! i ' m forwarding your answer to vince kaminski , and thank  you for reading !  sam smith  5 - 8322  enron energy services  from : michael kim @ ees 08 / 28 / 2000 02 : 50 pm  to : william . smith @ enron . com  cc :  subject : probability question from vince ' s article  answer is 0 . 2344  it ' s been awhile since i studied probability . i think this is a conditional  probability problem .  thank you .  mike kim</t>
  </si>
  <si>
    <t>Subject: re : lunch  super . jestesmy umowieni .  juliusz  vince j kaminski  12 / 14 / 2000 11 : 06 am  to : julius zajda / lon / ect @ ect  cc :  subject : re : lunch  juliusz ,  wtorek jest najlepszym dniem .  vince  julius zajda  12 / 14 / 2000 10 : 18 am  to : vince j kaminski / hou / ect @ ect  cc :  subject : lunch  przepraszam , ze sie tak dlugo nie odzywalem , ale musialem znalezc sobie  mieszkanie , przeprowadzic sie i kupic jakies meble . czy lunch w przyszlym  tygodniu odpowiadalby panu ? mi pasuje kazdy dzien oprocz czwartku .  juliusz</t>
  </si>
  <si>
    <t>Subject: research group , recruiting  celeste ,  i attach some brief job candidate descriptions for the types of people we are  looking for at the bs / ms level .  osman sezgen ( supporting ees ) and p . v . krishnarao ( supporting ees , ebs , and  gpg ) both said that they are willing to help in interviewing , recruiting , or  reviewing resumes . i also would make myself available ( ebs , ena ) and  would be especially willing to help at the schools i attended , caltech and  rice ( both on your target list ) .  let us know what we can do to help .  best regards ,  - - stinson</t>
  </si>
  <si>
    <t>Subject: re : message from ken rice  vince :  thanks for returning this call . i guess it helps if i provide the contact  information !  tom limperis  517 - 423 - 5617  thanks !  dorothy dalton  office of the chairman  enron broadband services  1400 smith street , eb 4505  houston , tx 77002  713 - 853 - 6724 - direct  713 - 853 - 9469 - fax  vince j kaminski @ ect  05 / 02 / 01 09 : 42 am  to : dorothy dalton / enron communications @ enron communications @ enron  cc : vince j kaminski / hou / ect @ ect , vasant shanbhogue / enron @ enronxgate  subject : re : message from ken rice  dorothy ,  no problem . please , cc - mail me  tom ' s number . one of the members of the group has a phd in  computer science and he will join me for the call .  vince  from : dorothy dalton @ enron communications on 05 / 01 / 2001 08 : 53 am  to : vince j kaminski / hou / ect @ ect  cc :  subject : message from ken rice  vince :  ken rice received a call through a friend ' s referral from dr . tom limperis ( a  professor at the university of michigan ) . dr . limperis has developed a  statistical database management system he would like to show enron . ken  would like you to return this call on his behalf . he feels that you are  probably the only person who will understand and be able to determine if  enron should have an interest .  do you mind returning this call ? please let me know .  thanks !  dorothy dalton  office of the chairman  enron broadband services  1400 smith street , eb 4505  houston , tx 77002  713 - 853 - 6724 - direct  713 - 853 - 9469 - fax</t>
  </si>
  <si>
    <t>Subject: re : exploration data as the root of the energy ( oil ) supply chain  and consulting  john ,  congratulations on a career move .  yes , we were contacted regarding geophysical data gathering / transmission  project .  we asked our geophysicists for help and are shooting for  a meeting on thursday to run our ideas by them .  vince  from : john bloomer @ enron communications on 10 / 10 / 2000 10 : 20 am  to : vince j kaminski / hou / ect @ ect  cc :  subject : exploration data as the root of the energy ( oil ) supply chain and  consulting  good morning vince :  1 ) we met with some geophysical data gathering / transmission people last  week . i observed that there is an opportunity to get in the early steps of  the ( oil exploration ) energy supply chain - we can get at the key data  driving oil drilling earlier than anyone else by extending into this area of  broadband networking - to build a way to hedge oil and other energy trades .  i asked adler or reichardt to present the idea to your team for validation .  have they contacted you yet ?  2 ) i ' m converting to consultant - i ' ve had a great year here but need to get  back north more often ( family ) . i will be converting to consultant status  starting next week . do not hesitate to call me if there is anything i can do  for you or your team to help out .  john bloomer cell 610 574 3945</t>
  </si>
  <si>
    <t>Subject: rendez - vous reporter : sunday 3 rd september 2000  &gt; sunday 3 rd september 2000  &gt;  &gt; the monte carlo rendez - vous reporter from reactions , in association with  &gt; guy carpenter [ http : / / www . guycarp . com ] . simply click on the link next to  &gt; each headline to read the full story .  &gt;  &gt; top stories of the day :  &gt;  &gt; the only way is up for rates  &gt; http : / / www . reactionsnet . com / conferences / viewstory . asp ? id = 659  &gt;  &gt; vox pops : testing the renewals air  &gt; http : / / www . reactionsnet . com / conferences / viewstory . asp ? id = 660  &gt;  &gt; the view of the middleman  &gt; http : / / www . reactionsnet . com / conferences / viewstory . asp ? id = 661  &gt;  &gt; new look rendez - vous  &gt; http : / / www . reactionsnet . com / conferences / viewstory . asp ? id = 657  &gt;  &gt; please visit http : / / www . reactionsnet . com for all the latest news from the  &gt; world ' s largest insurance and reinsurance conference .  &gt;  &gt; alternatively , you can read these stories on the official rendez - vous  &gt; website at http : / / www . rvs - monte - carlo . com  &gt;  &gt;  &gt; book of the industry :  &gt;  &gt; reinsurance  &gt; fourth edition of professor robert l carter ' s industry - standard textbook .  &gt; https : / / ecommerce . waterside . net / reactions / reins _ fourth . asp  &gt;</t>
  </si>
  <si>
    <t>Subject: dr . michelle foss - energy institute  christie ,  i am forwarding you a message i have received from the university of houston .  can you help them ? we have a very good relationship with the uoh .  vince  - - - - - - - - - - - - - - - - - - - - - - forwarded by vince j kaminski / hou / ect on 04 / 24 / 2001  05 : 14 pm - - - - - - - - - - - - - - - - - - - - - - - - - - -  aisha jamal on 04 / 23 / 2001 03 : 15 : 29 pm  please respond to aisha @ uh . edu  to : vkamins @ ect . enron . com  cc : mmfoss @ uh . edu  subject : dr . michelle foss - energy institute  dear mr . kaminski ,  i am writing to ask a favor for dr . michelle foss . as you know we will  be running our " new era " program from may 14 - may 25 th . dr . foss was  wondering if on may 22 nd ( between 1 : 30 pm and 4 : 00 pm ) , we would be able to  bring  our participants for a tour of your trading floor . at this time we will have  30 - 40 people , and since only 10 people maximum should really be on a  trading floor we need to have 4 companies among which to divide our  participants . at this time , we have a floor from coral energy , and are  working with duke ,  and i will be contacting mr . paul roberts to arrange for the reliant energy  trading floor . i was hoping very much that you would be able to direct  me to the right person to contact to arrange this tour . will this be a  possiblity ? i really appreciate your help very much . thank you !  best regards ,  aisha jamal  energy institute  713 - 743 - 4634</t>
  </si>
  <si>
    <t>Subject: rice / enron finance seminar series  fyi !  - - - - - - - - - - - - - - - - - - - - - - forwarded by shirley crenshaw / hou / ect on 03 / 19 / 2001  08 : 07 am - - - - - - - - - - - - - - - - - - - - - - - - - - -  barbara ostdiek on 03 / 16 / 2001 03 : 33 : 59 pm  to : ostdiek @ rice . edu  cc :  subject : rice / enron finance seminar series  enron seminar series in finance  jones graduate school of management , rice university  paul schultz  university of notre dame  will give a seminar at the jones school on friday , march 30 , ?  ? ? ? ? ? ? ? ? ? ? ? ? ? ? ? ? ? ? ? ? ? ? ? ? ? ? ? ? ? ? ? ? ? ? ? ? ? ? _x0001_ &amp; who makes markets _x0001_ 8  the seminar will begin at 3 : 30 in room 115 .  the paper will be made available shortly .</t>
  </si>
  <si>
    <t>Subject: storage model security  stinson ,  i have added a time bomb and security file check to the model .  we are ready to release it to brad , and improve the model from his feed back .  zimin</t>
  </si>
  <si>
    <t>Subject: re : meeting w kevin hannon  vince and stinson :  carol brown called and we have scheduled the meeting for 4 : 00 pm on  thursday , may 11 .  it will be in kevin ' s office at eb 4508 .  thanks !  shirley  stinson gibner  05 / 08 / 2000 04 : 42 pm  to : shirley crenshaw / hou / ect @ ect  cc :  subject : meeting w kevin hannon  shirley ,  could you call carol brown and set up a time for vince and i to meet with  kevin hannon later this week ?  thanks ,  stinson</t>
  </si>
  <si>
    <t>Subject: e - mail and voicemail retention policy  as a reminder , ena _x0001_ , s policy regarding retention of electronic mail , including  lotus notes mail , internet e - mail , cc : mail and voicemail is as follows :  message location maximum retention  inbox 30 days  message log / sent mail 30 days  trash rollover from inbox for 15 days  bulletin boards 30 days  folders / archives e - mails placed in folders or archives _x0001_ ) one year  voicemail 90 days  e - mail and voicemail older than the maximum retention will be purged  automatically by it , which is responsible for monitoring compliance with this  policy . any exception to this policy requires approval by mark haedicke or  richard sanders .  mark frevert and mark haedicke</t>
  </si>
  <si>
    <t>Subject: approval is overdue : access request for stephen . bennett @ enron . com  this request has been pending approval for 5 days and you are the  alternate . please click  approval to review and act upon this request .  request id : 000000000003991  approver : stinson . gibner @ enron . com  request create date : 10 / 3 / 00 12 : 31 : 22 pm  requested for : stephen . bennett @ enron . com  resource name : \ \ enehou \ houston \ common \ research - [ read / write ]  resource type : directory</t>
  </si>
  <si>
    <t>Subject: re : hi vince  hi jeff ,  no problem . as soon as we have an agreement in place ,  i shall start working with you .  vince  " $ $ $ $ $ $ $ $ $ $ $ $ $ $ $ $ $ $ $ $ $ $ $ $ $ $ $ " on 01 / 10 / 2001 12 : 59 : 36 pm  please respond to " $ $ $ $ $ $ $ $ $ $ $ $ $ $ $ $ $ $ $ $ $ $ $ $ $ $ $ "  to : vince . j . kaminski @ enron . com  cc :  subject : hi vince  hi vince .  here is my contact info :  jeff wesley  949 813 2241  jjw @ ziplip . com  jjw @ lokmail . net  i work with mri usa  and robertwalters uk  i also underwrite my own deals .  example of current accounts :  painewebber  merrill lynch  crowell weedon  current companies i work with include :  conedison energy  smud ( sacramento energy )  calpine energy  morgan stanley dean whitter  job orders sent :  chicago mercantile exchange  alcoa  cournerstone energy  i hope this makes it through the firewall !  my partner in london at robertwalters sent me a guy for you to browse . . . i ' ll  pop him over later .  thanks vince !  jeff  * get free , secure online email at http : / / www . ziplip . com / *</t>
  </si>
  <si>
    <t>Subject: agenda for larry thorne ' s presentation and meetings , friday , may  4 th  attached is the agenda for larry thorne ' s presentation , friday ,  may 4 th .  i have scheduled vasant and krishna to take him to lunch . please let me  know where you would like to go and i will make reservations .  thanks !  shirley</t>
  </si>
  <si>
    <t>Subject: raptors  here is the most recent version of the spreadsheet and the accompanying  assumptions .</t>
  </si>
  <si>
    <t>Subject: re : faculty lunch  alison ,  i recommended inviting duane seppi and steven shreve . i would also invite  brian routledge .  i don ' t know him but heard many good things about him . kevin kindall may have  other recommendations .  vince  enron north america corp .  from : mary alison bailey 09 / 08 / 2000 05 : 04 pm  to : shirley crenshaw / hou / ect @ ect , vince j kaminski / hou / ect @ ect , kevin  kuykendall / hou / ect @ ect , kevin kuykendall / hou / ect @ ect  cc : kristin gandy / na / enron @ enron  subject : faculty lunch  kristin had said she was interested in a faculty lunch , and kevin said he  would host it . are there any professors you would recommend be invited ?  here is a list of finance faculty :  robert dammon rdl 9 @ andrew . cmu . edu 412 . 268 . 3696  richard green rgob @ andrew . cmu . edu 412 . 268 . 2302  david heath heath @ andrew . cmu . edu 412 . 268 . 2545  christine parlour parlourc @ andrew . cmu . edu 412 . 268 . 5806  brian routledge rout @ andrew . cmu . edu 412 . 268 . 7588  duane seppi ds 64 @ andrew . cmu . edu 412 . 268 . 2298  steven shreve shreve @ andrew . cmu . edu 412 . 268 . 8484  chester spatt cs 9 z @ andrew . cmu . edu 412 . 268 . 8834  christopher telmer telmerc @ andrew . cmu . edu 412 . 268 . 8838  stanley zin szoh @ andrew . cmu . edu 412 . 268 . 3700  *</t>
  </si>
  <si>
    <t>Subject: 2 - survey / information email 5 - 7 - 01  current notes user :  to ensure that you experience a successful migration from notes to outlook , it is necessary to gather individual user information prior to your date of migration . please take a few minutes to completely fill out the following survey . when you finish , simply click on the ' reply ' button then hit ' send ' your survey will automatically be sent to the outlook 2000 migration mailbox .  thank you .  outlook 2000 migration team  full name :  login id :  extension :  office location :  what type of computer do you have ? ( desktop , laptop , both )  do you have a pda ? if yes , what type do you have : ( none , ipaq , palm pilot , jornada )  do you have permission to access anyone ' s email / calendar ?  if yes , who ?  does anyone have permission to access your email / calendar ?  if yes , who ?  are you responsible for updating anyone else ' s address book ?  if yes , who ?  is anyone else responsible for updating your address book ?  if yes , who ?  do you have access to a shared calendar ?  if yes , which shared calendar ?  do you have any distribution groups that messaging maintains for you ( for mass mailings ) ?  if yes , please list here :  please list all notes databases applications that you currently use :  in our efforts to plan the exact date / time of your migration , we also will need to know :  what are your normal work hours ? from : to :  will you be out of the office in the near future for vacation , leave , etc ?  if so , when ? from ( mm / dd / yy ) : to ( mm / dd / yy ) :</t>
  </si>
  <si>
    <t>Subject: promotion  vince , i want to congratulate you on your promotion to managing director ! as  i scanned the list of people who were promoted , i was so pleased to see your  name on the list . as large as enron is , it is refreshing to see people like  you with incredible skill and talent receive deserving promotions . i have  certainly enjoyed working with you and the r &amp; d team over the past year and  look forward to a successful 2000 as we break new ground for et &amp; s . kim .</t>
  </si>
  <si>
    <t>Subject: re : petronas benchmarking visit  fyi  the list of the delegates from petronas .  vince kaminski  - - - - - - - - - - - - - - - - - - - - - - forwarded by vince j kaminski / hou / ect on 01 / 23 / 2001  01 : 21 pm - - - - - - - - - - - - - - - - - - - - - - - - - - -  khairuddinbmjaafar @ petronas . com . my on 01 / 22 / 2001 03 : 13 : 35 am  please respond to khairuddin _ mjaafar @ petronas . com . my  to : vince . j . kaminski @ enron . com  cc :  subject : re : petronas benchmarking visit  vince ,  here is the list of our delegates for your kind perusal :  1 . iqbal abdullah ( general manager ) ,  2 . nur azmin abu bakar ( head , risk assessment &amp; controls ) ,  3 . zulkifli a rahim ( head , risk , measurement &amp; systems )  4 . adnan adams ( head , special projects ) .  thanks .  regards ,  khairuddin</t>
  </si>
  <si>
    <t>Subject: request submitted : access request for jeremy . waggenspack @ enron . com  you have received this email because you are listed as an alternate data  approver . please click  approval to review and act upon this request .  request id : 000000000005411  approver : stinson . gibner @ enron . com  request create date : 10 / 23 / 00 8 : 48 : 43 am  requested for : jeremy . waggenspack @ enron . com  resource name : \ \ enehou \ houston \ common \ research - [ read / write ]  resource type : directory</t>
  </si>
  <si>
    <t>Subject: fwd : update  return - path :  received : from rly - yeo 2 . mx . aol . com ( rly - yeo 2 . mail . aol . com [ 172 . 18 . 151 . 199 ] )  by air - yeo 4 . mail . aol . com ( v 76 _ rl . 19 ) with esmtp ; fri , 20 oct 2000 14 : 52 : 34  - 0400  received : from postmaster . enron . com ( outbound 5 . enron . com [ 192 . 152 . 140 . 9 ] ) by  rly - yeo 2 . mx . aol . com ( v 76 _ rl . 19 ) with esmtp ; fri , 20 oct 2000 14 : 52 : 16 - 0400  received : from nahou - msmswolpx . corp . enron . com ( [ 172 . 28 . 10 . 37 ] ) by  postmaster . enron . com ( 8 . 8 . 8 / 8 . 8 . 8 / postmaster - 1 . 00 ) with esmtp id naao 9683 for  ; fri , 20 oct 2000 13 : 52 : 16 - 0500 ( cdt )  from : stinson . gibner @ enron . com  received : from ene - mtaol . enron . com ( unverified ) by  nahou - msmswolpx . corp . enron . com ( content technologies smtprs 4 . 1 . 5 ) with esmtp  id for  ; fri , 20 oct 2000 13 : 52 : 16 - 0500  subject : update  to : vkaminski @ aol . com  cc : vince . j . kaminski @ enron . com  x - mailer : lotus notes release 5 . 0 . 3 march 21 , 2000  message - id :  date : fri , 20 oct 2000 13 : 52 : 12 - 0500  x - mimetrack : serialize by router on ene - mtaol / enron ( release 5 . 0 . 3 ( intl ) | 21  march 2000 ) at 10 / 20 / 2000 01 : 48 : 43 pm  mime - version : 1 . 0  content - type : text / plain ; charset = us - ascii  vince ,  a quick update on job candidates :  1 ) nelson neale : relayed your request to norman , and told nelson that an  offer is in progress . did not mention specific numbers to him .  2 ) charles shen : left a message for him that we would get back to him next  week with details of an offer .  3 ) interviewed by phone tom barkley at thunderbird ( brought to our  attention by enron recruiters there ) . he looks very interesting so i am  trying to schedule a visit to enron for him . he will finish t - bird in  december ( mba ) and has a bachelors with honours in mathematics .  have a great weekend .  stinson</t>
  </si>
  <si>
    <t>Subject: altos na gas model  kim , i know you have been interested in the development of a long term  natural gas model for use in the ets revenue management effort . i agree that  the ability to model various supply / demand scenarios for north america  should prove useful in ets business development efforts , and in particular ,  in predicting the impact of the new , large alaskan gas supplies on the n . a .  pipeline grid .  as you know , vince kaminski feels that a software product developed by dale  nesbitt ( marketpoint , inc . ) of los altos hills , ca . may be a good choice , and  one readily available in a relatively short time . marketpoint has proposed  that they work with us in our offices for a week of intensive training and  testing , so we can make a more informed decision before ordering the  software . they have proposed a charge of $ 12 , 000 , plus expenses , for the  one - week session , with that cost applied to the first year ' s subscription  price ( approx . $ 55 - 60 m / yr ) should we decide to go forward . the other  details ( timing , ene resources required , necessary it interface , etc ) still  need to be worked out , but i believe there is generally a consensus to  proceed with the test .  with my recent relocation to the clean fuels group , i will no longer be  responsible for the alaskan pipeline development . however , danny mccarty is  pulling together a team consisting of people from nng , nbp and elsewhere in  ets to push the project forward . i believe eric gadd will be playing a key  role as well . the decision on the long term gas model should appropriately  be made by the new project team .  i have attached a draft of the proposed marketpoint license agreement . it  has not yet been fully reviewed by legal ( or by shelley c . for the  " affiliate " issues ) .  let me know if i can provide any other background or assistance .  jng</t>
  </si>
  <si>
    <t>Subject: power market research  i came across the attached report which margaret carson thought would be of  interest to you .  jennifer  - - - - - - - - - - - - - - - - - - - - - - forwarded by stephen thome / hou / ect on 04 / 03 / 2001 11 : 36  am - - - - - - - - - - - - - - - - - - - - - - - - - - -  jessica burry  04 / 03 / 2001 10 : 29 am  to : theresa villeggiante / pdx / ect @ ect , mollie gustafson / pdx / ect @ ect , fredrik  eriksson / pdx / ect @ ect , crystal hyde / pdx / ect @ ect , angela cadena / pdx / ect @ ect ,  andy chen / pdx / ect @ ect , jim gilbert / pdx / ect @ ect , ed clark / pdx / ect @ ect , jeff  shields / pdx / ect @ ect , jim buerkle / pdx / ect @ ect , dave fuller / pdx / ect @ ect , laura  wente / hou / ect @ ect , jake thomas / hou / ect @ ect , christopher f calger / pdx / ect @ ect ,  michael etringer / hou / ect @ ect , chris lackey / pdx / ect @ ect , todd  perry / pdx / ect @ ect , jeffrey oh / pdx / ect @ ect , elliot mainzer / pdx / ect @ ect , jeff g  slaughter / pdx / ect @ ect , jonalan page / pdx / ect @ ect , stephen thome / hou / ect @ ect ,  terry w donovan / hou / ect @ ect , glenn surowiec / enron communications @ enron  communications , michael danielson / sf / ect @ ect , laird dyer / sf / ect @ ect , april  hrach / sf / ect @ ect , michael mcdonald / sf / ect @ ect  cc :  subject : power market research  - - - - - - - - - - - - - - - - - - - - - - forwarded by jessica burry / pdx / ect on 04 / 03 / 2001 08 : 37  am - - - - - - - - - - - - - - - - - - - - - - - - - - -  christopher f calger  04 / 03 / 2001 08 : 11 am  to : jessica burry / pdx / ect @ ect  cc :  subject : power market research  pls send to my group  - - - - - - - - - - - - - - - - - - - - - - forwarded by christopher f calger / pdx / ect on  04 / 03 / 2001 08 : 19 am - - - - - - - - - - - - - - - - - - - - - - - - - - -  from : chip schneider / enron @ enronxgate on 04 / 03 / 2001 10 : 02 am cdt  to : louise kitchen / hou / ect @ ect , christopher f calger / pdx / ect @ ect , w david  duran / hou / ect @ ect  cc :  subject : power market research  this piece from deutsche bank is good macro overview of electricity supply /  demand fundamentals . a little on the long side - 78 pages , but has some good  discussion on nerc ( north american electric reliability council regions ) ,  beginning on page 15 .</t>
  </si>
  <si>
    <t>Subject: re : visit to houston  fyi  - - - - - - - - - - - - - - - - - - - - - - forwarded by stinson gibner / hou / ect on 01 / 29 / 2001  02 : 02 pm - - - - - - - - - - - - - - - - - - - - - - - - - - -  nick bambos on 01 / 29 / 2001 10 : 54 : 27 am  to : stinson . gibner @ enron . com  cc :  subject : re : visit to houston  stinson ,  just a quick note to let you know that i am looking into it ,  trying to rearrange a couple of things . i ' d like giuseppe and  possibly eric to come with me , so i need to coordinate with  them too . we ' ve made some nice progress that i ' d like to present  and also integrate eric in the system .  i am targeting a friday around the end of february or begining  of march . i ' ll let you know soon of a few possibilities as they  stabilize here .  best ,  nick  stinson . gibner @ enron . com wrote :  &gt;  &gt; nick ,  &gt;  &gt; i hope things are going well and you are not staying too busy . we should  &gt; start planning for your next trip to houston , as i ' m sure your schedule  &gt; will be getting full very soon . perhaps you could give the people in  &gt; enron broadband an overview of the areas of interest within your research  &gt; group . i ' m sure we could also benefit from you views of how the current  &gt; technology is evolving .  &gt;  &gt; are there certain dates which would potentially work for you ? please let  &gt; me know by email or give me a call at 713 853 4748 .  &gt;  &gt; looking forward to talking with you .  &gt;  &gt; - - stinson</t>
  </si>
  <si>
    <t>Subject: ees risk management presentations for october 25 .  please have your presentations to me by 10 am friday , october 20 , 2000 . it  takes a couple of days to get the materials back from the copy center . the  presentations have to be put in new binders this time and it takes most of a  day to put everything together in the binders . therefore , i have to have  the materials to the copy center by friday afternoon in order to get them  back by monday afternoon or tuesday morning . i will need most of tuesday to  get everything assembled in the binders . thus the necessity of having your  completed presentations by friday morning .  vince : basket options  binary ( digital ) options  krishna : barrier options  other complex structures  thanks for your help on this .  regards ,  anita</t>
  </si>
  <si>
    <t>Subject: re : vacation  vince :  i just found out that it is friday , april 7 and not friday , march 31 st  that i want to take for vacation . is this alright ?  thanks !  shirley  vince j kaminski  03 / 08 / 2000 06 : 18 pm  to : shirley crenshaw / hou / ect @ ect  cc :  subject : re : vacation  shirley ,  no problem .  vince  shirley crenshaw  03 / 08 / 2000 03 : 56 pm  to : vince j kaminski / hou / ect @ ect  cc : kevin g moore / hou / ect @ ect , william smith / corp / enron @ enron  subject : vacation  vince :  i would like to take the following days as vacation :  wednesday , march 15 th  friday , march 31 st .  please let me know if this is ok with you .  thanks !  shirley</t>
  </si>
  <si>
    <t>Subject: re : research and development charges to gpg  here it is !  - - - - - - - - - - - - - - - - - - - - - - forwarded by shirley crenshaw / hou / ect on 08 / 14 / 2000  07 : 47 am - - - - - - - - - - - - - - - - - - - - - - - - - - -  vince j kaminski  08 / 10 / 2000 02 : 25 pm  to : vera apodaca / et &amp; s / enron @ enron  cc : vince j kaminski / hou / ect @ ect , shirley crenshaw / hou / ect @ ect , pinnamaneni  krishnarao / hou / ect @ ect  subject : re : research and development charges to gpg  vera ,  we shall talk to the accounting group about the correction .  vince  08 / 09 / 2000 03 : 26 pm  vera apodaca @ enron  vera apodaca @ enron  vera apodaca @ enron  08 / 09 / 2000 03 : 26 pm  08 / 09 / 2000 03 : 26 pm  to : pinnamaneni krishnarao / hou / ect @ ect  cc : vince j kaminski / hou / ect @ ect  subject : research and development charges to gpg  per mail dated june 15 from kim watson , there was supposed to have occurred  a true - up of $ 274 . 7 in july for the fist six months of 2000 . reviewing july  actuals , i was not able to locate this entry . would you pls let me know  whether this entry was made , if not , when do you intend to process it .  thanks .</t>
  </si>
  <si>
    <t xml:space="preserve">Subject: re : receipts from visit  jim ,  thanks again for the invitation to visit lsu .  shirley will fedex the receipts tomorrow .  vince  " james r . garven " on 02 / 08 / 2000 07 : 00 : 50 pm  to : vince j kaminski  cc :  subject : receipts from visit  dear vince ,  thanks again for taking the time to visit . ? both faculty and students got a  lot out of your presentations .  i have a favor to ask concerning the expense reimbursement process . ? can you  mail all travel and lodging receipts to my secretary joan payne at the  following address :  joan payne  department of finance  2163 ceba  louisiana state university  baton rouge , la ? 70803  thanks ,  jim garven  james r . garven  william h . wright , jr . endowed chair for financial services  department of finance  2158 ceba  e . j . ourso college of business administration  louisiana state university  baton rouge , la ? 70803 - 6308  voice ( 225 ) 388 - 0477 ? | ? fax : ( 800 ) 859 - 6361  e - mail : ? jgarven @ lsu . edu  home page : http : / / garven . lsu . edu  vita : http : / / garven . lsu . edu / dossier . html  research paper archive : http : / / garven . lsu . edu / research . html </t>
  </si>
  <si>
    <t>Subject: re : enron case study update  wow ! all on the same day . that ' s super . thank you so very much . vince  is coming up to baylor on monday of next week and we will hash out our  question list then .  thanks  john  at 04 : 54 pm 11 / 6 / 00 - 0600 , you wrote :  &gt; good afternoon john ,  &gt;  &gt; i just want to drop you a line to update you re : andy fastow . i have  &gt; confirmed a one hour interview slot with mr . fastow in monday , december 4 th  &gt; from  &gt; 11 : 00 a . m . - noon . this is in addition to your schedule interviews with  &gt; mr . lay and mr . skilling - outline below .  &gt;  &gt; if you have any questions , please do not hesitate to contact me at  &gt; 713 - 853 - 5670 .  &gt;  &gt; regards ,  &gt;  &gt; cindy  &gt;  &gt;  &gt; - - - - - forwarded by cindy derecskey / corp / enron on 11 / 06 / 2000 04 : 49 pm - - - - -  &gt;  &gt; cindy  &gt; derecskey to : " john martin "  &gt; cc : vince j  kaminski / hou / ect @ ect , christie patrick / hou / ect @ ect  &gt; 10 / 31 / 2000 subject : re : enron case  study ( document link : cindy derecskey )  &gt; 01 : 44 pm  &gt;  &gt;  &gt;  &gt;  &gt;  &gt; good afternoon john ,  &gt;  &gt; i hope things are well with you . i am writing to update you on the status  &gt; of your meetings with andy fastow , ken lay and jeff skilling . i have  &gt; arranged the following meeting dates and times with ken lay and jeff  &gt; skilling , ( i am still trying to work with andy fastow ' s schedule ) :  &gt;  &gt; jeff skilling  &gt; december 4 th  &gt; 2 : 00 - 3 : 00 p . m .  &gt;  &gt; ken lay  &gt; december 4 th  &gt; 3 : 30 - 4 : 30 p . m .  &gt;  &gt; also , i will attempt to schedule the meeting with andy fastow for december  &gt; 4 th for convenience - this will also allow us to possibly schedule  &gt; additional meetings for the 5 th ( as needed ) . i will let you know as soon  &gt; as i ' m successful .  &gt;  &gt; regards ,  &gt;  &gt; cindy derecskey  &gt; university affairs  &gt; enron corp .  &gt;  &gt;  &gt;  &gt;  &gt;  john d . martin  carr p . collins chair in finance  finance department  baylor university  po box 98004  waco , tx 76798  254 - 710 - 4473 ( office )  254 - 710 - 1092 ( fax )  j _ martin @ baylor . edu  web : http : / / hsb . baylor . edu / html / martinj / home . html</t>
  </si>
  <si>
    <t>Subject: re : interest  david ,  please , call shirley crenshaw ( my assistant ) ,  extension 5 - 5290 to set it up .  vince  david p dupre  06 / 15 / 2000 05 : 18 pm  to : vince j kaminski / hou / ect @ ect  cc :  subject : re : interest  what time ( s ) are you available over the next few days ?  thanks  david  3 - 3528  vince j kaminski  06 / 15 / 2000 05 : 16 pm  to : david p dupre / hou / ect @ ect  cc : vince j kaminski / hou / ect @ ect  subject : re : interest  david ,  please , stop by to chat about it for a few minutes .  vince  david p dupre  06 / 15 / 2000 11 : 57 am  to : vince j kaminski / hou / ect @ ect  cc :  subject : re : interest  may we meet to discuss my interest in joining your group ?  i have a strong quantitative discipline and am highly numerate .  thanks  david 3 - 3528  - - - - - - - - - - - - - - - - - - - - - - forwarded by david p dupre / hou / ect on 06 / 15 / 2000 11 : 53  am - - - - - - - - - - - - - - - - - - - - - - - - - - -  to : david p dupre / hou / ect @ ect  cc :  subject : re : interest  vince kaminski</t>
  </si>
  <si>
    <t>Subject: news : aurora 5 . 2 update  aurora version 5 . 2  - the fastest model just got faster -  epis announces the release of aurora , version 5 . 2  aurora the electric market price forecasting tool is already  legendary for power and speed . we ' ve combined a powerful chronological  dispatch model with the capability to simulate the market from 1  day to 25 + years . add to that a risk analysis section , powered by user  selectable monte carlo &amp; / or latin hypercube modeling , enough  portfolio analysis power to please the toughest critic , &amp; inputs and  outputs from standard excel &amp; access tables and you ' ve got one of most  powerful tools in the market .  just a few months ago we expanded our emissions modeling  capabilities , added our quarterly database update , increased the speed  of the entire model , and made  but that wasn ' t enough .  we ' ve done it again . some of the operations that we ' ve  included . . .  two new reporting enhancements .  the first is marginal reporting  for fuels , resources and groups of resources .  the second is the ability to  display resource stack information in graphical and dispatch order form .  other enhancements include dual fuel modeling , improved  transmission modeling , greater access to hourly results , and the ability  to model monthly emission rates . moreover , the databases for  central and eastern , texas , and western markets have been updated to use  the new modeling capabilities .  we continue to make aurora easier to use . this version enhances  user control over modeling , editing inputs , and viewing of aurora  output . clients desiring to exploit the power of aurora now have  greater control over the inputs and outputs through vb scripting in  aurora . the new " update data " capability provides a means to  universally change any data element .  attached is more information on the fastest and most flexible  tool of its kind .  for additional information , please visit our website ( www . epis . com ) or  contact our sales department at ( 503 ) 722 - 2023 . ask about our special  7 - day demo !  v . todd wheeler  sales manager  epis , inc .  ( 503 ) 722 - 2023 tel .  ( 503 ) 722 - 7130 fax  www . epis . com  todd @ epis . com  &gt; &gt;  - what ' s new - version 5 . 2 information . doc  - technical information aurora v 5 - 2 . doc</t>
  </si>
  <si>
    <t>Contains "Offers"</t>
  </si>
  <si>
    <t>Contain "Win"</t>
  </si>
  <si>
    <t xml:space="preserve"> </t>
  </si>
  <si>
    <t>spam_or_not</t>
  </si>
  <si>
    <t>Prior Probabilitis</t>
  </si>
  <si>
    <t>Prior for Spam (P(Spam)) =</t>
  </si>
  <si>
    <t>Conditional Probabilities</t>
  </si>
  <si>
    <t xml:space="preserve">Total Spam Emails = </t>
  </si>
  <si>
    <t>Total Emails =</t>
  </si>
  <si>
    <t>Spam Emails with Keyword "Offer" =</t>
  </si>
  <si>
    <t>Not Spam Emails with Keyword "Offer" =</t>
  </si>
  <si>
    <t>Total Not Spam Emails =</t>
  </si>
  <si>
    <t>Spam Emails with Keyword "Win" =</t>
  </si>
  <si>
    <t>Not Spam Emails with Keyword "Win" =</t>
  </si>
  <si>
    <t>P("Offer"|Spam) =</t>
  </si>
  <si>
    <t>P("Offer"|Not Spam) =</t>
  </si>
  <si>
    <t>P("Win"|Spam) =</t>
  </si>
  <si>
    <t>P("Win"|Not Spam) =</t>
  </si>
  <si>
    <t>Joint Probabilities</t>
  </si>
  <si>
    <t>Number of spam emails with both key words =</t>
  </si>
  <si>
    <t>Number of Not spam emails with both key words =</t>
  </si>
  <si>
    <t>P (Offer and Win | Spam) =</t>
  </si>
  <si>
    <t>P (Offer and Win | Not Spam) =</t>
  </si>
  <si>
    <t>Posterior Probabilities for a New Email</t>
  </si>
  <si>
    <t>New Mail for Spam =</t>
  </si>
  <si>
    <t>New Mail for Not Spam =</t>
  </si>
  <si>
    <t>New_Contains "Offers"</t>
  </si>
  <si>
    <t>New_Contain "Win"</t>
  </si>
  <si>
    <t>Spam</t>
  </si>
  <si>
    <t>Not Spam</t>
  </si>
  <si>
    <t>Posterior Probabilities (Spam)</t>
  </si>
  <si>
    <t>Posterior Probabilities (Not Spam)</t>
  </si>
  <si>
    <t>Prior for Not Spam (P(Not Spam)) =</t>
  </si>
  <si>
    <t>Actual_Label</t>
  </si>
  <si>
    <t>Body</t>
  </si>
  <si>
    <t xml:space="preserve">Subject: great part-time or summer job !
 * * * * * * * * * * * * * * * we have display boxes with credit applications that we need to place in the small owner-operated stores in your area . here is what you do : 1 . introduce yourself to the store owner or manager . 2 . use our 90 % effective script which tells them how this little display box will save their customers hundreds of dollars , be a drawing card for their business , and make them from $ 5 . 00 to $ 15 . 00 or more for every app sent in . 3 . find a good spot on the counter , place the box there , and say that nothing more need be done , all you need is his name and address so the company can send him the commission checks . your compensaation will be $ 10 for every box you place . by becoming a representative you could also earn a commission of $ 10 for each application that came from that store . that is of course a much more profitable plan , as it will pay you for months or years for a very small effort . call 1-888 - 703-5390 code 3 24 hours to receive the details ! ! * * * * * * * * * * * * * * * * * * * * * * * * * * * * * * * * * * * * * * * * * * * * * * * * * * * * * * * * * * * * * * * * * * * * * * * * * * * * * * * * * * * * * * * * * * * * * * * * * * * * * * * * * * * * * * * * * * * * * * * * * * * * * * * * * * * * * * * * * * * * * * * * * * * * * * * * * * * * * * * * * * * * * * * * * * * * * * * * * * * * * * * to be removed from our mailing list , type : b2998 @ hotmail . com in the ( to : ) area and ( remove ) in the subject area of a new e - mail and send . * * * * * * * * * * * * * * * * * * * * * * * * * * * * * * * * * * * * * * * * * * * * * * * * * * * * * * * * * * * * * * * * * * * * * * * * * * * * * * * * * * * * * * * * * * * * * * * * * * * * * * * * * * * * * * * * * * * * * * * * * * * * * * * * * * * *
</t>
  </si>
  <si>
    <t xml:space="preserve">Subject: auto insurance rates too high ?
 dear nlpeople , i ' m sure you ' ll agree auto insurance costs too much . even with a good driving record , " routine " rate increases can drive your costs through the roof . i have discovered a way many people can sign up with an excellent company that gives amazingly low rates . they are about half of most of the rates i ' ve found shopping around for insurance in southern california . most people either qualify or have a friend who qualifies who would love to know about it . if you do n't qualify , i have another company that operates in several western states that is cheaper than many companies who claim they have " the lowest rates available . " just send $ 2 cash to : pva 1257 n kenmore ave # 2 los angeles , ca 90029 fold it in a piece of paper with your e - mail address and i will rush the information to you right away . if you prefer a hardcopy printout , enclose a self-addressed , stamped envelope . p . s . as a bonus i include two mechanic 's tips that save lots of time on a certain common repair job , and give you a quick and easy way to check the general condition of an engine . i have n't found these in any repair manuals or books before . these are great for home mechanics !
</t>
  </si>
  <si>
    <t xml:space="preserve">Subject: do want the best and economical hunting vacation of your life ?
 if you want the best hunting and camping vacation of your life , come to felton 's hunting camp in wild and wonderful west virginia . $ 50 . 00 per day pays for your room and three home cooked meals ( packed lunch if you want to stay out in the woods at noon ) with cozy accomodations . reserve your space now . following seasons are now being booked for 1998 : buck season - nov . 23 - dec . 5 doe season - to be announced ( please call ) muzzel loader ( deer ) - dec . 14 - dec . 19 archery ( deer ) - oct . 17 - dec . 31 turkey sesson - oct . 24 - nov . 14 e - mail us at 110734 . 2622 @ compuserve . com
</t>
  </si>
  <si>
    <t xml:space="preserve">Subject: email 57 million people for $ 99
 57 million email addresses for only $ 99 you want to make some money ? i can put you in touch with over 50 million people at virtually no cost . can you make one cent from each of theses names ? if you can you have a profit of over $ 500 , 000 . 00 that 's right , i have 57 million fresh email addresses that i will sell for only $ 99 . these are all fresh addresses that include almost every person on the internet today , with no duplications . they are all sorted and ready to be mailed . that is the best deal anywhere today ! imagine selling a product for only $ 5 and getting only a 1 / 10 % response . that 's $ 2 , 850 , 000 in your pocket ! ! ! do n't believe it ? people are making that kind of money right now by doing the same thing , that is why you get so much email from people selling you their product . . . . it works ! i will even tell you how to mail them with easy to follow step-by - step instructions i include with every order . these 57 million email addresses are yours to keep , so you can use them over and over and they come on 1 cd . this offer is not for everyone . if you can not see the just how excellent the risk / reward ratio in this offer is then there is nothing i can do for you . to make money you must stop dreaming and take action . * * * * * * * * * * * * * * * * * * * * * * * * * * * * * * * * * * * * * * * * the bronze marketing setup 57 , 000 , 000 email addresses on cd these name are all in text files ready to mail ! ! ! $ 99 . 00 * * * * * * * * * * * * * * * * * * * * * * * * * * * * * * * * * * * * * * * * the silver marketing setup 57 , 000 , 000 email addresses on cd these name are all in text files ready to mail ! ! ! and 8 different bulk email programs and tools to help with your mailings and list management . $ 139 . 00 * * * * * * * * * * * * * * * * * * * * * * * * * * * * * * * * * * * * * * * * the gold marketing setup virtually everything ! ! 57 , 000 , 000 email addresses on cd these name are all in text files ready to mail ! ! ! and 8 different bulk email programs and tools to help with your mailings and list management . and over 500 different business reports now being sold on the internet for up to $ 100 each . you get full rights to resell these reports . with this package you get the email addresses , the software to mail them and ready to sell information products . and . . . . . . . . a collection of the 100 best money making adds currently floating around on the internet . $ 189 * * * * * * * * * * * * * * * * * * * * * * * * * * * * * * * * * * * * * * * * the platinum marketing setup for those ready to " own the net " 57 , 000 , 000 email addresses on cd these name are all in text files ready to mail ! ! ! and 8 different bulk email programs and tools to help with your mailings and list management . and over 500 different business reports now being sold on the internet for up to $ 100 each . you get full rights to resell these reports . with this package you get the email addresses , the software to mail them and ready to sell information products . and . . . . . . . . a collection of the 100 best money making adds currently floating around on the internet . and . . . . . . floodgate &amp; goldrush fully registered software ! ! this is the number 1 most powerful mass mailing software in the world today . there is nothing that can compare for speed , reliability , performance , and the ability to use " stealth " functions . this is the package that will allow you to use the net as your own personal " money tree " at will ! ! ! $ 379 * * * * * * * * * * * * * * * * * * * * * * * * * * * * * * * * * * * * * * * * several ways to order ! ! ! if you order by phone we will ship your cd containing the 57 million + names within 12 hours of your order ! ! ! 1 ) we accept : american express or visa mastercard type of card amx / visa / mc ? ? _ _ _ _ _ _ _ _ _ _ _ _ _ _ _ expiration date _ _ _ _ _ _ _ _ _ _ _ _ _ _ _ _ _ _ _ _ _ _ _ _ _ _ _ name on credit card _ _ _ _ _ _ _ _ _ _ _ _ _ _ _ _ _ _ _ _ _ _ _ _ credit card # _ _ _ _ _ _ _ _ _ _ _ _ _ _ _ _ _ _ _ _ _ _ _ _ _ _ _ _ _ _ _ _ billing address _ _ _ _ _ _ _ _ _ _ _ _ _ _ _ _ _ _ _ _ _ _ _ _ _ _ _ _ city _ _ _ _ _ _ _ _ _ _ _ _ _ _ _ _ _ _ _ _ _ _ _ _ _ _ _ _ _ _ _ _ _ _ _ _ _ _ _ _ _ state _ _ _ _ _ _ _ _ _ _ _ _ _ _ _ _ zip _ _ _ _ _ _ _ _ _ _ _ _ _ _ _ _ _ _ _ _ _ phone include area code _ _ _ _ _ _ _ _ _ _ _ _ _ _ _ _ _ _ _ email address _ _ _ _ _ _ _ _ _ _ _ _ _ _ _ _ _ _ _ _ _ _ _ _ _ _ _ _ _ _ we will bill selected amount to your account plus the following shipping costs shipping cost of 3 . 85 first class mail shipping cost of 15 . 00 24 hour express mail / federal express sales tax added to ar residents &gt; &gt; &gt; send correct amount in cash , check or money order to : &gt; &gt; &gt; fire power ! ! &gt; &gt; &gt; 1320 n . " b " st . , suite 112-24 &gt; &gt; &gt; fort smith , ar 72901 2 ) send the same above requested credit card information to above address . 3 ) call phone # 530-876 - 4293 . this is a 24 hour phone number to place a credit card order . fire power ! is a private company and is not affiliated with , or endorsed by , aol , msn , or any other internet service provider . copyright 1998 all rights reserved iq
</t>
  </si>
  <si>
    <t xml:space="preserve">Subject: do n't miss these !
 attention ! warning ! adults only ! warning ! adults only ! if you are under 21 years of age , or not interested in sexually explicit material . . . please hit your keyboard delete button now and please excuse the intrusion . to remove your name from our mailing list , send us email with remove in the subject line . you need not read any further ! available now for only $ 9 . 95 ! next 10 days only ! world record sex ! be there ! see it now on video ! unbelievable . . . but true ! you won't believe your eyes ! ! ! [ as seen on the howard stern show ] " the world 's biggest gang bang " see sexy annabel chong as she sets the world gang bang record in this fantastic video documentary that chronicles her 24 hour sexathon with 251 men engaging in sexual intercourse and oral sex with her ! do n't worry , you won't have to stay up 24 hours to watch it all . we ' ve selected only the most exciting and red hot scenes for you . . . all in breathtaking living color with plenty of extreme close-ups ! this video is guaranteed to knock your socks off and leave you breathless ! you ' ve never seen anything like it ! annabel takes on five men at a time ! 90 minutes ! order today ! only $ 9 . 95 plus $ 3 shipping and handling [ total $ 12 . 95 ] . " gang bang ii " the record breaker ! ! ! starring jasmin st . claire ! see beautiful and voluptious jasmin st . claire shatter annabel 's gang bang record by taking on 300 men in one 24 hour sex session ! you won't believe your eyes at all the hot firey action that you will see as the new world record is established before your eyes as jasmin takes on five men at a time for sexual intercourse and oral sex ! your friends will break down your door to see this video ! you ' ll be the most popular guy in town ! the action is truly unreal and you will see the best of it in living life-like color ! order today and see jasmin break the record ! 90 minutes . only $ 9 . 95 plus $ 3 shipping and handling [ total $ 12 . 95 ] . also available . . . the uncensored authentic underground . . . pamela anderson lee &amp; tommy lee sex video tape ! everyone is talking about this exciting video ! see pam and tommy engaging in sexual intercourse and oral sex in the car , on the boat and much , much more ! a real collectors video ! 30 minutes . only $ 9 . 95 plus $ 3 shipping and handling [ total $ 12 . 95 ] " tonya harding wedding night sex video " now see the beautiful ice skating shame of the olympics tonya harding engaging in sexual intercourse and oral sex on her wedding night with husband jeff gillooly ! this " bad girl " is hot ! do n't miss this video ! 30 minutes . only $ 9 . 95 plus $ 3 shipping and handling [ total $ 12 . 95 ] " traci . . . i love you " starring traci lords now see the most beautiful and popular porn star in her last adult video before she hit the big time ! it 's the blockbuster of the year . . . sensual . . . fiery and exposive ! traci lords in her most erotic and controversial film ever ! do n't miss it ! 90 minutes . only $ 9 . 95 plus $ 3 shipping and handling [ total $ 12 . 95 ] email special ! order any four videos and get the fifth one free ! ! ! your order will be shipped via first class mail . all shipments in plain unmarked wrapper . for priority mail - add $ 5 for overnight express - add $ 15 you can order by phone , fax , mail or email . we accept all major credit cards and checks by phone or fax . visa - mastercard - american express - discover 10 day money back guarantee ! we know that you will be pleased with these videos ! to email your order - do not hit reply on your keyboard send email to our special email address below : zsazsa36 @ juno . com [ note : if you order by email and do not receive an email acknowledgement within 24 hours , please phone our office at 718-287 - 3800 ] phone our office 9am to 10 pm [ eastern time ] [ 718 ] 287-3800 to order by phone for fastest service ! we can accept your credit card or check by phone fax your order 24 hours per day to [ 718 ] 462-5920 you can fax your credit card information or your check order by mail by sending $ 12 . 95 per video , cash , check , money order or major credit card [ visa , mastercard , american express or discover ] to tcps , inc . 4718 18th ave . suite 135 brooklyn , ny 11204 make checks &amp; money orders payable to tcps , inc . new york state residents please add 85 cents for sales tax per video ! you must be over 21 years of age to order and give us your date of birth with your order ! the following order form is for your convenience ! . . . . . . . . . . . . . . . . . . . . . . . . . . . . . . . . . . . . . . . . . . . . . . . . . . . . . . . . . . . . . . . . . . . . . . . . . . . . . . . . . . . . . . . . . . . . . . . . . . . . . . . . . . . . . please ship me the following video tape [ s ] ! qty _ _ _ _ _ _ _ _ _ _ _ annabel chong " world 's biggest gang bang " qty _ _ _ _ _ _ _ _ _ _ " gang bang ii " jasmin st . claire qty _ _ _ _ _ _ _ _ _ _ _ " pamela &amp; tommy lee sex video tape " qty _ _ _ _ _ _ _ _ _ " tonya harding wedding night sex video tape " qty _ _ _ _ _ _ _ _ _ _ " traci i love you " traci lords at $ 9 . 95 each plus $ 3 . 00 for shipping and handling per tape [ $ 12 . 95 per video or " special $ 51 . 80 for all five " ! credit card # _ _ _ _ _ _ _ _ _ _ _ _ _ _ _ _ _ _ _ _ _ _ _ _ _ _ _ _ _ _ exp date _ _ _ i hereby represent that i am over 21 years of age . my date of birth is _ _ _ _ _ _ _ _ _ _ _ _ _ _ _ _ _ _ _ _ _ _ _ _ _ _ _ _ _ _ _ _ _ signature _ _ _ _ _ _ _ _ _ _ _ _ _ _ _ _ _ _ _ _ _ _ _ _ _ _ _ _ _ _ _ _ _ _ _ _ _ _ _ _ _ _ _ _ _ _ ship to : name _ _ _ _ _ _ _ _ _ _ _ _ _ _ _ _ _ _ _ _ _ _ _ _ _ _ _ _ _ _ _ _ _ _ _ _ _ _ _ address _ _ _ _ _ _ _ _ _ _ _ _ _ _ _ _ _ _ _ _ _ _ _ _ _ _ _ _ _ _ _ _ _ _ _ _ _ _ _ _ _ _ _ _ city _ _ _ _ _ _ _ _ _ _ _ _ _ _ _ _ _ _ _ _ _ _ _ _ state _ _ _ _ _ _ _ _ _ _ _ zip _ _ _ _ _ _ _ _ area code and home phone [ ] _ _ _ _ _ _ _ _ _ _ _ _ _ _ _ _ _ _ _ _ _ _ _ _ _ _ _ fax # [ ] _ _ _ _ _ _ _ _ _ _ _ _ _ _ _ _ _ _ _ _ _ _ _ _ _ _ _ _ _ _ _ _ _ _ _ _ _ _ _ _ _ _ _ _ _ _ email address _ _ _ _ _ _ _ _ _ _ _ _ _ _ _ _ _ _ _ _ _ _ _ _ _ _ _ _ _ _ _ _ _ _ _ _ _ _ _ _ _ _ _ to remove your name from our mailing list , send us an email with remove in the subject line . this is a one time offer and you should not hear from us again ! foreign orders - add $ 15us if you desire air parcel post shipment . we ship all over the world . by deleting your unwanted e - mail you waste one keystroke , yet by throwing away paper mail you waste our planet ! save the trees and support internet e - mail instead of paper mail ! [ c ] copyright tcps 1998
</t>
  </si>
  <si>
    <t xml:space="preserve">Subject: see amazing world record sex !
 attention ! warning ! adults only ! warning ! adults only ! if you are under 21 years of age , or not interested in sexually explicit material . . . please hit your keyboard delete button now and please excuse the intrusion . to remove your name from our mailing list , send us email with remove in the subject line . you need not read any further ! available now for only $ 9 . 95 ! next 10 days only ! world record sex ! be there ! see it now on video ! unbelievable . . . but true ! you won't believe your eyes ! ! ! [ as seen on the howard stern show ] " the world 's biggest gang bang " see sexy annabel chong as she sets the world gang bang record in this fantastic video documentary that chronicles her 24 hour sexathon with 251 men engaging in sexual intercourse and oral sex with her ! do n't worry , you won't have to stay up 24 hours to watch it all . we ' ve selected only the most exciting and red hot scenes for you . . . all in breathtaking living color with plenty of extreme close-ups ! this video is guaranteed to knock your socks off and leave you breathless ! you ' ve never seen anything like it ! annabel takes on five men at a time ! 90 minutes ! order today ! only $ 9 . 95 plus $ 3 shipping and handling [ total $ 12 . 95 ] . " gang bang ii " the record breaker ! ! ! starring jasmin st . claire ! see beautiful and voluptious jasmin st . claire shatter annabel 's gang bang record by taking on 300 men in one 24 hour sex session ! you won't believe your eyes at all the hot firey action that you will see as the new world record is established before your eyes as jasmin takes on five men at a time for sexual intercourse and oral sex ! your friends will break down your door to see this video ! you ' ll be the most popular guy in town ! the action is truly unreal and you will see the best of it in living life-like color ! order today and see jasmin break the record ! 90 minutes . only $ 9 . 95 plus $ 3 shipping and handling [ total $ 12 . 95 ] . also available . . . the uncensored authentic underground . . . pamela anderson lee &amp; tommy lee sex video tape ! everyone is talking about this exciting video ! see pam and tommy engaging in sexual intercourse and oral sex in the car , on the boat and much , much more ! a real collectors video ! 30 minutes . only $ 9 . 95 plus $ 3 shipping and handling [ total $ 12 . 95 ] " tonya harding wedding night sex video " now see the beautiful ice skating shame of the olympics tonya harding engaging in sexual intercourse and oral sex on her wedding night with husband jeff gillooly ! this " bad girl " is hot ! do n't miss this video ! 30 minutes . only $ 9 . 95 plus $ 3 shipping and handling [ total $ 12 . 95 ] " traci . . . i love you " starring traci lords now see the most beautiful and popular porn star in her last adult video before she hit the big time ! it 's the blockbuster of the year . . . sensual . . . fiery and exposive ! traci lords in her most erotic and controversial film ever ! do n't miss it ! 90 minutes . only $ 9 . 95 plus $ 3 shipping and handling [ total $ 12 . 95 ] email special ! order any four videos and get the fifth one free ! ! ! your order will be shipped via first class mail . all shipments in plain unmarked wrapper . for priority mail - add $ 5 for overnight express - add $ 15 you can order by phone , fax , mail or email . we accept all major credit cards and checks by phone or fax . visa - mastercard - american express - discover 10 day money back guarantee ! we know that you will be pleased with these videos ! to email your order - do not hit reply on your keyboard send email to our special email address below : sparkle124 @ juno . com [ note : if you order by email and do not receive an email acknowledgement within 24 hours , please phone our office at 718-287 - 3800 ] phone our office 9am to 10 pm [ eastern time ] [ 718 ] 287-3800 to order by phone for fastest service ! we can accept your credit card or check by phone fax your order 24 hours per day to [ 718 ] 462-5920 you can fax your credit card information or your check order by mail by sending $ 12 . 95 per video , cash , check , money order or major credit card [ visa , mastercard , american express or discover ] to tcps , inc . 4718 18th ave . suite 135 brooklyn , ny 11204 make checks &amp; money orders payable to tcps , inc . new york state residents please add 85 cents for sales tax per video ! you must be over 21 years of age to order and give us your date of birth with your order ! the following order form is for your convenience ! . . . . . . . . . . . . . . . . . . . . . . . . . . . . . . . . . . . . . . . . . . . . . . . . . . . . . . . . . . . . . . . . . . . . . . . . . . . . . . . . . . . . . . . . . . . . . . . . . . . . . . . . . . . . . please ship me the following video tape [ s ] ! qty _ _ _ _ _ _ _ _ _ _ _ annabel chong " world 's biggest gang bang " qty _ _ _ _ _ _ _ _ _ _ " gang bang ii " jasmin st . claire qty _ _ _ _ _ _ _ _ _ _ _ " pamela &amp; tommy lee sex video tape " qty _ _ _ _ _ _ _ _ _ " tonya harding wedding night sex video tape " qty _ _ _ _ _ _ _ _ _ _ " traci i love you " traci lords at $ 9 . 95 each plus $ 3 . 00 for shipping and handling per tape [ $ 12 . 95 per video or " special $ 51 . 80 for all five " ! credit card # _ _ _ _ _ _ _ _ _ _ _ _ _ _ _ _ _ _ _ _ _ _ _ _ _ _ _ _ _ _ exp date _ _ _ i hereby represent that i am over 21 years of age . my date of birth is _ _ _ _ _ _ _ _ _ _ _ _ _ _ _ _ _ _ _ _ _ _ _ _ _ _ _ _ _ _ _ _ _ signature _ _ _ _ _ _ _ _ _ _ _ _ _ _ _ _ _ _ _ _ _ _ _ _ _ _ _ _ _ _ _ _ _ _ _ _ _ _ _ _ _ _ _ _ _ _ ship to : name _ _ _ _ _ _ _ _ _ _ _ _ _ _ _ _ _ _ _ _ _ _ _ _ _ _ _ _ _ _ _ _ _ _ _ _ _ _ _ address _ _ _ _ _ _ _ _ _ _ _ _ _ _ _ _ _ _ _ _ _ _ _ _ _ _ _ _ _ _ _ _ _ _ _ _ _ _ _ _ _ _ _ _ city _ _ _ _ _ _ _ _ _ _ _ _ _ _ _ _ _ _ _ _ _ _ _ _ state _ _ _ _ _ _ _ _ _ _ _ zip _ _ _ _ _ _ _ _ area code and home phone [ ] _ _ _ _ _ _ _ _ _ _ _ _ _ _ _ _ _ _ _ _ _ _ _ _ _ _ _ fax # [ ] _ _ _ _ _ _ _ _ _ _ _ _ _ _ _ _ _ _ _ _ _ _ _ _ _ _ _ _ _ _ _ _ _ _ _ _ _ _ _ _ _ _ _ _ _ _ email address _ _ _ _ _ _ _ _ _ _ _ _ _ _ _ _ _ _ _ _ _ _ _ _ _ _ _ _ _ _ _ _ _ _ _ _ _ _ _ _ _ _ _ to remove your name from our mailing list , send us an email with remove in the subject line . this is a one time offer and you should not hear from us again ! foreign orders - add $ 15us if you desire air parcel post shipment . we ship all over the world . by deleting your unwanted e - mail you waste one keystroke , yet by throwing away paper mail you waste our planet ! save the trees and support internet e - mail instead of paper mail ! [ c ] copyright tcps 1998
</t>
  </si>
  <si>
    <t xml:space="preserve">Subject: we can help you get a loan ! ! !
 subject : re : are you in debt ? if you are then we can help . qualifying is now at your fingertips and there are no long distance calls to make or travel plans to arrange . free loan evaluation : http : / / 209 . 84 . 246 . 173 / 151 . html or go herehttp : / / www . bizmen . tj / amcap / 151 . html we are american capital mortgage services , we specialize in helping homeowners establish one easy low monthly payment with the added benefit of not needing any equity in your home . american capital is constantly working with other lenders throughout the u . s . to provide you with the best interest rate possible . we have a number of different companies that we work with and this is at no cost to you ever . we are simply a referral agency . as you may have seen in our ad you can be loaned up to 125 % of the value of your home or $ 100 , 000 . 00 even if you have no equity in your home . there are no up-front or advanced fees of any kind . you can be approved within 24 hours and have your cash in one weeks time . in order for us to provide you with a free loan evaluation , please go to : http : / / 209 . 84 . 246 . 173 / 151 . htmlor go herehttp : / / www . bizmen . tj / amcap / 151 . html put us to the test i know we can help you . kindest regards .
</t>
  </si>
  <si>
    <t xml:space="preserve">Subject: beat the irs &amp; pay-no - more
 = = = = = = = = = = = = = = = = = = = = = = = = = = = = = = = = = = = = = = = = = = = = = = = = = = = = = = = = = = = = = = = = = = = = = = - please read - * * * * * * * * * * * * * * * the founding fathers of the united states of america wrote our con - stitution , bill of rights and declaration of independence to set us free from tyranny and taxation . our founding fathers did not want our government to make you pay income taxes . if you study the constitution , and the irs tax laws , you will find that paying income taxes is not mandatory . it is based on a voluntary system . the laws and the supreme court and the irs have ruled that federal income taxes are voluntary and filing a return is not required in many cases if you properly volunteer out of the system and their jurisdiction . . " our tax system is based on individual self assessment and voluntary compliance . " - m . caplin , irs commissioner " our tax system is based upon voluntary assessment and payment and not on distraint " - supreme court ruling , flora v . u . s . , 362 u . s . 145 it is very easy and legal to volunteer out of the irs tax system , but you must know the exact process required to do this simple task . if you don t know the correct way to do this , you could be fined $ 500 by the irs . if you will spend just $ 35 . 00 we will send you our report : " beat the irs &amp; pay-no - more " . our report will set you free legally ! after reading our report and filling out a simple form you will be free from the irs bandits and the graduated federal income tax . . . forever . our report is guaranteed to stop federal income tax withholding from your pay check ! ! ! you will never have to pay federal income taxes again . you will never have to file a 1040 form again . you will never have to keep personal expense or income records . you will be completely free from the federal income tax and the irs . we send you absolute proof you do not have to file a return . after reading our report and following simple instructions your pay check will be free from those nasty income tax deductions . this will put an extra $ 20 to $ 200 in your pocket every week ! . " isn t it about time you get paid what your worth ? " now is the time to fight back . please read on ! ! ! * * * * * * * * * * * * * * * * * * * * * * * * * * * * * * * * * * * * * * * * * * * * * * " beat-the - irs &amp; pay-no - more " our package , ( beat the irs &amp; pay-no - more ) will teach you exactly how to easily : stop federal income tax withholding , stop april filing of 1040 form , &amp; stop the irs extortion permanently ! this works for all citizens that are not government employes , do n't deal in alcohol , tobacco , or fire arms , or own a corporation or own a business where you are under a duty to withold from your employes paycheck . - - - - - - - - - - - - - - - - - - - - - - - - - - - - - - - - - - - - - - - - - - - - - - - - - - - - - - - - - - - - - - - - - - - the irs federal income tax system is based on voluntary complience . . . we will teach you how to legally volunteer out of the system ! - - - - - - - - - - - - - - - - - - - - - - - - - - - - - - - - - - - - - - - - - - - - - - - - - - - - - - - - - - - - - - - - - - - your success is absolutely unconditionally guaranteed ! our methods work every time for everybody if you were born in and live in one of the 50 republic states and are not a government employee . also you can not live or work on government property such as a mili - tary base , washington , d . c . , guam , semoa , virgin islands , etc . our method is 100 % legal , honest and ethical . we will pay anybody $ 1 , 000 if they can prove our method is illegal , dishonest or unethical ! ! ! our method has worked for every person who has ever bought this package without exception . nobody has ever failed and only 2 people asked for a refund ! ! ! - our package includes a lifetime , free , 50 % pay out dealership , plus all the marketing material master copies you will ever need . your paychecks will be 10 % to 35 % bigger every week , within 2 weeks of filing the proper forms and affidavit . why not give yourself a raise this year by exercising and enjoying more of your constitu - tional rights . set yourself free ! - - - - - - - - - - - - - - - - - - - - - - - - - - - - - - - - - - - - - - - - - - - - - - - - - - - - - - - - - - - - - - - - - - - your package includes unlimited free phone consultations , a copy of the u . s . constitution , the bill of rights , forms , affidavits , and much , much more ! - - - - - - - - - - - - - - - - - - - - - order form - cut - - - - - - - - - - - - - - - - - - - - - - - - - - - - to order by mail : send this order form plus your name , address , phone # and a $ 35 money order to : linkco - - dept . # 00001 - - pob 66781 - - phoenix , az 85082 phone : ( 602 ) 267-9688 you may also call just to ask questions . thanks for reading this message ! - ( unconditional money back guarantee ) - - copyright 1996 linkco - * * * * * * * * * * * * * * * * * * * * * * * * * * * * * * * * * * * * * * * * * * * * * * * * * * * * * * * * * to be removed from our list send an e-mail to : zz214 @ usa . net with remove in the subject area . * * * * * * * * * * * * * * * * * * * * * * * * * * * * * * * * * * * * * * * * * * * * * * * * * * * * * * * * *
</t>
  </si>
  <si>
    <t xml:space="preserve">Subject: email 57 million people for $ 99
 57 million email addresses for only $ 99 you want to make some money ? i can put you in touch with over 50 million people at virtually no cost . can you make one cent from each of theses names ? if you can you have a profit of over $ 500 , 000 . 00 that 's right , i have 57 million fresh email addresses that i will sell for only $ 99 . these are all fresh addresses that include almost every person on the internet today , with no duplications . they are all sorted and ready to be mailed . that is the best deal anywhere today ! imagine selling a product for only $ 5 and getting only a 1 / 10 % response . that 's $ 2 , 850 , 000 in your pocket ! ! ! do n't believe it ? people are making that kind of money right now by doing the same thing , that is why you get so much email from people selling you their product . . . . it works ! i will even tell you how to mail them with easy to follow step-by - step instructions i include with every order . these 57 million email addresses are yours to keep , so you can use them over and over and they come on 1 cd . this offer is not for everyone . if you can not see the just how excellent the risk / reward ratio in this offer is then there is nothing i can do for you . to make money you must stop dreaming and take action . * * * * * * * * * * * * * * * * * * * * * * * * * * * * * * * * * * * * * * * * the bronze marketing setup 57 , 000 , 000 email addresses on cd these name are all in text files ready to mail ! ! ! $ 99 . 00 * * * * * * * * * * * * * * * * * * * * * * * * * * * * * * * * * * * * * * * * the silver marketing setup 57 , 000 , 000 email addresses on cd these name are all in text files ready to mail ! ! ! and 8 different bulk email programs and tools to help with your mailings and list management . $ 139 . 00 * * * * * * * * * * * * * * * * * * * * * * * * * * * * * * * * * * * * * * * * the gold marketing setup virtually everything ! ! 57 , 000 , 000 email addresses on cd these name are all in text files ready to mail ! ! ! and 8 different bulk email programs and tools to help with your mailings and list management . and over 500 different business reports now being sold on the internet for up to $ 100 each . you get full rights to resell these reports . with this package you get the email addresses , the software to mail them and ready to sell information products . and . . . . . . . . a collection of the 100 best money making adds currently floating around on the internet . $ 189 * * * * * * * * * * * * * * * * * * * * * * * * * * * * * * * * * * * * * * * * the platinum marketing setup for those ready to " own the net " 57 , 000 , 000 email addresses on cd these name are all in text files ready to mail ! ! ! and 8 different bulk email programs and tools to help with your mailings and list management . and over 500 different business reports now being sold on the internet for up to $ 100 each . you get full rights to resell these reports . with this package you get the email addresses , the software to mail them and ready to sell information products . and . . . . . . . . a collection of the 100 best money making adds currently floating around on the internet . and . . . . . . floodgate &amp; goldrush fully registered software ! ! this is the number 1 most powerful mass mailing software in the world today . there is nothing that can compare for speed , reliability , performance , and the ability to use " stealth " functions . this is the package that will allow you to use the net as your own personal " money tree " at will ! ! ! $ 379 * * * * * * * * * * * * * * * * * * * * * * * * * * * * * * * * * * * * * * * * several ways to order ! ! ! if you order by phone we will ship your cd containing the 57 million + names within 12 hours of your order ! ! ! 1 ) we accept : american express or visa mastercard type of card amx / visa / mc ? ? _ _ _ _ _ _ _ _ _ _ _ _ _ _ _ expiration date _ _ _ _ _ _ _ _ _ _ _ _ _ _ _ _ _ _ _ _ _ _ _ _ _ _ _ name on credit card _ _ _ _ _ _ _ _ _ _ _ _ _ _ _ _ _ _ _ _ _ _ _ _ credit card # _ _ _ _ _ _ _ _ _ _ _ _ _ _ _ _ _ _ _ _ _ _ _ _ _ _ _ _ _ _ _ _ billing address _ _ _ _ _ _ _ _ _ _ _ _ _ _ _ _ _ _ _ _ _ _ _ _ _ _ _ _ city _ _ _ _ _ _ _ _ _ _ _ _ _ _ _ _ _ _ _ _ _ _ _ _ _ _ _ _ _ _ _ _ _ _ _ _ _ _ _ _ _ state _ _ _ _ _ _ _ _ _ _ _ _ _ _ _ _ zip _ _ _ _ _ _ _ _ _ _ _ _ _ _ _ _ _ _ _ _ _ phone include area code _ _ _ _ _ _ _ _ _ _ _ _ _ _ _ _ _ _ _ email address _ _ _ _ _ _ _ _ _ _ _ _ _ _ _ _ _ _ _ _ _ _ _ _ _ _ _ _ _ _ we will bill selected amount to your account plus the following shipping costs shipping cost of 3 . 85 first class mail shipping cost of 15 . 00 24 hour express mail / federal express sales tax added to ar residents &gt; &gt; &gt; send correct amount in cash , check or money order to : &gt; &gt; &gt; fire power ! ! &gt; &gt; &gt; 1320 n . " b " st . , suite 112-24 &gt; &gt; &gt; fort smith , ar 72901 2 ) send the same above requested credit card information to above address . 3 ) call phone # 530-876 - 4293 . this is a 24 hour phone number to place a credit card order . fire power ! is a private company and is not affiliated with , or endorsed by , aol , msn , or any other internet service provider . copyright 1998 all rights reser
</t>
  </si>
  <si>
    <t xml:space="preserve">Subject: 
 make $ 3500 per week using your home computer ! put my free software in your computer . . . . . start making huge amounts of cash . . . . . without working ! ! ! ! your computer does all the work . . you get all the money ! ! ! you never have to talk to anybody ! ! just load my free software into your computer . . . and let it go . . . you will not believe how much money will come rolling in because of the efforts of your computer ! ! ! to get more information on this email me at . . manboca @ hotmail . com
</t>
  </si>
  <si>
    <t xml:space="preserve">Subject: the best , just got better
 the 2 newest and hottest interactive adult web sites will soon be the largest ! ! ! check out both of the following adult web sites free samples and trial memberships ! ! ! ! live triple x adult entertainment and pictures . new content added weekly ! ! ! girls , boys , couples , and more ! ! ! check them both out : http : / / www2 . dirtyonline . com http : / / www . chixchat . com
</t>
  </si>
  <si>
    <t xml:space="preserve">Subject: . . . . . use hypnosis to make money !
 hi . my name is dennis . i am a third-generation , professional hypnotherapist with over 22 years experience . i also , like many of you , spend a bit of time online . like you , i get hit by all sorts of mail either promoting sex sites or promising untold riches . being practical , i know multilevel marketing makes a lot of money for some people . . . the ones at the front end , at the beginning . but all the ones i have seen advertised are either the same one or clones of each other . i am sure you know the one i am talking about . i know people are still making money with it , or there would n't be so many advertisements . but they are n't making much , for two main reasons i can see . first it is the same , tired program that was old when i first went online a couple of years ago . anyone starting now would be at the tail end rather than the head . second perhaps more importantly . . . that program doesn ' t sell anything that people really want ! they wrote up some reports full of information that you probably either already know or do n't care about , just so they would have a product to sell . i have a solution . offer a product that people want to buy ! i have written clear , easy-to - read reports on self-hypnosis . most people have things they want to improve about their lives . many of these things , including stress , weight control , and smoking , can be taken care of with hypnosis . but people have good reasons why they do n't go to a hypnotherapist to take care of them . one is cost . even though being healthy saves money in the long run , people look at the short term expense and decide against it . another is pride . who wants to admit that they needed help from someone else ? it is almost like going to a psychiatrist . even though it is nothing to be ashamed of , it is still something few people want to admit . now people can learn how to take care of many of their problems themselves ! not only will they save money , they will have a sense of pride in being able to do it themselves . i am sure you have heard someone say before , " i lost 15 pounds " or " i quit smoking . " they are proud of what they have accomplished . i keep saying " they " because even though you will be able to use this knowledge for yourself , you will make your money by selling the reports to the many people that are also interested in hypnosis . with that other program i mentioned people have made a lot of money selling something nobody really wants . think how well you could do selling a product that is actually worth it ! i am trying to keep this email short , but want you to think about something else . i have seen multilevel emails that had the following : 1st level - 10 members with $ 5 _ _ _ _ _ _ _ _ _ _ _ _ _ _ _ _ _ _ _ _ _ _ _ _ _ _ $ 50 2nd level - 10 from each of those 10 ( $ 5x100 ) _ _ _ _ _ _ _ _ _ _ _ $ 500 3rd level - 10 from each of those 100 ( $ 5x1 , 000 ) _ _ _ _ _ _ _ _ $ 5 , 000 4th level - 10 from each of those 1 , 000 ( $ 5x10 , 000 ) _ _ _ _ _ $ 50 , 000 total $ 55 , 550 if they expect that much participation in a program that old , could n't you expect twice the participation per level ? getting 20 people instead of 10 for each level would make you $ 842 , 100 ! the first three reports teach how you can hypnotize yourself to improve you life . the fourth shows how to set up your email , how to get it out to others , and other tips and strategies you can use to be a success . i want you to be a success , because each person who replies to you , asking for report 1 , will also be replying to me asking for report 2 . then , when those people contact customers , you will be receiving money and orders from people you did n't even have to contact ! they will be advertising for you ! i am now going to list the reports and the addresses to order them from . just think , your name is going to be at the # 1 position , the one that makes the most money , when you send out your emails . report 1 : general information on self - hypnosis &amp; relaxation and stress relief the perfect combination po box 798 chepachet , ri 02814 - - - - - - - - - - - - - - - - - - - - - - - - - - - - - - - - - - - - - - - - - - - - - - - - - - - - - - - - - - - - - - - - report 2 : weight loss rvp po box 190 wahiawa , hi 96786 - - - - - - - - - - - - - - - - - - - - - - - - - - - - - - - - - - - - - - - - - - - - - - - - - - - - - - - - - - - - - - - - report 3 : quitting smoking &amp; other uses and tips for self - hypnosis s . franco po box 623 bonsall , ca 92003-0623 - - - - - - - - - - - - - - - - - - - - - - - - - - - - - - - - - - - - - - - - - - - - - - - - - - - - - - - - - - - - - - - - report 4 : turning it into a business j . destefano box 20793 1303 e . university blvd . tucson , az 85719-0521 - - - - - - - - - - - - - - - - - - - - - - - - - - - - - - - - - - - - - - - - - - - - - - - - - - - - - - - - - - - - - - - - ordering instructions : * order each report from the person whose address is under the report title . you will need all 4 reports , because you will receive orders ( and money ) for each one , as your name travels down each of the 4 levels . * each report costs $ 5 . 00 cash . imagine receiving 100s of $ 5 . 00 checks a day , wondering which ones have cleared , and which ones have n't . you can see why cash is a necessity . the money should be wrapped in 2 pieces of paper , concealing it to prevent theft . * on one sheet of paper you should include the name &amp; number of the report you are ordering , your email address , and your postal address . please write clearly . if your email address have parts that can be confused , i . e . 0 vs . o , l vs . i , etc . , please specify which it is . * the report will be sent to you as quickly as possible after your order is received . it will be sent as an attached document via email , unless there is trouble with your email address . the postal address will then be used as a backup . * make sure you save each report as you receive it , so you will be ready to send it out as you start receiving your orders ! * as i mentioned earlier , instructions on how to set up the email for you to mail out are on report 4 . for now , it would be best if you saved this email , so you will have it to work with later . finally , i want to remind you that this is a legitimate business . you should treat it as such when you enter it . you can talk to the small business administration if you need help in starting your business . you will of course need to pay local and federal taxes on the money you make . but since it is money you would n't have had otherwise , giving a little of it to uncle sam won't hurt . please contact the internal revenue service for any questions you have concerning applicable taxes . even though i am confident that a little effort will make you a success in this business , i can make no guarantees and none should be implied . actual profits made may be lower , equal to , or exceed the amounts mentioned in this letter . i would wish you luck , but i do n't feel luck is as important as making good decisions and having determination .
</t>
  </si>
  <si>
    <t xml:space="preserve">Subject: the challenge
 from the desk of robert g . allen dear nlpeople first let me ask you this question . do you want to build an extra stream of income ? if you said , " yes ! " then let me show you how you can began living your dreams this year instead of waiting until it 's too late . if you are not interested in this , please forgive the intrusion and delete this letter , and i will not contact you again . as it says on the letterhead , my name is robert allen . i ' m well known for my books , nothing down and creating wealth ( which were # 1 new york times best sellers ) and my recent audio programs , road to wealth and multiple streams of income . according to independent research , these books and programs have created hundreds of millionaires . my third book is called " the challenge . " it 's a true story of how i selected a woman from an unemployment line and taught her my success secrets . ninety days later , she had earned $ 5 , 000 and in a year , had earned $ 100 , 000 . i ' m now working on my next challenge . i call it the multiple streams of income challenge . here 's the challenge . as a test , i am selecting a small group of people and teaching them a brand new way of earning extra streams of income . i want you to work with me on this next challenge . if you join with me , you will be working with me and my team of highly successful people . our financial success is tied directly to you . if you are successful , then we are successful . it 's that simple . i do n't want to take up your time if you ' re not really looking for a way to add an extra stream of income . therefore , i ' ve recorded a message on a 24 hour voice mail number that gives the basic information . here 's the number . 801-235 - 0600 if you have access to a fax machine then also call our fax on demand at 415-995 - 2365 . this will give you a complete overview of our company . check out our web site at www . usana . com call this hotline number , retrieve this fax , and check out this web site today ! you will be glad you did . to have someone contact you with information on joining , please send a request to plumb111 @ aristotle . net and someone will respond as soon as possible . if you wish to be contacted by phone , please include you phone number and area code . massive success bob allen
</t>
  </si>
  <si>
    <t xml:space="preserve">Subject: * special book offer * from americana enterprizes
 * have you ever got a speeding ticket and needed a desperate way to get out of it ? * would you like to know how to become a mystery shopper ? * do you know how quick and easy it is to get a patent ? * would you like to know how to save big $ $ $ in real estate taxes ? * do you have any idea how easy it is to make $ $ with your home pc ? * do you know how easy it is to self publish your own book ? &gt; &gt; &gt; &gt; these questions are just a sample of the 16 topics that we have to offer . please read on . . . americana enterprizes offers a complete set of informational " how to . . . " books and manuals . presently , we have 16 titles that contain detailed easy-to - read information to enhance your knowledge of various topics . * * the following is a list of our comprehensive line : * * ( summaries of each topic are explained below ) 1 . how to get a patent easy and quickly . 2 . how to become a government hud tracer . 3 . complete guide to lowering your mortgage . 4 . how to turn your spare time into cash . 5 . how to get any job you want . 6 . quick and easy ways to make money at home . 7 . how to become a mystery shopper . 8 . how to save big $ $ in real estate taxes . 9 . how to make big $ $ $ with your personal computer . 10 . how to self publish your own book . 11 . how to stop smoking forever . 12 . how to make big $ $ $ buying and selling real estate . 13 . how to beat any speeding ticket . 14 . how to make a living as a musician . 15 . how to help your children with their homework . 16 . growing up drug free . * americana enterprizes saves you the hassle of going out and searching for this hard to find information . all the research and hard work has already been done for you . most of this information cannot be found in bookstores . * the best part of this offer from americana enterprizes is that these manuals are available through e - mail . no shopping in a bookstore or hours of researching the library . especially , no waiting " 6 to 8 weeks for delivery . " you can order from americana enterprizes and receive your book or manual within 24 hours from receipt of payment . * you ask how we can do this ? americana enterprizes has purchased the re-publishing rights to these 16 titles . we bought them on disc . the books are copyrighted and protected . so through our purchase , we can sell you these books through e-mail at a fraction of the cost we paid for them . * cost of these materials is a minimum compared to buying the manuals in a bookstore ( that is if you could find them ) . most major companies would have to charge $ 29 . 99 or more for hard binding these books . since we can send the manuals through email in one of three different formats , these costs are saved . we here at americana enterprizes can pass these savings on to the consumer . * * each book or manual is thorough and complete . they vary in page length from 30 to 40 pages . * * * * brief descriptions of each topic : ( best-sellers are denoted by an * ) 1 . how to get a patent easy and quickly . it is hoped that this booklet will be useful to inventors and prospective applicants for patents to students , and to others who may be interested in patents , trademarks , and copyrights . this goes into depth and detail on how to attain a patent with some useful information on trademarks and copyrights . 2 . how to become a government hud tracer . well the system was designed to be simple . however , there is one catch . although in most cases it is explained to them at the act of sale , most people do not fully understand the mortgage insurance program . they do not realize that if they sell their home and someone else takes out a new mortgage , their loan is fully paid by the new mortgage . many do not realize that if they refinance for a lower interest rate , the new mortgage will pay off the original debt . many simply just forget that they have money waiting for them when they retire their mortgage . there are many different reasons , but they all boil down to one fact . there are many unclaimed dollars sitting in the hud / fha shared distribution section , with approximately 95 % of the fha / hud borrowers not asking for the return of their money . with the addition of new names monthly , and such few individuals being found and refunded the money due them , this fund grows each month at an amazing rate . this is where you fit in . . . the ! ! book goes into detail on how to become a hud tracer and make huge sums of money doing this . . . . 3 . complete guide to lowering your mortgage . the purpose of this book is to assist you in lowering your monthly mortgage payments . several options will be made available to you to achieve this goal . also included , " twelve ways to lower your homeowners insurance costs . " 4 . how to turn your spare time into cash . * * are you ready to turn stored potential into real money ? just review some of these tips and you ' ll find you can make more money than you could ever imagine from seemingly worthless objects . 5 . how to get any job you want . you need a job . somewhere , an employer has the job you want . how do you get that job ? by marketing your job talents . by showing employers you have the skills they need . do you have job talents ? yes ! homemakers , disabled individuals , veterans , students just out of school , people already working all have skills and experience for many good jobs . what you need to know is how to market your talents effectively to find the right job . this book will help you : evaluate your interests and skills . find job information . write resumes and application letters . prepare for job interviews plan your time . take tests . 6 . quick and easy ways to make money at home . * * because tens of thousands of people all across america want to know how they can work at home and earn enough money to run a household , there is a special need for this report . today the need for women to work out of the home is stronger than ever . according to recent surveys , almost 70 % are married and contribute up to 50 % and more to the family income . because family responsibilities play such an important part in the lives of men and women , millions of individuals and couples are seeking ways to make money at home . in the past decade , money-making home-based opportunities that match a person 's skills , interests , abilities , and ingenuity have become almost limitless . the purpose of this report is to show you that it 's simple and easy to join the ranks of success-minded people by choosing a work-at - home program that suits your interests and needs . 7 . how to become a mystery shopper . * * * * the joy of shopping * * * for some of us , the thought of having to go to the grocery store , mall or any store for that matter is considered something of a pleasure ! the hard part is always having a reason to go , or the extra money to spend when we do . does this sound like you ? if so , then you are a perfect candidate to become a mystery shopper ! as a mystery shopper you will have many benefits beyond the shopping - you can also receive free merchandise , get paid for your time , enjoy dinner at restaurants you have always wanted to try , take trips , the possibilities are endless . now you can shop to your hearts content and have fun while you " work " ! what exactly is a mystery shopper ? how do i become a mystery shopper ? answers found in this book . . . . 8 . how to save big $ $ in real estate taxes . * * of all the taxes you pay , probably none delivers more tangible benefits than the property tax you send to your city , town , or county . real estate taxes are the lifeblood of local governments , accounting for some three quarters of their budgets for schools , sanitation , parks , and public safety - - in short , for just about everything that makes the quality of life in your community what it is . but even if you ' re satisfied with what your property-tax dollar buys , you should not have to pay more than your fair share . however , if you pay substantially more than your neighbors do or if your locality has n't had a general property revaluation in several years , your tax assessment may be too high . this book shows you ways to find out if you are paying more than your share and what to do about it . 9 . how to make big $ $ $ $ with your personal computer . * * * * * for those of you who currently own , or are thinking of buying a personal computer , you can just about guarantee yourself that for just a few hours of your spare time , you could easily produce an income that exceeds your current monthly earnings . thousands of success stories have been documented , and you could easily earn up to $ 5 , 000 a month , and more , in your spare time . home based computer entrepreneurs were once predicted to be " the wave of the future . " the computer revolution of the 1980 's has created the computer explosion of the 1990 's . successful computer entrepreneurs have shown that it does n't matter if your computer is a simplified apple , or a loaded ibm pc , you can use it to make more money in your spare time than you ever dreamed was possible . in his book , the third wave , author alvin tomer predicted that the electronic cottage would be the mom and pop business of the future . the " future " has arrived ! increasing numbers of home based businesses have made tomer 's pr ! ! edication a reality . 10 . how to self publish your own book . you can make a lot of money by writing and self-publishing your own material , if you are willing to write the books , manuals , reports or newsletters that millions of people across the united states , and throughout the world for that matter , desperately want to buy . this books shows you how in complete detail . 11 . how to stop smoking forever . we present this book to you to help you quit smoking forever . the first week is the roughest . if you can make it just one week , you will be on your way to be tobacco free for life . being healthy is the main reason to stop smoking . you will die if you continue to smoke . 12 . how to make big $ $ buying and selling real estate . * * here is what you can expect to find in this book . . . table of contents introduction - a word about hud homes - owning a home of your own - how much home can you afford - mortgage payment calculator - there ' s a hud home with your name on it - beginning to make it on your own - different loans for different home buyers - hud brings your up-front costs down - checking it out before you check in - the finish line - questions and answers about hud homes - a word about lead based paint - terms you need to know 13 . how to beat any speeding ticket . * * * * * studies have shown that most traffic infractions are successfully prosecuted but what they do n't tell you is that as many as 95 % of all citations are not even contested in court and that when they are contested by people just like you and me , most are dismissed . this book shows you what to do in order to beat the " rap " . 14 . how to make a living as a musician . we present this manual which includes achievable goals which will lead you on the road to a musical career wherein you could earn a comfortable living . 15 . how to help your children with their homework . * * * * * as the handbook points out we know that children who spend more time on homework , on average , do better in school , and that the academic benefits increase as children move into the upper grades . but the value of homework extends beyond school . we know that good assignments , completed successfully , can help children develop wholesome habits and attitudes . homework can help parents learn about their children 's education and communicate both with their children and the schools . and it can encourage a lifelong love of learning . in addition to helping with homework , there are many other important ways that parents can help their children learn . 16 . growing up drug free . child rearing is one of the most important tasks anyone ever performs , and the one for which there is the least preparation . most of us learn how to be parents through on-the - job training and by following the example that our parents set . today the widespread use of alcohol and other drugs subjects our children , families , and communities to pressures unheard of 30 or 40 years ago . frankly , many of us need help to deal with this frightening threat to our children 's health and well-being . _ _ _ _ _ _ _ _ _ _ _ _ _ _ _ _ * * * what some customers have said about our manuals . . . susan . . . from costa mesa , ca " i can't believe how fun being a mystery shopper is . i make money as well as have fun doing my favorite pastime . i wish i knew about this information sooner . thank you . " jack . . . from florida " thanks for the tips on saving money in real estate taxes . the information in this book helped me save significant money last year . if only i had these tips 6 years ago . i would be $ 48 , 000 ahead . we saved almost $ 7 , 000 this year . thanks a million . " kate . . . from oklahoma i am a student with a journalism major . i used your book about self publishing and applied it to some pamphlets i made up . i am now selling them and making enough money to get through school . thank you very much . brian . . . from kansas " this book is exactly what i have been looking for . it shows me step-by - step how to make money with my computer . i am having so much fun now in my spare time when i get home from work . i now get two paychecks and have only one job . last month i made $ 3455 . 00 by using your information . i have exceeded that this month and we still have 8 days left . " margeret . . . from texas " thank you for the information on helping childen with their homework . i never realized how much more there was to it than just helping them with 2 + 2 = 4 or see sam run . your information is a must for any woman concerned with their childrens future . richard . . from california " i just wanted to write back and thank you so much for helping me get out of a speeding ticket . i ordered your book on beating any speeding ticket and followed the plan of attack you had . thanks to you , my ticket was dismissed and i got to keep my license . i reccomend this book to anyone who has ever been cited a ticket . i definatley wil keep this one on my shelf . " cheryl . . . from los angeles , ca mystery shopping is so much fun . i am making money just for shopping and eating out at fine restuarants . i can't believe this type of job ever existed . your book showed me who to contact and how to do everything i needed . this book was my best ever investment . thank you . " _ _ _ _ _ _ _ _ _ _ _ _ _ _ _ _ _ _ _ _ _ * * if you hate having to wait " 6 to 8 weeks for delivery " when your order something , then you will be happy to know your manual or book will be emailed directly to you within 24 hours of receipt of payment . these " how to . . " manuals come in 3 different formats to better suit your viewing needs . formats are as follows : rich text format ( xxxxxxx . rtf ) text ( xxxxxxx . txt ) word2 ( xxxxxxx . doc ) the following programs and / or applications will read these files . microsoft word v2 . 0 , v6 . 0 , v7 . 0 or word 97 . wordperfect for windows v5 . 1 , v6 . 0 , v7 . 0 wordpad for windows95 microsoft works v3 . 0 , v4 . 0 to order our informational " how to . . " books and manuals , simply fill out the order form from this products menu and mail it to our office today . _ _ _ _ _ _ _ _ _ _ _ _ _ _ _ _ _ _ _ _ _ _ ez order form all orders will be sent via e-mail within 24 hours of receipt of payment . ordering options * mail * include a check or money order for the correct amount . * make a check payable to : blake roberson &gt; &gt; &gt; make sure you put your e-mail address on the order form . * mail to : americana enterprizes p . o . box 184 thompsons station , tn 37179 * all funds are to be in usa currency . * print out and complete the following form . * again make all checks payable to : blake roberson thank you for your order . _ _ _ _ _ _ _ _ _ _ _ _ _ _ _ _ _ _ _ _ _ _ _ _ _ _ _ _ _ _ _ _ _ _ _ _ _ _ _ _ _ _ _ _ * * * * * americana enterprizes order form * * * * * * you must complete the entire order form or your order cannot be processed . * when mailing , print and enclose with your check . e-mail address _ _ _ _ _ _ _ _ _ _ _ _ _ _ _ _ _ _ _ _ _ _ _ _ _ _ _ _ _ _ _ _ _ _ _ _ _ _ _ * * * please make any inquories about questionable symbols in your e - mail address such as lower case l 's , capital i 's , and various things like ( ` ' , . ) format : ( circle one ) richtext ( manual . rtf ) text ( manual . txt ) word2 ( manual . doc ) topic # : ( circle as many as you wish , refer to list above ) 1 . 2 . 3 . 4 . 5 . 6 . 7 . 8 . 9 . 10 . 11 . 12 . 13 . 14 . 15 . 16 . cost : - each : $ 10 . 00 - complete volume : ( regularly $ 160 ) &gt; &gt; &gt; &gt; $ 100 . 00 best value - sales tax has already been added for your convenience . * enclosed is a check or money order for $ _ _ _ _ _ _ _ _ _ _ _ _ _ _ _ _ _ . _ _ _ _ _ _ _ _ _ _ _ _ _ _ _ _ _ _ _ _ _ _ _ thank you again . . . . . . .
</t>
  </si>
  <si>
    <t xml:space="preserve">Subject: internet - finance / top - earnings / top - investments
 special : work from home , sell successfully and earn a tax - free brand-new mercedes convertible details at bottom of page * * * * * * * * * * * * * * * * * * * * * * * * * * * * * * you can earn more than 12 % p . a . with private investments , - affordable for everybody , minimum amounts start with us $ 500 no bullshit ! no mlm - schemes ! all investment offers are fully collateralized ! * * * * * * * * * * * * * * * * * * * * * * * * * * * * * * are you looking for funds to expand your business ? private placements are the solution ! contact us for more details ! * * * * * * * * * * * * * * * * * * * * * * * * * * * * * * do you want to receive free insider information about : - nigeria connection - trading with bank guarantees - fraudulent finance brokers if yes send a fax with your email address to 00333-87902188 * * * * * * * * * * * * * * * * * * * * * * * * * * * * * * * special : = = = = = = = the person who negotiates successfully the sale of an old 34 years old company with real estate in switzerland valued with us $ 2 . 000 . 000 ( sales price us $ 1 . 200 . 000 ) will be rewarded with 10 % commission on sales price and a brand-new mercedes convertible ( shipped without any cost for you to any destination worldwide ) . the company is ideal for rich individuals who : - want to establish a base in europe - move funds to the safest place on world . - develop appartment blocks . apply by fax to 00333-87902188 to receive extensive coloured sales prospectus .
</t>
  </si>
  <si>
    <t xml:space="preserve">Subject: the right tools - valuable resources !
 the rumors are true ! * * * * * * * * * * * * * * * * * * * * * * * * * * * * * * * * * * it 's true ! you can make a lot of * money * marketing on the web ! with the potential to reach millions , the internet is a dream come true - - for those that have the tools and know how to use them . that is why i want to tell you about online success . online success is an outstanding internet marketing resource center that will provide you with the tools and the training necessary to cash in on huge profits . plus , they will support you every step of the way with their staff of highly experienced internet marketers . &gt; &gt; get the tools you need . . . &gt; &gt; get the training you need . . . &gt; &gt; get the support you need . . . &gt; &gt; learn the inside secrets . . . . . to establish your own highly profitable online marketplace . and all this can be yours for free ! in fact , online success will even pay you to take advantage of these incredible resources . what ? ! ! ( no , i ' m not kidding ! ) karen flowers ref # 109 http : / / 209 . 84 . 246 . 175 / osg / 109 " yes it is possible to make money on the net ! "
</t>
  </si>
  <si>
    <t xml:space="preserve">Subject: 50 % or better returns .
 federally mandated , electric deregulation , allows for huge savings for consumers and huge profits for investors . profit from the break up of america 's largest monopoly . electricity deregulation ! the utility industry is 2 1 / 2 times the size of the telecommunications industry and proves to be at least 2 1 / 2 times the opportunity . " usa today ( magazine ) , nov . 1997 v126n2630p14 rep . schaefer ( r . - colo . ) chairman of the house energy and power subcommittee as an owner of an electric company you could realize a potential annual return of 50 to 100 % on your investment . every time someone turns on the lights , you profit ! ! there are a very limited number of openings for partners still available in this ira approved program that should give you and your family the opportunity for an easy retirement . learn how this investment of several thousand dollars could grow to 30-40 - 50 thousand dollars or more in the next few years and provide you with an income for life . yes , ira qualified ! this is a genuine business , with real agreements . this is not multi level marketing and there is no selling involved . you are being offered an opportunity to invest and reap the rewards by participating in the potential profits of an electric company . begin your future today ! ! ! call us at 1-800 - 444-1050 for a free , no cost , no obligation video presentation and information package that contains the complete details of our outstanding opportunity .
</t>
  </si>
  <si>
    <t xml:space="preserve">Subject: " life without debt "
 pardon the intrusion . no offence is meant . if you are not interested , simply ignore and delete this message . hello , i honestly believe that this is the lifeline which is guaranteed to pull you out of debt . i am throwing it out to you , please grab it . i have a simple , inexpensive solution for your debt problem . if you do not have one , then this program will enable you to obtain and secure financial freedom . it is a nobrainer compound leveraging educational program entitled , " life without debt . " the best part of the system is that it costs $ 5 . 00 to begin . a few weeks ago i responded to a letter just like this one and sent $ 5 . 00 to start the registration process . you will be shown how to : + + + + + compound $ 5 . 00 weekly into $ 780 . 00 weekly . + + + + + convert $ 25 . 00 weekly to $ 3 , 900 . 00 weekly . + + + + + later achieve complete financial independence by participating in the main plans which can net you $ 293 , 000 . + + + + + take control of your finances especially , mortgage notes and credit card debt . this is a solid , 9 - year old debt free company with an established customer base of over 75 , 000 . you will received detailed information by joining us on our conference call on : tuesday nights at 7 . 00 pm ( cst ) telephone number : 916-689 - 2868 . your peace of mind is worth more than $ 5 . 00 get started today . print out this letter , complete the form and return the entire letter with $ 5 . 00 ( cash only ) to : computer center po box 1511 grapevine , texas 76051 note : members residing outside of usa , must send $ 10 . 00 mailer 's id : 021 05 4698 1 your name - - - - - - - - - - - - - - - - - - - - - - - - - - - - - - - - - - - - - - - - - - address - - - - - - - - - - - - - - - - - - - - - - - - - - - - - - - - - - - - - - - - - - - - - - city - - - - - - - - - - - - - - - - - - - - - - - - - - - - - - - - - - - - - - - - - - - - - - - - - - - - state - - - - - - - - - - - - - - - - - - - - - - - - - zip - - - - - - - - - - - - - - - - - - - phone number - - - - - - - - - - - - - - - - - - - - - - - - - - - - - - - - - - -
</t>
  </si>
  <si>
    <t xml:space="preserve">Subject: just released ! 10 million ! ! !
 it was just released ! ! introducing . . . millions vol . 1a we took a total of over 92 million email addresses from many of the touted cd 's that are out there ( bought them all - some were $ 300 + ) ! we added the millions we had in storage to those . when we combined them all , we had in excess of 100 + million addresses in one huge file . we then ran a super " sort / de-dupe " program against this huge list . it cut the file down to less than 25 million ! ! ! can you believe that ? it seems that most people that are selling cd 's are duping the public by putting numerous files of addresses in the cd over and over . this created many duplicate addresses . they also had many program " generated " email addresses like compuserve , mci , anon 's , etc . this causes a tremendous amount of undeliverables , and for those that use stealth programs , clogs up servers quickly with trash , etc . we then ran a program that contained 1800 + keywords to remove addresses with vulgarity , profanity , sex-related names , postmaster , webmaster , flamer , abuse , spam , etc . , etc . also eliminated all . edu , . mil , . org , . gov , etc . after that list was run against the remaining list , it reduced it down to near 10 million addresses ! so , you see , our list will save people hundreds of dollars buying all others that are out there on cd and otherwise . using ours will be like using the 100 + million that we started with , but a lot less money and alot less time ! ! we also purchased cyber - promos ( $ 995 . 00 ) cd . we received it just prior to finishing production work on the new cd . we had our people take a random sample of 300 , 000 addresses from the touted 2 . 9 that they advertised . we used a program that allows us to take a random sample of addresses from any list . we were able to have the program take every 9th address , thus giving us a 300 , 000 list of cyber 's email addresses from top to bottom . we cleaned these , and came up with about 100 , 000 addresses . these are also mixed in . we also included a 6 + million " remove / flamer " file broke into seperate files for ease of extracting and adding to your own database of removes . " you can buy from the rest or you can buy from the best . your choice . _ _ _ _ _ _ _ _ _ _ _ _ _ _ _ _ _ _ _ _ _ _ _ _ _ _ _ _ _ what others are saying : " i received the cd on friday evening . like a kid with a new toy , i immediately started bulking out using the new email addresses . over the course of the weekend , i emailed out over 500 , 000 emails and i received less than twenty undeliverables ! ! i am totally satisfied with my purchase ! ! thanks premier ! ! " dave buckley houston , tx " this list is worth it 's weight in gold ! ! i sent out 100 , 000 emails for my product and received over 55 orders ! ann colby new orleans , la * * * * * * * * * * * * * * * * * * * * * * * * * * * * * * * * * * * * * * * * here ' s the bottom line here is what you get when you order today ! &gt; &gt; 10 million email addresses . . . 1 per line in simple text format on a cd . files are in lots of 5 , 000 ( no codes needed to open files ) . all files are separated by domain name for your convenience . plus you receive a tremendous remove list ! 6 million + &gt; &gt; &gt; now only $ 150 . 00 ! this price is effective for the next seven days , thereafter the price will be $ 199 . 00 so order now ! all lists are completely free of any duplicates . we also on a continual basis , add new names and remove undeliverables and remove requests . the result is the cleanest email addresses available anywhere to use over and over again , for a fraction of the cost that other companies charge . typical rates for acquiring email lists are from 1 cent to as high as 3 cents per email address - that 's " information highway " robbery ! . * * * added bonus * * * all our customers will have access to our updates on the cd volume they purchase . that 's right , we continually work on our cd . who knows when those other cds were made . we ' re constantly adding and deleting addresses , removes . etc . it all comes back to quality . no one else offers that ! do n't even hesitate on this one or you will miss out on the most effective way to market anywhere . . . period ! if you have any further questions or to place an order by phone , please do not hesitate to call us at : 800-600 - 0343 ext . 2693 to order our email package , simply print out the ez order form below and fax or mail it to our office today . we accept visa , mastercard , amex , checks by fax . _ _ _ _ _ _ _ _ _ _ _ _ _ _ _ _ _ ez order form _ _ _ _ _ yes ! i would like to order millions vol . 1a email addresses for only $ 150 . 00 . * please select one of the following for shipping . . _ _ _ _ i would like to receive my package overnight . i ' m including $ 15 for shipping . ( outside us add an additional $ 25 for shipping ) _ _ _ _ i would like to receive my package 2 day delivery . i ' m including $ 10 for shipping . ( outside us add an additional $ 25 for shipping ) date _ _ _ _ _ _ _ _ _ _ _ _ _ _ _ _ _ _ _ _ _ _ _ _ _ _ _ _ _ _ _ _ _ _ _ _ _ _ _ _ _ _ _ _ _ _ _ _ _ _ _ _ _ name _ _ _ _ _ _ _ _ _ _ _ _ _ _ _ _ _ _ _ _ _ _ _ _ _ _ _ _ _ _ _ _ _ _ _ _ _ _ _ _ _ _ _ _ _ _ _ _ _ _ _ _ company name _ _ _ _ _ _ _ _ _ _ _ _ _ _ _ _ _ _ _ _ _ _ _ _ _ _ _ _ _ _ _ _ _ _ _ _ _ _ _ _ _ _ _ address _ _ _ _ _ _ _ _ _ _ _ _ _ _ _ _ _ _ _ _ _ _ _ _ _ _ _ _ _ _ _ _ _ _ _ _ _ _ _ _ _ _ _ _ _ _ _ _ _ city , state , zip _ _ _ _ _ _ _ _ _ _ _ _ _ _ _ _ _ _ _ _ _ _ _ _ _ _ _ _ _ _ _ _ _ _ _ _ _ _ _ _ _ _ _ phone numbers _ _ _ _ _ _ _ _ _ _ _ _ _ _ _ _ _ _ _ _ _ _ _ _ _ _ _ _ _ _ _ _ _ _ _ _ _ _ _ _ _ _ fax numbers _ _ _ _ _ _ _ _ _ _ _ _ _ _ _ _ _ _ _ _ _ _ _ _ _ _ _ _ _ _ _ _ _ _ _ _ _ _ _ _ _ _ _ _ _ email address _ _ _ _ _ _ _ _ _ _ _ _ _ _ _ _ _ _ _ _ _ _ _ _ _ _ _ _ _ _ _ _ _ _ _ _ _ _ _ _ _ _ _ type of credit card : _ _ _ _ _ _ visa _ _ _ _ _ mastercard credit card # _ _ _ _ _ _ _ _ _ _ _ _ _ _ _ _ _ _ _ _ _ _ _ _ _ _ _ _ _ _ _ _ _ _ _ _ _ _ _ _ _ _ expiration date _ _ _ _ _ _ _ _ _ _ _ _ _ _ _ _ _ _ _ _ _ _ _ _ _ _ _ _ _ _ _ _ _ _ _ _ _ _ _ _ name on card _ _ _ _ _ _ _ _ _ _ _ _ _ _ _ _ _ _ _ _ _ _ _ _ _ _ _ _ _ _ _ _ _ _ _ _ _ _ _ _ _ _ _ amount $ _ _ _ _ _ _ _ _ _ _ _ _ _ _ _ _ _ _ _ _ ( required ) signature : x _ _ _ _ _ _ _ _ _ _ _ _ _ _ _ _ _ _ _ _ _ _ _ _ date : x _ _ _ _ _ _ _ _ _ _ _ _ _ _ _ _ _ _ you may fax your order to us at : 1-212 - 504-8192 check by fax services ! if you would like to fax a check , paste your check below and fax it to our office along with all forms to : 1-212 - 504-8192 * * * * * * * * * * * * * * * * * * * * * * * * * * * * * * * * * * * * * * * * * * * * * * * * * * * * * * * * * 24 hour fax services * * * please paste your check here and fax it to us at 1-212 - 504-8192 * * * * * * * * * * * * * * * * * * * * * * * * * * * * * * * * * * * * * * * * * * * * * * * * * * * * * * * if you fax a check , there is no need for you to send the original check . we will draft up a new check , with the exact information from your original check . all checks will be held for bank clearance . ( 7-10 days ) make payable to : " gd publishing "
</t>
  </si>
  <si>
    <t xml:space="preserve">Subject: troubling credit history ? let us help brighten up your future !
 have you ever been treated bad or embarrased because your credit report says that you are a bad credit risk ? have you ever been refused a major credit card or loan , and were unable to make a major purchase due to your poor credit history ? let pacific enterprises help guide you to : experience the power of good credit ! get the new car you want ! get the credit cards you deserve ! get the new home of your dreams ! take that special vacation you always dreamed of ! do n't pay a " credit repair specialist " $ 300 to $ 2000 for questionable results , because they do n't have all the information . with the proper instruction and a little help from us you can clean your credit yourself . our credit repair guide will teach you the secrets the credit bureaus do n't want you to know ! pacific enterprises repair guide , will include : - the information needed to obtain the 3 major credit agencies reports ! - the legal solution and the laws governing credit agencies ! - sample letters that lawyers charge $ 100 's to do for you ! - information on how to deal with creditors and collectors ! and for limited time , an added bonus of information on : - how to save money for your child 's future ! - a complete detailed budget worksheet , and financial strategies to help you gain better control of your situation ! - how to save money on grocery shopping and many other money saving tips ! we at pacific enterprises have been helping people just like you with credit solutions for years ! pacific enterprises has a proven track record and our representatives have over 5 years of experience in financial consulting . the time for you to gain control of your situation is now ! ! ! to order pacific enterprises repair guide , please send $ 25 . 00 , check or money order to : ( please allow 10 days for checks to clear ) pacific enterprises 475 college blvd ste 6-201 oceanside ca 92057 name : _ _ _ _ _ _ _ _ _ _ _ _ _ _ _ _ _ _ _ _ _ _ _ _ _ _ _ _ _ _ _ _ address : _ _ _ _ _ _ _ _ _ _ _ _ _ _ _ _ _ _ _ _ _ _ _ _ _ _ _ _ _ _ _ _ _ _ _ _ _ _ _ _ _ _ _ _ _ _ _ _ _ _ _ _ _ _ _ _ _ _ _ _ _ _ _ _ _ _ _ e - mail address : _ _ _ _ _ _ _ _ _ _ _ _ _ _ _ _ _ _ _ _ _ _ _ number of guides requested _ _ _ _ _ _ x 25 = _ _ _ _ _ _ _ _ total if you have any questions after receiving your information , please contact us at pacificenter1 @ juno . com thank you , and we wish you all the best in life ! pacific enterprises % es
</t>
  </si>
  <si>
    <t xml:space="preserve">Subject: get rid of your debt now ! ! ! what if ? ?
 there was a way to : pay off a 30 year mortgage in much less time pay off all your credit card debt pay off all your debts without a bankruptcy pay off student loans pay off business loans pay off judgments pay off child support pay off irs liens pay off property tax liens pay rents and leases pay off phone , utility , etc . , bills well , there is ! we ' ll pay your debts for you , up to $ 100 , 000 , and you do n't have to pay us back , ever ! i realize that this may sound unrealistic , or " too good to be true , " but its very simple and straightforward , and in the time it takes you to fax some information and have a 10 minute phone conversation , you will discover how we can do this , without ever having to pay us back ! here 's what you need to do : complete the following form , then fax it to ( 425 ) 235-2206 , together with an address verification ( driver 's license , utility bill , deposit slip , etc . ) a debt management specialist will call you after receiving this information and explain this program . please cut at the dotted line and fax the lower portion - - - - - - - - - - - - - - - - - - - - - - - - - - - - - - - - - - - - - - - - - - - - - - - - - - - - - - - - - you are invited to join the debt management club by sam t member # 2170 the undersigned hereby agrees not to disclose any information given to him / her regarding the debt management club to anyone , and further agrees not to compete with the dmc in the u . s . a . , or anywhere in the world . name : _ _ _ _ _ _ _ _ _ _ _ _ _ _ _ _ _ _ _ _ _ _ _ _ _ _ _ _ _ _ _ _ _ _ _ _ _ _ _ _ date : _ _ _ _ _ _ _ _ _ address : _ _ _ _ _ _ _ _ _ _ _ _ _ _ _ _ _ _ _ _ _ _ _ _ _ _ _ _ _ _ _ _ _ _ _ _ _ _ _ _ _ _ _ _ _ _ _ _ _ _ _ _ _ _ _ _ _ _ _ _ _ _ _ _ _ _ _ _ _ _ _ _ _ _ _ _ _ _ _ _ _ _ _ _ _ _ _ _ _ _ _ _ _ _ _ _ _ _ _ _ _ _ _ _ _ _ _ _ city : _ _ _ _ _ _ _ _ _ _ _ _ _ _ _ _ _ _ _ _ _ _ _ _ _ _ _ _ _ _ _ _ state : _ _ _ _ _ _ _ _ _ _ _ _ _ _ _ _ _ phone : _ _ _ _ _ _ _ _ _ _ _ _ _ _ _ _ _ _ _ _ _ _ _ _ _ _ _ _ _ _ zip : _ _ _ _ _ _ _ _ _ _ _ _ _ _ _ _ _ _ _ _ signature : _ _ _ _ _ _ _ _ _ _ _ _ _ _ _ _ _ _ _ _ _ _ _ _ _ _ _ _ _ _ _ _ _ _ _ _ _ _ _ _ _ _ _ _ _ _ _ _ _ you are invited to join the debt management club by sam t member # 2170 ( do n't forget to attach a valid form of address verification before you fax this form to 425-235 - 2206 . ) debt management club 5318 laurel canyon blvd . , # 104 valley village , ca 91607 ph : 818-763 - 1000 , ext . 2101 fax : 818-769 - 7358
</t>
  </si>
  <si>
    <t xml:space="preserve">Subject: 
 authenticated sender is subject : ( + ( + bull _ s * eye * targeting * software + ) + ) mime - version : 1 . 0 content - type : text / plain ; charset = " us-ascii " content - transfer - encoding : 7bit email marketing works ! ! bull 's eye gold is the premier email address collection tool . this program allows you to develop targeted lists of email addresses . doctors , florists , mlm , biz opp , . . . you can collect anything . . . you are only limited by your imagination ! you can even collect email addresses for specific states , cities , and even countries ! all you need is your web browser and this program . our software utilizes the latest in search technology called " spidering " . by simply feeding the spider program a starting website it will collect for hours . the spider will go from website to targeted website providing you with thousands upon thousands of fresh targeted email addresses . when you are done collecting , the spider removes duplicates and saves the email list in a ready to send format . no longer is it necessary to send millions of ads to get a handful of responses . . . send less . . . earn more ! ! ! a terrific aspect of the bull 's eye software is that there is no difficult set up involved and no special technical mumbo-jumbo to learn . all you need to know is how to search for your targeted market in one of the many search engines and let the spider do the rest ! not familiar with the search engines ? no problem , we provide you with a list of all the top search engines . just surf to the location of a search engine on your browser then search for the market you wish to reach . . . it 's that easy ! for instance if you were looking for email addresses of doctors in new york all you would do is : 1 ) do a search using your favorite search engine by typing in the words doctor ( s ) and new york 2 ) copy the url ( one or more ) . . . that 's the stuff after the http : / / . . . for instance it might look like http : / / www . yahoo . com / ? doctor ( s ) / ? new + york 3 ) press the start button that 's it ! ! ! the bull 's eye spider will go to all the websites that are linked , automatically extracting the email addresses you want . the spider is passive too ! that means you can let it run all day or all night while you are working on important things or just having fun on your computer . there is no need to keep a constant watch on it , just feed it your target market and give it praise when it delivers thousands of email addresses at the end of the day ! features of the bull 's eye software : * does targeted searches of websites collecting the email addresses you want ! * collects email addresses by city , state , even specific countries * runs automatically . . . simply enter the starting information , press the start button , and it does the rest * filters out duplicates * keeps track of urls already visited * can run 24 hours per day , 7 days per week * fast and easy list management * also has built in filtering options . . . you can put in words that it " must " have while searching , . . . you can even put in criteria that it " must not have " . . . giving you added flexibility * also imports email addresses from any kind of files ( text files , binary files , database files ) * list editor handles multiple files to work on many lists simultaneously * has a black - book feature . . . avoid sending emails to people who do not want to receive it * built - in mail program . . . send email directly on the internet with just a click of your mouse * personalized emails . . . if the email address has the user 's name when it is collected , . . you can send personalized emails ! ! ! * sort by location , server , user name , contact name * advanced operations : email address lists export in many different formats ( html , comma delimited , text file ) advanced editing . . . transfer , copy , addition , delete , crop , move to top / bottom operations between lists . . . union , subtraction , comparison * program is passive , . . . meaning you can run other programs at the same time call for more information 213-980 - 7850 call for more information 213-980 - 7850 ordering information customer name company name address city state zip phone fax email address _ _ _ _ _ _ bull ' s eye software $ 259 . 00 includes software , instructions , technical support _ _ _ _ _ _ shipping &amp; handling ( 2 - 3 day fedex ) $ 10 . 00 ( fedex overnite ) $ 20 . 00 _ _ _ _ _ _ total ( ca residents add applicable sales tax ) * all orders are for win 95 and win nt * * * * * credit cards accepted * * * * * mastercard visa amex please call 213-980 - 7850 to process your order 9am - 5pm pacific time checks or money orders send to : bull 's eye software inc . 5670 wilshire blvd . suite 2170 los angeles , ca 90036 please note : allow 5 business days for all checks to clear before order is shipped . * if you would like your email address removed , please write us at the above address .
</t>
  </si>
  <si>
    <t xml:space="preserve">Subject: hey
 hey , i ' ll just get to the point . i have a web site that has free trials to the 10 best xxx sites on the web . if you want one then . . . click here . if not , than i am sorry for this e-mail . : )
</t>
  </si>
  <si>
    <t xml:space="preserve">Subject: do you like saltwater aquariums ?
 horizon publishing would like to invite you to the saltwater aquarium hobbyist 's website , featuring a fish dictionary , nationwide shop listings , manufacturer 's phone numbers and links and product reviews . go to http : / / www . captivesea . com thanks
</t>
  </si>
  <si>
    <t xml:space="preserve">Subject: &lt; f * r * e * e &gt; the b * e * s * t of teen hardcore ! &lt; f * r * e * e &gt;
 this is a multi-part message in mime format . - - part0 _ 901078729 _ boundary content - id : content - type : text / plain ; charset = us-ascii - - part0 _ 901078729 _ boundary content - id : content - type : message / rfc822 content - transfer-encoding : 7bit content - disposition : inline from : sdrack81 @ aol . com return - path : to : sdrack81 @ aol . com subject : the b * e * s * t of teen hardcore ! date : tue , 21 jul 1998 23 : 35 : 03 edt mime - version : 1 . 0 content - type : text / plain ; charset = us-ascii content - transfer-encoding : 7bit the best porn site on the net ! serving you over 650 , 000 pics ! 10 , 000 video clips ! and a free 60 min porno ! click any of the topics below to be sent directly to the page ! [ free live strip shows ] - here we will put on the best totally nude strip shows for you completely f * r * e * e of charge ! ! href = " http : / / www . teenhardcore . com / cgi-win / click - [ amateur ] - some of the best amateurporn around ! href = " http : / / www . teenhardcore . com / cgi-win / click - [ hardcore ] - if you like rough , you hafta check this out ! href = " http : / / www . teenhardcore . com / cgi-win / click - [ teen / pre - teen ] - 100 % legit , total exposure ! href = " http : / / www . teenhardcore . com / cgi-win / click - [ lesbian / gay ] - tons of lesbian and gay porno action ! href = " http : / / www . teenhardcore . com / cgi-win / click - [ celebs ] - the full stockload of real celebs showin ya what they ' re good at ! ( brad pitt , leanardo dicaprio , brook shields ) plus more more more ! ! ! ! href = " http : / / www . teenhardcore . com / cgi-win / click - [ toon ] - everyone loves these ! full toon action ! ( roger rabit , bugs and babs bunny , south park , and much more ! ) [ top secret ] - these pics are highly top secret . these pics are illegal and i hold no responsibility to what extent you use these . xxx href = " http : / / www . teenhardcore . com / cgi-win / click - [ black / asian ] - the best of the black and asian porn ! and tons more ! porn porn porn ! ! ! please read below first , very important ! no information required whatsoever ! no credit cards ! no 900 billing ! no age check ! no catches ! no memberships ! just free xxx with no hastle ! special bonus ! ! ! ! visit each of the links on this site within 48 hours of reading this letter and receive free access forever ! ! you will receive your password via email within days and won't be asked any information whatsoever ! but only for a limited time . . . note : this site is constantly changing , so come back often ! if you receive this email again , or a similiar one , do not ignore it , the site may very well be totally different with completely different links ! this mail was not spammed , it was targeted at people 18-25 . however , errors sometimes occur , so if this does not fit you , please forgive us and do not get angry . thank you . - - part0 _ 901078729 _ boundary - -
</t>
  </si>
  <si>
    <t xml:space="preserve">Subject: see if this doesn ' t interest you . . . .
 read the 1st paragraph ! if you are convinced that this is not for you , then delete it . my bet is that you will be intrigued enough to finish reading it before you make your decision . financial success brochure dear fellow advertiser : my name is tim brody and i make a living selling a recipe for potato cheese pierogies . this is all i do , and i earn in excess of $ 100 , 000 each year . incredible you say ? now , i am revealing my secret to you . incredible , you say ? it is completely legal and , you too , can be well on your way to earning $ 100 , 000 per year by selling your product , plans , recipe or information through the mail . before i reveal my plan to you , let me tell you a little about myself . five years ago , i placed a classified ad in a food magazine to earn a little extra money . my response was 11 orders and 43 " get rich quick " schemes . now , please don t laugh , over the next three years i tried all of those " get rich quick " schemes . some actually met with success while many met with complete failure . with each try , i learned something new about marketing my product . finally , this plan came together and in the first 3 months , i made over $ 25 , 000 . after i tried it again , i earned $ 35 , 000 and it became clear to me that i was on my way to financial freedom . now please , this story is not merely to brag . i want you to realize the hard work , persistence and expense that went in to making this program a success . it is also my way of teaching others the problems of many marketing plans , and , hopefully , they will be able to avoid many of my own mistakes and expenses . this program is not for everyone . if you are planning to make a million dollars or to compete with your fellow participants , then this plan is not for you . however , if earning $ 100 , 000 a year in a stress-free program interests you , please read on , you are among the sincere people needed to make this program a success . maybe you have participated in some of those " get rich quick " programs before . you probably were dissatisfied with your response rate from the classifieds or mailings ? were you expecting to receive additional income but didn t even receive enough responses to pay for the ad or the stamps ? if you are like others , the answer is yes ! please do not give up hope just yet . there is a way to make money and have fun , as well as fine tune your culinary taste . join a network of buyers and sellers with similar goals for no additional costs . the process is called multi - level marketing and it is not illegal . ( see section 18 , title 1301 , 1302 &amp; 1342 of the us postal and lottery code . ) it is a modified plan similar to that of companies such as tupperware and mary kay . best of all , it can earn advertisers like ourselves , thousands in a few months . what exactly is multi-level marketing ( mlm ) ? mlm requires that you send letters to fellow advertisers ( we will help you with the addresses ) asking that they buy your product with the understanding that once they do , they will be included as a member of your program . ( just as tupperware or avon requests salespeople to buy their products to " show " to their customers . ) the letter you send always has your name on it along with 2 - 8 advertisers . it is based on this premise : ( assuming a 3 member list and a 100 % response ) level # 1 - you send out 20 letters with your name in the # 1 position . 20 people reply . level # 2 - those 20 replies send out letters with your name in the # 2 position . 400 people reply level # 3 - those 400 replies send out letters with your name in the # 3 position . 8000 people reply . you receive a total of 8 , 420 replies and are unable to receive more , because once your name reaches the bottom of any list , it is eliminated and replaced by new members . if you asked for $ 10 for your product , you earn $ 84 , 000 . of course a 100 % response rate is unrealistic , instead expect between $ 35 , 000 and $ 60 , 000 . now , before you decide that this is the dumbest thing you have ever heard of and decide to throw this away , please look at the statistic : 91 % of all classified advertisers join one or more of these programs . why ? because they are sincere in wanting to make money ! otherwise , they would not have advertised in the beginning . knowing this fact , i know that you would like to read on . by now , you have received many letters of this type . this alone should prove that these programs are working . do me a favor , save this and all of the other letters . when you have the time , sit down and compare all the programs . your financial success depends on your making the best choice . if you are like most newcomers , your first instinct is to join the program that offers the most money or offers the cheapest price per product . before you do this , i ask that you think and answer the following questions about each program : 1 . how many participants are on the list ? the more names there are , the more responses you will need . an average 8 person list requires 1 , 500 , 000 responses before obtaining $ 100 , 000 for each participant . a 3 member list needs 3 , 500 responses . 2 . how much do i receive per product ? if you join a $ 2 . 00 plan , know beforehand that you will need 5 times the amount of replies as a $ 10 . 00 program . the $ 2 . 00 plan will also take 6 months longer for you to receive big money , obviously because you need more responses . 3 . do the words cheat-proof and monitored appear on the plan ? if the program is based on honesty and integrity alone , it will fail . face it , when it comes to money , very few people can be honest . cheat - proof means that there is a way to insure that every member gets paid . whereas monitored means that members are watching to make certain that the list never gets altered . this can be done ! also know that you are receiving many $ 2 . 00 plans , not because they are popular , but because the members must keep resending information to meet their goals . . . only 6 % of all advertisers join $ 2 . 00 programs . you probably have received only a few $ 5 and $ 10 programs . these plans work ! there is no need to send hundreds of letters and monitoring is effective . 4 . how much money do i want to earn , and how much is my initial investment ? if you want to earn $ 50 , 000 for example , know that you need 25 , 000 $ 2 . 00 responses . when you figure your investment , make sure it includes printing and stamps . if a plan will not accept checks , it is not legitimate . finally , narrow your choices and choose the best program to suit your needs . hopefully , you will see that , like 76 % of us , this one is the best choice . our program this is a cheat-proof 3 - level plan . we pay $ 10 for the product of each member on the list . you will only be required to send out 20 letters ( how to get names is supplied ) and your total investment is $ 40 ( including postage and printing ) . you only need 4 replies throughout the entire program and you ve lost nothing ! plus , we offer a bonus plan in which you can earn $ 20 , 000 more with no extra effort ! your earnings are based on the 3 - step plan outlined in the prior page . if we receive a 100 % response rate , we can all earn $ 84 , 000 ! of course , a 100 % participation again , is unrealistic . members are reporting $ 35 , 000 - $ 60 , 000 within 2 months ( without the bonus plan ) . how do i join ? on the bottom of this page , write your name , address and product , as you want it to appear on this mailer . please print clearly . make 3 copies of the following information that includes 1 ) other participants , 2 ) your name , address and product and 3 ) the control number . wrap a $ 10 check , money order or cash inside of each copy and send one to each of the following people with a self-addressed , stamped envelope . keep the original for your tax records ; it is a legitimate business expense . do not cheat by sending out only one payment . only 1 of the 3 has the required information you will need to proceed . within days , you will receive your products , instructions and this mailer with your name listed as one of the three participants . you will then send out 20 of these mailers to others . within a week , you will begin to receive your money , and within 4 weeks you will have earned over $ 25 , 000 ! it s that easy ! join today ! 1 . j . dolbow 2089 waterbury se kentwood , mi 49508 ( sweetish no - names ) 2 . l . shock 7438 sawmill rd . # 458 columbus , oh 43235 ( amy s famous chicken ) 3 . s . butler po box 770074 coral springs , fl 33077-0074 ( delicious potato salad ) your name _ _ _ _ _ _ _ _ _ _ _ _ _ _ _ _ _ _ _ _ _ _ _ _ _ _ _ _ _ _ _ your address _ _ _ _ _ _ _ _ _ _ _ _ _ _ _ _ _ _ _ _ _ _ _ _ _ _ _ _ _ _ _ city , state , zip _ _ _ _ _ _ _ _ _ _ _ _ _ _ _ _ _ _ _ _ _ _ _ _ _ _ _ _ _ _ _ your product _ _ _ _ _ _ _ _ _ _ _ _ _ _ _ _ _ _ _ _ _ _ _ _ _ _ _ _ _ _ _ _ control number 187329 * your total cost for this program is $ 40 . 00 ( $ 30 . 00 to members , $ 3 printing , $ 7 stamps ) . there are no other fees . * canadian residents ask that you please remember to use 2 first class stamps when mailing to them . believe me , the extra stamps are worth it . they are some of our best participants ! * if paying by check , please allow 7 additional days to allow the check to clear . important information to ensure that you keep this legal and honest , be sure to file schedule c profit or loss from business with your income tax return . report all income you receive and deduct all business related expenses . these tax deductible business expenses can include vehicle ownership ( in your company s name ) , expenses , travel and entertainment , business equipment , purchases for your business , supplies , telephone , postage , advertising costs , rent , wages ( other than your own ) , legal and professional services , and business taxes . these can be legally deducted if they are related to your business . ( consult your tax professional for details ) . because you are buying and selling products and services , and reporting your income for tax purposes , this type of direct marketing / ordering is not in the chain letter category . if no product or service is sold , then it does become a chain letter and is in violation of the law . note : after joining , if you would like a new laser camera ready copy of these pages , with your name , address and control number in the proper place , send a copy of this brochure and $ 5 . 00 towards our costs of doing this to : d r enterprises , 2089 waterbury se , kentwood , mi 49508 . we will send them to you flat , not folded .
</t>
  </si>
  <si>
    <t xml:space="preserve">Subject: 30 , 000 , 000 email addresses . . .
 just released . . . 30 , 000 , 000 email addresses ! plus 12 bonuses . . . including free stealth 3 . 0 bulk email software ( $ 399 . 00 value ) these addresses are less than 21 days old . earn insane profits with the right formula if you have a product , service , or message that you would like to get out to thousands , hundreds of thousands , or even millions of people , you have several options . traditional methods include print advertising , direct mail , radio , and television advertising . they are all effective , but they all have two catches : they ' re expensive and time consuming . not only that , you only get one shot at making your message heard , by the right people . the internet , the " global communications frontier " has changed this dramatically , including making countless individuals wealthy . " electronic marketing , " as it 's commonly referred to , has effectively leveled the playing fields of all types businesses . internet marketing group has been in the online marketing business for over 5 years . we can help make your goals come true . we have helped many individuals succeed in marketing their product effectively . it 's very simple to do . in fact soon you will have the problem of what to do with all the cash you will make from sending out bulk email . here is just one of many true success stories we have seen . . . we did a mailing of 1 1 / 2 million emails for one of our customers . he was selling a home workers manual for $ 29 . 95 . his results are very typical and scary . he took in over 700 orders ! 700 x $ 29 . 95 = $ 20 , 000 . this gentleman was so amazed , that after being skeptical , it had really happened to him , he made it , he found a niche . that niche was email ! he went on to buy our full list and will be set for life in less than six months time . all this from selling a simple manual via e . mail . that was just one of the many success stories we hear everyday . it may all sound to good to be true . well , we can tell you this . it really does work . why else are so many individuals doing it ? they are not just wasting their time . they are all making mega bucks . do n't even hesitate on this one or you will miss out on the most effective way to market anywhere . . period ! here ' s the bottom line and what we can do for you here is what you get when you order today ! &gt; &gt; 30 million email addresses . . . 1 per line in simple text format on a cd . multiple files of 250 , 000 or greater ( no codes needed to open files ) . you will receive email addresses of the following domains . . . aol , prodigy , compuserve , delphi , genie , juno , pipeline , interamp , msn , mci , and 5 million other mixed email addresses ( . com , . net ) . all names listed above are seperated in files by domain name for your convenience . plus these bonus specials . . . &gt; &gt; 2 free bulk email programs . . . pegasus and eudora . you will be able to load our names into these 2 distribution list software 's ( which will create distribution lists saving you hours of work ) for immediate , around the clock launching ! you can whip out as many distribution lists as you like , and depending on the speed of your modem and the length of your message , you will be able to send out around 10 , 000 to 30 , 000 messages per hour for free . &gt; &gt; " stealth mass mailer " bulk email . this is the most popular bulk emailer in the world . this is the full working verion of the program . this product sends over 250 , 000 per hour . ( value $ 399 . 00 ) &gt; &gt; setup instructions and tips for stealth mass mailer . &gt; &gt; free check by fax software ! ( $ 299 . 00 value ) &gt; &gt; where to get a free web page . &gt; &gt; super note pad . . . this software will help manage your large text files for you . &gt; &gt; winzip self extractor . . . this program will be needed when de-compressing a compressed file . it will come in handy when dealing with files of zip format . &gt; &gt; over 5 , 000 places to advertise for free ! &gt; &gt; " profits 2500 series " . . . 7 manuals that will teach you how to market on the internet and what offers work and which ones to stay clear of . also we will show you where to find web designers for free and much , much more . you get everything for only $ 199 . 00 &gt; &gt; &gt; special bonus . . . if you order within 24 hours you can deduct $ 50 . 00 from the listed price . limited time only ! we have previously sold the seven manuals alone for over $ 400 . now you can have the complete package for the low price of only $ 149 . 00 do n't even hesitate on this one . . reserve yours today ! all lists are completely free of any duplicates . we also on a continual basis , add new names and remove undeliverables and remove requests . the result is the cleanest email addresses available anywhere to use over and over again , for a fraction of the cost that other companies charge . typical rates for acquiring email lists are from 1 cent to as high as 3 cents per email address - that 's " information highway " robbery ! . how do i protect my e . mail address ? 1st of all , send your e . mail with the stealth mass mailer . this program will protect your email address while sending your e . mail at speeds of up to 250 , 000 messages per hour ( 28 . 8 connection ) . 2nd , collect your inquiries and remove requests via autoresponders . using autoresponders , you do n't even have to read the flames . just move them to your remove list and forget about them ! start earning mega money and get started now ! to order our email package , simply print out the ez order form below and call us anytime . we accept visa , mastercard , american express , personal check or money order . - - - - - - - - - - - - - - - - - - - - - - - - - - - - - - - - - - - - - - - - ez order form call our 24 hour order line at : 1-561 - 697-0657 ( orders only ) we will deduct an additional $ 5 . 00 for all phone orders . _ _ _ _ _ yes ! i would like to order your 30 , 000 , 000 email addresses plus all the bonuses for only $ 199 . 00 _ _ _ _ _ i am ordering within 24 hours ! please deduct $ 50 . 00 from the price making the total only $ 149 . 00 * please select one of the following for shipping . _ _ _ _ i would like to receive my package overnight . i ' m including $ 12 for shipping . _ _ _ _ i would like to receive my package proirity delivery . i ' m including $ 4 for shipping . _ _ _ _ please add $ 10 . 00 for all orders from outside the u . s . date _ _ _ _ _ _ _ _ _ _ _ _ _ _ _ _ _ _ _ _ _ _ _ _ _ _ _ _ _ _ _ _ _ _ _ _ _ _ _ _ _ _ _ _ _ _ _ _ _ _ _ _ _ name _ _ _ _ _ _ _ _ _ _ _ _ _ _ _ _ _ _ _ _ _ _ _ _ _ _ _ _ _ _ _ _ _ _ _ _ _ _ _ _ _ _ _ _ _ _ _ _ _ _ _ _ address _ _ _ _ _ _ _ _ _ _ _ _ _ _ _ _ _ _ _ _ _ _ _ _ _ _ _ _ _ _ _ _ _ _ _ _ _ _ _ _ _ _ _ _ _ _ _ _ _ city , state , zip _ _ _ _ _ _ _ _ _ _ _ _ _ _ _ _ _ _ _ _ _ _ _ _ _ _ _ _ _ _ _ _ _ _ _ _ _ _ _ _ _ _ phone number _ _ _ _ _ _ _ _ _ _ _ _ _ _ _ _ _ _ _ _ _ _ _ _ _ _ _ _ _ _ _ _ _ _ _ _ _ _ _ _ _ email address _ _ _ _ _ _ _ _ _ _ _ _ _ _ _ _ _ _ _ _ _ _ _ _ _ _ _ _ _ _ _ _ _ _ _ _ _ _ _ _ _ _ type of credit card : _ _ _ _ _ _ visa _ _ _ _ _ mastercard _ _ _ _ american express credit card # _ _ _ _ _ _ _ _ _ _ _ _ _ _ _ _ _ _ _ _ _ _ _ _ _ _ _ _ _ _ _ _ _ _ _ _ _ _ _ _ _ _ expiration date _ _ _ _ _ _ _ _ _ _ _ _ _ _ _ _ _ _ _ _ _ _ _ _ _ _ _ _ _ _ _ _ _ _ _ _ _ _ _ _ name on card _ _ _ _ _ _ _ _ _ _ _ _ _ _ _ _ _ _ _ _ _ _ _ _ _ _ _ _ _ _ _ _ _ _ _ _ _ _ _ _ _ _ amount $ _ _ _ _ _ _ _ _ _ _ _ _ _ _ _ _ _ _ _ signature : x _ _ _ _ _ _ _ _ _ _ _ _ _ _ _ _ _ _ _ _ _ _ _ _ date : x _ _ _ _ _ _ _ _ _ _ _ _ _ _ _ _ _ _ - - - - - - - - - - - - - - - - - - - - - - - - - - - - - - - - - - - - - - - - - - - - - - - - - - - - best of luck ! ! we apologize if this e . mail was sent to you in error . to be permanently removed from all mailing lists simply go to http : / / www . remove-list . com thank you ! thank you ! m
</t>
  </si>
  <si>
    <t xml:space="preserve">Subject: really cool but very hot videos !
 attention ! warning ! adults only ! warning ! adults only ! if you are under 21 years of age , or not interested in sexually explicit material . . . please hit your keyboard delete button now and please excuse the intrusion . to remove your name from our mailing list , send us email with remove in the subject line . you need not read any further ! available now for only $ 9 . 95 ! next 10 days only ! world record sex ! be there ! see it now on video ! unbelievable . . . but true ! you won't believe your eyes ! ! ! [ as seen on the howard stern show ] " the world 's biggest gang bang " see sexy annabel chong as she sets the world gang bang record in this fantastic video documentary that chronicles her 24 hour sexathon with 251 men engaging in sexual intercourse and oral sex with her ! do n't worry , you won't have to stay up 24 hours to watch it all . we ' ve selected only the most exciting and red hot scenes for you . . . all in breathtaking living color with plenty of extreme close-ups ! this video is guaranteed to knock your socks off and leave you breathless ! you ' ve never seen anything like it ! annabel takes on five men at a time ! 90 minutes ! order today ! only $ 9 . 95 plus $ 3 shipping and handling [ total $ 12 . 95 ] . " gang bang ii " the record breaker ! ! ! starring jasmin st . claire ! see beautiful and voluptious jasmin st . claire shatter annabel 's gang bang record by taking on 300 men in one 24 hour sex session ! you won't believe your eyes at all the hot firey action that you will see as the new world record is established before your eyes as jasmin takes on five men at a time for sexual intercourse and oral sex ! your friends will break down your door to see this video ! you ' ll be the most popular guy in town ! the action is truly unreal and you will see the best of it in living life-like color ! order today and see jasmin break the record ! 90 minutes . only $ 9 . 95 plus $ 3 shipping and handling [ total $ 12 . 95 ] . also available . . . the uncensored authentic underground . . . pamela anderson lee &amp; tommy lee sex video tape ! everyone is talking about this exciting video ! see pam and tommy engaging in sexual intercourse and oral sex in the car , on the boat and much , much more ! a real collectors video ! 30 minutes . only $ 9 . 95 plus $ 3 shipping and handling [ total $ 12 . 95 ] " tonya harding wedding night sex video " now see the beautiful ice skating shame of the olympics tonya harding engaging in sexual intercourse and oral sex on her wedding night with husband jeff gillooly ! this " bad girl " is hot ! do n't miss this video ! 30 minutes . only $ 9 . 95 plus $ 3 shipping and handling [ total $ 12 . 95 ] " traci . . . i love you " starring traci lords now see the most beautiful and popular porn star in her last adult video before she hit the big time ! it 's the blockbuster of the year . . . sensual . . . fiery and exposive ! traci lords in her most erotic and controversial film ever ! do n't miss it ! 90 minutes . only $ 9 . 95 plus $ 3 shipping and handling [ total $ 12 . 95 ] email special ! order any four videos and get the fifth one free ! ! ! your order will be shipped via first class mail . all shipments in plain unmarked wrapper . for priority mail - add $ 5 for overnight express - add $ 15 you can order by phone , fax , mail or email . we accept all major credit cards and checks by phone or fax . visa - mastercard - american express - discover 10 day money back guarantee ! we know that you will be pleased with these videos ! to email your order - do not hit reply on your keyboard send email to our special email address below : fastfacts2 @ juno . com [ note : if you order by email and do not receive an email acknowledgement within 24 hours , please phone our office at 718-287 - 3800 ] phone our office 9am to 10 pm [ eastern time ] [ 718 ] 287-3800 to order by phone for fastest service ! we can accept your credit card or check by phone fax your order 24 hours per day to [ 718 ] 462-5920 you can fax your credit card information or your check order by mail by sending $ 12 . 95 per video , cash , check , money order or major credit card [ visa , mastercard , american express or discover ] to tcps , inc . 4718 18th ave . suite 135 brooklyn , ny 11204 make checks &amp; money orders payable to tcps , inc . new york state residents please add 85 cents for sales tax per video ! you must be over 21 years of age to order and give us your date of birth with your order ! the following order form is for your convenience ! . . . . . . . . . . . . . . . . . . . . . . . . . . . . . . . . . . . . . . . . . . . . . . . . . . . . . . . . . . . . . . . . . . . . . . . . . . . . . . . . . . . . . . . . . . . . . . . . . . . . . . . . . . . . . please ship me the following video tape [ s ] ! qty _ _ _ _ _ _ _ _ _ _ _ annabel chong " world 's biggest gang bang " qty _ _ _ _ _ _ _ _ _ _ " gang bang ii " jasmin st . claire qty _ _ _ _ _ _ _ _ _ _ _ " pamela &amp; tommy lee sex video tape " qty _ _ _ _ _ _ _ _ _ " tonya harding wedding night sex video tape " qty _ _ _ _ _ _ _ _ _ _ " traci i love you " traci lords at $ 9 . 95 each plus $ 3 . 00 for shipping and handling per tape [ $ 12 . 95 per video or " special $ 51 . 80 for all five " ! credit card # _ _ _ _ _ _ _ _ _ _ _ _ _ _ _ _ _ _ _ _ _ _ _ _ _ _ _ _ _ _ exp date _ _ _ i hereby represent that i am over 21 years of age . my date of birth is _ _ _ _ _ _ _ _ _ _ _ _ _ _ _ _ _ _ _ _ _ _ _ _ _ _ _ _ _ _ _ _ _ signature _ _ _ _ _ _ _ _ _ _ _ _ _ _ _ _ _ _ _ _ _ _ _ _ _ _ _ _ _ _ _ _ _ _ _ _ _ _ _ _ _ _ _ _ _ _ ship to : name _ _ _ _ _ _ _ _ _ _ _ _ _ _ _ _ _ _ _ _ _ _ _ _ _ _ _ _ _ _ _ _ _ _ _ _ _ _ _ address _ _ _ _ _ _ _ _ _ _ _ _ _ _ _ _ _ _ _ _ _ _ _ _ _ _ _ _ _ _ _ _ _ _ _ _ _ _ _ _ _ _ _ _ city _ _ _ _ _ _ _ _ _ _ _ _ _ _ _ _ _ _ _ _ _ _ _ _ state _ _ _ _ _ _ _ _ _ _ _ zip _ _ _ _ _ _ _ _ area code and home phone [ ] _ _ _ _ _ _ _ _ _ _ _ _ _ _ _ _ _ _ _ _ _ _ _ _ _ _ _ fax # [ ] _ _ _ _ _ _ _ _ _ _ _ _ _ _ _ _ _ _ _ _ _ _ _ _ _ _ _ _ _ _ _ _ _ _ _ _ _ _ _ _ _ _ _ _ _ _ email address _ _ _ _ _ _ _ _ _ _ _ _ _ _ _ _ _ _ _ _ _ _ _ _ _ _ _ _ _ _ _ _ _ _ _ _ _ _ _ _ _ _ _ to remove your name from our mailing list , send us an email with remove in the subject line . this is a one time offer and you should not hear from us again ! foreign orders - add $ 15us if you desire air parcel post shipment . we ship all over the world . by deleting your unwanted e - mail you waste one keystroke , yet by throwing away paper mail you waste our planet ! save the trees and support internet e - mail instead of paper mail ! [ c ] copyright tcps 1998
</t>
  </si>
  <si>
    <t xml:space="preserve">Subject: improvements in wound care !
 hello , my name is kevin elphick and i am the managing director of nursing innovations which have been manufacturing and supplying a range of innovative wound dressing protectors named ' keep - dri dressings ' to australian hospitals for a period in excess of 8 years . these internationally award winning products are now extensively used in over 70 % of western australian hospitals ( references available upon request ) and we are now looking at supplying to hospitals internationally . however , we have found from experience it is difficult to initially introduce the product to hospitals . once a hospital starts using keep - dri dressings they have always continued to use them . our success is related to the fact that they are quick and easy to apply ( saving staff time ) and they really work . the result is lower infection risk , reduced patient trauma and lower cost for the hospital . for your free sample contact me at my web site http : / / www . angelfire . com / ca2 / nursingone here you will find a full product description , uses and advantages and a link to my email address . i would appreciate any suggestions you might have to help introduce this excellent product into hospitals in your area or comments you have on our product . many thanks in advance . kevin elphick nursing innovations 23 yulema street mullaloo , perth , western australia 6027 618-9487 - 1807 http : / / www . angelfire . com / ca2 / nursingone * * * * * * * * * * * * * * * * * * * * * * * * * * * * * * * * * * * * * * * * * * * * * * * k
</t>
  </si>
  <si>
    <t xml:space="preserve">Subject: 
 b a r g a i n a i r f a r e s your 1 - stop travel supplier air , hotels , cars , trains , tours , packages * * * call 1-888 - 5-bargain or 202-898 - 7887 for reservations * * * * * * receive a $ 10 discount by referrering to this email * * * roundtrip international airfares : athens frnkfrt london madrid milan munich nice paris rome vienna atlanta $ 819 $ 750 $ 410 $ 745 $ 778 $ 700 $ 730 $ 699 $ 820 $ 845 boston $ 840 $ 760 $ 410 $ 770 $ 749 $ 675 $ 705 $ 620 $ 799 $ 799 chicago $ 935 $ 808 $ 520 $ 720 $ 829 $ 735 $ 766 $ 720 $ 850 $ 820 cincinati $ 999 $ 799 $ 510 $ 745 $ 850 $ 725 $ 765 $ 700 $ 820 $ 810 new york $ 820 $ 760 $ 360 $ 710 $ 799 $ 675 $ 715 $ 385 $ 730 $ 799 philadelphia $ 800 $ 730 $ 410 $ 670 $ 799 $ 658 $ 711 $ 600 $ 789 $ 699 washington $ 800 $ 750 $ 410 $ 695 $ 788 $ 640 $ 699 $ 620 $ 799 $ 740 discounted fares available from every us city to every city world wide ! ! exclusive domestic fares : washington to losangeles . . . . . $ 289 r / t atlanta to seattle . . . . . . . . . $ 299 r / t newyork to losangeles . . . . . . . . $ 269 r / t philadelphia to denver . . . . . $ 289 r / t hotel exclusives - daily breakfast and taxes all included : vienna $ 59 frankfurt $ 75 london $ 85 prague $ 75 munich $ 79 manchester $ 95 nice $ 75 athens $ 65 budapest $ 69 naples $ 75 amsterdam $ 79 warsaw $ 89 geneva $ 79 paris $ 75 dublin $ 99 brussels $ 79 berlin $ 79 florence $ 79 venice $ 85 zurich $ 85 milan $ 79 lisbon $ 69 barcelona $ 75 madrid $ 75 over 8 , 000 hotels available from economy to 5 star deluxe at tremendous savings * * * call 1-888 - 5-bargain or 202-898 - 7887 for reservations * * * * * * receive a $ 10 discount by referrering to this email * * *
</t>
  </si>
  <si>
    <t xml:space="preserve">Subject: advertsing ? its legal ! ! we offer smtp ! ! ! !
 great news for advertisers and bulkers ! ! ! ! use our server to send your own mail ! ! ! ! ! never loose your dial up again ! ! ! never relay or steal services again ! ! ! do between 100k to 200k an hour ! ! our bandwidth ! ! $ 250 . 00 month and $ 250 . 00 setup * * we are the only company offering this service today , and we will be here for years to come . just ask our customers ! ! * * only 9 more spots open ! ! ! ! * * express mail server * * special * * only $ 150 . 00 * * call 1-800 - 298-7863 to order your demo today ! ! other mail programs fresh 20 million + email addresses on cd for only $ 90 . 00 get 3 stealth mass mailers with unlock codes for only $ 250 . 00 we also have gold rush for only $ 300 . 00 email adressee extractor for $ 100 . 00 caller id for $ 100 . 00 bulk mate list manager for $ 129 . 00 desk top server 98 for $ 300 . 00 mx lookup for $ 185 . 00 much more bulk friendly web hosting on foreign backbone only $ 150 . 00 a month , 2 page bulk friendly web hosting only $ 100 . 00 month also , call about a great rate of 8 . 9 cents long distance , even with 800 / 888 numbers ! ! 14 . 9 cents a minute calling cards ( not prepaid ) earn money too ! ! ! 800 voice mail with unlimited calls , only $ 60 . 00 a month ! ! ! ! ! please leave information on the item that you are calling about . thank you . need to advertise a product or service ? we can do it for you ! ! if you are already paying someone to do it , then call us and i bet we can beat them . our fees usually start at $ 395 . 00 for 1 . 2 million , we even have lower rates . we can also advertise your products or services ! ! ! ! please call us for rates on this ! ! ! ! ! excellant rates ! ! ! ! worldwide marketing inc , 3807 n oak dr tampa , fl 33611 1-888 - 398-9866 please leave message ! ! ! 7 om
</t>
  </si>
  <si>
    <t xml:space="preserve">Subject: free trial membership
 the latest in adult technology ! ! ! brand new xxx adult site free trial membership please visit the latest in live video conferencing . 1000 channels of hardcore ! ! live rooms ! ! ! young dancers ! ! ! large picture gallery ! thousands of pictures ! ! come and visit our site for a great experience . http : / / www . sexxxybodies . com # # # # # # # # # # # # # # # # # # # # # # # # # # # # # # # # # # # # # # # # # # # # # # # # this message is sent in compliance of the new e-mail bill : section 301 * # # # # # # # # # # # # # # # # # # # # # # # # # # # # # # # # # # # # # # # # # # # # # # # # # # # # # # # # # # # # # # # # # # # # # # # # # # # # # # # # # # # # # # # # # # # # # * " per section 301 , paragraph ( a ) ( 2 ) ( c ) of s . 1618 , further transmissions to you by the sender of this email may be stopped at no cost to you by sending a reply to this email address with the word " remove " in the subject line . " # # # # # # # # # # # # # # # # # # # # # # # # # # # # # # # # # # # # # # # # # # # # # * * * * * * * * * * * * * * * * * * * * * * * * * * * * * * * * * * * * * * * * * * * * * * * * * * * * * * * * * * * * * * * * * * * * * * * * * * * * * * * * oa nuko64 @ msn . com
</t>
  </si>
  <si>
    <t xml:space="preserve">Subject: market to millions , try for free
 this message complies with the proposed united states federal requirements for commercial email bill , s . 1618 section 301 . for additional info see : http : / / thomas . loc . gov / , then search " s . 1618 . es " and go to section 301 . required sender information : networks internet tools , waterford , wi , 534-7409 per section 301 , paragraph ( a ) ( 2 ) ( c ) of s . 1618 , further transmissions to you by the sender of this email may be stopped at no cost to you by replying to this message with the subject " remove " - - - - - - - - - - - - - - - - - - - - - - dear fellow entrepreneur , your recent posting or your presence in certain areas of the web lead me to believe you would be very interested in promoting a product or service on the internet . you will have the need for the proper tools by which to do this . you have at your fingertips the power to reach tens of millions of people . to not take advantage of this would be unwise . the proper software will assist you in taking your online business venture to an unbelievable level of success by targeting and reaching this vast audience . it does not take much to set up your storefront on the internet and you can find a selection of items to help do this at : http : / / net-tools . net you can try out all of the software on an evaluation basis . thank you and good luck with your venture . best regards , sales @ net-tools . net http : / / net-tools . net * * * * * * * * * * * * * * * * * * remove requests * * * * * * * * * * * * * * * * * * * ` \ | | | / wishing you the best ! ( @ @ ) ooo _ ( _ ) _ ooo _ _ _ _ _ _ _ _ _ _ _ _ _ _ _ _ _ _ _ _ _ _ _ _ _ _ _ _ _ _ _ _ _ _ _ _ _ | _ _ _ _ _ | _ _ _ _ _ | _ _ _ _ _ | _ _ _ _ _ | _ _ _ _ _ | _ _ _ _ _ | _ _ _ _ _ | _ _ _ | _ _ _ _ | _ _ _ _ _ | _ _ _ _ _ | _ _ _ _ _ | _ _ _ _ _ | _ _ _ _ _ | _ _ _ _ _ | _ _ _ _ _ _ _ _ _ | _ _ _ _ _ please pardon the intrusion _ | _ _ _ _ | _ _ _ _ _ to be removed just reply with the subject : " remove " and you will be permanently removed from any future mailings .
</t>
  </si>
  <si>
    <t xml:space="preserve">Subject: lists and software worldwide
 order form : all addresses are fresh and cleaned against international remove lists for the best results with the minimum irritation to those who do not wish to recieve unsolicited mail . all discs come with details of web sites for usefull mailing programs and other related products available on the net . many new mailer programs bypass your isp and send mail direct to the recipient so you dont need an expensive " bulk-friendly " isp . disc supplied come with a free mailing program , its not the best but will get you started if you dont have one . prices are quoted in uk pound sterling / us dollars and are fully inclusive of postage and packing 1 , 000 , 000 email addresses @ 15 / $ 35 [ ] 2 , 000 , 000 email addresses @ 29 / $ 59 [ ] 3 , 000 , 000 email addresses @ 42 / $ 80 [ ] 4 , 000 , 000 email addresses @ 54 / $ 102 [ ] 5 , 000 , 000 email addresses @ 65 / $ 120 [ ] 6 , 000 , 000 email addresses @ 75 / $ 137 [ ] 7 , 000 , 000 email addresses @ 84 / $ 152 [ ] 8 , 000 , 000 email addresses @ 92 / $ 163 [ ] 9 , 000 , 000 email addresses @ 99 / $ 178 [ ] cd [ ] . zip files by email [ ] email address lists are sent as text documents on cd or by email as . zip files they can be opened with most word processing packages and imported into most data bases and bulk email software . to order from outside the uk send either cheques in your own currency ( the amount should be calcuated from the prices in us dollars not pound sterling , if you are unsure about how to work out the exchange rates a bank will work it out for you if you ask . you just need to ask them what $ xx dollars is in your currency and send that much ) to order tick the number of addresses you wish to purchase and tick the disc type you wish to receive . then fill out the details below and post your order together with payment ( cheques in your own currency or us dollar travellers cheques only please ) made payable to prophoto to : prophoto mail , po box 447 , doman road , camberley , surrey , england gu15 3xd . your email addresses will be dispatched as soon as your payment has cleared ( normally 5 days ) . name :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country : _ _ _ _ _ _ _ _ _ _ _ _ _ _ _ _ _ _ _ _ _ _ _ _ post / zip code : _ _ _ _ _ _ _ _ _ _ _ _ _ _ _ _ _ _ _ _ email address : _ _ _ _ _ _ _ _ _ _ _ _ _ _ _ _ _ _ _ i enclose a cheque to the value of ( enter amount ) _ _ _ _ _ _ _ _ _ _ _ _ _ _ _ _ _ _ _ _ _ _ _ _ what currency is your payment in ? ( country / currency ) _ _ _ _ _ _ _ _ _ _ _ _ _ _ _ _ _ _ _ _ puchased to date : 1xt
</t>
  </si>
  <si>
    <t xml:space="preserve">Subject: credit program " guaranteed credit "
 bad credit ? no credit ? bankruptcy ? divorce ? judgements ? student ? no problem sick of credit rejections ? we can help ! ! you can qualify for unsecured major credit cards regardless of you past credit history ! that 's right . . . no security deposit or savings account is required whatsoever ! if you are sick of being denied credit time and time again , let us help ! ! you will obtain the credit you are seeking with our program ! ! get the credit you deserve . . . dont delay fill out a service request form today results in 7-10 days express service is availible for an additional $ 5 . 00 with express service results will be released in 2 - 3 days guaranteed . . . . . . . . . . . . . . . . . . . . . . . . . . . . . . . . . . . creditmatch service request form complete and return this form to : national resource center 291 ridge road suite 78 north arlington , nj 07031 make all checks &amp; money orders payable to : national resource center in the amount of $ 29 . 00 first name : last name : street address : city : state : zip code : telephone number : date of birth how long at this address : are you a u . s . citizen : employer name : annual income : employer phone number : how long at this job : do you have a checking account : savings account : do you have an unsecured credit card now : if yes which bank : have you been denied credit in the last 60 days : have you had any judgements entered against you in the last 6 months : have you ever filed for bankruptcy : if yes date of discharge : how would you rate your credit on a scale of 1-10 10 being excellent : have you ever been convicted of credit fraud : how did you hear of our service national resource center is not responsible for denial of credit due to falsification or innaccuracy of the information provided above . all information will be used to perform the credit match service . the information provided by you will not be used to conduct a credit check . final credit verification and approval will be conducted and given by the banks you are matched with and apply at . you must enclose $ 29 . 00 made payable to national resource center . a $ 25 . 00 charge will be added to your account for all returned checks . if none of the banks we match you with will give you final approval for an unsecured credit card , a full and prompt refund plus 10 % will be refunded . ( provided payment has been made and you ` ve applied to each bank within 30 days of receiving your final results . ) to be eligible for a refund , the information provided above must match the information contained on your credit report and the creditor application ( s ) note : this service is availible to us citizens only . void were prohibited by law signature : _ _ _ _ _ _ _ _ _ _ _ _ _ _ _ _ _ _ _ _ _ _ _ _ _ _ _ _ _ _ date _ _ _ _ / _ _ _ _ / _ _ _ _
</t>
  </si>
  <si>
    <t xml:space="preserve">Subject: zero down internet opportunity !
 $ 0 down internet opportunity * complete computer system * e - com web site package * tutorials - we ' ll teach you * earn big while you learn for more info : 520-615 - 3253
</t>
  </si>
  <si>
    <t xml:space="preserve">Subject: re : free !
 hello , we are offering a fantastic 100 % free access to the most famous adult site in the world . just visit the url to get your free access . no bullshit . you get what you see ! ! ! http : / / www . sexplosion . com / a / thepussy / if you are not able to access , try our mirror site at : http : / / www . geocities . com / southbeach / island / 2325 / have fun . pussyman .
</t>
  </si>
  <si>
    <t xml:space="preserve">Subject: 
 when it comes to porn , this site does n't mess around . they dish out more than a mouthful , quick and easy . dive into more than 700 + xxx - rated strip shows and video feeds plus thousands of pics including teens , orgies , asians , amateurs , exclusive photo shoots , and more . try our ' cyberfolds ' section where you can massage the girl live on screen or watch a hidden peep cam ! if you want to just try it out , to see if it 's worth it , you can signup for an entire week for just $ 3 . 95 . use the link below http : / / 209 . 125 . 202 . 39 / a001 / index . html over 18 ' s only may access this site
</t>
  </si>
  <si>
    <t xml:space="preserve">Subject: they can even steal your identity !
 are you being investigated ? has your personal and credit information been stolen ? has someone assumed your identity ? would you like to locate an old friend , relative , military buddy or sweetheart ? do you want to find a person 's assets to collect a debt or judgement ? would you like to check a person 's criminal record before renting them space or giving them employment ? would you like to fix up your credit bureau report , create a new identity or even disappear ? are you going to have surgery ? would you like to know how many malpractice suits have been filed against your doctor ? now you can learn all this plus much , much more with our brand new 45 page report " internet sleuth " ! learn the internet tools and resources that are used to investigate you , your relatives , friends , neighbors , enemies , employees or anyone else ! we will give you thousands of internet locations to look up people , credit , social security , current or past employment , driving records , criminal records , medical information , military records , addresses , phone numbers , immigration , divorce , labor and criminal laws ! we will also give you sources to find missing children and parents , hazardous waste sites , how to do freedom of information act information searches , how to do skip tracing and backround checks on prospective dates , brides or grooms , employees , renters , vendors , new clients and competitors ! you will also learn about and where to get surveillance and spy devices , private mail forwarding and annonymous email forwarding sites , search for copyrights , patents and court cases and how to make your assets untraceable ! we will show you how to get copies of credit reports , adoption databases , information on drugs , poisons and how to get your share of government programs and benefits ! can you find this information by using the internet search engines ? the answer is maybe if you get lucky and if you want to spend many hours going through 25 , 000 plus hits per subject ! we and our staff have spent hundreds of hours and many thousands of dollars compiling this information for you ! now you can have it on a silver platter for less than twenty bucks during this special email promotion ! you frequently hear over the media , television , radio , the newspapers , how personal information is being used , traded and sold over the internet . . . usually without your permission or knowledge . our report will show you how it is done ! ! ! would you like to find that old romantic flame . . . find telephone , address or email information on almost anyone . . . even unlisted phone numbers ? how about your family " tree " ? we will teach you how to turn years of work into hours of fun ! military ? check army , navy , air force and marine records . extensive vietnamese war records , mia info , much more ! looking for a job ? find the job you are seeking . . . even in another state or another country ! we will teach you how ! looking for a new love interest or spouse or even sex partner ? we will show you where to look for fast results ! want up-to - the-minute health and medical information ? learn how to cure fears and phoebias , the latest drugs and treatments for almost any ailment or desease from the drug companies themselves as well as from universities and the center for desease control . want to learn the most effective way to loose weight ? it 's all here in our report ! if you believe that the information compiled about you should be as available to you as to the people that compile it about you without your knowledge or permission than you must order " the internet sleuth report " immediately ! our " internet sleuth report " is normally sold by direct mail for $ 39 . 95 and will soon be in book stores for $ 29 . 95 . however , to generate publicity and " get the word out " we are making this 10 day email special offer of our complete 45 page report for only $ 19 . 95 plus $ 3 for shipping and handling [ total $ 22 . 95 ] . sold with our 10 day money back guarantee ! this is the biggest bargain on the internet and the information it will give to you will give you great power ! it can really change your life in a positive way . order now ! the complete 45 page " internet sleuth report " only $ 19 . 95 plus $ 3 shipping and handling - total $ 22 . 95 . shipped in plain wrapper by first class mail . add $ 5 for priority mail delivery . add $ 20 for overnight express ! we accept visa , mastercard , american express or discover . we can also accept your check by phone or fax . you may order by phone 9 am to 10 pm [ ny time ] by phoning [ 718 ] 287-3800 you may order by fax 24 hours per day by phoning our fax line at [ 718 ] 462-5920 . you can fax your credit card information or your check to email your order - do not hit reply on your keyboard send email to our special email address below : bernadette38 @ juno . com [ note : if you order by email and do not receive an email confirmation within 24 hours , please phone our office at 718-287 - 3800 ] you can also order by mail by sending $ 22 . 95 cash , check , money order or major credit card [ visa , mastercard , american express or discover ] to tcps , inc . 4718 18th ave . suite 135 brooklyn , ny 11204 make checks &amp; money orders payable to tcps , inc . new york state residents please add $ 1 . 70 for sales tax the following order form is for your convenience ! use it by mail , fax or email ! . . . . . . . . . . . . . . . . . . . . . . . . . . . . . . . . . . . . . . . . . . . . . . . . . . . . . . . . . . . . . . . . . . . . . . . . . . . . . . . . . . . . . . . . . . . . . . . . . . . . . . . . . . . . . please ship me _ _ _ _ _ _ _ _ copies of the internet sleuth report at $ 19 . 95 each plus $ 3 . 00 for shipping and handling [ $ 22 . 95 ] signature _ _ _ _ _ _ _ _ _ _ _ _ _ _ _ _ _ _ _ _ _ _ _ _ _ _ _ _ _ _ _ _ _ _ _ _ _ _ _ _ _ _ _ _ _ _ credit card # _ _ _ _ _ _ _ _ _ _ _ _ _ _ _ _ _ _ _ _ _ _ _ _ _ _ _ _ exp date _ _ _ _ _ _ ship to : name _ _ _ _ _ _ _ _ _ _ _ _ _ _ _ _ _ _ _ _ _ _ _ _ _ _ _ _ _ _ _ _ _ _ _ _ _ _ _ _ _ address _ _ _ _ _ _ _ _ _ _ _ _ _ _ _ _ _ _ _ _ _ _ _ _ _ _ _ _ _ _ _ _ _ _ _ _ _ _ _ _ _ _ _ _ _ _ _ _ city _ _ _ _ _ _ _ _ _ _ _ _ _ _ _ _ _ _ _ _ _ _ _ _ state _ _ _ _ _ _ _ _ _ _ _ zip _ _ _ _ _ _ _ _ area code and home phone [ ] _ _ _ _ _ _ _ _ _ _ _ _ _ _ _ _ _ _ _ _ _ _ _ _ _ _ _ fax # [ ] _ _ _ _ _ _ _ _ _ _ _ _ _ _ _ _ _ _ _ _ _ _ _ _ _ _ _ _ _ _ _ _ _ _ _ _ _ _ _ _ _ _ _ _ _ _ email address _ _ _ _ _ _ _ _ _ _ _ _ _ _ _ _ _ _ _ _ _ _ _ _ _ _ _ _ _ _ _ _ _ _ _ _ _ _ _ _ _ _ _ to remove your name from our mailing list , send us an email with remove in the subject line . this is a one time offer and you should not hear from us again ! tcps , inc . , 4718 18th ave . , suite 135 , brooklyn , ny 11204 office [ 718 ] 287-3800 fax [ 718 ] 462-5920 24 hours [ 9am to 10pm ny time ] [ c ] copyright 1998 tcps , inc . all rights reserved .
</t>
  </si>
  <si>
    <t xml:space="preserve">Subject: wanted ! home product assemblers !
 looking for home product assemblers ! ! how would you like to assemble products at home &amp; get paid ! choose your own hours ! be your own boss ! easy work ! excellent pay ! earn hundreds of dollars weekly ! here are just a few examples of the work you will have to choose from : wooden products - up to $ 220 . 00 weekly ! hair accessories - up to $ 320 . 00 weekly ! holiday crafts - up to $ 270 . 00 weekly ! beaded accessories - up to $ 350 . 00 weekly ! . . . . . . . plus many others . there are over 75 companies to choose from ! why not enjoy the benefits and freedom of home assembly work ! to find out more call . . . . . toll free ( 24 hour recording ) 1-800 - 600-0343 office extension # 2425 . usa publishing co . p . o . box 8950 rocky mount nc 27804 name _ _ _ _ _ _ _ _ _ _ _ _ _ _ _ _ _ _ _ _ _ _ _ _ _ _ _ _ _ _ _ _ _ _ _ _ _ _ _ _ _ _ _ address _ _ _ _ _ _ _ _ _ _ _ _ _ _ _ _ _ _ _ _ _ _ _ _ _ _ _ _ _ _ _ _ _ _ _ _ _ _ _ _ _ _ _ city &amp; state _ _ _ _ _ _ _ _ _ _ _ _ _ _ _ _ _ _ _ _ _ _ _ _ _ _ _ _ _ _ _ _ _ _ _ _ _ _ _ _ _ _ _ q 04627caa
</t>
  </si>
  <si>
    <t xml:space="preserve">Subject: secrets of the noveau rich
 you have just stumbled upon something very real and life changing ! work full or part time at your pace - - at home or office . not mlm or a ' scam ' . your job will be to tour your prospects through the turnkey system utilizing strong support teams and allow them to access and understand the powerful opportunities available through this association . no personal selling ! ! complete training and team support is at your fingertips - - immediately ! $ 1 , 000 . 00 to $ 5 , 000 . 00 per week is typical for most associates within thirty days ! turnkey leads are available ! ! * * * * * * * * * * * * * * * * * * * * * * * * * * * * * * * * * * * * * * * * * * * * * * * * * * * * * * * * * * * * * * * * * * * * * * * * * * * * * * * * * * * * * * * * if you have been looking for a home-based business opportunity , this could be your lucky day ! over twenty thousands individuals , like-minded entrepreneurs , intent upon making profits , have within the last four years , turned a one-time investment into a powerful money making operation ! many are making in excess of $ 50 , 000 . 00 per month . ask to speak to some of them and hear their story ! your growth and progression within the association will allow travel to exotic places , learn the secrets of the very wealthy - - how to make money and keep it , and a hands-on education in many other wealth building opportunities . is this the right time for you ? are you ready to ' roll up your sleeves and get to work ? ' if you are click link below to make contact = = = = = = = = = = = = = = = = = = = = = = = = = = = = = = = = = = click here = = = = = = &gt; &gt; &gt; click here put the word " succeed " in the subject field plus the information below and click send . - - - - - - - - - - - - - - - - - - - - - - - - - - - - - - - - - - - - - - - - - - - - - - - - - - - - - - please include the following : without this information you will not be contacted - - - - - - - - - - - - - - - - - - - - - - - - - - - - - - - - - - - - - - - - - - - - - - - - - - - - - - name home or work phone number the best time to contact you = = = = = = = = = = = = = = = = = = = = = = = = = = = = = = = = = = = = = = = = = = = = = = = = = = = = = = = = = = = = = to remove from mailing list click link below : click here put the words " remove now " in the subject field and click send .
</t>
  </si>
  <si>
    <t xml:space="preserve">Subject: how does debt-free sound ?
 if it sounds good , then we can help you attain that goal . qualifying to being debt-free is now at your fingertips and there are no long distance calls to make or travel plans to arrange . american capital can save you a huge amount of money on monthly payments as well as in taxes , at no cost to you . free loan evaluation : http : / / 208 . 26 . 207 . 79 / moneyhelp / 175 . html we are american capital mortgage services , we specialize in helping homeowners establish one easy low monthly payment with the added benefit of not needing any equity in your home . american capital is constantly working with other lenders throughout the u . s . to provide you with the best interest rate possible . we have a number of different companies that we work with and this is at no cost to you ever . we are simply a referral agency . what do you have to lose , why not give it a shot and see if you can better your situation and save yourself hundreds per month . you can have the cash in your pocket usually within 7-14 days . did you know that your loan is tax deductible ? all we ask for is your name , address , phone number and e-mail address . the rest is optional . this way a representative can personally call you so he or she can answer all your detailed questions . for a free loan evaluation please , visit our website by clicking here : http : / / 208 . 26 . 207 . 79 / moneyhelp / 175 . html or type : http : / / 208 . 26 . 207 . 79 / moneyhelp / 175 . html in your browser . put us to the test . i know we can help you . kindest regards * * * * * * * * * * * * * * * * * * * * * * * * * * * * * * * * * * * * * * * * * * * * * * * * * * * * * * * * * * * * * * * * * * * * * * * * * * * * * this message complies with the proposed united states federal requirements for commercial email as well as the washington state commercial email bill . for additional information see : http : / / www . senate . gov / ~ murkowski / commercialemail / emailamendtext . html washington state commercial email bill : http : / / ww . wa . gov / wwweb / ago / junkemail / required sender information : american capital ft . thomas , ky 41075 thall14 @ sprynet . com 1-212 - 796-6549 if you wish to be removed from this mailing list , go to : http : / / www . remove-list . com
</t>
  </si>
  <si>
    <t xml:space="preserve">Subject: `
 hello ! come see our naughty little city made especially for adults http : / / 208 . 26 . 207 . 98 / freeweek / enter . html once you get here , you won't want to leave !
</t>
  </si>
  <si>
    <t xml:space="preserve">Subject: attract women now ! ! ( 30740 )
 attract women now ! ! ! with nature 's secret weapon . . . . pheromones invisible , odorless , and undetectable , when unknowingly inhaled by any adult woman , androstenone pheromone concentrate unblocks all restraints and unleashes her raw animal sex drive ! scientists have isolated the natural human male pheromone attractants and they are now available to you , legally , in the u . s . ! the power of androstenone has been featured on hardcopy , 20 / 20 , dateline , and in articles in penthouse , playboy , chic , swank , vogue , omni , discovery and numerous medical journals , television shows and newspapers from the n . y . times to the l . a . times . for the last five years , we have been researching and marketing pheromone products . we have sold thousands of bottles . we receive letters of praise daily , from men across the country ! every time you wear androstenone pheromone concentrate , it will send out a natural chemical signal of sex appeal to women that will compel them towards you , make you irresistible to them and they will not know why . attract women : pheromones will miraculously increase your sexual attractiveness with women . this will allow you to meet more women then you ever imagined ! even after a small application of androstenone pheromone concentrate , you will notice women suddenly making eye contact , flirting , and even walking up to you and introducing themselves ! arrouse your spouse or existing sexual partner : start a new passion between you and your mate and re-energize your existing relationship ! androstenone will rejuvenate her passion for you ! pheromone stimulation restores the attraction she felt when you first met ! androstenone is the only known true male human pheromone tested showing positive vno response in women , and proven time and time again to attract women . for a limited time , we are offering one bottle of androstenone pheromone concentrate for only $ 19 . 95 ! . . . thats right , only $ 19 . 95 ! money back guarantee : if you do n't immediately notice a drastic increase in the amount of women approaching you , send the remainder of your androstenone pheromone concentrate back for a full refund ! 1 bottle of impulse . . . $ 19 . 95 or buy 2 bottles and receive a 3rd bottle free ! orders shipped the day they are received . all items are shipped in discreet unmarked packaging . order by check or credit card ( your credit card will be discreetly billed . ) to find out more , visit our website : http : / / 208 . 166 . 10 . 7 / thera / index . htm if you do not have web access , you can place an order by sending check or money order ( total amount + $ 4 . 95 s + h ) to : amazing products , inc . 1334 e . chandler bl . # 5-a11 phoenix , az 85048 * * * * * * * * * * * * * * * * * * * * * * * * * * * * * 84822
</t>
  </si>
  <si>
    <t xml:space="preserve">Subject: only if you are serious . . . will i help you retire in 2 to 3 years !
 time is money so why waste my time or yours . . . . . . you have to be serious about retiring in 2 to 3 years with the money u need to live the life u always wanted yes , you have to work hard but we can help you regardless of you ' re current age or financial situation please only if you are serious ( not curious ) call the number today for a 24 hour recorded message 1-800 - 995-0796 ext . 8511 c # ed
</t>
  </si>
  <si>
    <t xml:space="preserve">Subject: free promotional offer
 for ' your ' very own 100 % free web site go to this site : http : / / 138 . 27 . 44 . 5 . cearth . on . ca / users / freewebsites / * * * no charge * * * * * * no commitment * * * * * * no problem * * * opportunity seekers and internet marketers small or large this site is also for you . earn a prosperous income giving away free web sites . . . already have a web site ? how would you like your site linked to thousands of other web sites ? go to this amazing site and find out how . . . http : / / 138 . 27 . 44 . 5 . cearth . on . ca / users / freewebsites / * * * no charge * * * * * * no commitment * * * * * * no problem * * * this is truly going to be the site of the century ! * * * * * * * * * * * * * * * * * * * * * * * * * * * * * * * * * * * * * * * * * * * * * * * * * * * * * * * please excuse the intrusion . this will be a one time free offer mailing only * * * * * * * * * * * * * * * * * * * * * * * * * * * * * * * * * * * * * * * * * * * * * * * * * * * * * * *
</t>
  </si>
  <si>
    <t xml:space="preserve">Subject: " complete home business kit ! ! "
 earn over $ 70 , 000 a month in your own home based business and legally pay very little taxes ! ! this is not , i repeat , this is not mlm or chainletter junk ! ! ! friend ; those are strong words , i know . but if you ' re not making at least a tenth of this every month you need to pay attention because i have an important message on how you can make what i ' m earning and do it within the next 90 days ! ! for years i have spun my wheels in various home based business opportunities with little success . a few months ago i finally found the key to making bundles of money , right from my home , selling a product everyone in the world needs and wants . . . information ! i ' m going to help you do the same if you just listen to learn how to make over $ 70 , 000 a month with one of hottest selling reports in the world today ! 1 ) i will set you up in your own home based business for only $ 50 . 00 ! 2 ) i will give you one of the fastest selling products in the world you can reproduce yourself for pennies ! 3 ) i will show you how you can become a self publisher &amp; sell one of the most powerful &amp; provocative reports ever written - right from your own home ! 4 ) i will let you keep all the money you make selling this product ! you do n't need to spend thousands of dollars , bear enormous risk and work hundreds of hours a week to start this legitimate business from your home . in a matter of hours you can start working at home , from your kitchen table , making from $ 50 to $ 1 , 000 a day ! ! here is all you will need . . . # 1 . the hottest selling publication in the world today called offshore special report number 5599 . # 2 . a copy machine or a quick copy service that can duplicate ofs 's offshore special report . # 3 . a quality mailing list or a local or national publication to run a simple four line classified ad ! # 4 . a mail box to collect the hundreds of orders you will be receiving everyday - six days a week ! # 5 this letter , which you obviously already have , just save it . . _ _ _ _ _ _ _ _ _ _ _ _ _ _ _ _ _ _ _ _ _ _ _ _ _ _ _ _ _ _ _ _ _ _ _ _ _ _ _ _ _ _ _ _ _ _ _ _ _ _ _ _ _ _ _ _ _ _ _ _ _ _ _ _ _ _ _ _ _ _ the key to any business success is to have a product or service everyone in the world needs and wants . that product should be inexpensive to produce &amp; easy to ship . you will have that product with ofs 's offshore special report number 5599 ! ! _ _ _ _ _ _ _ _ _ _ _ _ _ _ _ _ _ _ _ _ _ _ _ _ _ _ _ _ _ _ _ _ _ _ _ _ _ _ _ _ _ _ _ _ _ _ _ _ _ _ _ _ _ _ _ _ _ _ _ _ _ _ _ _ _ _ _ _ _ _ ofs 's offshore special report number 5599 will change peoples lives throughout the world by showing them how they can make and save money by removing themselves from the strict rules , regulations and tax burdens their government has imposed on them in the last few years . brace yourself - most people are taken aback by what i am about to tell you regarding ofs 's offshore special report number 5599 . in ofs 's offshore special report number 5599 you will find out that . . . unfair &amp; discriminatory divorce settlements are made obsolete in this report ! ruthless creditors will cringe if they know you have read this report ! blood sucking lawyers may go broke by you reading this report ! heartless tax agencies see red when they read this report ! sneaky politicians use the information in this report everyday ! your greedy banker does not want you to read this report ! this report is blackballed by most government agencies ! back stabbing relatives hate this report ! you will also learn &amp; or have access to . . . ways politicians &amp; the rich get even richer using trusts and how you can do the same ! incorporate offshore - completely private and away from your government 's regulations ! your own secret offshore mailing address - no one will know your real address . offshore private checking account - deposit money and pay your bills from offshore - no paper trails . save up to 50 % on printing &amp; mail &amp; have your sales material mailed from jamaica - are you in the mail order business ? here 's a money saving opportunity no one else can offer ! offshore investors - do you have a viable funding project ? offshore tax havens - legally delay or eliminate taxes - no one knows - not even your government ! offshore ibc 's &amp; trusts - asset protection from creditors and your government ! offshore phone answering service - more privacy - more protection ! offshore self - liquidating loans - if structured right , never needs to be paid back ! high yield offshore investment opportunities - find out how the rich make from 1 % to 4 % a week on their money - offshore and tax free - you can do the same ! offshore visa card regardless of credit - no paper trails - works in any atm worldwide ! up to 100 % financing on residential and commercial property - hard to place mortgage sources ! bill consolidation regardless of credit rating - stop those harassing creditors within days using this credit source ! lines of credit up to $ 15 , 000 regardless of credit - these credit cards are major bankcards ! secret money - secrecy is a thriving industry - you will have access to these secret money sources ! _ _ _ _ _ _ _ _ _ _ _ _ _ _ _ _ _ _ _ _ _ _ _ _ _ _ _ _ _ _ _ _ _ _ _ _ _ _ _ _ _ _ _ _ _ _ _ _ _ _ _ _ _ _ _ _ _ _ _ _ _ _ _ _ _ _ _ _ _ _ with all this valuable information in report number 5599 , do you see why it 's the hottest selling report in the world today ? this information is not accessible just anywhere ! information like this can not be found at your local library . it is well worth $ 50 . 00 - in fact its well worth thousands of dollars by showing people how they can save a hundred times that amount in taxes alone ! the best deal of all is that you will have full reprints rights and the permission to sell ofs 's offshore special report number 5599 . you keep all the money ! _ _ _ _ _ _ _ _ _ _ _ _ _ _ _ _ _ _ _ _ _ _ _ _ _ _ _ _ _ _ _ _ _ _ _ _ _ _ _ _ _ _ _ _ _ _ _ _ _ _ _ _ _ _ _ _ _ _ _ _ _ _ _ _ _ _ _ _ _ _ information is the perfect product . it 's easy to reproduce , easy to ship and easy to sell especially when it 's as powerful as report # 5599 . the market is unlimited in that you can sell report # 5599 to anyone , anyplace in the world . the potential is unlimited because there are billions of people throughout the world who need report # 5599 and are being introduced to report # 5599 this minute . everyone . . . i mean everyone needs report # 5599 . . . . people who have a j . o . b . and have " more month than money " - you know " just over broke " ! ! people who are self-employed - paying that " self employment tax " and are prime candidates for law suits from every direction ! people who are sick and tired of frivolous law suits - did you know that in the u . s . there are 2 . 67 lawyers for every 1 , 000 people ? most lawyers are hungry and need to sue someone for any reason to survive ! professional people such as doctors , engineers , technicians , architects , stock - brokers , accountants , and yes even lawyers ! - you know those people in the higher than average tax brakets ! people who are getting married or are married and plan on living happily ever after - now back to reality - the u . s . has a divorce rate that exceeds 60 % every year ! partners who want to make sure their partnership is a true 50-50 deal now and in the future ! people who live in a country that has strict rules and regulations limiting where and how they can run their business and manage their money ! people who are retired and at the mercy of their governments ' rules concerning social security income and medical benefits ! people who want to retire but cannot afford to because of lack of income or the rules forced upon them by their government restricting them from receiving a decent income ! people who are high audit risks or have been audited by their governments ' dictatorial tax agency - you know " guilty until proven innocent " ! people who are paying their government 40 % to 60 % in taxes and are sick and tired of doing so ! people who are close to bankruptcy and need to find a solution as soon as possible - 20 % to 40 % of the people in the united states are a paycheck away from bankruptcy - yes those people ! people who want to make sure their children receive 100 % of their inheritance without the government stealing it away ! people who need credit and have been turned down through traditional sources , such as their local friendly bank ! people who want to keep their business and personal affairs private - hard to do this day and age with all the computers ! people who have the dream of financial independence and want to make thousands a day running their own home based business ! you must agree with me there is a tremendous market throughout the world ; of people who are breathing and paying taxes which are prime candidates for report # 5599 ! _ _ _ _ _ _ _ _ _ _ _ _ _ _ _ _ _ _ _ _ _ _ _ _ _ _ _ _ _ _ _ _ _ _ _ _ _ _ _ _ _ _ _ _ _ _ _ _ _ _ _ _ _ _ _ _ _ _ _ _ _ _ _ _ _ _ _ _ since we have determined the entire world is a prime candidate for report # 5599 let me show you how easy it is to sell report # 5599 working from your kitchen table ! _ _ _ _ _ _ _ _ _ _ _ _ _ _ _ _ _ _ _ _ _ _ _ _ _ _ _ _ _ _ _ _ _ _ _ _ _ _ _ _ _ _ _ _ _ _ _ _ _ _ _ _ _ _ _ _ _ _ _ _ _ _ _ _ _ _ _ _ _ _ hold on ! ! how rude of me ! i have been talking to you from the beginning of this email , without officially introducing myself ! so let me officially introduce myself - i ' m one of several ofs independent associates making five digits every month ! i ' ll be your sponsor - i ' m the person who you will pay the $ 50 . 00 to and receive report # 5599 ! i ' m the person who will change your life forever ! i ' m the person who wants to see you succeed because if you succeed - i succeed ! i want to make sure you succeed and see you sell hundreds , even thousands of reports every week . the more you sell the more money i can make ! its ' true that you keep all of the $ 50 . 00 when you sell a report . you pay me nothing other than the initial $ 50 . 00 for the report - not one single dollar - you keep it all . sell only 10 reports a week and make $ 500 - you keep it all ! sell 100 reports a week and you make $ 5 , 000 - you keep it all ! sell 500 reports a week and make $ 25 , 000 - you keep it all ! ! ! before i tell you how and why i make money every time you sell a report , let me show you how easy it is to advertise and sell " the hottest selling report in the world " - ofs 's offshore special report number 5599 ! . this report has been designed to be self-contained with all the marketing concepts on how to sell the report right inside . in your copy of report # 5599 you will have access to the following marketing strategies and tools . . . sample of proven classified ads you can place in local or national publications that will make you filthy rich ! a powerful photo ready copy of a postcard you can put your name &amp; address on and have the $ 50 . 00 sent directly to you - automatically . i will show you how you can print and mail that postcard - first class - for as little as twelve cents ( u . s ) each ! once you send in your certificate of registration from report # 5599 you will also receive . . . additional dynamite classified and display ads that will generate hundreds , even thousands , of responses guaranteed to fill your mail box with $ 50 . 00 orders ! places to advertise for as little as seven cents ( u . s . ) per word reaching over 73 , 000 , 000 people ! a co-op advertising program sharing the leads and sales generated from national television infomercials ! a photo ready copy of this order pulling sales letter for your use to mail to the respondents of your ads ! duplicatable copy of an audio cassette tape of this order pulling sales letter ! _ _ _ _ _ _ _ _ _ _ _ _ _ _ _ _ _ _ _ _ _ _ _ _ _ _ _ _ _ _ _ _ _ _ _ _ _ _ _ _ _ _ _ _ _ _ _ _ _ _ _ _ _ _ _ _ _ _ _ _ _ _ _ _ _ _ _ _ _ _ become an offshore broker and make more money than most dream of helping others find and save money ! ofs 's offshore special report number 5599 has a variety of money making opportunities and the " offshore broker " is just one of them ! _ _ _ _ _ _ _ _ _ _ _ _ _ _ _ _ _ _ _ _ _ _ _ _ _ _ _ _ _ _ _ _ _ _ _ _ _ _ _ _ _ _ _ _ _ _ _ _ _ _ _ _ _ _ _ _ _ _ _ _ _ _ _ _ _ _ _ _ _ _ i ' m not greedy - i just love what money does for me &amp; my family ! as the person who introduced you to report # 5599 i have the opportunity to make over-rides on every report # 5599 you sell . you see , i ' m not happy just making $ 50 . 00 on the report i sold you . i would like to retire in the near future , sit back and receive hundreds , even thousands , of dollars a week for my past efforts of selling report # 5599 . in report # 5599 there are additional money-making opportunities by having people establishing what are called international business corporations , asset protection trusts ( among other offshore business support services ) and i can receive commissions and over-rides having people buying these services whether i personally sell them myself or you sell them through the initial sale of report # 5599 . that 's why i ' m interested in your success . i want you to become a millionaire by selling thousands of reports . here are a few of the additional money making opportunities contained in report # 5599 from which i can make over-rides by becoming an " offshore broker " . . . = &gt; first , i make $ 50 . 00 on report # 5599 ( i initally sold to you ) in addition . . . = &gt; i can make up to $ 100 helping people set up an offshore checking account ! = &gt; i can make up to $ 240 for every international business corporation established ! = &gt; i can make up to $ 1 , 000 for every trust set up - domestic or offshore ! = &gt; i can make up to $ 50 for every self-liquidating loan manual sold ! = &gt; i can make up to $ 100 for every offshore print &amp; mail order ! = &gt; i can make up to $ 100 for every offshore visa card established ! = &gt; i can make up to $ 100 for everyone who receives a $ 15 , 000 unsecured line of credit through a major bank credit card ! = &gt; if i feel really energetic i can set up and run a trust agency in my area and have people sell trusts for me ( somewhat like an insurance agency ) ! the money-making potential is tremendous by hiring several people who work in my area . i ' m your sponsor and because of my efforts in selling you report # 5599 , i have the opportunity to make lifetime residuals from your efforts in selling report # 5599 to others ! i ' m truly amazed at the marketing concept offered through ofs 's offshore special report number 5599 . the concept is so simple and it is completely duplicatable ! by making sure you make thousands of dollars a week i ' m going to get filthy stinking rich off your success ! if it seems like i am bragging and rubbing it in about how i ' m going to make bundles of money from your efforts it 's true ! ! you should be as excited as i am because report # 5599 allows you to duplicate my efforts ! when you sell a report to others you will then be in my position - to make all the over-rides and commissions i have just talked about - on those who then sell report # 5599 ! _ _ _ _ _ _ _ _ _ _ _ _ _ _ _ _ _ _ _ _ _ _ _ _ _ _ _ _ _ _ _ _ _ _ _ _ _ _ _ _ _ _ _ _ _ _ _ _ _ _ _ _ _ _ _ _ _ _ _ _ _ _ _ _ _ _ _ _ _ _ the following questions &amp; answers are designed to answer most of the concerns you may have . this should give you enough information to determine if ofs 's offshore special report # 5599 is your tool for making thousands of dollars a week in a home based business . . . _ _ _ _ _ _ _ _ _ _ _ _ _ _ _ _ _ _ _ _ _ _ _ _ _ _ _ _ _ _ _ _ _ _ _ _ _ _ _ _ _ _ _ _ _ _ _ _ _ _ _ _ _ _ _ _ _ _ _ _ _ _ _ _ _ _ _ _ _ _ q . do i have to personally sell the report &amp; the other offshore business support services to people who respond to my ads ? a . no ! this is really a two fold question . let 's talk about the selling of report # 5599 first . all you have to do is place an ad , mail the postcards or send bulk email . if you place an ad send the respondent this sales letter and let this sales letter do the rest for you - no need to talk to anyone ! ! if you mail the postcards or use bulk emailing your job is done ! the postcard will ask the respondent to send $ 50 . 00 to your mailing address . email will work for you if you send it to as many people as you can . if you decide to become an offshore broker and qualify to receive over-rides and commission on the offshore business support services the parent company will do the selling for you if you wish . this is a " no brainer " and can be as simple or as complicated as you want to make it . . . talk to the people if you wish or do n't - report # 5599 sells itself ! q . how many hours a week will i have to devote to my business ? a . one to sixty hours a week ! here 's a question i will answer with a question . . . how much money do you want to make ? common sense says the more ads you run and the more mailings you do the more money you will make ! the statistics show that for every 100 responses you receive from your ads , and you mail this sales letter , you will sell five to ten reports making you $ 250 . 00 to $ 500 . 00 ( us ) . your ad responses will vary depending on the place you advertise and the circulation of the publication . the more ads you run or the more emails you send out the more time you will need to devote to your home based business . q . just how much money will i need to start my home based business ? a . $ 50 . 00 ! yeah i know - you ' re thinking you will need money for ads and mailing . well - i ' ve had people start with $ 50 . 00 ( u . s ) and make ten copies of the report and sold them to their associates and friends giving them $ 500 . 00 ( us ) . that gave them enough money to start running ads and to buy stamps . in looking at all the money making opportunities offered in the world today i really do n't think you can get started for any less than $ 50 . 00 and have a better legitimate money-making opportunity than the one offered in report # 5599 ! q . if i have additional questions who will answer them for me ? a . i will or the parent company will ! no package of information , no matter how complete , can possibly answer every question that may come up . i do not want you to lose money seeking out the answers . i want you to succeed ! you will receive a phone number in report # 5599 where you can either reach me or someone from the parent company for any question or help you need ! _ _ _ _ _ _ _ _ _ _ _ _ _ _ _ _ _ _ _ _ _ _ _ _ _ _ _ _ _ _ _ _ _ _ _ _ _ _ _ _ _ _ _ _ _ _ _ _ _ _ _ _ _ _ _ _ _ _ _ _ _ _ _ _ _ _ _ _ _ _ here 's a valuable bonus for ordering within 5 days . . . . your 's absolutely free ! ! _ _ _ _ _ _ _ _ _ _ _ _ _ _ _ _ _ _ _ _ _ _ _ _ _ _ _ _ _ _ _ _ _ _ _ _ _ _ _ _ _ _ _ _ _ _ _ _ _ _ _ _ _ _ _ _ _ _ _ _ _ _ _ _ _ _ _ _ _ _ i have persuaded the parent company - offshore financial services , ltd . - to give you their ofs offshore business journal - volume i - free of charge - as a bonus for ordering report # 5599 within 5 days of receiving this email . you will receive the journal when you send in your " certificate of registration " found in the report . the information in this journal is priceless and can not be found anywhere but right here ! ! here 's a sample of that information : bonus # 1 ofs 's offshore business journal &gt; your irs returns are suppose to be private - not so ! &gt; funds through on-line computer services ! &gt; raising capital without borrowing from the bank ! &gt; how to get medicines before they ' re approved by the fda ! &gt; airlines will handle your baggage with special care if you know the secret ! &gt; you can borrow money from your ira . just do n't call it a loan &gt; how to get free subscriptions to over 60 magazines ! &gt; establish aaa credit in 30 days ! &gt; why americans are mad as hell ! &gt; sources for quick cash loans . bonus # 2 report # 5599 support package . &gt; how to reach over 73 , 000 , 000 people for as little as 7 cents per word ! &gt; how to set up voice mail and never talk to anyone who responds to your ads . &gt; to use or not to use a mailing list ? &gt; how to receive free names to mail to . &gt; how to mail your postcards &amp; sales flyers " first class " for a low as 12 cents each - includes printing ! &gt; how to collect $ 5 from people who want to receive this sales letter ! bonus # 3 bulk - emailer 's dream package . by ordering within the next 5 days , you will also receive a floppy disk packed full of online marketing tips from two of the nation 's top electronic marketers . i have previously offered this disk for $ 79 . 95 , but by purchasing report # 5599 through this special offer within the next 5 days , it will be yours for free ! ! i will also include another floppy disk with over 150 hot money making reports that you can sell together or individually ! bulk - email has been proven to be the most effective way to market on the internet . by ordering within the next 5 days ; i will include a program that collects names from aol chat rooms at a maximum rate of over 10 , 000 per hour ! ! you will receive high response rates marketing to these fresh names that you have collected yourself . now all you will need is a bulk-email program , you will receive a link where you can download a free fully working demonstration bulk - email program that will allow you to begin earning profits the day you receive my package . you will not need to be concerned with losing your isp because i will show you exactly how to send hundreds of thousands of emails per day while cloaking your isp 's mail server and your identity at the same time ! ! stop the presses ! ! , i ' m not finished giving away free extras yet ! i have just learned of a brand new isp that is offering free access ! ! ! that 's right totally free unlimited internet access ! ! if your order is received via fax within the next 24hrs i will tell you how to sign up for this free service which is a $ 240 / yr value order now ! ! with all that i will be providing you , your success is guaranteed . you will not receive this offer again ; by ordering report # 5599 within the next 5 days all of the above information will be yours for a measly us $ 50 . 00 . order today ! ! why am i giving away so much for so little ? good question . . . it is my personal belief that any responsible hardworking person can achieve financial security given the proper opportunity and information . . the rich have kept opportunities and information to themselves that would allow anyone of us to achieve unparalleled success easily . that is why i am giving away a solid product , plus all the information needed to successfully sell that product , for only us $ 50 . 00 to anyone with enough interest and patience to read this letter . sincerely , your sponsor ofs independent associate risk free guarantee if you are not completely satisfied after reading report # 5599 and its support package simply return them both within 120 days for a full refund . no questions asked . you keep the floppy disks , business journal and dream package . you have nothing to risk and a fortune to make . here 's your risk free opportunity to change your financial situation forever ! ! { cut } = = = = = = = = = = = = = = = = = = = = = = = = = = = = = = = = = = = = = = = = = = = = = = = = = = = = = = = = = = special report # 5599 order form _ _ _ please rush me a copy of ofs 's offshore special report # 5599 and all bonuses . i understand i have full reprint rights and can sell report # 5599 for $ 50 . 00 ( u . s . ) keeping all the money ! _ _ _ i have enclosed a check / money order for $ 50 . 00 please mail the report to ( please print clearly ) your name : _ _ _ _ _ _ _ _ _ _ _ _ _ _ _ _ _ _ _ _ _ _ _ _ _ _ _ _ _ _ _ _ _ _ _ _ _ _ _ _ _ _ _ _ _ _ _ _ _ _ _ _ _ _ _ _ _ _ _ _ _ _ _ address : _ _ _ _ _ _ _ _ _ _ _ _ _ _ _ _ _ _ _ _ _ _ _ _ _ _ _ _ _ _ _ _ _ _ _ _ _ _ _ _ _ _ _ _ _ _ _ _ _ _ _ _ _ _ _ _ _ _ _ _ _ _ _ _ _ _ city : _ _ _ _ _ _ _ _ _ _ _ _ _ _ _ _ _ _ _ _ _ _ _ _ _ _ _ _ _ _ _ _ _ _ _ _ _ _ _ _ _ _ _ _ _ _ _ _ _ _ _ _ _ _ _ _ _ _ _ _ _ _ _ _ _ _ _ _ _ _ state : _ _ _ _ _ _ zip : _ _ _ _ _ _ _ _ _ _ _ _ _ _ _ _ phone : ( _ _ _ ) _ _ _ _ _ _ - _ _ _ _ _ _ _ _ _ _ _ fax : ( _ _ _ ) _ _ _ _ _ _ - _ _ _ _ _ _ _ _ _ _ _ email address _ _ _ _ _ _ _ _ _ _ _ _ _ _ _ _ _ _ _ _ _ _ _ _ _ _ _ mail this form &amp; the check or money order for us $ 50 . 00 to the address below : dynamic communications p . o . box 373-356 decatur , ga 30037-3356 fax : ( 770 ) 234-4241 phone : ( 404 ) 274-8669 or , if you prefer , you may also pay by faxing your credit card information or copy of your check to the number above along with the information requested on the order form . please note : if ordering by credit card be sure to include card type , number and expiration date . after dialing you will be prompted to press 2 for fax . sorry , report # 5599 is too big for us to email it to you , we will send it priority mail within 24 hrs of receipt of your order .
</t>
  </si>
  <si>
    <t xml:space="preserve">Subject: advertisement
 this message complies with the proposed united states federal requirements for commercial email . for additional information see : your e - mail address is on a list saying you would like to information on this type of service . further mailings to you may be stopped at no cost to you by sending a reply with remove as the subject . all remove requests will be honored immediately as outlined under the murkowski bill at . attempts to cancel any aforementioned email accounts will result in the inability to process remove requests , your or anyone else 's . please include all addresses where you receive email to avoid receiving further mailings from us . ~ ~ ~ ~ ~ ~ ~ ~ ~ ~ ~ ~ ~ ~ ~ ~ ~ ~ ~ ~ ~ ~ ~ ~ ~ ~ ~ ~ ~ ~ ~ ~ ~ ~ ~ ~ ~ ~ ~ ~ ~ ~ ~ ~ ~ ~ ~ ~ ~ ~ ~ ~ ~ ~ ~ ~ ~ ~ ~ ~ ~ ~ ~ ~ ~ ~ ~ ~ ~ ~ are you haveing a hard time finding places that will give you a credit card or a merchant card . if you are then maybe we can help you get the credit we all must have give us a try . we do each card search by hand starting with your town then your state and so on and so on . point your browser to http : / / www . creditime . com / we have a good deal for you
</t>
  </si>
  <si>
    <t xml:space="preserve">Subject: make unlimited income !
 make unlimited income no meetings , no phone calls , no conference calls , no selling , no monthly quotas or chasing around friends and relatives ! simply advertise our company ' s 800 number under your personal code number . the company will answer all calls and questions , make the sales , collect the money , ship the product and send you a check for each sale ! for proof , call 24 hrs . / day . . . . recorded messages . . . 1-888 - 446-6951 , 1-888 - 703-5389 , 1-888 - 731-3457 and 1-888 - 715-0642 . to get started right away , call 1-800 - 811-2141 ( from 8am to 10pm . . cst . . mon-sat . ) and give code number 56404 when asked by our trained professional . ask about a free ! ! vacation when you call : ) thank you
</t>
  </si>
  <si>
    <t xml:space="preserve">Subject: - - | &gt; direct email-secrets + stumbling blocks
 are you ready to reach new prospects without the technical hassle ? do you use direct email marketing ? direct email uses similar principles involved in the familiar model of direct postal mail . if done correctly , one 's success is sure to come . if not performed correctly , then it becomes a case of luck . the 4 basic principle of direct email : are you familiar with the four basic process involved in a successful direct email campaign ? these basic steps are what the professional , consistent and successful direct emailers use . they are the foundation and root of the direct email model . the basic process includes the following : 1 . consistently accessing new and fresh lists 2 . consistently updating lists 3 . consistently sending your ad at reasonable intervals ( repetition is the key = look at tv commercials ) 4 . optimizing your ad and subject to a more " order pulling " ad do you know aida ? aida is an acronym of the model used in creating powerful and effective sales letters , which is widely used in advertising today . grab one of several direct mail and direct email letters and read them at least three times . the powerful and effective letters follow aida . what 's aida stand for ? a = grab the prospect 's " attention " i = create " interest " by providing some information d = create stimulaton the produces " desire " a = demand immediate " action " do you need current and supplemental prospect email lists ? do you need fresh lists every day , every week or every month ? do you need more new prospects - never reached before ? if you answered yes , our email update service will provide you new and fresh email contacts . never run out of email prospects ! ! _ _ _ _ _ _ _ _ _ _ _ _ _ _ _ _ _ _ _ _ _ _ _ _ _ _ _ _ _ _ _ _ _ _ _ _ _ _ _ _ _ _ more info ( 24 hrs ) : 626-839 - 3835 ( us ) _ _ _ _ _ _ _ _ _ _ _ _ _ _ _ _ _ _ _ _ _ _ _ _ _ _ _ _ _ _ _ _ _ _ _ _ _ _ _ _ _ _ 19gj643d5697
</t>
  </si>
  <si>
    <t xml:space="preserve">Subject: re : hello
 * * * * * * warning ! this message is for porno webmasters and / or persons working in the porno industry . if you receive this by mistake , we apologize for any inconveniences incurred . please reply with " remove " in the " subject " area and you will be removed from our mailing list . * * * * * * fellow porno webmaster , there is a new underground porno site in town ! you will find new resources to improve your site ! underground porno site your support of the internet adult coalition is greatly appreciated . sincerely , tara iac member los angeles , ca
</t>
  </si>
  <si>
    <t xml:space="preserve">Subject: adv . small business owner
 this message complies with the proposed united states federal requirements for commercial email as well as the washington state commercial email bill , per section 301 , paragraph ( a ) ( 2 ) ( c ) of s . 1618 . for additional information see : http : / / www . senate . gov / ~ murkowski / commercialemail / emailamendtext . html washington state commercial email bill : http : / / ww . wa . gov / wwweb / ago / junkemail / required sender information : andalucia international limited 3588 plymouth road ann arbor , mi 48105 usa andalucia @ mailexcite . com further transmissions to you by the sender of this email may be stopped at no cost to you by sending a reply to this email address with the word " remove " in the subject line . * * * we do honor any remove request . = = = = = = = = = = = = = = = = = = = = = = = = = = = = = = = = = = = = = = = = = = = = = = = = = = = = = = = = = = = = = = = = = august 18 , 1998 dear sir / madam thousands of small business owners are doubling their income , with less than an hour of work each week . now you can too ! you probably think of ways to make more money every single day of your life . that 's your job as a small business owner or an internet marketer . if you do n't make more money , eventually you ' ll go out of business . but maybe the methods you come up with do n't always succeed because no " idea " for making money is guaranteed to increase your income . until now . we ' ve come up with a proven way to make any small business owner more successful . for just $ 30 , hundreds of marketers and business owners are using " the 50 million e - mail addresses on a cd-rom " every day to promoting , marketeting thier business and double , even triple their income . all you have to do is order the " 50 million e - mail addresses on a cd-rom " today , and you can join them in living a more luxurious life , and you ' ll only have to work at it an hour every week . of course , the more you work and promote , the more you ' ll make - - and when you ' re making this much money , you can afford to hire someone to do the work for you . you ' ll be making more money after using the 50 million e - mail addresses on a cd-rom for just one month . then you ' ll be saying things like " this 50 e - mail addresses on a cd-rom is the best easiest , fastest way to promote your business and make more money that i ' ve ever come across as a business owner . " doubling your income is as easy as ordering now . sincerely , dr . al baroudi president / ceo andalucia international ltd _ _ _ _ _ _ _ _ _ _ _ _ _ _ _ _ _ _ _ _ _ _ _ _ _ _ _ _ _ _ _ _ _ _ _ _ _ _ _ _ _ _ _ _ _ _ _ _ _ _ _ _ _ _ _ _ _ _ _ _ _ _ _ _ _ send a check or money order with to andalucia international ltd . 3588 plymouth road ann arbor , mi 48105 usa ( yes ) please find enclosed my payment of $ 36 ( $ 30 . 00 plus $ 6 . 00 fedex ) for my copy of the amazing 50 million e-mail addresses on a cd-rom including a copy of netscape communicator " 4 " as my free gift . i can use / rent / copy and resell these lists any way i want and at any price i chose . name : _ _ _ _ _ _ _ _ _ _ _ _ _ _ _ _ _ _ _ _ _ _ _ _ _ _ _ _ _ _ _ _ _ _ _ _ _ _ _ _ _ _ _ _ _ _ _ _ _ _ _ _ _ _ _ _ address : _ _ _ _ _ _ _ _ _ _ _ _ _ _ _ _ _ _ _ _ _ _ _ _ _ _ _ _ _ _ _ _ _ _ _ _ _ _ _ _ _ _ _ _ _ _ _ _ _ _ _ _ _ city : _ _ _ _ _ _ _ _ _ _ _ _ _ _ _ _ _ _ _ _ state : _ _ _ _ _ _ _ _ _ _ _ _ zip code : _ _ _ _ _ _ _ _ _ _ _ phone : ( ) _ _ _ _ _ _ _ _ _ _ _ _ _ _ _ _ _ _ _ _ _ _ _ e-mail : _ _ _ _ _ _ _ _ _ _ _ _ _ _ _ _ _ _ _ _ _ _ _ _ or visit us at : http : / / members . spree . com / andalucia / bizop4 . htm
</t>
  </si>
  <si>
    <t xml:space="preserve">Subject: * we purchase uncollected judgments - -
 we purchase uncollected judicial judgments ! ! if you , your company or an acquaintance have an uncollected judicial judgment then please call us and find out how we can help you receive the money that the court states you are rightfully due . we have strong interest in acquiring uncollected judicial judgments in your city and area . itc is the largest firm in the world specializing in the purchase and collection of judicial judgments . currently we are processing over 637 million dollars worth of judgments in the united states alone . we have associate offices in virtually every city in the us and in most foreign countries . you have nothing to lose and everything to gain by calling . there is absolutely no cost to you . we can be reached toll free at 1-800 - 409-8302 extension 1279 . you can call 24 hours per day . thank you for your time + + + + + + + + + + + + + + + + + + + + + + + + + + + + + + + + + + + + + + + + + + + + + + + + + + + + + + another internet ad campaign produced and distributed by : cyber advertising systems , ny , ny 10011 . please call cyber advertising systems at 1-800 - 409-8302 extension 1284 if you would like us to design and distribute powerful advertising for your company . success courses is pleased with the advertising we have developed for them . if you have a solid well proven product or service then we would be proud to help your company also . to be removed from our mailing list please reply to us at gardernst67 @ yahoo . com and type the word remove on the subject line only . + + + + + + + + + + + + + + + + + + + + + + + + + + + + + + + + + + + + + + + + + + + + + + + + + + + + + +
</t>
  </si>
  <si>
    <t xml:space="preserve">Subject: go speed racer go
 = = = = = = = = = = = = = = = = = = = = = = = = = = = = = = = = = = = = = = = = = = = = = = = = = = = = = = = = = = = = = = = = = = = = = = = removal and general information can be found at the end of the message . = = = = = = = = = = = = = = = = = = = = = = = = = = = = = = = = = = = = = = = = = = = = = = = = = = = = = = = = = = = = = = = = = = = = = = = our company is proud to bring to you some of the best of cartoon history ! do you remember " speed racer " , " racer x " , " mach v " ? the whole gangs , the cars and drivers , have now been captured on three beautiful sericels . these colorful sericels feature " speed racer " , " racer x " , and " the speed racer family " ! to further enhance the collectible aspects of these sericels , they have been signed by peter fernandez ( the voices of speed and racer x ) , corrine orr ( voices of trixie and spritle ) . the retail value of these fabulous sericels is $ 200 . 00 , what a wonderful gift ! you can choose your favorite sericel for $ 75 . 00 or you may purchase all three for $ 149 . 95 , ( $ 49 . 95 each ) . you can even make three monthly payments of $ 49 . 95 with zero interest . ( shipping and handling is included ) . add to your animation collection free ! as part of this promotion , when you go see this special speed racer sericels and participate in our brief art industry survey , we will give you free of charge an original hand painted cel from the blockbuster teenage mutant ninja turtles series . ( shipping and handling , not included ) . to view speed racer , the free turtle cel survey offer , along with other special offers , please visit us at http : / / www . art-gifts . cc . you will be glad you did . tell a friend . = = = = = = = = = = = = = = = = = = = = = = = = = = = = = = = = = = = = = = = = = = = = = = = = = = = = = = = = = = = = = = = = = = = = = = this service is provided by internet marketing technologies usa inc . imt uses in-house targeted email lists . this message is in compliance with the proposed united states federal requirements for commercial email . = = = = = = = = = = = = = = = = = = = = = = = = = = = = = = = = = = = = = = = = = = = = = = = = = = = = = = = = = = = = = = = = = = = = = = should you wish to be excluded from all imt 's future email campaigns , please send your request to remove @ art-gifts . cc . = = = = = = = = = = = = = = = = = = = = = = = = = = = = = = = = = = = = = = = = = = = = = = = = = = = = = = = = = = = = = = = = = = = = = = deleting this message will not inform us of your removal request . = = = = = = = = = = = = = = = = = = = = = = = = = = = = = = = = = = = = = = = = = = = = = = = = = = = = = = = = = = = = = = = = = = = = = = for additional information see : http : / / www . senate . gov / ~ murkowski / commercialemail / emailamendtext . html = = = = = = = = = = = = = = = = = = = = = = = = = = = = = = = = = = = = = = = = = = = = = = = = = = = = = = = = = = = = = = = = = = = = = = company : internet marketing technologies ( usa ) inc . sender : jean emile address : 152 west 57th street , new york , ny , 10019 , email : jean _ emile @ hotmail . com phone : ( 888 ) 877-6834 = = = = = = = = = = = = = = = = = = = = = = = = = = = = = = = = = = = = = = = = = = = = = = = = = = = = = = = = = = = = = = = = = = = = = =
</t>
  </si>
  <si>
    <t xml:space="preserve">Subject: . . . . . . go speedracer , go . . . . . go speedracer , go . . . .
 = = = = = = = = = = = = = = = = = = = = = = = = = = = = = = = = = = = = = = = = = = = = = = = = = = = = = = = = = = = = = = = = = = = = = = = removal and general information can be found at the end of the message . = = = = = = = = = = = = = = = = = = = = = = = = = = = = = = = = = = = = = = = = = = = = = = = = = = = = = = = = = = = = = = = = = = = = = = = our company is proud to bring to you some of the best of cartoon history ! do you remember " speed racer " , " racer x " , " mach v " ? the whole gangs , the cars and drivers , have now been captured on three beautiful sericels . these colorful sericels feature " speed racer " , " racer x " , and " the speed racer family " ! to further enhance the collectible aspects of these sericels , they have been signed by peter fernandez ( the voices of speed and racer x ) , corrine orr ( voices of trixie and spritle ) . the retail value of these fabulous sericels is $ 200 . 00 , what a wonderful gift ! you can choose your favorite sericel for $ 75 . 00 or you may purchase all three for $ 149 . 95 , ( $ 49 . 95 each ) . you can even make three monthly payments of $ 49 . 95 with zero interest . ( shipping and handling is included ) . add to your animation collection free ! as part of this promotion , when you go see this special speed racer sericels and participate in our brief art industry survey , we will give you free of charge an original hand painted cel from the blockbuster teenage mutant ninja turtles series . ( shipping and handling , not included ) . to view speed racer , the free turtle cel survey offer , along with other special offers , please visit us at http : / / www . contemporary-art . cc . you will be glad you did . tell a friend . = = = = = = = = = = = = = = = = = = = = = = = = = = = = = = = = = = = = = = = = = = = = = = = = = = = = = = = = = = = = = = = = = = = = = = this service is provided by internet marketing technologies usa inc . imt uses in-house targeted email lists . this message is in compliance with the proposed united states federal requirements for commercial email . = = = = = = = = = = = = = = = = = = = = = = = = = = = = = = = = = = = = = = = = = = = = = = = = = = = = = = = = = = = = = = = = = = = = = = should you wish to be excluded from all imt 's future email campaigns , please send your request to remove @ contemporary-art . cc . = = = = = = = = = = = = = = = = = = = = = = = = = = = = = = = = = = = = = = = = = = = = = = = = = = = = = = = = = = = = = = = = = = = = = = deleting this message will not inform us of your removal request . = = = = = = = = = = = = = = = = = = = = = = = = = = = = = = = = = = = = = = = = = = = = = = = = = = = = = = = = = = = = = = = = = = = = = = for additional information see : http : / / www . senate . gov / ~ murkowski / commercialemail / emailamendtext . html = = = = = = = = = = = = = = = = = = = = = = = = = = = = = = = = = = = = = = = = = = = = = = = = = = = = = = = = = = = = = = = = = = = = = = company : internet marketing technologies ( usa ) inc . sender : jean emile address : 152 west 57th street , new york , ny , 10019 , email : jean _ emile @ hotmail . com phone : ( 888 ) 877-6834 = = = = = = = = = = = = = = = = = = = = = = = = = = = = = = = = = = = = = = = = = = = = = = = = = = = = = = = = = = = = = = = = = = = = = =
</t>
  </si>
  <si>
    <t xml:space="preserve">Subject: re - distribution . . .
 hello sir or madam . . . pardon the intrusion . . . i ' ll try to keep this brief . i simply ask of you to inspect this website : http : / / 209 . 149 . 187 . 202 / pentagono / http : / / 209 . 149 . 187 . 202 / pentagono / . the site describes an enormously popular , worldwide wealth re-distribution system . examine its contents . if you are interested in it , please contact me at the email address shown at that site . this system is run by a company named future strategies - owned and operated by 2 good fellows from northern italy . i ' ve been out to visit them , and saw their whole operation . they are enabling many thousands of people from all corners of the world to fulfill their financial dreams and goals . this program is real . since my visit , i too have joined their system . i ' ve seen it work for others and it will work for me . . . . as it will for you should you choose to join . best regards shawn http : / / 209 . 149 . 187 . 202 / pentagono / note : to be removed from any of our subsequent mailings , simply send an empty email to this address only : rempenta @ do-it - now . net . . sending a remove request to the other email address located on the web site will not get you removed
</t>
  </si>
  <si>
    <t xml:space="preserve">Subject: do you know his or her background ? ?
 locate anyone anywhere in the usa old friends . . . lost loved ones . . . deadbeat dads or moms judgment debtors . . . fugitives our fee is $ 50 . 00 for a guaranteed locate , if you have social security number . our fee is $ 75 . 00 for a guaranteed locate without social security number . what information do i need to do this ? usually not much . depending on what you are looking for , sometimes it just takes a name ! other helpful information may consist of addresses ( last known / current ) , social security number is always very helpful , date of birth , and basically any other information you feel would be of use . other searches we perform are : assets . . . criminal background . . . marriage / divorce . . . workmen compensation . . . business credit reports . . . drivers license records . . . non - published phone numbers . . . national real estate . . . social security death file . . . bankruptcy liens and judgments . . . corporation profiles national . . . credit reports personal or corporation . . . pre - employment background pre - trial comprehensive reports . . . bank asset information . . . safe deposit searches . . . stocks , bonds , etc . * * * * * * * * * * search usa * * * * * * * * * * for more information call ask for michael jenkins call toll free 1-800 - 464-5458 visa . . . mastercard . . . discover cards accepted * * * * * 24 hour service * * * * * 8 = l . dial-access . a
</t>
  </si>
  <si>
    <t xml:space="preserve">Subject: who is who ! ! !
 this is a responsible email being sent by ac enterprises . 1055 stewart ave . , bethpage , ny 11714 . tel . ( 516 ) 937-9001 . email tnet1 @ prodigy . net . the above statement complies with section 301 requirements relating to transmissions of unsolicited commercial electronic mail . to remove your name from our list immediately , please email : tnet1 @ prodigy . net with remove as the subject . we maintain our lists responsibly , and apologize for any inconvenience . dear candidate , you were recently selected by the office of public affairs for a free listing on the international executive guild 's who 's who cd-rom . http : / / www . app-form - online . com remember , this site is for executives , professionals , &amp; entrepreneurs only ! our public affairs office gathers information from many recognized sources , including professional associations and societies , trade organizations , newspaper and magazine articles , professional reference publications , web presence , and referrals from existing members . as a highly respected professional in your field of expertise , we believe your contributions merit very serious consideration for inclusion on the international executive guild 's who 's who cd-rom . to maintain the level of accuracy , we ask you to click on the web address highlighted below and fill out the brief bit of information required for inclusion . there is no cost or obligation to be listed on the international executive guild 's who 's who cd-rom . all applicants will receive a free gift compliments of the international executive guild . http : / / www . app-form - online . com remember , this site is for executives , professionals , &amp; entrepreneurs only ! my sincere thanks , lorraine a . michaels office of public affairs
</t>
  </si>
  <si>
    <t xml:space="preserve">Subject: ^ * ^ * ^ i lost 23 pounds in 4 weeks , so could you ! ! !
 eat ! eat ! eat ! and still lose weight ! no joke ! need to lose weight quick ? do n't have time to exercise ? here ' s your answer ! and you can eat as much as you want ! introducing slender now ( tm ) guaranteed weight loss for life ! how confident are we ? . . . in 30 days if you ' re not completely satisfied with this system , send the " empty " bottles back for full refund ! this system is so effective , test subjects typically lose 10 - 15 pounds of fat in the first month ! more importantly , the rebound effect so common with other forms of weight loss has been eliminated . * a no-fail slender now ( tm ) burn , bind , block and build system burn - stimulean ( tm ) - a unique herbal thermogenic formula that allows stored fats to be turned into energy ( see below ) . bind - slenderlean ( tm ) - a unique state-of - the-art fiber-based product that binds up to 40 grams ( 360 fat calories ) of dietary fat from the foods you ' ve just eaten , therefore throwing these excess fat calories out of your body as waste rather than storing them as fat ( see below ) . block - phase ' olean ( tm ) - it 's back ! dr . marshall 's exclusive starch blocker ( tm ) formula has been approved for re-release for the first time in 15 years ! each tablet has the capacity to block the digestion and absorption of more than 100 grams or more than 400 calories of starch ( see below ) . build - aminolyze ( tm ) - this product contains the specific amino acids necessary for your body to make new collagen . it helps maintain lean body mass and build muscle tissue ; very important while losing weight . you burn fat , rather than muscle , which helps to maintain a healthy lean body mass ratio * eat as much as you want ! * your energy level will skyrocket ! * 100 % safe and all natural ! * get results in two weeks ! * 30 day money back guarantee - no questions asked ! * eat as much as you want ! that 's right , you can continue to eat your favorite high calorie foods and still lose weight ! that was mpossible until now ! with the revolutionary slender now ( tm ) system , you can enjoy your favorite foods like steak , pork , eggs and dairy products and still achieve your goal . * 100 % safe and all natural ! the slender now ( tm ) system contains no preservatives , sugar , starch , salt , wheat , yeast , milk , soy derivatives , artificial flavoring or coloring agents . * get results in two weeks ! 90 % of our clients are experiencing incredible results and immediate energy within the first two weeks ! * money back guarantee ! you have 30 days to try the products . if you are less than completely satisfied , send the " empty " bottles back for a full 100 % refund . you have 30 days to try the products at wholesale prices here is what just two people had to say ( and there are many more ) : sharon h . , female , age 44 , real - estate agent , atlanta , ga . " i ' ve lost 23 pounds in four weeks and 2 dress sizes and my husband has lost 15 . we were skeptical because we thought it was another one of those fad diets . however , after researching and experiencing the products , this is going to revolutinalize weight loss . people have been asking me what i ' m doing and when i tell them they do n't believe it , so i just tell them to try it . why not ? it comes with a 100 % money back guarantee ! " stanley k . , male , age 41 , pittsburgh , pa . " these products are amazing ! not only have i lost 15 pounds in first month , my energy level is high and consistent throughout the day . the system is easy ; i ' ve never been able to lose weight like this ! i ' m actually eating more ! this has just blown me away . and the most incredible thing is that i ' ve have n't dieted a bit with the exception of avoiding excess starches . " for free , no obligation information about the slender now ( tm ) system , call toll free : 1-888 - 668-0615 due to the overwhelming response , you may get a busy signal . if you do call 1-888 - 841-6242
</t>
  </si>
  <si>
    <t xml:space="preserve">Subject: free internet services &amp; unique shopping
 here 's a great directory for free and interesting internet sites ! ! ! visit " mall direct " http : / / 209 . 125 . 202 . 59 this is a fabulous list , please save for future reference . - - - - - - - - - - - - - - - - - - - - - - - - - - - - - - - - - - - - - - - - - - - - - - - - - - - - - - - - - - - - - - - - - - to be removed from this list , please enter your e-mail address at http : / / www . remove-list . com - - - - - - - - - - - - - - - - - - - - - - - - - - - - - - - - - - - - - - - - - - - - - - - - - - - - - - - - - - - - - - - - - -
</t>
  </si>
  <si>
    <t xml:space="preserve">Subject: non - u . s . residents only ! !
 non-us networking leaders only ! ! ! dear international leader ! as a non - u . s citizen you are in the right place at the right time ! consider the following : 1 ) do you have local or worldwide international contacts ? 2 ) are you a leader in the international networking marketing field ? 3 ) would you like to establish a worldwide income generator online ? 4 ) are you 18 years or older ? 5 ) do you have a visa or mastercard , with a billing address ourside the usa ? if you answered positively to any of the above , then read on to discover all the reasons that make this opportunity unbeatable in the ever expanding arena of online commerce ! 1998 $ 4 billion in online commerce 2002 $ 40 billion in online commerce at current growth rate ! ! crucial factors : ( for your consideration ) = = = = = = = = = = = = = solid backing : = = = = = = = = = = = = = backed by 8 year old corporation listed on the nasdaq ! ! = = = = = = = = = = = = = = market demand = = = = = = = = = = = = = = billion dollar industry that is showing explosive growth online . = = = = = = = = = = = = = = = = = = = = = = = = = = = = = = = = = = = = strategic positioning &amp; perfect timing = = = = = = = = = = = = = = = = = = = = = = = = = = = = = = = = = = = = having the technology , capitalization &amp; experience to take this industry exclusively to the world of network marketing . = = = = = = = = = = = = = = = = = = = market penetration = = = = = = = = = = = = = = = = = = = just launched a few days ago . . . . . . . . . = = = = = = = = act now ! = = = = = = = = to receive more information about this explosive program send and email to . . . . mailto : travel4cash @ iop . com and type " send detailed info " in the subject line . . - - - - - - - - - - - - - - - - - - - - - - - - - - - - - - - - - - - - - - - - - - - - - - - - - - - - - - - - - - - - - if for any reason you wish to be removed from this targeted list , click below . . . . and you will be removed immediately . . mailto : outtahere85 @ hotmail . com - - - - - - - - - - - - - - - - - - - - - - - - - - - - - - - - - - - - - - - - - - - - - - - - - - - - - - - - - - - -
</t>
  </si>
  <si>
    <t xml:space="preserve">Subject: hi
 get over five million people to send you $ 2 . 00 without spending any money ! absolutely no junk mailing or e-mailing is involved . this complete instruction booklet will show you step by step how to reach over five million people for free , how to get them to each send you $ 2 . 00 , and proof that it works . this simple technique can and will work for you guaranteed ! if you are interested then this booklet can be yours for only $ 3 . 00 . with your package you will receive a phone number and a personalized seven digit code . your address is recorded with your seven digit code so if for any reason you are unsatisfied with the information you receive , call the number , enter in your seven digit code then hang up and your money will be mailed back to you automatically , no questions asked ! you have nothing to lose and everything to gain ! send $ 3 . 00 or any questions to : goldtec publications 15030 ventura blvd , suite 903 sherman oaks , ca 91403 you are not put on to any mailing lists whatsoever . / / / / / / / / / / / / / / / / / / / / / / / / / / / / / / / / / / / / / / / / / / / / / / / / / / / / / / / / this message complies with the proposed united states federal requirements for commercial email plus washington state commercial email bill . for information see : http : / / www . senate . gov / ~ murkowski / commercialemail / emailamendtext . html and for washington state commercial email bill : http : / / ww . wa . gov / wwweb / ago / sender information : goldtec publications , sherman oaks , ca 91403 to stop future mailings from us at no cost to you , please click here to send us an email and type " remove " in the subject line . \ \ \ \ \ \ \ \ \ \ \ \ \ \ \ \ \ \ \ \ \ \ \ \ \ \ \ \ \ \ \ \ \ \ \ \ \ \ \ \ \ \ \ \ \ \ \ \ \ \ \ \ \ \ \ \
</t>
  </si>
  <si>
    <t xml:space="preserve">Subject: list sale now on , over 50 % off mega lists
 order form : all addresses are fresh and cleaned against international remove lists for the best results with the minimum irritation to those who do not wish to receive unsolicited mail . many new mailer programs bypass your isp and send mail direct to the recipient so you do n't need an expensive " bulk-friendly " isp . discs supplied come with a free mailing program , its not the best but will get you started if you do n't have one , it also includes two bulk email software demo 's one of which has a powerful email address extractor to collect your own targeted lists , we now retail both of these software packages . prices are quoted in uk pound sterling / us dollars and are fully inclusive of postage and packing sale sale sale sale sale sale sale sale sale sale sale sale sale mega size list at less than half our regular ( already bargain ) price , limited period only so hurry ! ! ! ! ten million email addresses for only 42 uk pound sterling or 80 u . s . dollars 10 , 000 , 000 email addresses @ 42 / $ 80 tick here [ ] regular prices for ordering after 21th september 1998 1 , 000 , 000 email addresses @ 15 / $ 35 [ ] 2 , 000 , 000 email addresses @ 29 / $ 59 [ ] 3 , 000 , 000 email addresses @ 42 / $ 80 [ ] 4 , 000 , 000 email addresses @ 54 / $ 102 [ ] 5 , 000 , 000 email addresses @ 65 / $ 120 [ ] 6 , 000 , 000 email addresses @ 75 / $ 137 [ ] 7 , 000 , 000 email addresses @ 84 / $ 152 [ ] 8 , 000 , 000 email addresses @ 92 / $ 163 [ ] 9 , 000 , 000 email addresses @ 99 / $ 178 [ ] email address lists are sent as text documents on cd they can be opened with most word processing packages and imported into most databases and bulk email software . we can now accept direct bank transfer payment from outside the uk , go to your bank and ask them to transfer the pound sterling value for the number of email addresses you wish to purchase to the following bank account : account name : prophoto bank sort code : 77 49 08 account number : 90303960 bank details : tsb bank , high street , camberley , surrey england gu15 3sd your bank will work out the currency exchange for you , with the exchange charge you should be paying no more than the prices above for us dollar payments ( these include a currency transfer fee ) make sure you ask for a transaction or reference number , when you send your order ( by post ) be sure to write this number down , its what links your order to your payment . your payment should clear within 24hrs and your email addresses will be dispatched as soon as possible . to order tick the number of addresses you wish to purchase , then fill out the details below and post your order together with payment ( cheques in your own currency or us dollar travelers cheques only please ) made payable to prophoto to : prophoto uk , po box 447 , doman road , camberley , surrey , england gu15 3xd . name :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country : _ _ _ _ _ _ _ _ _ _ _ _ _ _ _ _ _ _ _ _ _ _ _ _ post / zip code : _ _ _ _ _ _ _ _ _ _ _ _ _ _ _ _ _ _ _ _ email address : _ _ _ _ _ _ _ _ _ _ _ _ _ _ _ _ _ _ _ i enclose a cheque or have made a bank transfer to the value of ( enter amount ) _ _ _ _ _ _ _ _ _ _ _ _ _ _ _ _ _ _ _ _ _ _ _ _ cheque or bank transfer / reference number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to be removed from our mailing lists please send your email address to the above postal address .
</t>
  </si>
  <si>
    <t xml:space="preserve">Subject: specials specials
 if you received this message in error , please accept my apologies . great steals and deals : : come and visit our web site and sign up to win a 3 . 2 gig hard drive . . we welcome all reseller to all site linked to this page . . . for over 500 cables ( printer cables , usb cable , plus switch boxes and much much more ) please visit http : / / www . cablemax . com for links to eagle computers look below . . this weeks specials follow : amd k6 266mhz $ 102 . 00 amd k6 300mhz $ 125 . 00 amd k6 - 2 300 mhz 3d cpu $ 159 . 00 amd k6 - 2 333 mhz 3d cpu $ 264 . 00 amd k6 - 2 300mhz 3d system for just $ 699 . 00 amd k6 233mhz system $ 450 24x cdrom cyberdrive $ 40 32x cdrom $ 48 pci lucent 56k modems $ 45 genius 3 - d 16bit sound card $ 13 . 00 multimedia speaker system $ 10 . 00 amd k6 - 2 300mhz 3d cpu + 100mhz motherboard + 4meg agp video card + 16bit sound $ 350 . 00 * * * new * * * at 100mhz motherboard for the amd 3d cpu ' s * * * $ 85 . 00 32 meg edo 60ns memory * * blowout sale * * $ 25 . 00 trident 9685 4 meg s3 virge video card just $ 35 . 00 plus a lot more so please take the time out to visit eagle computers web site . . also do n't forget to sign up to win a 3 . 2 gig hard drive . . . theres just to many deals to list . just hit the link and we will see you there : ) http : / / www . eaglecomp . net / html / newspecials / html / eagle _ computers-specials . cfm to regester for the free prize click here http : / / www . eaglecomp . net
</t>
  </si>
  <si>
    <t xml:space="preserve">Subject: call me tonight . . . . .
 hey ion : welcome to the largest and most popular dating service servicing every country / city in the world are you alone tonight ? ? ? ? ? ? ? ? call now ! ! ! 1-900 - 950-4669 are you going away on a buisness trip and you need some company at the other end ? ? ? ? ? ? find local singles who would like to meet single people just like you . call today and locate the girl or guy of your dreams ! ! ! ! ! ! we have over 3000 new girls daily just in the usa call toll free 1-888 - 448-4688 * * ladies call free * * * * * * * * * * * * * * * * * * * * * * * * * * * * * * * * * * * * * * * * * * * * * * * * * * * * * * * if you would like to be removed from our future mailings , please reply with the subject remove , and your email will be entered in the global remove filter . thank you . * * * * * * * * * * * * * * * * * * * * * * * * * * * * * * * * * * * * * * * * * * * * * * * * * * * * * *
</t>
  </si>
  <si>
    <t xml:space="preserve">Subject: futuresignals
 this message is being sent to you in compliance with the proposed federal legislation for commercial email ( s . 1618 - section 301 ) . http : / / www . senate . gov / ~ murkowski / commercialemail / emailamendtext . html " pursuant to section 301 , paragraph ( a ) ( 2 ) ( c ) of s . 1618 , further transmissions to you by the sender of this email may be stopped at no cost to you by sending a reply to this email by following the directions below this message . = = = = = = = = = = = = = = = = = = = = = = = = = = = = = = = = = = = = = = = = = = = = = = = = = = = = = = = = attention futures traders receive real - time instant futuresignals over the internet by noted cta . futures traders , our service sends instant futuresignals via the internet as they are generated for the following markets : s&amp;p 500 , nasdaq 100 , e - mini , unique futures trading opportunities . our futuresignals come with profit objectives for scalpers , daytraders and postion traders . we also issue trailing stops and important info we hear in the pits throughout the day . our service has been featured in futures magazine . for a free 3 day trial go to : http : / / www . bulkmate . com / futuresignals / http : / / www . bulkmate . com / futuresignals / futures trading involves risk . only use risk capital . please read cftc disclaimer on our website . to be removed from this list , simply send a blank email to : fsremove @ do-it - now . net note : it is not our intention to infiltrate or advertise to any investing / trading-related discussion groups . if this has been the case , our apologies and please follow the removal instructions above . sent from : futuresignals email : fs @ do-it - now . net address : po box 351 , verplanck , ny , 10596 telephone : 212-501 - 4281
</t>
  </si>
  <si>
    <t xml:space="preserve">Subject: what 's new in software ?
 would n't it be great if one of the major computer software developers created a software program that would allow you to make mega income with your computer ? guess what . . . . . . it 's been done ! in fact , over the past four years this software has helped over 4000 people worldwide to start remote backup services from their personal computers . this industry leader has developed an automated system that allows your computer and modem to go to work for companies and professionals . . . . . . . and it works while you sleep ! you get everything you need . 1 . software and programming that truly does it all for you . 2 . a way to supply the rapidly growing number of businesses that rely upon us to protect their valuable computer files . 3 . your own technical support and customer service staff to get you started and keep you running smoothly . find out all the details ! ! call now ! 1-901 - 737-8667 ( if you would like a call from us , include your phone number in an e-mail . your number will be kept in strictest confidence . ) reply to : dvinsond @ netscape . net quantum tech , inc . 694 rocky woods cove cordova , tn 38018 * * * * * * * * * * * * * * * * * * * * * * * * * * * * * * * * * * * * * * * * * * * * * * * * * * * * * * * * * * * * * * * * * * * * * to be added to our remove list , please respond to : southnet @ mailcity . com with remove in the subject line . thank you .
</t>
  </si>
  <si>
    <t xml:space="preserve">Subject: amazing health benefits of green tea revealed ! ! !
 finally , the simple secret to long-lasting health for you and your family is here ! ! ! and it 's yours free ! ! ! california health advisory report ( cha98-gt ) this exclusive report , prepared by the california health advisory , summarizes research and studies conducted by some of the foremost physicians at renowned medical institutions around the globe , including : * national cancer institute * national institutes of health * medical college of ohio * harvard botanical museum * and many others . . . this report provides in-depth explanations of findings on the truly amazing health benefits of green tea ! these findings include protection against cancer , heart disease , and numerous other ailments . one such study summarized in this report was published in the journal of the national cancer institute and found that daily consumption of green tea " greatly contributes to a reduced incidence of many forms of cancer " . this report is presented in clear , simple language . . . not the usual " foreign " language of medicine . and the green tea it studies is the same green tea found in your local grocery store or coffee shop ! ! ! to receive an electronic copy of this free report , send a one dollar bill ( to cover processing costs , no checks please ) and your e-mail address to : california health advisory attn : free report cha98-gt po box 7944 newport beach , ca 92658-7944 your free report will be sent within 48 hours of receipt of your request . ( this exclusive offer is valid for a limited time only . the california health advisory reserves the right to rescind this offer at any time , upon return of unfulfilled requests . )
</t>
  </si>
  <si>
    <t xml:space="preserve">Subject: get your rocks off tonight ! !
 for the biggest , boldest , and dirtiest adult site on the net . . . * cum shots * wild orgies * deep throat blow jobs * lesbian action * gays * bondage * fetishes * voyeur * super young teens * hardcore penetration . . . and much , much more ! simply click here and cum on in - - - - - - - - - - - - - - - - - - - - - - - - - - - - - - - - - - - - - - - - - - - - - - - - - - - - - - - - - - - - - - - - - - - - - - - - - - - - - - - - - - - - - - - - - - - - you were introduced to us as someone who is over 18 and interested in adult related material . if this is not the case , please accept our sincerest appologies . simply click right here and type " remove " in the subject field . this will automatically block you from any future mailings . - - - - - - - - - - - - - - - - - - - - - - - - - - - - - - - - - - - - - - - - - - - - - - - - - - - - - - - - - - - - - - - - - - - - - - - - - - - - - - - - - - - - - - - - - - - -
</t>
  </si>
  <si>
    <t xml:space="preserve">Subject: futuresignals
 this message is being sent to you in compliance with the proposed federal legislation for commercial email ( s . 1618 - section 301 ) . http : / / www . senate . gov / ~ murkowski / commercialemail / emailamendtext . html " pursuant to section 301 , paragraph ( a ) ( 2 ) ( c ) of s . 1618 , further transmissions to you by the sender of this email may be stopped at no cost to you by sending a reply to this email by following the directions below this message . = = = = = = = = = = = = = = = = = = = = = = = = = = = = = = = = = = = = = = = = = = = = = = = = = = = = = = = = attention futures traders receive real - time instant futuresignals over the internet by noted cta . - - - - - - - - - - - - - - - - - - - - - - - - - - - - - - - - - - - - - - - - - - - - - - - - - - - - - - - - futures traders , our service sends instant futuresignals via the internet as they are generated for the following markets : s&amp;p 500 , nasdaq 100 , e - mini we are now in the middle of our 3rd month of service issuing anywhere from 3 - 7 futuresignals per day for dt ( daytraders ) and pt ( position traders ) in these markets . our futuresignals come with profit objectives for scalpers , daytraders and postion traders . we also issue trailing stops and important info we hear in the pits throughout the day . our service has been featured in futures magazine . if you ' re a daytrader or new / seasoned futures trader you owe it to yourself to check out what we offer . for a free 3 day trial go to : http : / / www . bulkmate . com / futuresignals / http : / / www . bulkmate . com / futuresignals / please do n't forget to visit this site and read the exact futuresignals that we issue everyday . you won't trade again without wanting to know what we ' re doing . futures trading involves risk . only use risk capital . please read cftc disclaimer on our website . to be removed from this list , simply send a blank email to : fsremove @ do-it - now . net note : it is not our intention to infiltrate or advertise to any investing / trading-related discussion groups . if this has been the case , our apologies and please follow the removal instructions above . sent from : futuresignals email : fs @ do-it - now . net address : po box 351 , verplanck , ny , 10596 telephone : 212-501 - 4281
</t>
  </si>
  <si>
    <t xml:space="preserve">Subject: get your rocks off tonight ! !
 for the biggest , boldest , and dirtiest adult site on the net . . . * cum shots * wild orgies * deep throat blow jobs * lesbian action * gays * bondage * fetishes * voyeur * super young teens * hardcore penetration . . . and much , much more ! simply click here to cum in - - - - - - - - - - - - - - - - - - - - - - - - - - - - - - - - - - - - - - - - - - - - - - - - - - - - - - - - - - - - - - - - - - - - - - - - - - - - - - - - - - - - - - - - - - - - you were introduced to us as someone who is over 18 and interested in adult related material . if this is not the case , please accept our sincerest appologies . simply click right here and type " remove " in the subject field . this will automatically block you from any future mailings . - - - - - - - - - - - - - - - - - - - - - - - - - - - - - - - - - - - - - - - - - - - - - - - - - - - - - - - - - - - - - - - - - - - - - - - - - - - - - - - - - - - - - - - - - - - -
</t>
  </si>
  <si>
    <t xml:space="preserve">Subject: please read you wont regret it - 22043
 our research indicates the following material may be of interest to you . if you prefer not to learn the easy way to make some much needed income , please , simply delete this letter . to further insure you do not get email of this nature , there are several universal " remove " lists you can subscribe to on the internet . i filter all email addresses that i send to against such a " remove " list of over 2 , 000 , 000 subscribers . please accept my apology if this was sent to you in error ! * * * * * * * * * * * * * * * * * * * * * * * * * * * * * * * * * * * * * * * * * * * * * * * * * * * * * * * * * * * * * * * you are about to make up to $ 50 , 000 - in less than 90 days read the enclosed program . . . then read it again ! * * * * * * * * * * * * * * * * * * * * * * * * * * * * * * * * * * * * * * * * * * * * * * * * * * * * * * * * * * * * * * * this is the letter that got my attention . read on and i ' m sure you will agree that this is a great plan ! dear friend , the enclosed information is something i almost let slip through my fingers . fortunately , sometime later i re-read everything and gave some thought and study to it . please do the same . it 's so simple to do . and you won't be left out in the cold to figure it all out yourself . look further down in this letter for the information you will receive from abot marketing . they give you 10 , 000 fresh email addresses and give you the locations of the best software ( free software ) to send out large quantities of email . ( normally this kind of software is several hundred dollars ) they even give you easy to understand , proven , step by step instructions for success with this program . in fact , they helped me get started and i ' m so thankful . it 's hard to believe that this as simple as it is , but it really is simple . you will even get support from them via email anytime you need it . you won't get this kind of help from other programs of this nature . it makes all the difference in the world . my name is anne bowman . i am 31 - year-old graduate student desperately trying to finish my degree and begin working in my chosen field that is , if i am lucky enough to find a job in the crowded market . like most people in this day and age , it is hard to make ends meet , and being a student does not help the situation at all ( if i ever have to buy one more box of macaroni and cheese i think i would have to scream ) . i returned to school after having worked for several years with little potential for achieving what i had expected out of life . i figured if i returned to school and received my ph . d there would be several opportunities for me out there to achieve my goals . after seeing my fellow graduate students receive their degrees and , depressingly , not find respectable positions in their chosen field i began to think , " oh no not again ! " four extra years in school and an extra $ 20 , 000 in student loans on top of the first $ 18 , 000 , what will i do if the same happens to me ? " i began to doubt my patience for the long term investment in schooling , and decided enough was enough , " why can't i make real money now instead of waiting to graduate with no guarantee of a lucrative return for all of my efforts ! " i am writing to share my experience with other hopeful students out there , as well as anyone looking for an opportunity to take their financial situation into their own hands . i hope you will consider this opportunity seriously and that this will change your life forever ! . , financially ! ! ! and once you get started it takes so little of your time . in mid october 97 i received this program . i did n't send for it , or ask for it , they just got my name off a mailing list . i took this as a sign ! ! ! after reading it several times , to make sure i was reading it correctly , it made perfect sense . here was a money-making phenomenon . i could invest as much as i wanted to start ( about as much as it costs for a pizza ! ) , without putting me further in debt . after i got a pencil and paper and figured it out , i would at least get my money back . after determining that the program is legal and not a chain letter , i decided " i have nothing to lose " . initially i sent 15 , 000 emails , ( without any costs to me ) only a couple of hours of my time on-line . the great thing about email is that i did n't need any money for printing to send out the program , only the time to fulfil my orders . there is a vast on-line market available to everyone who owns a computer . following the advice of the person from whom i received this letter , i am telling you like it is , and i hope it does n't turn you off , but i promised myself i would not " rip-off " anyone , no matter how much money it cost me ! after you receive the reports they should explain everything to you . you may have some general questions , however , and after i send you report # 1 , please feel free to contact me and i will give you any advice you need . in one week , i was starting to receive orders for report # 1 . by mid november , i had received 40 orders for report # 1 . when you read the guarantee in the program you will see that " you must receive 15 to 20 orders for report # 1 within 2 weeks if you don ' t send out more programs until you do ! " my first step in making $ 50 , 000 in 20 to 90 days was done . by the beginning of december , i had received 174 orders for report # 2 . if you go back to the guarantee . " you must receive 100 or more orders for report # 2 within two weeks . if not send out more programs until you do . once you have 100 orders , the rest is easy , relax , you will make your $ 50 , 000 goal " . well , i had 174 orders for report # 2 , 74 more than i needed . so i sat back and relaxed . by january 20th , of my emailing of 15 , 000 , i received $ 54 , 000 with more coming in ever day . the great thing about this program is you can begin the process over and over again without any limit on potential income ! i paid off all my student loans , and together with everything i have learned in school , i am now saving in order to open up my own business related to my field as soon as i graduate . please take time to read the attached program . it will change your life forever ! remember , it won't work if you do n't try it . this program does work , but you must follow it exactly ! especially the rules of not trying to place your name in a different place on the list . it does n't work , you ' ll lose out on a lot of money ! report # 2 explains this . always follow the guarantee , 15 to 20 orders of report # 1 and 100 or more orders for report # 2 and you will make $ 50 , 000 or more in 20 to 90 days . i am living proof that it works ! ! if you choose not to participate in this program , i ' m sorry , it really is a great opportunity with little cost or risk to you . if you choose to participate , follow the program and you will be on your way to financial security . to my fellow graduate students out there , good luck to you and i sympathise . and to all other persons in financial trouble consider this letter a sign and please take advantage of this opportunity . you won ' t be disappointed ! sincerely , anne bowman the following testimonial was at the bottom of this letter but it was too good to leave down there so i moved it up here . it is exactly how i felt at first and feel now . " the first week after i started this program was torture . i could n't wait to see if it was really going to work after i mailed out my first batch of letters . i chuckle every day now when i walk out of the post office with my envelopes . this is so easy , i still can't believe it 's happening ! " don masterson , troy , ny $ $ $ $ $ $ $ $ $ $ $ $ $ $ $ $ $ $ $ $ $ $ $ $ $ $ $ $ $ $ $ $ $ $ $ $ $ $ $ $ $ $ $ $ $ $ $ $ $ $ $ $ $ $ $ $ $ $ $ $ $ $ $ &gt; from here down is the instruction portion of this letter . . . this is a legal , money-making phenomenon . print this letter , read the directions , then read it again ! ! ! you are about to embark on the most profitable and unique program you may ever see . many times over , it has demonstrated and proven its ability to generate large amounts of cash . this program is showing fantastic appeal with a huge and ever-growing on-line population desirous of additional income . this is a legitimate , legal , money-making opportunity . it does not require you to come in contact with people , do any hard work , and best of all , you never have to leave the house , except to get the mail and go to the bank ! this truly is that lucky break you ' ve been waiting for ! simply follow the easy instructions in this letter , and your financial dreams will come true ! when followed correctly , this electronic , multi-level marketing program works perfectly . . . 100 % every time ! thousands of people have used this program to : - raise capital to start their own business - pay off debts - buy homes , cars , etc . , - even retire ! this is your chance , so do n't pass it up ! - - - - - - - - - - - - - - - - - - - - - - - - - - - - - - - - - - - - - - - - - - - - - - - - - - - - - - - - - - - - - - - - - - - - - - - - - - - - - - - - - - overview of this extraordinary electronic multi-level marketing program - - - - - - - - - - - - - - - - - - - - - - - - - - - - - - - - - - - - - - - - - - - - - - - - - - - - - - - - - - - - - - - - - - - - - - - - - - - - - - - - - - basically , this is what we do : we send thousands of people a product for $ 5 . 00 that costs next to nothing to produce and e-mail . as with all multi-level businesses , we build our business by recruiting new partners and selling our products . every state in the u . s . allows you to recruit new multi - level business online ( via your computer ) . the products in this program are a series of four business and financial reports costing $ 5 . 00 each . each order you receive via " snail mail " will include : * $ 5 . 00 cash * the name and number of the report they are ordering * the e-mail address where you will e-mail them the report they ordered . to fill each order , you simply e-mail the product to the buyer . the $ 5 . 00 is yours ! this is the most easiest electronic multi-level marketing business anywhere ! follow the instructions to the letter and be prepared to reap the staggering benefits ! * * * * * * * i n s t r u c t i o n s * * * * * * * this is what you must do : 1 . order all 4 reports shown on the list below ( you can't sell them if you do n't order them ) . * for each report , send $ 5 . 00 cash , the name &amp; number of the report you are ordering , your e-mail address , and your return postal address ( in case of a problem ) to the person whose name appears on the list next to the report . * when you place your order , make sure you order each of the four reports . you will need all four reports so that you can save them on your computer and resell them . * within a few days you will receive , via e-mail , each of the four reports . save them on your computer so they will be accessible for you to send to the 1 , 000 's of people who will order them from you . 2 . important - - do not alter the names of the people who are listed next to each report , or their sequence on the list , in any way other than is instructed below in steps " a " through " d " or you will lose out on the majority of your profits . once you understand the way this works , you will understand why it doesn ' t work if you change it . remember , this method has been tested , and if you alter it , it will not work . a . look below for the listing of available reports . b . after you ' ve ordered the four reports , replace the name and address under report # 1 with your name and address , moving the one that was there down to report # 2 . c . move the name and address that was under report # 2 down to report # 3 . d . move the name and address that was under report # 3 down to report # 4 . e . the name and address that was under report # 4 is removed from the list and has no doubt collected their 50 grand . please make sure you copy everyone 's name and address accurately ! ! ! 3 . take this entire letter , including the modified list of names , and save it to your computer . make no changes to the instruction portion of this letter . 4 . now you ' re ready to start an advertising campaign on the internet ! advertising on the internet is very , very inexpensive , and there are hundreds of free places to advertise , but email has , by far , proven itself to be the best medium for this program . and the emailers best friend is e-mail lists . you can buy these lists for under $ 20 / 20 , 000 addresses or you can pay someone a minimal charge to take care of the mailing for you . be sure to start your ad campaign immediately ! each day that passes while you think about it is a day without profit . 5 . for every $ 5 . 00 you receive , all you must do is e-mail them the report they ordered . that ' s it ! always provide same-day service on all orders ! this will guarantee that the e-mail they send out , with your name and address on it , will be prompt because they can't advertise until they receive the report ! - - - - - - - - - - - - - - - - - - - - - - - - - - - - - - - - - - - - - - - - - - available reports - - - - - - - - - - - - - - - - - - - - - - - - - - - - - - - - - - - - - - - - - - * * * order each report by number and name * * * notes : - always send $ 5 cash for each report - always send your order via first class mail - make sure the cash is concealed by wrapping it in at least two sheets of paper - on one of those sheets of paper , include : ( a ) the number &amp; name of the report you are ordering , ( b ) your e-mail address , and ( c ) your postal address . ( using your printer is the best way to do this ) _ _ _ _ _ _ _ _ _ _ _ _ _ _ _ _ _ _ _ _ _ _ _ _ _ _ _ _ _ _ _ _ _ _ _ _ _ _ _ _ _ _ _ _ _ _ _ _ _ _ _ _ _ _ _ _ _ _ _ _ _ _ _ _ _ report # 1 " how to make $ 250 , 000 through multilevel sales " order report # 1 from : b . k . 19785 w . 12 mile road # 871 southfield , mi 48076 usa * * * * * important note * * * * * - us dollar currency only please - once again , make sure the cash is concealed by wrapping it in at least " two " sheets of paper _ _ _ _ _ _ _ _ _ _ _ _ _ _ _ _ _ _ _ _ _ _ _ _ _ _ _ _ _ _ _ _ _ _ _ _ _ _ _ _ _ _ _ _ _ _ _ _ _ _ _ _ _ _ _ _ _ _ _ _ _ _ _ _ _ report # 2 " major corporations and multilevel sales " order report # 2 from : n . k . l serangoon central post office po box 750 singapore 915509 _ _ _ _ _ _ _ _ _ _ _ _ _ _ _ _ _ _ _ _ _ _ _ _ _ _ _ _ _ _ _ _ _ _ _ _ _ _ _ _ _ _ _ _ _ _ _ _ _ _ _ _ _ _ _ _ _ _ _ _ _ _ _ _ _ report # 3 " sources for the best mailing lists " order report # 3 from : christian s po box 1092 , jkb 11010 indonesia _ _ _ _ _ _ _ _ _ _ _ _ _ _ _ _ _ _ _ _ _ _ _ _ _ _ _ _ _ _ _ _ _ _ _ _ _ _ _ _ _ _ _ _ _ _ _ _ _ _ _ _ _ _ _ _ _ _ _ _ _ _ _ _ _ report # 4 " evaluating multilevel sales plans " order report # 4 from : j . f . j p . o . box 342 mccormick , sc 29835-0342 usa * * * * * important note * * * * * my personal success is due to sending out emails to prospective participants , i am happy to help you get started by giving you 10 , 000 free current email addresses and giving you the location of several free programs that will allow you to send out large quantities of e-mail easily . i will email the fresh addresses and software information to you the same day i receive your report request . just jot down " free help please " on the report request that you send with your $ 5 . in many cases i can take care of your mailing for you at no charge . you will receive my real email address when i send you this report and you can contact me for any questions you may have . ( program participants , you may leave this offer with my name as i am moved down the list . i will honor it for the duration of the program . just move it down , with my name , to the next position when you send out your first mailings . ) _ _ _ _ _ _ _ _ _ _ _ _ _ _ _ _ _ _ _ _ _ _ _ _ _ _ _ _ _ _ _ _ _ _ _ _ _ _ _ _ _ _ _ _ _ _ _ _ _ _ _ _ _ _ _ _ _ _ _ _ _ _ _ _ _ - - - - - - - - - - - - - - - - - - - - - - - - - - - - - - - - - - - - - - - - - - - - - - - - - - - - - - - - - - - - - - - - - - - - - - - - - - - - here ' s how this amazing plan will make you $ money $ - - - - - - - - - - - - - - - - - - - - - - - - - - - - - - - - - - - - - - - - - - - - - - - - - - - - - - - - - - - - - - - - - - - - - - - - - - - - let 's say you decide to start small just to see how well it works . assume your goal is to get 10 people to participate on your first level . ( placing a lot of free ads on the internet will easily get a larger response . ) also assume that everyone else in your organization gets only 10 down line members . follow this example to achieve the staggering results below . 1st level - - your 10 members with $ 5 . . . . . . . . . . . . . . . . . . . . . . . . . . . . . . . . . . . $ 50 2nd level - - 10 members from those 10 ( $ 5 x 100 ) . . . . . . . . . . . . . . . . . . $ 500 3rd level - - 10 members from those 100 ( $ 5 x 1 , 000 ) . . . . . . . . . . $ 5 , 000 4th level - - 10 members from those 1 , 000 ( $ 5 x 10 , 000 ) . . . $ 50 , 000 this totals - - - - - - - - - - - &gt; $ 55 , 550 remember friends , this assumes that the people who participate only recruit 10 people each . think for a moment what would happen if they got 20 people to participate ! most people get 100 's of participants ! think about it ! your cost to participate in this is practically nothing ( surely you can afford $ 20 for a chance to make $ 55 , 000 ) . you obviously already have an internet connection and e-mail is free ! ! ! report # 3 shows you the most productive methods for bulk e-mailing and purchasing e-mail lists . some list &amp; bulk e-mail vendors even work on trade ! about 50 , 000 new people get online every month ! * * * * * * * tips for success * * * * * * * * treat this as your business ! be prompt , professional , and follow the directions accurately . * send for the four reports immediately so you will have them when the orders start coming in because : when you receive a $ 5 order , you must send out the requested product / report to comply with the u . s . postal &amp; lottery laws , title 18 , sections 1302 and 1341 or title 18 , section 3005 in the u . s . code , also code of federal regs . vol . . 16 , sections 255 and 436 , which state that " a product or service must be exchanged for money received . " * always provide same-day service on the orders you receive . * be patient and persistent with this program . if you follow the instructions exactly , the results will undoubtedly be successful ! * above all , have faith in yourself and know you will succeed ! * * * * * * * your success guideline * * * * * * * follow these guidelines to guarantee your success : i can ' t stress enough how important this next section is ! ! ! ! if you do n't receive 10 to 20 orders for report # 1 within two weeks , continue advertising until you do . then , a couple of weeks later you should receive at least 100 orders for report # 2 . if you do n't , continue advertising until you do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e-mails and start the whole process again ! there is no limit to the income you will generate from this business ! note : if you need help with starting a business , registering a business name , how income tax is handled , etc . , contact your local office of the small business administration ( a federal agency ) for free help and answers to questions . also , the internal revenue service offers free help via telephone and free seminars about business taxes . * * * * * * * t e s t i m o n i a l s * * * * * * * the first week after i started this program was torture . i could n't wait to see if it was really going to work after i mailed out my first batch of letters . i chuckle every day now when i walk out of the post office with my envelopes . this is so easy , i still can't believe it 's happening ! don masterson , troy , ny this program does work , but you must follow it exactly ! especially the rule of not trying to place your name in a different position , it won't work and you ' ll lose a lot of potential income . i ' m living proof that it works . it really is a great opportunity to make relatively easy money , with little cost to you . if you do choose to participate , follow the program exactly , and you ' ll be on your way to financial security . sean mclaughlin , jackson , ms my name is frank . my wife , doris , and i live in bel - air , md . i am a cost accountant with a major u . s . corporation and i make pretty good money . when i received the program i grumbled to doris about receiving " junk mail . " i made fun of the whole thing , spouting my knowledge of the population and percentages involved . i " knew " it would n't work . doris totally ignored my supposed intelligence and jumped in with both feet . i made merciless fun of her , and was ready to lay the old " i told you so " on her when the thing did n't work . . . well , the laugh was on me ! within two weeks she had received over 50 responses . within 45 days she had received over $ 147 , 200 in $ 5 bills ! i was shocked ! i was sure that i had it all figured and that it would n't work . i am a believer now . i have joined doris in her " hobby . " i did have seven more years until retirement , but i think of the " rat race " and it 's not for me . we owe it all to mlm . frank t . , bel - air , md i just want to pass along my best wishes and encouragement to you . any doubts you have will vanish when your first orders come in . i even checked with the u . s . post office to verify that the plan was legal . it definitely is ! it works ! ! ! paul johnson , raleigh , nc the main reason for this letter is to convince you that this system is honest , lawful , extremely profitable , and is a way to get a large amount of money in a short time . i was approached several times before i checked this out . i joined just to see what one could expect in return for the minimal effort and money required . to my astonishment , i received $ 36 , 470 . 00 in the first 14 weeks , with money still coming in . sincerely yours , phillip a . brown , esq . not being the gambling type , it took me several weeks to make up my mind to participate in this plan . but conservative that i am , i decided that the initial investment was so little that there was just no way that i would n't get enough orders to at least get my money back . boy , was i surprised when i found my medium-size post office box crammed with orders ! for awhile , it got so overloaded that i had to start picking up my mail at the window . i ' ll make more money this year than any 10 years of my life before . the nice thing about this deal is that it does n't matter where in the u . s . the people live . there simply is n't a better investment with a faster return . mary rockland , lansing , mi i had received this program before . i deleted it , but later i wondered if i should n't have given it a try . of course , i had no idea who to contact to get another copy , so i had to wait until i was e-mailed another program . 11 months passed then it came . . . i did n't delete this one ! . . . i made more than $ 41 , 000 on the first try ! ! wilburn , muncie , in this is my third time to participate in this plan . we have quit our jobs , and will soon buy a home on the beach and live off the interest on our money . the only way on earth that this plan will work for you is if you do it . for your sake , and for your family 's sake do n't pass up this golden opportunity . good luck and happy spending ! charles fairchild , spokane , wa order your reports today and get started on your road to financial freedom ! ! !
</t>
  </si>
  <si>
    <t xml:space="preserve">Subject: who is who ! ! !
 this is a responsible email being sent by ac enterprises . 1055 stewart ave . , bethpage , ny 11714 . tel . ( 516 ) 937-9001 . email tnet1 @ prodigy . net . the above statement complies with section 301 requirements relating to transmissions of unsolicited commercial electronic mail . to remove your name from our list immediately , please email : tnet1 @ prodigy . net with remove as the subject . we maintain our lists responsibly , and apologize for any inconvenience . dear candidate , you were recently selected by the office of public affairs for a free listing on the international executive guild 's who 's who cd-rom . http : / / members . bulnet . com / biz / whowho / remember , this site is for executives , professionals , &amp; entrepreneurs only ! our public affairs office gathers information from many recognized sources , including professional associations and societies , trade organizations , newspaper and magazine articles , professional reference publications , web presence , and referrals from existing members . as a highly respected professional in your field of expertise , we believe your contributions merit very serious consideration for inclusion on the international executive guild 's who 's who cd-rom . to maintain the level of accuracy , we ask you to click on the web address highlighted below and fill out the brief bit of information required for inclusion . there is no cost or obligation to be listed on the international executive guild 's who 's who cd-rom . all applicants will receive a free gift compliments of the international executive guild . http : / / members . bulnet . com / biz / whowho / remember , this site is for executives , professionals , &amp; entrepreneurs only ! my sincere thanks , lorraine a . michaels office of public affairs
</t>
  </si>
  <si>
    <t xml:space="preserve">Subject: the hottest new business opportunity on the internet ! ! !
 ' anyone ' can do this ! * no phone calls * * no quotas * * no meetings * * fantastic pay * top secrets the fastest , easiest money making system ever ! my sponser earned $ 11 , 000 in his 1st month just by referring people to our 800 number ! if you can give out an 800 # , you can make some serious money with this program ! our professional staff will handle your calls and close your sales ! it " s just that easy ! if you want to make some serious money fast , but do n't have the time to invest , this is for you ! multiple $ 100 fast start bonuses - paid weekly ! call toll free 1-800 - 226-0633 code # 59303 - a the company is experiencing explosive growth , so please be patiently persistant when calling . i ' m certain you ' ll agree it was worth your time ! " we close all sales for you " * we talk to them * * we close them * * you make multiple $ 100 commissions * join us today ! 1-800 - 226-0633 code # 59303 - a * visa * mastercard * american express * check by fax / phone * fax on demand 1-415 - 273-6020 top secrets representives company fax 1-785 - 762-6716 can attest to the sucess they are experiencing canada ( toll free ) 1-800 - 588-9768 call toll free : code # 59303 - a * million dollar marketing outside us and canada 1-913 - 762-2442 1-888 - 446-6951 code # 59303 - a * richard fascheti 1-888 - 446-6949 * gay dietsch 1-888 - 703 = 5389 * jeff gardner 1-888 - 731-3457 * william solder 1-888 - 269-7961 * * * * * * * * * * * * * * * * * * * * * * * * * * * * * * * * * * * * * * * * * * * * * * * * * * * * * * * * * * * * * * * * * * * * * * * * * * * * * * * * * * * * * * * * * * * * * * * * * * * * * * * * * * * * * * * * * * * * * * * * * * * * * * * * * * * * * * * * * * * * * * * * * *
</t>
  </si>
  <si>
    <t xml:space="preserve">Subject: adv : ~ ~ ~ instant publisher press release ~ ~ ~
 operate your own home-based publishing business ( el cerrito , ca - - september , 1998 ) contact : maldon enterprise p . o . box 623 - net el cerrito , ca 94530 this is a " one time message " . there is no need to reply to remove , you will receive no further mailings regarding this product . print this message for future reference ! * * * * * * * * * * * * * * * * * * * * * * * * * * * * * * * * * * * * * * * * * * * * * * * * * * * * * * * * * * * the " instant publisher cd-rom " can be the " means of success " to operating your own self-publishing operation . this cd 's 750 how - to books , reports , and manuals are up-to - date , written and edited by some of the most experienced direct mail professionals in the industry . it 's professionally designed for the novice and expert mail order dealer alike . * * * * * perhaps you only need information on how to get started . here 's how . . . . . visit this web site and preview these proven reports that are available now ! many of the reports contain advice , tips , and step-by - step suggestions for starting and operating a wide-range of home businesses . whatever your readers ' needs or interests , they are sure to find a full spectrum of topics they ' ll want to read . and that can mean big profits for you ! begin your own self-publishing business with the " instant publisher " cd-rom . and that 's not all . . . . . order your instant publisher cd today for $ 59 . 00 and receive the " greatest computer games " cd ; a collection of 500 computer games . this cd has games in every category ( action , adventure , board , education and strategy ) . it 's jam-packed with the hottest dos , windows , &amp; windows 95 games . no matter what your gaming interest or age group , there is something for you on this cd . visit the " instant publisher cd-rom " web site at http : / / members . aol . com / pubcdrom / index . html
</t>
  </si>
  <si>
    <t xml:space="preserve">Subject: dental - optical plan
 hello , we work with a group of your local doctors and dentists who would like to offer you a dental - optical plan that runs approximately $ 2 a week for an individual and $ 3 a week for the entire family . for further details please call : 1-800 - 463-6021 toll free please refer to id code emjc56 p . s . call in for details before may 13 , 1998 and with your dental plan receive the optical plan free ! thank you .
</t>
  </si>
  <si>
    <t xml:space="preserve">Subject: are you serious about your future ?
 the future is here now , and with it comes your opportunity to capitalize on the fastest growing enterprises in history ! electronic commerce on the internet is estimated to grow to $ 327 billion by 2003 . the worldwide market for phone service is projected to be over $ 2 trillion , and deregulation of electric utilities in the us will open up a $ 250 billion market . an opportunity now exists to capitalize on these exploding markets , and build a residual income for your future . our goal is to offer virtually every connection that comes into the home or office , offer the consumer a savings , and at the same time create a lucrative on-going bonus system for the entrepreneurs who help grow the company . when your customers make on-line purchases , you earn commissions . imagine the potential ! this is a ground floor opportunity with an established billion - dollar international networking giant , and we need independent marketers . because this is an internet - based business , there are virtually no geographic boundaries to limit your growth . if you can see the potential here , and if you want more information , i urge you to contact us . the future is here , are you ready for it ? call toll free 1-888 - 673-9413 , and leave your name , area code and phone number , with the best time to reach you , and one of our representatives will contact you .
</t>
  </si>
  <si>
    <t xml:space="preserve">Subject: consolidate debts , home improvements
 this is a limited-time offer for homeowners only . ( remove instructions are at the bottom of this email ) as a homeowner you are entitled to a free consultation . are you interested in home improvements , consolidating your monthly bills and reducing your payments ? do you have an unanticipated need for at least $ 25 , 000 for any reason ? are you the owner / occupant of a single family , free standing residence ? these days , it 's more important than ever to know how to get the most out of owning a home . to help you do just that , we ' ve created a variety of unique financing programs and options . remember : this valuable information is absolutely free ! learn how to : * get 24-hour pre-approval * get up to $ 80 , 000 with no equity * consolidate bills * make home improvements * pay for college * buy a new car , boat , or even 2nd home * * * save thousands yearly in interest payments * * * even if : * you ' re self-employed * have heavy debt * have been previously declined * you can ' t prove all your income plus , on certain programs , there 's : * no prepayment penalty * no appraisal required thousands of people just like you have already responded and have been helped . however , this offer may not be available indefinitely , so act now . to receive your complimentary and confidential consultation , click on a highlighted link below http : / / www . asset-max . com / cgi-bin / ph ? asmv01980408ln1 = vbanaqeanvsuprqpnpphx ( if your mail reader does not support clickable links , copy the above url into your web browser ) you may also simply email your reply , or reply by voice on our 24 hour message machine at ( 800 ) 522-7772 , with the following information : name : street address : city : state : zip : home phone : ( best time for a senior loan officer to call ) : business phone : ( best time for a senior loan officer to call ) : estimated current market value of home : estimated current mortgage balance : amount to borrow : find out what you qualify for - - know your options ! - - - - - - - - - - - - - - - - - - - - - - - - - - - - - - - - - - - - - - - - - - - - - - - - - - - this mailing is intended to be of interest to a large audience and to communicate a valuable offer . if you have no interest in this offer , be advised that other valuable promotions will be featured in future mailings which may be of interest to you . however , if you have no desire to receive offers of value from us in the future , please email us with " remove " as the subject and you will be removed from this mailing list . click below to remove yourself from this mailing . http : / / www . asset-max . com / cgi-bin / ph ? asmv01980408rem = vbanaqeanvsuprqpnpphx copyright 1998 asset max . the information contained in this email message may not be published , broadcast , rewritten , or otherwise distributed without the express written consent of asset max . offer void where prohibited by law .
</t>
  </si>
  <si>
    <t xml:space="preserve">Subject: $ 7 money maker and e - mail service
 please follow the instructions of this letter very carefully . immediately print it and read twice . greetings hopefully my name is still on the list below . i am a retired attorney , and about two years ago a man came to me with a letter . the letter he brought me is the same as the letter in front of you now . he asked me to verify the fact that this letter was legal . i told him that i would review it and get back to him . when i first read the letter i thought it was some off-the - wall idea to make money . a week later i met again with my client to discuss the issue . i told him that the letter originally brought to me was not 100 % legal . my client asked me to alter the letter to make it 100 % legal . i advised him to make a small change in the letter and it would be all right . i was curious about the letter , so he told me how it works . i thought it was a long shot , so i decided against participating . before my client left , i asked him to keep me updated as to his results . about two months later he called to tell me that he had received over $ 800 , 000 in cash ! ! ! i didn t believe him , so he asked me to try the plan and see for myself . i thought about it for a few days and decided that there was not much to lose . i followed his instructions exactly and mailed out 200 letters . sure enough the money started coming in ! it came slowly at first , but after three weeks i was getting more than i could open in a day . after about three months the money stopped coming . i kept a precise record of my earnings and at the end it totaled $ 868 , 439 . 00 . i was earning a good living as a lawyer , but as anyone in the legal profession will tell you , there is a lot of stress that comes with the job . i told myself if things worked out i would retire from practice and play golf . i decided to try the letter again , but this time i sent out 500 letters . well , three months after that i had totaled $ 2 , 344 , 178 . 00 ! i just couldn t believe it . i met my old client for lunch to find out how this works . he told me that there were a few similar letters going around . what made this one different is the fact that there are seven names on the letter , not five like most others . that fact alone resulted in more returns . the other factor was the advice i gave him in making sure the whole thing was perfectly legal , since no one wants to risk doing anything illegal . i bet now you are curious about what little changes i told him to make . well , if you send a letter like this out , to be legal , you must sell something if you expect to receive a dollar . i told him that anyone sending a dollar out must receive something in return . so , when you send a dollar to each of the seven names on the list , you must include a slip of paper saying please put me on your mailing list and include your name , mailing address and e-mail address ( your phone # is optional ) . this is the key to the program ! the item you will receive for your dollar you send to the seven names below , is this letter and the right to earn thousands . we will be working together to improve each other s lives ! follow the simple instructions below exactly , and in less than three months you will receive over $ 800 , 000 . 00 guaranteed ! ! ! ! a ) immediately send $ 1 . 00 to each of the seven people listed below . wrap the dollar in a note ( typed or handwritten ) saying please add me to your mailing list and include your name , mailing address , and e-mail address . your phone number is optional . 1 - lbm enterprises 167 hamilton st . oceanside , ca 92054 2 - cms cybermart po box 153 linden , tx 75563 3 - kln 6719 s . 109th e ave . tulsa , ok 74133 4 - w . f . h . po box 774 butler , nj 07405 5 - m . bird 658 shenandoah ave . san marcos , ca 92069 6 - mtc 15 hartack ct . baltimore , md 21236 7 - jtk po box 21177 st . petersburg , fl 33742-1177 b ) remove the name next to # 1 at the top of the list and move the rest of the names up on position . then place your name in the # 7 spot . this is best done by saving this to a file and entering in your information on line # 7 . be very careful when you type the addresses and proof read them . c ) when you have completed the above instructions you have options of mailing your new letter in two ways : 1 ) through us postal service or 2 ) through e - mail . this letter has been proven perfectly legal for both ways as long as you follow the above instructions , because you are purchasing membership in our exclusive mailing list . to mail this out over the internet , you could browse through areas and find people to send this to all the time . all you have to do is cut and paste e-mail addresses wherever you are on the internet . remember , it doesn t cost anything to mail on the internet . or you can use a mass e - mail network to mail it out in large volumes for you . we highly recommend this one . they always e-mail more than the amount you purchase and their addresses are fresh . e - mail this letter to them with your name and address in position # 7 above . call this bulk e-mail company now ! they have the lowest rates on the net . they are fast , give effective returns and provide excellent service . ( 760-430 - 1067 ) * * you will want to e-mail this to as many people as you can . this will bring you big payoffs . this company has been most effective for this program . * * * keep in mind that there is no limit to the amount of names you could send out . the more names you send the more money you will make . we strongly encourage you to mail this letter to family and friends and relatives as well . * * * this is a service and is 100 % legal ! ! ! ( refer to title 18 , section 1302 &amp; 1342 of the u . s . postal and lottery laws ) assume , for example , you get a 7 . 5 % return rate , which is very conservative . my first attempt was about 9 . 5 % and my second time was over 11 % . 1 ) when you mail out 200 letters , 15 people will send you $ 1 . 00 2 ) those 15 people mail out 200 letters and 225 people send you $ 1 . 00 3 ) those 225 people mail out 200 letters and 3 , 375 people send you $ 1 . 00 4 ) those 3 , 375 people mail out 200 letters and 50 , 625 people send you $ 1 . 00 5 ) those 50 , 625 people mail out 200 letters and 759 , 373 people send you $ 1 . 00 6 ) those 759 , 375 people mail out 200 letters and 11 , 390 , 625 people send you $ 1 . 00 at this point your name drops off the list . think about it . with only the first six levels you have received over $ 813 , 615 . 00 ! ! ! it works every time , but how well depends on how many letters you send out . in the example above , you mailed out 200 letters ; if you mailed out 500 letters , you would have received over $ 2 , 006 , 917 . 00 . check the math yourself . i want you to , but i guarantee it is correct ! ! with this kind of return , you ve got to try it . try it once and you will do it again - - guaranteed ! ! ! just make sure you send a dollar to each of the seven names on the list with a note to be added to their mailing list . together we will all prosper ! ! ! p . s . you ve read this far , so let me ask you one simple question . q : what have you got to lose ? a : only $ 7 . 00 what you can gain is an income , like the example in this letter . very small risk . very small expense . huge potential returns ! ! ! what do you really have to lose ? i invite you to join our mailing list today ! ! wishing you happy success and an excellent1998 . p . p . s we have a 95 % return at this point ! ! ! if you need a company to send out bulk e-mails for you call cyber bulk at 760-460 - 1067 . they provide an excellent service and have the lowest prices on the net ! !
</t>
  </si>
  <si>
    <t xml:space="preserve">Subject: free quote ! save up to 60 % on term life insurance !
 do you want life insurance from the best companies at the lowest price ? companies like : security connecticut , federal kemper , lincoln benefit life , life of virginia , the equitable , and many , many others ! to receive your free no obligation quote from a licensed insurance professional in your state click here for our quote request form : compare your current coverage to these sample 10 - year level term monthly premiums for super-preferred non-smokers . ( sample smoker rates available as well ) age $ 100 , 000 $ 250 , 000 $ 500 , 000 male female male female male female 30 $ 10 . 00 $ 10 . 00 $ 17 . 00 $ 15 . 00 $ 28 . 00 $ 24 . 00 40 $ 12 . 00 $ 11 . 00 $ 21 . 00 $ 19 . 00 $ 36 . 00 $ 32 . 00 50 $ 21 . 00 $ 17 . 00 $ 44 . 00 $ 33 . 00 $ 82 . 00 $ 59 . 00 60 $ 43 . 00 $ 29 . 00 $ 99 . 00 $ 63 . 00 $ 193 . 00 $ 119 . 00 are you paying too much for coverage ? chances are we can help ! with past cases , our insurance professionals have saved their clients as much as 60 % in annual premiums ! reply for a free rate quote today ! who are we ? lifenet imarketing group , llc . is an independent marketing firm , representing licensed insurance professionals across the united states . our clients shop the market for you to offer the lowest priced " a " and above rated life insurance compan ies in your state ! why waste your time and money with a one-company agent ? to receive your free no obligation quote from a licensed insurance professional in your state , you may either click here for our quote request form : or 1 ) . drag across the following questionnaire ( select it ) 2 ) . hit the reply button . ( make sure that your to : field reads life @ ileads . com ! ) 3 ) . answer the following questions . ( note : all fields must be filled out for an accurate quote ) 1 ) . your name : 2 ) . date of birth : 3 ) . do you use any tobacco products ? 4 ) . if yes , describe : 5 ) . height : 6 ) . weight : 7 ) . male or female ? 8 ) . city / state of residence : 9 ) . contact phone number ( important ) ( day / evening ) : 10 ) . amount of life insurance you 'd like . ( note : financial planners suggest 5 to 10 times your annual income as a good rule of thumb , e . g . $ 250 , 000 , $ 500 , 000 , $ 1 , 000 , 000 ) : 11 ) . type of life insurance you 'd like ? ( e . g . whole life , universal life , term insurance ? ) 12 ) . what is the primary purpose of your life insurance policy , ( please mark one or more below ) : a . income to family in case of death _ _ _ _ b . mortgage protection _ _ _ _ c . child 's education _ _ _ _ d . estate protection _ _ _ _ e . to replace existing insurance _ _ _ _ 13 ) . amount of insurance in force now ? 14 ) . premium you ' re now paying per year ? 15 ) . when did you last apply for life insurance ? 16 ) . to which companies ? 17 ) . what was the outcome ? 18 ) . what are your particular health problems ? ( please be specific in order to receive an accurate quote ) . 19 ) . do you take any medications ( other than over the counter ) ? 20 ) . if so , provide the drug name and dosage : 21 ) . do any members of your immediate family have a history of heart disease , or cancer ? if so describe : 22 ) . the last four digits of your social security number : ( the last four digits of your social security number are used for internal tracking purposes only ) . remember . . . . what do you have to lose shopping hassle free by e-mail ? * all quotes shown are from insurance companies rated a - , a , a + or a + + by a . m . best company ( a registered rating service ) and include all fees and commissions . actual premiums and coverage availability will vary depending upon age , sex , state availability , health history and recent tobacco usage . * * this is not an offer to buy insurance products , but merely a confidential informational inquiry . accordingly , lifenet imarketing group , llc . is not hereby endorsing or recommending any specific insurance company , coverage or policy type . * * * lifenet imarketing group , llc . is an independent information gathering firm . all information submitted is strictly confidential , and is transferred to licensed insurance professionals in your state of residence who will contact you and return your completed quote directly . * * * * to be removed from any further communications from lifenet imarketing group , llc . please click here and type remove in the subject field . copyright 1997 lifenet imarketing group , llc . the information contained in this email message may not be published , broadcast , rewritten , or otherwise distributed without the express written consent of lifenet imarketing group , llc .
</t>
  </si>
  <si>
    <t xml:space="preserve">Subject: infoseek ultimate ; new features , same site design
 infoseek user : the infoseek coporation has released infoseek ultimate ; this is the same great infoseek you have grown to love , but it is even better ! more features , more services ( such as free email accounts ! ! ) , and best of all it is easier to use . you are invited to visit infoseek ultimate by following the instructions below . please follow them carefully , as visiting the standard " infoseek . com " address will not display infoseek ultimate . 1 . visit infoseek ultimate 's newest sponser " jim carrey world " at " http : / / www . jimcarreyworld . com " . 2 . at the bottom of the " jim carrey world " main page , there will be a banner graphic for standard infoseek . click on the banner to be redirected to infoseek ultimate . again , you must follow the above instructions in order to access infoseek ultimate . infoseek ultimate will not be available at the standard " infoseek . com " domain until mid - june . basically , you are getting a " sneak peek " of the future of infoseek . thank you for using infoseek ( &amp; infoseek ultimate ) , john waltrip , infoseek promotions jwaltrip @ infoseek . com
</t>
  </si>
  <si>
    <t xml:space="preserve">Subject: $ name
 nlpeople my 12 year old can make money with this software ! and she is ! free download at : http : / / members . tripod . com / ~ business _ opps _ 2 / psa1 . htm
</t>
  </si>
  <si>
    <t xml:space="preserve">Subject: l @ @ k , we have all your needs &lt; advertise today ! !
 100 , 000 e - mail addresses for only $ 20 , please call about other products too ! such as , express mail server for $ 150 . 00 , gold rush for $ 300 . 00 , and much more ! ! this message was brought to you by express mail server for your own copy of express mail server contact : 1-888 - 398-9866 100 , 000 e - mail addresses for only $ 20 . 00 brand new fresh e - mail addresses sound like a great deal ? order below 100 , 000 e - mail addresses only $ 20 . 00 200 , 000 e - mail addresses only $ 35 . 00 300 , 000 e - mail addresses only $ 45 . 00 400 , 000 e - mail addresses only $ 55 . 00 500 , 000 e - mail addresses only $ 60 . 00 custom targeted addresses available call us for current pricing ! * * * * * * * * * * can't do the mailings yourself ? * * * * * * * * * * * * * * * let us do your e - mailings for you , trial prices only ! we are now excepting 10 more new accounts ! ! 100 , 000 mailings only $ 50 . 00 . . . . . . . . . . call us for details 200 , 000 mailings only $ 75 . 00 . . . . . . . . . . call us for details 300 , 000 mailings only $ 125 . 00 . . . . . . . . call us for details * * * * * long term prices start at 1 . 2 million emails for only $ 400 . 00 * * * * order now ! ! call for the advertising too ! ! ! ! ! call 1-888 - 398-9866 ( this is an unlimited call toll number ) we can even offer you an unlimited toll free number for only $ 30 . 00 a month ! ! please include your e-mail address to receive the addresses ! ! ! ! ! * * * we accept visa / mastercard * * * thank you , worldwide marketing inc .
</t>
  </si>
  <si>
    <t xml:space="preserve">Subject: your free info .
 dear nlpeople , - - - - - - - - - - - - - - - - - - - - - - - - - - - - - - - - - - - - - - - - - - - - - - - - - - - - - - - - - - - - - - - - - - - - - - - - - - - - - - - - - - - - - - - - - - - - - - - - - - - - - - - - - - - - - - - - - - - - - - - - - - - - - - - we were recently given your email address as someone who may be interested in exciting new opportunities . if this is an error , and you are no longer interested , please hit reply , and type remove in the subject line , and you will be removed immediately from our database . - - - - - - - - - - - - - - - - - - - - - - - - - - - - - - - - - - - - - - - - - - - - - - - - - - - - - - - - - - - - - - - - - - - - - - - - - - - - - - - - - - - - - - - - - - - - - - - - - - - - - - - - - - - - - - - - - - - - - - - - - - - - - - - please , please do yourself the biggest favor of your life and keep this letter until you have the time to read it carefully . you already took the time to go through your mail to decide what to keep ( and what to throw away ) , and this just may be what you ' ve been looking for all your life . do n't risk losing what could be your best chance at real security and happiness by assuming anything at this point . please read this entire letter very carefully before you make any rash judgments . we promise that you ' ll thank us for it later ! how ' s life been treating you ? * do you have enough money in the bank to support yourself and your family for a year ( or more ) if you were to lose your job ? * could you survive a major unexpected expense without going deeper in debt or filing bankruptcy ? * can you afford a nice vacation every year without floating a loan ? * do you have a realistic and affordable way to earn a second cash income in excess of $ 200 , 000 per year ? if you would like to answer yes to any or all of these questions , then you need respond with the subject " big money " , because we ' re going to give you a large dose of genuine honesty and explain how you can easily and substantially improve your financial outlook . thank you and god bless opportunity shop online
</t>
  </si>
  <si>
    <t xml:space="preserve">Subject: success guaranteed ! ! !
 our research indicates the following material may be of interest to you . if you prefer not to learn the easy way to make some much needed income , please , simply delete this letter . to further insure you do not get email of this nature , there are a couple universal " remove " lists you can subscribe to on the internet . i filter all email addresses that i send to against such a " remove " list of over 1 , 000 , 000 subscribers . please accept my apology if this was sent to you in error ! * * * * * * * * * * * * * * * * * * * * * * * * * * * * * * * * * * * * * * * * * * * * * * * * * * * * you are about to make at least $ 50 , 000 - in less than 90 days . read the enclosed program . . . then read it again ! ! * * * * * * * * * * * * * * * * * * * * * * * * * * * * * * * * * * * * * * * * * * * * * * * * * * * * dear friend , the enclosed information is something i almost let slip through my fingers . fortunately , sometime later i re-read everything and gave some thought and study to it . my name is paul campo . i am 23 yrs . old and presently a tennis instructor . i graduated 1 1 / 2 years ago from rutgers university with a psychology degree . not wanting to pursue with my major of study , i started interviewing with various companies . i was accepted / rejected at many different places , mainly insurance and storkbroking companies . every place basically said the same thing . . . . . you will have to work 60-80 hours a week intially with little pay and to write down every person that i know so that i could make them possible future clients . in no way am i a lazy person , however , i am very motivated when i believe in what i am doing . i had no interest in these careers . what would be ideal for me is to delay my career for a little while so that i could pursue my own goals and dreams i had set for myself for as long as i can remember . i want to travel around the would and play some smaller professional tennis tournaments . the one problem with this is . . . . . . . . . . . . . money ! . . . . . . . . . . to make a long story short , because of this program , this year , will be going to austrailia , california , florida and missouri for a mouth a piece to play the tennis ciruit . i figure this will all cost me about $ 10-12000 which is easily affordable for me now . because i took a $ 20 " risk " , i now have a chance to pursue my dreams . i ' m happy as a clam . i received this program via e-mail . all of the programs i had received in the past , in my opinion , were not cost effective . they were ethier too diffcult for me to comprehend or the initial investment was too much for me to risk to see if they worked out or not . even though i was still skeptical , thinging this to be one of the many scam multi-level " opportunities " , i figured $ 20 won't break me and i can throwthis little amount away for that slim chance of making lots of money . but , wait a second . i believe i am an intelligent person and if someone like myself would go for this " scam " , i think many people would think the same way i do . even if it did ' t work out , i figured that i would at least get my money back . but like i was saying , in september of 1997 , i received this program . i did n't send for it , or ask for it , they just got my name off of a mailing list . thank goodness for that ! ! ! after reading it several times , to make sure i was reading it correctly , i could n't believe my eyes . after detrerminging that the program is legal and not a chain letter , i decided " why not " initially i sent 10 , 000 e-mails . the great thing about e-mail is that i did n't need any money for printing to send out the program . i am telling you like it is . i hope it does n't turn you off but i promised myself i would not rip anyone off . in less than one week , i was starting to receive orders for report # 1 . by october 13th , i had received 26 orders for report # 1 . when you read the guarntee in the program you will see that " you must receive 15 to 20 orders for report # 1 within 2 weeks , if you don ' t send outmore programs until you do ! " my first step in making $ 50 , 000 in 20to 90 days was done . by november 30th , i had received 196 orders for report # 2 . if you go back to the guarantee . " you must receive 100 ormore orders for report # 2 within two weeks . if not send out more programs until you do . once you have 100 orders , the rest is easy , relax , you will make your $ 50 , 000 goal " . well , i had 196 orders for report # 2 , 96 more than i need . so i sat back and relax . by january19th , of my emailing of 10 , 000 people , i received $ 58 , 000 with more coming in everyday . please take time to read the attached program . it will change your life forever ! remember , it won't work if you do n't try it . this program does work , but you must follow it excatly ! especially the rules of not trying to place your name in a different place . it does n't work , you ' ll lose out on a lot of money ! report # 2 explains this . always follow the guarantee , 15 to 20 orders of report # 1 and 100 or more orders of report # 2 and you will make $ 50 , 000 or morein 20 to 90 days . i am living proof that it works ! ! if you choose not to participate in this program , i ' m sorry , it reallyis a great opportunity with little cost of risk to you . if you choose to participate , follow the program and you will be on your way to finanial security . sincerely , paul campo $ $ $ $ $ $ $ $ $ $ $ $ $ $ $ $ $ $ $ $ $ $ $ $ $ $ $ $ $ $ $ $ $ $ $ $ $ $ $ $ $ $ $ $ $ $ $ $ $ $ $ $ $ $ $ $ $ $ $ $ $ $ $ $ $ $ $ $ $ $ $ $ $ $ $ $ $ $ $ $ $ $ $ $ $ $ $ $ $ $ $ $ $ $ $ $ this is a legal , money-making phenomenon . print this letter , read the direction , then read it again ! ! you are about to embark on the most profitable and unique program you may ever see . many times over , it has demonstrated and proven itsability to generate large amounts of this program is showing fantastic appeal with a huge and ever-growing on-line population desirous of additional income . this is a legitimate , legal , money-making opportunity . it does not require you to come in contact with people , do any hard work , and best of all , you never have to leave the house , except to get the mail and go to the bank ! this truly is that lucky break you ' ve been waiting for ! simply follow the easy instruction in this letter , and your financial dreams will come true ! when followed correctly , this electronic , multi-level marketing programworks perfectly . . . 100 % every time ! thousands of people have used this program to : - raise capital to start their own business - pay off debts - buy homes , car , etc . , - even retire ! this is your chance , so do n't pass it up ! - - - - - - - - - - - - - - - - - - - - - - - - - - - - - - - - - - - - - - - - - - - - - - - - - - - - - - - - - - overview of this extraordinary electronic multi-level marketing program - - - - - - - - - - - - - - - - - - - - - - - - - - - - - - - - - - - - - - - - - - - - - - - - - - - - - - - - - - basically , this is what we do : we send thousands of people a product for $ 5 . 00 that cost next to nothing to produce and e-mail . as with all multi-level bussiness by recruiting new partners and selling our products . every state in the u . s . allows you to recruit new multi-level business on-line ( via your computer ) . the products in this program are a series of four business and financial reports cost $ 5 . 00 each . each ordrer you receive via " snail mail " will include : * $ 5 . 00 cash * the name and number of the report they are ordering * the e-mail address where you will e-mail them the report they ordered . to fill each other , you simply e-mail the product to the buyer . the $ 5 . 00 is yours ! this is the most easiest electronic multi-level marketingbusiness anywhere ! follow the instructiions to the letter andbe prepared to reap the staggering benefits ! * * * * * * * * instruction * * * * * * * * this what you must do : 1 . order all 4 reports shown on the list below ( you can't sell them if you do n't order them ) . * for each report , send $ 5 . 00 cash , the name &amp; number of the report you are ordering , your e-mail address , and your return postal address ( in case of a problem ) to the person whose &gt; name appers on the list next to the report . * when you place your order , make sure you order each of the four reports . you will need all four reports so that you can save them on your computer and resell them . * within a few days you will receive , via e-mail , each of the four reports . save them on your computer so they will be accessible for you to send to the 1 , 000 's people who will order them from you . 2 . important - - do not alter the names of people who are listed next to each report , or their sequence on the list , in any way other than is instructed below in step " a " through " d " oryou will lose out on the majority of your profits . once you understand the way thisworks , you ' ll also see how it does n't work if you change it . remember , this method has been tested , and if you alter it , it will not work . a . look below for the listing of available reports . b . after you ' ve ordered the four reports , replace the name andaddress under report # 1 with your name and address , moving the one that was there down to report # 2 . c . move the name and address that was under report # 2 down to report # 3 . d . move the name and address that was under report # 3 down to report # 4 . e . the name and address that was under report # 4 is removed from the list and has no doubt collected their 50 grand . please make sure you copy everyone 's name and address accurately ! ! ! 3 . take this entire letter , including the modified list of names , and save it to your computer . make no change to the instruction portion of this letter . 4 . now you ' re ready to start an advertising campaign on the world wide web ! advertising on the web is very , very inexpensive , and there are hundreds of free places to advertise . another avenue which you coulduse for advertising is e-mail lists . you can buy these list for under $ 20 / 2 , 000 addresses or you can pay someone a minimal chage to takecare of it for you . be sure to start your ad campaign &gt; immediately ! 5 . for every $ 5 . 00 you receive , all you must do is e-mail them the report they ordered . that ' s it ! always provide same-day service on all orders ! this will guarantee that the e-mail they sent out , with your name and address on it , will be prompt because they can't advertise until they receive the report ! - - - - - - - - - - - - - - - - - - - - - - - - - - &gt; ailable reports &gt; - - - - - - - - - - - - - - - - - - - - - - - - - - * * * order each report by number and name * * * notes : - always send $ 5 cash for each report - always send your order via first class mail - make sure the cash is concealed by wrapping it in at least twosheets of paper - on one of those sheets of paper , include : ( a ) the number &amp; name of the report you are ordering , ( b ) your e - mail address , and ( c ) your postal address . - - - - - - - - - - - - - - - - - - - - - - - - - - - - - - - - - - - - - - - - - - - - - - - - - - - - - - - - - - - - - - - - - - - - - - - - - - - - - - - - - - - - - report # 1 " how to make $ 250 , 000 through multilevel sales " order report # 1 from : soloman ng 1025 mckay dr . apt # 37 san jose , ca 95131 usa - - - - - - - - - - - - - - - - - - - - - - - - - - - - - - - - - - - - - - - - - - - - - - - - - - - - - - - - - - - - - - - - - - - - - - - - - - - - - - - - - - - - - report # 2 " major corporations and multilevel sales " order report # 2 from : pcc po box 3535 margate , nj 08402 usa - - - - - - - - - - - - - - - - - - - - - - - - - - - - - - - - - - - - - - - - - - - - - - - - - - - - - - - - - - - - - - - - - - - - - - - - - - - - - - - - - - - - - report # 3 " sources for the best mailing list " order report # 3 from : cunningham marketing po box 3556 farmington hills , mi 48333-3556 - - - - - - - - - - - - - - - - - - - - - - - - - - - - - - - - - - - - - - - - - - - - - - - - - - - - - - - - - - - - - - - - - - - - - - - - - - - - - - - - - - - - - &gt; report # 4 " evaluating multilevel sales plans " order report # 4 from : dare2succeed po box 30306 bethesda , md 20824-0306 - - - - - - - - - - - - - - - - - - - - - - - - - - - - - - - - - - - - - - - - - - - - - - - - - - - - - - - - - - - - - - - - - - - - - - - - - - - - - - - - - - - - - - - here ' s how this amaziing plan will make you $ money $ - - - - - - - - - - - - - - - - - - - - - - - - - - - - - - - - - - - - - - - - - - - - - - - - - - - - - - - - - - - - - - - - - - - - - - - let 's say you decide to start small just to see how well it works . assume your goal is to get 10 people to participate on your first level . ( placing a lot of free ads on the internet will easily get a larger response . ) also assume that everyone else in your orginization getsonly 10 down line members . follow this example to achieve the staggering result below . 1st level - - your 10 members with $ 5 . . . . . . . . . . . . . . . . . . . . . . $ 50 2nd level - - 10 members from those 10 ( $ 5 x 100 ) . . . . . . . . . . . $ 500 3rd level - - 10 members from those 100 ( $ 5 x 1 , 000 ) . . . . . . . . $ 5000 4th level - - 10 members from those 1 , 000 ( $ 5 x 10 , 000 ) . . . . . $ 50 , 000 this totals - - - - - - - - - - - - - - - - - $ 55 , 550 ! remember friends , this assumes that the people who participate only recruit 10 people each . think for a moment what would happen if they &gt; got 20 people to participate ! most people get 100 's of participants ! think about it ! your cost to participate in this practically nothing ( surely you can afford $ 20 for a chance to make $ 55 , 000 ) . you obviously already have an internet connection and e-mail is free ! ! ! report # 3 shows you the most productive methods for bulk e-mailing and purchasing e-mailing list . some list &amp; bulk e-mail vendors even work on trade ! about 50 , 000 new people get online every month ! * * * * * * * * tips for success * * * * * * * * * * treat this as your business ! be prompt , professional , and follow the direction accurately . * send for the four reports immidiately so you will have them whenthe orders start coming in because : when you receive a $ 5 order , you must send out the requested product / report to comply with the u . s . postal &amp; lottery laws , title 18 , sections 1302 and 1341 or title 18 , section 3005 in the u . s . code , also code of federal regs . vol . 16 , section 255 and 436 , which state that " a product or service must be exchanged for money received . " * always provide same-day service on the order you receive . * be patient and persistent with this program . if you follow the instructions exactly , the results will undoubtedly be successful ! * above all , have faith in yourself amd know you will succeed ! * * * * * * * * your success guideline * * * * * * * follow these guidelines to guarantee your success : if you do n't receive 10 to 20 orders for report # 1 within two weeks , continue advertising until you do . then , a couple of weeks later you should receive at least 100 orders for report # 2 . if you do n't , continue advertising until you do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e-mail and start the whole process again ! there is no limit to the income you will generate from this business ! note : if you need help with starting a business , registering a business name , how income tax is handled , etc . , contact your local office of the small business administration ( a federal agency ) for free help and answers to questions . also , the internet revenue service offers free help via telephone and free seminars about business taxes . in addition , if you want to get a free web site and want to make money with it , here is what you are looking for . http : / / members . spree . com / yamfung / * * * * * * * t e s t i m o n i a l s * * * * * * * this program does work , but you must follow it exactly ! especially the rule of not trying to place your name in a different position , it won't work and you ' ll lose a lot of potential income . i ' m living proof that it works . it really is a great oppotunity to make relatively easy money , with little cost to you . if you do choose to participate , follow the program exactly , and you ' ll be on your way to financial security . sean mclaughlin , jackson , msmy name is frank . my wife , doris , and i live in bel - air , md . i am a cost accountant with a major u . s . corporation and i make pretty good money . when i received the program i grumbled to doris about receiving " junk mail . " i made fun of the whole thing , spouting my knowledge of the population and percentage involed . i " knew " it would n't work . doris totally ignored my supposed intelligence and jumped in with both feet . i made merciless fun of her , and was ready to lay the old " i told you so " on her when the thing did n't work . . . . well , the laugh was on me ! within two weeks she had received over 50 responses . within 45 days shehad received over $ 147 , 200 in $ 5 bills ! i was shocked ! i was sure that i had it all figured and that it would ' t work . i am a believer now . i have joined doris in her " hobby " . i did have seven more years until retirement , but i think of the " rat race " and it 's not for me . we owe it all to mlm . frank t . , bel - air , mdi just want to pass along my best wishes and encouragement to you . any doubts you havev will vanish when your first orders come in . i even checked with the u . s . post office to verify that the plan was legal . it definiely is ! it works ! ! ! paul johnson , raleigh , nc the main reason for this letter is to convince you that this system is honest , lawful , extremely profitable , and is a way to get a large amount of money in a short time . i was approached several times before i checked this out . i joined just to see what one could expect in return for the minimal effort and money required . to my astonishment , i received $ 36 , 470 . 00 in the first 14 weeks , with money still coming in . sincerely yours , phillip a . brown , esq . not being the gambling type , it took me serveral weeks to make up my mind to participate in the plan . but conservative that i am , i decided that i would ' t get enough orders to at lease get my money back . boy , was i suprised when i found my medium-size post office box crammed with orders ! for a while , it got so overloaded that i had to start pickingup my mail at the window . i ' ll make more money this year than any 10 years of my life before . the nice thing about this deal is that it does n't matter where in the u . s . the people live . there simply is n't a better investment with a faster return . mary rockland , lansing , mi i had received this program before . i deleted it , but later i woundered if i should n't have given it a try . of cause , i had no idea who to contact to get another copy , so i had to wait until i was e-mailed another program . 11 month passed then it came . . . . i did ' t delete this one ! . . . . i made more than $ 41 , 000 on the first try ! ! wilburn , muncie , in this is my third time to participate in this plan . we have quit our jobs , and will soon buy a home on the beach and live off the interest on our money . the only way on earth that this plan will work for you is if you do it . for your sake , and for your family 's sake do n't pass up this golden oppotunity . good luck and happy spending ! charles fairchild , spokane , waa order your reports today and get started on your road to financial freedom ! ! ! _ _ _ _ _ _ _ _ _ _ _ _
</t>
  </si>
  <si>
    <t xml:space="preserve">Subject: dr . tina s . alster , cosmetic laser surgery , www . skinlaser . com
 this is a one time mailing , if you are not interested , simply hit " delete . " the essential guide to cosmetic laser surgery : click here . tina s . alster , m . d . is the founding director of the washington institute of dermatologic laser surgery . she is a lecturer in dermatology at harvard medical school and clinical assistant professor of dermatology and pediatrics at georgetown university medical center . recognized as one of the nation 's leading practitioners of dermatologic laser surgery , in this book she reveals the revolutionary new way to erase wrinkles , age spots , scars , birthmarks , moles and tattoos - - and how not to get burned in the process . a must read for anyone considering cosmetic laser surgery . click here . thank you for your time . michael h . stokes information technology consultant washington institute of dermatologic laser surgery
</t>
  </si>
  <si>
    <t xml:space="preserve">Subject: last chance
 if you wish to be removed , reply with " remove " as the subject . the virtual girlfriend and virtual boyfriend are artificial intelligence programs for your ibm pc or compatible and also for macintosh . you can watch them , talk to them , ask them questions , tell them secrets , and relate with them . watch them as you ask them to take off different clothes and guide them through many different activities . watch and participate in the hottest sexual activities available on computer , including : several sexual positions , using many unique toys , even bringing in multiple partners . this is no doubt one of the most realistic , sexually stimulating computer games available . they will remember your name , birthday , your likes and your dislikes . every time you start the program , they say different things , and act differently . each time , they have a different personality . with the vga digital graphics , the virtual girlfriend and virtual boyfriend software have some of the hottest , sexiest graphics out there . and with a soundblaster or compatible card , you can actually hear their voice as they talk to you . this is the first adult software title that was designed for both heterosexual and homosexual people . i would like you to try the actual full copy out before it is put on the market . it will be sold for 1 / 5 of the actual price ( $ 10 . 00 ) until i can get back some information on what people think of the program . please give it a try and write back any comments . thank you . if you are interested and would like to order a copy , then you can read the mailing instructions below . it comes in an unmarked package and you are not put on any mailing lists whatsoever , guaranteed . it will run on any 386 , 486 or higher , and 100 % ibm compatibles . required is vga graphics , and a hard drive . the sound card is optional . macintosh requires at least 4 meg of ram . virtual girlfriend and virtual boyfriend are artificial intelligence programs , meaning they are completely interactive . it would be just like if you were talking to someone . you can actually have simple conversations . their attitudes change with the different things you say , so you can say things that will upset them , and then say things that will please them . the more you play / talk with them , the more you learn what they can do , and what they like to do . it really is a blast . with all these movies coming out about virtual reality , it 's amazing to actually have a virtual reality program like this for your own computer . it 's easy to install , and instructions are easy to follow . ~ ~ ~ ~ ~ ~ ~ ~ ~ ~ ~ ~ ~ ~ ~ ~ special software offer ~ ~ ~ ~ ~ ~ ~ ~ ~ ~ ~ ~ ~ ~ ~ ~ ~ ~ this is to inform you about the new adult game that vcs magazine rated " the best game of " 97 " . " the search for paradise is no doubt one of the greatest xxx adult games available " . the first games where it is as much fun as it is a turn on ! travel the world to every continent , every country you can think of , and meet some of the most beautiful women in existence . these women will treat you like a king and obey your every command . any sexual wish you can think of , these women know it all . there is a different paradise for every guy out there , and this game will have them all . this game uses real models , digital video , and digital sound to make it as realistic as possible . you will feel like you ' re in the same room as the girl you ' re talking to ! ! ! as an added bonus you ' ll receive " club celebrity x " meet , talk to and even have your way with the celebrities of your choice . imagine being in a club with some very beautiful , well known , actual celebrities ! you have seen these girls on t . v . , magazines and billboard ads . now they are on your computer begging for action . this game is hot and once you start playing , you won't be able to stop ! ! ! ~ required : 386 or better , 4 meg ram or better , windows 3 . 1 or higher ( win95 is fine ) , sound card is optional , rom is optional . ( game is given either cd - rom or compressed 3 . 5 " diskettes ) . ~ ~ $ 19 . 95 ! order now and get everything for just $ 24 . 95 ! ! ! ! at your request , the programs can come with a password protection utility that only allows the program to run when the correct password is entered . ( you must be 18 or over to purchase ) please fill out the following form and mail it to the address above . ( feel free to write out the order form by hand ) send payment to : bruce nichols 2155 verdugo blvd . # 522 montrose , ca 91020 your name _ _ _ _ _ _ _ _ _ _ _ _ _ _ _ _ _ _ _ _ _ _ _ _ _ _ _ _ _ _ _ _ _ _ _ _ _ _ _ _ _ _ _ date _ _ _ _ _ _ _ _ _ _ _ _ address _ _ _ _ _ _ _ _ _ _ _ _ _ _ _ _ _ _ _ _ _ _ _ _ _ _ _ _ _ _ _ _ _ _ _ _ _ _ _ _ _ _ _ _ _ _ _ _ _ _ _ _ _ _ _ _ _ _ _ _ _ _ city _ _ _ _ _ _ _ _ _ _ _ _ _ _ _ _ _ _ _ _ _ _ _ _ _ _ _ _ state _ _ _ _ _ _ _ _ _ _ zip code _ _ _ _ _ _ _ _ _ _ _ _ _ _ phone # _ _ _ _ _ _ _ _ _ _ _ _ _ _ _ _ _ _ _ _ _ e - mail address _ _ _ _ _ _ _ _ _ _ _ _ _ _ _ _ _ _ _ _ _ _ _ _ _ _ _ do you have an ibm ( ) or mac ( ) ? cd rom ( ) or disks ( ) ? ( ) virtual girdfriend or ( ) boyfriend for $ 10 . 00 ( ) * both just $ 15 . 95 ( ) the search for paradise and club celebrity x for $ 19 . 95 ( ) everything ! ! ! the search for paradise , club celebrity x , virtual girlfriend and virtual boyfriend . &gt; &gt; &gt; &gt; all for just $ 24 . 95
</t>
  </si>
  <si>
    <t xml:space="preserve">Subject: do n't just orbit in cyberspace , skyrocket !
 launch your online sales into a new stratosphere of growth $ $ $ $ $ . for free . sign up now and get 48 hours of free , no charge access to our sampler database of over 9 million targeted / mass mail friendly email addresses . 100 % risk free offer to you . click _ now
</t>
  </si>
  <si>
    <t xml:space="preserve">Subject: re : information requested
 hi , my name is john and i ' m 27 years old . last year i was able to make $ 2 million working out of my home , and i 'd like to share with you how i did it . please take a few moments out of your busy life and listen to a short message that will tell you how ! call and listen to it , now at 1-800 - 764-6203 it could change your life !
</t>
  </si>
  <si>
    <t xml:space="preserve">Subject: guess who ? ! ? - oqth
 http : / / www . lovemenow . com the material on this server is adult oriented and / or sexually explicit , and is related to material of an adult nature . this site provides access to images of nude adults possibly engaging in sexual acts . access is made available only to those who accept the terms of the following agreement : by accepting this agreement , i certify the following : i do not find images of nude adults , adults engaged in sexual acts , or other sexual material to be offensive or objectionable . i am at least 18 years of age and have the legal right to possess adult material in my community . i understand the standards and laws of the community , site and computer to which i am transporting this material , and am solely responsible for my actions . i am not , nor have i ever been employed by a law enforcement agency . i will not attempt to by-pass any security and / or access feature at this site . if i use these services in violation of the above agreement , i understand i may be in violation of local and / or federal laws and am solely responsible for my actions . by logging on , i will have released and discharged the providers , owners and creators of this site from any and all liability which might arise . bookmarking to a page on this server / site whereby this warning page is by-passed shall constitute an implicit acceptance of the foregoing terms herein set forth . http : / / www . lovemenow . com http : / / www . lovemenow . com / cgi-bin / index . pl get you free 3 day trial membership now !
</t>
  </si>
  <si>
    <t xml:space="preserve">Subject: on - line sales leads
 are you looking for pre-qualified sales leads ? do you want to increase your sales without spending a fortune on advertising that doesn t work , or killing yourself cold-calling ? the lead generator , at www . leadgenerator . com has real sales leads that can help you grow your business . the lead generator is not a mailing list , though , or some place to waste your precious advertising dollars . rather , the lead generator is a patented new online service that actually generates real , high-quality sales leads for your business . no matter what you re selling , the lead generator can help you find qualified prospects who are ready , willing and able to buy 24 hours a day . you save time and money ; reduce cold-calling , advertising , telemarketing , and all of the aggravation , cost and effort that goes with selling . increase your sales , find new markets , identify new prospects , and increase your market share while you reduce your selling costs , shorten your sell-cycle and waste less time and money on unqualified prospects . and the more you use the system , the more leads you ll get . to find out more , aim your web browser to http : / / www . leadgenerator . com on - line sales leads from the lead generator . it s like having someone do all the work for you ! jeff
</t>
  </si>
  <si>
    <t xml:space="preserve">Subject: ad : rate increase
 save hundreds of dollars per month on your home mortgage or rent payment and other household expenses ! go to : http : / / www . equitybuilder . net offer ends soon !
</t>
  </si>
  <si>
    <t xml:space="preserve">Subject: pardon the intrusion but you may want to read the following
 / / pardon the intrusion , but you may want to read the following : / / hello ! my name is karen liddell ; i ' m a 35 - year-old mom , wife , and part-time accountant . as a rule , i delete all unsolicited " junk " e-mail and use my account primarily for business . i received what i assumed was this same e-mail countless times and deleted it each time . about two months ago i received it again and , because of the catchy subject line , i finally read it . afterwards , i thought , " ok , i give in , i ' m going to try this . i can certainly afford to invest $ 20 and , on the other hand , there 's nothing wrong with creating a little excess cash . " i promptly mailed four $ 5 bills and , after receiving the reports , paid a friend of mine a small fee to send out some e-mail advertisements for me . after reading the reports , i also learned how easy it is to bulk e-mail for free ! i was not prepared for the results . every day for the last six weeks , my p . o . box has been overflowing with $ 5 bills ; many days the excess fills up an extra mail bin and i ' ve had to upgrade to the corporate-size box ! i am stunned by all the money that keeps rolling in ! my husband and i have been saving for several years to make a substantial downpayment on a house . now , not only are we purchasing a house with 40 % down , we ' re going to venice , italy to celebrate ! i promise you , if you follow the directions in this e-mail and be prepared to eventually set aside about an hour each day to follow up ( and count your money ! ) , you will make at least as much money as we did . if you can open an envelope , remove the money , and send an e-mail message , then you ' re on your way to thebank . take the time to read this so you ' ll understand how easy it is . if i can do this , so can you ! _ _ _ _ _ _ _ _ _ _ _ _ _ _ _ _ _ _ _ _ _ _ _ _ _ _ _ _ _ _ _ _ _ _ _ _ _ _ _ _ _ _ _ _ _ _ _ _ _ _ _ _ _ _ _ * * * print this now for future reference * * * the following income opportunity is one you may be interested in taking a look at . it can be started with very little investment and the income return is tremendous ! ! ! $ $ $ $ $ $ $ $ $ $ $ $ $ $ $ $ $ $ $ $ $ $ $ $ $ $ $ $ $ $ $ $ $ $ $ $ $ $ $ $ $ $ $ $ $ $ $ $ $ $ $ $ $ $ $ $ $ $ $ $ $ $ you are about to make at least $ 50 , 000 in less than 90 days ! please read the enclosed program . . . then read it again ! ! ! $ $ $ $ $ $ $ $ $ $ $ $ $ $ $ $ $ $ $ $ $ $ $ $ $ $ $ $ $ $ $ $ $ $ $ $ $ $ $ $ $ $ $ $ $ $ $ $ $ $ $ $ $ $ $ $ $ $ $ $ $ $ this is a legitimate , legal , money making opportunity . it does not require you to come into contact with people , do any hard work , and best of all , you never have to leave the house except to get the mail . if you believe that someday you ' ll get that big break that you ' ve been waiting for , this is it ! simply follow the instructions , and your dream will come true . this multi-level e-mail order marketing program works perfectly . . . 100 % every time . e - mail is the sales tool of the future . take advantage of this non-commercialized method of advertising now ! ! ! the longer you wait , the more people will be doing business using e-mail . get your piece of this action ! ! ! multi-level marketing ( mlm ) has finally gained respectability . it is being taught in the harvard business school , and both stanford research and the wall street journal have stated that between 50 % and 65 % of all goods and services will be sold through multi-level methods by the mid to late 1990 's . this is a multi - billion dollar industry and of the 500 , 000 millionaires in the u . s . , 20 % ( 100 , 000 ) made their fortune in the last several years in mlm . moreover , statistics show 45 people become millionaires everyday through multi - level marketing . the enclosed information is something i almost let slip through my fingers . fortunately , sometime later i re-read everything and gave some thought and study to it . my name is christopher erickson . two years ago , the corporation i worked at for the past twelve years down-sized and my position was eliminated . after unproductive job interviews , i decided to open my own business . over the past year , i incured many unforeseen financial problems . i owed my family , friends and creditors over $ 35 , 000 . the economy was taking a toll on my business and i just could n't seem to make ends meet . i had to refinance and borrow against my home to support my family and struggling business . at that moment something significant happend in my life and i am writing to share the experience in hopes that this will change your life forever financially ! ! ! in mid december , i received this program via e-mail . six month 's prior to receiving this program i had been sending away for information on various business opportunities . all of the programs i received , in my opinion , were not cost effective . they were either too difficult for me to comprehend or the initial investment was too much for me to risk to see if they would work or not . one claimed that i would make a million dollars in one year . . . it did n't tell me i 'd have to write a book to make it ! but like i was saying , in december of 1995 i received this program . i did n't send for it , or ask for it , they just got my name off a mailing list . thank goodness for that ! ! ! after reading it several times , to make sure i was reading it correctly , i could n't believe my eyes . here was a money making phenomenon . i could invest as much as i wanted to start , without putting me further into debt . after i got a pencil and paper and figured it out , i would at least get my money back . after determining the program was legal and not a chain letter , i decided " why not . " initially i sent out 10 , 000 e-mails . it cost me about $ 15 . 00 for my time on-line . the great thing about e-mail is that i do n't need any money for printing to send out the program , only the cost to fulfill my orders . i am telling you like it is , i hope it does n't turn you off , but i promised myself that i would not " rip-off " anyone , no matter how much money it cost me ! in less than one week , i was starting to receive orders for report # 1 . by january 13 , i had received 26 orders for report # 1 . when you read the guarantee in the program , you will see that " you must receive 15-20 orders for report # 1 within 2 weeks . if you don ' t , send out more programs until you do ! " my first step in making $ 50 , 000 in 20-90 days was done . by january 30 , i had received 196 orders for report # 2 . if you go back to the guarantee , " you must receive 100 + orders for report # 2 within 2 weeks . if not , send out more programs until you do . once you have 100 orders , the rest is easy , relax , you will make your $ 50 , 000 goal " well , i had 196 orders for report # 2 , 96 more than i needed . so i sat back and relaxed . by march 19 , of my e-mailing of 10 , 000 , i received $ 58 , 000 with more coming in every day . i paid off all my debts and bought a much needed new car . please take time to read the attatched program , it will change your life forever ! ! ! remember , it won't work if you do n't try it . this program does work , but you must follow it exactly ! especially the rules of not trying to place your name in a different place . it won't work , you ' ll lose out on a lot of money ! report # 2 explains this . always follow the guarantee , 15-20 orders for report # 1 , and 100 + orders for report # 2 and you will make $ 50 , 000 or more in 20-90 days . i am living proof that it works ! ! ! if you choose not to participate in this program , i am sorry . it really is a great opportunity with little cost or risk to you . if you choose to participate , follow the program and you will be on your way to financial security . if you are a fellow business owner and are if financial trouble like i was , or you want to start your own business , consider this a sign . i did ! sincerely , christopher erickson p . s . do you have any idea what 11 , 700 $ 5 bills ( $ 58 , 000 ) look like piled up on a kitchen table ? it ' s awesome ! a personal note from the orginator of this program : by the time you have read the enclosed program and reports , you should have concluded that such a program , and one that is legal , could not have been created by an amateur . let me tell you a little about myself . i had a profitable business for 10 years . then in 1979 my business began falling off . i was doing the same things that were previously successfull for me , but it was n't working . finally , i figured it out . it was n't me , it was the economy . inflation and recession had replaced the stable economy that had been with us since 1945 . i do n't have to tell you what happend to the unemployment rate . . . because many of you know from first hand experience . there were more failures and bankruptcies than ever before . the middle class was vanishing . those who knew what they were doing invested wisely and moved up . those who did not , including those who never had anything to save or invest , were moving down into the ranks of the poor . as the saying goes , " the rich get richer and the poor get poorer . " the traditional methods of making money will never allow you to " move up " or " get rich " , inflation will see to that . you have just received information that can give you financial freedom for the rest of your life , with " no risk " and " just a little bit of effort . " you can make more money in the next few months than you have ever imagined . i should also point out that i will not see a penny of this money , nor anyone else who has provided a testimonial for this program . i have already made over 4 million dollars ! i have retired from the program after sending out over 16 , 000 programs . now i have several offices that make this and several other programs here and over seas . by the spring we wish to market the " internet " by a partnership with america on line . follow the program exactly as instructed . do not change it in any way . it works exceedingly well as it is now . remember to e-mail a copy of this exciting report to everyone you can think of . one of the people you send this to may send out 50 , 000 . . . and your name will be on everyone of them ! remember though , the more you send out the more potential customers you will reach . so my friend , i have given you the ideas , information , materials and opportunity to become financially independent , it is up to you now ! " think about it " before you delete this program from your mailbox , as i almost did , take a little time to read it and really think about it . get a pencil and figure out what could happen when you participate . figure out the worst possible response and no matter how you calculate it , you will still make a lot of money ! you will definitely get back what you invested . any doubts you have will vanish when your first orders come in . it works ! paul johnson , raleigh , nc here ' s how this amazing program will make you $ $ $ $ $ let 's say that you decide to start small , just to see how it goes , and we ' ll assume you and all those involved send out only 2 , 000 programs each . let 's also assume that the mailing receives a 0 . 5 % response . using a good list the response could be much better . also many people will send out hundreds of thousands of programs instead of 2 , 000 . but continuing with this example , you send out only 2 , 000 programs . with a 0 . 5 % response , that is only 10 orders for report # 1 . those 10 people respond by sending out 2 , 000 programs each for a total of 20 , 000 . out of those 0 . 5 % , 100 people respond and order report # 2 . those 100 mail out 2 , 000 programs each for a total of 200 , 000 . the 0 . 5 % response to that is 1 , 000 orders for report # 3 . those 1 , 000 send out 2 , 000 programs each for a 2 , 000 , 000 total . the 0 . 5 % response to that is 10 , 000 orders for report # 4 . that 's 10 , 000 $ 5 bills for you . cash ! ! ! your total income in this example is $ 50 + $ 500 + $ 5 , 000 + $ 50 , 000 for a total of $ 55 , 550 ! ! ! remember friend , this is assuming 1 , 990 out of the 2 , 000 people you mail to will do absolutely nothing and trash this program ! dare to think for a moment what would happen if everyone , or half sent out 100 , 000 programs instead of 2 , 000 . believe me , many people will do just that , and more ! by the way , your cost to participate in this is practically nothing . you obviously already have an internet connection and e-mail is free ! ! ! report # 3 will show you the best methods for bulk e-mailing and obtaining e-mail lists . instructions : we at erris mail order marketing businesses , have a method of raising capital that really works 100 % everytime . i am sure that you could use $ 50 , 000 to $ 125 , 000 in the next 20-90 days . before you say " bull . . . " , please read this program carefully . this is not a chain letter , but a perfectly legal money making opportunity . basically , this is what you do : as with all multi-level business , we build our business by recruiting new partners and selling our products . every state in the usa allows you to recruit new multi-level business partners , and we offer a product for every dollar sent . your orders come and are filled through the mail , so you are not involved in personal selling . you do it privately in your own home , store or office . this is the greatest multi - level mail order marketing anywhere : step ( 1 ) order all four ( 4 ) reports listed by name and number . do this by ordering the report from each of the four ( 4 ) names listed on the next page . for each report , send $ 5 cash and a self-addressed stamped envelope ( business size # 10 ) to the person listed for the specific report . international orders should also include $ 1 extra for postage . it is essential that you specify the name and number of the report requested to the person you are ordering it from . you will need all four ( 4 ) reports because you will be reprinting and reselling them . do not alter the names or sequence other than what the instructions say . important : always provide same-day service on all orders . step ( 2 ) replace the name and address under report # 1 with your 's , moving the one that was there down to report # 2 . drop the name and address under report # 2 to report # 3 , moving the one that was there to report # 4 . the name and the address that was under report # 4 is dropped from the list and this party is no doubt on the way to the bank . when doing this , make certain you type the names and addresses accurately ! ! ! do not mix up moving product / report positions ! ! ! step ( 3 ) having made the requested changes in the name list , save it as text ( . txt ) file in it 's own directory to be used with whatever e-mail program you like . again , report # 3 will tell you the best methods of bulk e-mailing and acquiring e-mail lists . step ( 4 ) e - mail a copy of the entire program ( all of this is very important ) to everyone whose address you can get your hands on . start with friends and relatives since you can encourage them to take advantage of this fabulous money-making opportunity . that 's what i did . and they love me now , more than ever . then , e-mail to anyone and everyone ! use your imagination ! you can get e-mail addresses from companies on the internet who specialize in e-mail mailing lists . these are very cheap , 100 , 000 addresses for around $ 35 . important : you won't get a good response if you use an old list , so always request a fresh , new list . you will find out where to purchase these lists when you order the four ( 4 ) reports . always provide same-day service on all orders ! ! ! required reports : * * * order each report by number and name * * * always send a self-addressed , stamped envelope and $ 5 cash for each order requesting the specific report by name and number . _ _ _ _ _ _ _ _ _ _ _ _ _ _ _ _ _ _ _ _ _ _ _ _ _ _ _ _ _ _ _ _ _ _ _ _ _ _ _ _ _ _ _ _ _ _ _ _ _ _ _ _ report # 1 " how to make $ 250 , 000 through multi-level sales " order report # 1 from : angel ann enterprises p . o . box 668292 charlotte , n . c . 28266-8292 _ _ _ _ _ _ _ _ _ _ _ _ _ _ _ _ _ _ _ _ _ _ _ _ _ _ _ _ _ _ _ _ _ _ _ _ _ _ _ _ _ _ _ _ _ _ _ _ _ _ _ _ report # 2 " major corporations and multi-level sales " order report # 2 from : m . l . m . 3069 alamo dr . suite 178 vacaville , ca . 95687-6344 _ _ _ _ _ _ _ _ _ _ _ _ _ _ _ _ _ _ _ _ _ _ _ _ _ _ _ _ _ _ _ _ _ _ _ _ _ _ _ _ _ _ _ _ _ _ _ _ _ _ _ _ report # 3 " sources for the best mailing lists " order report # 3 from : c . e . e . p . o . box 5145 framingham , ma 01701-5145 _ _ _ _ _ _ _ _ _ _ _ _ _ _ _ _ _ _ _ _ _ _ _ _ _ _ _ _ _ _ _ _ _ _ _ _ _ _ _ _ _ _ _ _ _ _ _ _ _ _ report # 4 " evaluating multi-level sales plans " order report # 4 from : m . j . k . p . o . box 30821 seattle , wa 98103-0821 _ _ _ _ _ _ _ _ _ _ _ _ _ _ _ _ _ _ _ _ _ _ _ _ _ _ _ _ _ _ _ _ _ _ _ _ _ _ _ _ _ _ _ _ _ _ _ _ _ _ _ _ conclusion : i am enjoying my fortune that i made by sending out this program . you too , will be making money in 20-90 days , if you follow the simple steps outlined in this mailing . to be financially independent is to be free . free to make financial decisions as never before . go into business , get into investments , retire or take a vacation . no longer will a lack of money hold you back . however , very few people reach financial independence , because when opportunity knocks , they choose to ignore it . it is much easier to say " no " than " yes " , and this the question that you must answer . will you ignore this amazing opportunity or will you take advantage of it ? if you do nothing , you have indeed missed something and nothing will change . please re-read this material , this is a special opportunity . if you have any questions , please feel free to write to the sender of this information . you will get a prompt and informative reply . my method is simple . i sell thousands of people a product for $ 5 that cost me pennies to produce and e-mail . i should also point out that this program is legal and everyone who participates will make money . this is not a chain letter or a pyramid scam . at times you probably received chain letters , asking you to send money , on faith , but getting nothing in return , no product what-so - ever ! not only are chain lettters illegal , but the risk of someone breaking the chain makes them quite unattractive . you are offering a legitimate product to your people . after they purchase the product from you , they reproduce more and resell them . it 's simple free enterprise . as you learned from the enclosed material , the product is a series of four ( 4 ) financial and business reports . the information contained in these reports will not only help you in making your participation in this program more rewarding , but will be useful to you in any other business decisions you make in the years ahead . you are also buying the rights to reprint all of the reports , which will be ordered from you by those to whom you mail this program . the concise one and two page reports you will be buying can easily be reproduced at a local copy center for a cost of about 3 cents a copy . best wishes with the program and good luck ! _ _ _ _ _ _ _ _ _ _ _ _ _ _ _ _ _ _ _ _ _ _ _ _ _ _ _ _ _ _ _ _ _ _ _ _ _ _ _ _ _ _ _ _ _ _ _ _ _ _ _ _ _ _ _ _ _ _ _ _ _ _ _ _ _ _ _ _ _
</t>
  </si>
  <si>
    <t xml:space="preserve">Subject: defend yourself against criminals
 would you be able to defend yourself if attacked on the street ? ? ? hello - most people could n't answer that question with any confidence . with todays crime rate and drug abuse problem , it 's a question that everyone needs to ask themselves . crime statistics from the bureau of justice state that : - 25 % of violent crimes occur at or near the victim 's home - 14 % at school and 12 % at commercial establishments ( stores ) - a woman is raped every 2 minutes in america - 1 out of every 4 rapes takes place in a public area or a parking garage . - 23 % reported being involved with a leisure activity at the time they were victimized . - 21 % reported they were at work or traveling to or from work when the crime occurred . as you can see , a violent crime can happen to anyone at any time regardless of where you live or work . these crimes consisted of assault , robbery , carjacking , rape and murder . based on these statistics , it 's almost guaranteed that you will be the victim of a violent crime at some point in your life . will you react ? ? ? ? i ' ve been studying the martial arts for fifteen years and have been an instructor for thirteen of them . i ' ve been fortunate enough to have studied under some of the best instructors in the country . i currently have a black belt in kenpo karate and have studied tae kwan do , kung fu and i am currently studying hapkido and isfa shootfighting . my video , " a chance to escape " , will show you how to defend yourself against the seven most common types of attacks on the street . i will show you self defense techniques that anyone from ages eight to eighty can learn and use to defend themselves . these techniques are quick and easy to learn and can be the difference between life or death if you are attacked on the street . my video uses easy to understand terms for younger children . this video is a must for any college student ( male or female ) . the techniques in this video are not only good for self defense but for building confidence when out in public . senior citizens and middle age adults will gain the most benefit from this video . it will also give you helpful hints on how to carry packages and purses so they won't get taken , how to avoid looking like a victim , and how to use common objects as weapons to fend off even the most aggressive attacker . with so many self defense videos on the market , it is about time that there was one made for people who want one simple and effective so they can actually use the techniques within minutes of learning them . the best part is that you won't have to study karate for fifteen years in order to do these techniques . just a few short minutes and you will understand how effective you can be . when it comes right down to it , you are your own best judge as to whether you feel safe or not . my video will help you to feel that you have an edge on anyone who may try to attack you . it 's impossible to know when or where a violent crime will happen and the last thing you want to be is the victim . this video gives you the chance you need to react and avoid becoming a victim . all you really need is " a chance to escape . " to order my video " a chance to escape " send check or money order in u . s . funds only for $ 19 . 95 + ( $ 4 . 95 s / h ) to : escape enterprises llc p . o . box 1657 meriden , ct . 06451 sorry , no cod 's . please allow 2 - 3 weeks for delivery . do n't be a victim - fight back k
</t>
  </si>
  <si>
    <t xml:space="preserve">Subject: strike when the iron is hot !
 hello my name is wayne , if you are like me , you are probably needing to earn some extra income . i think this will help . learn the secret to earning money through the internet . i am now earning a very healthy income after only 90 days , from the comforts of my home , and you can to . * no meetings to attend ! * no selling ! * no products to stock ! * free web site ! * free fax on demand ! * company advertises and sponsors for you ! * do not have to depend on friends &amp; family ! * 250 , 000 card deck mailings monthly ! * 170 , 000 full color brochures sent ! * proven 1 . 6 million visited web page ! * no headaches , no hassles , no work ! what this program is not ! * not a chain letter * not a pyramid scheme * not making phone calls * not contacting people * not peddling products * not a scam , con or trick please take a minute and visit our web site . &gt; from there scroll to the bottom and click on the banner . click here i apologize for the inconvenience , for this was not my intentions . thank you , wayne to be removed from our mailing list please click here
</t>
  </si>
  <si>
    <t xml:space="preserve">Subject: thief - proofing a car
 thief - proofing a car peripheral connections proves it can be done peripheral connection ( otcbb : pepo ) has made the world a safer place - at least if you are a car or own one . pepc 's wholly-owned subsidiary skynet 2001 has tested and proven its leading-edge technology which seamlessly marries global positioning and gsm digital cellular with a proprietay vecta in-vehicle motor - management control system - to totally thief-proof vulnerable trucks , high risk vans , and cars . skynet 2001 is tomorrow 's technology today . it wraps a vehicle in an invisible " net ' of radio , electrical , electronic , mechanical , ultrasonic , telematics , and ever-watching satellite protection that spans continents . a lone driver attacked in an isolated spot anywhere is protected within 25 seconds - automatically skynet " sees " and " hears " a driver , vehicle , or its load under attack , or in a crash - and alerts emergency services . stealing keys is fruitless , the system remotely immobilizes the motor . operating by satellite and mobile phone , it " sees " a thief , hijacker , or crash in action . its control center talks to a thief in the act , through the vehicle 's telephone , saying he is being " watched " and reported , or in the event of an accident , it will tell a trapped driver and passengers that help is on the way while safely immobilizing the vehicle 's electrics and fuel supply . it also has many more applications , track-monitoring children , precious items , heavy duty plant and machinery , valuable cargo - even the movement of prisoners . = 46or more information on both the skynet product and peripheral connection 's exciting new speculative growth opportunities by e-mail hit reply with " sky " in the subject line or fax the following information for a free report . yes , please send me more information about skynet 2001 and peripheral connections . name : _ _ _ _ _ _ _ _ _ _ _ _ _ _ _ _ _ _ _ _ _ _ _ _ _ _ _ _ _ _ _ _ _ _ phone : _ _ _ _ _ _ _ _ _ _ _ _ _ _ _ _ _ _ _ address : _ _ _ _ _ _ _ _ _ _ _ _ _ _ _ _ _ _ _ _ _ _ _ _ _ _ _ _ _ _ _ _ _ _ _ _ _ _ _ _ _ _ _ _ _ _ _ _ _ _ _ _ _ _ _ _ _ _ _ _ _ _ _ _ _ _ _ _ _ _ e - mail address : _ _ _ _ _ _ _ _ _ _ _ _ _ _ _ _ _ _ _ _ _ _ _ _ fax to : 619-839 - 3687
</t>
  </si>
  <si>
    <t xml:space="preserve">Subject: hi !
 * * * this is not spam ! * * * my name is matthew . i make a habit of deleting mail i have not yet read , as i ' m sure you do also . please read this one though , you might find this interesting . i recently lost my high paying job from a major computer corporation due to their loss of a major contract . they messed up , but that whole dep ' t of 15 people including myself are hung out to dry . corporate america at it 's finest . i have not had luck yet finding another job , as my skills were very specific to that company and not really worth anything to another company . during the time i worked there , i also bought and sold real estate like those guys on tv . ( yes , you can do that and make it work for you too ) the key is i made it work . i was fairly successful until the " nightmare on pleasant st . " as my freinds and i call it . . . i lost most of my money in that one bad deal and i was no longer financially secure and i relied heavily on my income from my former job . as you ' ve already heard , i lost that too and i started to look for other things i could make money to help me get back on my feet . so , i started to read all of the junk that people have mailed to me . let me tell you , i can't beleive some of the things out there . . . what a waste of time . until i saw this . hold on . i know you are ( like i was ) ready to stop reading right here . i implore you not to . i ( like you ) am not some non-educated fool . i have made much money for myself in real estate , which is not an easy business . i am a rather competent business man . at least finish reading this until the end . * * better still : print this letter and read it in comfort over , and over here is what i saw . . . * i only needed $ 20 extra dollars to try this * this is making money for people who at lease tried a little , so why not me too ? in desparation , i sent the four 5 dollar bills and got the reports . as i always have , i made this work for me too . i took much time and effort to learn about e-mail ( which is a great and free tool ! ! ) and how to send lots of it . now , 19 days after my first mailing of this , i have received roughly 8 , 450 responses . ( trust me , when my fiance ` saw 8 , 450 5 dollar bills on the kitchen table , she no longer laughed at me for trying this ) i wrote a report of my own showing step by step how to do the same which i will give to you for free as a helping hand so we can all continue this success . i will show you every step of cutting , pasting , editing this letter to include your name and address , etc . here is my special offer to help you . . . . as long as my address , basquiat at the evanston po box is on the list below i will send the step-by - step instructions and 100 , 000 e-mail addresses to anyone who orders any report from me . it took some time and expense to put this list together so all i ask is that you add another $ 5 for handling the addresses . the instructions for e _ mailing are free . they will come to you in a . txt format ( which i will teach you how to use in the instructions i ' ve put together ) and less than 2 % will be duplicates . you will get the list of addresses with your report . the first 160 people who order a report from me will receive a different set of addresses . this is my gift to you to help you get started . . . . i promise you , if you follow the directions in this e-mail and be prepared to eventually set aside about an hour each day to follow up ( and count your money ! ) , you will make at least as much money as i am . you do n't need to be a whiz at the computer , but i ' ll bet you already are . if you can open an envelope , remove the money , and send an e-mail message , then you ' re on your way to the bank . take the time to read this so you ' ll understand how easy it is . if i can do this , so can you ! add this e-mail to ' favorite places ' by dragging the heart at the upper right corner of this window to the heart / folder picture next to the file cabinet . that way , you will have a copy of this for future use . go for it now ! ! matthew the following is a copy of the e-mail i read : $ $ $ $ $ $ $ $ $ $ $ $ $ $ $ $ $ $ $ $ $ $ $ $ $ $ $ $ $ $ $ $ $ $ $ $ $ $ $ $ $ $ $ $ $ $ $ $ $ $ $ $ $ $ $ $ $ $ $ $ $ $ $ $ $ this is a legal , money-making phenomenon . print this letter , read the directions , then read it again ! ! ! you are about to embark on the most profitable and unique program you may ever see . many times over , it has demonstrated and proven its ability to generate large amounts of cash . this program is showing fantastic appeal with a huge and ever-growing on-line population desirous of additional income . this is a legitimate , legal , money-making opportunity . it does not require you to come in contact with people , do any hard work , and best of all , you never have to leave the house , except to get the mail and go to the bank ! this truly is that lucky break you ' ve been waiting for ! simply follow the easy instructions in this letter , and your financial dreams will come true ! when followed correctly , this electronic , multi-level marketing program works perfectly . . . 100 % every time ! thousands of people have used this program to : - raise capital to start their own business - pay off debts - buy homes , cars , etc . , - even retire ! this is your chance , so do n't pass it up ! - - - - - - - - - - - - - - - - - - - - - - - - - - - - - - - - - - - - - - - - - - - - - - - - - - - - - - - - - - - - - - - - - - - - - - - - - - - - - - - - - - overview of this extraordinary electronic multi-level marketing program - - - - - - - - - - - - - - - - - - - - - - - - - - - - - - - - - - - - - - - - - - - - - - - - - - - - - - - - - - - - - - - - - - - - - - - - - - - - - - - - - - basically , this is what we do : we send thousands of people a product for $ 5 . 00 that costs next to nothing to produce and e-mail . as with all multi-level businesses , we build our business by recruiting new partners and selling our products . every state in the u . s . allows you to recruit new business online ( via your computer ) . the products in this program are a series of four business and financial reports costing $ 5 . 00 each . each order you receive via " snail mail " will include : * $ 5 . 00 cash * the name and number of the report they are ordering * the e-mail address where you will e-mail them the report they ordered . to fill each order , you simply e-mail the product to the buyer . that ' s it ! the $ 5 . 00 is yours ! this is the easiest electronic business anywhere ! follow the instructions to the letter and be prepared to reap the staggering benefits ! * * * * * * * i n s t r u c t i o n s * * * * * * * this is what you must do : 1 . order all 4 reports shown on the list below ( you can't sell them if you do n't order them ) . * for each report , send $ 5 . 00 cash , the name &amp; number of the report you are ordering , your e-mail address , and your return postal address ( in case of a problem ) to the person whose name appears on the list next to the report . * when you place your order , make sure you order each of the four reports . you will need all four reports so that you can save them on your computer and resell them . * within a few days you will receive , via e-mail , each of the four save them on your computer so they will be accessible for you to send reports to the 1 , 000 's of people who will order them from you 2 . important - - do not alter the names of the people who are listed next to each report , or their sequence on the list , in any way other than is instructed below in steps " a " through " d " or you will lose out on the majority of your profits . once you understand the way this works , you ' ll also see how it does n't work if you change it . remember , this method has been tested , and if you alter it , it will not work . a . look below for the listing of available reports . b . after you ' ve ordered the four reports , replace the name and address under report # 1 with your name and address , moving the one that was there down to report # 2 . c . move the name and address that was under report # 2 down to report # 3 . d . move the name and address that was under report # 3 down to report # 4 . e . the name and address that was under report # 4 is removed from the list and has no doubt collected their 50 grand . please make sure you copy everyone 's name and address accurately ! ! ! 3 . take this entire letter , including the modified list of names , and save it to your computer . make no changes to the instruction portion of this letter . 4 . now you ' re ready to start an advertising campaign on the worldwide web ! advertising on the web is very , very inexpensive , and there are hundreds of free places to advertise . another avenue which you could use for advertising is e-mail lists . you can buy these lists for under $ 20 / 2 , 000 addresses or you can pay someone a minimal charge to take care of it for you . be sure to start your ad campaign immediately ! 5 . for every $ 5 . 00 you receive , all you must do is e-mail them the report they ordered . that ' s it ! always provide same-day service on all orders ! this will guarantee that the e-mail they send out , with your name and address on it , will be prompt because they can't advertise until they receive the report ! - - - - - - - - - - - - - - - - - - - - - - - - - - - - - - - - - - - - - - - - - - available reports - - - - - - - - - - - - - - - - - - - - - - - - - - - - - - - - - - - - - - - - - - * * * order each report by number and name * * * notes : - always send $ 5 cash for each report - always send your order via first class mail - make sure the cash is concealed by wrapping it in at least two sheets of paper - on one of those sheets of paper , include : ( a ) the number &amp; name of the report you are ordering , ( b ) your e-mail address , and ( c ) your postal address . _ _ _ _ _ _ _ _ _ _ _ _ _ _ _ _ _ _ _ _ _ _ _ _ _ _ _ _ _ _ _ _ _ _ _ _ _ _ _ _ _ _ _ _ _ _ _ _ _ _ _ _ _ _ _ _ _ _ _ _ _ _ _ _ _ report # 1 " how to reorganize your time to accommodate a home based business " order report # 1 from : g &amp; p enterprises po box 3544 lubbock , tx 79452 _ _ _ _ _ _ _ _ _ _ _ _ _ _ _ _ _ _ _ _ _ _ _ _ _ _ _ _ _ _ _ _ _ _ _ _ _ _ _ _ _ _ _ _ _ _ _ _ _ _ _ _ _ _ _ _ _ _ _ _ _ _ _ _ _ report # 2 " major corporations and e-mail " order report # 2 from : a&amp;j advertising p . o . box 16057 st . paul , mn 55116-0057 _ _ _ _ _ _ _ _ _ _ _ _ _ _ _ _ _ _ _ _ _ _ _ _ _ _ _ _ _ _ _ _ _ _ _ _ _ _ _ _ _ _ _ _ _ _ _ _ _ _ _ _ _ _ _ _ _ _ _ _ _ _ _ _ _ report # 3 " sources for the best mailing lists " order report # 3 from : basqiuat po box 1963 evanston , il 60204 ( add an additional $ 5 . to cover handling the 100 , 000 e - mail addresses i will send you when you order any report from me . also note as well that you want the e - mailing instructions ( which is free ) sent to you . when you move my address down move this offer also . ( it will help us all . ) _ _ _ _ _ _ _ _ _ _ _ _ _ _ _ _ _ _ _ _ _ _ _ _ _ _ _ _ _ _ _ _ _ _ _ _ _ _ _ _ _ _ _ _ _ _ _ _ _ _ _ _ _ _ _ _ _ _ _ _ _ _ _ _ report # 4 " evaluating multi-level sales plans " order report # 4 from : a basket affair 4505 hamptonshire drive raleigh , nc 27613 _ _ _ _ _ _ _ _ _ _ _ _ _ _ _ _ _ _ _ _ _ _ _ _ _ _ _ _ _ _ _ _ _ _ _ _ _ _ _ _ _ _ _ _ _ _ _ _ _ _ _ _ _ _ _ _ _ _ _ _ _ _ _ _ _ - - - - - - - - - - - - - - - - - - - - - - - - - - - - - - - - - - - - - - - - - - - - - - - - - - - - - - - - - - - - - - - - - - - - - - - - - - - - - - - - - - - - - - - - - - - - - - - - - - here ' s how this amazing plan will make you $ money $ - - - - - - - - - - - - - - - - - - - - - - - - - - - - - - - - - - - - - - - - - - - - - - - - - - - - - - - - - - - - - - - - - - - - - - - - - - - - - - - - - - - - - - - - - - - - - - - - - - let 's say you decide to start small just to see how well it works . assume your goal is to get 10 people to participate on your first level . ( placing a lot of free ads on the internet will easily get a larger response . ) also assume that everyone else in your organization gets only 10 downline members . follow this example to achieve the staggering results below . 1st level - - your 10 members with $ 5 . . . . . . . . . . . . . . . . . . . . . . . . . . . . . . . . . . . . . . . . . . . $ 50 2nd level - - 10 members from those 10 ( $ 5 x 100 ) . . . . . . . . . . . . . . . . . . $ 500 3rd level - - 10 members from those 100 ( $ 5 x 1 , 000 ) . . . . . . . . . . $ 5 , 000 4th level - - 10 members from those 1 , 000 ( $ 5 x 10 , 000 ) . . . $ 50 , 000 this totals - - - - - - - - - - - &gt; $ 55 , 550 remember friends , this assumes that the people who participate only recruit 10 people each . think for a moment what would happen if they got 20 people to participate ! most people get 100 's of participants ! think about it ! your cost to participate in this is practically nothing ( surely you can afford $ 20 ) . you obviously already have an internet connection and e-mail is free ! ! ! report # 3 shows you the most productive methods for bulk e-mailing and purchasing e-mail lists . some list &amp; bulk e-mail vendors even work on trade ! about 50 , 000 new people get online every month ! * * * * * * * tips for success * * * * * * * * treat this as your business ! be prompt , professional , and follow the directions accurately . * send for the four reports immediately so you will have them when the orders start coming in because : when you receive a $ 5 order , you must send out the requested product / report to comply with the u . s . postal &amp; lottery laws , title 18 , sections 1302 and 1341 or title 18 , section 3005 in the u . s . code , also code of federal regs . vol . 16 , sections 255 and 436 , which state that " a product or service must be exchanged for money received . " * always provide same-day service on the orders you receive . * be patient and persistent with this program . if you follow the instructions exactly , the results will undoubtedly be successful ! * above all , have faith in yourself and know you will succeed ! * * * * * * * your success guideline * * * * * * * follow these guidelines to guarantee your success : if you do n't receive 10 to 20 orders for report # 1 within two weeks , continue advertising until you do . then , a couple of weeks later you should receive at least 100 orders for report # 2 . if you do n't , continue advertising until you do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e-mails and start the whole process again ! there is no limit to the income you will generate from this business ! note : if you need help with starting a business , registering a business name , how income tax is handled , etc . , contact your local office of the small business administration ( a federal agency ) for free help and answers to questions . also , the internal revenue service offers free help via telephone and free seminars about business taxes . * * * * * * * t e s t i m o n i a l s * * * * * * * this program does work , but you must follow it exactly ! especially the rule of not trying to place your name in a different position , it won't work and you ' ll lose a lot of potential income . i ' m living proof that it works . it really is a great opportunity to make relatively easy money , with little cost to you . if you do choose to participate , follow the program exactly , and you ' ll be on your way to financial security . sean mclaughlin , jackson , ms my name is frank . my wife , doris , and i live in bel - air , md . i am a cost accountant with a major u . s . corporation and i make pretty good money . when i received the program i grumbled to doris about receiving " junk mail . " i made fun of the whole thing , spouting my knowledge of the population and percentages involved . i " knew " it would n't work . doris totally ignored my supposed intelligence and jumped in with both feet . i made merciless fun of her , and was ready to lay the old " i told you so " on her when the thing did n't work . . . well , the laugh was on me ! within two weeks she had received over 50 responses . within 45 days she had received over $ 147 , 200 in $ 5 bills ! i was shocked ! i was sure that i had it all figured and that it would n't work . i am a believer now . i have joined doris in her " hobby . " i did have seven more years until retirement , but i think of the " rat race " and it 's not for me . we owe it all to mlm . frank t . , bel - air , md the main reason for this letter is to convince you that this system is honest , lawful , extremely profitable , and is a way to get a large amount of money in a short time . i was approached several times before i checked this out . i joined just to see what one could expect in return for the minimal effort and money required . to my astonishment , i received $ 36 , 470 . 00 in the first 14 weeks , with money still coming in . sincerely yours , phillip a . brown , esq . not being the gambling type , it took me several weeks to make up my mind to participate in this plan . but conservative that i am , i decided that the initial investment was so little that there was just no way that i would n't get enough orders to at least get my money back . boy , was i surprised when i found my medium - size post office box crammed with orders ! for awhile , it got so overloaded that i had to start picking up my mail at the window . i ' ll make more money this year than any 10 years of my life before . the nice thing about this deal is that it does n't matter where in the u . s . the people live . there simply is n't a better investment with a faster return . mary rockland , lansing , mi i had received this program before . i deleted it , but later i wondered if i should n't have given it a try . of course , i had no idea who to contact to get another copy , so i had to wait until i was e-mailed another program . . . 11 months passed then it came . . . i did n't delete this one ! . . . i made more than $ 41 , 000 on the first try ! ! d . wilburn , muncie , in this is my third time to participate in this plan . we have quit our jobs , and will soon buy a home on the beach and live off the interest on our money . the only way on earth that this plan will work for you is if you do it . for your sake , and for your family 's sake do n't pass up this golden opportunity . good luck and happy spending ! charles fairchild , spokane , wa order your reports today and get started on your road to financial freedom ! ! !
</t>
  </si>
  <si>
    <t xml:space="preserve">Subject: unlimited cash &amp; millions in your mail
 this mail is sent to someone who shared money making programs in the past . if this sent in error or spamming you , please accept my appologize - - - - - - - - - - - - - - - - - - - - - - - - - - - - - - - - - - - - - - - - - - - - - - - - - - - - - - - - - - - - - - - - - - - - - - - - - - - - - - - - - - - - - - - - - - - - - - - - - - - - - - - - - - - - - - - - - - - - - - - - - - dear nlpeople this program is the most money making program i have ever seen on the net . the advantage of this program is that your money will directed to your mailing address without intrusion of a third party as most mlm programs doing . just visit http : / / come . to / millionaire warmest regards ,
</t>
  </si>
  <si>
    <t xml:space="preserve">Subject: the internet success toolbox
 note : we do not wish to send e-mail to anyone that does not want it so please send an e-mail to : remove929 @ yahoo . com you will be removed promptly . * * * * * * * * * * * * * * * * * * * * * * * * * * * * * * * * * * * * * * * * * * * * * * * * * * * * * * * * * * * * * * * * * " the internet success toolbox " the most complete marketing software package available anywhere ! this is what you will receive on cd-rom : 1 . stealth mass mailer ( $ 399 . 00 value ) - this unique , first of it 's kind - software that allows you to easily send 250 , 000 e-mail messages an hour . simply enough by making a single connection to the internet using a standard modem , and connecting to either 20 different mail servers , or a single mail server 20 times . this , easy to use , software is designed for the basic computer user to understand . it 's as easy as imputing the mail server , selecting the list of e-mail recipients to send to , inserting your e-mail address , adding your subject line , selecting your sales letter , and pressing send . 2 . e - mail pro extractor ( $ 350 . 00 value ) - this one of a kind software program is designed to manage and clean up any list of e-mail addresses . it will purge duplicates , manage removes and delete undeliverables . it will also separate and categorize your list of e-mail addresses by domain names . the e - mail pro version 4 . 0 bulk e - mail loader also imports simple text files that anyone can download from aol , compuserve , the internet , etc . . . these text files contain classified ads , forum messages , or data from the member directory . each of these files are filled with e-mail addresses . 3 . check deposit system ( $ 125 . 00 value ) - check deposit system version 2 . 1 is a state of the art , revolutionary software that allows you to easily and legally process checks by fax , phone or internet . the customer 's signature on the check is not necessary . 4 . 16 million e - mail addresses ( $ 149 . 00 value ) - we took a total of over 92 million e-mail addresses from many of the touted cd 's that are out there ( bought them all - some were $ 300 + ) ! we added the millions we had in storage to those . when we combined them all , we had in excess of 100 + million addresses in one huge file . we then ran a super " sort / de-dupe " program against this huge list . it cut the file down to less than 25 million ! ! we then ran a program that contained 150 + keywords to remove addresses with vulgarity , profanity , sex-related names , postmaster , webmaster , flamer , abuse , spam , etc . . . also we eliminated all . edu , . mil . , org . , gov . , etc . . . after that list was run against the remaining list , it reduced it down to near 16 million addresses ! so , you see , our list will save people hundreds of dollars buying all others that are out there on cd . using ours will be like using the 100 + million that we started with , but a lot less money and a lot less time ! if you order " the internet success toolbox " for $ 395 . 00 within the next 7 days , you ' ll also receive the following awesome bonuses absolutely free . a value of over $ 600 . 00 ! ! ! to order : _ _ _ _ yes ! i ' m bursting with anticipation ! please send me " the internet success toolbox " so i can start advertising my business to " millions of people " - absolutely free ! i ' m anxious to see how others are creating immediate " cash-flow explosions " , and eliminating most of their advertising and marketing costs - and how i can do the same ! enclosed is $ 395 . _ _ _ _ yes again ! because i ' m responding within 7 days , i will receive 6 bonuses with a total value of $ 663 . 90 - absolutely free ! they include : bonus # 1 ( $ 39 value ) : " search engine secrets " - discover the most powerful and proven strategies that really work to place you at the top of the search engines ! bonus # 2 ( $ 195 value ) : a free one year subcription to " the internet success toolbox newsletter " - my ticket to marketing and internet cash flow heaven ! bonus # 3 ( $ 39 . 95 value ) : your hotline list of " 7000 free classified ad sites on the internet " - a virtual goldmine ! bonus # 4 ( $ 19 . 95 value ) : a free special report titled " how to put your business on automatic pilot and turn your marketing system into a predictable , turnkey , cash - flow machine that keeps on working - even when you do n't ! ! " bonus # 5 ( $ 195 value ) : unlimited technical support . even though " the internet success toolbox " will be simple to use , it 's great to know support is always available - if and when you really need it ! and last but not least . . . . bonus # 6 ( $ 175 value ) : order within 7 days and i ' ll also throw in a free vacation certificate good for 3 days and 2 nights of free lodging at one of over 30 " premier " resorts . some vacation spots you can choose from include : hawaii ; orlando , fl ; las vegas ; atlantic city ; palm springs ; aruba - in the south carribean ; cancun , mexico ; and many , many more ! hey , when you start making a ton of money , you ' ll wanna do some celebrating , won't you ? so start packing those bags ! that 's it . a lot more than you bargained for is n't it ? when you total all the goodies up , you ' re looking as a total value of $ 663 . 90 ! all yours - absolutely free - with your purchase of our amazing package " the internet success toolbox " for only $ 395 . 00 . and i ' ll even pay for shipping your package . you can have it in days . and start making money the very same day ! anyway , i have a copy right here on my desk reserved for you . all i need is your go ahead and i ' ll rush it out to you along with your 6 free bonuses . name _ _ _ _ _ _ _ _ _ _ _ _ _ _ _ _ _ _ _ _ _ _ _ _ _ _ _ _ _ _ _ _ _ _ _ _ _ _ _ _ _ _ _ _ _ _ _ _ _ _ _ _ _ street address _ _ _ _ _ _ _ _ _ _ _ _ _ _ _ _ _ _ _ _ _ _ _ _ _ _ _ _ _ _ _ _ _ _ _ _ _ _ _ _ _ _ _ _ city ) _ _ _ _ _ _ _ _ _ _ _ _ _ _ _ _ _ _ state _ _ _ _ _ _ _ zip _ _ _ _ _ _ _ _ _ _ _ _ _ phone # ( _ _ _ _ _ ) _ _ _ _ _ _ _ _ _ _ _ _ _ _ _ _ _ _ _ _ _ _ _ _ _ _ _ fax # ( _ _ _ _ _ _ ) _ _ _ _ _ _ _ _ _ _ _ _ _ _ _ _ _ _ _ _ _ e - mail address _ _ _ _ _ _ _ _ _ _ _ _ _ _ _ _ _ _ _ _ _ _ _ _ _ _ _ _ visa _ _ _ mastercard total : $ _ _ _ _ _ _ _ _ account number _ _ _ _ _ _ _ _ _ _ _ _ _ _ _ _ _ _ _ _ _ expiration date _ _ _ _ _ _ _ _ _ _ _ _ _ _ _ _ _ _ _ _ i understand that all sales are final . _ _ _ _ _ _ _ _ _ _ _ _ _ _ _ _ _ _ _ _ _ _ _ _ _ _ _ _ _ _ _ _ _ _ _ _ signature to order by check : * * * * * * * * * * * * * * * * * * * * * * * * * * * * * * * * * * * * * * * * * * * * * * * * * * * * * * * * * * * tape or paste your check here fax it to us at : ( 425 ) 379-9722 you do not need to send a hard copy of your check . the fax is all we need . ( we are able to perform this service using our check deposit system software ) * * * * * * * * * * * * * * * * * * * * * * * * * * * * * * * * * * * * * * * * * * * * * * * * * * * * * * * * * * * * * orders by credit card are shipped immediately . fax completed order form to : ( 425 ) 379-9722 * orders by personal , business or credit card check are shipped in 7-10 business days . * orders mailed in or overnighted with cashier ' s check or money order are shipped immediately . mail to : sys 11014 19th ave se suite 305 everett , wa 98208 . - - - - - - - - - - - - - - - - - - - - - - - - - - - - - - - - - - - - - - - -
</t>
  </si>
  <si>
    <t xml:space="preserve">Subject: free
 this is a multi-part message in mime format . - - - - - - = _ nextpart _ 000 _ 0139 _ 01bd8356 . 354ff2e0 content - type : multipart / alternative ; boundary = " - - - - = _ nextpart _ 001 _ 013a _ 01bd8356 . 354ff2e0 " - - - - - - = _ nextpart _ 001 _ 013a _ 01bd8356 . 354ff2e0 content - type : text / plain ; charset = " iso - 8859 - 1 " content - transfer - encoding : 7bit * * * scotland-net ~ make and save $ $ $ $ $ on the world wide web now ! * free web access ! ! ! free web access ! ! ! free web access ! ! ! note - though this isp 's service is initially only available from the uk , the referral agent opportunity is available worldwide , and overseas agents do n't need to take the service themselves . uk internet provider who will give any customer permanent free access - for introducing new users . they also offer monthly residual income for introducing more users down to 7 levels . the company is an existing provider and not new but is obviously progressive ! pre - apply as an agent now and start getting others pre - applied under you by sending the same info as this - while it 's free . the 123net site and free pre-application form is at : http : / / www . 123net . co . uk / agents / prebuild . htm or http : / / 195 . 188 . 52 . 156 / forms / default . htm . . . to pre-apply you ' ll need my details which are : sponsor 's id : - ed78564314 sponsor 's name : - arthur frederick edwards sponsor 's e-mail : webmaster @ alba . tm arthur f edwards . * free advertising ! ! ! http : / / www . alba . tm / letter . html * free advertising ! ! ! http : / / www . bannerpromo . net / freead . cfm ? idno = 1454 * affordable domain registration - be set up in 24 hours ! - protect your company and / or name now fast service ~ low registration costs http : / / www . yourname . com / . net / . co . uk etc . . . * we can set up ; - * your own company domain name * unlimited e-mail addresses * fast webspace * full graphical access statistics * unlimited support and advice * pre - installed cgi scripts * microsoft frontpage compatible * free domain name ( subject to conditions ) * e - mail forwarding * web site forwarding prices from virtual servers @ only $ 16 . 49 per month ! ! ! - http : / / www . msn . tm * get 50 , 000 + visitors to your site - free ! - http : / / www . links2u . com / index . shtml ? webmaster @ alba . tm * want us to sell your products on our pages ? we are happy to resell your products on our pages . no sales no charge . email webmaster @ alba . tm * notice ; - agents required to give away mobile telephones - free to join . also free telephones available . a no credit check scheme also available . ( uk only ) * build a fast growing list of prospective customers interested in your products &amp; services ! we can turn your casual visitors to your website into successful long term business relationships ! how ? - http : / / www . alba . tm / newsletter . html * help wanted ! ! ! would you like to e-mail your business message directly to 1000 's of prospective customers ? and not become a hated " spammer " in the process ? how ? http : / / www . alba . tm / newsletters . html * " a giant enters the network arena ! " - http : / / www . longuevue . net / team / scotland-net . htm * get unlimited free postcards ! todays the day to send a heap of free postcards - compliments of scotland - net ! everything from " i love you " to " congratulations " to " my cats fine " go to http : / / www . msn . tm got a website ? install a free postcards department free . install a guestbook free . install a search engine free . - http : / / www . alba . tm * get unlimited free ads in this publication - reach 5 , 000 + people worldwide for free ! ! ! e-mail free @ alba . tm * need a webpage ? don ' t know if internet advertising will work for you ? don ' t want to pay a lot of money ? then budget advertising is here for you ! ! ! get you or your company on the net from only $ 49 . 50 per year ! e-mail free @ alba . tm * more affordable web promotion at - http : / / www . servers-unlimited . com / members / aedwards . htm earn a share in ta companys worldwide income ! go to http : / / www . alba . tm and click on the links2u sign free ! * visit the internet proshop - http : / / foreverweb . com / cgi-foreverweb / href _ click . cgi ? im1710 * submit your site to 600 + search engines , spiders etc . . . - http : / / www . eyeonmedicine . com / dist / 780957 . htm * save money on phone calls - anywhere in the world ! - http : / / ld . net / ? 2253 * earnmoney while you use your computer , free ! - http : / / ld . net / bizop / ? 2253 * or earn it introducing people free ! - http : / / foreverweb . com / cgi-foreverweb / sspregister _ click . cgi ? im1710 * photoreading personal learning course * play the lotto free and win big big prizes ! - http : / / www . alba . tm * gents ! take a break and go and see some pretty women ! great ! http : / / aprettywoman . com / a . cgi / 2335 * plus lots , lots more ! ! ! to much to list - feel free to e-mail us at free @ alba . tm please take time to visit our great products ! * member , international webmasters association - http : / / iwanet . org * &amp; the world wide web chamber of commerce - http : / / www . webchamber . com * - - - - - - = _ nextpart _ 001 _ 013a _ 01bd8356 . 354ff2e0 content - type : text / html ; charset = " iso - 8859 - 1 " content - transfer - encoding : quoted-printable body { background-repeat : repeat-y ; color : # cccccc ; font-family : georgia , = " serif " ; font-size : 12pt ; margin-left : 78px } a { color : # b55a10 } hr { color : # 293139 ; height : 4px ; width : 100 % } &amp;nbsp ; &amp;nbsp ; * * * scotland-net ~ make and save $ $ $ $ $ on the world = wide web now = 20 ! * free web access ! ! ! free web access ! ! ! free web access ! ! ! note - = though = 20 this isp 's service is initially only available from the = uk , thereferral = 20 agent opportunity is available worldwide , and overseas agents = do n't need to = 20 take the service themselves . ukinternet provider who will give = any = 20 customer permanent free access - forintroducing new users . they = also = 20 offer monthly residual income for introducing more users down to = 7levels . = 20 the company is an existing provider and not new but is = 20 obviouslyprogressive ! pre - apply as an agent now and start getting = others = 20 pre-applied under you by sending the same info as this - while it 's = 20 free . the 123net site and free pre-application form is at : href = 3d " http : / / www . 123net . co . uk / agents / prebuild . htm " = 20 http : / / www . 123net . co . uk / agents / prebuild . htmor = href = 3d " http : / / 195 . 188 . 52 . 156 / forms / default . htm " = 20 http : / / 195 . 188 . 52 . 156 / forms / default . htm . . . = to = 20 pre-apply you ' ll need my details which are : sponsor 's = id : &amp;nbsp ; &amp;nbsp ; = 20 - &amp;nbsp ; ed78564314sponsor 's name : &amp;nbsp ; &amp;nbsp ; &amp;nbsp ; &amp;nbsp ; = 20 - &amp;nbsp ; &amp;nbsp ; &amp;nbsp ; arthur frederick edwardssponsor 's = e-mail : &amp;nbsp ; = 20 webmaster @ alba . tmarthur f edwards . * free advertising ! ! ! = href = 3d " http : / / www . alba . tm / letter . html " = 20 http : / / www . alba . tm / letter . html * free advertising = ! ! ! href = 3d " http : / / www . bannerpromo . net / freead . cfm ? idno = 3d1454 " = 20 http : / / www . bannerpromo . net / freead . cfm ? idno = 3d1454 = * affordable = 20 domain registration - be set up in 24 hours ! &amp;nbsp ; - protect your = company = 20 and / or name now fast service ~ low registration costs href = 3d " http : / / www . yourname . com / " = http : / / www . yourname . com / . net = 20 / . co . uk etc . . . * we can set up ; - * your own company domain name = * unlimited = 20 e-mail addresses * fast webspace * full graphical access statistics = * unlimited = 20 support and advice * pre - installed cgi scripts * microsoft frontpage = compatible = 20 * free domain name ( subject to conditions ) * e - mail forwarding * web = site = 20 forwardingprices from virtual servers @ only $ 16 . 49 per month = 20 ! ! ! &amp;nbsp ; &amp;nbsp ; - http : / / www . msn . tm * get 50 , 000 + visitors to your = site - = 20 free ! &amp;nbsp ; - href = 3d " http : / / www . links2u . com / index . shtml ? webmaster @ alba . tm " = 20 http : / / www . links2u . com / index . shtml ? webmaster @ alba . tm * want = 20 us to sell your products on our pages ? &amp;nbsp ; we are happy to resell = your = 20 products on our pages . no sales no charge . email = 20 webmaster @ alba . tm * notice ; - agents required to give away mobile = 20 telephones - free to join . also free telephones available . &amp;nbsp ; a = no = 20 credit check scheme also available . ( uk only ) * build a fast growing = list of = 20 prospective customers&amp;nbsp ; interested in your products &amp;amp ; = services = 20 ! &amp;nbsp ; we can turn your casual visitors to your website = intosuccessful = 20 long term business relationships ! how ? - href = 3d " http : / / www . alba . tm / newsletter . html " = 20 http : / / www . alba . tm / newsletter . html * help = wanted ! ! ! would = 20 you like to e-mail your business messagedirectly to 1000 's of = prospective = 20 customers ? and not become a hated &amp;quot ; spammer&amp;quot ; in the = process ? how ? = 20 http : / / www . alba . tm / newsletters . html * &amp;quot ; a = giant = 20 enters the network arena ! &amp;quot ; &amp;nbsp ; - href = 3d " http : / / www . longuevue . net / team / scotland-net . htm " = 20 http : / / www . longuevue . net / team / scotland-net . htm * get = 20 unlimited free postcards ! todays the day to send a heap of free = postcards - = 20 compliments ofscotland - net ! everything from &amp;quot ; i love you = &amp;quot ; to = 20 &amp;quot ; congratulations&amp;quot ; to &amp;quot ; my cats fine&amp;quot ; go to http : / / www . msn . tm got a = website ? = 20 install a free postcards department free . install a guestbook free . = install a = 20 search engine free . &amp;nbsp ; - http : / / www . alba . tm * get unlimited free ads in = this = 20 publication - reach 5 , 000 + people worldwidefor free ! ! ! e-mail = 20 free @ alba . tm * need a webpage ? don ' t know if internet advertising = will work = 20 for you ? don ' t want to pay a lot of money ? then budget = advertising is = 20 here for you ! ! ! get you or your company on thenetfrom only = $ 49 . 50 per = 20 year ! e-mail free @ alba . tm * more affordable web promotion at - href = 3d " http : / / www . servers-unlimited . com / members / aedwards . htm " = 20 http : / / www . servers-unlimited . com / members / aedwards . htm = earn = 20 a share in ta companys worldwide income ! go to href = 3d " http : / / www . alba . tm / " = 20 http : / / www . alba . tm and click on the links2u sign = 20 free ! * visit the internet proshop - href = 3d " http : / / foreverweb . com / cgi-foreverweb / href _ click . cgi ? im1710 " = 20 http : / / foreverweb . com / cgi-foreverweb / href _ click . cgi ? im171 = 0 * submit = 20 your site to 600 + search engines , spiders etc . . . &amp;nbsp ; - &amp;nbsp ; href = 3d " http : / / www . eyeonmedicine . com / dist / 780957 . htm " = 20 http : / / www . eyeonmedicine . com / dist / 780957 . htm&amp;nbsp ; &amp;nb = sp ; &amp;nbsp ; &amp;nbsp ; &amp;nbsp ; &amp;nbsp ; &amp;nbsp ; &amp;nbsp ; &amp;nbsp ; &amp;nbsp ; &amp;nbsp ; &amp;nbsp ; &amp;nbsp ; &amp;nbs = p ; &amp;nbsp ; * save = 20 money on phone calls - anywhere in the world ! - href = 3d " http : / / ld . net / ? 2253 " = http : / / ld . net / ? 2253 * earnmoney = 20 while you use your computer , free ! - &amp;nbsp ; href = 3d " http : / / ld . net / bizop / ? 2253 " = 20 http : / / ld . net / bizop / ? 2253 * or earn it = introducing people = 20 free ! - href = 3d " http : / / foreverweb . com / cgi-foreverweb / sspregister _ click . cgi ? im1710 = " = 20 http : / / foreverweb . com / cgi-foreverweb / sspregister _ click . cg = i ? im1710&amp;nbsp ; &amp;nbsp ; &amp;nbsp ; &amp;nbsp ; * photoreading = 20 personal learning course * play the lotto free and win big big prizes = ! - = 20 http : / / www . alba . tm * gents ! = 20 take a break and go and see some pretty women ! = 20 great ! &amp;nbsp ; &amp;nbsp ; &amp;nbsp ; &amp;nbsp ; &amp;nbsp ; &amp;nbsp ; &amp;nbsp ; &amp;nbsp ; &amp;nbsp ; &amp;nbsp ; &amp;nb = sp ; &amp;nbsp ; &amp;nbsp ; &amp;nbsp ; &amp;nbsp ; &amp;nbsp ; &amp;nbsp ; = 20 http : / / aprettywoman . com / a . cgi / 2335&amp;nbsp ; &amp;nbsp = ; &amp;nbsp ; &amp;nbsp ; &amp;nbsp ; &amp;nbsp ; &amp;nbsp ; &amp;nbsp ; &amp;nbsp ; &amp;nbsp ; &amp;nbsp ; &amp;nbsp ; &amp;nbsp ; &amp;nbsp ; = &amp;nbsp ; &amp;nbsp ; &amp;nbsp ; &amp;nbsp ; &amp;nbsp ; &amp;nbsp ; &amp;nbsp ; &amp;nbsp ; &amp;nbsp ; &amp;nbsp ; &amp;nbsp ; &amp;nbsp ; &amp; = nbsp ; &amp;nbsp ; &amp;nbsp ; &amp;nbsp ; &amp;nbsp ; &amp;nbsp ; &amp;nbsp ; &amp;nbsp ; &amp;nbsp ; &amp;nbsp ; &amp;nbsp ; &amp;nbsp ; &amp;n = bsp ; &amp;nbsp ; &amp;nbsp ; &amp;nbsp ; &amp;nbsp ; &amp;nbsp ; &amp;nbsp ; &amp;nbsp ; &amp;nbsp ; &amp;nbsp ; &amp;nbsp ; &amp;nbsp ; &amp;nb = sp ; &amp;nbsp ; &amp;nbsp ; &amp;nbsp ; &amp;nbsp ; &amp;nbsp ; &amp;nbsp ; &amp;nbsp ; &amp;nbsp ; &amp;nbsp ; &amp;nbsp ; &amp;nbsp ; &amp;nbs = p ; &amp;nbsp ; &amp;nbsp ; &amp;nbsp ; &amp;nbsp ; &amp;nbsp ; &amp;nbsp ; &amp;nbsp ; &amp;nbsp ; &amp;nbsp ; &amp;nbsp ; &amp;nbsp ; * = &amp;nbsp ; = 20 plus lots , lots more ! ! ! to much to list-feel free to e-mail us at = 20 free @ alba . tm&amp;nbsp ; &amp;nbsp ; &amp;nbsp ; &amp;nbsp ; &amp;nbsp ; &amp;nbsp ; &amp;nbsp ; please take = time to = 20 visit our great products ! * member , international webmasters = association - href = 3d " http : / / iwanet . org / " = 20 http : / / iwanet . org&amp;nbsp ; &amp;nbsp ; &amp;nbsp ; &amp;nbsp ; &amp;nbsp ; &amp;nbsp ; = &amp;nbsp ; &amp;nbsp ; &amp;nbsp ; &amp;nbsp ; &amp;nbsp ; * &amp;nbsp ; = 20 &amp;amp ; the world wide web chamber of commerce - href = 3d " http : / / www . webchamber . com / " = 20 http : / / www . webchamber . com * = - - - - - - = _ nextpart _ 001 _ 013a _ 01bd8356 . 354ff2e0 - - - - - - - - = _ nextpart _ 000 _ 0139 _ 01bd8356 . 354ff2e0 content - type : image / gif ; name = " judge 's chambers . gif " content - transfer - encoding : base64 content - id : r0lgodlhiam7anx / acehiseygceqegs5ggmxehs5eeohcjrcekvkedkhejxkek1sefopcgsxceop eiq5ajxcak1kags5elvaehm5ck1scjrcakvkaixcal1aam5jadkpgeipedkpeguujepawoytrwn7 e4slptlksmoehdfcqsdawfp7eyk5ovjzczlsukjjyzfsuie5osfcqnuunepjaxapmysunaaqgck5 qggyirghkskxosepmupkujexoraqgaaaaaaaaaaaaaaaach5baeaacyalaaaaaagazsaqab / wesl mifmjpnjzafcddycgk5ustlojrswhspaarialwviuuawsrlmwpvapvwjz7sbclfssgxq + / + agykd hiwgh4ijioumjy6pkjgsk5svlpeymzqbnj2en6czgruzsqmtcxuvfhukcgccabj0ddqjmtaufs1l ksqums01nzu0mgspkyknms4vii8swswkdxl7odna29zd3t / g4elj5oxm54awtaslcbckck4q8k4j sgalojuxwr8tvja8sbhry4alftl0tkdrjcemgmpshnghokqnysnw4jicdz3hjybdihxjsqtjkygb qbiqcsjkbrywymrg4qgfwaiaogjbggaj / 2qwrpjgecodhxqxyhbcaelejbkxumtosmphdrxznikp cqefhj4pw4ods7as2bno01qcwa6bwwts2sft68aegbuefrm4gkpgdqw4cthbeebnihezudjngslh px06th6zgupnv7wym2vezlmz58 + imktqoifuhsqvxejodedjhga2yltn8 + vvjcijaaggealfdggv n1obcafwcj62wac4cq0s6ofqo0uftr26jhwo5njtmc + eatcbth7iuyfgbxwhpmj8cmnezbs7lhav bix5ibvwaoh56ty6 / / 8abijggccndoqggwgwayikkpzgaq5saibqwx1x0qgoxpsfvmdgsp8dhgtv ueimnutwwrd1yhwfrpbtadyhimbi4iw01mjjjqmqiaqr7kyiyo9kuabfadtibezfnksgqgyjpwbc dffheamnc6wqahm6obmbgmgu8meljyzxxh84lmnmmwimidlcqrcrhbjlfhebar28fkzgwva5ggu + nlbnckez8ieoi9agogocjflkhffzknem5dhhn5quvmrppzh + s9iqf3qawaedhnoba68fceczj6rb 4gjjnjacdm2somjcmacrxgxftlcefrlpyide + 7nyh4yzfmvsscgm + 8dkokbq6uqfrktaahkgaeml hoywwgksofdircyc4aizciraq7gfqmd / hzr4filvcyhu1ejxkypr77345jsgjkehnofo / r45gt2x xcchctboonnfv8awzaq6wbbccslgcsbflqhza5qy17dchwpqk / lijje85lyqckwko85swmfrxohg hh4qyljcxcba0fshvelrahg2wabgcdnskbhhxlripslmn + 300 + js2mwefyjaqqqvawbjcy5ahuiy l8yaccl0asqlc1zzqbhhvkcp0c / anuchsvdxbffdeemihcpwryweowvsalne3n4qta0lyqhwvvqm mbanluhcrs7h + hk4ky6affnenhfuuecyfvdaazi9cmabgiw + kwuxyp1azckmmmihi + 5t / wml17rq qkb8leddurctwiivzejehq0bzac5ukt / 7vzz0odbqaguwgabtna74oo7ddgdmxvy3sd2ur70kqyl sn4gqwk8sbpdcn1efkbgu / we + x7qrq / / / vwxq4qbagtgeiqgofphq1k6k19eabwqk7vabwmjgp6e gqitdineluhkzpaxv / 558imgnne8ydipllzahe7qnuvuegirbg8flthmuji4ag9ataubmwmv + rcn fvslbtiljg2ik4cohvcisewiap6vicig6aif + heciosaaphoh82ggataqaipioset9jdgbiogstq 4amwgodfniifpaxxosvgnhlnsmc6kv9fyhfpcwiqsmfvkoo17vlbukjaphziaaqgcf8mwibicyuf bupyq5fwewywoebiyopj8 + ziyu56uhw / chue3ngpvlgaahyqwa5yuojwiab8t4lpbpuhpj4ujdzu gtdtyocbemjsazfigncyb0c5fvkyyewmkbtwo2y201mqcbwhbadbd6eabe7cgqx50hpf1ibvm1db k2mxqxbcwffvwqekrkbetsrznfcmpyroq5ok1foafrds4mqagr0kjcm3qafutuqmetaarrqaa7c8 tkcqxsctxpsnrcdk0t8u4adxs948sqe9pbrovjumzxd9so + f5cwevmdbeokqnincgav / g4sxdcrw msiasai4zsky / 5eeugjwtrccmrictjms9galkochxyipkehwbkpwuaqjdnmme7tzpjrnqlbnomjt vqnqkbyhagj4mheuqgyz4tlnpgcvozq1mcqgq5sarycz5geyyvdwvbg61b76dx9mznccpdjyb0uo pcziaghu8y8ltead19trod8ggbnea0ry8dkivhaitfygjh35q2hh6zzsmnzbddqtbh7gaaciib / d ezvarfaco + sddlp45grws7s7lyqobqpdxjczi9ia97jfwlccjsbcbh2qx0ev6uttuau4mgbewgcb cnw1frr4ixi5m58jktehg5ggg8ol / xzfkcve9t7ldkjdwafeuyehrcj7fiday0cqq6m8iq0560kx rpk4yegmdfjcrs7esi8zjiaehhsvhceslotz2ml3pqmzjhbyabgjt8fzhw14ssjyqbnylggidf4f st7u6rris0eipeacr4swwjjoszqyowpsmhcitmxaxeyehxsuzra5pncwbbuqokskbva + hg2amd6e qkrwmruxjrfmzrqtjbuxeelmafi6l8vcfhdrim + 41ocugaqmwbbgdlkgaxam2erauye / zgwogter y4aoth / wmao98rguza1azhzlo4y47hmirlajxeacefbgb / yamsrgiaou0gi + cc0ycf8ftepsa4zz oxjwmc8qru8roiaxg4aubdgurr5ebmlwugxgi + matsmutn1vl / yszvmb + 9hocwwosnkpelraaali gbqwzy8yqeawl33bqzkxp + vsahj5gpfuwja7xuhgnyuvg7lxze6xseuu8i53o15tp91x7tjcpaem c6klxe06hloytibhad7izeqmjrd1qnvn8iatywjoxeiz91zfazsiek86di62maiwmcc7oai2cz5g jfcvyqa4mhtz7ccpyjv85tahr7 / 6rbwavsnrjmoxdapeamjoarzbecacdducolubbvi5ihicw5gf x / zpun + eaeohgon / aiqhiouewo3 / szzvdbgeamelhdfea3frbdoizwoqqnd2mlsgmxr51odod0tc nkontld2mimabjw5dzekwdphpzm48yizmpdbcp6cvhpcyhi1peqnlje0pju97pjp / chc0imanmej znq1tb0xg2eqkardzfbdd + plyqwdbnaa1egscje4wkcll6jp5jtp + 94nakg9 / wkshjwhkfvjt1fa hsbtyk7heqzxj6cb6nmsjcqsj088ifvlfc / 9zgmnlggypty2i4azh8sgijdbu2knajtinpgzg0gy um6ubgnkq / grqzc13 / 3 + + 98e84bkl8fhoviokvqy6ieugeqxyongszirlpblyhau / zxgah7qabjh ikg3b2dwf9q3ff8xgg23kargapwibkesiawya5gxexyfhymqaldbc2vhecaaaiswdgd1f1fawf9a ijgaefwngkryd8pvwipviexuf7lqkzoqh1krhzjjaunblunrfgm1a1phlueta531bbszb1kwe0vy hjghbhdyjqxgjqrbraayfy0bgecmhabqftpwoyhajhxiffgxhlexjtawu + oyl6afgmz4iig2encx aqh0yaldax8uahbafwjqwx9rvziapihaaj9zmwvudjuvgbwcc5m2ekkgikjiciqgfnvurxgqapqr axexd / zgas8wxilgvzdwciqclp8s8qyzggxhcqixnispeizghmqesmqs1moczid1aflppwjuggis cdvlyxw7vlselgm5sbwz1aw8szeozkefiizosgrk1inm9g4uyqgj5meooamfqejhoscgmai8gae7 difcirhlsr56gb / j4vlgmi4iuwxvxnlswnltmqarmifzkeej1hdftwj8ktbwkskt1vrtcsdz8jgx 1xqjwzi6bne / qjwpeeqq8iwaobt / gcsmaezlfbvlohubury8ugdx82ko0ichazjcyv798izapgqq e10l8hezdf606dha8a / 00uzheb / djsxuxstvcbvd1hlrnzrg6veqgaq / vpzt1fptvtqhtxvqaou7 ukglsqdngaec3liojcefqxgfziecegwiyfmx8nracajaqaubbeaaglihgighaek0xwa7ujirimm2 cfqfhsatmtov6gaynllvqqaaow = = - - - - - - = _ nextpart _ 000 _ 0139 _ 01bd8356 . 354ff2e0 - -
</t>
  </si>
  <si>
    <t xml:space="preserve">Subject: 16 - m clean e - mail addresses
 16 million clean e - mail addresses we took a total of over 92 million e-mail addresses from many of the touted cd 's that are out there ( bought them all - some were $ 300 + ) ! we added the millions we had in storage to those . when we combined them all , we had in excess of 100 + million addresses in one huge file . we then ran a super " sort / de-dupe " program against this huge list . it cut the file down to less than 25 million ! ! can you believe that ! ? it seems that most people that are selling cd 's are duping the public by putting numerous files of addresses in the cd over and over . this created many duplicate addresses . they also had many " program generated " e-mail addresses like compuserve , mci , anon 's , etc . . . this causes a tremendous amount of undeliverables , and for those that use stealth programs , clogs up servers quickly with trash . etc . . . we then ran a program that contained 150 + keywords to remove addresses with vulgarity , profanity , sex-related names , postmaster , webmaster , flamer , abuse , spam , etc . . . also we eliminated all . edu , . mil . , org . , gov . , etc . . . after that list was run against the remaining list , it reduced it down to near 16 million addresses ! so , you see , our list will save people hundreds of dollars buying all others that are out there on cd . using ours will be like using the 100 + million that we started with , but a lot less money and a lot less time ! we also purchased cyber promo 's ( $ 995 . 00 ) cd . we received it just prior to finishing production work on the new cd . we had our people take a random sample of 300 , 000 addresses from the touted 2 . 9 million that they advertised . we used a program that allows us to take a random sample of addresses from any list . we were able to have the program take every 9th address , thus giving us a 300 , 000 list of cyber 's e-mail addresses from top to bottom . we did not clean these , but we did create 3 separate files named cyber1 . txt , cyber2 . txt , and cyber3 . txt of 100 , 000 addresses each . this will give all people that use the list an opportunity to send mail to the list before deciding if their cd is all it 's hyped up to be . we also included a 2 + million " remove / flamer " file broke into separate files for ease of extracting and adding to your own database of removes . " you can buy from the rest or you can buy from the best . here 's what you get when you order today : * 16 million e - mail addresses * one line in simple text format * all on cd-rom * files are in lots of 100 , 000 ( no codes to open files ) * all files are separated by domain name for your convenience ! * plus you receive a tremendous remove list ! * plus a sampling of cyberpromo 's hot list now only $ 149 . 00 ! this price is effective for the next seven days , thereafter the price will be $ 199 . 00 so order now ! all lists are completely free of any duplicates . we also on a continual basis , add new names and remove undeliverables and remove requests . the result is the cleanest e - mail addresses available anywhere to use over and over again . all for a fraction of the cost that other companies charge . typical rates for acquiring e-mail lists are from " information highway " robbery ! do n't even hesitate on this one or you will miss out on the most effective way to market anywhere . . . period ! http : / / www . gaura . com / software / sys . htm http : / / www . gaura . com / software to order : to order , simple print out the ez order form below and fax it to our office today . we accept visa or mastercard . or checks by fax fax completed form to : ( 425 ) 379-9722 _ _ _ _ _ e - mail pro . . . . . $ 350 . 00 _ _ _ _ stealth mass mailer . . . $ 395 . 00 _ _ _ _ 16 million clean e - mail addresses on cd-rom . . . . $ 149 . 00 _ _ _ _ check deposit system . . . . . $ 99 . 00 _ _ _ _ submit spider standard version . . . . $ 49 . 95 _ _ _ _ submit spider professional version . . . . $ 99 . 90 _ _ _ _ send software on cd-rom . . . . $ 10 . 00 name : _ _ _ _ _ _ _ _ _ _ _ _ _ _ _ _ _ _ _ _ _ _ _ _ _ _ _ _ _ _ _ _ _ _ _ _ _ _ address : _ _ _ _ _ _ _ _ _ _ _ _ _ _ _ _ _ _ _ _ _ _ _ _ _ _ _ _ _ _ _ _ _ _ _ _ city : _ _ _ _ _ _ _ _ _ _ _ _ _ _ _ state : _ _ _ _ _ _ _ _ _ _ _ _ _ _ country : _ _ _ _ _ _ _ _ _ _ _ _ _ _ _ _ country code or zip code : _ _ _ _ _ _ _ _ _ _ _ _ _ _ _ _ _ _ phone : _ _ _ _ _ _ _ _ _ _ _ _ _ _ _ _ fax : _ _ _ _ _ _ _ _ _ _ _ _ _ _ _ _ _ _ e - mail : _ _ _ _ _ _ _ _ _ _ _ _ _ _ _ _ type of credit card : _ _ _ _ visa _ _ _ _ mastercard account number : _ _ _ _ _ _ _ _ _ _ _ _ _ _ _ _ _ _ _ _ _ _ _ _ _ _ expiration date : _ _ _ _ _ _ _ _ _ _ _ _ _ _ _ _ _ _ _ _ _ name on card : _ _ _ _ _ _ _ _ _ _ _ _ _ _ _ _ _ total amount : $ _ _ _ _ _ _ _ _ _ _ _ _ _ i understand that all sales are final . signature : _ _ _ _ _ _ _ _ _ _ _ _ _ _ _ _ _ _ _ _ _ _ _ _ _ _ _ _ date : _ _ _ _ _ _ _ _ _ _ _ _ _ _ _ _ _ _ _ _ _ _ _ check by fax : if you would like to fax a check , paste your check below and fax it to ( 425 ) 379-9722 * * * * * * * * * * * * * * * * * * * * * * * * * * * * * * * * * * * * * * * * * * * * * * * * * * * * * * * * * * * * * * * * * * * * * * * * * * please paste your check here and fax it to us at : ( 425 ) 379-9722 * * * * * * * * * * * * * * * * * * * * * * * * * * * * * * * * * * * * * * * * * * * * * * * * * * * * * * * * * * * * * * * * * * * * * * * * * if you fax a check , there is no need for you to send the original check . we will draft up a new check , with the exact information from your original check . all checks will be held for bank clearance .
</t>
  </si>
  <si>
    <t xml:space="preserve">Subject: who is who ! ! !
 this message is being sent to you because we feel it would be beneficial to you to be included on the international executive guild 's who 's who cd - rom . if this letter has been an inconvenience to you in any way please accept our apology and simply type " remove " in the first space of our application form and we will take you off our database . thank you for your help in keeping this a spam free internet . ' dear candidate , you have been selected as a potentially qualified candidate for inclusion on the latest state of the art , the international executive guild 's who 's who cd - rom . our researchers gather information from many recognized sources including professional associations and societies , trade organizations , newspaper and magazine articles , web presence , and referrals from existing members . as a highly respected professional in your field of expertise , we believe your contributions merit very serious consideration for inclusion on the international executive guild 's who 's who cd - rom . to maintain the highest level of accuracy we ask you to click on the web address below and fill out the brief bit of information on our application form . there is no cost or obligation for individuals to be evaluated for inclusion and all applicants will receive a free gift compliments of the international executive guild . http : / / www . executiveguild . com / apply . html my sincere thanks , anthony ingallinella executive director the international executive guild is not affiliated or associated with marquis who 's who
</t>
  </si>
  <si>
    <t xml:space="preserve">Subject: unlimited cash &amp; millions in your mail
 this is not a spamm . this is was sent to someone who share the interest of money making programs . if this reach you by error , please accept my apology . - - - - - - - - - - - - - - - - - - - - - - - - - - - - - - - - - - - - - - - - - - - - - - - - - - - - - - - - - - - - - - dear friend , this is one of the great money making program over the net and the only one i have earned money with . the advantage of this program is that all the money directed to your mailing address without intrusion of a third party . for details , just visit http : / / www . freeyellow . com / members2 / wp15 / index . html visit here for $ 10 give away : http : / / www . freeyellow . com / members2 / wp15 / page1 . html my best wishes to you warmest regards ,
</t>
  </si>
  <si>
    <t xml:space="preserve">Subject: how 's it going ?
 hello friend , my name is carl simmons . in october 1988 , i received this bulletin in the mail . naturally i was skeptical , but i decided to try it because i was heavily in debt at the time . i had everything to gain and nothing to lose . even if this program worked only a fraction of what the example showed , i would be a success ! well , i m adding this note here to tell you it does work ! i will never forget how it happened . i followed the instructions exactly . the total cost was about $ 46 . 00 including postage . i dropped the envelopes off a the post office on my way to work one day in late october hoping to earn a few dollars to buy christmas presents . the recipe i ordered from the person in the # 1 position came in about a week . i did not think much about it after that until a few weeks later when my boss told me my wife had called and i was needed at home immediately due to some emergency . i raced home in a panic , threw the apartment door open , and what a sight i saw ! my wife was standing over a pile of envelopes that the mailman had dumped on the living room floor from two big canvas bags . we spend the rest of the day and most of the night opening and counting 3 , 245 envelopes , each containing $ 2 . 00 and a self-addressed stamped envelope . the next day we received 4 , 274 more . by the time the orders stopped coming in , about two weeks later , i had received $ 92 , 428 . 00 in cash ! ( i wonder what the printer though when i had him print 46 , 000 copies of the recipes in one week ! ) needless to say , i immediately quit my job , paid off al my debts in full and started another mailing . to date my revenues are approaching $ 1 , 000 , 000 . 00 in cold hard cash . believe me , you can do the same thing . this is you lucky break that you have been hoping for all your life . you can make your dreams come true . . . do not pass it up ! the most difficult part was finding a good company to provide responsive names . after trying many name sources , i ran across two companies that provided the best names for this program . their addresses and prices are below : mjg advertising 200 names $ 24 . 00 p . o . box 3009 500 names $ 35 . 00 maple glen , pa 19002 1000 names $ 50 . 00 ( 215 ) 643-1328 2000 names $ 75 . 00 ( 800 ) 880-8143 marnico lists 200 names $ 20 . 00 p . o . box 2046 500 names $ 35 . 00 abington , ma 02351 1000 names $ 60 . 00 request # 3001 2000 names $ 95 . 00 making your fortune is as easy as following these six steps : 1 . send a self addressed stamped envelope and $ 2 . 00 cash wrapped in a sheet of paper specifying which recipe you are ordering by number , to addresses # 1 through # 5 at the end of this bulletin . 2 . order at least 200 names and addresses on labels from the companies mentioned earlier . 3 . while waiting for your labels to arrive , remove the name at the # 1 spot and move each of the names up one position . place your name and address in spot # 5 . move only the names and addresses - not the recipes . this can best be done by retyping the set and pasting the new over the original . 4 . have a local printshop print at least 200 copies of this bulletin . 5 . fold the printed bulletins and place in envelopes , seal and stamp them . 6 . when the labels arrive , place one on each envelope and mail them . now here s the best part - the money you can make ! here is what happens when only 10 % of the people respond to your mailing . you send out at least 200 with your name in position # 5 . 20 people send out at least 200 with your name in position # 4 . 400 people send out at least 200 with your name in position # 3 . 8000 people send out at least 200 with your name in position # 2 . 160000 people send out at least 200 with your name in position # 1 . 168420 x $ 2 . 00 each = $ 336840 in about 60 to 90 days ! ! ! of course you are not limited to mailing only 200 bulletins , or to just one mailing . send out more than 250 or do repeat mailings and you will drastically increase your earnings . when you receive 1 , 000 requests for recipe # 3 , sit back and relax knowing that you re soon going to be a very rich person . yes , this is a perfectly legal mail order marketing plan . if you are in doubt , then refer to title 18 , section 1302 and 1341 of the u . s . postal and lottery laws . a product or service must be exchanged for the money received ; in this case , the product is the recipes . this plan also takes honest work , but the rewards are tremendous . keep a careful account of all money you received and money you spend for income tax purposes . there you have it ! the secret to making thousands for yourself . read this bulletin carefully and then reread it again . think about it , do the math and consider the wealth potential this holds for you . then send $ 2 . 00 cash and a self-addressed stamped envelope today to the addresses in positions # 1 below . go for it , order those recipes today . 1 . chocolate cream pie 2 . pineapple bavarian pudding henry w . frye , sr . harold lookwood 24684 atwood ave . 123 skokorat st . moreno valley , ca 92553 seymour , ct . 06483 3 . chocolate walnut cookies 4 . cheese garlic biscuits vincent myers , jr . dlh enterprises inc . 848 n . rainbow , # 351 p . o . box 5854 las vegas , nv 89107 san jose , ca 95150 5 . magic cookies bar acw enterprises p . o . box 3004-332 corvallis , or 97333 i tried a similar program in which the cost was $ 5 . 00 . in that one , the response was only about 3 % . the first time i sent out this recipe program a got my first responses in just one week . i sent out 250 letters instead of just 100 so my percentage of gains was higher . i am trying again with 500 letters to see if i can surpass the $ 141 , 236 . 00 of the last time . good luck to all of you . it really works ! ! ! sally freisch , st louis , il
</t>
  </si>
  <si>
    <t xml:space="preserve">Subject: affordable family dental care
 with over 30 , 000 dentists nationwide we ' ll have one near you . for about $ 10 . 00 a month your family will save an average of 30-80 % on all dental procedures . includes : * routine cleaning and polishing , fillings , root canals , crowns , dentures , braces . * new sealants to prevent cavities . * cosmetic dentistry such as teeth whitening and veneers . * no paperwork , all pre-existing dental problems qualify with no waiting periods * toll - free doctor locator number . for further details please call 1-800 - 463-6021 please refer to id code - - - jj0521 p . s . call in for details before may 28th and with your dental plan receive the optical plan free ! thank you .
</t>
  </si>
  <si>
    <t xml:space="preserve">Subject: the time for financial freedom is now ! !
 abc super re-qualifier associated benefit consultants dear fellow entrepreneur , this letter is an urgent attempt to reach you ! we would like to hear from you within the next 24 to 48 hrs . hopefully , this has reached you at an opportune time for your immediate reply ! your attention is needed today as your new income can start in as little as 4 to 7 days from now ! we want you to hear first-hand about an exciting breakthrough in money-making opportunities . the abc super re - qualifier . this is the fast , simple and most powerful money-maker you have hoped to discover ! research has shown that a person 's potential for success increases by 80 % when receiving personalized instruction . we invite you to become involved in this easy , but ingenious program that involves personal instruction from our hand-picked organization members . each has the professional skill and expertise to personally guide you to your financial freedom . you can immediately utilize an existing program that accomplishes the following : 1 . generates pre-qualified prospects and send them to you . 2 . team support - live interactive conference calls 3 . 7 . 9 cpm long distance and virtual office . 4 . stocks and ships the product directly to your customers doors . 5 . pays you daily by overnight airborne express to your front door . 6 . permits you the realistic opportunity to earn $ 24 , 000 + per month ! 7 . produce new income on a spare time , part time or full time basis . you know what wealth has always been attained by the select few who were the first to take advantage of a new and powerful opportunity . that opportunity is here . . . . . it is the abc super re - qualifier ! the time for your financial freedom is now ! ! you must , however , be very serious and sincere about earning the income this program offers . for this reason , we have instructed our organization to devote time only to those who are genuine about improving their financial situation . are you seriously looking for a real program that produces large revenues ? if so , we urge you to call our office at the 24 hr - toll free number . 1-800 - 539-5648 leave us a message and we will be notified of your response . we will promptly return your call with all the information you will need to get you on your way to making an additional income yet this week ! remember . . . . . timing is everything ! ! to your success , john , cheryl , stephanie , bill , richard , judy &amp; debra abc marketing team98 1-800 - 539-5648 " this is the program others try to copy . i highly recommend abc " - paul barron , ca " i ' ve never seen such a fast and simple way to make a large income " - alan louis , tx " abc is the perfect home-based business , and the money is great " - andrew kerr , ca " at last a real program . with fast money . . . thanks abc - s . herman , tx " i gave up on mlm , abc made me a believer again , within 2 weeks i have made $ 1 , 600 " - c . s
</t>
  </si>
  <si>
    <t xml:space="preserve">Subject: hi !
 this is a multi-part message in mime format . - - part0 _ 895780918 _ boundary content - id : content - type : text / plain ; charset = us-ascii - - part0 _ 895780918 _ boundary content - id : content - type : message / rfc822 content - transfer-encoding : 7bit content - disposition : inline from : hackevin return - path : to : hackevin @ aol . com subject : hi ! date : thu , 21 may 1998 11 : 34 : 50 edt organization : aol ( http : / / www . aol . com ) mime - version : 1 . 0 content - type : text / plain ; charset = us-ascii content - transfer-encoding : 7bit so much porn and so little time ! ! ! click here now ! ! ! and if you are gay click here now ! ! ! - - part0 _ 895780918 _ boundary - -
</t>
  </si>
  <si>
    <t xml:space="preserve">Subject: the ultimate free xxx experience ! !
 this is a multi-part message in mime format . - - part0 _ 895794301 _ boundary content - id : content - type : text / plain ; charset = us-ascii - - part0 _ 895794301 _ boundary content - id : content - type : message / rfc822 content - transfer-encoding : 7bit content - disposition : inline from : mad kevin return - path : to : madkevin @ aol . com subject : the ultimate free xxx experience ! ! date : thu , 21 may 1998 19 : 38 : 18 edt organization : aol ( http : / / www . aol . com ) mime - version : 1 . 0 content - type : text / plain ; charset = us-ascii content - transfer-encoding : 7bit click here now ! ! ! - - part0 _ 895794301 _ boundary - -
</t>
  </si>
  <si>
    <t xml:space="preserve">Subject: your complete internet business source
 remove instructions below . all remove requests are respectfully processed immediately . i . m . c . internet marketing consultants is your complete internet business resource company no other company offers you a more complete selection of internet business software ! visit our web site at : http : / / 138 . 27 . 44 . 5 . cearth . on . ca / users / imc we wholesale all internet business software programs we have the best prices available we will not be undersold ! and we guarantee it ! the cutting edge of internet business technology bulk e-mail software : express mail server - - - - - - - - - - - - - - - - - - - - - - - - - - - only $ 275 stealth mass mailer - - - - - - - - - - - - - - - - - - - - - - - - - - - only $ 195 extractor pro 98 - - - - - - - - - - - - - - - - - - - - - - - - - - - - - - only $ 395 extractor lite - - - - - - - - - - - - - - - - - - - - - - - - - - - - - - - - - only $ 99 extractor pro 98 upgrade - - - - - - - - - - - - - - - - - - - - - - - only $ 199 net contact v6 . 0 - - - - - - - - - - - - - - - - - - - - - - - - - - - - - - - only $ 395 net contact upgrade - - - - - - - - - - - - - - - - - - - - - - - - - - - - only $ 149 mach-10 - - - - - - - - - - - - - - - - - - - - - - - - - - - - - - - - - - - - - - - - only $ 395 direct mail - - - - - - - - - - - - - - - - - - - - - - - - - - - - - - - - - - - - only $ 395 stealth v3 . 0 - - - - - - - - - - - - - - - - - - - - - - - - - - - - - - - - - - - only $ 195 stealth v4 . 0 - - - - - - - - - - - - - - - - - - - - - - - - - - - - - - - - - - - only $ 395 e - mail address collection software : webcollector - - - - - - - - - - - - - - - - - - - - - - - - - - - - - - - - - - - only $ 295 sonic - - - - - - - - - - - - - - - - - - - - - - - - - - - - - - - - - - - - - - - - - - only $ 295 geo - list - - - - - - - - - - - - - - - - - - - - - - - - - - - - - - - - - - - - - - - only $ 295 gold disk targeter - - - - - - - - - - - - - - - - - - - - - - - - - - - - - only $ 389 gold disk infinity - - - - - - - - - - - - - - - - - - - - - - - - - - - - - only $ 389 e - mail @ dress locator - - - - - - - - - - - - - - - - - - - - - - - - - - only $ 395 e - mail @ dress locator w / 98 - - - - - - - - - - - - - - - - - - - - - only $ 295 address online collector - - - - - - - - - - - - - - - - - - - - - - - only $ 99 web weasel v3 . 0 - - - - - - - - - - - - - - - - - - - - - - - - - - - - - - - - only $ 199 advanced web site software : web position analyzer professional - - - - - - - - - - - - - only $ 279 web position analyzer standard - - - - - - - - - - - - - - - - - only $ 99 website caller id - - - - - - - - - - - - - - - - - - - - - - - - - - - - - - only $ 75 world launch - - - - - - - - - - - - - - - - - - - - - - - - - - - - - - - - - - - only $ 49 world launch pro - - - - - - - - - - - - - - - - - - - - - - - - - - - - - - - only $ 99 e - mail lists : we also have 60 million brand new e-mail addresses and an excellent " remove list " service available for - - - - - - - - - - - - - - - - - - - - - - - - - - - - - - - - - - - - - - - - - - - - - - only $ 99 . custom lists available call today ! many more programs to choose from ! visit our web site at : http : / / 138 . 27 . 44 . 5 . cearth . on . ca / users / imc imc are authorized software dealers all fully licensed software all 100 % legal / no pirate copies you download free demos from our full service web sites complete with step by step instructional tutorials ! you will not find these programs anywhere for less we will beat or match any prices of legal edition software ! call i . m . c . today ( 808 ) 876-1550 or fax your order request to : ( 808 ) 878-6869 ( include your name , phone number , e-mail address ) visit our web site at : http : / / 138 . 27 . 44 . 5 . cearth . on . ca / users / imc we carry all software available on earth and we will not be undersold ! join the : i . m . c . software program for only $ 49 . 00 plus s&amp;h and save 80 % to 95 % on all software both p . c . and mac versions available for free brochure call or fax your : ( 1 ) name ( 2 ) postal address ( 3 ) e-mail address ( 4 ) phone number to : i . m . c . phone : ( 808 ) 876-1550 fax : ( 808 ) 878-6869 or mail your info request to : imc attn . software program dept . p . o . box 809 kula , hi . 96790 we accept all major credit cards : visa * master card * american express * discover card we can also accept checks by fax ! simply fax your check to : 808-878 - 6869 so do n't hesitate , call today this offer is for a limited time only ! call i . m . c at : phone : ( 808 ) 876-1550 fax : ( 808 ) 878-6869 visit our web site at : http : / / 138 . 27 . 44 . 5 . cearth . on . ca / users / imc place your order today while supplies last and we ' ll be happy to send you a demo copy and answer any questions you may have . or call us and we will give you our full service web site addresses remove instructions : to be removed from our mailing list or to be added to our " global remove list " and to be removed from many other mailing lists as well , simply go to : http : / / www . ctct . com all remove requests are respectfully processed immediately
</t>
  </si>
  <si>
    <t xml:space="preserve">Subject: re : ems the best software at the best $
 remove instructions below . all remove requests are respectfully immediately the cutting edge of e-mail technology : " express mail server " from imc for only $ 275 for a limited time only ! this is the best of all e-mail programs , we know we have tried them all . if your reading this message , that only proves it works you will not find it anywhere for less you can download a demo for free from our full service web site , complete with step by step instructional tutorial ! visit our web site at : http : / / 138 . 27 . 44 . 5 . cearth . on . ca / users / imc ( if you can't log into the site just call us , sometime the site is overloaded with hits ) try before you buy ! we know you will love it ! it 's a bulk e-mailers dream come true , at last ! the same software goes for $ 695 . 00 ! you can also get it for $ 495 . 00 from l . s . enterprises you can call : 808-876 - 1550 and get more information or order a copy today for $ 275 ( for a limited time only ) . or fax your order / info request to : ( 808 ) 878-6869 ( include your name , phone number , e-mail address ) visit our web site at : http : / / 138 . 27 . 44 . 5 . cearth . on . ca / users / imc ( if you can't log into the site just call us , sometime the site is overloaded with hits ) we also have 60 million e-mail addresses and an excellent " remove list " service available for only $ 99 . we accept all major credit cards : visa * master card * american express * discover card we can also accept checks by fax ! simply fax your check to : 808-878 - 6869 so do n't hesitate , call today this offer is for a limited time only ! what is express mail server ? express mail server ( ems ) bulk e-mail software is the only thing that works . ems transforms your computer into a personal mail server . with no additional hardware , ems software will give you complete control of your mailings , because the mail you send will originate from your computer and be delivered directly into the mailbox of your recipient . since the mail originates from your computer , it is no longer necessary to use your internet service provider 's mail server . when you use the previous generation stealth or cloaking type programs , they work by uploading your mail to your provider 's mail server . they can also be programmed to send mail through other providers mail servers without authorization ( this is considered theft of service ) . the problem is , the previous generation stealth type programs upload the messages faster than these mail servers can process them . many times this causes a provider 's mail server to bog down and crash . obviously , this will make providers furious with you . furthermore , you may think that you are sending hundreds of thousands of messages , unfortunately , most of it simply gets filtered and deleted by the mail server . you are lucky to get 10 % - 20 % of that mail delivered . with ems software your computer emulates a mail server and you actually control and watch all your mail being delivered piece by piece . there is a 100 % delivery rate with this program anywhere on the internet . we did say 100 % delivery rate to any internet email addresses . a bold claim but it is true . this is the latest technical advance in bulk email since the advent of the stealth type programs . this program verifies domains and validity of email addresses before sending mail . this dramatically reduces your bounced back undeliverables . bounced back undeliverables can sure bog down a server . you can also control where you want any bounced back mail to go . it can go to any email address you want with ems . ems can work with any dial up internet account , ( aol is not considered a dial up internet account ) an isdn line or a t - 1 or t - 3 . it runs on windows 95 or nt . we have not heard of any person losing a dial up account with this software . one reason bulk email is so frowned upon with numerous isp 's ( internet service providers ) is people try to send as much mail as they can , as quick as they can and crash the mail server of the isp . this won't happen with ems software since you do n't since you do n't use the mail server of the isp to send your mail . the program actually sends the mail directly from your computer , which is now , a bona fide mail server , to the recipients mail server avoiding any potential blocks that would prevent you from reaching those on your mailing list . you do not have to " forge " headers or randomize anything to have 100 % of your mail delivered , although the program does allow for randomization and customizing of headers . you can send mail omitting the " to " " from " and " reply to " portions of your headers . want to send out your messages in color . this is not a problem with ems . just select a font color with your mouse , and then click on a background color as well . want to make your font bold or put it into italics , just point and click . want your message centered or shifted left or right , once again just point and click . unlike all of the others , ( which are all the same , but go by different names ) this software is very straightforward and easy to use . if you can log on to aol , you already know more about computers than you 'd need to use ems . we also provide technical support by phone to answer any questions you may have . ems works with any windows 95 or nt computer . it requires no additional hardware or software . the ems software sends at speeds up to 80 , 000 messages per hour delivered using a modest pentium and a 28 . 8 modem . rates will dramatically increase with an isdn or cable modem and of course with a t - 1 they will be even faster . if you want to take advantage of this breakthrough in bulk email technology give us a call on the number below . we do n't plan on repeat mailings for this product so take advantage of this opportunity . the cost to you is $ 275 . 00 ! money well spent if you consider that you can buy stealth ( or the many others like it . . . they all operate the same way ) for $ 400 . you might be happy with stealth if you do n't mind frequent loss of dial-up accounts , and lot of complaints . not getting a lot of your mail delivered due to blocks and crashed mail servers deleting your mail , along with the resulting low response rate from your mailings , all of which defeated the purpose of e-mailing in the first place ! few people are aware of this new technology , so you are already leaps and bounds ahead of any competition . using this , you can sell anything you wish , over and over . also , consider that you may decide to offer a mailing service to others . you ' ve probably gotten e-mails that claim they can send your advertisement e-mail for a cost of $ 200 per 100 , 000 . what most people do n't realize is that only 20 or 30 of the mail they pay these people to get sent actually gets delivered ! this mailing service is very profitable , and using this software , you can advertise that service to millions for free ! we also have cd roms with 60 million addresses to help you start . with your purchase , visit our web site at : http : / / 138 . 27 . 44 . 5 . cearth . on . ca / users / imc ( if you can't log into the site just call us , sometime the site is overloaded with hits ) call i . m . c at : phone : ( 808 ) 876-1550 fax : ( 808 ) 878-6869 and place your order today while supplies last and we ' ll be happy to send you a demo copy and answer any questions you may have . or call us and we will give you our full service web site addresses to be removed from our mailing list or to be added to our " global remove list " simply go to : http : / / www . ctct . com all remove requests are respectfully immediately
</t>
  </si>
  <si>
    <t xml:space="preserve">Subject: help make the world a better place !
 dear investor , it 's quite obvious we ' re more powerful in numbers than alone , we can stamp out problems we are faced with day in day out but we make no attempt and if any very little to help irradicate a . i . d . s , famin , the homeless , cancer , child abuse , victims of rape and incest , violence and corruption world wide and do n't forget the environment ( it 's a total disaster ) . panamanian offshore banks require as little as $ 1 000 000 . 00 usd in paid in capital to qualify for bank registration . your $ 1 000 . 00 usd investment or more can lead you to an unlimited return . here 's some mathematical logistics you take 1000 people together each investing $ 1 000 . 00 usd that makes $ 1 000 000 . 00 usd . we go to panama and register for public listing so all our shareholders can each get 1000 shares each at $ 1 . 00 per share , if all goes well and the securities commission accepts the public listing , we go to step 2 . step 2 . we go to the banking commission and apply for a bank license and upon approval , you ' ve got your bank owned by 1000 shareholders each holding 1000 shares and can be traded freely and we can apply for a listing on the panamanian stock exchange or any other exchange therafter . let 's look at the example below to see how power can be in numbers . the minimal interest paid out for example sake is 12 % anually on $ 1 000 000 . 00 that gives a return of is $ 120 000 . 00 usd . now let 's go back to reality if you take $ 1 000 . 00 usd and if your lucky your bank will give you at most a 4 % annual interest rate , that gives you a return of $ 40 . 00 usd . now let 's recap , we have 1000 shareholders who invested $ 1 000 . 00 usd each and at the end of a year each shareholders shares have made a substantial return , the exact return for this example is the return on $ 1 000 000 . 00 usd at 12 % annual interest which is $ 120 000 . 00 usd divided by 1000 shareholders = $ 120 . 00 and each of your shares has just incresed by 0 . 12 , $ 120 . 00 divided by 1000 shares = 0 . 12 cents . you ' ve gained 3 times the return compared to the return your bank would have given you after a year . now this is a very bad example because banks deal with daily currency trades , bankers acceptances , treasury bills , government bonds , gics , stocks , mutual funds , credit and debit / check cards , loans , lines of credit , mortgages and daily transaction fees . but the example above gives you a clear picture that alone you do not have the potential that a mere 1000 people have and with a group you see that your profit potential is much greater because your total capital is much greater and gives you more opportunities and greater flexibility . with banks making record profits of $ 800 000 000 - $ 1 . 5 billion and over a year and with unjustified service charges . we would like to present a new way of battling this service charge frenzy and to contribute back to the community by helping any one of our list of charitable organisations or one of your choice . below is a brief description of our investment objective . our bank will concentrate on the usage of the internet to reduce overhead as well as have the upmost personal touch for commercial , personal and private banking . our sevice charges , which will be few , will be unbeatable . you do n't have to maintain a fixed minimum balance , no costly wire transfer fees . no balance inquiry atm fees and no withdrawal fees . check processing fees will be low as well as many other fees , if any . we also will select a group of charities in which 5 - 8 % of our profits will go to , if you have a charity in mind please e-mail the charitys home page url or send documentation by mail to the address below . debit card facilities as well as checking accounts will be available for quick easy access to clients cashflow . panama has also been infamous for their banking secrecy , they have 116 different banks and are subjected to strict secrecy laws , so for whatever reason you might have for keeping your assets confidential , banking in panama can definitely cater to your needs . please print and fill out the contract below , also enclose your contact informations and e-mail address on a blank piece of paper . make all checks payable to " investnet " and mail to the address below . for large investments we can arrange for an interest bearing investment deposit while we are completing the investment objective . we are also accepting investments below $ 1 000 . 00 usd . in the event the objective to bring together $ 1 000 000 . 00 usd for the investment project , if our attempt to register a bank in panama fails , as is stated in the contract certain funds will be totally refunded and you will be frequently notified of the status of the investment via e-mail . we also specialize in offshore banking and private trusts , please feel free to write us with your requirements at the address below . power is in numbers , let 's get together and make the difference ! yours sincerely , mr . eric wilhem administrator investnet 116 west service road # 130 champlain , ny 12919 this contract binds you " _ _ _ _ _ _ _ _ _ _ _ _ _ _ _ _ _ _ _ _ _ _ _ _ _ _ _ _ _ _ _ _ _ _ _ _ " and " investnet corp . " in agreement to the following articles . 1 . that any investment deposit made by yourself or on behalf of another person or corporation , trust fund , insurance company or investment club , will be kept in escrow for the investment objective in question . 2a . investnet corp will inform you on a regular basis via e-mail on the status of the investment objective at hand . b . investnet corp will also inform you on completion of the investment objective and your future status as a shareholder upon completion and approval by the required bodies concerning this investment type . c . the investment in question and its ' type being in a short description " _ _ _ _ _ _ _ _ _ _ _ _ _ _ _ _ _ _ _ _ _ _ _ _ _ _ _ _ _ _ _ _ _ _ _ _ _ _ _ _ _ _ _ _ _ _ _ _ _ _ _ _ _ _ _ _ _ _ _ _ _ _ " . 3a . the total time period for the investment objective shall not exceed 3 years from this contract date and in the event the investment objective is not reached you shall be notified of the administrators decision to terminate and liquidate funds at his discretion and not exceeding one year from the notification date . b . any investment below $ 101 . 00 usd will not be returned if the investment objective is not completed but will be donated to a charity of our choice . c . any investment above $ 100 . 00 usd will be returned when the ruling administrator has given notification for termination of the investment objective and liquidation of funds . 4 . any seperate agreement with " investnet corp . " shall no longer bind investnet and the party in question as of the date of the new agreement . " interest bearing deposits " 5a . " investnet corp . " will pay upon liquidation the interest accrued by the particular investment , unless otherwise agreed . b . the interest rate to which " investnet corp " agrees to pay on fluctuating investment instruments will be paid out accordingly and follow the market in question . 6 . any interest bearing investment deposit shall be converted to the appropriate amount of shares deemed by investnet upon finalisation of the public offering , and delivery shall commence therafter . dated : _ _ _ _ _ _ _ _ _ _ _ _ _ _ _ _ _ _ _ _ _ _ _ _ _ _ _ _ _ _ _ _ _ _ _ _ _ _ _ _ _ _ _ _ _ _ _ _ _ _ _ _ _ _ _ _ _ _ _ _ _ _ _ _ _ _ _ _ _ _ _ _ _ _ _ _ _ _ sole or joint signature ( s ) _ _ _ _ _ _ _ _ _ _ _ _ _ _ _ _ _ _ _ _ _ _ _ _ _ _ _ _ _ _ _ _ _ _ _ _ _ _ _ _ _ _ _ _ _ _ _ _ _ _ _ _ _ _ _ _ _ _ _ _ _ _ _ _ _ _ _ _ _ _ _ _ _ _ _ _ _ _ _ _ _ _ _ _ _ _ _ _ _ _ _ _ _ _ _ _ _ _ _ _ _ _ _ _ _ _ _ _ _ _ _ _ _ _ _ _ _ " investnet corp . ( acting administrator ) investment interest bearing deposit schedule any investment of $ 10 000 . 00 usd + will be given special consideration . * note : this is an annual rate . 100-3000 3 . 5 % 3000-5000 4 . 5 % 5000-25000 5 . 5 ( special rate for your first 5000-25000 ) 25000 + 4 . 5 investnet corp . 116 west service road # 130 champlain , ny 12919
</t>
  </si>
  <si>
    <t xml:space="preserve">Subject: web promotion spider
 web promote spider with well over 80 million documents on the web today , getting your site noticed is a difficult process . going to each search engine , link page , directory , and newsgroup to manually submit your page could realistically take weeks to complete . announcing the web promote spider ! created specifically to meet the needs of those who want their web pages to get noticed and placed in the top of the search engines ! the spider automates the process of submitting your site and uses powerful technology to get your site listed in the top positions . we ' ve developed the web promote spider for windows 95 and nt . this amazing program automatically submits your site to over 250 ( the list grows daily ) major search engines and directories ! plus , the web promote spider has an expert html reader system inside . it will change certain contents of your html text and automatically prepare needed information for online registration in search engines to optimize your pages and get them listed on top . originally engineered for use by the professional advertising industry , this program is easy and intuitive to use . beginners will be amazed at how simple it is to take complete control over their search engines and index marketing efforts . the web promote spider is an industrial strength marketing tool and an extremely valuable part of any publicity campaign . with this kind of power , it should come as no surprise that many of our customers have even built profitable on-line promotional businesses with this product and their existing internet connection ! with your payment of only $ 49 . 95 ( standard version ) you will receive the current web promotion spider program . also , you can have all the new upgrades free . each upgrade will have a list of new internet search engines / online directories and , of course , new features . plus , you get free upgrades which come out twice a month with new features and new search engines . register now and you ' ll continue to get our upgrades , which keep the program up-to - date and getting better and better ! now submitting to 250 + search engines , free . we are proud to announce that we now have two powerful versions of the web promote spider , our standard version and our brand new pro version . our standard version is designed for those individuals who have one or two sites that they want to be able to submit , and want to see dramatic increases in their sites visibility . our pro version is designed for isp 's , webmasters , hosting providers , and anyone who has multiple sites they need to promote thoroughly . while the standard version does track all registration campaigns for you , it can still be somewhat time intensive if you register several sites at once , or on a regular basis . you can see why the web promote spider is taking the net by storm ! professional version while the standard version of this product seems to meet the promotional needs of most of our customers , we also recognize the need for an ' industrial strength ' version of web promote spider . the professional version is designed for isp 's , webmasters , hosting providers , and anyone who has multiple sites they need to promote thoroughly . while the standard version tracks all registration campaigns for you , it can still be time intensive if you have to register several sites at once . to make this easier and more efficient for our customers , we have added several new features to the brand new professional version : deep promotion - this feature will automatically explore every internal link in your site , and develop registration information for each page for you automatically . for instance , in the standard version , if you have a 30 page site , you would have to run web promote spider thirty times , manually inputting each page into the registration queue . in the professional version , this is all automatic , and can be done in a matter of minutes . batch processing - if you are responsible for registering or maintaining several sites , you will find this feature particularly useful . you can load in multiple sites , and set the program to run all the sites at once , generating and saving a separate registration report on each . this report can easily be copied to the windows clipboard for pasting into reports , email , etc . expanded promotion resources - while the standard version of the spider will submit to 250 registration resources this list will continue to grow but not as quickly as what 's being planned on the professional version . the pro version currently has 400 and will soon have at least 1 , 000 automatic registration options / resources . if you ' re a previous owner of the standard version , the cost is only $ 49 . 95 to upgrade ! if you ' re a first time user and would like to start using the pro version right away , the cost is $ 99 . 90 . for more info please visit our web site at : http : / / www . gaura . com / software / sys . htm to order order by fax visa or mastercard fax : ( 425 ) 379-9722 we will give you the address to download the program or for an extra $ 10 . 00 we ' ll send your the program on cd - rom name : _ _ _ _ _ _ _ _ _ _ _ _ _ _ _ _ _ _ _ _ _ _ _ address : _ _ _ _ _ _ _ _ _ _ _ _ _ _ _ _ _ _ _ _ _ city : _ _ _ _ _ _ _ _ _ _ _ _ _ _ _ _ state : _ _ _ _ _ _ _ _ _ _ _ _ _ _ _ _ zip : _ _ _ _ _ _ _ _ _ _ _ _ _ _ _ _ home phone : _ _ _ _ _ _ _ _ _ _ _ _ _ _ _ _ _ _ _ work phone : _ _ _ _ _ _ _ _ _ _ _ _ _ _ _ _ _ _ _ _ fax : _ _ _ _ _ _ _ _ _ _ _ _ _ _ _ _ _ _ _ _ e - mail _ _ _ _ _ _ _ _ _ _ _ _ _ _ _ _ _ _ _ standard version $ 49 . 95 _ _ pro version $ 99 . 90 _ _ upgrade $ 49 . 95 ( from standard to pro , if you already have the standard version ) _ _ _ send cd - rom $ 10 . 00 _ _ _ provide download address . . no charge _ _ _ _ _ total visa _ _ _ mastercard _ _ _ _ account number : _ _ _ _ _ _ _ _ _ _ _ _ _ _ _ expiration date : _ _ _ _ _ _ _ _ _ _ _ _ _ _ _ _ i understand that all sales are final . _ _ _ _ _ _ _ _ _ _ _ _ _ _ _ _ _ _ _ _ _ _ _ signature - - - - - - - - - - - - - - - - - - - - - - - - - - - - - - - - - - - - - - - - - - - - - - - - - - - - - - - - - - - - - - - - - - - - - - - - - - -
</t>
  </si>
  <si>
    <t xml:space="preserve">Subject: re : ems simply the best for the best $
 remove instructions below . all remove requests are respectfully immediately the cutting edge of e-mail technology : " express mail server " from imc for only $ 275 for a limited time only ! this is the best of all e-mail programs , we know we have tried them all . if your reading this message , that only proves it works you will not find it anywhere for less you can download a demo for free from our full service web site , complete with step by step instructional tutorial ! visit our web site at : http : / / 138 . 27 . 44 . 5 . cearth . on . ca / users / imc try before you buy ! we know you will love it ! it 's a bulk e-mailers dream come true , at last ! the same software goes for $ 695 . 00 ! you can also get it for $ 495 . 00 from l . s . enterprises you can call : 808-876 - 1550 and get more information or order a copy today for $ 275 ( for a limited time only ) . or fax your order / info request to : ( 808 ) 878-6869 ( include your name , phone number , e-mail address ) visit our web site at : http : / / 138 . 27 . 44 . 5 . cearth . on . ca / users / imc we also have 60 million e-mail addresses and an excellent " remove list " service available for only $ 99 . we accept all major credit cards : visa * master card * american express * discover card we can also accept checks by fax ! simply fax your check to : 808-878 - 6869 so do n't hesitate , call today this offer is for a limited time only ! what is express mail server ? express mail server ( ems ) bulk e-mail software is the only thing that works . ems transforms your computer into a personal mail server . with no additional hardware , ems software will give you complete control of your mailings , because the mail you send will originate from your computer and be delivered directly into the mailbox of your recipient . since the mail originates from your computer , it is no longer necessary to use your internet service provider 's mail server . when you use the previous generation stealth or cloaking type programs , they work by uploading your mail to your provider 's mail server . they can also be programmed to send mail through other providers mail servers without authorization ( this is considered theft of service ) . the problem is , the previous generation stealth type programs upload the messages faster than these mail servers can process them . many times this causes a provider 's mail server to bog down and crash . obviously , this will make providers furious with you . furthermore , you may think that you are sending hundreds of thousands of messages , unfortunately , most of it simply gets filtered and deleted by the mail server . you are lucky to get 10 % - 20 % of that mail delivered . with ems software your computer emulates a mail server and you actually control and watch all your mail being delivered piece by piece . there is a 100 % delivery rate with this program anywhere on the internet . we did say 100 % delivery rate to any internet email addresses . a bold claim but it is true . this is the latest technical advance in bulk email since the advent of the stealth type programs . this program verifies domains and validity of email addresses before sending mail . this dramatically reduces your bounced back undeliverables . bounced back undeliverables can sure bog down a server . you can also control where you want any bounced back mail to go . it can go to any email address you want with ems . ems can work with any dial up internet account , ( aol is not considered a dial up internet account ) an isdn line or a t - 1 or t - 3 . it runs on windows 95 or nt . we have not heard of any person losing a dial up account with this software . one reason bulk email is so frowned upon with numerous isp 's ( internet service providers ) is people try to send as much mail as they can , as quick as they can and crash the mail server of the isp . this won't happen with ems software since you do n't since you do n't use the mail server of the isp to send your mail . the program actually sends the mail directly from your computer , which is now , a bona fide mail server , to the recipients mail server avoiding any potential blocks that would prevent you from reaching those on your mailing list . you do not have to " forge " headers or randomize anything to have 100 % of your mail delivered , although the program does allow for randomization and customizing of headers . you can send mail omitting the " to " " from " and " reply to " portions of your headers . want to send out your messages in color . this is not a problem with ems . just select a font color with your mouse , and then click on a background color as well . want to make your font bold or put it into italics , just point and click . want your message centered or shifted left or right , once again just point and click . unlike all of the others , ( which are all the same , but go by different names ) this software is very straightforward and easy to use . if you can log on to aol , you already know more about computers than you 'd need to use ems . we also provide technical support by phone to answer any questions you may have . ems works with any windows 95 or nt computer . it requires no additional hardware or software . the ems software sends at speeds up to 80 , 000 messages per hour delivered using a modest pentium and a 28 . 8 modem . rates will dramatically increase with an isdn or cable modem and of course with a t - 1 they will be even faster . if you want to take advantage of this breakthrough in bulk email technology give us a call on the number below . we do n't plan on repeat mailings for this product so take advantage of this opportunity . the cost to you is $ 275 . 00 ! money well spent if you consider that you can buy stealth ( or the many others like it . . . they all operate the same way ) for $ 400 . you might be happy with stealth if you do n't mind frequent loss of dial-up accounts , and lot of complaints . not getting a lot of your mail delivered due to blocks and crashed mail servers deleting your mail , along with the resulting low response rate from your mailings , all of which defeated the purpose of e-mailing in the first place ! few people are aware of this new technology , so you are already leaps and bounds ahead of any competition . using this , you can sell anything you wish , over and over . also , consider that you may decide to offer a mailing service to others . you ' ve probably gotten e-mails that claim they can send your advertisement e-mail for a cost of $ 200 per 100 , 000 . what most people do n't realize is that only 20 or 30 of the mail they pay these people to get sent actually gets delivered ! this mailing service is very profitable , and using this software , you can advertise that service to millions for free ! we also have cd roms with 60 million addresses to help you start . with your purchase , visit our web site at : http : / / 138 . 27 . 44 . 5 . cearth . on . ca / users / imc call i . m . c at : phone : ( 808 ) 876-1550 fax : ( 808 ) 878-6869 and place your order today while supplies last and we ' ll be happy to send you a demo copy and answer any questions you may have . or call us and we will give you our full service web site addresses to be removed from our mailing list or to be added to our " global remove list " simply go to : http : / / www . ctct . com all remove requests are respectfully immediately
</t>
  </si>
  <si>
    <t xml:space="preserve">Subject: a great business opportunity just for you !
 hello ! about two months ago i received it again and , because of the catchy subject line , i finally read it . afterwards , i thought , " ok , i give in , i ' m going to try this . i can certainly afford to invest $ 20 and , on the other hand , there 's nothing wrong with creating a little excess cash . " i promptly mailed four $ 5 bills and , after receiving the reports , paid a friend of mine a small fee to send out some e-mail advertisements for me . after reading the reports , i also learned how easy it is to bulk e-mail for free ! i was not prepared for the results . every day for the last six weeks , my p . o . box has been overflowing with $ 5 bills ; many days the excess fills up an extra mail bin and i ' ve had to upgrade to the corporate-size box ! i am stunned by all the money that keeps rolling in ! my husband and i have been saving for several years to make a substantial downpayment on a house . now , not only are we purchasing a house with 40 % down , we ' re going to venice , italy to celebrate ! i promise you , if you follow the directions in this e-mail and be prepared to eventually set aside about an hour each day to follow up ( and count your money ! ) , you will make at least as much money as we did . if you can open an envelope , remove the money , and send an e-mail message , then you ' re on your way to the bank . take the time to read this so you ' ll understand how easy it is . if i can do this , so can you ! = = = = = = = = = = = = = = = = = = = = = = = = = = = = = = = = = = = = = = = = = = = = = = = = = = = = = = = = = = = = = = = = = = = = = = = = = = = = = = = = = = = = = = = = = = = = = = = = = = = = = = = = = = * * * print this now for future reference * * * the following income opportunity is one you may be interested in taking a look at . it can be started with very little investmentand the income return is tremendous ! ! ! $ $ $ $ $ $ $ $ $ $ $ $ $ $ $ $ $ $ $ $ $ $ $ $ $ $ $ $ $ $ $ $ $ $ $ $ $ $ $ $ $ $ $ $ $ $ $ $ $ $ $ $ $ $ $ $ $ $ $ $ $ $ you are about to make at least $ 50 , 000 in less than 90 days ! please read the enclosed program . . . then read it again ! ! ! $ $ $ $ $ $ $ $ $ $ $ $ $ $ $ $ $ $ $ $ $ $ $ $ $ $ $ $ $ $ $ $ $ $ $ $ $ $ $ $ $ $ $ $ $ $ $ $ $ $ $ $ $ $ $ $ $ $ $ $ $ $ this is a legitimate , legal , money making opportunity . it does not require you to come into contact with people , do any hard work , and best of all , you never have to leave the house except to get the mail . if you believe that someday you ' ll get that big break that you ' ve been waiting for , this is it ! simply follow the instructions , and your dream will come true . this multi-level e-mail order marketing program works perfectly . . . 100 % every time . e - mail is the sales tool of the future . take advantage of this non-commercialized method of advertising now ! ! ! the longer you wait , the more people will be doing business using e-mail . get your piece of this action ! ! ! multi-level marketing ( mlm ) has finally gained respectability . it is being taught in the harvard business school , and both stanford research and the wall street journal have stated that between 50 % and 65 % of all goods and services will be sold through multi-level methods by the mid to late 1990 's . this is a multi - billion dollar industry and of the 500 , 000 millionaires in the u . s . , 20 % ( 100 , 000 ) made their fortune in the last several years in mlm . moreover , statistics show 45 people become millionaires everyday through multi - level marketing . the enclosed information is something i almost let slip through my fingers . fortunately , sometime later i re-read everything and gave some thought and study to it . my name is christopher erickson . two years ago , the corporation i worked at for the past twelve years down-sized and my position was eliminated . after unproductive job interviews , i decided to open my own business . over the past year , i incured many unforeseen financial problems . i owed my family , friends and creditors over $ 35 , 000 . the economy was taking a toll on my business and i just could n't seem to make ends meet . i had to refinance and borrow against my home to support my family and struggling business . at that moment something significant happend in my life and i am writing to share the experience in hopes that this will change your life forever financially ! ! ! in mid december , i received this program via e-mail . six month 's prior to receiving this program i had been sending away for information on various business opportunities . all of the programs i received , in my opinion , were not cost effective . they were either too difficult for me to comprehend or the initial investment was too much for me to risk to see if they would work or not . one claimed that i would make a million dollars in one year . . . it did n't tell me i 'd have to write a book to make it ! but like i was saying , in december of 1995 i received this program . i did n't send for it , or ask for it , they just got my name off a mailing list . thank goodness for that ! ! ! after reading it several times , to make sure i was reading it correctly , i could n't believe my eyes . here was a money making phenomenon . i could invest as much as i wanted to start , without putting me further into debt . after i got a pencil and paper and figured it out , i would at least get my money back . after determining the program was legal and not a chain letter , i decided " why not . " initially i sent out 10 , 000 e-mails . it cost me about $ 15 . 00 for my time on-line . the great thing about e-mail is that i do n't need any money for printing to send out the program , only the cost to fulfill my orders . i am telling you like it is , i hope it does n't turn you off , but i promised myself that i would not " rip-off " anyone , no matter how much money it cost me ! in less than one week , i was starting to receive orders for report # 1 . by january 13 , i had received 26 orders for report # 1 . when you read the guarantee in the program , you will see that " you must receive 15-20 orders for report # 1 within 2 weeks . if you don ' t , send out more programs until you do ! " my first step in making $ 50 , 000 in 20-90 days was done . by january 30 , i had received 196 orders for report # 2 . if you go back to the guarantee , " you must receive 100 + orders for report # 2 within 2 weeks . if not , send out more programs until you do . once you have 100 orders , the rest is easy , relax , you will make your $ 50 , 000 goal " well , i had 196 orders for report # 2 , 96 more than i needed . so i sat back and relaxed . by march 19 , of my e-mailing of 10 , 000 , i received $ 58 , 000 with more coming in every day . i paid off all my debts and bought a much needed new car . please take time to read the attatched program , it will change your life forever ! ! ! remember , it won't work if you do n't try it . this program does work , but you must follow it exactly ! especially the rules of not trying to place your name in a different place . it won't work , you ' ll lose out on a lot of money ! report # 2 explains this . always follow the guarantee , 15-20 orders for report # 1 , and 100 + orders for report # 2 and you will make $ 50 , 000 or more in 20-90 days . i am living proof that it works ! ! ! if you choose not to participate in this program , i am sorry . it really is a great opportunity with little cost or risk to you . if you choose to participate , follow the program and you will be on your way to financial security . if you are a fellow business owner and are if financial trouble like i was , or you want to start your own business , consider this a sign . i did ! sincerely , christopher erickson p . s . do you have any idea what 11 , 700 $ 5 bills ( $ 58 , 000 ) look like piled up on a kitchen table ? it ' s awesome ! a personal note from the orginator of this program : by the time you have read the enclosed program and reports , you should have concluded that such a program , and one that is legal , could not have been created by an amateur . let me tell you a little about myself . i had a profitable business for 10 years . then in 1979 my business began falling off . i was doing the same things that were previously successfull for me , but it was n't working . finally , i figured it out . it was n't me , it was the economy . inflation and recession had replaced the stable economy that had been with us since 1945 . i do n't have to tell you what happend to the unemployment rate . . . because many of you know from first hand experience . there were more failures and bankruptcies than ever before . the middle class was vanishing . those who knew what they were doing invested wisely and moved up . those who did not , including those who never had anything to save or invest , were moving down into the ranks of the poor . as the saying goes , " the rich get richer and the poor get poorer . " the traditional methods of making money will never allow you to " move up " or " get rich " , inflation will see to that . you have just received information that can give you financial freedom for the rest of your life , with " no risk " and " just a little bit of effort . " you can make more money in the next few months than you have ever imagined . i should also point out that i will not see a penny of this money , nor anyone else who has provided a testimonial for this program . i have already made over 4 million dollars ! i have retired from the program after sending out over 16 , 000 programs . now i have several offices that make this and several other programs here and over seas . by the spring we wish to market the " internet " by a partnership with america on line . follow the program exactly as instructed . do not change it in any way . it works exceedingly well as it is now . remember to e-mail a copy of this exciting report to everyone you can think of . one of the people you send this to may send out 50 , 000 . . . and your name will be on everyone of them ! remember though , the more you send out the more potential customers you will reach . so my friend , i have given you the ideas , information , materials and opportunity to become financially independent , it is up to you now ! " think about it " before you delete this program from your mailbox , as i almost did , take a little time to read it and really think about it . get a pencil and figure out what could happen when you participate . figure out the worst possible response and no matter how you calculate it , you will still make a lot of money ! you will definitely get back what you invested . any doubts you have will vanish when your first orders come in . it works ! paul johnson , raleigh , nc here ' s how this amazing program will make you $ $ $ $ $ let 's say that you decide to start small , just to see how it goes , and we ' ll assume you and all those involved send out only 2 , 000 programs each . let 's also assume that the mailing receives a 0 . 5 % response . using a good list the response could be much better . also many people will send out hundreds of thousands of programs instead of 2 , 000 . but continuing with this example , you send out only 2 , 000 programs . with a 0 . 5 % response , that is only 10 orders for report # 1 . those 10 people respond by sending out 2 , 000 programs each for a total of 20 , 000 . out of those 0 . 5 % , 100 people respond and order report # 2 . those 100 mail out 2 , 000 programs each for a total of 200 , 000 . the 0 . 5 % response to that is 1 , 000 orders for report # 3 . those 1 , 000 send out 2 , 000 programs each for a 2 , 000 , 000 total . the 0 . 5 % response to that is 10 , 000 orders for report # 4 . that 's 10 , 000 $ 5 bills for you . cash ! ! ! your total income in this example is $ 50 + $ 500 + $ 5 , 000 + $ 50 , 000 for a total of $ 55 , 550 ! ! ! remember friend , this is assuming 1 , 990 out of the 2 , 000 people you mail to will do absolutely nothing and trash this program ! dare to think for a moment what would happen if everyone , or half sent out 100 , 000 programs instead of 2 , 000 . believe me , many people will do just that , and more ! by the way , your cost to participate in this is practically nothing . you obviously already have an internet connection and e-mail is free ! ! ! report # 3 will show you the best methods for bulk e-mailing and obtaining e-mail lists . instructions : we at erris mail order marketing businesses , have a method of raising capital that really works 100 % everytime . i am sure that you could use $ 50 , 000 to $ 125 , 000 in the next 20-90 days . before you say " bull . . . " , please read this program carefully . this is not a chain letter , but a perfectly legal money making opportunity . basically , this is what you do : as with all multi-level business , we build our business by recruiting new partners and selling our products . every state in the usa allows you to recruit new multi-level business partners , and we offer a product for every dollar sent . your orders come and are filled through the mail , so you are not involved in personal selling . you do it privately in your own home , store or office . this is the greatest multi - level mail order marketing anywhere : step ( 1 ) order all four ( 4 ) reports listed by name and number . do this by ordering the report from each of the four ( 4 ) names listed on the next page . for each report , send $ 5 cash and a self-addressed stamped envelope ( business size # 10 ) to the person listed for the specific report . international orders should also include $ 1 extra for postage . it is essential that you specify the name and number of the report requested to the person you are ordering it from . you will need all four ( 4 ) reports because you will be reprinting and reselling them . do not alter the names or sequence other than what the instructions say . important : always provide same-day service on all orders . step ( 2 ) replace the name and address under report # 1 with your 's , moving the one that was there down to report # 2 . drop the name and address under report # 2 to report # 3 , moving the one that was there to report # 4 . the name and the address that was under report # 4 is dropped from the list and this party is no doubt on the way to the bank . when doing this , make certain you type the names and addresses accurately ! ! ! do not mix up moving product / report positions ! ! ! step ( 3 ) having made the requested changes in the name list , save it as text ( . txt ) file in it 's own directory to be used with whatever e-mail program you like . again , report # 3 will tell you the best methods of bulk e-mailing and acquiring e-mail lists . step ( 4 ) e - mail a copy of the entire program ( all of this is very important ) to everyone whose address you can get your hands on . start with friends and relatives since you can encourage them to take advantage of this fabulous money-making opportunity . that 's what i did . and they love me now , more than ever . then , e-mail to anyone and everyone ! use your imagination ! you can get e-mail addresses from companies on the internet who specialize in e-mail mailing lists . these are very cheap , 100 , 000 addresses for around $ 35 . important : you won't get a good response if you use an old list , so always request a fresh , new list . you will find out where to purchase these lists when you order the four ( 4 ) reports . always provide same-day service on all orders ! ! ! required reports : * * * order each report by number and name * * * always send a self-addressed , stamped envelope and $ 5 cash for each order requesting the specific report by name and number . _ _ _ _ _ _ _ _ _ _ _ _ _ _ _ _ _ _ _ _ _ _ _ _ _ _ _ _ _ _ _ _ _ _ _ _ _ _ _ _ _ _ _ _ _ _ _ _ _ _ _ _ report # 1 " how to make $ 250 , 000 through multi-level sales " order report # 1 from : kathy smith 5312 s . e . 30 ave ocala , fl 34480-7524 _ _ _ _ _ _ _ _ _ _ _ _ _ _ _ _ _ _ _ _ _ _ _ _ _ _ _ _ _ _ _ _ _ _ _ _ _ _ _ _ _ _ _ _ _ _ _ _ _ _ _ _ report # 2 " major corporations and multi-level sales " order report # 2 from : micro info publishing inc . 2107 w . commonwealth ave . dept . 264 alhambra , ca 91803 _ _ _ _ _ _ _ _ _ _ _ _ _ _ _ _ _ _ _ _ _ _ _ _ _ _ _ _ _ _ _ _ _ _ _ _ _ _ _ _ _ _ _ _ _ _ _ _ _ _ _ _ report # 3 " sources for the best mailing lists " order report # 3 from : som co . 2168 s . atlantic blvd . # 101 monterey park , ca 91754 _ _ _ _ _ _ _ _ _ _ _ _ _ _ _ _ _ _ _ _ _ _ _ _ _ _ _ _ _ _ _ _ _ _ _ _ _ _ _ _ _ _ _ _ _ _ _ _ _ _ _ _ report # 4 " evaluating multi-level sales plans " order report # 4 from : kal inc . p . o . box 2433 glenview , il . 60025-2433 _ _ _ _ _ _ _ _ _ _ _ _ _ _ _ _ _ _ _ _ _ _ _ _ _ _ _ _ _ _ _ _ _ _ _ _ _ _ _ _ _ _ _ _ _ _ _ _ _ _ _ _ conclusion : i am enjoying my fortune that i made by sending out this program . you too , will be making money in 20-90 days , if you follow the simple steps outlined in this mailing . to be financially independent is to be free . free to make financial decisions as never before . go into business , get into investments , retire or take a vacation . no longer will a lack of money hold you back . however , very few people reach financial independence , because when opportunity knocks , they choose to ignore it . it is much easier to say " no " than " yes " , and this the question that you must answer . will you ignore this amazing opportunity or will you take advantage of it ? if you do nothing , you have indeed missed something and nothing will change . please re-read this material , this is a special opportunity . if you have any questions , please feel free to write to the sender of this information . you will get a prompt and informative reply . my method is simple . i sell thousands of people a product for $ 5 that cost me pennies to produce and e-mail . i should also point out that this program is legal and everyone who participates will make money . this is not a chain letter or a pyramid scam . at times you probably received chain letters , asking you to send money , on faith , but getting nothing in return , no product what-so - ever ! not only are chain lettters illegal , but the risk of someone breaking the chain makes them quite unattractive . you are offering a legitimate product to your people . after they purchase the product from you , they reproduce more and resell them . it 's simple free enterprise . as you learned from the enclosed material , the product is a series of four ( 4 ) financial and business reports . the information contained in these reports will not only help you in making your participation in this program more rewarding , but will be useful to you in any other business decisions you make in the years ahead . you are also buying the rights to reprint all of the reports , which will be ordered from you by those to whom you mail this program . the concise one and two page reports you will be buying can easily be reproduced at a local copy center for a cost of about 3 cents a copy . best wishes with the program and good luck !
</t>
  </si>
  <si>
    <t xml:space="preserve">Subject: hey : )
 click here to recieve your free 1 month membership to the best adult sites on the internet ! we feature lesbians . . anal . . teens . . babes . . asian . . &amp; group pics ! ! . . limited time only . . sign up now ! you must be at least 18 years to access this site .
</t>
  </si>
  <si>
    <t xml:space="preserve">Subject: do you need to know his or her background ? want to know his or her background ? ? ? ? ? ? ? ? need to know his or her background ?
 locate anyone anywhere in usa * * * * * * * old friends lost loved ones deadbeat dads and moms our fee is $ 50 . 00 ( for locating ) other searches we perform are : assets criminal background marriage / divorce workmen compensation business credit reports drivers license records non - published phone numbers national real estate social security death file bankruptcy liens and judgments corporation profiles national credit reports personal or corporate pre - employment background pre - trial comprehensive reports non - published phone # s bank asset information safe deposit searches stocks , bonds , etc . search usa for more information call 1-888 - 464-5458 - ask for mr . jenkins * visa / master / discovery cards accepted 24 hour service * * * * * * * * * * * * * * * * * * * * * * * * * * * * * * * * * * * * * *
</t>
  </si>
  <si>
    <t xml:space="preserve">Subject: link correction : 10 million $ sweepstakes
 download 9 million direct / filtered / mass mail friendly email addresses online for 48 hours completely free of charge and enter our new 10 million dollar sweepstakes today ! : - ) _ _ _ _ _ _ _ click _ me _ _ _ _ _ _ _ _ _ _ after 48 hours free trial period ends you have the option to purchase the below service : world 's largest direct email list now available on cd-rom . 61 million freshly filtered / opt-in / mass mail friendly listings are all yours for just $ 399 . 99 . we offer a generous 60 trial evaluation period and full satisfaction , money-back guarantee . an unbeatable , risk-free oppportunity for you . included with your cd-rom purchase is 1 year of full access to our online database of new email addresses . ( approx . 750 , 00 - 1 million added weekly ) for a limited time only , order now and receive a bonus cd-rom containing one free , fully licensed bulk mailing program . choose from one of the following : extractor pro 98 , direct mail 2 . 2 , stealth massmailer4 , email magnet v4 . 0 or divine intervention mmx2 . for further info and to place your order on our secure real time server cli ck _ now to order by mail , please send credit card billing info ( we accept amex , visa , mastercard , diner 's club &amp; discover cards ) , personal checks and money orders also accepted for payment . fedex delivery of your order is provided free of charge . send payments to : webmasterfx billing suite # 102 511 avenue of the americas new york , ny 10011 . - - - - - - - - - - - - - - - - - - - - - - - headers - - - - - - - - - - - - - - - - - - - - - - - - - - - - - - - - return - path : received : from relay23 . mx . aol . com ( relay23 . mail . aol . com [ 172 . 31 . 106 . 69 ] ) by air17 . mail . aol . com ( v42 . 1 ) with smtp ; sun , 19 apr 1998 02 : 43 : 37 - 0400 received : from localhost . localhost ( mon-pq 7-12 . netcom . ca [ 207 . 181 . 93 . 76 ] ) by relay23 . mx . aol . com ( 8 . 8 . 5 / 8 . 8 . 5 / aol - 4 . 0 . 0 ) with esmtp id caa29655 ; sun , 19 apr 1998 02 : 39 : 40 - 0400 ( edt ) from : root @ 207 . 181 . 93 . 76 received : from localhost by localhost . localhost ; sun , 19 apr 98 02 : 38 : 24 - 0400 date : sun , 19 apr 98 02 : 06 : 05 est to : foryou @ ez-mail 672 . net subject : hi message - id : comments : authenticated sender is
</t>
  </si>
  <si>
    <t xml:space="preserve">Subject: do you need to know his or her background ? ? ? ? ? ?
 locate anyone anywhere in usa * * * * * * * old friends lost loved ones deadbeat dads and moms our fee is $ 50 . 00 ( for locating ) other searches we perform are : assets criminal background marriage / divorce workmen compensation business credit reports drivers license records non - published phone numbers national real estate social security death file bankruptcy liens and judgments corporation profiles national credit reports personal or corporate pre - employment background pre - trial comprehensive reports non - published phone # s bank asset information safe deposit searches stocks , bonds , etc . search usa for more information call 1-888 - 464-5458 - ask for mr . jenkins * visa / master / discovery cards accepted 24 hour service * * * * * * * * * * * * * * * * * * * * * * * * * * * * * * * * * * * * * *
</t>
  </si>
  <si>
    <t xml:space="preserve">Subject: profit on technology !
 ( pardon this intrusion , you were mentioned as someone who would have an interest in technology ) we are in the beginning of an exciting , " trillion dollar emerging market " in technology . in the next 3 minutes below , i will show you how to capitalize on this extraordinary trend ! here 's the trillion dollar trend in american business that i ' m speaking of ! you may have noticed over the past few months the incredible number of billion dollar mergers in us business . huge mergers like worldcom and mci , travelers and citicorp - the list is endless but they one common thread - services , services , services ! ! services like : travel services , banking services , telephony services , entertainment services and utility services . all of these services that you , i and everyone we know use , are being combined into one , trillion dollar market of " bundled services " . services have been the fastest growing segment of the us economy for a number of years but this " bundled services " market is new . these are services that everyone uses - everyday , offered from one , simple source ! why are " bundled services " such a big deal ? let 's add it up : banking services = hundreds of billions travel services = hundred of billions telephony services = $ 200 billion in us , $ 1 trillion worldwide ( internet access , paging , cellular , long distance , local dial , cable tv , digital satellite , voice mail , virtual office , web tv ) utilities ( being deregulated now ) : electricity = $ 250 billion , gas = $ 70 bill . internet commerce = $ 8 billion ( projected to reach $ 350 billion in 5 years ) in short , " bundled services " are every conceivable service that you , i and everyone we know uses . a war is waging for these huge markets with the largest service companies in the world , and millions will be made from those entrepreneurs who position themselves in front of this trend . these service / technology companies are buying companies left and right so they can offer more services . these companies are fighting tooth and nail because they know something most of us do n't know . as a gte study reveals , when a customer enrolls on a single service they will stay on that service for an average of 2 years , with two services the average moves to 4 years . when a customer enrolls on 3 services , they will stay with that provider for an incredible average of 20 years ! imagine the cash flow on just one customer using 3 - 6-10 - 20 services , for 20 years . what would that cash flow be worth ? a whole bunch , and that 's why the race is on . the first company to get customers on 3 or more services - wins ! that 's why these service companies are spending billions in advertising to attract customers . but . . . these huge , traditional service companies have a serious problem . they can not get directly in front these customers . even if they could send someone directly over , would they find them at home ? if they were at home , would they let them in their house ? people decide on which service companies they wish to use , based on recommendations from people they know ! here 's my point : who better to make recommendations for services than from the people you know ! we do this unconsciously everyday anyway - now you can get paid for it ! we simply , and very passively , offer people we know , a " free package of services " designed to save them money and make their life simpler . the more they use the more they save ! this package will make their life easier with single billing for all the services they use . we can save them money by leveraging our parent companies $ 1 . 6 billion dollar buying power to offer the most competitive prices available anywhere for this package ! it gets even better ! we are not talking about no-name companies with questionable service . we are talking about the biggest service and technology companies in the world ! companies that are already a household name . these companies realize that " word of mouth " is the best way to get in front of customers . your associates &amp; friends win , and you win ! they handle all the service / customer support - we just make the recommendation ( this could be as simple as passing out a brochure ) . services can create a true residual income ( no inventories here ! ) . what could an extra $ 10 - $ 50 , 000 a year do for your family - for the next 20 years ? with a more concentrated effort , the potential is " income replacement " and beyond . in addition to the monthly residual income you will earn on these services , you may also earn over rides on other re-marketers . the system of delivering services in the next evolutionary step in networking - we call it " internetworking " . the reason we call it " internetworking " is that everything can be accomplished via the internet . given the trillion dollar size of this untapped market , our financial backing and billion dollar partners , we project that we will be a billion dollar company and household name in 3 years . you are learning about us in the first 30 days ! timing is everything . imagine if you talked with an associate who has numerous property management contacts . let 's say this contact of yours knew several property managers who own thousands of rental units . the property management company could offer these services to thousands of tenants . the property management company earns a fortune , your associate earns a fortune and you earn a fortune . this is leveraged income ! there are hundreds of ways to market this because everyone uses these services . as a matter of fact , who do you know that would not be interested in saving money on their service bills , with the same top grade service companies and have the convenience of a single bill ? in summary , bundled services are a trillion dollar untapped market , ripe for entrepreneurs with vision . customers get the same quality service from the largest providers but now through one source ! because of our buying power and the fact you afford to give bigger discounts when customers are using more services ( bundled ) , it 's a win / win situation , and represents one of the largest business trends of this century . . . food for thought . . . social psychologists tell us that each person runs into at least two opportunities that could in fact , reshape their lives . the question here is this , is this your first opportunity or your last ? an interesting question . with a simple investigation , you will determine this opportunity and company , is for real . if you ' re too busy , that 's exactly why you need to do this . in three years or less , you can create the lifestyle you wish , with the effort of course . get the facts and make an informed decision . please visit our site now : http : / / www . vwcs . com / pauld thank you for your attention , the wave 4 group ps : this is a one time mailing
</t>
  </si>
  <si>
    <t xml:space="preserve">Subject: free marketing &amp; money secrets
 / / / / / / / / / / / / / / / / / / / / / / / / / / / / / / / / / / / / / / / / / / / / / / / / / / / / / / / / / / / / / / / / / / / / / / / / / / / / / / / / / / / / / / / / / / / / / / / / / / / / / / / / / / / / / / / / / / / / / / / / / / / / / / / / / / / / / / / / / / / / / / / / / / / / / / / you have been selected to receive this message because of your presence on the world wide web . this is a one time message only . the sender has already removed you from any future mailings . but to be sure of compliance , just reply to the address below to be removed from the mailing list . / / / / / / / / / / / / / / / / / / / / / / / / / / / / / / / / / / / / / / / / / / / / / / / / / / / / / / / / / / / / / / / / / / / / / / / / / / / / / / / / / / / / / / / / / / / / / / / / / / / / / / / / / / / / / / / / / / / / / / / / / / / / / / / / / / / / / / / / / / / / / / / / / / / / / / attention : we spend alot of time targeting our mailings so that we reach the right people . if we have reached you in error , we are sorry for the inconvenience . thank you for your patience . dear friend , are you not fulfilling your financial dreams ? if you want to make more money by working for only a few hours each week ; what i am about to offer you is a chance to see a free website that can help you fulfill your financial goals . http : / / www . freeyellow . com / members4 / marketonline / index . html this website offers links to excellent business opportunities that just can't be passed up . you can even get a free website , and receive free valuable marketing tips on how to attract customers to your site . i believe them to be the best opportunities out there . but do n't take my word for it . come see this site for yourself . http : / / www . freeyellow . com / members4 / marketonline / index . html you have nothing to lose , and everything to gain . best wishes , marketing online associates p . s . opportunities are never lost , just found by someone else ! * * * to be removed from this mailing list , just email to this address marketingoa @ backpackers . com with the subject " cancel "
</t>
  </si>
  <si>
    <t xml:space="preserve">Subject: hey there interested in some free xxx site 's ?
 click here and sign up for free xxx hardcore / softcore &amp; any kind of pornography you want all of it is free and you only gotta sign up with one of them to visit all of the sites ! ! ! and trust me there 's alotta sites . . . . ( gay and straight )
</t>
  </si>
  <si>
    <t xml:space="preserve">Subject: free stealth 3 . 0 bulk email software . . .
 just released . . . 30 , 000 , 000 email addresses ! plus 12 bonuses . . . including free stealth 3 . 0 bulk email software these addresses are less than 21 days old . earn insane profits with the right formula if you have a product , service , or message that you would like to get out = = 20 to thousands , hundreds of thousands , or even millions of people , you = 20 have several options . traditional methods include print advertising , direc = t = 20 mail , radio , and television advertising . they are all effective , but they = all = 20 have two catches : they ' re expensive and time consuming . not = 20 only that , you only get one shot at making your message heard , by = 20 the right people . the internet , the " global communications frontier " has changed = 20 this dramatically , including making countless individuals wealthy . = 20 " electronic marketing , " as it 's commonly referred to , has effectively = 20 leveled the playing fields of all types businesses . internet marketing group has been in the online marketing business = 20 for over 5 years . we can help make your goals come true . we have = 20 helped many individuals succeed in marketing their product = 20 effectively . it 's very simple to do . in fact soon you will have the = 20 problem of what to do with all the cash you will make from sending = 20 out bulk email . = 20 here is just one of many true success stories we have seen . . . we did a mailing of 1 1 / 2 million emails for one of our customers . he = 20 was selling a home workers manual for $ 29 . 95 . his results are very = 20 typical and scary . he took in over 700 orders ! 700 x $ 29 . 95 = 3d $ 20 , 000 . = 20 this gentleman was so amazed , that after being skeptical , it had = 20 really happened to him , he made it , he found a niche . that niche = 20 was email ! he went on to buy our full list and will be set for life in le = ss = 20 than six months time . all this from selling a simple manual via e . mail . that was just one of the many success stories we hear everyday . = 20 it may all sound to good to be true . well , we can tell you this . it reall = y = 20 does work . why else are so many individuals doing it ? they are not = 20 just wasting their time . they are all making mega bucks . do n't even hesitate on this one or you will miss out on the most = 20 effective way to market anywhere . . period ! = 20 here ' s the bottom line and what we can do for you here is what you get when you order today ! &gt; &gt; 30 million email addresses . . . 1 per line in simple text format on a cd = = 2e multiple files of 250 , 000 or greater ( no codes needed to open files ) . = 20 you will receive email addresses of the following domains . . . aol , = 20 prodigy , compuserve , delphi , genie , juno , pipeline , = 20 interamp , msn , mci , and 5 million other mixed email = 20 addresses ( . com , . net ) . all names listed above are seperated = 20 in files by domain name for your convenience . plus these bonus specials . . . &gt; &gt; 2 free bulk email programs . . . pegasus and eudora . you will be able to load our names into these 2 distribution list software 's ( which will = 20 create distribution lists saving you hours of work ) for immediate , = 20 around the clock launching ! you can whip out as many distribution = 20 lists as you like , and depending on the speed of your modem and = 20 the length of your message , you will be able to send out around 10 , 000 to 30 , 000 messages per hour for free . &gt; &gt; " stealth mass mailer " bulk email . this is the most popular bulk = 20 emailer in the world . this is the full working verion of the program . = 20 this product sends over 250 , 000 per hour . ( value $ 399 . 00 ) &gt; &gt; setup instructions and tips for stealth mass mailer . &gt; &gt; free check by fax software ! ( $ 299 . 00 value ) &gt; &gt; where to get a free web page . &gt; &gt; super note pad . . . this software will help manage your large text = 20 files for you . &gt; &gt; winzip self extractor . . . this program will be needed when de-compressing a compressed file . it will come in handy when = 20 dealing with files of zip format . &gt; &gt; over 5 , 000 places to advertise for free ! &gt; &gt; " profits 2500 series " . . . 7 manuals that will teach you how to market = 20 on the internet and what offers work and which ones to stay clear of . = 20 also we will show you where to find web designers for free and much , = 20 much more . you get everything for only $ 99 . 00 &gt; &gt; &gt; special bonus . . . if you order within 24 hours you can deduct $ 20 . 00 from the listed price . limited time only ! we have previously sold the seven manuals alone for over $ 400 . now = 20 you can have the complete package for the low price of only $ 79 . 00 do n't even hesitate on this one . . reserve yours today ! all lists are completely free of any duplicates . we also on a continual = 20 basis , add new names and remove undeliverables and remove = 20 requests . = 20 the result is the cleanest email addresses available anywhere = 20 to use over and over again , for a fraction of the cost that other = 20 companies charge . typical rates for acquiring email lists are from = 20 1 cent to as high as 3 cents per email address - that 's " information highway " robbery ! . how do i protect my e . mail address ? 1st of all , send your e . mail with the stealth mass mailer . this program w = ill protect your email address while sending your e . mail at speeds of up to 250 , 000 messages per hour ( 28 . 8 connection ) . 2nd , collect your inquiries and remove requests via autoresponders . usin = g autoresponders , you do n't even have to read the flames . just move them to your remove list and forget about them ! start earning mega money and get started now ! to order our email package , simply print out the ez order form = 20 below and call us anytime . we accept visa , mastercard , american express , personal check = 20 or money order . - - - - - - - - - - - - - - - - - - - - - - - - - - - - - - - - - - - - - - - - ez order form = 20 call our 24 hour order line at : 1-561 - 697-0657 ( orders only ) we will deduct an additional $ 2 . 00 for all phone orders . = 20 _ _ _ _ _ yes ! i would like to order your 30 , 000 , 000 email addresses = 20 plus all the bonuses for only $ 99 . 00 _ _ _ _ _ i am ordering within 24 hours ! please deduct $ 20 . 00 from the price making the total only $ 79 . 00 * please select one of the following for shipping . _ _ _ _ i would like to receive my package overnight . i ' m including = 20 $ 12 for shipping . _ _ _ _ i would like to receive my package proirity delivery . i ' m including = 20 $ 4 for shipping . _ _ _ _ please add $ 10 . 00 for all orders from outside the u . s . date _ _ _ _ _ _ _ _ _ _ _ _ _ _ _ _ _ _ _ _ _ _ _ _ _ _ _ _ _ _ _ _ _ _ _ _ _ _ _ _ _ _ _ _ _ _ _ _ _ _ _ _ _ name _ _ _ _ _ _ _ _ _ _ _ _ _ _ _ _ _ _ _ _ _ _ _ _ _ _ _ _ _ _ _ _ _ _ _ _ _ _ _ _ _ _ _ _ _ _ _ _ _ _ _ _ address _ _ _ _ _ _ _ _ _ _ _ _ _ _ _ _ _ _ _ _ _ _ _ _ _ _ _ _ _ _ _ _ _ _ _ _ _ _ _ _ _ _ _ _ _ _ _ _ _ city , state , zip _ _ _ _ _ _ _ _ _ _ _ _ _ _ _ _ _ _ _ _ _ _ _ _ _ _ _ _ _ _ _ _ _ _ _ _ _ _ _ _ _ _ phone number _ _ _ _ _ _ _ _ _ _ _ _ _ _ _ _ _ _ _ _ _ _ _ _ _ _ _ _ _ _ _ _ _ _ _ _ _ _ _ _ _ email address _ _ _ _ _ _ _ _ _ _ _ _ _ _ _ _ _ _ _ _ _ _ _ _ _ _ _ _ _ _ _ _ _ _ _ _ _ _ _ _ _ _ type of credit card : = 20 _ _ _ _ _ _ visa _ _ _ _ _ mastercard _ _ _ _ american express credit card # _ _ _ _ _ _ _ _ _ _ _ _ _ _ _ _ _ _ _ _ _ _ _ _ _ _ _ _ _ _ _ _ _ _ _ _ _ _ _ _ _ _ expiration date _ _ _ _ _ _ _ _ _ _ _ _ _ _ _ _ _ _ _ _ _ _ _ _ _ _ _ _ _ _ _ _ _ _ _ _ _ _ _ _ name on card _ _ _ _ _ _ _ _ _ _ _ _ _ _ _ _ _ _ _ _ _ _ _ _ _ _ _ _ _ _ _ _ _ _ _ _ _ _ _ _ _ _ amount $ _ _ _ _ _ _ _ _ _ _ _ _ _ _ _ _ _ _ _ = 20 signature : x _ _ _ _ _ _ _ _ _ _ _ _ _ _ _ _ _ _ _ _ _ _ _ _ date : x _ _ _ _ _ _ _ _ _ _ _ _ _ _ _ _ _ _ - - - - - - - - - - - - - - - - - - - - - - - - - - - - - - - - - - - - - - - - - - - - - - - - - - - - best of luck ! ! we apologize if this e . mail was sent to you in error . to be permanently removed from all mailing lists simply go to http : / / www . antispam . org thank you ! thank you ! = e7 = 013 session 10 se
</t>
  </si>
  <si>
    <t xml:space="preserve">Subject: please read .
 payless typing service 1624 n . robberson springfield , mo 65803 ( 417 ) 865-7096 moongoddess @ wwn . net to whom it may concern , friday , may 1 , 1998 greetings ! my name is vania . i have recently started a home typing service . i am writing this letter not only to introduce myself , but to offer my services in the above area as well . included in this area of business are the following : typing / mailing , data entry , records / bookkeeping , billing , and various other services depending on you ' re individual needs . i am anxious to get started so please do n't hesitate to contact me . sincerely , vania juarez
</t>
  </si>
  <si>
    <t xml:space="preserve">Subject: hi !
 * * * this is not spam ! * * * my name is matthew . i make a habit of deleting mail i have not yet read , as i ' m sure you do also . please read this one though , you might find this interesting . i recently lost my high paying job from a major computer corporation due to their loss of a major contract . they messed up , but that whole dep ' t of 15 people including myself are hung out to dry . corporate america at it 's finest . i have not had luck yet finding another job , as my skills were very specific to that company and not really worth anything to another company . during the time i worked there , i also bought and sold real estate like those guys on tv . ( yes , you can do that and make it work for you too ) the key is i made it work . i was fairly successful until the " nightmare on pleasant st . " as my friends and i call it . . . i lost most of my money in that one bad deal and i was no longer financially secure and i relied heavily on my income from my former job . as you ' ve already heard , i lost that too and i started to look for other things i could make money to help me get back on my feet . so , i started to read all of the junk that people have mailed to me . let me tell you , i can't believe some of the things out there . . . what a waste of time . until i saw this . hold on . i know you are ( like i was ) ready to stop reading right here . i implore you not to . i ( like you ) am not some non-educated fool . i have made much money for myself in real estate , which is not an easy business . i am a rather competent business man . at least finish reading this until the end . * * better still : print this letter and read it in comfort over , and over here is what i saw . . . * i only needed $ 20 extra dollars to try this * this is making money for people who at least tried a little , so why not me too ? in desparation , i sent the four 5 dollar bills and got the reports . as i always have , i made this work for me too . i took much time and effort to learn about e-mail ( which is a great and free tool ! ! ) and how to send lots of it . now , 19 days after my first mailing of this , i have received roughly 8 , 450 responses . ( trust me , when my fiance ` saw 8 , 450 5 dollar bills on the kitchen table , she no longer laughed at me for trying this ) i wrote a report of my own showing step by step how to do the same which i will give to you for free as a helping hand so we can all continue this success . i will show you every step of cutting , pasting , editing this letter to include your name and address , etc . here is my special offer to help you . . . . as long as my address , basquiat at the evanston po box is on the list below i will send the step-by - step instructions and 100 , 000 e-mail addresses to anyone who orders any report from me . it took some time and expense to put this list together so all i ask is that you add another $ 5 for handling the addresses . the instructions for e _ mailing are free . they will come to you in a . txt format ( which i will teach you how to use in the instructions i ' ve put together ) and less than 2 % will be duplicates . you will get the list of addresses with your report . the first 160 people who order a report from me will receive a different set of addresses . this is my gift to you to help you get started . . . . i promise you , if you follow the directions in this e-mail and be prepared to eventually set aside about an hour each day to follow up ( and count your money ! ) , you will make at least as much money as i am . you do n't need to be a whiz at the computer , but i ' ll bet you already are . if you can open an envelope , remove the money , and send an e-mail message , then you ' re on your way to the bank . take the time to read this so you ' ll understand how easy it is . if i can do this , so can you ! add this e-mail to ' favorite places ' by dragging the heart at the upper right corner of this window to the heart / folder picture next to the file cabinet . that way , you will have a copy of this for future use . go for it now ! ! matthew the following is a copy of the e-mail i read : $ $ $ $ $ $ $ $ $ $ $ $ $ $ $ $ $ $ $ $ $ $ $ $ $ $ $ $ $ $ $ $ $ $ $ $ $ $ $ $ $ $ $ $ $ $ $ $ $ $ $ $ $ $ $ $ $ $ $ $ $ $ $ $ $ this is a legal , money-making phenomenon . print this letter , read the directions , then read it again ! ! ! you are about to embark on the most profitable and unique program you may ever see . many times over , it has demonstrated and proven its ability to generate large amounts of cash . this program is showing fantastic appeal with a huge and ever-growing on-line population desirous of additional income . this is a legitimate , legal , money-making opportunity . it does not require you to come in contact with people , do any hard work , and best of all , you never have to leave the house , except to get the mail and go to the bank ! this truly is that lucky break you ' ve been waiting for ! simply follow the easy instructions in this letter , and your financial dreams will come true ! when followed correctly , this electronic , multi-level marketing program works perfectly . . . 100 % every time ! thousands of people have used this program to : - raise capital to start their own business - pay off debts - buy homes , cars , etc . , - even retire ! this is your chance , so do n't pass it up ! - - - - - - - - - - - - - - - - - - - - - - - - - - - - - - - - - - - - - - - - - - - - - - - - - - - - - - - - - - - - - - - - - - - - - - - - - - - - - - - - - - overview of this extraordinary electronic multi-level marketing program - - - - - - - - - - - - - - - - - - - - - - - - - - - - - - - - - - - - - - - - - - - - - - - - - - - - - - - - - - - - - - - - - - - - - - - - - - - - - - - - - - basically , this is what we do : we send thousands of people a product for $ 5 . 00 that costs next to nothing to produce and e-mail . as with all multi-level businesses , we build our business by recruiting new partners and selling our products . every state in the u . s . allows you to recruit new business online ( via your computer ) . the products in this program are a series of four business and financial reports costing $ 5 . 00 each . each order you receive via " snail mail " will include : * $ 5 . 00 cash * the name and number of the report they are ordering * the e-mail address where you will e-mail them the report they ordered . to fill each order , you simply e-mail the product to the buyer . that ' s it ! the $ 5 . 00 is yours ! this is the easiest electronic business anywhere ! follow the instructions to the letter and be prepared to reap the staggering benefits ! * * * * * * * i n s t r u c t i o n s * * * * * * * this is what you must do : 1 . order all 4 reports shown on the list below ( you can't sell them if you do n't order them ) . * for each report , send $ 5 . 00 cash , the name &amp; number of the report you are ordering , your e-mail address , and your return postal address ( in case of a problem ) to the person whose name appears on the list next to the report . * when you place your order , make sure you order each of the four reports . you will need all four reports so that you can save them on your computer and resell them . * within a few days you will receive , via e-mail , each of the four save them on your computer so they will be accessible for you to send reports to the 1 , 000 's of people who will order them from you 2 . important - - do not alter the names of the people who are listed next to each report , or their sequence on the list , in any way other than is instructed below in steps " a " through " d " or you will lose out on the majority of your profits . once you understand the way this works , you ' ll also see how it does n't work if you change it . remember , this method has been tested , and if you alter it , it will not work . a . look below for the listing of available reports . b . after you ' ve ordered the four reports , replace the name and address under report # 1 with your name and address , moving the one that was there down to report # 2 . c . move the name and address that was under report # 2 down to report # 3 . d . move the name and address that was under report # 3 down to report # 4 . e . the name and address that was under report # 4 is removed from the list and has no doubt collected their 50 grand . please make sure you copy everyone 's name and address accurately ! ! ! 3 . take this entire letter , including the modified list of names , and save it to your computer . make no changes to the instruction portion of this letter . 4 . now you ' re ready to start an advertising campaign on the worldwide web ! advertising on the web is very , very inexpensive , and there are hundreds of free places to advertise . another avenue which you could use for advertising is e-mail lists . you can buy these lists for under $ 20 / 2 , 000 addresses or you can pay someone a minimal charge to take care of it for you . be sure to start your ad campaign immediately ! 5 . for every $ 5 . 00 you receive , all you must do is e-mail them the report they ordered . that ' s it ! always provide same-day service on all orders ! this will guarantee that the e-mail they send out , with your name and address on it , will be prompt because they can't advertise until they receive the report ! - - - - - - - - - - - - - - - - - - - - - - - - - - - - - - - - - - - - - - - - - - available reports - - - - - - - - - - - - - - - - - - - - - - - - - - - - - - - - - - - - - - - - - - * * * order each report by number and name * * * notes : - always send $ 5 cash for each report - always send your order via first class mail - make sure the cash is concealed by wrapping it in at least two sheets of paper - on one of those sheets of paper , include : ( a ) the number &amp; name of the report you are ordering , ( b ) your e-mail address , and ( c ) your postal address . _ _ _ _ _ _ _ _ _ _ _ _ _ _ _ _ _ _ _ _ _ _ _ _ _ _ _ _ _ _ _ _ _ _ _ _ _ _ _ _ _ _ _ _ _ _ _ _ _ _ _ _ _ _ _ _ _ _ _ _ _ _ _ _ _ report # 1 " how to reorganize your time to accommodate a home based business " order report # 1 from : g &amp; p enterprises po box 3544 lubbock , tx 79452 _ _ _ _ _ _ _ _ _ _ _ _ _ _ _ _ _ _ _ _ _ _ _ _ _ _ _ _ _ _ _ _ _ _ _ _ _ _ _ _ _ _ _ _ _ _ _ _ _ _ _ _ _ _ _ _ _ _ _ _ _ _ _ _ _ report # 2 " major corporations and e-mail " order report # 2 from : a&amp;j advertising p . o . box 16057 st . paul , mn 55116-0057 _ _ _ _ _ _ _ _ _ _ _ _ _ _ _ _ _ _ _ _ _ _ _ _ _ _ _ _ _ _ _ _ _ _ _ _ _ _ _ _ _ _ _ _ _ _ _ _ _ _ _ _ _ _ _ _ _ _ _ _ _ _ _ _ _ report # 3 " sources for the best mailing lists " order report # 3 from : basqiuat po box 1963 evanston , il 60204 ( add an additional $ 5 . to cover handling the 100 , 000 e - mail addresses i will send you when you order any report from me . also note as well that you want the e - mailing instructions ( which is free ) sent to you . when you move my address down move this offer also . ( it will help us all . ) _ _ _ _ _ _ _ _ _ _ _ _ _ _ _ _ _ _ _ _ _ _ _ _ _ _ _ _ _ _ _ _ _ _ _ _ _ _ _ _ _ _ _ _ _ _ _ _ _ _ _ _ _ _ _ _ _ _ _ _ _ _ _ _ report # 4 " evaluating multi-level sales plans " order report # 4 from : a basket affair 4505 hamptonshire drive raleigh , nc 27613 _ _ _ _ _ _ _ _ _ _ _ _ _ _ _ _ _ _ _ _ _ _ _ _ _ _ _ _ _ _ _ _ _ _ _ _ _ _ _ _ _ _ _ _ _ _ _ _ _ _ _ _ _ _ _ _ _ _ _ _ _ _ _ _ _ - - - - - - - - - - - - - - - - - - - - - - - - - - - - - - - - - - - - - - - - - - - - - - - - - - - - - - - - - - - - - - - - - - - - - - - - - - - - - - - - - - - - - - - - - - - - - - - - - - here ' s how this amazing plan will make you $ money $ - - - - - - - - - - - - - - - - - - - - - - - - - - - - - - - - - - - - - - - - - - - - - - - - - - - - - - - - - - - - - - - - - - - - - - - - - - - - - - - - - - - - - - - - - - - - - - - - - - let 's say you decide to start small just to see how well it works . assume your goal is to get 10 people to participate on your first level . ( placing a lot of free ads on the internet will easily get a larger response . ) also assume that everyone else in your organization gets only 10 downline members . follow this example to achieve the staggering results below . 1st level - - your 10 members with $ 5 . . . . . . . . . . . . . . . . . . . . . . . . . . . . . . . . . . . . . . . . . . . $ 50 2nd level - - 10 members from those 10 ( $ 5 x 100 ) . . . . . . . . . . . . . . . . . . $ 500 3rd level - - 10 members from those 100 ( $ 5 x 1 , 000 ) . . . . . . . . . . $ 5 , 000 4th level - - 10 members from those 1 , 000 ( $ 5 x 10 , 000 ) . . . $ 50 , 000 this totals - - - - - - - - - - - &gt; $ 55 , 550 remember friends , this assumes that the people who participate only recruit 10 people each . think for a moment what would happen if they got 20 people to participate ! most people get 100 's of participants ! think about it ! your cost to participate in this is practically nothing ( surely you can afford $ 20 ) . you obviously already have an internet connection and e-mail is free ! ! ! report # 3 shows you the most productive methods for bulk e-mailing and purchasing e-mail lists . some list &amp; bulk e-mail vendors even work on trade ! about 50 , 000 new people get online every month ! * * * * * * * tips for success * * * * * * * * treat this as your business ! be prompt , professional , and follow the directions accurately . * send for the four reports immediately so you will have them when the orders start coming in because : when you receive a $ 5 order , you must send out the requested product / report to comply with the u . s . postal &amp; lottery laws , title 18 , sections 1302 and 1341 or title 18 , section 3005 in the u . s . code , also code of federal regs . vol . 16 , sections 255 and 436 , which state that " a product or service must be exchanged for money received . " * always provide same-day service on the orders you receive . * be patient and persistent with this program . if you follow the instructions exactly , the results will undoubtedly be successful ! * above all , have faith in yourself and know you will succeed ! * * * * * * * your success guideline * * * * * * * follow these guidelines to guarantee your success : if you do n't receive 10 to 20 orders for report # 1 within two weeks , continue advertising until you do . then , a couple of weeks later you should receive at least 100 orders for report # 2 . if you do n't , continue advertising until you do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e-mails and start the whole process again ! there is no limit to the income you will generate from this business ! note : if you need help with starting a business , registering a business name , how income tax is handled , etc . , contact your local office of the small business administration ( a federal agency ) for free help and answers to questions . also , the internal revenue service offers free help via telephone and free seminars about business taxes . * * * * * * * t e s t i m o n i a l s * * * * * * * this program does work , but you must follow it exactly ! especially the rule of not trying to place your name in a different position , it won't work and you ' ll lose a lot of potential income . i ' m living proof that it works . it really is a great opportunity to make relatively easy money , with little cost to you . if you do choose to participate , follow the program exactly , and you ' ll be on your way to financial security . sean mclaughlin , jackson , ms my name is frank . my wife , doris , and i live in bel - air , md . i am a cost accountant with a major u . s . corporation and i make pretty good money . when i received the program i grumbled to doris about receiving " junk mail . " i made fun of the whole thing , spouting my knowledge of the population and percentages involved . i " knew " it would n't work . doris totally ignored my supposed intelligence and jumped in with both feet . i made merciless fun of her , and was ready to lay the old " i told you so " on her when the thing did n't work . . . well , the laugh was on me ! within two weeks she had received over 50 responses . within 45 days she had received over $ 147 , 200 in $ 5 bills ! i was shocked ! i was sure that i had it all figured and that it would n't work . i am a believer now . i have joined doris in her " hobby . " i did have seven more years until retirement , but i think of the " rat race " and it 's not for me . we owe it all to mlm . frank t . , bel - air , md the main reason for this letter is to convince you that this system is honest , lawful , extremely profitable , and is a way to get a large amount of money in a short time . i was approached several times before i checked this out . i joined just to see what one could expect in return for the minimal effort and money required . to my astonishment , i received $ 36 , 470 . 00 in the first 14 weeks , with money still coming in . sincerely yours , phillip a . brown , esq . not being the gambling type , it took me several weeks to make up my mind to participate in this plan . but conservative that i am , i decided that the initial investment was so little that there was just no way that i would n't get enough orders to at least get my money back . boy , was i surprised when i found my medium - size post office box crammed with orders ! for awhile , it got so overloaded that i had to start picking up my mail at the window . i ' ll make more money this year than any 10 years of my life before . the nice thing about this deal is that it does n't matter where in the u . s . the people live . there simply is n't a better investment with a faster return . mary rockland , lansing , mi i had received this program before . i deleted it , but later i wondered if i should n't have given it a try . of course , i had no idea who to contact to get another copy , so i had to wait until i was e-mailed another program . . . 11 months passed then it came . . . i did n't delete this one ! . . . i made more than $ 41 , 000 on the first try ! ! d . wilburn , muncie , in this is my third time to participate in this plan . we have quit our jobs , and will soon buy a home on the beach and live off the interest on our money . the only way on earth that this plan will work for you is if you do it . for your sake , and for your family 's sake do n't pass up this golden opportunity . good luck and happy spending ! charles fairchild , spokane , wa order your reports today and get started on your road to financial freedom ! ! !
</t>
  </si>
  <si>
    <t xml:space="preserve">Subject: conformation
 hello , i am attempting to clean my email list . your email has ended up in my inbox either because you emailed me , was included in the headers of an email sent to me , or you are a member of one of the many email friendly lists . however if you wish to not receive email from me then please reply with " remove " in the subject line and you will be respectively and immediatly removed . please if you have any doubts that you will or will not complain about getting a offer from me then please reply now . . . . i do not want any complaints from anyone about spams . . . thank you ! take care and have a beautiful day !
</t>
  </si>
  <si>
    <t xml:space="preserve">Subject: dated material
 please follow the instructions of this letter very carefully , immediately print and read twice . greetings hopefully my name is still on the list below . i am a retired attorney , and about two years ago a man came to me with a letter . the letter he brought me is the same as the letter in front of you now . he asked me to verify the fact that this letter was legal . i told him that i would review it and get back to him . when i first read the letter i thought it was some off-the - wall idea to make money . a week later i met again with my client to discuss the issue . i told him that the letter originally brought to me was not 100 % legal . my client asked me to alter the letter to make it 100 % legal . i advised him to make a small change in the letter and it will be all right . i was curious about the letter , so he told me how it works . i thought it was a long shot , so i decided against participating . before my client left , i asked him to keep me updated as to his results . about two months later he called to tell me that he had received over $ 800 , 000 in cash ! ! i did n't believe him so he asked me to try the plan and see for myself . i thought about it for a few days and decided that there was not much to lose . i followed the instructions exactly and mailed out 200 letters . sure enough the money started coming in ! it came slowly at first , but after three weeks i was getting more than i could open in a day . after about three months the money stopped coming . i kept a precise record of my earnings and at the end it totaled $ 868 , 439 . 00 . i was earning a good living as a lawyer , but as anyone in the legal profession will tell you , there is a lot of stress that comes with the job . i told myself if things worked out i would retire from practice and play golf . i decided to try the letter again , but this time i sent out 500 letters out . well , three months after that i had totaled $ 2 , 344 , 178 . 00 ! i just could n't believe it . i met my old client for lunch to find out how this exactly works . he told me that there were a few similar letters going around . what made this one different is the fact that there are seven names on the letter , not five like most others . that fact alone resulted in more returns . the other factor was the advice i gave him in making sure the whole thing was perfectly legal , since no one wants to risk doing anything illegal . i bet now you are curious about what little changes i told him to make . well , if you send a letter like this out , to be legal , you must sell something if you expect to receive a dollar . i told him that anyone sending a dollar out must receive something in return . so when you send a dollar to each of the seven names on the list , you must include a slip of paper saying " please put me on your mailing list " and include your name , mailing address and e-mail address ( your phone # is optional ) . this is the key to the program ! the item you will receive for your dollar you send to the seven names below , is this letter and the right to earn thousands . we will be working together to improve each other 's lives ! follow the simple instructions below exactly , and in less than three months you will receive over $ 800 , 000 . 00 guaranteed ! ! ! ! a ) immediately send $ 1 . 00 to each of the seven people listed below . wrap the dollar in a note ( type or handwritten ) saying " please add me to your mailing list " and include your name , mailing address , and e-mail address . your phone number is optional . 1 - jal 8401 e . 60th st . # 2811 tulsa , ok 74145-5075 2 - lbm enterprises 167 hamilton st . oceanside , ca 92054 3 - s + k industries 641a puller pl san clemente , ca 92672 4 - smooth enterprises 205-38 abeyta ct , oceanside , ca 92054 5 - d&amp;k cybermart 2281 annadale way , chula vista ca 91915 6 - arawak , 2442 n . main st . , suite 185 , gainesville , fl 32609 7 - mike m , p . o . box 89009 cp elysee , laval , quebec , h7w 5k1 b ) remove the name next to # 1 at the top of the list and move the rest of the names up on position . then place your name in the # 7 spot . this is best done by saving this to a file and enter in your information on line # 7 . be very careful when you type the addresses and proof read them . c ) when you have completed the above instructions you have options of mailing your new letter in two ways 1 ) through us postal service or 2 ) through e-mail . this letter has been proven perfectly legal for both ways as long as you follow the above instructions , because you ' re purchasing membership in our exclusive mailing list . to mail this out over the internet , you could browse through areas and find people to send this to all the time . all you have to do is cut and paste e-mail addresses wherever you are on the internet . remember , it does n't cost anything to mail on the internet . or you can use a mass e-mail network to mail it out in large volumes for you . we highly recommend this one . they always e-mail more than the amount you purchase and their addresses are fresh . e - mail this letter to them with your name and address in position # 7 above . bulk email is highly recommended for ease and efficiency . newsgroups tend to be very unreliable . just do a search on the web for bulk email . * * you will want to e-mail this to as many people as you can . this will bring you big payoffs . this company has been most effective for this program . * * * keep in mind that there is no limit to the amount of names you could send out . the more names you send the more money you will make . we strongly encourage you to mail this letter to family and friends and relatives as well . * * * this is a service and is 100 % legal ! ! ! ( refer to title 18 , section 1302 &amp; 1342 of the u . s . postal and lottery laws ) assume for example you get a 7 . 5 % return rate , which is very conservative . my first attempt was about 9 . 5 % and my second time was over 11 % 1 ) when you mail out 200 letters , 15 people will send you $ 1 . 00 2 ) those 15 people mail out 200 letters and 225 people send you $ 1 . 00 3 ) those 225 people mail out 200 letters and 3 , 375 people send you $ 1 . 00 4 ) those 3 , 375 people mail out 200 letters and 50 , 625 people send you $ 1 . 00 5 ) those 50 , 625 people mail out 200 letters and 759 , 375 people send you $ 1 . 00 6 ) those 759 , 375 people mail out 200 letter and 11 , 390 , 625 people send you $ 1 . 00 at this point your name drops off the list . think about it . with only the first six levels you have received over $ 813 , 615 . 00 ! it works every time , but how well depends on how many letters you send out . in the example above you mailed out 200 letters , if you mailed out 500 letters , you would have received over $ 2 , 006 , 917 . 00 check the math yourself , i want you to , but i guarantee it is correct ! with this kind of return , you ' ve got to try it . try it once and you will do it again - guaranteed ! just make sure you send a dollar to each of the seven names on the list with a note to be added to their mailing list . together we will all prosper ! ! ! ps you ' ve read this far , so let me ask you one simple question . q - what have you got to lose a - only $ 7 . 00 what you can gain is an income , like the example in the letter . very small risk . very small expense , huge potential returns ! what do you have to lose ? i invite you to join our mailing list today ! wishing you happy success ! p . p . s . we have a 95 % return at this point ! ! !
</t>
  </si>
  <si>
    <t xml:space="preserve">Subject: dear website operator
 hi , i thought this could help your success . feel free to call me with any questions . sincerely , jennifer powers 904-441 - 8080 env associates you will never receive a message from me again . * * * first time ever offered ! * * * keep your prospect pipeline - tm filled ! disappointed with traditional marketing ? maybe it 's time to consider ' business to business ' direct e - mail . forget the " get rich quick " schemes and $ 395 + software . forget the " 60 million " address cd 's that are filled with duplicates and even invalid , " generated " addresses , hidden in many different files that rarely add up to even a million prospects which are still unqualified . over 90 % are private personal addresses of people who do not want to be invaded and unless you have duplicate filtering software , you would be mailing many of them multiple times , with the same message ! no wonder they call it spam . you should respect their privacy . prospect pipeline - tm gets you started with the contact e-mail addresses from each of 100 , 000 unique commercial web sites ( e . g . www . mysite . com ) and a free 5 day trial of e - mail pump : software that does what every business needs done - - it keeps a pipeline of prospects coming . maybe it 's time you filled your pipeline ? prospect pipeline is the most reasonable marketing / announcement tool you ' ll ever find at $ 49 . 95 ( + s&amp;h ) . you can continue to receive a fresh cd ( 100 , 000 new commercial addresses ) each month thereafter , at a 20 % discount . we can even deliver them to you automatically ! prospect pipeline - tm addresses are contact addresses from commercial web sites ( 100 % ' . com ' ) . a commercial domain ( . com ) is a business by definition and business people love to do business . you know the value of qualified prospects and how much time and money you can waste if they ' re not . this is an extremely reasonable offer ! get down to business today . stop waiting for prospects to find you . prospect pipeline - tm business to business package includes : 100 , 000 highly refined ( no duplicates ) commercial contact e - mail addresses in plain text files ready for mailing . a free , fully functional , 5 day trial of ' e - mail pump , ' the latest in direct mail software technology . start prospecting immediately ! e - mail pump includes a built in ' instant ' registration process via the internet . it 's also priced reasonably at $ 49 . 95 , should you decide to register . if you have any further questions or to place an order by phone , please do not hesitate to call us at : 904-441 - 8080 business hours are monday - saturday 9 : 00 am - 9 : 00 pm . to order by fax or postal mail , simply print out the order form below and fax or mail it to our office today . * * * * * * * * * * * * * * * * * * * * * * * * * * * * * * * * * * * * * * * * * * * * * * * * * * * * * * * * * * * * * * * * * * * * * * * * * * we accept us checks by fax , telephone and postal mail . money orders in us dollars drawn on us or canadian banks only , are accepted by postal mail . * * * * * * * * * * * * * * * * * * * * * * * * * * * * * * * * * * * * * * * * * * * * * * * * * * * * * * * * * * * * * * * * * * * * * * * * * * - - - - - - - - - - - - - - - - - - - - - - - - - - - - - order form - - - - - - - - - - - - - - - - - - - - - - - - - - - - - - - - - - - - env associates - voice telephone : 904-441 - 8080 business hours are monday - saturday 9 : 00 am - 9 : 00 pm . complete this form and follow the fax instructions at the bottom . all orders are sent us postal service 3 day priority mail or global priority mail outside of the us . _ _ _ _ _ yes ! please send me the ' prospect pipeline - tm ' cd-rom of 100 , 000 fresh , new , commercial addresses and free - 5 day trial of e - mail pump for only $ 49 . 95 ( us dollars ) name _ _ _ _ _ _ _ _ _ _ _ _ _ _ _ _ _ _ _ _ _ _ _ _ _ _ _ _ _ _ _ _ _ _ _ _ _ _ _ _ _ _ _ _ _ _ _ _ _ _ _ _ _ _ _ _ company name _ _ _ _ _ _ _ _ _ _ _ _ _ _ _ _ _ _ _ _ _ _ _ _ _ _ _ _ _ _ _ _ _ _ _ _ _ _ _ _ _ _ _ _ _ _ _ _ address _ _ _ _ _ _ _ _ _ _ _ _ _ _ _ _ _ _ _ _ _ _ _ _ _ _ _ _ _ _ _ _ _ _ _ _ _ _ _ _ _ _ _ _ _ _ _ _ _ _ _ _ _ address _ _ _ _ _ _ _ _ _ _ _ _ _ _ _ _ _ _ _ _ _ _ _ _ _ _ _ _ _ _ _ _ _ _ _ _ _ _ _ _ _ _ _ _ _ _ _ _ _ _ _ _ _ city , state , zip _ _ _ _ _ _ _ _ _ _ _ _ _ _ _ _ _ _ _ _ _ _ _ _ _ _ _ _ _ _ _ _ _ _ _ _ _ _ _ _ _ _ _ _ country _ _ _ _ _ _ _ _ _ _ _ _ _ _ _ _ _ _ _ _ _ _ _ _ _ _ _ _ _ _ _ _ _ _ _ _ _ _ _ _ _ _ _ _ _ _ _ _ _ _ _ _ _ phone number ( s ) _ _ _ _ _ _ _ _ _ _ _ _ _ _ _ _ _ _ _ _ _ _ _ _ _ _ _ _ _ _ _ _ _ _ _ _ _ _ _ _ _ _ _ _ _ fax number _ _ _ _ _ _ _ _ _ _ _ _ _ _ _ _ _ _ _ _ _ _ _ _ _ _ _ _ _ _ _ _ _ _ _ _ _ _ _ _ _ _ _ _ _ _ _ _ _ _ e-mail address _ _ _ _ _ _ _ _ _ _ _ _ _ _ _ _ _ _ _ _ _ _ _ _ _ _ _ _ _ _ _ _ _ _ _ _ _ _ _ _ _ _ _ _ _ _ 2nd e-mail address _ _ _ _ _ _ _ _ _ _ _ _ _ _ _ _ _ _ _ _ _ _ _ _ _ _ _ _ _ _ _ _ _ _ _ _ _ _ _ _ _ _ * please select the appropriate shipping for your location and make your check payable for the respective total . . . _ _ _ _ i am in the united states , so i will add $ 3 . 00 for us postal priority mail for a total of $ 52 . 95 ( us dollars ) . _ _ _ _ i am in canada , so i will add $ 6 . 95 for global priority mail for a total of $ 56 . 90 ( us dollars ) . _ _ _ _ i am outside the us and canada , so i will add $ 12 . 00 for global priority mail for a total of $ 61 . 95 ( us dollars ) . - - - - - - - - - - - - - - - - - - - - - - - - - - - - - - - - - * * * 24 hour ordering by fax * * * - - - - - - - - - - - - - - - - - - - - - - - - - - - - - - - - - 1 . print this order form 2 . paste or tape your check here 3 . be sure the above form is complete 4 . fax to 1-904 - 441-6481 ( 24 hours , 7 days a week ) - - - - - - - - - - - - - - - - - - - - - - - - - - - - - - - - - - - - - - - - - - - - - - - - - - - - - - - - - - - - - - - - - - - - - - - you need not mail the original check when using check - by - fax . our banking software drafts a special check , with the exact information from your original . orders are shipped at the time funds clear . if you feel uncomfortable with check - by - fax or check - by - phone payment , send this form with your check or money order to : env associates 171 east granada boulevard ormond beach , florida 32176 904-441 - 8080 voice 904-441 - 6481 fax * - - - - - - - - - - - - - - - - - - - - - - - - - - - - - - - - - - - - - - - - - - - - - - - - - - - - - - - - - - - - - - - - - - - - - - - -
</t>
  </si>
  <si>
    <t xml:space="preserve">Subject: as you requested - - free samples and information
 free samples and information call toll free 1-877 - 679-goal ( 4625 ) increase energy , stamina and endurance ! raise your metabolism and burn fat naturally ! increase mental energy level ! control hunger ! reduce sugar cravings ! no exercise ! no diets ! this is a $ 5 . 00 value absolutely free with no risk to you . you call us , no salesman will ever call you . 100 % natural , healthy , and legal . our free sample packet includes all information for our revolutionary product , including all details of herbal energy plus and what it can do for you . you have nothing to lose ! order your free samples and information packet now ! this is a limited time offer ! call our toll free hotline 1-877 - 679-goal ( 4625 ) your order will be shipped to you the very next day . thank your for your time and interest . endeavors international is a company devoted to people helping people . all of our products come with a 100 % no risk money back guarantee . our number one goal is customer satisfaction . thank you for your interest . this is a one time mailing . to be removed from this list reply to : rustyoo @ juno . com with remove in the subject line .
</t>
  </si>
  <si>
    <t xml:space="preserve">Subject: cable decsrambler now only $ 6 . 99 !
 this is really cool ! premium channels and pay per view events * * * * free * * * * * * well tested throughout europe ! * * easy to assemble plans for only $ 6 . 99 usd ! we will send your plans the day we receive your order ! you will be watching hbo , showtime , the movie channel , pay per view events , adult stations , and any other scrambled signal next week ! you can easily assemble a cable descrambler in less than 30 minutes ! you have probably seen many advertisments for similar plans . . . . but ours are better ! we have compared it to all the others and have actually improved the quality and simplified the design ! ! ! * * we even include photos ! * * our plans are better ! we have new , easy to read , easy to assemble plans for only $ 6 . 99 usd ! we have seen them advertised for as much as $ 49 . 00 usd and you have to wait weeks to receive them ! what the others say is true ! parts are available at any local electronics store ! call and ask them before you order ! does indeed work ! you will need part # 's 270-235 271-1325 278-212 rg59 coaxial cable , # 12 copper wire , and a variable capacitor . * * these parts described by name in the instructions . * * * * they may have to special order the variable capacitor . . . . but why wait for a special order ? we have them ! we have them ! we have them ! * * we have secured a supply of the capacitors directly from the manufacturer , and we will include one with your plans for an additional $ 10 . 00 usd only ! it is legal , providing of course you use these plans for educational purposes only . it ' s fun ! we ' re sure you ' ll enjoy this ! our families sure do ! * you need one descrambler for each tv . no more monthly bills ! $ 6 . 99 usd for plans only $ 10 . 00 usd for variable capacitor only $ 16 . 99 usd for the easy to assemble plans and one variable capacitor ! $ 1 . 50 usd for shipping and handling internatinal orders ! pay by check or money order payable to : the hobby pros 336 bon air center # 254 greenbrae , ca . 94904 usa please provide a self addressed envelope for priority delivery ! we pay the postage ! we will rush your order to you ! int 1 * * * * *
</t>
  </si>
  <si>
    <t xml:space="preserve">Subject: new marketing technology - beyond email
 let me make 1500 ( + ) calls a day for your business . . ( the most effective " hi-tech " state - of-the - art business system ever . . . . . . the power calling system 2000 ' this pc based comprehensive marketing system will absolutely bring in more business for you by automatically making up to 2000 calls per day . whether you are a professional network marketer , doctor , dentist , realtor , lawyer , insurance agent , etc . . or you own a business , corporation or small home based - business , this marketing system can reach " thousands " of potentials customers each week for you informing them of your business or services ! with our basic 2 line marketing system , you can reach nearly 2000 potential customers per day . this is the best marketing system available for 1 / 3 to 1 / 4 the cost of other less comparable systems available . ( lease / rental options are available ) the results that you will experience from this system will be simply staggering and very real ! ! if you want to see an increase in your business revenues right away , then you need to call the number below asap ! ! ! call now : ( 888 ) 248-4573 ( 24 hours ) simply leave us your full name and telephone number including area code , and one of our representatives will get in touch with you within the next few days to get additional information from you to send out your professional package . we thank you
</t>
  </si>
  <si>
    <t xml:space="preserve">Subject: webentrepreneurs 10 $ million sweepstakes
 enter our 1998 webentrepreneur sweepstakes and win your share of 10 million dollars in leading edge software and turn key business set up prizes . our 10 , 000 dollar grand prize containing everything needed to run a full home business and will be awarded to 10 , 000 of the first 30 , 000 registers ! your chances of winning are high if you are one of the first to act now . to enter simply , visit our site and sign up to evaluate our brand new cd-rom containing all known email addresses on the internet . over 61 million sorted , filtered and verified listings are available for just $ 399 . 99 and come with a 100 % money back guarantee policy ! we at webmaster fx digital systems are so convinced that you ' ll be fully satisfied that we offer 1 full year as a trial period . return anytime , no obligation to keep the product whatsoever if you ' re disatisfied . additionally , when you register with us , you willl receive free access for a full year of email address updates and add-ons every week ! start being on top of fresh web contacts today and take advantage of your chance at winning in our $ 10 million sweepstakes . enter to enter by mail and order your money back guaranteed 61 million e @ addresses on cd-rom , simply send 399 . 99 via check , money order , visa or mastercard &amp; including all billling and email info to our billling headquaters : webmasterfx billling suite 102 511 avenue of the americas new york , ny 10011
</t>
  </si>
  <si>
    <t xml:space="preserve">Subject: regarding the cable tv descrambler
 ( faq ) frequent asked questions - - cable tv descrambler ( do not hit the reply button , this message is generated automatically for those interested in the product . you ' ll receive this message only once ) hello ! ! ! = ) " thank you for requesting more information about the cable television descrambler . i ' ve been asked so many good questions that i left unanswered in my first letter . for that reason , i have put together this question &amp; answer letter . i apologize in advance for not being able to answer each of your questions personally . the response has been overwhelming . " q : will the descrambler on fiber , tci , jarrod and satellite systems ? a : the answer is yes . in respect to satellite , you just get more stuff ! q : do i need a converter box ? a : this plan works with or without a converter box . specific instructions are included in my plans for each ! q : where can i find the 75pf - 100pf variable capacitor , radio shack doesn t have it ? a : many radio shacks do have it . however , you have two other options . 1st call a radio speciality supply store in your area that is listed in the yellow pages . 2nd you can order the capacitor from me . if needed i will mail you as many as you need for the price ( s ) below . i m not trying to make a profit out of it , just want to help you . i ll wrap it carefully and send it to you only if you send me a self addressed # 10 size padded envelope , with 64c postage affixed . 1-10 75pf - 100pf variable capacitor $ 11 ea . 20 - up . $ 9 ea . q : can the cable company detect that i have the box ? a : no , the signal descrambles right at the box and does not move back through the line . q : do i have to alter my existing cable system , television or vcr ? a : the answer is no . q : does this work with my remote control ? a : the answer is no . it 's a manual kind of thing . . . but very easy . have your spouse or significant other get off the couch to do the deed ! q : can you email me the plans ? a : no , the plans come with an easy to follow picture guide . q : does this work everywhere across the country ? a : i have friends in four states and one in england and brasil that use the same parts and the same plans and they are all successful . q : is this deal guaranteed ? a : yes , if you are unhappy for any reason i will refund your money . q : is this a rip off or a scam ? a : no , if it were i d charge $ 50 . 00 or more for the plans . be sure i not going to damn myself to hell by ripping you off for a measly $ 12 . 00 or so . q : when i order , when will i get my stuff ? a : i mail out all orders within 24 hours of receiving it . . . if you supply a self addressed , stamped return envelope with 55 cents postage affixed . q : again , how much does it cost to get the instructions plans and the easy to follow diagrams ? a : to order a set of the instructions send $ 12 . 00 by cash , check or money order payable to : rms enterprises send to : 50 lexington ave , suite 209 / new york city , ny 10010 . q : can you give me a list of the parts again ? a : yes . 1 - radio shack mini box ( part # 270-235 ) 1 - watt resistor 2 . 2k - 2 . 4k ohm ( part # 271-1325 ) 1 - 75pf - 100pf variable capacitor ( special order ) 2 - f61a chassis-type connectors ( part # 278-212 ) 12 " no . 12 solid copper wire 12 " rg59 coaxial cable q : i lost your address , could you give it to me again . a : 50 lexington ave , suite 209 / new york city , ny 10010 usa q : how can i pay for this ? a : check , money order or cash . sorry , no credit cards accepted . i look forward to your order . kindest personal regards , raul mendez
</t>
  </si>
  <si>
    <t xml:space="preserve">Subject: your invited !
 hello : my name is chrissie . i ' m an 18 year old student with a fantastic body that i just love to show off ! i just started working at this place where you can see me live on your computer &amp; i will do whatever you want ! come check me out , it 's free to try out ! click here to get your preview . thanks alot !
</t>
  </si>
  <si>
    <t xml:space="preserve">Subject: dave - check this one out ! !
 dave , you have got to check out this program - i have made over $ 2200 in two days . - - - - - the fastest paying most explosive program ever ! ! what 's all the excitement ? ? well , just check this out ! unlimited $ 500 checks all day long no caps - paid daily next day fedex $ 20 bonuses on everyone you sponsor , they sponsor and so on each time they cycle - 6 levels deep - unlimited width digital cellular phone with air time no credit check , no security deposit pre-paid phone cards english and spanish instructions 8 . 9 cents per minute long distance 24 hours / 7 days - 1 + dialing - incoming 800 # - 6-second billing - no monthly charge 100 qualified leads opportunity seekers - help grow your business super discount pack legal referral service , groceries , medical , travel , vehicles , appliances , 250 , 000 + name-brand items + more no matter who you are , what you ' re doing now , your age or background or how much time you have , this program is for you ! 1 , 000s every day are securing their financial future . maybe you just want to take care of the credit cards , make the mortgage or car payment or set aside a few extra dollars towards a vacation , college fund or retirement . or perhaps you ' re looking for a complete change . then this home-based business is perfect . the low start-up cost and extremely high return make this the best business decision you ' ll ever make . no matter what your goal may be , fasttrac has exactly what you need . this program has an explosive " front-end " income with $ 500 checks paid daily and sent directly to you via fedex the very next day . and , it also has a huge " back-end " residual income with $ 20 bonuses paid weekly , 6 levels deep , unlimited width ! it all adds up to total financial security . on top of that , we include products that , as you saw above , are unbeatable in the industry today . so , whether you are brand new to this multi-billion dollar exploding industry called " network marketing " or an old pro with years of experience , fasttrac has every element needed to ensure your success . low cost creates easy duplication . fast pay . checks are sent daily via fedex . front-end income with $ 500 per cycle all day long - no cap . back-end income with $ 20 bonuses - the residual income you look for ! top - of-the - line products tele - sponsoring for instant growth ( you could cycle the first day ! ) . no meetings to attend - just use our live conference calls . 1 simple step . and a dedicated staff of professionals to help you very step of the way . get all the facts , check it out and then join us . our # 1 priority is your $ ucce $ $ ! http : / / members . theglobe . com / larranda / moneymaker / bizop . html larry ruth
</t>
  </si>
  <si>
    <t xml:space="preserve">Subject: the best software @ the best $
 remove instructions below . all remove requests are respectfully immediately the cutting edge of e-mail technology : " express mail server " from imc for only $ 275 for a limited time only ! this is the best of all e-mail programs , we know we have tried them all . if your reading this message , that only proves it works you will not find it anywhere for less you can download a demo for free from our full service web site , complete with step by step instructional tutorial ! try before you buy ! we know you will love it ! it 's a bulk e-mailers dream come true , at last ! the same software goes for $ 695 . 00 ! you can also get it for $ 495 . 00 from l . s . enterprises you can call : 808-876 - 1550 and get more information or order a copy today for $ 275 ( for a limited time only ) . or fax your order / info request to : ( 808 ) 878-6869 ( include your name , phone number , e-mail address ) we also have 60 million e-mail addresses and an excellent " remove list " service available for only $ 99 . we accept all major credit cards : visa * master card * american express * discover card we can also accept checks by fax ! simply fax your check to : 808-878 - 6869 so do n't hesitate , call today this offer is for a limited time only ! what is express mail server ? express mail server ( ems ) bulk e-mail software is the only thing that works . ems transforms your computer into a personal mail server . with no additional hardware , ems software will give you complete control of your mailings , because the mail you send will originate from your computer and be delivered directly into the mailbox of your recipient . since the mail originates from your computer , it is no longer necessary to use your internet service provider 's mail server . when you use the previous generation stealth or cloaking type programs , they work by uploading your mail to your provider 's mail server . they can also be programmed to send mail through other providers mail servers without authorization ( this is considered theft of service ) . the problem is , the previous generation stealth type programs upload the messages faster than these mail servers can process them . many times this causes a provider 's mail server to bog down and crash . obviously , this will make providers furious with you . furthermore , you may think that you are sending hundreds of thousands of messages , unfortunately , most of it simply gets filtered and deleted by the mail server . you are lucky to get 10 % - 20 % of that mail delivered . with ems software your computer emulates a mail server and you actually control and watch all your mail being delivered piece by piece . there is a 100 % delivery rate with this program anywhere on the internet . we did say 100 % delivery rate to any internet email addresses . a bold claim but it is true . this is the latest technical advance in bulk email since the advent of the stealth type programs . this program verifies domains and validity of email addresses before sending mail . this dramatically reduces your bounced back undeliverables . bounced back undeliverables can sure bog down a server . you can also control where you want any bounced back mail to go . it can go to any email address you want with ems . ems can work with any dial up internet account , ( aol is not considered a dial up internet account ) an isdn line or a t - 1 or t - 3 . it runs on windows 95 or nt . we have not heard of any person losing a dial up account with this software . one reason bulk email is so frowned upon with numerous isp 's ( internet service providers ) is people try to send as much mail as they can , as quick as they can and crash the mail server of the isp . this won't happen with ems software since you do n't since you do n't use the mail server of the isp to send your mail . the program actually sends the mail directly from your computer , which is now , a bona fide mail server , to the recipients mail server avoiding any potential blocks that would prevent you from reaching those on your mailing list . you do not have to " forge " headers or randomize anything to have 100 % of your mail delivered , although the program does allow for randomization and customizing of headers . you can send mail omitting the " to " " from " and " reply to " portions of your headers . want to send out your messages in color . this is not a problem with ems . just select a font color with your mouse , and then click on a background color as well . want to make your font bold or put it into italics , just point and click . want your message centered or shifted left or right , once again just point and click . unlike all of the others , ( which are all the same , but go by different names ) this software is very straightforward and easy to use . if you can log on to aol , you already know more about computers than you 'd need to use ems . we also provide technical support by phone to answer any questions you may have . ems works with any windows 95 or nt computer . it requires no additional hardware or software . the ems software sends at speeds up to 80 , 000 messages per hour delivered using a modest pentium and a 28 . 8 modem . rates will dramatically increase with an isdn or cable modem and of course with a t - 1 they will be even faster . if you want to take advantage of this breakthrough in bulk email technology give us a call on the number below . we do n't plan on repeat mailings for this product so take advantage of this opportunity . the cost to you is $ 275 . 00 ! money well spent if you consider that you can buy stealth ( or the many others like it . . . they all operate the same way ) for $ 400 . you might be happy with stealth if you do n't mind frequent loss of dial-up accounts , and lot of complaints . not getting a lot of your mail delivered due to blocks and crashed mail servers deleting your mail , along with the resulting low response rate from your mailings , all of which defeated the purpose of e-mailing in the first place ! few people are aware of this new technology , so you are already leaps and bounds ahead of any competition . using this , you can sell anything you wish , over and over . also , consider that you may decide to offer a mailing service to others . you ' ve probably gotten e-mails that claim they can send your advertisement e-mail for a cost of $ 200 per 100 , 000 . what most people do n't realize is that only 20 or 30 of the mail they pay these people to get sent actually gets delivered ! this mailing service is very profitable , and using this software , you can advertise that service to millions for free ! we also have cd roms with 60 million addresses to help you start . with your purchase , call i . m . c at : phone : ( 808 ) 876-1550 fax : ( 808 ) 878-6869 and place your order today while supplies last and we ' ll be happy to send you a demo copy and answer any questions you may have . or call us and we will give you our full service web site addresses to be removed from our mailing list or to be added to our " global remove list " simply go to : http : / / www . ctct . com all remove requests are respectfully immediately
</t>
  </si>
  <si>
    <t xml:space="preserve">Subject: need more money ?
 hi , would you like to earn an extra $ 700 a week . . . $ 2 , 800 a month just by mailing our business circulars from your home ? you can make this kind of money without even giving up your present job . we have created the most risk-free way to do this , and all you have to do is mail out our business circulars and get paid for your work . this exciting new home employment opportunity is so effective - yet quick and easy that your success is absolutely guaranteed ! we publish , sell and distribute information booklets , guides , reports , manuals and computer software all across canada and the united states . since we do the majority of our business by mail , we in turn send out thousands of our sales circulars each week . our company circulars are the sales letters / product offers that are sent out in response to customer inquiries . when you mail our circulars , you ' ll be greatly helping us by getting our offers out to more customers . you ' ll be taking part in the most remarkable opportunity available . our system of mailing circulars is very easy to operate . all you will be doing is taking copies of the standard , letter-sized ( 8 1 / 2 " x11 " ) circulars that we provide you with and fold them to fit into the envelopes you will receive . after you have folded and inserted the circulars into the envelopes , you just have to seal the envelopes and deposit them in your mail . you will not have to spend any time addressing envelopes or pay any postage costs to mail out our circulars , because all envelopes will arrive pre-addressed and with postage already in place . it should only take you a few hours a week . it 's as simple as that ! circular mailing is easy and pleasant work that is very profitable ! we have developed a legitimate and realistic money-making business system that is practical and uncomplicated . simple enough that anyone can take part in it regardless of education , age , physical ability or disability . our program is easy to understand , with step-by - step instructions that are sure to get you started quickly and with confidence . this is a highly fool-proof , tried , tested and proven method that you can run from the comfort and privacy of your own home - without any personal contact with anyone at any time . you can take part in our program any hour of the day . . . any day of the week . we do not require that you have any related experience to take part in our program . all that we want are serious minded people who can read and write simple english , and who are able to put in a few extra hours each week towards earning a great income . although you do n't need any experiance , it is important that you be ambitious and motivated because you will be working on your own - without supervision . it will be your responsibility to get your work done . you do not have to meet a certain quota each week , and we do not impose any restrictions on the amount of work that you choose to do . our circular mailing program allows you the complete flexibility to organize and choose your own work load and work schedule . you can work part-time or full-time , and you are always free to take a break from your work - planning your own time off . furthermore , you may quit the program at any time , since you will be an independent mailer and have no obligation to our company what-so - ever . home employment is wonderful . it can provide you with a great sense of accomplishment , pride and freedom - but you must remember to treat your work seriously and with respect . what you get out of our program is exactly what you put into it . earn as much or as little as you like - it 's all up to you . you can start the same day you receive our supplies and information package , and begin receiving money within 2 weeks time , and every week from then on for as long as you desire to participate in our program . thousands of people all over canada and the united states are making excellent money mailing circulars from their homes . you can join our successful network , of circular mailers and get your share of this money too ! it makes no difference if you live in a small town or a large city . as long as you can get to a mailbox to mail the circulars , you can participate in this great home income opportunity . anyone with a little common sense and a desire to succeed can take part in our program and earn excellent income for themselves in a very short period of time . one of the nicest things about our circular mailing program is hoe quickly it works . you can start the same day you receive our supplies and information package , and begin receiving money within 2 weeks time , and then for as long as you decide to participate in our program . imagine never having to leave your home while making more money in a few hours than a lot of people earn after a full week 's work ! in fact , you can be making great money in as little as 10 hours a week ! and remember , you do n't need any special education of experience . this program can work for anyone - regardless of background , age or location . just mail the circulars and spend the rest of the day enjoying yourself . imagine being able to work in the comfort of your own home , at your own pace and in your leisure with a simple system to earn $ 700 . 00 a week working only a few hours a week . . . it 's a great place to start . you really do n't have to work hard to get ahead in life - you just have to work smart . by following our easy steps , you will connect with making $ 700 a week - every week . we ' ll even show you how you can increase an income of $ 700 . 00 a week into as much as $ 1 , 000 . 00 a week or more with ease . it 's very simple and it 's very realistic . with the basic details we ' ve outlined , you ' ll easily see the incredible income potential right away . this program is so well thought out and developed that you cannot fail to make great money ! you ' ll be able to set up your operation so that you can have all the free time in the world to do with as you please , without anyone looking over your shoulder . if you choose , you ' ll only have to work at your affairs for about an hour or two a day , and these will turn out to be extremely easy , fun hours , with no boss snooping around and no one to answer to . believe this , after you spend the small amount of up-front time getting organized , setting up your own system , you ' ll soon realize that nothing could be easier , or offer you more privacy and personal freedom ! unlike others who you might see promoting the same old useless stuff - year in and year out , we have developed a unique approach which has never been released to the public by anyone else . cybermarketing is the only source for this valuable program . so please do n't confuse it with any of the other get-rich - quick schemes or ads you might see . if you ' re searching for an honest to goodness , legitimate , legal and spare time work at home opportunity , then your search has finally ended . this is a 100 % proven money - making program ! proven to make good money for everyone who uses it ! if you ' re like most folks , you ' re going to absolutely love our circular mailing program because it 's the most legitimate , " on-the - level " , easy to start , profitable work-from - home opportunity ever created ! we say this honestly because it really works ! you won't find any gimmicks , surprises or silly schemes . only valuable information that you ' ll need so you can quickly learn exactly what to do and how to do it ; and our proven , professionally written circulars . our circular mailing program can bring you all the money you need . when you receive our start up package in the mail , you will get all the supplies you need to get started right away including your personal information kit ( your complete instructional handbook ) and our business circulars . you will receive everything as promised . and do n't forget you will not have to pay postage costs to mail our circulars because envelopes will arrive completely addressed and with postage already in place . just mail out the circulars and receive pay cheques that are yours to spend any way you wish ! you can take part in our program for as long as you want . . . earn $ 700 a week for the rest of your life . we can only accommodate a limited number of people in our unique program . so if you are interested , please do not delay . send in your acceptance form as soon as you can . you have our guarantee that this program can change your life practically overnight . we know of no other home employment opportunity with the potential to make the great amounts of money that this program does . this is a complete home-based opportunity that really works . our only requirement is a one time only , fully refundable payment of only $ 27 . 00 . this payment covers the cost of your supplies and the processing of your membership . this is a one-time payment , you will not have to pay us any other costs to get additional materials . and because we ' re so sure that we have the right home employment opportunity for you , we are backing up our promises with our exclusive guarantee . . . $ 33 , 600 . 00 guarantee you can easily earn $ 33 , 600 . 00 in the next year with our program . in fact , we are so confident that you can make over $ 700 a week mailing out our circulars that we are going to offer you the most air-tight guarantee in existence . as soon as you receive our start up package in the mail , send out our circulars right away . if you do n't start earning a minimum of $ 700 a week within 30 days , simply return our materials for a complete refund . you either make $ 700 a week or your money back ! join our network of circular mailers today . we truly want to help you get started as quickly and as easily as possible . this program is designed for people who are serious about earning a substantial income . we are convinced that you will be absolutely thrilled when you see just how much money you can make with our program . we ' ve got your start-up kit all packaged up and ready to go . just give us the word and we ' ll have it out the door and on its way to you . if you follow our instructions , you will be well on your way to earning $ 700 per week by mailing circulars from home . just print and fill out the exclusive membership form at the bottom of this page and mail it in with your remittance and your order will be rushed to you right away by first class mail . we hope that you allow us the honor of being the ones who helped you to achieve long-term financial success and personal freedom . most sincerely , the staff at cybermarketing - - - - - - - - - - - - - - - - - - - - - - - - - - - - - - - - - - - - - - - - - - - - - - - - - - - - - - - - - - - - - - - - - - home mailers program order-form - - - - - - - - - - - - - - - - - - - - - - - - - - - - - - - - - - - - - - - - - - - - - - - - - - - - - - - - - - - - - - - - - - please rush me my package of the home mailers program and the home business directory right away ! ! ! send $ 27 . 00 in u . s funds . ( includes postage &amp; handling ) name : _ _ _ _ _ _ _ _ _ _ _ _ _ _ _ _ _ _ _ _ _ _ _ _ _ _ _ _ _ _ _ _ _ _ _ _ _ _ mail to : cybermarketing p . o . box # 563 address : _ _ _ _ _ _ _ _ _ _ _ _ _ _ _ _ _ _ _ _ _ _ _ _ _ _ _ _ _ _ _ _ _ _ _ lindsay , ontario , canada , k9v 4s5 city : _ _ _ _ _ _ _ _ _ _ _ _ _ _ _ _ _ state / province : _ _ _ _ _ _ zip / postal code : _ _ _ _ _ _ _ _ _ _ _ _ _ _ _ _ _ _ _ _ _ _ _ _ _ _ _ e-mail address : _ _ _ _ _ _ _ _ _ _ _ _ _ _ _ _ _ _ _ _ _ _ _ _ _ _ _ _ ( orders payable by cheque please allow 4 - 6 weeks for delivery . ) - - - - - - - - - - - - - - - - - - - - - - - - - - - - - - - - - - - - - - - - - - - - - - - - - - - - - - - - - - - - - - - - - - - -
</t>
  </si>
  <si>
    <t xml:space="preserve">Subject: what " they " do n't want you to find out ! !
 dear friend : if you have already responded to the following announcement a few days ago , that means your package is already on its way and it should be arriving soon ! if you have not responded to this before , please pay attention to it now . this is very important ! ! ! ! ! ! ! ! ! ! ! ! ! ! ! ! ! ! ! ! ! ! ! ! ! ! ! ! ! ! ! ! ! ! ! ! ! ! ! ! ! ! ! ! ! ! ! ! ! ! ! ! ! ! ! ! ! ! ! ! ! ! ! ! ! ! ! ! ! ! ! ! ! ! ! ! ! ! ! ! ! ! ! ! ! ! ! ! ! ! ! ! ! ! ! ! ! ! ! ! ! ! ! ! ! ! ! ! ! ! ! ! ! ! ! ! ! ! ! ! ! ! ! ! ! ! ! ! ! ! ! ! ! ! ! ' ' ' ' ' ' ' ' ' ' ' ' ' ' ' ' ' ' ' ' ' ' ' ' ' ' ' ' ' ' ' ' ' ' ' ' ' ' ' ' ' ' ' ' ' ' ' ' ' ' ' ' ' ' ' ' ' ' ' ' ' ' ' ' ' ' important announcement important announcement ' ' ' ' ' ' ' ' ' ' ' ' ' ' ' ' ' ' ' ' ' ' ' ' ' ' ' ' ' ' ' ' ' ' ' ' ' ' ' ' ' ' ' ' ' ' ' ' ' ' ' ' ' ' ' ' ' ' ' ' ' ' ' ' ' ' your future may depend on it ! ! ! ! ! ! ! ! ! ! ! ! ! ! ! ! ! ! ! ! ! ! ! ! ! ! ! ! ! ! ! ! ! ! ! ! ! ! ! ! ! ! ! ! ! ! ! ! ! ! ! ! ! ! ! ! ! ! ! ! ! ! ! ! ! ! ! ! ! ! ! ! ! ! ! ! ! ! ! ! ! ! ! ! ! ! ! ! ! ! ! ! ! ! ! ! ! ! ! ! ! ! ! ! ! ! ! ! ! ! ! ! ! ! ! ! ! ! ! ! ! ! ! ! ! ! ! ! ! ! ! ! ! before you know about this ' important announcement ' , you must first read the following ' editorial excerpts ' from some important publications in the united states : new york times : " in concluding our review of financial organizations to effect change in the 90 's , special attention should be called to a california based organization , ' world currency cartel ' . members of this organization are amassing hundred of millions of dollars in the currency market using a very legal method which has never been divulged to the general public . while their purpose is not yet known , their presence has most certainly been felt " . nbc nightly news : " members of ' world currency cartel ' , who always keep a low profile , are considered to be some of the most wealthiest people in north america " . more excerpts later , but first let us give you this very " important announcement " : ' ' ' ' ' ' ' ' ' ' ' ' ' ' ' ' ' ' ' ' ' ' ' ' ' ' ' ' ' ' ' ' ' ' ' ' ' ' ' ' ' ' ' ' ' ' ' ' ' ' ' ' ' ' ' ' ' ' ' ' ' ' ' ' ' ' ' ' ' ' ' ' ' ' ' ' ' ' ' ' ' ' ' ' ' ' ' ' ' ' ' ' ' ' ' ' ' ' ' ' ' ' ' ' ' ' ' ' ' ' ' ' ' ' ' ' ' ' ' ' ' ' ' ' ' ' ' ' ' ' ' ' we are glad to announce that for the first time and for a very short period of time , world currency cartel will instruct a limited number of people worldwide on ' how to convert $ 25 into one hundred of legal currency ' . we will transact the first conversion for you , after that you can easily and quickly do this on your own hundreds or even thousands of times every month . take advantage of this " secret flaw " ! * * * * * * * * * * * * * * * * * * * * * * * * * * * * * * * * * * * * * * * * * * * * * * * * * * * * * * * * * * * * * * * * * * it is even more explosive than we have yet disclosed . while currency does fluctuate daily , we can show you ' how to convert $ 99 into $ 588 as many times as you want ' . that means , you will be able to exchange $ 99 , american legal currency dollars , for $ 580 of the same . you can do this as many times as you wish , every day , every week , every month . all very legal and effortlessly ! it takes only 5 to 10 minutes each time you do this . you can do this from home , office or even while traveling . all you need is an access to a phone line and an address . best of all , you can do this from any city on this earth ! ! ! again , we must reiterate , anyone can do this and the source is never-ending . for as long as the global financial community continues to use different currencies with varying exchange rates , the " secret flaw " will exist . &gt; &gt; &gt; &gt; &gt; &gt; &gt; &gt; &gt; &gt; &gt; &gt; &gt; &gt; &gt; &gt; &gt; &gt; &gt; &gt; &gt; &gt; &gt; &gt; &gt; &gt; &gt; &gt; &gt; &gt; &gt; &gt; &gt; &gt; &gt; &gt; &gt; &gt; &gt; &gt; &gt; &gt; &gt; &gt; &gt; &gt; &gt; &gt; &gt; &gt; &gt; &gt; &gt; &gt; &gt; &gt; &gt; &gt; &gt; &gt; &gt; &gt; &gt; &gt; &gt; &gt; as we said earlier , we will do the first transaction for you and will show you exactly how to do this on your own , over and over again ! the amount of exchange you would do each time is entirely up to you . working just 2 to 10 hours a week , you can soon join the list of millionaires who do this on a daily basis many times a day . the transaction is so simple that even a high school kid can do it ! we at the world currency cartel would like to see a uniform global currency backed by gold . but , until then , we will allow a limited number of individuals worldwide to share in the unlimited profits provided for by the world currency differentials . we will espouse no more political views nor will we ask you to do so . we can say however , that our parent organization , nbt , benefits greatly by the knowledge being shared , as we ourselves , along with you , benefit likewise . your main concern surely will be , how you will benefit . as soon as you become a member , you will make transactions from your home , office , by telephone or through the mail . you can conduct these transactions even while traveling . = = = = = = = = = = = = = = = = = = = = = = = = = = = = = = = = = = = = = = = = = = = = = = = = = = = = = = = = = = = = = = = = = do n't believe us ? experience it for yourself ! = = = = = = = = = = = = = = = = = = = = = = = = = = = = = = = = = = = = = = = = = = = = = = = = = = = = = = = = = = = = = = = = = unlike anyone else , we will assure you great financial freedom and you will add to our quickly growing base of supporters and join the list of millionaires being created using this very " secret flaw " in the world currency market . = = = = = = = = = = = = = = = = = = = = = = = = = = = = = = = = = = = = = = = = = = = = = = = = = = = = = = = = = = = = = = = = = = don ' t envy us , join us today ! ! ! = = = = = = = = = = = = = = = = = = = = = = = = = = = = = = = = = = = = = = = = = = = = = = = = = = = = = = = = = = = = = = = = = = ' ' ' ' ' ' ' ' ' ' ' ' ' ' ' ' ' ' ' ' ' ' ' ' ' ' ' ' ' ' ' ' ' ' ' ' ' ' ' ' ' ' ' ' ' ' ' ' ' ' ' ' ' ' ' ' ' ' ' ' ' ' ' ' ' ' ' ' ' ' ' ' ' ' ' ' ' ' ' ' ' ' ' ' ' ' ' ' ' ' ' ' ' ' ' ' ' ' ' ' ' ' ' ' ' ' ' ' ' ' ' ' ' ' ' ' ' ' ' ' ' ' ' ' ' ' ' ' ' ' ' ' there is a one time membership fee of only $ 195 . but , if you join us by june 30 , 1998 , you can join us for only $ 25 administrative cost . your important documents , instructions , contact name / address , phone number and all other pertinent information will be mailed to you immediately . so take advantage of our anniversary date and join us today . ( if you are replying after june 30 , you must pay $ 195 . 00 for the membership fee . no exceptions , and no more e - mail inquiries please ) . upon becoming a member , you promise to keep all info . confidential ! ~ ~ ~ ~ ~ ~ ~ ~ ~ ~ ~ ~ ~ ~ ~ ~ ~ ~ ~ ~ ~ ~ ~ ~ ~ ~ ~ ~ ~ ~ ~ ~ ~ ~ ~ ~ ~ ~ ~ ~ ~ ~ ~ ~ ~ ~ ~ ~ ~ ~ ~ ~ ~ ~ ~ ~ ~ ~ ~ ~ ~ ~ ~ ~ ~ ~ should you choose to cancel your membership for any reason , you must return all papers / documents for a refund within 60 days . ~ ~ ~ ~ ~ ~ ~ ~ ~ ~ ~ ~ ~ ~ ~ ~ ~ ~ ~ ~ ~ ~ ~ ~ ~ ~ ~ ~ ~ ~ ~ ~ ~ ~ ~ ~ ~ ~ ~ ~ ~ ~ ~ ~ ~ ~ ~ ~ ~ ~ ~ ~ ~ ~ ~ ~ ~ ~ ~ ~ ~ ~ ~ ~ ~ ~ * * * * * * * * * * * * * * * * * * * * * * * * * * important : * * * * * * * * * * * * * * * * * * * * * * * * * * 1 . . . please write your name &amp; mailing address very clearly on a piece of paper or index card . 2 . . . below your mailing address , please write your e - mail address ( optional ) . 3 . . . at the top left hand corner , please write the words : " new member " 4 . . . attach a check or money order for $ 25 + $ 5 for the shipping of documents ( total = $ 30 . 00 ) payable to " nbt " and mail to : nbt po box 1129 union , nj 07083-1129 * if outside us add an additional $ 10 ( total = $ 40 . 00 , international money orders only ) } } } } } } } } } } } } } } } } } } } } } } } } } } } } } } } } } } } } } } } } } } } } } } } } } } } } } } } } } } } } } } } } } } here are some more " editorial excerpts " : ~ ~ ~ ~ ~ ~ ~ ~ ~ ~ ~ ~ ~ ~ ~ ~ ~ ~ ~ ~ ~ ~ ~ ~ ~ ~ ~ ~ ~ ~ ~ ~ ~ ~ ~ ~ ~ ~ ~ ~ ~ ~ ~ ~ ~ ~ ~ ~ ~ ~ ~ ~ ~ ~ ~ ~ ~ ~ ~ ~ ~ ~ ~ ~ ~ ~ wall street : " a discreet group of americans , operating under the guise of world currency cartel have recently begun making rumbles in world finance market . while at this time , their game is not completely known , they certainly will be watched by those making major moves in the currency contracts " . financial week : " watch them , monitor them , extract their knowledge and try to become one of them . that is the soundest financial advice we could give to anyone " . national business weekly : " while this reporter has been left in the cold as to its method of operation , we have been able to confirm that ' world currency cartel ' and its members are literally amassing great fortunes overnight " . end $ $ $ $ $ $ $ $ $ $ $ $ $ $ $ $ $ $ $ $ $ $ $ $ $ $ $ $ $ $ $ $ $ $ $ $ $ $ $ $ $ $ $ $ $ $ $ $ $ $ $ $ $ $ $ $ $ $ $ $ $ $ $ $ $ $ $ $ $ $ $ $ $ $ $ $ $ $ $ $ $ $ $ $ $ $ $ $ $ $ $ $ $ $ $ $ $ $ $ $ $ $ $ $ $ $ $ $ $ $ $ $ $ $ $ $ $ $ $ $ $ $ $ $ $ $ $ $ $ $ $ $ we thankfully credit diamond int . for the content of this important announcement !
</t>
  </si>
  <si>
    <t xml:space="preserve">Subject: this web site is your internet gold mine $ $ $
 remove instructions below . visit our web site at : http : / / www . interwise . cc this web site is your internet gold mine $ $ $ unlimited toll free tech support for all our products imc is the largest internet software company in the country we carry all internet software programs available and we guarantee to beat any price ! call 808-876 - 1550 the cutting edge of e-mail technology : " express mail server " from imc for only $ 275 for a limited time only ! this is the best of all e-mail programs , we know we have tried them all . if your reading this message , that only proves it works you will not find it anywhere for less you can download a demo for free from our full service web site , complete with step by step instructional tutorial ! try before you buy ! we know you will love it ! it 's a bulk e-mailers dream come true , at last ! the same software goes for $ 695 . 00 ! you can also get it for $ 495 . 00 from l . s . enterprises you can call : 808-876 - 1550 and get more information or order a copy today for $ 275 ( for a limited time only ) . or fax your order / info request to : ( 808 ) 878-6869 ( include your name , phone number , e-mail address ) visit our web site at : http : / / www . interwise . cc ( if you can't log into the site just call us , sometime the site is overloaded with hits ) we also have 60 million e-mail addresses and an excellent " remove list " service available for only $ 99 . we accept all major credit cards : visa * master card * american express * discover card we can also accept checks by fax ! simply fax your check to : 808-878 - 6869 so do n't hesitate , call today this offer is for a limited time only ! what is express mail server ? express mail server ( ems ) bulk e-mail software is the only thing that works . ems transforms your computer into a personal mail server . with no additional hardware , ems software will give you complete control of your mailings , because the mail you send will originate from your computer and be delivered directly into the mailbox of your recipient . since the mail originates from your computer , it is no longer necessary to use your internet service provider 's mail server . when you use the previous generation stealth or cloaking type programs , they work by uploading your mail to your provider 's mail server . they can also be programmed to send mail through other providers mail servers without authorization ( this is considered theft of service ) . the problem is , the previous generation stealth type programs upload the messages faster than these mail servers can process them . many times this causes a provider 's mail server to bog down and crash . obviously , this will make providers furious with you . furthermore , you may think that you are sending hundreds of thousands of messages , unfortunately , most of it simply gets filtered and deleted by the mail server . you are lucky to get 10 % - 20 % of that mail delivered . with ems software your computer emulates a mail server and you actually control and watch all your mail being delivered piece by piece . there is a 100 % delivery rate with this program anywhere on the internet . we did say 100 % delivery rate to any internet email addresses . a bold claim but it is true . this is the latest technical advance in bulk email since the advent of the stealth type programs . this program verifies domains and validity of email addresses before sending mail . this dramatically reduces your bounced back undeliverables . bounced back undeliverables can sure bog down a server . you can also control where you want any bounced back mail to go . it can go to any email address you want with ems . ems can work with any dial up internet account , ( aol is not considered a dial up internet account ) an isdn line or a t - 1 or t - 3 . it runs on windows 95 or nt . we have not heard of any person losing a dial up account with this software . one reason bulk email is so frowned upon with numerous isp 's ( internet service providers ) is people try to send as much mail as they can , as quick as they can and crash the mail server of the isp . this won't happen with ems software since you do n't since you do n't use the mail server of the isp to send your mail . the program actually sends the mail directly from your computer , which is now , a bona fide mail server , to the recipients mail server avoiding any potential blocks that would prevent you from reaching those on your mailing list . you do not have to " forge " headers or randomize anything to have 100 % of your mail delivered , although the program does allow for randomization and customizing of headers . you can send mail omitting the " to " " from " and " reply to " portions of your headers . want to send out your messages in color . this is not a problem with ems . just select a font color with your mouse , and then click on a background color as well . want to make your font bold or put it into italics , just point and click . want your message centered or shifted left or right , once again just point and click . unlike all of the others , ( which are all the same , but go by different names ) this software is very straightforward and easy to use . if you can log on to aol , you already know more about computers than you 'd need to use ems . we also provide technical support by phone to answer any questions you may have . ems works with any windows 95 or nt computer . it requires no additional hardware or software . the ems software sends at speeds up to 80 , 000 messages per hour delivered using a modest pentium and a 28 . 8 modem . rates will dramatically increase with an isdn or cable modem and of course with a t - 1 they will be even faster . if you want to take advantage of this breakthrough in bulk email technology give us a call on the number below . we do n't plan on repeat mailings for this product so take advantage of this opportunity . the cost to you is $ 275 . 00 ! money well spent if you consider that you can buy stealth ( or the many others like it . . . they all operate the same way ) for $ 400 . you might be happy with stealth if you do n't mind frequent loss of dial-up accounts , and lot of complaints . not getting a lot of your mail delivered due to blocks and crashed mail servers deleting your mail , along with the resulting low response rate from your mailings , all of which defeated the purpose of e-mailing in the first place ! few people are aware of this new technology , so you are already leaps and bounds ahead of any competition . using this , you can sell anything you wish , over and over . also , consider that you may decide to offer a mailing service to others . you ' ve probably gotten e-mails that claim they can send your advertisement e-mail for a cost of $ 200 per 100 , 000 . what most people do n't realize is that only 20 or 30 of the mail they pay these people to get sent actually gets delivered ! this mailing service is very profitable , and using this software , you can advertise that service to millions for free ! we also have cd roms with 60 million addresses to help you start . with your purchase , visit our web site at : http : / / www . interwise . cc ( if you can't log into the site just call us , sometime the site is overloaded with hits ) call i . m . c at : phone : ( 808 ) 876-1550 fax : ( 808 ) 878-6869 and place your order today while supplies last and we ' ll be happy to send you a demo copy and answer any questions you may have . or call us and we will give you our full service web site addresses * * * * * * * * * * * * * * * * * * * * * * * * * * * * * * * * * * * * * * * * * * * * * * * * * * * * * * * * * * * * * * * * * to be removed from our mailing list or to be added to our " global remove list " simply go to : http : / / www . ctct . com all remove requests are respectfully processed immediately * * * * * * * * * * * * * * * * * * * * * * * * * * * * * * * * * * * * * * * * * * * * * * * * * * * * * * * * * * * * * * * * *
</t>
  </si>
  <si>
    <t xml:space="preserve">Subject: psoriasis - clear it up now ! !
 if you , a friend or , a relative suffer from the embarrassment of psoriasis , this site may be of interest to you . http : / / 209 . 117 . 58 . 11 / psoriasis if not , we apologize for any intrusion .
</t>
  </si>
  <si>
    <t xml:space="preserve">Subject: viagra ! !
 america ya gifts inc . 179 maiden lane , san francisco , ca 94108 - ( 415 ) 392-3768 fax ( 415 ) 392-5737 e - mail : rsilva2685 @ aol . com viagra the new sex drug for men is now available . if you or someone you know is impotent , or if you aren t impotent but would just like to really enhance your sexual experience viagra is the answer . just one pill taken an hour before you plan to have sex turns you into a roaring tiger for over an hour . viagra makes you perform and feel like you are 18 again . order now because supplies are running short . the price is $ 500 . 00 for a bottle of 30 pills . each pill is 100mg . include $ 20 . 00 postage and handling . warning : this drug should not be used by anyone taking medication for a heart condition or high blood pressure . to order please e-mail or fax back the following information . name _ _ _ _ _ _ _ _ _ _ _ _ _ _ _ _ _ _ _ _ _ _ _ _ _ _ _ _ _ _ _ _ _ _ _ _ _ _ _ _ _ _ _ _ _ address _ _ _ _ _ _ _ _ _ _ _ _ _ _ _ _ _ _ _ _ _ _ _ _ _ _ _ _ _ _ _ _ _ _ _ _ _ _ _ _ _ _ _ _ _ _ _ _ _ _ _ _ _ _ _ _ _ _ _ _ _ _ _ _ _ _ _ _ _ _ _ _ _ _ _ _ _ _ _ _ _ _ _ _ _ _ _ _ _ _ _ _ _ _ _ _ _ _ _ _ _ _ _ _ _ _ _ _ _ _ _ _ _ _ _ _ _ credit card # _ _ _ _ _ _ _ _ _ _ _ _ _ _ _ _ _ _ _ _ _ _ _ _ _ _ _ _ _ _ _ _ _ _ _ exp . date : _ _ _ _ _ _ _ _ _ _ _ _ _ _ _ _ _ _ _ _ _ _ _ _ _ _ _ _ _ _ _ _ _ _ _ no . of bottles _ _ _ _ _ _ _ _ amount _ _ _ _ _ _ _ _ _ _ _ _ _ _ _ _ signature _ _ _ _ _ _ _ _ _ _ _ _ _ _ _ _ _ _ _ _ _ _ _ _ _ _ _ _ _ _ _ _ _ _ _ _ _ _ ( required if faxing ) all orders are shipped us postal express within 3 days of receipt of your order form . refund available only on unopened containersthat are returned within 10 days after shipping date . return authorization required on all returns . a return authorization can be requested by e - mail or fax . [
</t>
  </si>
  <si>
    <t xml:space="preserve">Subject: sumiko 's ad
 * * * * * hello , i ' m sumiko from san francisco , california and have just joined always - friends a few days ago . i 'd love to meet a nice man . please see my ad : http : / / 209 . 196 . 132 . 204 / sumiko . htm and if you are a single woman like me who wishes to have a own personal ad , simply contact the always - friends at : ads @ always-friends . org _ _ _ _ _ _ _ _ _ _ _ _ _ _ _ _ sincerely yours , sumiko b .
</t>
  </si>
  <si>
    <t xml:space="preserve">Subject: a unique email advertisement
 hello the following information is not meant to spam or upset anyone , that is why we include advertisement in the subject line to give you an option to delete before you open the message . we are a reliable internet company that does full internet marketing . whatever your needs to market your business or product , a . i . m . can help you achieve your success . please do not treat this as just another piece of junk mail , we are aimed to your success . a . i . m . was established in 1994 and has helped many people on the internet market their business and products successfully . we do not sell random bulk email lists , nor do we advertise adult sites or chain letters . right now the largest form of communication is done through the internet , and 1998 will be another record breaking year . there are over 60 million people that have internet access world wide , and that number continues to rise at a rate of over 40 , 000 per month . the best way to market any product or service is through the internet , and random bulk mail is not the way to go . you may ask , why am i sending you this one piece of email ; to get my information out so that others can follow the same practices of internet advertising . the internet community would benefit from direct advertising ! now you ask what can we offer you . . . . . custom targeted email addresses no matter what your target is , we can compile a great list for you of people or businesses that are interested in what you offer . say , for instance , you would like to send a newsletter out to people interested in mlm ; we can compile a list for you of people currently involved in mlm . if you would like a list of people looking for a business opportunity , we can compile that list for you . you tell us your target ; we will compile that list . we can even target your list geographically . example . . . if your business is selling cd s , and your company is based in ny ; we can gather a list of people in ny interested in cd s . we have a client that is involved in mlm , who asked us to target 1000 opportunity seekers to start . to his surprise he got 7 new people in his downline from just that one mailing . another client wanted to send a letter out to birdwatchers . we targeted 5000 birdwatchers for him ; and he , also , became a very happy client of ours . we have targeted . . investors , businesses , international addresses , women , men , age groups , cites , states , doctors , lawyers , etc . . . . some of our clients are getting results of 1-40 % . targeted mailings start at $ 50 per thousand , and we can offer you a better price at higher quantities . complete pricing for targeted email 1000 targeted email addresses $ 50 for us to email $ 50 = $ 100 2000 targeted email addresses $ 85 for us to email $ 85 = $ 170 5000 targeted email addresses $ 250 ( no charge for us to email ) 10000 targeted email addresses and we mail $ 500 100000 targeted email addresses and we mail $ 1 , 000 1 million guaranteed targeted email addresses and we mail $ 5 , 000 we offer a guarantee that our lists will be targeted to your topic . we keep a master file on all of our clients so if you order again you will never get any duplicate addresses from us emailing we can do the email for you and have all of the replies come directly to your email address . if you prefer to do the mailing yourself , we sell email software as well . here is a few : rapid fire mail server . . . . turns your computer into a mail server $ 495 . 00 ( free demo ) stealth mass mailer . . . sends out email at a rate of 100 , 000 + per hour $ 395 . 00 ( free demo ) mail pusher . . . . the newest in bulk email software ( great program ) $ 300 . 00 ( free demo ) other services offered by a . i . m . website marketing package we can place your website to the top of any given search engine . our best results come from infoseek . guarantee top 10 listing . $ 300 . 00 first month $ 300 . 00 every month there after complete web marketing package ( 1 ) targeted emails in the amount of 200 , 000 per week ( 2 ) posting your website to bbs ( internet bulletin board systems related to your topics ) ( 3 ) url links to other sites related to your topics ( 3 ) newsgroup postings ( 1000 ) per month ( 4 ) banner ads to related subject searches ( 5 ) website submissions to the search engines with a guaranteed 1st page placement to infoseek and submissions to the other top 8 as well as 400 other search engines all of the postings , submissions , banner ad and url advertising will be done with your reply email address so that you have a copy of every placement and you know where your ads are on the internet . total price for complete marketing package $ 2500 . 00 per month if you have a business , product , or just want to get your information out ; you have no need to look any further . a . i . m . is here to help ! ! now as you can see we are a full service company , and we can help you with any of your advertising needs . please call us toll free at 1-800 - 942-7913 today ! we look forward to hearing from you and are happy to answer any questions that you may have . once again , we give you our guarantee that this is the only piece of email that you receive from us . we wish you success now and in the future ! again our toll free number is 800-942 - 7913 our fax # 732-367 - 2229 we accept . . . visa / mastercard / american express or check by fax thank you
</t>
  </si>
  <si>
    <t xml:space="preserve">Subject: = = = = = = = one very affordable dental offer = = = = = = =
 click here to get info on a very affordable dental / optical plan type or copy and paste the following address into your browser if your email is not html capable : http : / / 209 . 84 . 246 . 119 / opk / dental1 . htm - - - - - - - - - - - - - - - - - - - - - - - [ this message is not intended for residents in the state of washington , screening of addresses has been done to the best of our technical ability . if you are a washington resident or otherwise wish to be removed from this list , click here to go to global remove site if you want your address removed from mailing ]
</t>
  </si>
  <si>
    <t xml:space="preserve">Subject: did i get the right email address ?
 " show me the money ! " . . . . . . . . . . . . not a problem ! i am about to share with you a unique opportunity to start a very successful business or take an existing one to new heights . by taking advantage of the following breakthrough knowledge in marketing trends , you will soon discover the art of . . . " how to really make money on the information superhighway ! " some of you may already be marketing a product online . maybe you are even making a sizeable profit ! whatever the case may be , no matter how successful you are right now , my guess is that your bank account is still not overflowing and more money with less work peaks your interest . fact 1 : anyone who has the drive to succeed can actually make a sizable profit on the internet . fact 2 : few people are willing to take the time to actually do it . fact 3 : these people are crazy ! ! seriously friends . . . why would people want to pass up an extremely valuable money making opportunity ? many people think that marketing on the internet takes more time than any human being can spare . " there is so much to learn " some say . " i can't even find the time to check my e - mail , how will i ever learn enough about the internet to make money ? " others quote . the fact is that in many cases this us true , there is a wealth of information on the internet about how to " market " this and how to " sell " that . unless you know what to look for , it can become an endless maze of dead ends and wasted time . now think about this . . . what if ? i could provide you with an incredible marketing package that encompasses all the " how to " information you need to be a success on the internet . this phenomenal package includes detailed internet secrets ( we do n't hold anything back , its all here folks ! ! ) , which explains in detail how to profit from the internet explosion . whether you have a business of your own or you want to start one . it 's filled with over 45 packed pages revealing the secrets about electronic marketing so many other online marketers don ' t want you to know . i thought that might interest you . let me explain . right now there are over eighty million people surfing the internet . by the year 2000 , that figure is expected to more than double . with so many people using the internet , smart " net " repreneur 's are taking advantage of what this new ( in terms of true commercial application ) and exciting medium has to offer . the internet presents one of the best ways to make money that has ever been introduced . on any given day you have the opportunity to present your message to more than eighty million people ! that 's right . . . eighty million people . that is more people than one multi million dollar advertisment reaches at the super bowl . this is the reason so many businesses are scrambling to make their presence known on the internet . not only does the internet let you reach these people , it lets you pitch these people on your product or services . that means it gives you the abillity to sell . . sell . . sell ! ! it also gives you the resurces you need to make excellent money . and we do mean excellent money ! ! ! consider the possibilities : you wake up each morning at your leisure and put on a pot of coffee . as you sip on your cup of hot " brew " you saunter over and turn your computer on . then , as your monitor glows from dim to bright , you find that you have inquiries from all sorts of people requesting what you have to offer . later , after you have finished reading your inquiries , you stroll out to your mailbox . you find it is filled with letters from people from all across the world ! what 's even better though , is that the letters are filled with money ; cash , checks , and money orders . then , after tallying up the totals , you find that you have made anywhere between $ 200 to $ 1 , 000 and it is n't even one o ' clock in the afternoon . think of it : no boss , no traffic , and no annoying co - workers . would n't it feel great to wake up in the morning knowing you are going to be making excellent money but do n't have to leave your house to do it ! ? ! would n't your life be far less complicated ? the truth is , you can be one of those who become financially independent via the internet . and the best part is . . . it doesn ' t require a lot of money ! ! what it does require is the knowledge of how , what , and where to do it . that is where we can help . here at natural instincts , we provide you with the knowledge of how to begin earning substantial income from your computer via the " information superhighway " . we can remember how overwhelming the internet seemed when we were first introduced to it . we realized the marketing and profit potential the internet holds , but really had no idea how to pursue it . in our thirst for answers and knowledge , we purchased everything we could find that had information on the how , what , and where . we spent thousands of dollars , but we now know what works and what does n't . no where , in all of our searching , could we find a complete packet of information for all of our questions . that is why we decided to write this report . we have compiled every proven method and secret that we have learned along the way into one complete , easy to understand report . this proven report makes believers of skeptics ! sound too good to be true ? that 's what others have said . that is , until they received their reports and saw for themselves just how easy it is to make money on the net ! check out these satisfied customers . . . hi ni , i received your report and free bonuses last saturday and wanted to congratulate you on a job well done . i read through your report " how to profit from the internet " and i ' m very impressed . i have bought other books and manuals about online marketing , direct marketing , e - mail , mail order , etc . yours is the only one that explains the subject in an easy to understand language . i finally found the secrets i ' ve been looking for . once again , great job ! sincerely , john strand - satisfied customer my father has always told me , " remember , michele , there is no free lunch in life . you get out of life what you put into it . " through trial and error and a somewhat slow frustrating start , i purchased your report and finally figured out how to start a very profitable business from my home . your report is great , you give the average person the tools and secrets to succeed . i know my dad is very proud of me now . i can't thank you enough = ) michele b from oregon good morning , i hope this finds you well . i received your program yesterday after - noon and read it cover to cover . you have put together a very valuable resource indeed . i have finally found the program that tells all ! your program has given me the tools i need to succeed . your program could truly end up being the best $ 39 . 95 i ever spent ! your the best , i ' m making your manual into my internet bible ! ! thanks a million ! best regards , mary w florida to whom it may concern - i ' m usually the first person to write a negative criticism about a product , being a " consumer advocate " columnist for a well respected newspaper . to tell you the truth , i ordered your product to do an expose on internet scams . but , as i was reading through your manual , i discovered what truly valuable information your company has put together , and for an affordable price . it is very rare for a " complaint columnist " to give a good review , but for the first time , i need to tell you that your manual you have put together is outstanding ! ! ! i have wanted for the last few years to start a business on the net , but have been deathly scared of taking that step to get started . but then i discovered your manual and put the tips and secrets to work . i have n't been able to keep up with the orders , and it 's only my second month ! ! ! i can't wait to see where i will be in six months ! thank you , rick johnson alabama this is a wonderful opportunity , we urge you to take advantage of it . you won't find too many people that will give away all of their secrets ! ! the majority of the rich people today have copied what someone else is or has been doing . that is what we are offering you now - - a chance to copy our success ! ! it is very easy and we are for real ! here 's a little more incentive to check this out . . . ~ if you order within 3 days ~ we will send you : * * * * free $ 400 bulk e-mail software * * * * * * * * free $ 200 check by phone , fax , e - mail software * * * * * * * * free $ 10 calling card * * * * - - - - plus - - - - we will send you a list of over 100 major search engines ready to surf on the internet or to place a free link to your web page . also , you will receive a list of 98 of the best inexpensive newspapers to advertise in ( u . s . orders only ) . the list is complete with papers name , city , phone number , circulation and frequency ( daily or weekly ) . we will also include five free bonus reports that include these topics : how to protect your pc from viruses how to get 300 + quality prospect to e - mail you weekly tips and secrets to advertising with the major online services what 's wrong with the world wide web tax advantages for the home business owner . you will find that these five reports by themselves are worth thousands of dollars to you . these bonuses alone are worth several times the cost of the report . we will also give you a secret list of over 1500 of the best web sites where you can place a free advertisement . this is a list we use every day to run our business and we are giving it to you ! imagine what a great offering we are giving you for free ! and we ' re not through , if you order right now , we will give you 15 free " how to reports " that you are free to market and sell on the internet or through mail order for $ 15-30 each . they are 45-60 informational packed pages each . a great way to start your own net based business ! the topics are ; 1 ) earn extra dollars with a home based answering machine 2 ) how to buy a car with bad credit 3 ) how to make thousands of dollars winning contests 4 ) u . s . government auction sales 5 ) an insider 's guide to finding and obtaining grant money 6 ) home based business for fun and profit 7 ) how to get a job fast 8 ) how to make money without leaving your house 9 ) how to turn the hobby of photography into thousands 10 ) making money at garage sales , swap meets , and flea markets 11 ) how to get paid for watching tv 12 ) getting your start in theater , television , and movies 13 ) wills or trusts ? the case for living trusts 14 ) how to find work with the federal government 15 ) how to write almost anything and get paid for it ! 50 , 000 email addresses for free that 's right , we will give you our best private list of 50 , 000 email addresses . this list of addresses has been put through our remove and undeliverable lists so that it is fresh and responsive . we are constantly adding and taking addresses out of it . it is absolutely the best 50 , 000 email addresses you will ever get your hands on , bar none ! ( please note : we are only giving this bonus to the first 50 people , so do n't wait ! ! ! ) so you are probably thinking to yourself , this is wonderful , but how much ? $ 149 . 95 , $ 99 . 95 maybe even $ 79 . 95 ? you may have seen other companies marketing " how to " information on the internet and charging these prices . people are actually buying these packages at these prices . why ? people want to know how to market a product or service the " right " way on the internet . " how to profit from the internet " could easily sell for any of the above prices . however , we feel that we would rather help those who may not have the ability to pay such a price in order to be successful . that is why we are offering " how to profit from the internet " at the low price of $ 39 . 95 . that 's right , that was not a typo . . . $ 39 . 95 . i have sold this package at much higher prices in the recent past and will be forced to raise my prices in the very near future . one of the things you will learn in my course is to constantly test your market . i am currently in the price testing phase of this marketing campaign . on july 1st , 1998 , i will be raising the price of this package back up to $ 49 . 95 and eventually up to $ 79 . 95 to test the upscale market . if you act quickly , you have the opportunity to get these materials today for the unbelievable low price of $ 39 . 95 . still skeptical ? ? ? lets put that to rest right now . we will make this completely risk free for you . if you are not 100 % satisfied with the information you receive , and believe that you cannot use it to start a successful business or increase your current business profits , return it within 30 days and we will refund your money . no questions asked ! ! are we nuts ? no , it just shows how confident we are that you ' ll be delighted with the information you ' ll have . . . just like the others who are already using the information and making money . you will be surprised how quickly you can be earning money on the internet ! so , if you are seriously interested in learning how to acquire wealth by being online , act now ! ! this won't last for long ! print out this form and mail it to the address below , with your $ 39 . 95 cash , check , money order or credit card information . natural instincts 4676 commercial st . se suite 201 salem , oregon 97302 thank you = ) * * * * please print out the order form and mail it along with your payment * * * * * * * * * * * * * * * * * * * * * * * * * * * * * * * * * * * * * * * * * * * * * * * * * * * * * * * * * * * * * * * * * * * * * * * * * * * * order form * * * * * * * * * * * * * * * * * * * * * * * * * * * * * * * * * * * * * * * * * * * * * * * * * * * * * * * * * * * * * * * * * * * * * * * * name _ _ _ _ _ _ _ _ _ _ _ _ _ _ _ _ _ _ _ _ _ _ _ _ _ _ _ _ _ _ _ _ _ _ _ _ _ _ _ _ _ _ _ _ _ _ _ _ _ _ _ _ _ _ address _ _ _ _ _ _ _ _ _ _ _ _ _ _ _ _ _ _ _ _ _ _ _ _ _ _ _ _ _ _ _ _ _ _ _ _ _ _ _ _ _ _ _ _ _ _ _ _ _ _ _ city _ _ _ _ _ _ _ _ _ _ _ _ _ _ _ _ _ _ _ _ _ _ _ state _ _ _ _ _ _ _ _ _ _ zip _ _ _ _ _ _ _ _ _ _ website address _ _ _ _ _ _ _ _ _ _ _ _ _ _ _ _ _ _ _ _ _ _ _ _ _ _ _ _ _ _ _ _ _ _ _ _ _ _ _ _ _ _ _ _ deliver " how to profit from the internet " to the following email address : e-mail address _ _ _ _ _ _ _ _ _ _ _ _ _ _ _ _ _ _ _ _ _ _ _ _ _ _ _ _ _ _ _ _ _ _ _ _ _ _ _ _ _ _ _ _ ( please note , all orders must include an email address incase we encounter a problem with processing . the 50 , 000 email addresses will be sent to you by email ) area code and phone number : day time _ _ _ _ _ _ _ _ _ _ _ _ _ _ _ _ _ _ evening : _ _ _ _ _ _ _ _ _ _ _ _ _ _ _ _ _ _ _ _ _ _ _ _ [ ] if you prefer to have the report on disk , please check here . please include an additional $ 3 . 00 for shipping and handling , thank you . ( if you reside outside the united states , please include $ 2 . 00 extra ) please check one of the following : [ ] i ' m ordering within 3 days , please send my free software , $ 10 . 00 calling card , 15 how to reports , " how to profit from the internet " and free bonuses including 50 , 000 email addresses for the unbelievably low price of $ 39 . 95 today . [ ] i ' m not ordering within the first 3 days of receiving this letter , so i agree to pay $ 39 . 95 for " how to profit from the internet " by itself , less the bonus package . [ internal code 138702a ] this code must be on order form to be processed ! ! ! payment method : [ ] check [ ] cash [ ] money order [ ] credit card , please make sure to include the mailing address above ! [ ] visa [ ] mastercard [ ] american express [ ] discover name of credit card : _ _ _ _ _ _ _ _ _ _ _ _ _ _ _ _ _ _ _ _ _ _ _ _ _ _ _ _ _ name as it appears on card : _ _ _ _ _ _ _ _ _ _ _ _ _ _ _ _ _ _ _ _ _ _ _ _ _ _ _ _ _ _ _ _ _ card number : _ _ _ _ _ _ _ _ _ _ _ _ _ _ _ _ _ _ _ _ _ _ _ _ _ _ _ _ _ _ _ _ _ _ expiration date : _ _ _ _ _ / _ _ _ _ _ signature of card holder : _ _ _ _ _ _ _ _ _ _ _ _ _ _ _ _ _ _ _ _ _ _ _ _ _ . * * * * * * * * * * * * * * * * * * * * * * * * * * * * * * * * * * * * * * * * * * * * * * * * * * * * * * * * * * * * * * * * * * * * * * * * " in mail-order work , anyone with imagination , determination , and a willingness to study and experiment may have very little difficulty getting started . a number of the most successful one-man operations obtain an income as high as $ 40 , 000 to $ 100 , 000 a year . " - u . s . department of commerce * * * * * * * * * * * * * * * * * * * * * * * * * * * * * * * * * * * * * * * * * * * * * * * * * * * * * * * * * * * * * * * * * * * * * * * * the market is here - today ! take advantage of it ! ! ! ! ! after you receive your report , i ' ll answer any questions time permits via email . i ' m looking forward to helping you succeed !
</t>
  </si>
  <si>
    <t xml:space="preserve">Subject: you deserve a break !
 dear nlpeople , you deserve a great vacation ! how does a 7 night cruise to alaska aboard the prestigious celebrity cruises sound ? imagine yourself on an all inclusive vacation , enjoying all of the great activities , and experiencing some of the most breathtaking scenery on the earth ! all of this and more for a special offer of only $ 799 . 00 ! ! ! we are a full service travel agency since 1958 dedicated to making your next vacation a great success ! for more details , click here - http : / / www . srtrav . com / alaska . htm to take advantage of this great offer , please respond to me at wylddave @ yahoo . com and put ' alaska ' in the subject line . i will then make sure you get this great price . if you have a group of 15 or more , let me know and i can get you an extra special offer ! ! we look forward to serving you ! ! dave lund at santa rosa travel note : in order to benefit from this spectacular email-only offer , rooms are available for reservation until may 15 , 1998 or as they last , whichever comes first .
</t>
  </si>
  <si>
    <t xml:space="preserve">Subject: free music , audio books , news , and software
 listen up ! every day thousands of music lovers , news hounds , book worms and information junkies are downloading free audio over the internet . it 's fast , easy and totally free ! would you like to join them ? click a highlighted link below to check it out for yourself ! http : / / www . mis-soft . com / rtr2 . cgi ? awy = 980611 = tp1 = vbanaqeanvsuprqpnpphx ( if your mail reader does not support clickable links , copy the url into your web browser . ) check out these fun and informative free audio clips that are only one-click away . - - - - - - - - - - - - - - - - - - - - - - - - - - - - - - - - - - - - - music : click on the highlighted url below to go there now ! http : / / www . mis-soft . com / rtr2 . cgi ? awy = 980611 = mc4 = vbanaqeanvsuprqpnpphx with a total of 10 music categories , including : jazz , new age , reggae , popular , classical , and rock &amp; roll - - you ' ll be sure to find something to tap your mouse to . miranda lee richards - - have you heard her yet ? check out the " unsigned bands " area of the music section to personally discover today 's up-and - coming artists . - - - - - - - - - - - - - - - - - - - - - - - - - - - - - - - - - - - - - audio books : click on the highlighted url below to go there now ! http : / / www . mis-soft . com / rtr2 . cgi ? awy = 980611 = bk2 = vbanaqeanvsuprqpnpphx download and listen to a wide range of fiction , non fiction , best sellers and classics all free . today 's feature audio book is " t . rex and the crater of doom " . join berkeley geologist walter alverez , as he tells the tale of an asteroid larger than mt . everest that slammed into the earth , forcing the eventual extinction of dinosaurs from our planet . - - - - - - - - - - - - - - - - - - - - - - - - - - - - - - - - - - - - - audio casts : click on the highlighted url below to go there now ! http : / / www . mis-soft . com / rtr2 . cgi ? awy = 980611 = cs3 = vbanaqeanvsuprqpnpphx make a daily ritual of downloading fun and informative clips like : old time radio - - experience the radio broadcasts of old like " gunsmoke " , " the lone ranger " , and " dimension x " as they return to life with the same intrigue and suspense that captured the imagination of an entire generation . star date - - get to know your universe a little better with stardate - a fact filled guide to the night sky from the mcdonald douglas observatory . - - - - - - - - - - - - - - - - - - - - - - - - - - - - - - - - - - - - - audio news : click on the highlighted url below to go there now ! http : / / www . mis-soft . com / rtr2 . cgi ? awy = 980611 = nw5 = vbanaqeanvsuprqpnpphx npr 's morning edition - - keep informed with " morning edition " from national public radio . bob edwards hosts this popular daily news show that offers in-depth reporting and analysis of the days news and events . do n't forget to check out newseek , ap , cnet radio , and 24 - hour satellite news - - all free . - - - - - - - - - - - - - - - - - - - - - - - - - - - - - - - - - - - - - free audiowiz software listen whenever you want audiowiz will let you really take control of your audio world . the cd - like interface and the single-click download features will have you up and running in no time . it 's real fast , and it ' s free ! click a highlighted link below to get audiowiz for free , and to check out all of the great free audio . http : / / www . mis-soft . com / rtr2 . cgi ? awy = 980611 = in6 = vbanaqeanvsuprqpnpphx ( if your mail reader does not support clickable links , copy the url into your web browser . ) p . s . the audio selection keeps growing did we mention free news on the hour ? the latest , hottest business and national news - - direct from our satellite feed to your desktop via free audiowiz software . p . p . s . : did we mention that all of these timely , exciting , and highly relevant digital audio clips are always yours to download for free ? click a highlighted link below to check it out now ! http : / / www . mis-soft . com / rtr2 . cgi ? awy = 980611 = en7 = vbanaqeanvsuprqpnpphx ( if your mail reader does not support clickable links , please copy the url into your web browser . ) * audiowiz also requires 16mb ram , 10mb available hard disk space , ms internet explorer 3 . 0 or netscape navigator 3 . 0 , and a pc with audio capability . - - - - - - - - - - - - - - - - - - - - - - - - - - - - - - - - - - - - - - - - - - - - - - if you received this message in error , or do not wish to receive further updates and offers , please : click below to remove yourself from this mailing . http : / / www . mis-soft . com / cgi-bin / rem ? vbanaqeanvsuprqpnpphx or reply via email with " remove " as the subject . copyright 1998 asset max
</t>
  </si>
  <si>
    <t xml:space="preserve">Subject: free trial membership
 the latest in adult technology ! ! ! brand new xxx adult site free trial membership please visit the latest in live video conferencing . 1000 channels of hardcore ! ! live rooms ! ! ! young dancers ! ! ! large picture gallery ! thousands of pictures ! ! come and visit our site for a great experience . http : / / www . sexxxybodies . com * * * * * * * * * * * * * * * * * * * * * * * * * * * * * * * * * * * * * * * * * * * * * * * * * * * * * * * * * * * * * * * * * * * * * * * * * * * * * *
</t>
  </si>
  <si>
    <t xml:space="preserve">Subject: 50 % return on investment . . .
 profit from the breakup of america 's largest monopoly . $ 200 million extra a year increase in economic growth . own a piece of this exploding market . over 50 % annual returns with residual income . ira / sep qualified . for complete details : click here t
</t>
  </si>
  <si>
    <t xml:space="preserve">Subject: secrets of the internet
 making millions - secrets of the internet yes . i am going to reveal in detail and with internetlinks all of the secrets of the internet that can make you rich - rich - rich . this is a result of years of research . my research . days and nights until the wee hours of the morning searching and compiling data . i knew that some people were getting rich using the internet for relatively little investment . now i know how . i am willing to share it with you but that can change at any moment . frankly , many people are trying to shut me down . and i am getting a little worn from it all . so get this info while you can . why am i not keeping these secrets to myself and using them to make millions . in fact , i am using them at this time and that is how i know that they work . i am making them available to you because no one else will and that creates a business opportunity for me . simple as that . if you feel nervous about investing a few dollars to make millions then simply do not do it . enough said . $ 19 . 95 - making millions - secrets of the internet - part one * * * how to setup a web server on your home pc for free * * * the first step to making millions on the internet is to setup your own web server so you can host your site and send and receive email with the least interference . i show you how to get free web server software and how to control your site remotely and keep it up all the time without expensive equipment . i will show you how to make your home computer into a cash generating internet storefront . $ 99 . 95 - making millions - secrets of the internet - part two ( including part one ) * * * how to market to millions of internet users thru 20 , 000 news groups * * * the second step to making millions on the internet is to have the proper software and the proper methods to use the news groups to market your products . if you attempt to use your browser to access news groups it will probably take your over 100 years to access them all . that is why the proper software is a necessity . and if you have the proper software and do not observe the proper ettiquete then you will get thrown off your isp ( internet service provider ) within hours . i will point you to both the proper software to access thousands of news groups a minute and to market to the news groups without getting the boot from your isp . $ 199 . 95 - making millions - secrets of the internet - part three ( including part one and part two ) * * * how to market to over 60 million internet users thru bulk e - mail * * * the third step to making millions on the internet is to have the proper software and the proper methods to use the bulk email to market your products . if you attempt to use your browser to send bulk email it will probabbly take your over 1000 years to send lists of 60 million plus . that is why the proper software is a necessity . and if you have the proper software and do not observe the proper ettiquete then you will get thrown off your isp ( internet service provider ) within hours . i will show you where to buy good bulk email , how to build your own lists while you sleep and how to send your bulk emai without getting the boot from your isp . $ 279 . 95 - making millions - secrets of the internet - part four ( including part one and part two and part three ) * * * how to use subliminal methods for effective banner advertising * * * the final step to making millions on the internet is effective banner advertising . it is not enough to put something up and pray . i will show you how to incorporate subliminal technology into your banner advertising to literally make people click on your ad and come to your site . and i will show you how to literally make them buy your products with these same techniques . how do you order ? make your check or money order payable to : " secrets of the internet " 11470 euclid avenue - suite 525 cleveland , oh 44106 usa be sure to put your email address on your check or money order and i will email your secrets of the internet immediately . order ' part four ' before july 1 , 1998 and get 61 million fresh email addresses for free ! ! !
</t>
  </si>
  <si>
    <t xml:space="preserve">Subject: re : free phonesex ( 664 ) 410-4332
 dear sir / madam : due to our 1 year aniversary , we are giving you a free treat ! for the next month you can call the number below and have free phonesex ! the first two hours of any of your calls in the next month will be * * * * * absolutely free ! ! no questions asked ! * * * * * so pick up the phone and call ( 664 ) 410-4332 now ! our girls are hot , young , blond , horny and want to play with you now ! call ( 664 ) 410-4332 now ! !
</t>
  </si>
  <si>
    <t xml:space="preserve">Subject: returns you have asked for
 america 's largest monopoly shattered ! ! ! ! ! new growth market 2 1 / 2 times size of telephone industry now open to general public . over 50 % returns . ira approved . more details and short video presentation here http : / / 205 . 134 . 183 . 46 / fpc / alt . html
</t>
  </si>
  <si>
    <t xml:space="preserve">Subject: check this out , it 's worth a look .
 wayward teens they can't keep their damn clothes on ! ! ! we ' ve captured it on film , and we ' re giving it away ! for the next two weeks only ! ! ! come to , http : / / 209 . 84 . 246 . 106 / amateur / you can also copy and paste the above url . * this site contains adult subject matter . do not access if under 21 years of age ! to be removed from our mailing list go to : http : / / 194 . 190 . 221 . 199 / remove . html
</t>
  </si>
  <si>
    <t xml:space="preserve">Subject: create a new credit file legally in 30 days ! ! !
 how to create a new credit file in 30 days ! enjoy aaa credit in 1 month , using a 100 % legal method ! discover how to create a brand new credit file for yourself by taking advantage of the laws that governs the credit reporting agencies ! this unique and virtually unknown program is 100 % legal , and can work for you every time . this is your chance for a new start ! please understand : it does not matter what your credit past is , and best of all , the process is free ! these are the very same credit secrets that celebrities have used for years . these are the secrets that the credit bureaus don ' t want you to ever discover ! you see , credit bureaus and the government tell you that you are stuck with your credit history unless there are errors . in fact , it has been reported that as many as 70 % of all americans have problems with negative or incorrect information on their credit report . unfortunately , until now there has n't been a resource to turn to for easy-to - understand , unbiased information about how to get out of your messy credit . but , armed with this secret information , there are many things that you can do to improve your past credit record within the law ! after reading this book , you will start getting new credit cards and other lines of credit , to lease a car , get pre-approved credit card offers , or even get a mortgage on your dream house ! our proven techniques are detailed in a clear , step-by - step process . there is no guesswork because we lay out your plan for success in a way that will help you to change your credit record forever . just imagine : not having to be embarrassed about your credit problems anymore . but please do n't hesitate ! as we said , this is your chance for a fresh , new start ! new credit cards new car loans new bank loans new mortgage loans sparkling new aaa credit all this in just 30 days ! mail this or xanadu 1738 e . broadway ste . 412 long beach , ca . 90802 for more info you can reach our fax - on - demand center at : ( 562 ) 495-2784 _ _ _ please rush me your report on creating aaa credit in 30 days ! i want to receive the report at $ 12 . 50 last / first name _ _ _ _ _ _ _ _ _ _ _ _ _ _ _ _ _ _ _ _ _ _ _ _ _ _ _ _ _ _ _ _ _ _ _ _ _ _ _ _ _ _ _ _ _ _ _ _ _ _ _ _ _ _ _ _ _ _ _ _ _ _ _ _ _ _ street address _ _ _ _ _ _ _ _ _ _ _ _ _ _ _ _ _ _ _ _ _ _ _ _ _ _ _ _ _ _ _ _ _ _ _ _ _ _ _ _ _ _ _ _ _ _ _ _ _ _ _ _ _ _ _ _ _ _ _ _ _ _ _ _ _ _ city / state / zip _ _ _ _ _ _ _ _ _ _ _ _ _ _ _ _ _ _ _ _ _ _ _ _ _ _ _ _ _ _ _ _ _ _ _ _ _ _ _ _ _ _ _ _ _ _ _ _ _ _ _ _ _ _ _ _ _ _ _ _ _ _ _ _ _ _ email address _ _ _ _ _ _ _ _ _ _ _ _ _ _ _ _ _ _ _ _ _ _ _ _ _ _ _ _ _ _ _ _ _ _ _ _ _ _ _ _ _ _ _ _ _ _ _ _ _ _ _ _ _ _ _ _ _ _ _ _ _ _ _ _ _ _ phone no . _ _ _ _ _ _ _ _ _ _ _ _ _ _ _ _ _ _ _ _ _ _ _ _ _ _ _ _ _ _ _ _ _ _ _ _ _ _ _ _ _ _ _ _ _ _ _ _ _ _ _ _ _ _ _ _ _ _ _ _ _ _ _ _ _ _ _ _ check _ _ m . o . ( payable to : xanadu )
</t>
  </si>
  <si>
    <t xml:space="preserve">Subject: find out what " they " do n't want you to know !
 dear friend : if you have already responded to the following announcement a few days ago , that means your package is already on its way and it should be arriving soon ! if you have not responded to this before , please pay attention to it now . this is very important ! ! ! ! ! ! ! ! ! ! ! ! ! ! ! ! ! ! ! ! ! ! ! ! ! ! ! ! ! ! ! ! ! ! ! ! ! ! ! ! ! ! ! ! ! ! ! ! ! ! ! ! ! ! ! ! ! ! ! ! ! ! ! ! ! ! ! ! ! ! ! ! ! ! ! ! ! ! ! ! ! ! ! ! ! ! ! ! ! ! ! ! ! ! ! ! ! ! ! ! ! ! ! ! ! ! ! ! ! ! ! ! ! ! ! ! ! ! ! ! ! ! ! ! ! ! ! ! ! ! ! ! ! ! ! ! ! ! ! ! ! ! ! ! ! ! ! ! ! ! ! ! ! ! ! ! ! ! ! ! ! ! ! ! ! ! ! ! ! ! ! ! ! ! ! ! ! ! ! ! ! ! ! ! ! ! ! ! ! ! ! ! ! ! ! ! ! ! ! ! ! important announcement important announcement ' ' ' ' ' ' ' ' ' ' ' ' ' ' ' ' ' ' ' ' ' ' ' ' ' ' ' ' ' ' ' ' ' ' ' ' ' ' ' ' ' ' ' ' ' ' ' ' ' ' ' ' ' ' ' ' ' ' ' ' ' ' ' ' ' ' ' ' ' ' ' ' ' ' ' ' ' ' ' ' ' ' ' ' ' ' ' ' ' ' ' ' ' ' ' ' ' ' ' ' ' ' ' ' ' ' ' ' ' ' ' ' ' ' ' ' ' ' ' ' ' ' ' ' ' ' ' ' ' ' ' ' your future may depend on it ! ! ! ! ! ! ! ! ! ! ! ! ! ! ! ! ! ! ! ! ! ! ! ! ! ! ! ! ! ! ! ! ! ! ! ! ! ! ! ! ! ! ! ! ! ! ! ! ! ! ! ! ! ! ! ! ! ! ! ! ! ! ! ! ! ! ! ! ! ! ! ! ! ! ! ! ! ! ! ! ! ! ! ! ! ! ! ! ! ! ! ! ! ! ! ! ! ! ! ! ! ! ! ! ! ! ! ! ! ! ! ! ! ! ! ! ! ! ! ! ! ! ! ! ! ! ! ! ! ! ! ! ! ! ! ! ! ! ! ! ! ! ! ! ! ! ! ! ! ! ! ! ! ! ! ! ! ! ! ! ! ! ! ! ! ! ! ! ! ! ! ! ! ! ! ! ! ! ! ! ! ! ! ! ! ! ! ! ! ! ! ! ! ! ! ! ! ! ! before you know about this ' important announcement ' , you must first read the following ' editorial excerpts ' from some important publications in the united states : new york times : " in concluding our review of financial organizations to effect change in the 90 's , special attention should be called to a california based organization , ' world currency cartel ' . members of this organization are amassing hundred of millions of dollars in the currency market using a very legal method which has never been divulged to the general public . while their purpose is not yet known , their presence has most certainly been felt " . nbc nightly news : " members of ' world currency cartel ' , who always keep a low profile , are considered to be some of the most wealthiest people in north america " . more excerpts later , but first let us give you this very " important announcement " : ' ' ' ' ' ' ' ' ' ' ' ' ' ' ' ' ' ' ' ' ' ' ' ' ' ' ' ' ' ' ' ' ' ' ' ' ' ' ' ' ' ' ' ' ' ' ' ' ' ' ' ' ' ' ' ' ' ' ' ' ' ' ' ' ' ' ' ' ' ' ' ' ' ' ' ' ' ' ' ' ' ' ' ' ' ' ' ' ' ' ' ' ' ' ' ' ' ' ' ' ' ' ' ' ' ' ' ' ' ' ' ' ' ' ' ' ' ' ' ' ' ' ' ' ' ' ' ' ' ' ' ' ' ' ' ' ' ' ' ' ' ' ' ' ' ' ' ' ' ' ' ' ' ' ' ' ' ' ' ' ' ' ' ' ' ' ' ' ' ' ' ' ' ' ' ' ' ' ' ' ' ' ' ' ' ' ' ' ' ' ' ' ' ' ' ' ' ' ' ' ' ' ' ' ' ' ' ' ' ' ' ' ' ' ' ' ' ' ' ' ' ' ' ' ' ' ' ' ' ' ' ' ' ' ' ' ' ' ' ' ' ' ' ' ' ' ' ' ' ' ' ' ' ' ' ' ' ' ' ' ' ' ' ' we are glad to announce that for the first time and for a very short period of time , world currency cartel will instruct a limited number of people worldwide on ' how to convert $ 25 into one hundred of legal currency ' . we will transact the first conversion for you , after that you can easily and quickly do this on your own hundreds or even thousands of times every month . take advantage of this " secret flaw " ! * * * * * * * * * * * * * * * * * * * * * * * * * * * * * * * * * * * * * * * * * * * * * * * * * * * * * * * * * * * * * * * * * * * * * * * * * * * * * * * * * * * * * * * * * * * * * * * * * * * * * * * * * * * * * * * * * * * * * * * * * * * * * * * * * * * * it is even more explosive than we have yet disclosed . while currency does fluctuate daily , we can show you ' how to convert $ 99 into $ 588 as many times as you want ' . that means , you will be able to exchange $ 99 , american legal currency dollars , for $ 580 of the same . you can do this as many times as you wish , every day , every week , every month . all very legal and effortlessly ! it takes only 5 to 10 minutes each time you do this . you can do this from home , office or even while traveling . all you need is an access to a phone line and an address . best of all , you can do this from any city on this earth ! ! ! again , we must reiterate , anyone can do this and the source is never-ending . for as long as the global financial community continues to use different currencies with varying exchange rates , the " secret flaw " will exist .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&gt; as we said earlier , we will do the first transaction for you and will show you exactly how to do this on your own , over and over again ! the amount of exchange you would do each time is entirely up to you . working just 2 to 10 hours a week , you can soon join the list of millionaires who do this on a daily basis many times a day . the transaction is so simple that even a high school kid can do it ! we at the world currency cartel would like to see a uniform global currency backed by gold . but , until then , we will allow a limited number of individuals worldwide to share in the unlimited profits provided for by the world currency differentials . we will espouse no more political views nor will we ask you to do so . we can say however , that our parent organization , ndml , benefits greatly by the knowledge being shared , as we ourselves , along with you , benefit likewise . your main concern surely will be , how you will benefit . as soon as you become a member , you will make transactions from your home , office , by telephone or through the mail . you can conduct these transactions even while traveling . do n't believe us ? experience it for yourself ! ; ; ; ; ; ; ; ; ; ; ; ; ; ; ; ; ; ; ; ; ; ; ; ; ; ; ; ; ; ; ; ; ; ; ; ; ; ; ; ; ; ; ; ; ; ; ; ; ; ; ; ; ; ; ; ; ; ; ; ; ; ; unlike anyone else , we will assure you great financial freedom and you will add to our quickly growing base of supporters and join the list of millionaires being created using this very " secret flaw " in the world currency market . * * * * * * * * * * * * * * * * * * * * * * * * * * * * * * * * * * * * * * * * * * * * * * * * * * * * * * * * * * * * * * * * * * * * * * * * * * * * * * * * * * * * * * * * * * * * * * * * * * * * * * * * * * * * * * * * * * * * * * * * * * * * * * * * * * * * don ' t envy us , join us today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there is a one time membership fee of only $ 195 . but , if you join us by july 20 , 1998 date , you can join us for only $ 25 administrative cost . your important documents , instructions , contact name / address , phone number and all other pertinent information will be mailed to you immediately . so take advantage of our anniversary date and join us today . ( if you are replying after july 20 , you must pay $ 195 . 00 for the membership fee . no exceptions , and no more e - mail inquiries please ) . upon becoming a member , you promise to keep all infos confidential ! ~ ~ ~ ~ ~ ~ ~ ~ ~ ~ ~ ~ ~ ~ ~ ~ ~ ~ ~ ~ ~ ~ ~ ~ ~ ~ ~ ~ ~ ~ ~ ~ ~ ~ ~ ~ ~ ~ ~ ~ ~ ~ ~ ~ ~ ~ ~ ~ ~ ~ ~ ~ ~ ~ should you choose to cancel your membership for any reason , you must return all papers / documents for a refund within 60 days . ~ ~ ~ ~ ~ ~ ~ ~ ~ ~ ~ ~ ~ ~ ~ ~ ~ ~ ~ ~ ~ ~ ~ ~ ~ ~ ~ ~ ~ ~ ~ ~ ~ ~ ~ ~ ~ ~ ~ ~ ~ ~ ~ ~ ~ ~ ~ ~ ~ ~ ~ ~ ~ ~ important : * * * * * * * * * * * * * * * * 1 . . . please write your name &amp; mailing address very clearly on a paper 2 . . . below your mailing address , please write your e - mail address 3 . . . at the top left hand corner , please write the words " new member " 4 . . . attach a check or money order for $ 25 + $ 10 for the shipping and handling of documents ( total = $ 35 . 00 ) payable to " ndml " and mail to : ndml po box 311 milford , nj 08848 * if outside us add an additional $ 10 ( total = $ 45 . 00 , international money orders only ) } } } } } } } } } } } } } } } } } } } } } } } } } } } } } } } } } } } } } } } } } } } } } } } } } } } } } } } } } } } } } } } } } } } } } } } } } } } } } } } } } } } } } } } } } } } } } } } } } } } } } } } } } } } } } } } } } } } } } } } } } } } } } } } } } } } } here are some more ' editorial excerpts ' : ~ ~ ~ ~ ~ ~ ~ ~ ~ ~ ~ ~ ~ ~ ~ ~ ~ ~ ~ ~ ~ ~ ~ ~ ~ ~ ~ ~ ~ wall street : " a discreet group of americans , operating under the guise of world currency cartel have recently begun making rumbles in world finance market . while at this time , their game is not completely known , they certainly will be watched by those making major moves in the currency contracts " . financial week : " watch them , monitor them , extract their knowledge and try to become one of them . that is the soundest financial advice we could give to anyone " . national business weekly : " while this reporter has been left in the cold as to its method of operation , we have been able to confirm that ' world currency cartel ' and its members are literally amassing great fortunes overnight " . $ $ $ $ $ $ $ $ $ $ $ $ $ $ $ $ $ $ $ $ $ $ $ $ $ $ $ $ $ $ end $ $ $ $ $ $ $ $ $ $ $ $ $ $ $ $ $ $ $ $ $ $ $ $ $ $ $ $ $ $ $ $ $ $ $
</t>
  </si>
  <si>
    <t xml:space="preserve">Subject: they can even steal your identity !
 are you being investigated ? has your personal and credit information been stolen ? has someone assumed your identity ? would you like to locate an old friend , relative , military buddy or sweetheart ? do you want to find a person 's assets to collect a debt or judgement ? would you like to check a person 's criminal record before renting them space or giving them employment ? would you like to fix up your credit bureau report , create a new identity or even disappear ? are you going to have surgery ? would you like to know how many malpractice suits have been filed against your doctor ? now you can learn all this plus much , much more with our brand new 45 page report " internet sleuth " ! learn the internet tools and resources that are used to investigate you , your relatives , friends , neighbors , enemies , employees or anyone else ! we will give you thousands of internet locations to look up people , credit , social security , current or past employment , driving records , criminal records , medical information , military records , addresses , phone numbers , immigration , divorce , labor and criminal laws ! we will also give you sources to find missing children and parents , hazardous waste sites , how to do freedom of information act information searches , how to do skip tracing and backround checks on prospective dates , brides or grooms , employees , renters , vendors , new clients and competitors ! you will also learn about and where to get surveillance and spy devices , private mail forwarding and annonymous email forwarding sites , search for copyrights , patents and court cases and how to make your assets untraceable ! we will show you how to get copies of credit reports , adoption databases , information on drugs , poisons and how to get your share of government programs and benefits ! can you find this information by using the internet search engines ? the answer is maybe if you get lucky and if you want to spend many hours going through 25 , 000 plus hits per subject ! we and our staff have spent hundreds of hours and many thousands of dollars compiling this information for you ! now you can have it on a silver platter for less than twenty bucks during this special email promotion ! you frequently hear over the media , television , radio , the newspapers , how personal information is being used , traded and sold over the internet . . . usually without your permission or knowledge . our report will show you how it is done ! ! ! would you like to find that old romantic flame . . . find telephone , address or email information on almost anyone . . . even unlisted phone numbers ? how about your family " tree " ? we will teach you how to turn years of work into hours of fun ! military ? check army , navy , air force and marine records . extensive vietnamese war records , mia info , much more ! looking for a job ? find the job you are seeking . . . even in another state or another country ! we will teach you how ! looking for a new love interest or spouse or even sex partner ? we will show you where to look for fast results ! want up-to - the-minute health and medical information ? learn how to cure fears and phoebias , the latest drugs and treatments for almost any ailment or desease from the drug companies themselves as well as from universities and the center for desease control . want to learn the most effective way to loose weight ? it 's all here in our report ! if you believe that the information compiled about you should be as available to you as to the people that compile it about you without your knowledge or permission than you must order " the internet sleuth report " immediately ! our " internet sleuth report " is normally sold by direct mail for $ 39 . 95 and will soon be in book stores for $ 29 . 95 . however , to generate publicity and " get the word out " we are making this 10 day email special offer of our complete 45 page report for only $ 19 . 95 plus $ 3 for shipping and handling [ total $ 22 . 95 ] . sold with our 10 day money back guarantee ! this is the biggest bargain on the internet and the information it will give to you will give you great power ! it can really change your life in a positive way . order now ! the complete 45 page " internet sleuth report " only $ 19 . 95 plus $ 3 shipping and handling - total $ 22 . 95 . shipped in plain wrapper by first class mail . add $ 5 for priority mail delivery . add $ 20 for overnight express ! we accept visa , mastercard , american express or discover . we can also accept your check by phone or fax . you may order by phone 9 am to 10 pm [ ny time ] by phoning [ 718 ] 287-3800 you may order by fax 24 hours per day by phoning our fax line at [ 718 ] 462-5920 . you can fax your credit card information or your check to email your order - do not hit reply on your keyboard send email to our special email address below : info1998 @ juno . com [ note : if you order by email and do not receive an email confirmation within 24 hours , please phone our office at 718-287 - 3800 ] you can also order by mail by sending $ 22 . 95 cash , check , money order or major credit card [ visa , mastercard , american express or discover ] to tcps , inc . 4718 18th ave . suite 135 brooklyn , ny 11204 make checks &amp; money orders payable to tcps , inc . new york state residents please add $ 1 . 70 for sales tax the following order form is for your convenience ! use it by mail , fax or email ! . . . . . . . . . . . . . . . . . . . . . . . . . . . . . . . . . . . . . . . . . . . . . . . . . . . . . . . . . . . . . . . . . . . . . . . . . . . . . . . . . . . . . . . . . . . . . . . . . . . . . . . . . . . . . please ship me _ _ _ _ _ _ _ _ copies of the internet sleuth report at $ 19 . 95 each plus $ 3 . 00 for shipping and handling [ $ 22 . 95 ] signature _ _ _ _ _ _ _ _ _ _ _ _ _ _ _ _ _ _ _ _ _ _ _ _ _ _ _ _ _ _ _ _ _ _ _ _ _ _ _ _ _ _ _ _ _ _ credit card # _ _ _ _ _ _ _ _ _ _ _ _ _ _ _ _ _ _ _ _ _ _ _ _ _ _ _ _ exp date _ _ _ _ _ _ ship to : name _ _ _ _ _ _ _ _ _ _ _ _ _ _ _ _ _ _ _ _ _ _ _ _ _ _ _ _ _ _ _ _ _ _ _ _ _ _ _ _ _ address _ _ _ _ _ _ _ _ _ _ _ _ _ _ _ _ _ _ _ _ _ _ _ _ _ _ _ _ _ _ _ _ _ _ _ _ _ _ _ _ _ _ _ _ _ _ _ _ city _ _ _ _ _ _ _ _ _ _ _ _ _ _ _ _ _ _ _ _ _ _ _ _ state _ _ _ _ _ _ _ _ _ _ _ zip _ _ _ _ _ _ _ _ area code and home phone [ ] _ _ _ _ _ _ _ _ _ _ _ _ _ _ _ _ _ _ _ _ _ _ _ _ _ _ _ fax # [ ] _ _ _ _ _ _ _ _ _ _ _ _ _ _ _ _ _ _ _ _ _ _ _ _ _ _ _ _ _ _ _ _ _ _ _ _ _ _ _ _ _ _ _ _ _ _ email address _ _ _ _ _ _ _ _ _ _ _ _ _ _ _ _ _ _ _ _ _ _ _ _ _ _ _ _ _ _ _ _ _ _ _ _ _ _ _ _ _ _ _ to remove your name from our mailing list , send us an email with remove in the subject line . this is a one time offer and you should not hear from us again ! tcps , inc . , 4718 18th ave . , suite 135 , brooklyn , ny 11204 office [ 718 ] 287-3800 fax [ 718 ] 462-5920 24 hours [ 9am to 10pm ny time ] [ c ] copyright 1998 tcps , inc . all rights reserved .
</t>
  </si>
  <si>
    <t xml:space="preserve">Subject: hello
 explode your buisiness . . . right now ! this is the break you have been waiting for you do n't want to trash this one warning : this is real ! ! pass this up lightly and you ' ll be making one of the most grave mistakes of your life read this twice ! ! ! ! ! please accept my apology if this was sent to you in error ! you are about to make at least $ 50 , 000 - in less than 90 days read the enclosed program . . . then read it again ! . . . hi , my name is jessy lemieux , and i am the one who sent you this e-mail ( if not , someone i sent this to decided to leave my statement ) . first , let me assure you that this is real . i am a senior in high school in victorville , ca ; just an average person just as you probably are , but am already beginning to become wealthy beyond what i have ever dreamed . i can understand if you dont believe me right now , but i urge you to take a little time to read this and maybe think about it for a few days . that s what i did . i recieved this same e-mail about two months ago . i was skeptical , but after some consideration i decided to go for it . i decided that the $ 20 needed to start was worth risking ( besides if it was a scam i was going to go to the police with the addresses below and get the guy running it busted so that he couldn t rip off anyone else ) . well , to my surprise , i received my reports ( you ll find out about those later ) within two weeks via e-mail . soon i got a po box and a list of two million e-mails ( all very easy ) and started sending emails through a bulk email program i downloaded . everything was easy after that , and the cash was rolling in . and thats my story ( i have no reason to lie to you , my address is below and the last thing i want is hate mail for the rest of my life ) . if you are still concerned , write me and i will answer any questions you have . this truly is the opportunity of a lifetime , don t let it pass you by . sincerely , jessy lemieux pres . w . o . w . incorporated dear friend , the enclosed information is something i almost let slip through my fingers . fortunately , sometime later i re-read everything and gave some thought and study to it . my name is christopher erickson . two years ago , the corporation i worked at for the past twelve years down-sized and my position was eliminated . after unproductive job interviews , i decided to open my own business . over the past year , i incurred many unforeseen financial problems . i owed my family , friends , and creditors over $ 35 , 000 . the economy was taking a toll on my business and i just could n't seem to make ends meet . i had to refinance and borrow against my home to support my family and struggling business . i truly believe it was wrong for me to be in debt like this . at that moment something significant happened in my life and i am writing to share my experience in hopes that this will change your life forever . . . . financially ! ! ! in mid - december , i received this program via email . six months prior to receiving this program i had been sending away for information on various business opportunities . all of the programs i received , in my opinion , were not cost effective . they were either too difficult for me to comprehend or the initial investment was too much for me to risk to see if they worked or not . one claimed i 'd make a million dollars in one year . . . it did n't tell me i 'd have to write a book to make it . but like i was saying , in december of ' 96 i received this program . i did n't send for it , or ask for it , they just got my name off a mailing list . thank goodness for that ! ! ! after reading it several times , to make sure i was reading it correctly , i could n't believe my eyes . here was a money-making phenomenon . i could invest as much as i wanted to start , without putting me further in debt . after i got a pencil and paper and figured it out , i would at least get my money back . after determining that the program is legal and not a chain letter , i decided " why not " . initially i sent out 10 , 000 emails . it only cost me about $ 15 . 00 for my time on-line . the great thing about email is that i did n't need any money for printing to send out the program , only the cost to fulfill my orders . i am telling you like it is , i hope it does n't turn you off , but i promised myself that i would not " rip-off " anyone , no matter how much money it cost me ! . in less than one week , i was starting to receive orders for report # 1 . by january 13th , i had received 26 orders for report # 1 . when you read the guarantee in the program , you will see that " you must receive 15 to 20 orders for report # 1 within two weeks . if you don ' t , send out more programs until you do ! " my first step in making $ 50 , 000 in 20 to 90 days was done . by january 30th , i had received 196 orders for report # 2 . if you go back to the guarantee , " you must receive 100 or more orders for report # 2 within two weeks . if not , send out more programs until you do . once you have 100 orders , the rest is easy , relax , you will make your $ 50 , 000 goal . " well , i had 196 orders for report # 2 , 96 more than i needed . so i sat back and relaxed . by march 19th , of my emailing of 10 , 000 , i received $ 58 , 000 with more coming in every day . i paid off all my debts and bought a much needed new car . please take time to read the attached program , it will change your life forever ! remember , it wont work if you do n't try it . this program does work , but you must follow it exactly ! especially the rules of not trying to place your name in a different place . it does n't work , you ' ll lose out on a lot of money ! report # 2 explains this . always follow the guarantee , 15 to 20 orders for report # 1 , and 100 or more orders for report # 2 and you will make $ 50 , 000 or more in 20 to 90 days . i am living proof that it works ! ! ! if you choose not to participate in this program , i ' m sorry . it really is a great opportunity with little cost or risk to you . if you choose to participate , follow the program and you will be on your way to financial security . if you are a fellow business owner and you are in financial trouble like i was , or you want to start your own business , consider this a sign . i did ! sincerely , christopher erickson ps do you have any idea what 11 , 700 $ 5 bills ( $ 58 , 000 ) look like piled up on a kitchen table ? it ' s awesome ! a personal note from the originator of this program by the time you have read the enclosed information and looked over the enclosed program and reports , you should have concluded that such a program , and one that is legal , could not have been created by an amateur . let me tell you a little about myself . i had a profitable business for ten years . then in 1979 my business began falling off . i was doing the same things that were previously successful for me , but it was n't working . finally , i figured it out . it was n't me , it was the economy . inflation and recession had replaced the stable economy that had been with us since 1945 . i do n't have to tell you what happened to the unemployment rate . . . because many of you know from first hand experience . there were more failures and bankruptcies than ever before . the middle class was vanishing . those who knew what they were doing invested wisely and moved up . those who did not , including those who never had anything to save or invest , were moving down into the ranks of the poor . as the saying goes , " the rich get richer and the poor get poorer . " the traditional methods of making money will never allow you to " move up " or " get rich " , inflation will see to that . you have just received information that can give you financial freedom for the rest of your life , with " no risk " and " just a little bit of effort . " you can make more money in the next few months than you have ever imagined . i should also point out that i will not see a penny of your money , nor anyone else who has provided a testimonial for this program . i have already made over four million dollars ! i have retired from the program after sending out over 16 , 000 programs . now i have several offices which market this and several other programs here in the us and overseas . by the spring , we wish to market the ' internet ' by a partnership with america on line . follow the program exactly as instructed . do not change it in any way . it works exceedingly well as it is now . remember to email a copy of this exciting program to everyone that you can think of . one of the people you send this to may send out 50 , 000 . . . and your name will be on every one of them ! . remember though , the more you send out , the more potential customers you will reach . so my friend , i have given you the ideas , information , materials and opportunity to become financially independent , it is up to you now ! " think about it " before you delete this program from your mailbox , as i almost did , take a little time to read it and really think about it . get a pencil and figure out what could happen when you participate . figure out the worst possible response and no matter how you calculate it , you will still make a lot of money ! definitely get back what you invested . any doubts you have will vanish when your first orders come in . it works ! paul johnson , raleigh , nc here ' s how this amazing program will make you $ $ $ $ $ $ let 's say that you decide to start small , just to see how it goes , and we ' ll assume you and all those involved send out 2 , 000 programs each . let 's also assume that the mailing receives a . 5 % response . using a good list the response could be much better . also many people will send out hundreds of thousands of programs instead of 2 , 000 . but continuing with this example , you send out only 2 , 000 programs . with a . 5 % response , that is only 10 orders for report # 1 . those 10 people respond by sending out 2 , 000 programs each for a total of 20 , 000 . out of those . 5 % , 100 people respond and order report # 2 . those 100 mail out 2 , 000 programs each for a total of 200 , 000 . the . 5 % response to that is 1 , 000 orders for report # 3 . those 1 , 000 send out 2 , 000 programs each for a 2 , 000 , 000 total . the . 5 % response to that is 10 , 000 orders for report # 4 . that 's 10 , 000 five dollar bills for you . cash ! ! ! ! your total income in this example is $ 50 + $ 500 + $ 5000 + $ 50 , 000 for a total of $ 55 , 550 ! ! ! ! remember friend , this is assuming 1 , 990 out of 2 , 000 people you mail to will do absolutely nothing . . . and trash this program ! dare to think for a moment what would happen if everyone or half sent out 100 , 000 programs instead of only 2 , 000 . believe me , many people will do that and more ! by the way , your cost to participate in this is practically nothing . you obviously already have an internet connection and email is free ! ! ! report # 3 will show you the best methods for bulk emailing and purchasing email lists . this is a legitimate , legal , money making opportunity . it does notrequire you to come in contact with people , do any hard work , and best of all , you never have to leave the house except to get the mail . if you believe that someday you ' ll get that big break that you ' ve been waiting for , this is it ! simply follow the instructions , and your dream will come true . this multi-level email order marketing program works perfectly . . . 100 % every time . email is the sales tool of the future . take advantage of this non-commercialized method of advertising now ! ! the longer you wait , the more people will be doing business using email . get your piece of this action ! ! multi-level marketing ( mlm ) has finally gained respectability . it is being taught in the harvard business school , and both stanford research and the wall street journal have stated that between 50 % and 65 % of all goods and services will be sold throughout multi - level methods by the mid to late 1990 's . this is a multi - billion dollar industry and of the 500 , 000 millionaires in the us , 20 % ( 100 , 000 ) made their fortune in the last several years in mlm . moreover , statistics show 45 people become millionaires everyday through multi - level marketing . instructions we at m . o . c . marketing business , have a method of raising capital that really works 100 % every time . i am sure that you could use $ 50 , 000 to $ 125 , 000 in the next 20 to 90 days . before you say " bull " , please read the program carefully . this is not a chain letter , but a perfectly legal money making opportunity . basically , this is what we do : as with all multi-level business , we build our business by recruiting new partners and selling our products . every state in the usa allows you to recruit new multi - level business partners , and we offer a product for every dollar sent . your orders come and are filled through the mail , so you are not involved in personal selling . you do it privately in your own home , store or office . this is the greatest multi - level mail order marketing anywhere : step ( 1 ) order all four 4 reports listed by name and number . do this by ordering the report from each of the four 4 names listed on the next page . for each report , send $ 5 cash and a self - addressed , stamped envelope ( business size # 10 ) to the person listed for the specific report . international orders should also include $ 1 extra for postage . it is essential that you specify the name and number of the report requested to the person you are ordering from . you will need all four 4 reports because you will be reprinting and reselling them . do not alter the names or sequence other than what the instructions say . important : always provide same-day service on all orders . step ( 2 ) replace the name and address under report # 1 with yours , moving the one that was there down to report # 2 . drop the name and address under report # 2 to report # 3 , moving the one that was there to report # 4 . the name and address that was under report # 4 is dropped from the list and this party is no doubt on the way to the bank . when doing this , make certain you type the names and addresses accurately ! do not mix up moving product / report positions ! ! ! step ( 3 ) having made the required changes in the name list , save it as a text ( . txt ) file in it 's own directory to be used with whatever email program you like . again , report # 3 will tell you the best methods of bulk emailing and acquiring email lists . step ( 4 ) email a copy of the entire program ( all of this is very important ) to everyone whose address you can get your hands on . start with friends and relatives since you can encourage them to take advantage of this fabulous money-making opportunity . that 's what i did . and they love me now , more than ever . then , email to anyone and everyone ! use your imagination ! you can get email addresses from companies on the internet who specialize in email mailing lists . these are very cheap , 100 , 000 addresses for around $ 35 . 00 . important : you won't get a good response if you use an old list , so always request a fresh , new list . you will find out where to purchase these lists when you order the four 4 reports . always provide same-day service on all orders ! ! ! required reports * * * order each report by number and name * * * always send a self-addressed , stamped envelope and $ 5 cash for each order requesting the specific report by name and number you must include your e-mail address _ _ _ _ _ _ _ _ _ _ _ _ _ _ _ _ _ _ _ _ _ _ _ _ _ _ _ _ _ _ _ _ _ _ _ _ _ _ _ _ _ _ _ _ _ _ _ _ _ _ _ _ _ _ _ _ report # 1 " how to make $ 250 , 000 through multi-level sales " order report # 1 from : w . o . w . incorporated po box 2527 victorville , ca 92393 _ _ _ _ _ _ _ _ _ _ _ _ _ _ _ _ _ _ _ _ _ _ _ _ _ _ _ _ _ _ _ _ _ _ _ _ _ _ _ _ _ _ _ _ _ _ _ _ _ _ _ _ _ _ _ report # 2 " major corporations and multi-level sales " order report # 2 from : m - tronics 32445 regents blvd . union city , ca 94587-4849 _ _ _ _ _ _ _ _ _ _ _ _ _ _ _ _ _ _ _ _ _ _ _ _ _ _ _ _ _ _ _ _ _ _ _ _ _ _ _ _ _ _ _ _ _ _ _ _ _ _ _ _ _ _ _ _ report # 3 " sources for the best mailing lists " order report # 3 from rkl international 3060 w . country meadow dr . tucson , az 85742 _ _ _ _ _ _ _ _ _ _ _ _ _ _ _ _ _ _ _ _ _ _ _ _ _ _ _ _ _ _ _ _ _ _ _ _ _ _ _ _ _ _ _ _ _ _ _ _ _ _ _ _ _ _ _ _ _ _ _ _ _ report # 4 " evaluating multi-level sales plans " order report # 4 from : thunder tech . 202 lathrop st . south hadley , ma 01075 _ _ _ _ _ _ _ _ _ _ _ _ _ _ _ _ _ _ _ _ _ _ _ _ _ _ _ _ _ _ _ _ _ _ _ _ _ _ _ _ _ _ _ _ _ _ _ _ _ _ _ _ _ _ _ _ conclusion i am enjoying my fortune that i made by sending out this program . you too , will be making money in 20 to 90 days , if you follow the simple steps outlined in this mailing . to be financially independent is to be free . free to make financial decisions as never before . go into business , get into investments , retire or take a vacation . no longer will a lack of money hold you back . however , very few people reach financial independence , because when opportunity knocks , they choose to ignore it . it is much easier to say " no " than " yes " , and this is the question that you must answer . will you ignore this amazing opportunity or will you take advantage of it ? if you do nothing , you have indeed missed something and nothing will change . please re-read this material , this is a special opportunity . if you have any questions , please feel free to write to the sender of this information . you will get a prompt and informative reply . my method is simple . i sell thousands of people a product for $ 5 that costs me pennies to produce and email . i should also point out that this program is legal and everyone who participates will make money . this is not a chain letter or pyramid scam . at times you have probably received chain letters , asking you to send money , on faith , but getting nothing in return , no product what-so - ever ! not only are chain letters illegal , but the risk of someone breaking the chain makes them quite unattractive . you are offering a legitimate product to your people . after they purchase the product from you , they reproduce more and resell them . it 's simple free enterprise . as you learned from the enclosed material , the product is a series of four 4 financial and business reports . the information contained in these reports will not only help you in making your participation in this program more rewarding , but will be useful to you in any other business decisions you make in the years ahead . you are also buying the rights to reprint all of the reports , which will be ordered from you by those to whom you mail this program . the concise one and two page reports you will be buying can easily be reproduced ; emailed to the requester . best wishes with the program and good luck ! " it was truly amazing " " not being the gambling type , it took me several weeks to make up my mind to participate in this program . but conservative as i am , i decided that the initial investment was so little that there was no way that i could not get enough orders to at least get my money back . boy , was i ever surprised when i found my medium sized post office box crammed with orders ! i will make more money this year than any ten years of my life before . " mary riceland , lansing , mi tips for success send for your four 4 reports immediately so you will have them when the orders start coming in . when you receive a $ 5 order , you must send out the product / service to comply with us postal and lottery laws . title 18 sections 1302 and 1341 specifically state that : " a product or service must be exchanged for money received . " while you wait for the reports to arrive : 1 . name your new company . you can use your own name if you desire . 2 . get a post office box ( preferred ) . 3 . edit the names and addresses on the program . you must remember , your name and address go next to report # 1 and the others all move down one , with the fourth one being bumped off the list . 4 . obtain as many email addresses as possible to send until you receive the information on mailing list companies in report # 3 . 5 . decide on the number of programs you intend to send out . the more you send , and the quicker you send them , the more money you will make . 6 . after mailing the programs , get ready to fill the orders . 7 . important : always provide same-day service on orders you receive ! 8 . make certain the letter and reports are neat and legible . your guarantee the check point which guarantees your success is simply this : you must receive 15 to 20 orders for report # 1 . this is a must ! ! ! if you do n't within two weeks , email out more programs until you do . then a couple of weeks later you should receive at least 100 orders for report # 2 , if you do n't , send out more programs until you do . once you have received 100 or more orders for report # 2 , ( take a deep breath ) you can sit back and relax , because you are going to make at least $ 50 , 000 . mathematically it is a proven guarantee . of those who have participated in the program and reached the above guarantees-all havereached their $ 50 , 000 goal . also , remember , every time your name is moved down the list you are in front of a different report , so you can keep track of your program by knowing what people are ordering from you . it ' s that easy , really , it is ! ! ! remember : " he who dares nothing , need not hope for anything . " " invest a little time , energy and money now or search for it for the rest of your life . " ps ( from jessy lemieux ) if you have decided to participate , good for you ! i wish you good luck . just one thing though . whatever you do , don t give away the reports . i know its tempting to give them to your friends and relatives . i almost did , but then i began to think what would happen if everyone gave away just 5 reports . do the math and you ll find out that it could cost the people involved literallty hundreds of thousands of dollars . would you want someone to cheat you that way ? it seems harmless but is very damaging to this near perfect system . as long as everyone follows the system , everyone will be rich . sorry if this seemed like common sense to you , its just that excited people like me sometimes don t think about things like this and i wanted to make sure that no one gets cheated out of the work they put into this . once again good luck and don t refrain from writing me if you have any concerns . - - - - - - - - - - - - - - - sent using global messenger - - - - - - - - - - - - - - - global messenger is designed to send e-mails to a list of recipients without exposing the recipient list to the recipients . it is an ideal batch e-mail tool for sending newsletters , marketing information , productupdates or other bulk mail materials from a normal ( smtp - compliant ) e-mail client account . allows you to attach files and automatically handles mime , uuencode vist www . global . net for more information - - - - - - - - - - - - - - - - unregistered version - - - - - - - - - - - - - - - -
</t>
  </si>
  <si>
    <t xml:space="preserve">Subject: :
 thank you for your recent visit to one of our sponsored webpages . we would like to invite you to evaluate a brand new free internet search engine service : the cyberian search centre located here : canada - http : / / www3 . nf . sympatico . ca / dotel / usa - http : / / www . freeyellow . com / members / knowitall / usa - http : / / www . geocities . com / eureka / plaza / 1922 / index . htm if you have not found what you are looking for you have not been here ! all the best , cyberian search centre team note : please disregard any copies of this message you may receive
</t>
  </si>
  <si>
    <t xml:space="preserve">Subject: would you like to . . . .
 . . drive a new vehicle for free ? ? ? this is not hype or a hoax , there are hundreds of people driving brand new cars , suvs , minivans , trucks , or rvs . it does not matter to us what type of vehicle you choose . if you qualify for our program , it is your choice of vehicle , color , and options . we don ' t care . just by driving the vehicle , you are promoting our program . if you would like to find out more about this exciting opportunity to drive a brand new vehicle for free , please go to this site : http : / / 209 . 134 . 14 . 131 / ntr to watch a short 4 minute audio / video presentation which gives you more information about our exciting new car program . if you do n't want to see the short video , but want us to send you our information package that explains our exciting opportunity for you to drive a new vehicle for free , please go here : http : / / 209 . 134 . 14 . 131 / ntr / form . htm we would like to add you the group of happy people driving a new vehicle for free . happy motoring .
</t>
  </si>
  <si>
    <t xml:space="preserve">Subject: free trial membership
 the latest in adult technology ! ! ! brand new xxx adult site free trial membership please visit the latest in live video conferencing . 1000 channels of hardcore ! ! live rooms ! ! ! young dancers ! ! ! large picture gallery ! thousands of pictures ! ! come and visit our site for a great experience . http : / / 209 . 125 . 67 . 144 * * * * * * * * * * * * * * * * * * * * * * * * * * * * * * * * * * * * * * * * * * * * * * * * * * * * * * * * * * * * * * * * * * * * * * * * * * * * * * * *
</t>
  </si>
  <si>
    <t xml:space="preserve">Subject: earn $ 100 every time our phone rings . . .
 all you do is advertise this 800 number ! that ' s all ! ! $ 100 goes to you for every sale that the company closes ! does the idea of making at least $ 1 , 000 per week beginning your 2nd week of doing business excite you ? how about never having to sell a thing to your customer and never having to talk to anyone to make money ? i do n't know how this could get any easier . every aspect of selling or talking to someone is done completely by the company ! the number one home based business for the 2nd year in a row , fortune 5000 is a member of the better business bureau and the u . s . chamber of commerce . what this business will do for you : * handles all your calls , closes your sales , and sends you weekly commission checks ! * it pays you a $ 100 commission ( that 's over 50 % of the total sale ) for every sale . checks put $ $ $ in your pocket in less than your first week or two . . . quick commission earnings build and maintain motivation . all you do is advertise the toll-free number and your id number . * you can get started today . just advertise the business toll-free number with your id # and let this business close your sales every day . . . they do all the work and you get paid for it ! * you may advertise any way you choose : bulk e - mail , flyers , classifieds , postcards , etc . suppose you use bulk e - mail , as i am : 100 , 000 e - mails with a 1 / 10th of a percent ( 0 . 1 % ) sales rate at $ 100 per sale nets $ 10 , 000 . . . not too bad . there is nothing else out there that will provide you with an immediate income beginning this week with minimal effort . before you call , i want you to think about the quality of the live operators handling your call . i am convinced you will not find a better team of closers for your own personal sales . you will clearly understand what i am talking about once you call . please don ' t let this pass you by . make the call ! ! 1-800 - 811-2141 you will be asked for id # 50030 when you call . ( live operators are available from 8 am-10 pm cst monday through saturday and will be able to answer any questions you may have . ) call one of the 24hr testimonial lines at 888-703 - 5389 , 888-446 - 6949 , 888-446 - 6951 or 888-731 - 3457 ( all toll free ) .
</t>
  </si>
  <si>
    <t xml:space="preserve">Subject: service update
 due to the significant and rapid policy changes recently implemented by many major search engines , we have updated our publication so you may evaluate your site 's exposure to the new risks and opportunities . http : / / www . sitestrategies98 . com to unsubscribe , please click on the link below and enter your e-mail address . http : / / www . sitestrategies98 . com / unsubscribe . html
</t>
  </si>
  <si>
    <t xml:space="preserve">Subject: affordable family dental care
 with over 30 , 000 dentists nationwide we ' ll have one near you . for about $ 10 . 00 a month your family will save an average of 30-80 % on all dental procedures . includes : * routine cleaning and polishing , fillings , root canals , crowns , dentures , braces . * new sealants to prevent cavities . * cosmetic dentistry such as teeth whitening and veneers . * no paperwork , all pre-existing dental problems qualify with no waiting periods * toll - free doctor locator number . for further details please call 1-800 - 463-6021 please refer to id code - - - jj0625 p . s . call in for details before july 1st and with your dental plan receive the optical plan free ! thank y
</t>
  </si>
  <si>
    <t xml:space="preserve">Subject: creating wealth in america
 creating wealth in america &gt; from the desk of robert allen , the author of 2 mega best - sellers , nothing down and creating wealth in america san diego , california 11 : 29 p . m . " i can't sleep until i get this off my chest . " " i ' m extremely frustrated " . odds are that nine out of ten people who receive this letter will discard it without a second thought . yet , i know that i have discovered a secret that could change your financial life forever ! and i ' m willing to share it with you for free . do you want to end your money pressures forever ? do you want to double your income ? do you want to build an extra stream of income quickly ? if you answered yes , then let me show you how you can begin living your dreams , this year before it 's too late . i ' ll get right to the point . as it says on the letterhead , my name is robert allen . i ' m famous for my two # 1 new york times best-selling books . nothing down and creating wealth in america . there are lots of millionaires who credit their success to one of my books or seminars . so when i share this secret with you , i want you to know that i ' ve done my homework . here it comes . i have discovered what i believe is the perfect home-based business . although i ' m well known for real-estate investment books and seminars , this new business has absolutely nothing to do with real-estate . in fact , it 's much easier and far less risky . it involves : - no employees - little risk - little start up cash - it 's so simple , anyone can do it you could be earning $ 1 , 000 a week in as little as 90 days . one person i know went from zero to $ 3 , 000 a week in 60 days . that 's $ 150 , 000 a year extra , hassle-free income ! in my 20 years of research , i can honestly say , " i ' ve never seen a faster , easier way to create a stream of income " . i know this sounds too good to be true . frankly , i did n't believe it myself at first . finally , i agreed to check it out . as a test , i selected a small group of people and introduced them to this incredible opportunity . almost immediately , many of them started earning profits . within a week , many were earning incomes of $ 4 , 000 per month in net cash flow . now , some of them are cashing checks for $ 3 , 000 a week . and this is just the beginning ! their earning potential could be unlimited ! would you like to learn how to do that ? i 'd love to show you how . but only if you ' re interested enough to make one telephone call . the number to call immediately is 1-888 - 571-6637 . it 's a 3 - minute , 24 - hour recorded message . this may be the answer you have been seeking . warmly , robert g . allen p . s . i want to show you how to create extra streams of income quickly , go to the phone and call now 1-888 - 571-6637 .
</t>
  </si>
  <si>
    <t xml:space="preserve">Subject: 
 this will end all of the confusion ! when it comes to free adult sites - go to : http : / / 209 . 84 . 246 . 106 / amateur this is the best that you ' ll see ! check out the 1 week free preview ! ! ! http : / / 209 . 84 . 246 . 106 / amateur / ( to be removed from our notification list go to : http : / / 194 . 190 . 221 . 199 / remove . html )
</t>
  </si>
  <si>
    <t xml:space="preserve">Subject: invitation
 i would like to invite you to visit . visit ( vacancies in systems and information technology ) is an exhibition where the best companies meet the best people face to face , with a view to encouraging you to join them . since visit opened in 1994 , over 1 , 000 people have moved to new jobs at the event . companies attending include : logica , cmg , admiral , sema group , ibm , unisys , cap gemini , experian , bacs , p&amp;o nedlloyd , synamic , syntegra , chp , mdis , parity , american express , legal and general , prudential , kenan and icl . why should you attend quite simply this is your chance to take control of your career . you get to speak face to face with the people you could be working with , and you choose who you will speak to and when . you can find out for yourself whether these companies have something to offer you . jobs on offer the huge number of vacancies at visit means there will almost certainly be a job you will be interested in no matter what your skills and experience . virtually every job at every level in systems , it and networking is on offer . these are located throughout the uk and across europe and the world . there are over 1 , 000 jobs on offer in total . how to get there by rail , take the underground from main london terminus to piccadilly circus . the caf royal is 50 yards away in regent street . by car follows signs to london , then west end , then piccadilly circus . there is ncp parking in denman street . what to bring if possible , bring copies of your cv , be dressed as if attending an interview , and be ready to explain what your main skills and strengths are , and also to discuss what is important to you in changing jobs . the exhibition is open between 12 and 8pm on tuesday 7th and wednesday 8th july . you do not need to attend on both days . if you have any further queries , please visit our web site at : http : / / www . visit . haynet . com
</t>
  </si>
  <si>
    <t xml:space="preserve">Subject: confidential report
 revealing the secrets which have been made others so fabulously wealthy . offshore special report # 5599 * unfair &amp; discriminatory divorce settlements are obsolete in this = report ! * ruthless creditors will cringe if they know you have read this report ! * lawyers may go broke by you reading this report ! * heartless tax agencies see red when they read this report ! * sneaky politicians use the information in this report everyday ! * your greedy banker does not want you to read this report ! * this report is black balled by most government agencies ! * back stabbing relatives hate this report ! chance for the little guy to get rich ! = 20 ( and the rich to get even richer ! ) it 's true ! there 's very little time left for the little guy to get rich = in the u . s . and many other countries . strict rules and regulations that = have been adopted by the u . s . government making it hard to start and run = a business - own a home - raise a f the rich are going offshore ! the rich get richer by applying the most powerful wealth-building = secrets known today . many of these millionaires are building their = empires offshore ( outside their home countries ) while doing business = inside their countries - using legal tax shelters = 20 the key is borrowing money then making it work by leveraging it ! the ability to acquire money by borrowing then leveraging what you have = borrowed is the key to wealth building and we are going to teach you how = you can do the same even if you have little or no money to start . = 20 the wealth secret ! america 's super wealthy have all used the same wealth building strategy = to get where they are today as they have for decades . use someone else 's = money to become rich - it 's very simple - you know it - i know it . but = the problem is how do we convince so the offshore special report # 5599 ! in this report you will have everything you need to get started - = started on your way to joining the elite - the 2 % to 5 % of u . s . citizens = - the rich . . . here 's the highlight of what report # 5599 offers . . . how the rich &amp; politicians get even richer using trusts and how you = can do the same ! incorporate offshore - - completely private &amp; away from your = government 's regulation ! your own secret offshore mailing address - - no one will know your = real address ! offshore private checking accounts - - deposit money &amp; pay your bills = from offshore - no paper trails ! offshore tax havens - - legally delay or eliminate taxes - no one knows = - not even your government ! offshore ibc 's and trusts - - asset protection from creditors &amp; your = government ! high yield offshore investments opportunities - - find out how the = rich make from 1 % to 4 % a week on their money - offshore &amp; tax free - = you can do the same ! money making opportunities - - secrecy is a thriving industry ! this report also tells you additional information about how the rich = borrow money using roll over programs and tax free self - liquidating loan = concept and never repay one penny ! these self - liquidating loans are = done offshore . this is just one more tech who needs this report ? people who have a j . o . b . and have " more month than money " - ( job = 3d = just over broke ! ) people who are self-employed - paying that self employment tax and = are prime candidates for law suits from every direction ! people who are sick and tired of frivolous law suits - did you know = that in the u . s . there are 2 . 67 lawyers for every 1 , 000 people ? these = lawyers are hungry and need to sue someone for any reason to survive ! professional people such as doctors , technicians , architects , stock = brokers , accountants , and yes even lawyers ! - you know those people in = the higher than average tax brackets ! people who are getting married or are married and plan on living = happily ever after - now back to reality - the u . s . has a divorce rate = that exceeds 60 % every year ! partners who want to make sure their partnership is a true 50-50 deal = now and in future . people who live in a country that has strict rules and regulations = limiting where and how they can run their business and manage their = money . people who want to retire but can not afford to because of lack of = income or the rules put upon them from their government - restricting = them from receiving a decent income . people who are high audit risks or have been audited by their = government ' dictatorial tax agency - you know guilty until proven = innocent ! people who are paying their government 40 % to 60 % in taxes and are = sick and tired of doing so ! people who are close to bankruptcy and need to find solution as soon = as possible - 20 % to 40 % of the people in the united states are a = paycheck away from bankruptcy - yes those people ! people who want to make sure their children receive 100 % of their = inheritance without the government stealing it away ! people who want to keep their business and personal affairs private - = hard to do this day and age with all the computers ! people who have the dream of financial independence and want to make = thousands a week running their own home based business ! people who want to get a fresh start in life . anyone that has a desire to get ahead and the fortitude to make it = big and join the 2 % to 5 % - the rich ! the rich need this report also ! but what is really surprising is the people with money need this report ! = even the chosen few that have a few dollars and are frustrated with the = return on their investments . they need this report to find out how they = can make 1 % to 4 % on their money ev but wait - - soon you will be among the chosen few ! all it takes to receive the offshore special report number 5599 is = $ 50 . 00 u . s . - - that 's it ! you probably spent that on a movie or a night = on the town . $ 50 us to find out how you can beat the system , how you can = join the rich - start making what only a free bonus # 1 make 1000 % selling this report ! when you order the offshore special report number 5599 you will receive = a certificate of registration allowing you full reprint rights to = duplicate the report and sell it to whoever and wherever you wish ! you = keep all of the money . pay us nothing ! the = 20 free bonus # 2 self - liquidating loan report yes . . . it 's possible to borrow thousands and never repay one penny ! this = remarkable system is explained in the manual and there are no credit = checks , cosigners or employment verifications . after reviewing this = report you could put your own self - liquida a " self - liquidating " loan is a financial arrangement in which the = elements of " arbitrage " , " compensating balance " and " advanced - point = funding " are utilized . to explain each of these three topics would take = pages , but to sum it up it means money that = 20 those who order the report by december 1 , 1997 are eligible to receive = free bonus # 3 and # 4 below . free bonus # 3 " how to make sure you make money from a web site " things often overlook by most new comers . avoid those mistake if you = want to make money from your web site . free bonus # 4 " the guerilla guide to bulk email " . everything you need to know about = bulk email . a must for internet marketer . plus 100 , 000 flameproof email = addresses free to download . these are fresh names that you can use to = market your products . once again all of this is yours for only $ 50 plus $ 5 s&amp;h . . . so order now ! complete the following form and mail it with your payment today and take = advantage of the free bonuses ! * * * we only receive international money orders for payment . we teach and = preach privacy ! please do not send personal or business checks or u . s . postal money = order . beware of those who do n't practice what they preach . _ _ _ _ _ _ _ _ _ _ _ _ _ _ _ _ cut here _ _ _ _ _ _ _ _ _ _ _ _ _ _ _ _ _ _ _ _ _ _ yes , i order in the allotted time . i understand i will receive all = the free bonuses * ) _ _ _ _ _ i order after december 1 , 1997 . i understand i have full reprint = rights and can sell the report # 5599 keeping all the money , plus free = self - liquidating loan report . * ) we will check the post mark out . * * * make money orders payable to kimberly niles mail to : = 20 tromol pos 105 yogyakarta 55002 indonesia first and last name : _ _ _ _ _ _ _ _ _ _ _ _ _ _ _ _ _ _ _ _ _ _ _ _ _ _ _ _ _ _ _ _ _ _ _ _ _ address : _ _ _ _ _ _ _ _ _ _ _ _ _ _ _ _ _ _ _ _ _ _ _ _ _ _ _ _ _ _ _ _ _ _ _ _ _ _ _ _ _ _ _ _ _ city : _ _ _ _ _ _ _ _ _ _ _ _ _ _ _ _ _ _ _ _ state : _ _ _ _ _ _ zip / postal code : _ _ _ _ _ _ _ _ _ _ country : _ _ _ _ _ _ _ _ _ _ _ _ _ _ _ _ _ _ _ _ _ _ _ _ _ _ _ e - mail address : _ _ _ _ _ _ _ _ _ _ _ _ _ _ _ _ _ _ _ _ _ _ _ _ _ _ _ _ _ _ _ _ _ _ _ _ _ _ date : _ _ _ _ _ _ _ _ _ _ _ _ _ _ _ _ _ _ _ _ _ _ _ _ _ _ _ _ _ _ _ _ _ _ _ _ _ _ _ _ _ _ _ _ _ _ _ cut here _ _ _ _ _ _ _ _ _ _ _ _ _ _ _ _ _
</t>
  </si>
  <si>
    <t xml:space="preserve">Subject: free live video sex ! ! !
 * * * * * * * * * * * * * * * * attention video sex lovers * * * * * * * * * * * * * * * * * never pay for video sex ever again . brand new totally free live video = sex website . come check out over 600 live video sex channels ! http : / / 207 . 105 . 143 . 54 / teenporn / a002 not forgetting hundreds of xxx mpeg videos , pictures , hot stories , = 20 special star features adult games and even an online casino ! = 20 http : / / 207 . 105 . 143 . 54 / teenporn / a002
</t>
  </si>
  <si>
    <t xml:space="preserve">Subject: 
 by sendmail ( 8 . 8 . 9 / 8 . 8 . 9 ) with smtp id qaa27101 for ionandr @ aifh . ed . ac . uk from : irms @ accubilling . com to : ionandr @ aifh . ed . ac . uk subject : free advertising for your business ! bcc : = 20 hi , just wanted to pass along some information about a new piece of software = i now call my " secret weapon " . it 's amazing ! listen to this . . . me and hundreds of others can now reach " millions of potential = customers " - absolutely free ! a lot of us are creating immediate " cash = flow explosions " - literally overnight ! and blowing our competition right out of the water ! you have to check this thing out . to get some details , all you have to = do is send a e - mail to : irms1 @ accubilling . com mailto : irms1 @ accubilling . com = 20 " our research indicates that the following material may = 20 interest you . if not , please let us know so we can remove = 20 your address from our list . send removes to irms @ accubilling . com . take = care . " = 20
</t>
  </si>
  <si>
    <t xml:space="preserve">Subject: investigate anyone right from your browser !
 hello , if this reached you in error , please accept our apologies and reply with = remove in the subject and you will be immediately . thanks ! = 3d = 3d = 3d = 3d = 3d = 3d = 3d = 3d = 3d = 3d = 3d = 3d = 3d = 3d = 3d = 3d = 3d = 3d = 3d = 3d = 3d = 3d = 3d = 3d = 3d = = 3d = 3d = 3d = 3d = 3d = 3d = 3d = 3d = 3d = 3d = 3d = 3d = 3d = 3d = 3d = 3d = 3d = 3d = 3d = 3d = 3d = 3d = 3d = 3d = 3d = = 3d = 3d = 3d = 3d = 3d = 3d = 3d = 3d = 3d = 3d = 3d = 3d = 3d = 3d = 3d = 3d = 3d = 3d = 3d = 3d = 3d = 3d introducing the hottest new way to find out anything about anyone . . . = 20 internet investigator ! this is a totally new report on where and how to uncover information . = find out almost anything about almost anyone , easily , = 20 right on the internet ! = 20 trying to find an old friend ? want to know about when your boss was = arrested in college ? want to know someone 's income ? want = 20 to get the hard facts about someone 's past ? or present ? in a new = relationship and want to make sure you " know " them ? hiring a = 20 new employee ? want to find out something about that suspicious neighbor ? = starting a new business relationship ? trying to find = 20 your natural parents ? want to find an old army buddy ? need to validate a = social security number ? want to find an unlisted = 20 phone number ? or any other kind of information ? the list goes on and = on ! ! there are hundreds , if not thousands , of uses for = 20 this report ! = 20 or even find out about your own past . now , you can uncover out what = information about you is available to others ! this is the = 20 opportunity to find and fix incorrect information ! find any file about = you ! find out all of this and more right on the internet ! this report directs = you to hundreds of internet resources to uncover = 20 information on any number of people or businesses . you can discover anything you ever wanted to know about friends , family , = employees , new business prospects or anyone ! the = 20 internet is a huge tool for getting all kinds of information about = someone or a business . the problem is that most of these = 20 sources are not readily known about . now you can have the ability to use = these sources to uncover the information that you = 20 want ! there are many sources of information on the internet , but finding = them can be tricky and time consuming . search = 20 engines are great for simple queries , but it can take hours upon hours = to refine your search to find the one site that can = 20 offer you access to the kind of personal information you are looking = for . this report makes it easy and fast with all the = 20 hotlinks in place . just click and go ! internet investigator is the best and easiest way to get hard to find = information on the internet ! this new 58 page report = 20 tells you where and how to find almost any kind of information about = someone or a business . order today , and we will send the = 20 report to you via e-mail on the same day we recieve your order . and for = a limited time , it 's half-price ! = 20 here is a partial list of topics covered in the report . . . = 20 = b7 investigations = 20 = b7 vital records = 20 = b7 motor vehicles = 20 = b7 reverse phone numbers = 20 = b7 personnel records = 20 = b7 anonymous banking = 20 = b7 census = 20 = b7 adoption = 20 = b7 tips on searching = 20 = b7 people locators of all kinds = 20 = b7 medical sites = 20 = b7 credit information = 20 = b7 governmental resources = 20 = b7 e - mail and internet information = 20 = b7 military personnel records = 20 = b7 state government listings = 20 = b7 legal and political = 20 = b7 business sources = 20 = b7 jobs and screening = 20 = b7 laws and statutes = 20 = b7 mailing lists = 20 = b7 worldwide demographics = 20 = b7 media = 20 = b7 security and surveillance equipment = 20 = b7 miscellaneous and much , much more ! ! ! ! ! ! ! ! ! ! ! ! ! ! ! all this and more for only $ 24 . 95 ( plus $ 4 . 50 shipping and handling ) ! = that 's half off the regular $ 49 . 95 price ! hurry ! this is a limited time offer ! just print and fill out this order form and mail it , along with your = check made payable to good info for $ 24 . 95 ( plus $ 4 . 50 = 20 shipping and handling ) in us funds , and we will send the report to you = via priority mail on the same day we get your order ! name _ _ _ _ _ _ _ _ _ _ _ _ _ _ _ _ _ _ _ _ _ _ _ _ _ _ _ _ _ _ _ _ _ _ _ _ _ _ _ _ _ _ _ _ _ _ _ _ _ _ _ _ _ _ _ address _ _ _ _ _ _ _ _ _ _ _ _ _ _ _ _ _ _ _ _ _ _ _ _ _ _ _ _ _ _ _ _ _ _ _ _ _ _ _ _ _ _ _ _ _ _ _ _ _ _ _ _ _ _ _ _ _ _ _ _ _ _ _ _ _ _ _ _ _ _ _ _ _ _ _ _ _ _ _ _ _ _ _ _ _ _ _ _ _ _ _ _ _ _ _ _ _ _ _ _ _ _ _ _ _ _ _ _ _ _ _ _ _ _ city _ _ _ _ _ _ _ _ _ _ _ _ _ _ _ _ _ _ _ _ _ _ _ _ _ _ _ _ _ st _ _ _ _ _ _ _ _ _ zip _ _ _ _ _ _ _ _ _ _ phone ( in case there are questions ) _ _ _ _ _ _ _ _ _ _ _ _ _ _ _ _ _ _ _ _ _ _ _ _ _ fax _ _ _ _ _ _ _ _ _ _ _ _ _ _ _ _ _ _ _ _ _ _ _ _ _ _ _ _ _ _ _ _ _ _ _ _ _ _ _ _ _ _ _ _ _ _ _ _ _ _ _ _ _ _ _ _ _ disk format pc _ _ _ _ _ _ _ mac _ _ _ _ _ _ _ _ mail to : good info services 584 castro st , suite 464 san francisco , ca 94114 e - mail : goodinfoservices @ yahoo . com = 20 hurry ! do n't miss this special price ! there will be a $ 25 . 00 fee for all returned checks .
</t>
  </si>
  <si>
    <t xml:space="preserve">Subject: ad : stop pain fast !
 stop pain fast : golf - tennis - exercise with no pain ! hello ! = 20 my name is pat . i ' m an avid tennis player and walker . i suffered from shoulder pain for years . nothing seemed to = 20 give me complete pain relief . = 20 finally , i tried pain guard , a pain relief lotion sold by a = 20 company named outback secrets . pain guard relieved = 20 my shoulder pain quickly - in fact , almost immediately ! = 20 i liked pain guard so much , i bought the company 17 months ago . honest ! since buying the company , i ' ve helped hundreds and hundreds of people relieve chronic muscle and = 20 joint pain . for more information just click here or email = us : _ _ _ _ _ _ _ _ _ _ _ _ _ _ _ _ _ _ _ _ _ _ _ _ _ _ _ _ _ _ _ _ _ _ _ _ _ _ _ _ _ _ _ _ _ _ to be removed , hit reply and type " remove " in the subject check out our newest service : virtual servers for ' responsible ' direct email marketers click here _ _ _ _ _ _ _ _ _ _ _ _ _ _ _ _ _ _ _ _ _ _ _ _ _ _ _ _ _ _ _ _ _ _ _ _ _ _ _ _ _ _ _ _ _ _ m &amp; a computer services , or any subsidiary thereof , accept no = 20 responsibility whatsoever for the content or legality of any = 20 advertisement that appears in any mailing . it is the advertisers = 20 responsibility to check with local , state , and federal laws = 20 pertaining to the product or service they advertise .
</t>
  </si>
  <si>
    <t xml:space="preserve">Subject: discover instant publisher cd-rom : unlimited profit ! ! ! !
 hi , * * * * * * * * * * * * * * * * * * * * * * * * * * * * * * * * * * * * discover instant publisher cd-rom . unlimited profit ! ! guaranteed low initial cost . * * * * * * * * * * * * * * * * * * * * * * * * * * * * * * * * * * * * highly recommended visit ! ! ! ! ! ! ! ! ! ! ! http : / / members . forfree . at / ~ bestbus / sincerely , joe kirky
</t>
  </si>
  <si>
    <t xml:space="preserve">Subject: refinancing has never been so easy
 to remove your address and receive no future free insider software = sales , specials , or business opportunities from the net-advertiser = simply type " remove " in the subject . cross county funding puts dollars in your pocket for the past several years , cross country has been helping homeowners = like yourself save thousands of dollars a year on mortgage obligations . refinancing has never been so easy ! just reply by email and a member of = our professionally trained and courteous staff will contact you . . . free = of charge ! ! that 's right ! ! we ' ll even pay for the call . think you not eligible ? . . . think again . . . ! cross county 's accu-trak = qualifying programs cut through the red - tape and hassle commonly = associated refinancing . we ' re sure one of our programs is right for = you . ! - get cash now for home improvements . - consolidate your high interest credit card bills into 1 easy monthly = payment - 1st or 2nd mortgage financing is just a phone call away ! we specialize in mortgage refinancing and home equity loan arrangements . = no credit ? bad credit ? we ' ve got programs designed especially to get = cash to you ! the call is free . . . and there 's no obligation ! reply now = to this posting and start saving today ! ! ! disclaimer : cross county funding is not empowered to issue a mortgage commitment . we = are registered mortgage brokers with the ny state banking dept . all = loans are arranged through third part providers . please fill out the form below and e-mail to mortgage @ netsvoice . com to = start saving today ! name _ _ _ _ _ _ _ _ _ _ _ _ _ _ _ _ _ _ _ _ _ _ _ _ _ _ _ _ _ _ _ _ _ _ _ _ address _ _ _ _ _ _ _ _ _ _ _ _ _ _ _ _ _ _ _ _ _ _ _ _ _ _ _ _ _ _ _ _ _ _ _ phone # _ _ _ _ _ _ _ _ _ _ _ _ _ _ _ _ _ _ _ _ _ _ _ _ _ _ _ _ _ _ _ _ _ _ _ current interest rate _ _ _ _ _ _ _ _ _ _ _ _ _ _ _ _ _ _ _ _ _ _ _ _ _ _ approx . home value _ _ _ _ _ _ _ _ _ _ _ _ _ _ _ _ _ _ _ _ _ _ _ _ _ mortgage balance _ _ _ _ _ _ _ _ _ _ _ _ _ _ _ _ _ _ _ _ _ _ _ _ _ _ _ mortgage type ( eg . fixed , adjustable , or balloon ) _ _ _ _ _ _ _ _ _ look forward to your reply . email to mortgage @ netsvoice . com sincerely , marnie siegel for information on advertising with the net-advertiser , and details on a = free ad in the net-advertiser email us at information @ netsvoice . com contact us by telephone , monday - saturday ( 9am - 9pm edt ) at = 717-735 - 4808 . to subscribe to net advertiser 's free weekly publication please send an = e - mail message to information @ netsvoice . com
</t>
  </si>
  <si>
    <t xml:space="preserve">Subject: this is the information age ! - 77273
 dear ionandr , a toll-free call that could mean financial success for you and your = family , once and for = 20 all ! * * * this is not multi-level or network marketing * * * if you answer " yes " to any of the following questions , then this = business may be = 20 perfect for you : 1 ) do you already have a home office in place ? ( personal computer , = fax , answering = 20 machine , etc . ) 2 ) do you have an extra 10 - 15 hours per week to commit toward = building your = 20 own part-time ( or full-time ) business ? 3 ) would you be able to read from a script , clearly , and with = enthusiasm , a 2 - 3 = 20 minute introduction of our products ? ( no " cold-calling " is required . = prospects will = 20 ask you to call them ! ) no selling ; our system does all the selling for = you . 4 ) with our system , on average , every 15 or 16 calls you return will = generate a sale = 20 that pays you a commission in excess of $ 1 , 100 . can you make that many = calls per = 20 week ? ( per day ? ) if you answered " yes " to any or all of the above questions , and you have = integrity , = 20 good work habits , and the desire to improve your financial outlook , then = call this toll - free number : = 20 * * * * * 1-800 - 200-2074 * * * * * imagine having the financial freedom you are seeking - along with = control of your = 20 personal finances and control of your time , so you can enjoy the fruits = of your labor = 20 and spend more time with your family , your hobbies , and all the = activities you enjoy . = 20 we ' re looking for a few quality people with the work ethic and desire to = generate a = 20 cash flow for themselves of $ 2 , 000 - $ 5 , 000 per week , or more , depending = on how = 20 much time you are able to devote to this business . = 20 if you have the self-discipline to ignore the tv for a few hours two or = three evenings = 20 per week , and if you ' re looking for a legitimate home-based business = opportunity , that = 20 is not multi-level marketing , then please call our toll-free number , = 1-800 - 200-2074 . = 20 listen to the brief message , leave your name and phone number , and we = will get back = 20 to you as quickly as possible . = 20 you have nothing to lose but a few minutes of your time to further = investigate how this = 20 opportunity can change your life forever ! p . s . it is easier if you already have a functional home office = situation . this greatly = 20 reduces your start-up costs , and facilitates you being able to begin = immediately . = 20 please , serious inquiries only .
</t>
  </si>
  <si>
    <t xml:space="preserve">Subject: make $ 1000 a day within 3 months !
 are you are interested in making $ 1000 us a day within the next 3 months ? are you are willing to put forth an honest effort to achieve that goal ? if your answer is yes to both questions then i can help you achieve that goal ! call the following number and listen to the 3 minute message . then at the tone leave your name and number ( with area code ) and i will get back to you with more information on how you can get started to making $ 1000 us a day ! this is a serious business opportunity . serious inquiries only please . in the us call toll free : 1-888 - 310-6226 outside the us call : 619-678 - 4228 ext . 6733 * * * * * * * * * * * * * * * * * * * * * * * * * * * * * * * * * * * * * * * * * * * * * * * * * * * * * * * * * * * * * * * just for calling and leaving your name you can receive a $ 1500 marketing package which is available for immediate download . all software is fully functional , and not shareware . it is available for you to use to market your online business . . . 1 . 32 bit mailing and extracting software . . . value $ 400 http : / / www . success-minded . com / extractorinfo . htm 2 . mailing software to convert your pc into a mailserver . . . value $ 500 http : / / www . success-minded . com / rfmsinfo . htm 3 . global mail lists pre-cleaned against a global remove list . ( value $ 250 ) 4 . entry into a password protected site , where fresh addresses updated each week are available for download . these are the result of the efforts of dozens of computers scanning the www for the freshest most targeted addresses available ! ( value about $ 100 / 10 , 000 targeted addresses ) 5 . a detailed help file to guide you , no matter how new you are to internet marketing , into the successful use of these tools . all of the above is fully functional , ready to use . you can be up and running in a single day . * * * * * * * * * * * * * * * * * * * * * * * * * * * * * * * * * * * * * * * * * * * * * * * * * * * * * * * * * * * * * * * i am bundling this package together with an exciting , life enriching organization dedicated to empowering you towards a richer , fuller , more satisfying life . . . in terms of personal well being and financial independence . the real difference between us and our competition is that we supply you with all the tools you need to build your business . our marketing philosophy is based , not on taking from others , but on " giving " to others . can you think of any other support team that gives its new members such a package of tools right from the start ? i have n't found one , and believe me i have searched . in addition to being given this package for your personal use . . . you are also given the rights to give it away to build your group . that 's right . think how easy it is to build your own business with such a powerful draw card . and this package is growing all the time . we are continuously seeking to improve it by adding new software , upgrades , additional fresh addresses , etc . . . * * * * * * * * * * * * * * * * * * * * * * * * * * * * * * * * * * * * * * * * * * * * * * * * * * * * * * * * * * * * * * * this is a free offer , not uce or spam . if however , if this offer has disturbed you and you wish to be removed from this and future offers of this type , please : mailto : mmfbiz2 @ hotmail . com ? subject = remove
</t>
  </si>
  <si>
    <t xml:space="preserve">Subject: pass out 800 # $ $ $
 x - info : generate excellent income passing out 800 # s get paid weekly ! ! no meetings ! ! no selling ! ! we do all the work for you ! to see how easy this program really is , call : 1-800 - 811-2141 code # 49744
</t>
  </si>
  <si>
    <t xml:space="preserve">Subject: correspondence and friends .
 hello from salvador / bahia / brasil , * * * * * * * * * * * * * * * * * * * * * * * * * * * * * * * * * to receive more information on our services come and request our ' info ' . we will e-mail it to you directly . - - - - - - - - - - - - - - - - - - - - - - - - - - - - - - - - - - - - - - - - - - - correspondence * dating * romance * travel korrespondenz * partnervermittlung * reisen korespondencja * matrymonialne * podroze correspondencia * sitas * matrimonios * viajes _ _ _ _ _ _ _ _ _ _ _ _ _ _ _ _ _ _ _ _ _ _ _ _ _ _ _ _ _ _ _ _ _ _ we invite you * zapraszamy cie los invitamos * wir laden sie ein from , brazilian office http : / / www . always-friends . com
</t>
  </si>
  <si>
    <t xml:space="preserve">Subject: 
 hi . . . ever thought about starting your own home-based business or making money on the internet using your personal computer ? if so , i would like to help you . i have a disk that contains 177 business reports that will tell you how to set up many profitable and low cost home-based businesses step by step . i have used these reports to make more money than i ever imagined . besides many home-based businesses ( not envelope stuffing ) these reports include : raise money fast and ethically , how to spot scams , marketing and advertising techniques and many mail order businesses that require just a few hours a week . to order this disk please send $ 15 . 00 ( us ) by cash , check , or money order to lda sales at po box 727 paw creek , nc 28130 . cash or money orders will be processed in 48 hours after receiving them . checks will take a few days longer . price includes shipping and handling . please include your e-mail address when you order and i will notify you when the disk is shipped . your pc will need to be connected to a printer so you will be able to view and print the desired reports . bonus : i will also include the copyright license so you can sell the reports individually or the whole disk . if you are not interested in this business opportunity please forgive this intrusion . there is no need to request to be " removed " from our mailing list because this is a one time mailing . thank you very much for your time .
</t>
  </si>
  <si>
    <t xml:space="preserve">Subject: re : never forget
 you ' ll never forget again ! ! do you forget ! ? - friends ' birthdays ? - anniversaries ? - special occasions ? - any important dates that you want to be reminded of ? - or even reminders to do things like call your friend in alaska once a year ? if so we have a solution for you ! ! ! for the rest of your life we will remind you ! ! we ' ll send you a postcard one week prior to every date you want to be reminded of for the rest of your life ! you will receive unlimited reminders that you can update at any time for the rest of your life . think about it . . . you will never miss your relatives birthdays , your anniversary , special dates for business contacts , and the list never stops . you will never forget again . we can even send gift paks automatically to anyone you want . your friends will be amazed that you actually remembered their birthday . you can receive this entire package for only $ 39 . 00 canadian funds ( $ 30 . 00 u . s . funds ) but wait . . . if your order is received in the next ten days you can receive an additional package to give to a friend , relative , or business contact for only $ 15 . 00 canadian funds ( $ 10 . 00 u . s . funds ) more . do n't delay ! ! in order for us to receive your order in the next ten days you must send your order today . your relatives , friends , business contacts will all thank you for it in the future . print the following section now please make cheque or money order payable to vme and send with following order form to : vme lifetime reminder service 1674 village view place mississauga , ontario l5m-3t9 canada - - - - - - - - - - - - - - - - - - - - - - - - - - - - - - - - - - - - - - - lifetime reminder service name : _ _ _ _ _ _ _ _ _ _ _ _ _ _ _ _ _ _ _ _ _ _ _ _ _ _ _ _ _ _ _ _ _ _ address : _ _ _ _ _ _ _ _ _ _ _ _ _ _ _ _ _ _ _ _ _ _ _ _ _ _ _ _ _ _ _ _ _ _ _ _ _ _ _ _ _ _ _ _ _ _ _ _ _ _ _ _ _ _ _ _ _ _ _ _ _ _ _ _ _ _ _ _ _ _ phone # : _ _ _ _ _ _ _ _ _ _ _ _ _ _ _ _ _ _ _ _ _ _ _ _ _ _ _ _ _ _ _ # of packages : _ _ _ _ _ _ _ _ _ _ _ _ _ _ _ _ _ _ _ _ _ _ _ _ _ amount enclosed : $ _ _ _ _ _ _ _ _ _ _ _ _ _ _ _ _ _ _ _ _ _ _ e - mail : _ _ _ _ _ _ _ _ _ _ _ _ _ _ _ _ _ _ _ _ _ _ _ _ _ _ _ _ _ _ _ _ - - - - - - - - - - - - - - - - - - - - - - - - - - - - - - - - - - - - - - -
</t>
  </si>
  <si>
    <t xml:space="preserve">Subject: do you need more money ?
 hi , would you like to earn an extra $ 700 a week . . . $ 2 , 800 a month just by mailing our business circulars from your home ? you can make this kind of money without even giving up your present job . we have created the most risk-free way to do this , and all you have to do is mail out our business circulars and get paid for your work . this exciting new home employment opportunity is so effective - yet quick and easy that your success is absolutely guaranteed ! we publish , sell and distribute information booklets , guides , reports , manuals and computer software all across canada and the united states . since we do the majority of our business by mail , we in turn send out thousands of our sales circulars each week . our company circulars are the sales letters / product offers that are sent out in response to customer inquiries . when you mail our circulars , you ' ll be greatly helping us by getting our offers out to more customers . you ' ll be taking part in the most remarkable opportunity available . our system of mailing circulars is very easy to operate . all you will be doing is taking copies of the standard , letter-sized ( 8 1 / 2 " x11 " ) circulars that we provide you with and fold them to fit into the envelopes you will receive . after you have folded and inserted the circulars into the envelopes , you just have to seal the envelopes and deposit them in your mail . you will not have to spend any time addressing envelopes or pay any postage costs to mail out our circulars , because all envelopes will arrive pre-addressed and with postage already in place . it should only take you a few hours a week . it 's as simple as that ! circular mailing is easy and pleasant work that is very profitable ! we have developed a legitimate and realistic money-making business system that is practical and uncomplicated . simple enough that anyone can take part in it regardless of education , age , physical ability or disability . our program is easy to understand , with step-by - step instructions that are sure to get you started quickly and with confidence . this is a highly fool-proof , tried , tested and proven method that you can run from the comfort and privacy of your own home - without any personal contact with anyone at any time . you can take part in our program any hour of the day . . . any day of the week . we do not require that you have any related experience to take part in our program . all that we want are serious minded people who can read and write simple english , and who are able to put in a few extra hours each week towards earning a great income . although you do n't need any experiance , it is important that you be ambitious and motivated because you will be working on your own - without supervision . it will be your responsibility to get your work done . you do not have to meet a certain quota each week , and we do not impose any restrictions on the amount of work that you choose to do . our circular mailing program allows you the complete flexibility to organize and choose your own work load and work schedule . you can work part-time or full-time , and you are always free to take a break from your work - planning your own time off . furthermore , you may quit the program at any time , since you will be an independent mailer and have no obligation to our company what-so - ever . home employment is wonderful . it can provide you with a great sense of accomplishment , pride and freedom - but you must remember to treat your work seriously and with respect . what you get out of our program is exactly what you put into it . earn as much or as little as you like - it 's all up to you . you can start the same day you receive our supplies and information package , and begin receiving money within 2 weeks time , and every week from then on for as long as you desire to participate in our program . thousands of people all over canada and the united states are making excellent money mailing circulars from their homes . you can join our successful network , of circular mailers and get your share of this money too ! it makes no difference if you live in a small town or a large city . as long as you can get to a mailbox to mail the circulars , you can participate in this great home income opportunity . anyone with a little common sense and a desire to succeed can take part in our program and earn excellent income for themselves in a very short period of time . one of the nicest things about our circular mailing program is hoe quickly it works . you can start the same day you receive our supplies and information package , and begin receiving money within 2 weeks time , and then for as long as you decide to participate in our program . imagine never having to leave your home while making more money in a few hours than a lot of people earn after a full week 's work ! in fact , you can be making great money in as little as 10 hours a week ! and remember , you do n't need any special education of experience . this program can work for anyone - regardless of background , age or location . just mail the circulars and spend the rest of the day enjoying yourself . imagine being able to work in the comfort of your own home , at your own pace and in your leisure with a simple system to earn $ 700 . 00 a week working only a few hours a week . . . it 's a great place to start . you really do n't have to work hard to get ahead in life - you just have to work smart . by following our easy steps , you will connect with making $ 700 a week - every week . we ' ll even show you how you can increase an income of $ 700 . 00 a week into as much as $ 1 , 000 . 00 a week or more with ease . it 's very simple and it 's very realistic . with the basic details we ' ve outlined , you ' ll easily see the incredible income potential right away . this program is so well thought out and developed that you cannot fail to make great money ! you ' ll be able to set up your operation so that you can have all the free time in the world to do with as you please , without anyone looking over your shoulder . if you choose , you ' ll only have to work at your affairs for about an hour or two a day , and these will turn out to be extremely easy , fun hours , with no boss snooping around and no one to answer to . believe this , after you spend the small amount of up-front time getting organized , setting up your own system , you ' ll soon realize that nothing could be easier , or offer you more privacy and personal freedom ! unlike others who you might see promoting the same old useless stuff - year in and year out , we have developed a unique approach which has never been released to the public by anyone else . cybermarketing is the only source for this valuable program . so please do n't confuse it with any of the other get-rich - quick schemes or ads you might see . if you ' re searching for an honest to goodness , legitimate , legal and spare time work at home opportunity , then your search has finally ended . this is a 100 % proven money - making program ! proven to make good money for everyone who uses it ! if you ' re like most folks , you ' re going to absolutely love our circular mailing program because it 's the most legitimate , " on-the - level " , easy to start , profitable work-from - home opportunity ever created ! we say this honestly because it really works ! you won't find any gimmicks , surprises or silly schemes . only valuable information that you ' ll need so you can quickly learn exactly what to do and how to do it ; and our proven , professionally written circulars . our circular mailing program can bring you all the money you need . when you receive our start up package in the mail , you will get all the supplies you need to get started right away including your personal information kit ( your complete instructional handbook ) and our business circulars . you will receive everything as promised . and do n't forget you will not have to pay postage costs to mail our circulars because envelopes will arrive completely addressed and with postage already in place . just mail out the circulars and receive pay cheques that are yours to spend any way you wish ! you can take part in our program for as long as you want . . . earn $ 700 a week for the rest of your life . we can only accommodate a limited number of people in our unique program . so if you are interested , please do not delay . send in your acceptance form as soon as you can . you have our guarantee that this program can change your life practically overnight . we know of no other home employment opportunity with the potential to make the great amounts of money that this program does . this is a complete home-based opportunity that really works . our only requirement is a one time only , fully refundable payment of only $ 27 . 00 . this payment covers the cost of your supplies and the processing of your membership . this is a one-time payment , you will not have to pay us any other costs to get additional materials . and because we ' re so sure that we have the right home employment opportunity for you , we are backing up our promises with our exclusive guarantee . . . $ 33 , 600 . 00 guarantee you can easily earn $ 33 , 600 . 00 in the next year with our program . in fact , we are so confident that you can make over $ 700 a week mailing out our circulars that we are going to offer you the most air-tight guarantee in existence . as soon as you receive our start up package in the mail , send out our circulars right away . if you do n't start earning a minimum of $ 700 a week within 30 days , simply return our materials for a complete refund . you either make $ 700 a week or your money back ! join our network of circular mailers today . we truly want to help you get started as quickly and as easily as possible . this program is designed for people who are serious about earning a substantial income . we are convinced that you will be absolutely thrilled when you see just how much money you can make with our program . we ' ve got your start-up kit all packaged up and ready to go . just give us the word and we ' ll have it out the door and on its way to you . if you follow our instructions , you will be well on your way to earning $ 700 per week by mailing circulars from home . just print and fill out the exclusive membership form at the bottom of this page and mail it in with your remittance and your order will be rushed to you right away by first class mail . we hope that you allow us the honor of being the ones who helped you to achieve long-term financial success and personal freedom . most sincerely , the staff at cybermarketing - - - - - - - - - - - - - - - - - - - - - - - - - - - - - - - - - - - - - - - - - - - - - - - - - - - - - - - - - - - - - - - - - - home mailers program order-form - - - - - - - - - - - - - - - - - - - - - - - - - - - - - - - - - - - - - - - - - - - - - - - - - - - - - - - - - - - - - - - - - - please rush me my package of the home mailers program and the home business directory right away ! ! ! send $ 27 . 00 in u . s funds . ( includes postage &amp; handling ) name : _ _ _ _ _ _ _ _ _ _ _ _ _ _ _ _ _ _ _ _ _ _ _ _ _ _ _ _ _ _ _ _ _ _ _ _ _ _ mail to : cybermarketing p . o . box # 563 address : _ _ _ _ _ _ _ _ _ _ _ _ _ _ _ _ _ _ _ _ _ _ _ _ _ _ _ _ _ _ _ _ _ _ _ lindsay , ontario , canada , k9v 4s5 city : _ _ _ _ _ _ _ _ _ _ _ _ _ _ _ _ _ state / province : _ _ _ _ _ _ zip / postal code : _ _ _ _ _ _ _ _ _ _ _ _ _ _ _ _ _ _ _ _ _ _ _ _ _ _ _ e-mail address : _ _ _ _ _ _ _ _ _ _ _ _ _ _ _ _ _ _ _ _ _ _ _ _ _ _ _ _ ( orders payable by cheque please allow 4 - 6 weeks for delivery . ) - - - - - - - - - - - - - - - - - - - - - - - - - - - - - - - - - - - - - - - - - - - - - - - - - - - - - - - - - - - - - - - - - - - -
</t>
  </si>
  <si>
    <t xml:space="preserve">Subject: do you enjoy having sex ?
 see the only sexxx = site approved by bill clinton ! click here ! ! ! click here to be = removed from the mailing list .
</t>
  </si>
  <si>
    <t xml:space="preserve">Subject: your sites
 after reading your internet page , i wondered if you would be interested = in the memorable alpha-numeric 0707 4 glasgow or 08700 scotland = telephone number , which will be easily remembered by your customers , in = a marketing campaign . if you are interested please call on 07000 750750 , = if not , i am very sorry for contacting you . = 20
</t>
  </si>
  <si>
    <t xml:space="preserve">Subject: this is new at 95 . 8 capital fm
 do n't want to receive these e-mails ? = 20 click the following link to remove your address from our mailing list : = 20 http : / / capitalfm . com / unsubscribe + - + - + - + - + - + - + - + - + - + - + - + - + - + - + - + - + - + - + - + - + - + - + - + - + - + - + - + - + - + - + - + - + - + - this is new at http : / / capitalfm . com - fantasy record label - take your favourite bands to the top . - london fashion week - chat to the stars of the fashion world ! - sportstime - live action and big games . - shop - all your favourite music to your doorstep . + - + - + - + - + - + - + - + - + - + - + - + - + - + - + - + - + - + - + - + - + - + - + - + - + - + - + - + - + - + - + - + - + - + - - fantasy record label - take your favourite bands to the top . think you ' ve got what it takes to be a success in the music biz ? from sunday 27th you can try your hand with the return of the stunning = fantasy record label game win new amazing prizes at : http : / / capitalfm . com - london fashion week - the stars and the fashions . britain 's premiere event in the fashion calendar begins on friday 25th , = and it ' ll all be happening right on your screen . you ' ll be able to chat to models catherine hawley and lorato and designers from giant and workers = for freedom , on monday the 28th of september at 7 . 30pm . so if you want to = ask the advice of a host of top industry stars go straight to : http : / / capitalfm . com - sportstime - live action and big games . on saturday it 's sheffield wednesday v arsenal as the champions look to move up a gear following a sluggish start to the season . . . there 's the september player of the month vote . . . plus previews , reports and goal action from all the big soccer fixtures at : http : / / capitalfm . com - shop - all your favourite music to your doorstep . our new music shop = is going down a storm , and if you have n't checked out how easy it is to buy the latest and greatest music , do n't hesitate ! everything is done from = your desktop and the next thing you know your favourite music is in your mailbox . and we ' re always here to help should you have any questions . = for a new music buying experience come to : http : / / capitalfm . com + - + - + - + - + - + - + - + - + - + - + - + - + - + - + - + - + - + - + - + - + - + - + - + - + - + - + - + - + - + - + - + - + - + - advertisement _ \ / _ = 20 / / o \ * * * * * * * * * * * * * * * * * * * * * * * * * * * * * * * * * * * * * * * * * * * * * * * * * * * * * * * = 20 cd | paradise . com looking for nirvana ? come to cd paradise ! = 20 _ _ | _ cd 's at up to * * 30 % discount * * = 20 - - - - - - - - - - - - - - - - - - - - - - - - - - - - - - - - - - - - = 20 | kenickie get in # 9 . 79 | &gt; new release | all saints all saints # 11 . 99 | the manic street = 20 | aqua aquarium # 12 . 74 | preachers = 20 | boyzone where we belong # 12 . 74 | latest album _ \ / _ = 20 | mike oldfield tubular bells 3 # 12 . 74 | order / / o \ = 20 - - - - - - - - - - - - - - - - - - - - - - - - - - - - - - - - - - - - today | = 20 cd paradise _ | _ _ = 20 * * * * http : / / www . cdparadise . com / hme / hmepge . asp ? shop = 3d2673 * * * * + - + - + - + - + - + - + - + - + - + - + - + - + - + - + - + - + - + - + - + - + - + - + - + - + - + - + - + - + - + - + - + - + - + - = 20
</t>
  </si>
  <si>
    <t xml:space="preserve">Subject: dirt cheap hard drives and more ! ! ! ! !
 / / / / / / / / / / / / / / / / / / / / / / / / / / / / / / / / / / / / / / / / / / / / / / / / / / / / / / / / / / / / / / / / / / / / / / / / / / / / / / / this message complies with the new bulk email laws . sender : hal smalltalker , inc . 268 bush street # 3302 san francisco , ca 94104 u . s . a . fax : 925-432 - 9904 24 hrs if you wish to be removed from this advertiser 's future mailings , please enter your e-mail address at http : / / 207 . 55 . 200 . 4 / remove and this software will automatically block you from their future mailings . / / / / / / / / / / / / / / / / / / / / / / / / / / / / / / / / / / / / / / / / / / / / / / / / / / / / / / / / / / / / / / / / / / / / / / / / / / / / / / / / visit http : / / 207 . 55 . 200 . 4 for some great web hosting deals ! ! ! ! ! ! ! ! ! you can now buy ide hard drives for less - 10 % , 20 % , 30 % , 40 % , 50 % or more less than you thought possible ! ! ! some of these drives are new still in the manufacturer 's static-free bags . most drives are used but all drives are being sold at rediculously low prices . . . it is absolutely amazing ! ! ! you can have the ide hard drive you ' ve always wanted right now today . . . . . . . . . we have 16 ide hard drives in stock ready to ship ! + maxtor 2 . 5 gb = = &gt; 1 ea . asking $ 100 . 00 or best offer ! + western digital 2 . 5 gb = = &gt; 3 ea . asking $ 100 . 00 or best offer ! + maxtor 5 gb = = &gt; 4 ea . asking $ 150 . 00 or best offer ! + maxtor 6 gb = = &gt; 1 ea . asking $ 150 . 00 or best offer ! + western digital 6 gb = = &gt; 1 ea . asking $ 150 . 00 or best offer ! + maxtor 7 gb = = &gt; 2 ea . asking $ 175 . 00 or best offer ! + maxtor 8 gb = = &gt; 4 ea . asking $ 175 . 00 or best offer ! think our asking prices are too high ? no problem ! just make us an offer and fax your order in along with a photocopy of your cashier check or money order and we ' ll set that drive aside for you and you alone - first come first served ! no " reasonable " offers will be refused . order today ! ! ! ! ! free shipping ( no p . o . boxes please ) via ups ! print order form ship to : * * * * * * * * * * * * * * * * * * * * * * * * * * * * * * * * * * * name _ _ _ _ _ _ _ _ _ _ _ _ _ _ _ _ _ _ _ _ _ _ _ _ _ _ _ _ _ _ _ _ _ _ _ _ _ _ _ _ _ _ _ _ address _ _ _ _ _ _ _ _ _ _ _ _ _ _ _ _ _ _ _ _ _ _ _ _ _ _ _ _ _ _ _ _ _ _ _ _ _ _ _ _ city _ _ _ _ _ _ _ _ _ _ _ _ _ _ _ _ _ _ _ _ _ _ _ _ _ _ _ _ _ _ _ _ _ _ _ _ _ _ _ _ _ _ _ _ _ _ state _ _ _ _ _ _ _ _ _ _ _ _ _ _ _ _ _ _ zip _ _ _ _ _ _ _ _ _ _ _ _ _ _ _ _ _ _ _ _ _ e-mail _ _ _ _ _ _ _ _ _ _ _ _ _ _ _ _ _ _ _ _ _ _ _ _ _ _ _ _ _ _ _ _ _ _ do n't delay , these hard drives won ' t last long ! ! ! ! ! ! ! * * * * * * * * * * * * * * * * * * * * * * * * * * * * * * * * * * * * * * * * * * * * * * * * * * * * * * * * * * * * * * * * * * * * * * mail payment cashiers check or money order no personal checks to : * * * * * * * * * * * * * * * * * * * * ( us funds only ! ) hal smalltalker , inc . 268 bush street # 3302 san francisco , ca 94104 u . s . a . fax : 1-925 - 432-9904 ( 24x7 ) - fax your order and mail your payment ! thank you for your kind attention , and have a nice day ! ! ! ! + + + + + + + + + + + + + + + + + + + + + + + + + + + + + + + + + + + + + + + + + + + + + + + + + + + + + + + + + + + + + + + visit http : / / 207 . 55 . 200 . 4 for some great web hosting deals ! ! ! ! ! ! ! ! ! anon - a-spam ! ! ! ! ! ! ! ! ! ! * * * * * * * * * * * * * * * * * * * * * * * * * * * * * * * * * * * * * * * * * * * * * * * * * * * * you can now spam using almost " any " isp in the world and do it all you want 24 hrs a day with absolute anonymity - nobody will ever know which isp you use unless you tell them which means the internet account you use for anon - a-spam will never get cancelled because of your spamming activities . sounds too good to be true ? ! ? yeah , you ' ve heard all this before but it never worked ? ! ? well we ' ve got an edge all those other hucksters did n't have . . . anon - a-spam was designed by a highly trained team of professional network engineers and computer programmers and it has been rigorously tested under every condition possible and it has proven to be 100 % effective in hiding the identity of the isp used to send the e-mails . need more proof ? just take a good look at the headers at the top of this e-mail ! you might have to turn-on the right option for your e-mail client so you can see the headers . . . think you know where this e-mail came from ? think again ! ! ! ! ! ! ! ! ! ! ! ! ! ! ! after your fax and payment arrives we ' ll send you complete details on how you can get your hands on anon - a-spam so you too can begin mailing spam 100 % anonymously ! ! ! ! ! ! ! ! ! ! ! order today ! ! ! ! ! free shipping ( no p . o . boxes please ) via ups ! print order form ship to : * * * * * * * * * * * * * * * * * * * * * * * * * * * * * * * * * * * name _ _ _ _ _ _ _ _ _ _ _ _ _ _ _ _ _ _ _ _ _ _ _ _ _ _ _ _ _ _ _ _ _ _ _ _ _ _ _ _ _ _ _ _ address _ _ _ _ _ _ _ _ _ _ _ _ _ _ _ _ _ _ _ _ _ _ _ _ _ _ _ _ _ _ _ _ _ _ _ _ _ _ _ _ city _ _ _ _ _ _ _ _ _ _ _ _ _ _ _ _ _ _ _ _ _ _ _ _ _ _ _ _ _ _ _ _ _ _ _ _ _ _ _ _ _ _ _ _ _ _ state _ _ _ _ _ _ _ _ _ _ _ _ _ _ _ _ _ _ zip _ _ _ _ _ _ _ _ _ _ _ _ _ _ _ _ _ _ _ _ _ e-mail _ _ _ _ _ _ _ _ _ _ _ _ _ _ _ _ _ _ _ _ _ _ _ _ _ _ _ _ _ _ _ _ _ _ do n't delay , these hard drives won ' t last long ! ! ! ! ! ! ! * * * * * * * * * * * * * * * * * * * * * * * * * * * * * * * * * * * * * * * * * * * * * * * * * * * * * * * * * * * * * * * * * * * * * * mail payment $ 199 . 00 cashiers check or money order no personal checks to : * * * * * * * * * * * * * * * * * * * * ( us funds only ! ) hal smalltalker , inc . 268 bush street # 3302 san francisco , ca 94104 u . s . a . fax : 1-925 - 432-9904 ( 24x7 ) - fax your order and mail your payment ! thank you for your kind attention , and have a nice day ! ! ! ! + + + + + + + + + + + + + + + + + + + + + + + + + + + + + + + + + + + + + + + + + + + + + + + + + + + + + + + + + + + + + + + visit http : / / 207 . 55 . 200 . 4 for some great web hosting deals ! ! ! ! ! ! ! ! ! your url submitted to 590 + search engines ! ! ! ! ! ! ! ! ! ! * * * * * * * * * * * * * * * * * * * * * * * * * * * * * * * * * * * * * * * * * * * * * * * * * * * * 100 hot web sites 11pm free for all links 1313 mockingbird lane links 1999 free classifieds 1stop biz directory 2havefun ffa links 4u2 german ffa 5 star ads ffa index 7 wonders of the web a kid 's world links a street ffa links aaa bizop 's best 4all links aaa directory aaa world announce aaa1 biz directory ableads newlinks academy ffa links ace internet directory acgom ffa links adams ffa links add it free add it web liks addasite links addweb search ad - link database adm city links adobe trading post ads enterprises ffa links aeroad ffa web directory africa on - line classified ads african american ffa afri - scope 's online classifieds ajh ffa link book aladin de directory aladin links alcancia latinoweb bilingual classifieds algo net links all in one search engine allesklar de web directory alta vista alta vista australia altavista canada amea directory america shopping mall directory american business directory americanet . com classified ads americanet . com comercial classifieds americannet ffa links directory amnet ffa web index amorgos promotions ffa link directory amorn web links ams computer ffa link ams links anointed web links anzwers aol netfind a - page ffa links api links apic links apple 2 net directory applepie ffa links argo navis free for all links arianna arkesini ffa links arkg links art conx links art maker links artesian well ffa links asia links asia trademart classifieds asm ffa links directory at&amp;t toll free directory atarim links atlas design ffa links australia ffa links austria annotated links austronaut auto link directory backyard mech ffa links baobab ' s new site index beehive web directory benidorm search engine beryldshannon net links better business ffa links bewoner links b-guide search bills links bio directory biz delhi web directory biz uk bizlink free directory bluechip internet free for all link page boulder colo directory brian 's add links page bronze door directory bryan ffa directory bsn italian links buildnet directory business assistance directory business opportunity ffa link directory business seeks directory c3ntris directory calfish links can links directory cardinal eng . ffa links career-pro web directory catch a wave ffa directory cbiv china cd net directory cg international links cgitest ffa links chat girl ffa links chuck 's links cite12 ffa links clever net links cofa ffa links colbymall ffa links sites colosseum links compshack classifieds computer profits ffa links compy07 's ffa links connect svc 's ffa links cpucug directory creation station ffa links crest web idex cs mcgill links cyberinch mall classifieds cybermax2000 ffa links cybernet dk links cybersearch uk directory cybsearch daj security ffa links page dallidalli directory damnit ffa links data creek links davids archive db web directory dcsi net directory dead point ffa links del rio web links delanet directory dererstedeutsche des strs ffa links dfw web search dgrabbbe web directory digi web net directory directorio de argentina diveintcity dki web links dreambook 2 ffa links directory dresser 's link page drs favorite ffa links drwsites ffa links dynamic ffa links directory eagle team directory earthmall web directory ebicom ffa links eccs links directory eco travel einhorn ffa links ejka web directory electric cart ffa directory emcosoft directory energion directory eohbg web directory escapades ffa links eugene foo directory eugene toinov link 's archive eule eureka ring directory eureka web links euro ferret euro seek links excite excite de germany exes travel directory fapenet free www directory ff web guide fireball fischk ffa links fisher ffa links directory flongs ffa web index flongs web directory folife ffa links forthnet directory foryourneeds ffa links four eleven spider foxatastic directory frans one stop directory free 4 ever ffa links free classifieds directory free ffa links free isp zone ffa links free isp 's ffa free lance directory free links com freedom 2000 directory freelance web directory freemall ffa links fremont online ffa links frontpage marketing ffa links fulton seas links future direct internet galactic galaxy galaxy annotate page gcc directory gcs comm links gdi 's classifieds gfts4u directory ghp net ffa links ghpians ffa links global ads links global highway go to search engine gold net links gold quest , inc . free classifieds golden web links greek links directory gs submit directory gsnu ffa links handnet ffa links hankins a1 classifieds harpwro ffa links health emporium links herbdr ffa links page hermanus heymon links hitchhikers web links hits galore searchable web database hombiz ffa links home page now ffa links hong kong freeway directory hong kong search hoskins hot list germany hotbot hrsk directory hrun web links hudval directory hummer hunsberger directory hwealth ffa links hwealth 's ffa links ibc net directory ibi net directory ibic directory icwest ffa links iguana links directory image builders directory indomobil web index indosite indy comnet links info brokerage ffa directory infohiway infoseek infoseek uk inha vision links innovative directory innovative functions insite 2000 interad net links intercom web directory international dateline links internet destinations usa ! add a resource internet doorway directory internet free parking ffa links internet pub ffa links irfamedia irfamedia net links isg onlinks directory island sunrise ffa links ivcs classifieds iwww directory ixmall web directory jaguar links directory janor web ffa links jason rudder 's add links jayde online jbabb ffa links jdenver ffa links jelly beanz resource directory jenett classified center jgisme links jib net directory jims ffa links jingle freaks ffa links jjaeni ffa links jjarrett ffa links jmeling jobland directory jonlubbe directory journyx links jp services directory jp services web index jump city jumper jvm classified ads karma coma ffa links karrask ffa links kc1 directory keli co links kelm 's supply free for all links keystones links kktamur net directory kromanna links kvasir directory kwik links latin world legend leifholm ffa links lek net links leon 's free links les pages web french directory lexiconn web links libertees ffa links link book directory link center link ease link monster link nation hot sites linkbooster business ffa links linkstar lod links lofthouse ffa links look smart web directory loreart ffa links lovemore links lvm web links lycos lycos sweden lycos uk lysator ffa links machiko magic city make more free link 's maniperations ffa links marcap comm . ffa links mav - olm ffa links max ban 's directory mayne ffa links mb web directory mbuggy web directory mediasat italia ffa links meta data micro vision micro web tech ffa links microimages links microstate links mjt net links mlbiz links mlm link directory molecular biology moonsite ffa links morgan net links moscow ffa links mount web links movie eye ffa links movie world ffa links mpc new riders ' riders directory muffet net directory muffet web directory multisoft naughty ncweb ffa directory nerd world nerdfest ffa links nessnet - free for all links net creations ffa links net food directory net happenings directory net link free directory netbusiness directory netlang netlink ffa web links netsonic news media links newwave inc ffa nfltp ffa links nihao web directory njc net directory no1uno nogs ffa links nomade rechercher northern light nova plaza ffa links npn host links nw ffa links nwlink web directory nyc net directory nyc web links ocver 's free for all link olson bros . classified ads olypen ffa links omans directory ondweb directory one world plaza directory online - europe links only mall ffa links origo av web spider our internet ffa links ovalie readers links oz pages pakistan classified ads palme ffa directory palmtopce ffa links patspec ffa links peek a boo penfield ny ffa links peter sun ffa links page pg netware ffa directory philex net ffa links phonecard collectors ffa links pinkfud pitcher net ffa links planet search planetary market free links play it again sports ffa page potsdam powder spray ffa links powerseek pro profit ffa links directory ptw web links putter girls ffa links quest finder search engine quick links free classifieds qwik launch directory q - works web directory radicons ffa links radios tv en direct sur internet directory raetex ffa links rakyat on line rapnet ffa directory rbse spider index rcat ffa links recycler private party ads reddingcal dynamic links reference com directory remnant marketing systems ffa links rex resource exchange rgm webb ffa links rjk ffa link rmc links roadsigns ffa links romlinks directory rose mart links russian world directory ruth gantz 's hot links sageplace ffa web links sam 's page of links science software ffa links s - d eloe ads sdhl directory seaman ffa links seclabs net directory seclabs yellow pages secure800 ffa links seernet ffa links seicomstars ffa link page self-free web links semmering 's ffa links sg + add a link sherlock homes index shopping button free ads shrink me ffa links siam global plus links siteimage classifieds small business snow crest sos uk directory southwest media directory spark net links spot web directory spu . su classifieds directory steves ffa links directory stpt student submit one surf china search engine surfer - net surveyor 1 ffa links suzlinks ffa directory tbs web ffa links tcz ffa web directory teen ffa links tein medical tellit ffa links tellit ffa links page terrigal links tgn ffa links the aussie pages the business web network the do team the librarian links the link page web directory the mess links the net mine web directory the proud net ffa links the rail links the un 624 ffa directory the web explorer the web host ffa link page the web wheel search engine thunder indstate ffa links tigere ffa links directory tihbg ffa links tj productivity links top ten links web index top-design ffa links trade - city trading post travel com links tri-polor top 100 web directory turn-key ffa links turnpike emporium uc classifieds ugweb directory uk index united mall web directory united product systems ffa united tech directory united tech ffa links usa-online web directory usaonline web search engine ust ffa link directory utah ffa link directory utmarco ffa links uwebit ffa directory valuecom links veta ffa index vinny links page virtual landlord links virtual quincy web directory vision free links directory visual creations ffa directory vr ffa web directory w . w . e . w . 's web directory wallstreet links directory wanzhi ffa links wave 3 tech links wdirect web add web add directory web confetti directory web galaxy directory web makers ffa directory web pro group ffa directory web time tools ffa links web trawler directory web value ffa directory web wombat australian search engine web-concepts ffa webcrawler webhellas net directory webnet links webnophobia directory webrats ffa links webscout nominate form webseekermall . com virtual mall directory webshpere links webventure hotlist webworld ffa web links webzville ffa directory weiser . net links wellman mall web directory what u seek whats new too whatsite . com web directory whatsitetm chinese internet catalog wheelieland ffa directory whow wilmos links wizvax ffa links wm baker internet links wonder web internet links woodhouse-group classifieds ads working on line world mail world shoping directory world wide web of windows worldentre directory worldsearch links wow links xavier media directory yahoo yell uk directory yellow web links yellowweb free yellow pages yemen internet directory yp superhighway yt web directory yug . com business center ffa links zebra south africa zetman 's free for all link page zippergate ffa links zoid directory zscn add ffa links print order form ship to : * * * * * * * * * * * * * * * * * * * * * * * * * * * * * * * * * * * name _ _ _ _ _ _ _ _ _ _ _ _ _ _ _ _ _ _ _ _ _ _ _ _ _ _ _ _ _ _ _ _ _ _ _ _ _ _ _ _ _ _ _ _ address _ _ _ _ _ _ _ _ _ _ _ _ _ _ _ _ _ _ _ _ _ _ _ _ _ _ _ _ _ _ _ _ _ _ _ _ _ _ _ _ city _ _ _ _ _ _ _ _ _ _ _ _ _ _ _ _ _ _ _ _ _ _ _ _ _ _ _ _ _ _ _ _ _ _ _ _ _ _ _ _ _ _ _ _ _ _ state _ _ _ _ _ _ _ _ _ _ _ _ _ _ _ _ _ _ zip _ _ _ _ _ _ _ _ _ _ _ _ _ _ _ _ _ _ _ _ _ e-mail _ _ _ _ _ _ _ _ _ _ _ _ _ _ _ _ _ _ _ _ _ _ _ _ _ _ _ _ _ _ _ _ _ _ do n't delay , it pays to submit your urls once each week ! ! ! ! ! ! ! * * * * * * * * * * * * * * * * * * * * * * * * * * * * * * * * * * * * * * * * * * * * * * * * * * * * * * * * * * * * * * * * * * * * * * mail payment $ 29 . 95 for each url per submission cashiers check or money order no personal checks to : * * * * * * * * * * * * * * * * * * * * ( us funds only ! ) hal smalltalker , inc . 268 bush street # 3302 san francisco , ca 94104 u . s . a . fax : 1-925 - 432-9904 ( 24x7 ) - fax your order and mail your payment ! thank you for your kind attention , and have a nice day ! ! ! ! + + + + + + + + + + + + + + + + + + + + + + + + + + + + + + + + + + + + + + + + + + + + + + + + + + + + + + + + + + + + + + + + + + + + + + + + + + + + + + + + + + + + + + + + + + + + + + + + + + + + + + + + + + + + + + + + + + + + + + + + + + + + + + + + + + + + + + + + + + + + + + + + + + + + + + + + + + + + + + + + + + + + + + + + + + + + + + + + + + + + + + + + + + + + + + + + + + + visit http : / / 207 . 55 . 200 . 4 for some great web hosting deals ! ! ! ! ! ! ! ! !
</t>
  </si>
  <si>
    <t xml:space="preserve">Subject: this is new at 95 . 8 capital fm
 do n't want to receive these e-mails ? click the following link to remove your address from our mailing list : http : / / capitalfm . com / unsubscribe + - + - + - + - + - + - + - + - + - + - + - + - + - + - + - + - + - + - + - + - + - + - + - + - + - + - + - + - + - + - + - + - + - + - this is new at http : / / capitalfm . com - boyzone chat - chat to the boys direct from the stage at wembley stadium ! - new releases - all the best new music . - fantasy record label - take your favourite bands to the top . - the truman show - win tickets to the preview ! - online music shop - all your favourite music to your doorstep . - sportstime - live action and big games . + - + - + - + - + - + - + - + - + - + - + - + - + - + - + - + - + - + - + - + - + - + - + - + - + - + - + - + - + - + - + - + - + - + - - boyzone - on october 11 we will bring you an exclusive chat with boyzone direct from the stage at wembley stadium ! join us from 5pm and for more information closer to the date come to : http : / / capitalfm . com - new releases - all the best new music . 911 , tina arena , hinda hicks , b * witched , fun lovin ' criminals and many more . to check them out come to : http : / / capitalfm . com - fantasy record label - take your favourite bands to the top . think you ' ve got what it takes to be a success in the music biz ? you can now try your hand with the return of the stunning fantasy record label game win new amazing prizes at : http : / / capitalfm . com - the truman show - win tickets to the preview and be first on your street to have seen the truman show ! jim carrey is truman who 's life is stuck in a soap opera . for your chance to win , go to : http : / / capitalfm . com - shop - all your favourite music to your doorstep . our new music shop is going down a storm , and if you have n't checked out how easy it is to buy the latest and greatest music , do n't hesitate ! everything is done from your desktop and the next thing you know your favourite music is in your mailbox . and we ' re always here to help should you have any questions . for a new music buying experience come to : http : / / capitalfm . com - sportstime - live action and big games . vote now for the september player of month - alan shearer 's the favourite , but maybe you think different ? is george graham the right man for spurs - we focus on the biggest transfer of the season so far . england are back on the euro 2000 trail , with games against bulgaria and luxembourg and we ' ll have all the latest from the england camp . listen out for live commentary with the capital gold sport team when arsenal face panathanaikos in the champions ' league ( sept 30 ) and newcastle united at home in the premiership ( oct 4 ) . all this on : http : / / capitalfm . com
</t>
  </si>
  <si>
    <t xml:space="preserve">Subject: build your own calbe tv descrambler with only 7 parts !
 cable television descrambler - easy to make ! build your own cable television descrambler with only 7 parts from radio shack for under $ 12 . 00 . - - - - - - - - - - - - - - - - - - - - - ( last minute update : " i ' ve seen my letter and instructions sent by individuals that besides violating copy-right laws , are neither responding to the customer nor providing the original , complete set of plans and instructions . please be advised you are risking your money and patience by ordering from individuals who know nothing regarding this tech / electrical matter " - - raul mendez ) build your own cable television descrambler with only 7 parts from radio shack for under $ 12 . 00 . required supplies : = = = = = = = = = = = = = = = = = = 1 - radio shack mini-box ( part # 270-235 ) 1 - watt resistor . 2 . 2k - 2 . 4k ohm ( part # 271-1325 ) 1 - 75pf - 100pf variable capacitor ( special order ) 2 - f61a chassis-type connectors ( part # 278-212 ) 12 " - no . 12 solid copper wire 12 " - rg59 coaxial cable tools required : screwdriver &amp; drill . soldering gun &amp; solder ( optional ) . get all the premium movie channels , pay per view and adult entertainment channels for . . . free , free , free ! ! ! now , if i have your attention . . . let me tell you how this fantastic opportunity came about . my name is raul . i live in new york city , new york . i have season tickets to our city s hockey team . i invited a friend of mine to one of the games this last october . he said , " i d love to go if you can have me back home by 10 : 00 p . m . " i told him that some games run just past 10 : 00 p . m . and would he mind we stay if the game was close . his response was , " no , tonight is the mike tyson - evander holyfield boxing match and i have it on pay per view " i said , " do you mind if i watch the fight with you " ? he said , " sure , no problem " . so we go watch this great fight on cable pay per view and we are the only two guys at my friends house . after the fight ( since it was so good ) i offered to pay half of the cost for the fight . my friends answer was , " no , no , that s not necessary . . . i got the fight for free ! " . i said to him , " for free , don t those fights cost around $ 40 . 00 a pop ? " he told me , " yes , they do , but i bought a cable descrambler box from an acquaintance of mine for $ 300 . 00 " . he further explained that this " little black box " gets all the pay per view events available ! it also tunes in all the premium movie channels and all the adult entertainment channels . my response ( without hesitation ) was , " i gotta have one ! " " $ 300 . 00 , no problem where do i pay ! ! ! " i m serious , i was excited . lifetime premium movie channels , pay per view and adult entertainment all for a one-time fee of $ 300 . 00 . . . no way ! ! ! " no way " was right . the guy that sold my buddy the box was no where to be found . i was really disappointed . it was now time for desperate measures . i begged and pleaded with my friend until he agreed to let me take his box apart piece by piece to see how to make one for myself . luckily it was very easy , if it wasn t simple i knew their was a slight chance it was not going back together so pretty . now the rest is history . . . i ve got my own box which i built with my own two hands . would you like to build one yourself ? ! ? ! if so , would you pay $ 300 . 00 . maybe so , maybe not . probably not , unless you saw one work first . but since that is not possible , i will sell you a complete set of instructions on how to build one yourself for a measly $ 12 . 00 . however , at that price you must also enclose a # 10 self addressed stamped envelope with 55 cents postage affixed . you might ask , is this some type of rip-off scam deal . the answer is no ! everything has specific mechanics of how and why they do what they do . we are just used to flipping a switch or pushing a button or moving the mouse across our computer pads . it all happens because of a certain set of processes . the cable television descrambler is no different . however , for legal purposes i must add to this letter that this offer and set of instructions shall be void where prohibited by law and the assembling of parts necessary to make this " little jewel " work is for educational purposes only . to order a set of the instructions send $ 12 . 00 by cash , check or money order payable to : raul mendez enterprises , 50 lexington av suite 209 , new york city , ny 10010 i will mail your order out within 24 hours of receiving it . further , i will give you a refund upon written request if you are unsatisfied for any reason . happy holidays ! ! ! sincerely , raul mendez p . s . : the use of this mini-box if you choose to go on and see if your creation works requires no alteration of your existing cable system . you simply screw it in , right behind your television . p . p . s . : without the instructions it s like figuring out how to set the clock on your vcr . with the instructions , you are guaranteed success .
</t>
  </si>
  <si>
    <t xml:space="preserve">Subject: $ 300 - $ 500 yours to keep
 how to increase your monthly income $ 300 - $ 500 immediately ! with " smart money secrets " . today 's fastest , easiest way to increase your monthly income ! no extra work , no selling or solicitation required . message - id : hundreds of people just like you are using these secrets and enjoying extra money each month . you do n't spend a single penny ; these secrets can be put in place immediately ! you will see results on your very next check . one secret will show you how to give yourself a tax free raise immediately ! stop letting the irs use money that belongs to you . this one secret will increase your monthly income $ 300 to $ 500 immediately , tax free . ( see p . 9 ) things that your insurance agent won't tell you . report reveals one single move that can save you $ 500 - $ 600 annually on your car insurance . ( see p . 3 ) have you been fooled by your banker ? they ' ll pretend these secrets simply do n't exist . do n't let them " snow you " . we show you how to blow their secrecy out of the water and save you hundreds of dollars - dollars you can spend next week . ( see p . 11 ) need legal help ? even the wealthy use free legal help . report reveals where to find free legal help , right in your area . ( see p . 13 ) ways to get money for college - in 1997 alone , almost $ 8 billion in college scholarships and low - cost loans was available , yet 75 % of it was n't claimed . report tells you where the money is and how to apply . ( see p . 16 ) proven strategies you can use to lift yourself back on the high road , beat the debt system and establish a solid financial foundation for your future . ( see p . 18 ) set up your own home base business to cut , slash and save $ 5 , 000 to $ 10 , 000 annually on taxes . ( even if your business shows a loss ) . dollars you can use for vacations , new car , new clothes , house payments , or just family fun ! ( see p . 20 ) attention homeowner - save on your mortgage . . . it pays to check loan for overcharges ; 9 , 000 adjusted rate mortgages checked , errors were found in nearly half . average refund owed to homeowners ; $ 1 , 588 . 00 . report reveals how to get free help ! ( see p . 22 ) you can put these programs in place immediately , increasing your monthly income $ 300 - $ 500 or more , month after month . it 's fast , simple , and easy ! the " smart money secrets " shows the steps required to execute these and the many other exciting money saving programs in the report . - 1 - if you want to start receiving extra income now ! you owe it to yourself to take a look at these programs immediately ! this amazing report normally sells for $ 49 . 95 , but if you orfer within the next ten days , you pay the discounted price of only $ 29 . 95 plus $ 3 . 00 for shipping . just for ordering , you will receive : a free bonus report " what every motorist should know " . a free special bonus report on " grants - scholarships - financial aid for the college student " . both ( valued at over $ 49 ) . yours free . to order : send check , cash or money order for $ 29 . 95 plus $ 3 . 00 for shipping and handling to : ratex corporation 2505 globe avenue dallas , texas 75228-4471 . all orders shipped first class immediately . + + + + + + + + + + + + + + + + + + + + + + + + + + + + + + cut here + + + + + + + + + + + + + + + + + + + + + + + + + + + + + yes , i want to purchase your " smart money secrets " for $ 29 . 95 plus $ 3 . 00 shipping and handling ( us dollars ) . with a 30 day money back guarantee . make checks or money order payable to ratex corporation check users : you can fax order form and copy of your check taped at the bottom of this form to ratex corporation . fax to : ( 214 ) 388-3251 24 hours a day . or drop it in the mail to : ratex corporation 2505 globe avenue dallas , texas 75228-4471 . check one : $ 32 . 95 ( ) or $ 39 . 95 ( ) for rush delivery ship to : name _ _ _ _ _ _ _ _ _ _ _ _ _ _ _ _ _ _ _ _ _ _ _ _ _ _ _ _ _ _ _ _ _ _ _ _ _ _ _ _ _ _ _ _ _ _ _ _ _ address _ _ _ _ _ _ _ _ _ _ _ _ _ _ _ _ _ _ _ _ _ _ _ _ _ _ _ _ _ _ _ _ _ _ _ _ _ _ _ _ _ _ _ _ _ _ _ city _ _ _ _ _ _ _ _ _ _ _ _ _ _ _ _ _ _ _ _ _ _ _ _ _ _ _ _ _ _ _ _ _ _ _ _ _ _ _ _ _ _ _ _ _ _ _ _ _ _ state _ _ _ _ _ _ _ _ _ _ _ _ _ _ _ _ _ _ _ _ _ _ zip _ _ _ _ _ _ _ _ _ _ _ _ _ _ _ _ _ _ _ _ _ _ _ _ e - mail _ _ _ _ _ _ _ _ _ _ _ _ _ _ _ _ _ _ _ _ _ _ _ _ _ _ _ _ _ _ _ _ _ _ _ _ _ _ _ _ _ _ _ _ _ _ _ _ all orders shipped first class , immediately !
</t>
  </si>
  <si>
    <t xml:space="preserve">Subject: wasteland - the darker side of desire
 wasteland - the darker side of desire http : / / 207 . 240 . 121 . 137 / wasteland looking for high quality bdsm and fetish material ? wasteland offers the largest collection on the internet ! cutting edge content includes . . . . - over 30 , 000 thumbnailed photos in such catagories as bondage , cbt , male and female domination , fisting , latex , genital piercing modification , watersports , suspension , abduction and torture play and many others . - hundreds of great quality streaming bdsm and fetish videos in mpg , realaudio , vivo and quicktime formats . - realtime chat and interactive domination and submission features . - a massive collection of informative articles , faq 's and " how to guides " covering everything from the art of japanese rope bondage to effective slave training to sane and consensual bdsm and d / s practices . these features , plus hundreds of rare bondage and fetish videos by mail , bdsm commuunity personal ads , realaudio fiction and stories , domina guides , film and club reviews and many other features make wasteland a great place to visit ! featured on bbc television , boston magazine and bdsm magazine , wasteland is updated twice weekly with fresh , original bdsm and fetish content . come visit us today ! - - - - - - - - - - - - - - - - - - - - - - - - - - - - - - - - - - - - -
</t>
  </si>
  <si>
    <t xml:space="preserve">Subject: you have to see this
 i never thought i 'd be the one telling you this : i actually read a piece of e - mail &amp; i ' m going to europe on the proceeds ! hello ! my name is karen liddell ; i ' m a 35 - year-old mom , wife , and part-time = accountant . as a rule , i delete all unsolicited " junk " e-mail and use = my account primarily for business . i received what i assumed was this = same e-mail countless times and deleted it each time . about two months ago i received it again and , because of the catchy = subject line , i finally read it . afterwards , i thought , " ok , i give = in , i ' m going to try this . i can certainly afford to invest $ 20 and , on = the other hand , there 's nothing wrong with creating a little excess = cash . " i promptly mailed four $ 5 bills and , after receiving the = reports , paid a friend of mine a small fee to send out some e-mail = advertisements for me . after reading the reports , i also learned how = easy it is to bulk e-mail for free ! = 20 i was not prepared for the results . everyday for the last six weeks , my = p . o . box has been overflowing with $ 5 bills ; many days the excess fills = up an extra mail bin and i ' ve had to upgrade to the corporate-size box ! = i am stunned by all the money that keeps rolling in ! i know it 's hard to believe , and there are those who will say it does n't = work , but it does ! my husband and i have been saving for several years to make a = substantial downpayment on a house . now , not only are we purchasing a = house with 40 % down , we ' re going to venice , italy to celebrate ! i promise you , if you follow the directions in this e-mail and be = prepared to eventually set aside about an hour each day to follow up = ( and count your money ! ) , you will make at least as much money as we did . = you do n't need to be a wiz at the computer , but i ' ll bet you already = are . if you can open an envelope , remove the money , and send an e-mail = message , then you ' re on your way to the bank . take the time to read = this so you ' ll understand how easy it is . i was once a skeptic and if i = can do this , so can you ! the following is a copy of the e-mail i read : $ $ $ $ $ $ $ $ $ $ $ $ $ $ $ $ $ $ $ $ $ $ $ $ $ $ $ $ $ $ $ $ $ $ $ $ $ $ $ $ $ $ $ $ $ $ $ $ $ $ $ $ $ $ $ $ $ $ $ $ $ $ $ $ $ $ this is a legal , money-making phenomenon . print this letter , read the directions , then read it again ! ! ! you are about to embark on the most profitable and unique program you = may ever see . many times over , it has demonstrated and proven its = ability to generate large amounts of cash . this program is showing = fantastic appeal with a huge and ever-growing on-line population = desirous of additional income . this is a legitimate , legal , money-making opportunity . it does not = require you to come in contact with people , do any hard work , and best = of all , you never have to leave the house , except to get the mail and go = to the bank ! = 20 this truly is the lucky break you ' ve been waiting for ! simply follow = the easy instructions in this letter , and your financial dreams will = come true ! when followed correctly , this multi-level marketing program = works perfectly . . 100 % every time ! thousands of people have used this program to : - raise capital to start their own business - pay off debts - buy homes , cars , etc . this is your chance , do n't pass it up ! = - - - - - - - - - - - - - - - - - - - - - - - - - - - - - - - - - - - - - - - - - - - - - - - - - - - - - - - - - - - - - - - - - - - - - - - - - = - - - - - - - - - overview of this extraordinary = 20 electronic multi-level marketing program = - - - - - - - - - - - - - - - - - - - - - - - - - - - - - - - - - - - - - - - - - - - - - - - - - - - - - - - - - - - - - - - - - - - - - - - - - = - - - - - - - - - this is how you will reach financial freedom : you will send thousands of people a product for $ 5 . 00 that costs next to = nothing to produce and e-mail . as with all multi-level businesses , you = will increase your business buliding your downline and selling the = products ( reports ) . every state in the u . s . allows you to recruit new = multi - level business online ( via your computer ) . the products in this program are a series of four business and financial = reports costing $ 5 . 00 each . each order you receive via " snail mail " = will include : * $ 5 . 00 cash * the name and number of the report they are ordering * the e-mail address where you will e-mail them the report they = ordered . to fill each order , you simply e-mail the product to the buyer . that ' s = it ! the $ 5 . 00 is yours ! this is the easiest multi-level marketing = business anywhere ! = 20 follow the instructions to the letter and be prepared to reap the staggering benefits ! * * * * * * * i n s t r u c t i o = n s * * * * * * * this is what you must do : 1 . order all 4 reports shown on the list below . * for each report , send $ 5 . 00 cash , the name &amp; number of the = 20 report you ' re ordering , your e-mail address ( important ! ) and your return postal address ( in case of a problem ) to the = 20 person whose name corresponds to that particular report . = 20 * when you place your order , make sure you order each of the four reports . you will need all four reports so that you can save = them on your computer and resell them . save this advertisement now ! * usually within 10 days you will receive , via e-mail , the four = reports . = 20 save them on your computer so they will be accessible for you = to send = 20 to the 1 , 000 's of people who will order them from you . 2 . important - - do not alter the names of the people who are listed next = to each report , or their sequence on the list , in any way other = than is instructed below in steps " a " through " f " or you will lose out on = the majority of your profits . once you understand the way this works , = you ' ll = 20 also see how it does n't work if you change it . remember , this = method = 20 has been tested , and if you alter it , it will not work . a . look below for the listing of available reports . b . after you ' ve ordered the four reports , take this advertisement = and = 20 remove the name and address under report # 4 . this person has = 20 made it through the cycle and is no doubt counting their 50 = grand ! c . move the name and address under report # 3 down to report # 4 . = 20 d . move the name and address under report # 2 down to report # 3 . e . move the name and address under report # 1 down to report # 2 . f . insert your name / address in the report # 1 position . please make sure you copy everyone 's name and address accurately ! 3 . take this entire letter , including the modified list of names , and = save = 20 it to your computer . make no changes to the instruction portion of = this = 20 letter . use the opening testimonial or write one of your own . if = you do n't save this ad now , it may soon be deleted from your mailbox . = 20 4 . now you ' re ready to start an advertising campaign on the worldwide web ! advertising on the web is very , very inexpensive , and there are hundreds of free places to advertise . another avenue which you could use for advertising is e-mail lists . try = doing a search on a search engine for " bulk e-mail " or " e-mail service " = or = 20 " e-mail lists " . = 20 = 20 5 . for every $ 5 . 00 you receive , all you must do is e-mail them the = report they ordered . that ' s it ! always provide same-day service = 20 on all orders ! this will guarantee that the e-mail they send out , with your name and address on it , will be prompt because they can't advertise until they receive the report ! - - - - - - - - - - - - - - - - - - - - - - - - - - - - - - - - - - - - - - - - - - available reports - - - - - - - - - - - - - - - - - - - - - - - - - - - - - - - - - - - - - - - - - - * * * order each report by number and name * * * notes : - always send $ 5 cash for each report ( checks not accepted ) - make sure the cash is concealed by wrapping it in at least two sheets = of paper . - on one of those sheets of paper , include : ( a ) the number &amp; name of = the report you are ordering , ( b ) your e-mail address - - do n't forget = this ! , and ( c ) your postal address . it is suggested that you rent a = mailbox addressed to an assumed name to avoid your name and home address = being sent to millions of people . for an example , see the " company " = names listed below . - do not write anything on the envelope except your return address and = the recipient information . _ _ _ _ _ _ _ _ _ _ _ _ _ _ _ _ _ _ _ _ _ _ _ _ _ _ _ _ _ _ _ _ _ _ _ _ _ _ _ _ _ _ _ _ _ _ _ _ _ _ _ _ _ _ _ _ _ _ _ _ _ _ _ _ _ _ report # 1 " how to make $ 250 , 000 through multi-level sales " = 20 order report # 1 from : = 20 nei p . o . box 673355 marietta , ga 30067 _ _ _ _ _ _ _ _ _ _ _ _ _ _ _ _ _ _ _ _ _ _ _ _ _ _ _ _ _ _ _ _ _ _ _ _ _ _ _ _ _ _ _ _ _ _ _ _ _ _ _ _ _ _ _ _ _ _ _ _ _ _ _ _ _ _ report # 2 " major corporations and multi-level sales " order report # 2 from : maricoa 2350 sring rd . # 30 - 194 smyrna , ga . 30080 = 20 _ _ _ _ _ _ _ _ _ _ _ _ _ _ _ _ _ _ _ _ _ _ _ _ _ _ _ _ _ _ _ _ _ _ _ _ _ _ _ _ _ _ _ _ _ _ _ _ _ _ _ _ _ _ _ _ _ _ _ _ _ _ _ _ _ _ report # 3 " sources for the best mailing lists " order report # 3 from : smy p . o . box 673366 marietta , ga 30067 = _ _ _ _ _ _ _ _ _ _ _ _ _ _ _ _ _ _ _ _ _ _ _ _ _ _ _ _ _ _ _ _ _ _ _ _ _ _ _ _ _ _ _ _ _ _ _ _ _ _ _ _ _ _ _ _ _ _ _ report # 4 " evaluating multi-level sales plans " order report # 4 from : ndz assoc . 1579f monroe drive , # 240 atlanta , ga 30324 = 20 _ _ _ _ _ _ _ _ _ _ _ _ _ _ _ _ _ _ _ _ _ _ _ _ _ _ _ _ _ _ _ _ _ _ _ _ _ _ _ _ _ _ _ _ _ _ _ _ _ _ _ _ _ _ _ _ _ _ _ _ _ _ _ _ _ _ = - - - - - - - - - - - - - - - - - - - - - - - - - - - - - - - - - - - - - - - - - - - - - - - - - - - - - - - - - - - - - - - - - - - - - - - - - = - - - - - - - - - - - - - - - - - - - - - - - - - here ' s how this amazing plan will make you $ money $ = - - - - - - - - - - - - - - - - - - - - - - - - - - - - - - - - - - - - - - - - - - - - - - - - - - - - - - - - - - - - - - - - - - - - - - - - - = - - - - - - - - - - - - - - - - - - - - - - - - - let 's say you decide to start small just to see how well it works . = assume your goal is to get 10 people to participate on your first level . = ( placing a lot of free ads on the internet will easily get a larger = response . ) also assume that everyone else in your organization gets only = 10 downline members . follow this example to achieve the staggering = results below . 1st level - - your 10 members with = $ 5 . . . . . . . . . . . . . . . . . . . . . . . . . . . . . . . . . . . . . . . . $ 50 2nd level - - 10 members from those 10 ( $ 5 x 100 ) . . . . . . . . . . . . . . . . . . $ 500 3rd level - - 10 members from those 100 ( $ 5 x 1 , 000 ) . . . . . . . . . . $ 5 , 000 4th level - - 10 members from those 1 , 000 ( $ 5 x 10 , 000 ) . . . $ 50 , 000 this totals = - - - - - - - - - - - &gt; $ 55 , 550 remember friends , this assumes that the people who participate only = recruit 10 people each . think for a moment what would happen if they = got 20 people to participate ! most people get 100 's of participants ! = think about it ! your cost to participate in this is practically nothing ( surely you can = afford $ 20 ) . you obviously already have an internet connection and = e-mail is free ! * * * * * * * tips for success * * * * * * * * treat this as your business ! be prompt , professional , and follow = 20 the directions accurately . * send for the four reports immediately so you will have them when = 20 the orders start coming in because : when you receive a $ 5 order , you must send out the requested product / report to comply with the u . s . postal &amp; lottery laws , title 18 , sections 1302 and 1341 or title 18 , section 3005 in the u . s . = code , also code of federal regs . vol . 16 , sections 255 and 436 , which = state = 20 that " a product or service must be exchanged for money received . " * always provide same-day service on the orders you receive . * be patient and persistent with this program . if you follow the = 20 instructions exactly , the results will undoubtedly be successful ! * above all , have faith in yourself and know you will succeed ! * * * * * * * your success guideline * * * * * * * follow these guidelines to guarantee your success : if you do n't receive 10 to 20 orders for report # 1 within two weeks , = continue advertising until you do . then , a couple of weeks later you = should receive at least 100 orders for report # 2 . if you do n't , = continue advertising until you do . once you have received 100 or more = orders for report # 2 , you can relax , because the system is already = working for you , and the cash will continue to roll in ! this is important to remember : every time your name is moved down on the list , you are placed in front = of a different report . you can keep track of your progress by watching = which report people are ordering from you . if you want to generate more = income , send another batch of e-mails and start the whole process again ! = there is no limit to the income you will generate from this business ! * * * * * * * t e s t i m o n i a l s * * * * * * * this program does work , but you must follow it exactly ! especially = the rule of not trying to place your name in a different position , it = won't work and you ' ll lose a lot of potential income . i ' m living proof = that it works . it really is a great opportunity to make relatively easy = money , with little cost to you . if you do choose to participate , follow = the program exactly , and you ' ll be on your way to financial security . = 20 sean mclaughlin , jackson , ms my name is frank . my wife , doris , and i live in bel - air , md . i am a = cost accountant with a major u . s . corporation and i make pretty good = money . when i received the program i grumbled to doris about receiving = " junk mail . " i made fun of the whole thing , spouting my knowledge of the = population and percentages involved . i " knew " it would n't work . doris = totally ignored my supposed intelligence and jumped in with both feet . i = made merciless fun of her , and was ready to lay the old " i told you so " = on her when the thing did n't work . . . well , the laugh was on me ! within = two weeks she had received over 50 responses . within 45 days she had = received over $ 147 , 200 in $ 5 bills ! i was shocked ! i was sure that i = had it all figured and that it would n't work . i am a believer now . i = have joined doris in her " hobby . " i did have seven more years until = retirement , but i think of the " rat race " and it 's not for me . we owe it = all to mlm . frank t . , bel - air , md the main reason for this letter is to convince you that this system = is honest , lawful , extremely profitable , and is a way to get a large = amount of money in a short time . i was approached several times before i = checked this out . i joined just to see what one could expect in return = for the minimal effort and money required . to my astonishment , i = received $ 36 , 470 . 00 in the first 14 weeks , with money still coming in . sincerely yours , phillip a . brown , esq . not being the gambling type , it took me several weeks to make up my = mind to participate in this plan . but conservative that i am , i decided = that the initial investment was so little that there was just no way = that i would n't get enough orders to at least get my money back . boy , = was i surprised when i found my medium-size post office box crammed with = orders ! for awhile , it got so overloaded that i had to start picking up = my mail at the window . i ' ll make more money this year than any 10 years = of my life before . the nice thing about this deal is that it does n't = matter where in the u . s . the people live . there simply is n't a better = investment with a faster return . mary rockland , lansing , mi this is my third time to participate in this plan . we have quit our = jobs , and will soon buy a home on the beach and live off the interest on = our money . the only way on earth that this plan will work for you is if = you do it . for your sake , and for your family 's sake do n't pass up this = golden opportunity . good luck and happy spending ! charles fairchild , spokane , wa order your reports today and get = 20 started on your road to = 20 financial freedom ! ! !
</t>
  </si>
  <si>
    <t xml:space="preserve">Subject: freshest email - addresses - ( for the pro or the newbie )
 this is a one time offer ! ! ! ! ! how would you like to build you business at higher level ? " these lists are clean ! there are no duplicates , no embedded spaces , no trailing or embedded white noise characters , 96 % of them gathered in the last 3 weeks . no garbage addresses with more than one ' @ ' character , no embedded parentheses ' ( ' or ' ) ' , no addresses beginning with non-valid characters ( . . addresses must begin with 0 - 9 or a-z ) " * * * ( if you happen to order more lists in the future , please send the name of the file containing the e-mail addresses , in that way , you won't get duplicates when re-ordering ! guaranteed ! ) * if you happen to order the complete database , i ' ll include four demo - e - mail blasters software titles available to you sent on a cd rom ( let 's you send up to 120 , 000 messages / hour along with a complete report on tricks of how to use these titles ( mach10 , stealth , direct mail , etc . also , tips on how to avoid your isp being cancelled due to unsolicited mailing ) = = = = = = = = = = = = = = = = = = = = = = = = = = = = = = = = = = = = = = = = = = = = = = = = = = = = = = = = = = here 's a sample of the validity of our aol 's e - mail addresses mrbrown228 @ aol . com mrbrowncan @ aol . com mrbruce432 @ aol . com mrbruce @ aol . com mrbruns @ aol . com mrbrutals @ aol . com mrbrwne408 @ aol . com mrbryguy @ aol . com mrbs1038 @ aol . com mrbsmal @ aol . com mrbtrader @ aol . com mrbubb382 @ aol . com * note that they ' re extracted in the same way the aol user entered it originally . our addresses are 99 % valid and deliverable . they ' re extracted using the latest on database selection / filtering . = = = = = = = = = = = = = = = = = = = = = = = = = = = = e-mailing which can be sent in minutes or even seconds . computers are the future , even our children are operating them . just about every business you could possibly think of are associated with a computer . even you , otherwise you would not be reading this e-mail . there are over 65 million e-mail addresses through the internet exchange . in order to sell your products , they have to be advertised . and in order for you to buy them , they have to be advertised . you always need customers . what better way to find customers that you need ? through e-mailing . what faster way to send ads , letters and flyers at no postage charge to millions and millions of people ? through e-mailing . facts have proven that people who advertise their business is more likely to succeed than the ones who do not advertise . there are several reasons why you should try my method ; it 's low-cost , it will bring you clients , it will increase your profits , and you never have to take that trip to the post office and wait in line . what more pleasure do you want . you get to use it to your advantage . so use it . this method has helped thousands of businesses , whether it 's a home - base business or a large multi - million dollar corporation . it does not matter . what i have to offer is a 4 million e-mail addresses from all over the country . you can get 300 , 000 e-mail addresses for only $ 15 . 00 which is very reasonable price , and it 's guaranteed . for each additional 300 , 000 e-mail addresses add $ 10 . 00 . you are only spending $ 15 . 00 and believe me it 's worth every penny . this way , i dare you to try them out and see the profits . then you contact me if you want to purchase our whole 4 million addresses database . perhaps you might be wondering how could this person give so many e-mail addresses for so little money . on the other hand , you might be saying that this must be a scam , or they are not current listings . i believe that you must beat your competitors and give your customers 100 % satisfaction . if not , you lose them . i have over 3 million addresses , including yours . = = = = = = = = = = = = = = = = = = = = = = = = = = = = = = = = = = = = = * order the aol 's complete database / non aol 's or both , and save ! ! the complete 2 million aol 's selected addresses : $ 50 the complete 2 million non - aol addresses : $ 50 both aol 's and non - aol 's databases : $ 90 i have over 5 million addresses , including yours ! ! = = = = = = = = = = = = = = = = = = = = = = = = = = = = = = = = = = = please send check or money order made payable to : raul mendez 50 lexington av . suite 209 new york , new york 10010 - usa money orders will make your order mailed / emailed the same day we receive it . * if you have any questions please call 212-591 - 2447 ask for raul . = = = = = = = = = = = = = = = = = = = = = = = = = = = = = = = = = = = = = = = = = * please include your name and address so that your order can be returned within 2 - 4 days . if you choose to be e-mail please include your e-mail address . ( same day service ) ( only for $ 15 orders / 300 , 000 addresses . ) * the whole fresh 4 million database is shipped on cd rom , priority mail , along with demos of at least 4 software titles capable to send out your ads at amazing speeds . * * ( if you happen to order more lists in the future , please send the name of the file containing the e-mail addresses , in that way , you won't get duplicates when re-ordering ! guaranteed ! ) product / service to comply with the u . s . postal and lottery laws . title 18 sections 1302 and 1341 specifically states : " products or services must be exchanged for money recieved . "
</t>
  </si>
  <si>
    <t xml:space="preserve">Subject: we know you needed this , so . . . .
 greetings , this email is about fighting spam , and winning . &gt; &gt; please forward to your friends , family and co-workers to people that want to get spam out of their email : read this , you ' ll like what i am doing . . . . : ) to people that want to flame me for whatever reason : do n't be an egomaniac , i have a right to free speech , and the right to say it to a lot of people , so buzz off . - - - - - first let me tell you who i am and what i do . my name is robert young , i live in moscow , idaho , u . s . a . , and i have been using the internet since 1990 . i have watched the internet go from a small community of serious professionals to a roaring civilization of over 100 million people . until 8 months ago i had been a private investigator specializing in the apprehension of criminal fugitives . after 8 years of doing that i started getting burned out and decided to turn my life long hobby of programming computers into a full time job . now i write specialized applications for investigating and locating information on the internet . this summer , during the last week of july , i finally got fed up with the fact that i could not seem to get my 5 year old email address off of spam lists . i would reply to their emails with the word " remove " like most of them say and the next day i would get more . i sent my email address to remove lists , complained to administrators , postmasters , and my friends . none of it seemed to make a bit of difference . i decided to investigate the bulk email business . what i found made me so angry i almost blew a fuse . did you know : 1 . spammers steal valid email addresses and use them for return addresses . you could get the blame ! 2 . spammers purposely deceive filters designed to protect your email address . 3 . spammers " hijack " mail servers that are meant to relay messages from computer to computer . when they overload these servers , your legitimate email can be lost ! 4 . congress is not going to pass any laws in the united states anytime in the near future to stop this garbage , and they may never do so . some members of congress have actually campaigned through email . ( does that - really - surprise you ? ) 5 . when spammers register domain names with internic they never pay their bills because they know that the domain will be blocked and useless within 30 days , and interring gives them that long to pay before cutting them off . 6 . some spammers buy lists of accounts from hackers that have broken into internet service providers and use these accounts , that belong to other people , so they can connect to the internet without being concerned about losing the account . again , you get the blame , you lose your account . most of these spammers are genuine , authentic , certified jerks . i decided to get even , i took all of this very personally . within 3 weeks , the spam had dropped to a trickle . now i only get 2 or 3 a week instead of 7 or 8 each day . update : as of 02-oct - 1998 i have not gotten a single spam for 5 days . that 's a fact . i am starting to get comments from people that joined me two weeks ago that have noticed drops in their spam count of as much as 70 % . that is a fact as well . my list of active spammers is over 80 individuals now and it is growing every day . it does n't take government intervention , we all know that our government could n't feed a cat without spending $ 400 on a bag of cat food and starting 8 committees . what it does take is someone with the guts to take action , now ! what did i do ? first i recognized that spammers are not going to just quit , they make too much money doing it . the self righteous " anti-spammers " only wipeout mostly innocent business people with poor judgment . they have not put a single spam mailer out of business yet . not a one ! they just pop up with a different domain name , and dialup account the next day . the anti spammers have actually wiped out several potentially successful remove lists . you know why ? they do n't want it to end because then they would n't have a crusade anymore . think i ' m kidding ? i know who the anti-spammers are as well and believe me , their motivations are purely egotistical . in my opinion they have made spam worse by driving it underground and ruining the web based remove lists . try to go to www . remove-list . com , it is n't there anymore . so i am doing it different . human nature matters . . . i used my investigative experience to hunt down the - actual people - that were sending me spam . names , phone numbers , addresses , etc . it was n't easy but i had the background and knowledge to do it . i called each of these people and told them that if they did not immediately cease and desist sending mail to my address that i was going to give their name , address , phone number and anything else i had on them to every service provider in the country . that i would publish their information on the internet via the web , and that i would give their information to every ( legitimate ) anti - spam group i could find . i was polite and adult about the issue but i made it very clear that i was dead serious . nothing else has worked . people have been trying to get rid of spam for several years with no success . this method works ! ! ! if i told you i could do the same thing for you would you be interested ? i thought so . here is what you need to do : first : start your text editor ( notepad , vi , whatever ) second : type the following information and print it . first name last name primary email address ( remember your email may have two forms such as : joe @ isp . com and joe @ mail . isp . com . include both , contact your isp if you are n't sure ) family member ' s addresses ( one per line please ! ) third : mail this information to me : robert young attn : no more spam please ! ! ! c / o super fast services 116 e . 3rd . st . suite 206 moscow , id 83843 we need donations to support this fight . i started out doing this for friends and family , then their friends and family , and now it is starting to cost us a lot of money . please include a donation of five dollars either a five dollar bill , or a check made out to me . we are hoping that there are enough decent people out there that appreciate what we are doing and will pitch in a few bucks to help us pay for the phone calls , computer time , database searches , and hiring people to do the data entry for the 600 plus letters we are getting every day . p l e a s e h e l p ! i guarantee you will think it is the best five bucks you have ever spent if you are sick of spam . thanks for taking the time to reply to this letter , i hope to hear from you soon . working together we can defeat unwanted spam for good .
</t>
  </si>
  <si>
    <t xml:space="preserve">Subject: news and tv on your pc
 hi - i thought you might be interested in silicon http : / / www . silicon . com - it 's the best service i ' ve seen for it news and information . what 's really unique about it is that it has information that 's really relevant to my job and very good quality tv news and interviews . you should be able to check out the latest news by going to the inbox http : / / www . silicon . com / bin / bladerunner ? 30reqevent , + reqauth , 21046 what 's more there 's a chance of winning a sony dvd player ever week in october - all you have to do is register and use the service .
</t>
  </si>
  <si>
    <t xml:space="preserve">Subject: secret hardcore sex site . . .
 click here now to check it out ! http : / / www . pornocity . net / secret this is more than just hardcore sex . . . . . you will have unlimited access 24 hours a day to the most extensive collection of 5 live teen sex shows , 10 , 000 xxx movies , brand new xxx audio stories , anal sex , exclusive amateur . . . lesbian . . . gay . . . and 30 other categories of photo galleries . there are no per minute charges for anything ! you can even watch the videos of pamela lee and tommy lee doing the nasty ! ! ! shhhhhhh . . . . this site is not publicly advertised due to the explicit content ! click here now to enter http : / / www . pornocity . net / secret
</t>
  </si>
  <si>
    <t xml:space="preserve">Subject: income tax electronic filing &amp; fast refunds business opportunity
 / / / / / / / / / / / / / / / / / / / / / / / / / / / / / / / / / / / / / / / / / / / / / / / / / / / / / / / / / / / / / / / / / we mean no spam . this message is being sent to business oriented individuals who have shown interest in receiving information about how to capitalize on their computers . if you think that you are receiving this message by mistake , please kindly accept our apologies , and simply click on the remove _ from _ tax @ hotmail . com link . and your address will be removed from our future mailings . no message or subject necessary . just click on the link remove _ from _ tax @ hotmail . com , and pass the command to send . or read on to learn how you can set up and successfully operate your own income tax electronic filing &amp; rapid refund business with $ 199 . 00 . / / / / / / / / / / / / / / / / / / / / / / / / / / / / / / / / / / / / / / / / / / / / / / / / / / / / / / / / / / / / / / / / / tremendous opportunities in the income tax electronic filing and the fast refunds industry . everything you need to start and successfully operate your own electronic filing &amp; rapid refunds business . tax preparation experience not necessary . intelligent software will take care of lack of experience . excellent add-on opportunity for service businesses such as travel agencies , auto insurance offices , clerical service bureaus , check cash &amp; money transfer , car dealer . . . just think about any service business where there is room for a computer , and a wish for business expansion . and you ' re on . at the same time , it 's an ideal self-starter take-off opportunity for the individual computer users , desirous to capitalize on their computer , honestly and in a legitimate enterprise . that was actually the main reason why the eldatapronet efiler partner program ( eepp ) has been developed . if you are 21 or + of age , and ready to cash in the income tax industry , we will teach you how to become an irs authorized efiler . and as soon as you are approved as a new electronic filer and register with the eepp program , you will be able to electronically file your clients income tax returns , and print refunds checks right in the convenience of your home or office , as we said with no tax experience . we are so sure about the success of your fast refunds enterprise , and since our own success depends on yours , we are ready to pay you to subscribe to the eepp program . it 's a secret for nobody that h &amp; r block and jackson hewitt have dominated the electronic filing &amp; fast refunds industry during the last decade . what you might not be aware of , is that those companies only work 13 weeks a year , and they have cumulated billions of dollar profits , from the date the irs has inaugurated the electronic filing program in 1986 to the present days when the irs wants to ease the way for new electronic filers . h &amp; r block franchise is sold out . but if you qualify , you can still buy a jackson hewitt 's franchise for a one time $ 20 , 000 . 00 franchise fee , plus a 6 % of your annual gross profit for national advertisement , and 12 % royaltee fee . it is not too high a price to pay for the service they offer . but we give the same service for free . the only thing you will have to buy is the eepp software package , that includes the tax preparation module that virtually everybody familiar with a keyboard can use the very first day to prepare any 1040 income tax ; the bank software that come with a solid database to help you manage your clientele and your fees , and the check writing module that allows you to download check files from the bank and print reatime refunds checks to your clients ; the eepp communication module that makes the transmission of your clients ' return information to the irs as easy as pressing a button ; and finally the eepp windows interface that seamlessly integrates all those valuable goodies in one piece of software . all this for only $ 596 . 00 . no royalty fee to pay , no adversing fee . all the profits are yours to keep . but we still think that an initial investment of $ 596 . 00 in a business you do n't know about may constitute a string significant enough to hold you back . so , to facilitate the entry to new subscribers we pay up to $ 397 . 00 off your first year eepp software package . leaving you with an initial investment of $ 199 . 00 . we are some kind of millionaires who are just giving money away , nor are we going to pretend that we are in this just to help you . no . we are in it just like you to make money . and we make money only when you make money . all the details you might need to understand how the electronic filing program and the eepp offer work are posted on the eepp web site . all the forms and applications you need to sign up , and make payment for subscription fee over the internet are also available on line . but , you will agree with me , if that site was advertised on the giant search engines , the information it contains would not be so valuable because the information it contains would become public domain . your prospective clients could access the same information that makes your business worth what it 's worth . if time is money , business is information . and that is why we give access to the eepp site to people who really mean to be in business . for the web address , and your partner id number ( pidn ) , just reply to this message ( by clicking on the reply to the author icon , if you are using microsoft internet explorer ) , or direct your inquiry and questions to tax _ biz _ 4 _ u @ hotmail . com , call in your inquiry at ( 407 ) 895-2306 . but why pay a phone call when it 's free to email ? do n't wait any longer . some of the discounts are available in limited quantity only .
</t>
  </si>
  <si>
    <t xml:space="preserve">Subject: cute karen gives free shocking sex ! !
 think there 's nothing new on the internet ? think you ' ve seen it all ? ? nope ! ! you ' ve never seen anything like this before ! watch my incredible hidden toilet cams ( inside the bowl looking up and from above looking down - you pick what you want to see ) ! ! ! you will be shocked and more than slightly sexually aroused - i guarantee it ! watch beautiful nude young women going to the bathroom , taking showers , trying on clothes , and more - without them knowing you are watching ! ! if you are adult , simply go to : http : / / 206 . 25 . 35 . 180 / adult / take a peek for free ! ! but that 's not all ! ! you also get 20 live nude shows of the world 's most beautiful naughty nude strippers and outrageous porn stars , 8 , 000 hardcore red-hot video streams , 50 , 000 steamy pictures , online raunchy men 's sex magazines , and as a bonus , you get free online chat with me - karen ( trust me , i give great sex chat ! ! ) - unlimited dirty chat with me online at no extra charge whatsoever ! ! wow ! ! wanna see what i look like ? my picture is here : http : / / 206 . 25 . 35 . 180 / adult / you ' ll be glad you came ! ! in pleasure , cute karen http : / / 206 . 25 . 35 . 180 / adult /
</t>
  </si>
  <si>
    <t xml:space="preserve">Subject: win a porsche and politically empower internet users ( 293 )
 if there was a way for you to win a 1999 porsche carrera and help a non-profit organization politically empower internet users , would you like to obtain all of the facts ? to find out how to win the porsche , see the site below or click on it . http : / / nonprofit2 . org / raffle / howtowin . htm * * * * * * * * * * * * * * * * * * * * * * * * * * * * * * * * * * * * * * * * * * * * * * 38105
</t>
  </si>
  <si>
    <t xml:space="preserve">Subject: move over bill gates ! ! ! ! ! ! ! !
 subject : move over bill gates ! $ $ $ $ $ $ $ $ $ $ $ $ $ $ $ $ $ $ $ $ $ $ $ $ $ $ $ $ $ $ $ $ $ $ $ $ $ $ $ $ $ $ $ $ $ $ $ $ $ $ $ $ $ $ $ $ $ $ $ $ $ $ $ $ $ this is a legal , money-making phenomenon . print this letter , read the directions , then read it again ! ! ! you are about to embark on the most profitable and unique program you may ever see . many times over , it has demonstrated and proven its ability to generate large amounts of cash . this program is showing fantastic appeal with a huge and ever-growing on-line population desirous of additional income . this is a legitimate , legal , money-making opportunity . it does not require you to come in contact with people , do any hard work , and best of all , you never have to leave the house , except to get the mail and go to the bank ! this truly is that lucky break you ' ve been waiting for ! simply follow the easy instructions in this letter , and your financial dreams will come true ! when followed correctly , this electronic , multi-level marketing program works perfectly . . . 100 % every time ! thousands of people have used this program to : - raise capital to start their own business - pay off debts - buy homes , cars , etc . , - even retire ! this is your chance , so do n't pass it up ! - - - - - - - - - - - - - - - - - - - - - - - - - - - - - - - - - - - - - - - - - - - - - - - - - - - - - - - - - - - - - - - - - - - - - - - - - - - - - - - - - - overview of this extraordinary electronic multi-level marketing program - - - - - - - - - - - - - - - - - - - - - - - - - - - - - - - - - - - - - - - - - - - - - - - - - - - - - - - - - - - - - - - - - - - - - - - - - - - - - - - - - - basically , this is what we do : we send thousands of people a product for $ 5 . 00 that costs next to nothing to produce and e-mail . as with all multi-level businesses , we build our business by recruiting new partners and selling our products . every state in the u . s . allows you to recruit new multi-level business online ( via your computer ) . the products in this program are a series of four business and financial reports costing $ 5 . 00 each . each order you receive via " snail mail " will include : * $ 5 . 00 cash * the name and number of the report they are ordering * the e-mail address where you will e-mail them the report they ordered . to fill each order , you simply e-mail the product to the buyer . that ' s it ! the $ 5 . 00 is yours ! this is the easiest electronic multi-level marketing business anywhere ! follow the instructions to the letter and be prepared to reap the staggering benefits ! * * * * * * * i n s t r u c t i o n s * * * * * * * this is what you must do : 1 . order all 4 reports shown on the list below ( you can't sell them if you do n't order them ) . * for each report , send $ 5 . 00 cash , the name &amp; number of the report you are ordering , your e-mail address , and your return postal address ( in case of a problem ) to the person whose name appears on the list next to the report . * when you place your order , make sure you order each of the four reports . you will need all four reports so that you can save them on your computer and resell them . * within a few days you will receive , via e-mail , each of the four reports . save them on your computer so they will be accessible for you to send to the 1 , 000 's of people who will order them from you . 2 . important - - do not alter the names of the people who are listed next to each report , or their sequence on the list , in any way other than is instructed below in steps " a " through " d " or you will lose out on the majority of your profits . once you understand the way this works , you ' ll also see how it does n't work if you change it . remember , this method has been tested , and if you alter it , it will not work . a . look below for the listing of available reports . b . after you ' ve ordered the four reports , replace the name and address under report # 1 with your name and address , moving the one that was there down to report # 2 . c . move the name and address that was under report # 2 down to report # 3 . d . move the name and address that was under report # 3 down to report # 4 . e . the name and address that was under report # 4 is removed from the list and has no doubt collected their 50 grand . please make sure you copy everyone 's name and address accurately ! ! ! 3 . take this entire letter , including the modified list of names , and save it to your computer . make no changes to the instruction portion of this letter . 4 . now you ' re ready to start an advertising campaign on the worldwide web ! advertising on the web is very , very inexpensive , and there are hundreds of free places to advertise . * * * * * * * * * * * * * * * * * * * * * * * * * * * * * * * * * * * * * * * * * * * * * * * * * * * * * * * * * * * * * * * * * * * * * * * * * * * * * * * * * * * * * * * * * * * * * * * * * * see bottom of this advertisement for special bulk e-mail rates just for responding to this ad . . . . . . . be sure to start your ad campaign immediately ! * * * * * * * * * * * * * * * * * * * * * * * * * * * * * * * * * * * * * * * * * * * * * * * * * * * * * * * * * * * * * * * * * * * * * * * * * * * * * * * * * * * * * * * * * * * * * * * * * * * 5 . for every $ 5 . 00 you receive , all you must do is e-mail them the report they ordered . that ' s it ! always provide same-day service on all orders ! this will guarantee that the e-mail they send out , with your name and address on it , will be prompt because they can't advertise until they receive the report ! - - - - - - - - - - - - - - - - - - - - - - - - - - - - - - - - - - - - - - - - - - available reports - - - - - - - - - - - - - - - - - - - - - - - - - - - - - - - - - - - - - - - - - - * * * order each report by number and name * * * notes : - always send $ 5 cash for each report - always send your order via first class mail - make sure the cash is concealed by wrapping it in at least two sheets of paper - on one of those sheets of paper , include : ( a ) the number &amp; name of the report you are ordering , ( b ) your e-mail address , and ( c ) your postal address . _ _ _ _ _ _ _ _ _ _ _ _ _ _ _ _ _ _ _ _ _ _ _ _ _ _ _ _ _ _ _ _ _ _ _ _ _ _ _ _ _ _ _ _ _ _ _ _ _ _ _ _ _ _ _ _ _ _ _ _ _ _ _ _ _ report # 1 " how to make $ 250 , 000 through multi-level sales " order report # 1 from : krl enterprises 5765 - f burke centre pkwy suite 362 burke , va 22015-2233 _ _ _ _ _ _ _ _ _ _ _ _ _ _ _ _ _ _ _ _ _ _ _ _ _ _ _ _ _ _ _ _ _ _ _ _ _ _ _ _ _ _ _ _ _ _ _ _ _ _ _ _ _ _ _ _ _ _ _ _ _ _ _ _ _ report # 2 " major corporations and multi-level sales " order report # 2 from : mas po box 0814 frederick , md 21705-0814 _ _ _ _ _ _ _ _ _ _ _ _ _ _ _ _ _ _ _ _ _ _ _ _ _ _ _ _ _ _ _ _ _ _ _ _ _ _ _ _ _ _ _ _ _ _ _ _ _ _ _ _ _ _ _ _ _ _ _ _ _ _ _ _ _ report # 3 " sources for the best mailing lists " order report # 3 from : gregory marketing po box 660037 dept # g1 utopia station , ny 11366-0037 _ _ _ _ _ _ _ _ _ _ _ _ _ _ _ _ _ _ _ _ _ _ _ _ _ _ _ _ _ _ _ _ _ _ _ _ _ _ _ _ _ _ _ _ _ _ _ _ _ _ _ _ _ _ _ _ _ _ _ _ _ _ _ _ _ _ _ _ report # 4 " evaluating multi-level sales plans " order report # 4 from : hubbard house 103 hubbard road dept # h1 berwick , me 03901-2302 - - - - - - - - - - - - - - - - - - - - - - - - - - - - - - - - - - - - - - - - - - - - - - - - - - - - - - - - - - - - - - - - - - - - - - - - - - - - - - - - - - - - - - - - - - - - - - - - - - here ' s how this amazing plan will make you $ money $ - - - - - - - - - - - - - - - - - - - - - - - - - - - - - - - - - - - - - - - - - - - - - - - - - - - - - - - - - - - - - - - - - - - - - - - - - - - - - - - - - - - - - - - - - - - - - - - - - - let 's say you decide to start small just to see how well it works . assume your goal is to get 10 people to participate on your first level . ( placing a lot of free ads on the internet will easily get a larger response . ) also assume that everyone else in your organization gets only 10 downline members . follow this example to achieve the staggering results below . 1st level - - your 10 members with $ 5 . . . . . . . . . . . . . . . . . . . . . . . . . . . . . . . . . . . . . . . . . . . $ 50 2nd level - - 10 members from those 10 ( $ 5 x 100 ) . . . . . . . . . . . . . . . . . . . . . . $ 500 3rd level - - 10 members from those 100 ( $ 5 x 1 , 000 ) . . . . . . . . . . . . . . . . $ 5 , 000 4th level - - 10 members from those 1 , 000 ( $ 5 x 10 , 000 ) . . . . . . . . . . $ 50 , 000 this totals - - - - - - - - - - - &gt; $ 55 , 550 remember friends , this assumes that the people who participate only recruit 10 people each . think for a moment what would happen if they got 20 people to participate ! most people get 100 's of participants ! think about it ! your cost to participate is practically nothing ( surely you can afford $ 20 ) . you obviously already have an internet connection and e-mail is free ! ! ! report # 3 shows you the most productive methods for bulk e-mailing and purchasing e-mail lists . some list &amp; bulk e-mail vendors even work on trade ! * * * * * * * * * * * * * * * * * * * * * * * * * * * * * * * * * * * * * * * * * * * * * * * * * * * * * * * * * * * * * * * * * * * * * * * * * * * * * * * * * * * * * * * * * * * * * * * * * * reminder : see bottom of this ad for special bulk e-mail rates ! ! * * * * * * * * * * * * * * * * * * * * * * * * * * * * * * * * * * * * * * * * * * * * * * * * * * * * * * * * * * * * * * * * * * * * * * * * * * * * * * * * * * * * * * * * * * * * * * * * * * * about 50 , 000 new people get online every month ! * * * * * * * tips for success * * * * * * * * treat this as your business ! be prompt , professional , and follow the directions accurately . * send for the four reports immediately so you will have them when the orders start coming in because : when you receive a $ 5 order , you must send out the requested product / report to comply with the u . s . postal &amp; lottery laws , title 18 , sections 1302 and 1341 or title 18 , section 3005 in the u . s . code , also code of federal regs . vol . 16 , sections 255 and 436 , which state that " a product or service must be exchanged for money received . " * always provide same-day service on the orders you receive . * be patient and persistent with this program . if you follow the instructions exactly , the results will undoubtedly be successful ! * above all , have faith in yourself and know you will succeed ! * * * * * * * your success guideline * * * * * * * follow these guidelines to guarantee your success : if you do n't receive 10 to 20 orders for report # 1 within two weeks , continue advertising until you do . then , a couple of weeks later you should receive at least 100 orders for report # 2 . if you do n't , continue advertising until you do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e-mails and start the whole process again ! there is no limit to the income you will generate from this business ! note : if you need help with starting a business , registering a business name , how income tax is handled , etc . , contact your local office of the small business administration ( a federal agency ) for free help and answers to questions . also , the internal revenue service offers free help via telephone and free seminars about business taxes . * * * * * * * t e s t i m o n i a l s * * * * * * * this program does work , but you must follow it exactly ! especially the rule of not trying to place your name in a different position , it won't work and you ' ll lose a lot of potential income . i ' m living proof that it works . it really is a great opportunity to make relatively easy money , with little cost to you . if you do choose to participate , follow the program exactly , and you ' ll be on your way to financial security . sean mclaughlin , jackson , ms my name is frank . my wife , doris , and i live in bel - air , md . i am a cost accountant with a major u . s . corporation and i make pretty good money . when i received the program i grumbled to doris about receiving " junk mail . " i made fun of the whole thing , spouting my knowledge of the population and percentages involved . i " knew " it would n't work . doris totally ignored my supposed intelligence and jumped in with both feet . i made merciless fun of her , and was ready to lay the old " i told you so " on her when the thing did n't work . . . well , the laugh was on me ! within two weeks she had received over 50 responses . within 45 days she had received over $ 147 , 200 in $ 5 bills ! i was shocked ! i was sure that i had it all figured and that it would n't work . i am a believer now . i have joined doris in her " hobby . " i did have seven more years until retirement , but i think of the " rat race " and it 's not for me . we owe it all to mlm . frank t . , bel - air , md i just want to pass along my best wishes and encouragement to you . any doubts you have will vanish when your first orders come in . i even checked with the u . s . post office to verify that the plan was legal . it definitely is ! it works ! ! ! paul johnson , raleigh , nc the main reason for this letter is to convince you that this system is honest , lawful , extremely profitable , and is a way to get a large amount of money in a short time . i was approached several times before i checked this out . i joined just to see what one could expect in return for the minimal effort and money required . to my astonishment , i received $ 36 , 470 . 00 in the first 14 weeks , with money still coming in . sincerely yours , phillip a . brown , esq . not being the gambling type , it took me several weeks to make up my mind to participate in this plan . but conservative that i am , i decided that the initial investment was so little that there was just no way that i would n't get enough orders to at least get my money back . boy , was i surprised when i found my medium-size post office box crammed with orders ! for awhile , it got so over - loaded that i had to start picking up my mail at the window . i ' ll make more money this year than any 10 years of my life before . the nice thing about this deal is that it does n't matter where in the u . s . the people live . there simply is n't a better investment with a faster return . mary rockland , lansing , mi i had received this program before . i deleted it , but later i wondered if i should n't have given it a try . of course , i had no idea who to contact to get another copy , so i had to wait until i was e-mailed another program . . . 11 months passed then it came . . . i did n't delete this one ! . . . i made more than $ 41 , 000 on the first try ! ! d . wilburn , muncie , in this is my third time to participate in this plan . we have quit our jobs , and will soon buy a home on the beach and live off the interest on our money . the only way on earth that this plan will work for you is if you do it . for your sake , and for your family 's sake do n't pass up this golden opportunity . good luck and happy spending ! charles fairchild , spokane , wa order your reports today and get started on your road to financial freedom ! ! ! * * * * * * * * * * * * * * * * * * * * * * * * * * * * * * * * * * * * * * * * * * * * * * * * * * * * * * * * for a limited time only . . . . order your reports and take advantage of the following discounted bulk mailing rates if you mention that you are associated with " krl enterprises " e - mail your offer to 50 , 000 fresh e-mail addresses for only $ 49 . 00 ! e - mail your offer to 100 , 000 fresh e-mail addresses for only $ 69 . 00 ! or if you want to really make money . . . . . e - mail your offer to 500 , 000 fresh e-mail addresses for just $ 200 . 00 ! call 1-423 - 625-8787 and ask for ron anytime 5 days a week ! * * * * * * * * * * * * * * * * * * * * * * * * * * * * * * * * * * * * * * * * * * * * * * * * * * * * * * * * * * * * * * * * * * * * * * * * * * * * * * * * * * * * * * * * * * * * * * * * * * * * * * * * * * * * * * * * * * * * * * * * * * * * * * * * * * * * * * * * * * * * * * * *
</t>
  </si>
  <si>
    <t xml:space="preserve">Subject: adult ad - viva la revolution
 viva la revolution ! ! ! ! ! ! forget gorditas , go for the gash ! viva la revolution ! ! ! ! thrust your self into the sexual revolution and cum out hard ! ! ! fight the resistance and fight for your right to have free sex ! ! ! ! join beautiful women in thier natural sexual independence ! ! ! drop your pants my fellow perverts , and stick your dick out for freedom ! ! !
</t>
  </si>
  <si>
    <t xml:space="preserve">Subject: re : urgent buy recommendation
 pdc innovative industries p d c i 1 / 4 ( $ . 25 / share ) the highly respected medical technology stock report of cupertino , ca has rated p d c i a " strong buy " with an initial price objective of $ 2 . 25 / share . p d c i has announced priority production of their proprietary hypo - sterile 2000 which renders medical contaminants harmless . the report indicates " almost limitless demand in the market place for this revolutionary stand-alone medical device " . for more information on p d c i go to : http : / / quote . yahoo . com / jfjg
</t>
  </si>
  <si>
    <t xml:space="preserve">Subject: extra holiday $ $ $ $ $
 i never thought i 'd be the one telling you this : i actually read a piece of e - mail &amp; i ' m going to europe on the proceeds ! hello ! my name is karen liddell ; i ' m a 35 - year-old mom , wife , and part-time = accountant . as a rule , i delete all unsolicited " junk " e-mail and use = my account primarily for business . i received what i assumed was this = same e-mail countless times and deleted it each time . about two months ago i received it again and , because of the catchy = subject line , i finally read it . afterwards , i thought , " ok , i give = in , i ' m going to try this . i can certainly afford to invest $ 20 and , on = the other hand , there 's nothing wrong with creating a little excess = cash . " i promptly mailed four $ 5 bills and , after receiving the = reports , paid a friend of mine a small fee to send out some e-mail = advertisements for me . after reading the reports , i also learned how = easy it is to bulk e-mail for free ! = 20 i was not prepared for the results . everyday for the last six weeks , my = p . o . box has been overflowing with $ 5 bills ; many days the excess fills = up an extra mail bin and i ' ve had to upgrade to the corporate-size box ! = i am stunned by all the money that keeps rolling in ! i know it 's hard to believe , and there are those who will say it does n't = work , but it does ! my husband and i have been saving for several years to make a = substantial downpayment on a house . now , not only are we purchasing a = house with 40 % down , we ' re going to venice , italy to celebrate ! i promise you , if you follow the directions in this e-mail and be = prepared to eventually set aside about an hour each day to follow up = ( and count your money ! ) , you will make at least as much money as we did . = you do n't need to be a wiz at the computer , but i ' ll bet you already = are . if you can open an envelope , remove the money , and send an e-mail = message , then you ' re on your way to the bank . take the time to read = this so you ' ll understand how easy it is . i was once a skeptic and if i = can do this , so can you ! the following is a copy of the e-mail i read : $ $ $ $ $ $ $ $ $ $ $ $ $ $ $ $ $ $ $ $ $ $ $ $ $ $ $ $ $ $ $ $ $ $ $ $ $ $ $ $ $ $ $ $ $ $ $ $ $ $ $ $ $ $ $ $ $ $ $ $ $ $ $ $ $ $ this is a legal , money-making phenomenon . print this letter , read the directions , then read it again ! ! ! you are about to embark on the most profitable and unique program you = may ever see . many times over , it has demonstrated and proven its = ability to generate large amounts of cash . this program is showing = fantastic appeal with a huge and ever-growing on-line population = desirous of additional income . this is a legitimate , legal , money-making opportunity . it does not = require you to come in contact with people , do any hard work , and best = of all , you never have to leave the house , except to get the mail and go = to the bank ! = 20 this truly is the lucky break you ' ve been waiting for ! simply follow = the easy instructions in this letter , and your financial dreams will = come true ! when followed correctly , this multi-level marketing program = works perfectly . . 100 % every time ! thousands of people have used this program to : - raise capital to start their own business - pay off debts - buy homes , cars , etc . this is your chance , do n't pass it up ! = - - - - - - - - - - - - - - - - - - - - - - - - - - - - - - - - - - - - - - - - - - - - - - - - - - - - - - - - - - - - - - - - - - - - - - - - - = - - - - - - - - - overview of this extraordinary = 20 electronic multi-level marketing program = - - - - - - - - - - - - - - - - - - - - - - - - - - - - - - - - - - - - - - - - - - - - - - - - - - - - - - - - - - - - - - - - - - - - - - - - - = - - - - - - - - - this is how you will reach financial freedom : you will send thousands of people a product for $ 5 . 00 that costs next to = nothing to produce and e-mail . as with all multi-level businesses , you = will increase your business buliding your downline and selling the = products ( reports ) . every state in the u . s . allows you to recruit new = multi - level business online ( via your computer ) . the products in this program are a series of four business and financial = reports costing $ 5 . 00 each . each order you receive via " snail mail " = will include : * $ 5 . 00 cash * the name and number of the report they are ordering * the e-mail address where you will e-mail them the report they = ordered . to fill each order , you simply e-mail the product to the buyer . that ' s = it ! the $ 5 . 00 is yours ! this is the easiest multi-level marketing = business anywhere ! = 20 follow the instructions to the letter and be prepared to reap the staggering benefits ! * * * * * * * i n s t r u c t i o = n s * * * * * * * this is what you must do : 1 . order all 4 reports shown on the list below . * for each report , send $ 5 . 00 cash , the name &amp; number of the = 20 report you ' re ordering , your e-mail address ( important ! ) and your return postal address ( in case of a problem ) to the = 20 person whose name corresponds to that particular report . = 20 * when you place your order , make sure you order each of the four reports . you will need all four reports so that you can save = them on your computer and resell them . save this advertisement now ! * usually within 10 days you will receive , via e-mail , the four = reports . = 20 save them on your computer so they will be accessible for you = to send = 20 to the 1 , 000 's of people who will order them from you . 2 . important - - do not alter the names of the people who are listed next = to each report , or their sequence on the list , in any way other = than is instructed below in steps " a " through " f " or you will lose out on = the majority of your profits . once you understand the way this works , = you ' ll = 20 also see how it does n't work if you change it . remember , this = method = 20 has been tested , and if you alter it , it will not work . a . look below for the listing of available reports . b . after you ' ve ordered the four reports , take this advertisement = and = 20 remove the name and address under report # 4 . this person has = 20 made it through the cycle and is no doubt counting their 50 = grand ! c . move the name and address under report # 3 down to report # 4 . = 20 d . move the name and address under report # 2 down to report # 3 . e . move the name and address under report # 1 down to report # 2 . f . insert your name / address in the report # 1 position . please make sure you copy everyone 's name and address accurately ! 3 . take this entire letter , including the modified list of names , and = save = 20 it to your computer . make no changes to the instruction portion of = this = 20 letter . use the opening testimonial or write one of your own . if = you do n't save this ad now , it may soon be deleted from your mailbox . = 20 4 . now you ' re ready to start an advertising campaign on the worldwide web ! advertising on the web is very , very inexpensive , and there are hundreds of free places to advertise . another avenue which you could use for advertising is e-mail lists . try = doing a search on a search engine for " bulk e-mail " or " e-mail service " = or = 20 " e-mail lists " . = 20 = 20 5 . for every $ 5 . 00 you receive , all you must do is e-mail them the = report they ordered . that ' s it ! always provide same-day service = 20 on all orders ! this will guarantee that the e-mail they send out , with your name and address on it , will be prompt because they can't advertise until they receive the report ! - - - - - - - - - - - - - - - - - - - - - - - - - - - - - - - - - - - - - - - - - - available reports - - - - - - - - - - - - - - - - - - - - - - - - - - - - - - - - - - - - - - - - - - * * * order each report by number and name * * * notes : - always send $ 5 cash for each report ( checks not accepted ) - make sure the cash is concealed by wrapping it in at least two sheets = of paper . - on one of those sheets of paper , include : ( a ) the number &amp; name of = the report you are ordering , ( b ) your e-mail address - - do n't forget = this ! , and ( c ) your postal address . it is suggested that you rent a = mailbox addressed to an assumed name to avoid your name and home address = being sent to millions of people . for an example , see the " company " = names listed below . - do not write anything on the envelope except your return address and = the recipient information . _ _ _ _ _ _ _ _ _ _ _ _ _ _ _ _ _ _ _ _ _ _ _ _ _ _ _ _ _ _ _ _ _ _ _ _ _ _ _ _ _ _ _ _ _ _ _ _ _ _ _ _ _ _ _ _ _ _ _ _ _ _ _ _ _ _ report # 1 " how to make $ 250 , 000 through multi-level sales " = 20 order report # 1 from : = 20 nei p . o . box 673355 marietta , ga 30067 _ _ _ _ _ _ _ _ _ _ _ _ _ _ _ _ _ _ _ _ _ _ _ _ _ _ _ _ _ _ _ _ _ _ _ _ _ _ _ _ _ _ _ _ _ _ _ _ _ _ _ _ _ _ _ _ _ _ _ _ _ _ _ _ _ _ report # 2 " major corporations and multi-level sales " order report # 2 from : maricoa 2350 sring rd . # 30 - 194 smyrna , ga . 30080 = 20 _ _ _ _ _ _ _ _ _ _ _ _ _ _ _ _ _ _ _ _ _ _ _ _ _ _ _ _ _ _ _ _ _ _ _ _ _ _ _ _ _ _ _ _ _ _ _ _ _ _ _ _ _ _ _ _ _ _ _ _ _ _ _ _ _ _ report # 3 " sources for the best mailing lists " order report # 3 from : smy p . o . box 673366 marietta , ga 30067 = _ _ _ _ _ _ _ _ _ _ _ _ _ _ _ _ _ _ _ _ _ _ _ _ _ _ _ _ _ _ _ _ _ _ _ _ _ _ _ _ _ _ _ _ _ _ _ _ _ _ _ _ _ _ _ _ _ _ _ report # 4 " evaluating multi-level sales plans " order report # 4 from : ndz assoc . 1579f monroe drive , # 240 atlanta , ga 30324 = 20 _ _ _ _ _ _ _ _ _ _ _ _ _ _ _ _ _ _ _ _ _ _ _ _ _ _ _ _ _ _ _ _ _ _ _ _ _ _ _ _ _ _ _ _ _ _ _ _ _ _ _ _ _ _ _ _ _ _ _ _ _ _ _ _ _ _ = - - - - - - - - - - - - - - - - - - - - - - - - - - - - - - - - - - - - - - - - - - - - - - - - - - - - - - - - - - - - - - - - - - - - - - - - - = - - - - - - - - - - - - - - - - - - - - - - - - - here ' s how this amazing plan will make you $ money $ = - - - - - - - - - - - - - - - - - - - - - - - - - - - - - - - - - - - - - - - - - - - - - - - - - - - - - - - - - - - - - - - - - - - - - - - - - = - - - - - - - - - - - - - - - - - - - - - - - - - let 's say you decide to start small just to see how well it works . = assume your goal is to get 10 people to participate on your first level . = ( placing a lot of free ads on the internet will easily get a larger = response . ) also assume that everyone else in your organization gets only = 10 downline members . follow this example to achieve the staggering = results below . 1st level - - your 10 members with = $ 5 . . . . . . . . . . . . . . . . . . . . . . . . . . . . . . . . . . . . . . . . $ 50 2nd level - - 10 members from those 10 ( $ 5 x 100 ) . . . . . . . . . . . . . . . . . . $ 500 3rd level - - 10 members from those 100 ( $ 5 x 1 , 000 ) . . . . . . . . . . $ 5 , 000 4th level - - 10 members from those 1 , 000 ( $ 5 x 10 , 000 ) . . . $ 50 , 000 this totals = - - - - - - - - - - - &gt; $ 55 , 550 remember friends , this assumes that the people who participate only = recruit 10 people each . think for a moment what would happen if they = got 20 people to participate ! most people get 100 's of participants ! = think about it ! your cost to participate in this is practically nothing ( surely you can = afford $ 20 ) . you obviously already have an internet connection and = e-mail is free ! * * * * * * * tips for success * * * * * * * * treat this as your business ! be prompt , professional , and follow = 20 the directions accurately . * send for the four reports immediately so you will have them when = 20 the orders start coming in because : when you receive a $ 5 order , you must send out the requested product / report to comply with the u . s . postal &amp; lottery laws , title 18 , sections 1302 and 1341 or title 18 , section 3005 in the u . s . = code , also code of federal regs . vol . 16 , sections 255 and 436 , which = state = 20 that " a product or service must be exchanged for money received . " * always provide same-day service on the orders you receive . * be patient and persistent with this program . if you follow the = 20 instructions exactly , the results will undoubtedly be successful ! * above all , have faith in yourself and know you will succeed ! * * * * * * * your success guideline * * * * * * * follow these guidelines to guarantee your success : if you do n't receive 10 to 20 orders for report # 1 within two weeks , = continue advertising until you do . then , a couple of weeks later you = should receive at least 100 orders for report # 2 . if you do n't , = continue advertising until you do . once you have received 100 or more = orders for report # 2 , you can relax , because the system is already = working for you , and the cash will continue to roll in ! this is important to remember : every time your name is moved down on the list , you are placed in front = of a different report . you can keep track of your progress by watching = which report people are ordering from you . if you want to generate more = income , send another batch of e-mails and start the whole process again ! = there is no limit to the income you will generate from this business ! * * * * * * * t e s t i m o n i a l s * * * * * * * this program does work , but you must follow it exactly ! especially = the rule of not trying to place your name in a different position , it = won't work and you ' ll lose a lot of potential income . i ' m living proof = that it works . it really is a great opportunity to make relatively easy = money , with little cost to you . if you do choose to participate , follow = the program exactly , and you ' ll be on your way to financial security . = 20 sean mclaughlin , jackson , ms my name is frank . my wife , doris , and i live in bel - air , md . i am a = cost accountant with a major u . s . corporation and i make pretty good = money . when i received the program i grumbled to doris about receiving = " junk mail . " i made fun of the whole thing , spouting my knowledge of the = population and percentages involved . i " knew " it would n't work . doris = totally ignored my supposed intelligence and jumped in with both feet . i = made merciless fun of her , and was ready to lay the old " i told you so " = on her when the thing did n't work . . . well , the laugh was on me ! within = two weeks she had received over 50 responses . within 45 days she had = received over $ 147 , 200 in $ 5 bills ! i was shocked ! i was sure that i = had it all figured and that it would n't work . i am a believer now . i = have joined doris in her " hobby . " i did have seven more years until = retirement , but i think of the " rat race " and it 's not for me . we owe it = all to mlm . frank t . , bel - air , md the main reason for this letter is to convince you that this system = is honest , lawful , extremely profitable , and is a way to get a large = amount of money in a short time . i was approached several times before i = checked this out . i joined just to see what one could expect in return = for the minimal effort and money required . to my astonishment , i = received $ 36 , 470 . 00 in the first 14 weeks , with money still coming in . sincerely yours , phillip a . brown , esq . not being the gambling type , it took me several weeks to make up my = mind to participate in this plan . but conservative that i am , i decided = that the initial investment was so little that there was just no way = that i would n't get enough orders to at least get my money back . boy , = was i surprised when i found my medium-size post office box crammed with = orders ! for awhile , it got so overloaded that i had to start picking up = my mail at the window . i ' ll make more money this year than any 10 years = of my life before . the nice thing about this deal is that it does n't = matter where in the u . s . the people live . there simply is n't a better = investment with a faster return . mary rockland , lansing , mi this is my third time to participate in this plan . we have quit our = jobs , and will soon buy a home on the beach and live off the interest on = our money . the only way on earth that this plan will work for you is if = you do it . for your sake , and for your family 's sake do n't pass up this = golden opportunity . good luck and happy spending ! charles fairchild , spokane , wa order your reports today and get = 20 started on your road to = 20 financial freedom ! ! !
</t>
  </si>
  <si>
    <t xml:space="preserve">Subject: premium adult content
 looking for high quality adult content at the right price ? then check out xxx by scarlett - 15 image cd 's and 3 video clip cd 's * hardcore * softcore * asian hardcore * transsexual hardcore * english roses ( 18-21 yrs ) * extreme euro hardcore * gay * amateur check out our quality , the amazing prices and with new content coming out every month you ' ll easily see why xxx by scarlett is the number one adult content provider . thank you for your time . scarlett
</t>
  </si>
  <si>
    <t xml:space="preserve">Subject: this is new at capital fm
 do n't want to receive these e-mails ? click the following link to remove your address from our mailing list : http : / / capitalfm . com / unsubscribe + - + - + - + - + - + - + - + - + - + - + - + - + - + - + - + - + - + - + - + - + - + - + - + - + - + - + - + - + - + - + - + - + - + - this is new at http : / / capitalfm . com - velvet goldmine - glam 's back in ewan mcgregor 's new movie . - music news and releases - all the latest straight to your screen . - kele le roc - tomorrow 's british r&amp;b superstar . - fantasy record label - take your favourite bands to the top . - online music shop - all your favourite music to your doorstep . - sportstime - live action and big games . + - + - + - + - + - + - + - + - + - + - + - + - + - + - + - + - + - + - + - + - + - + - + - + - + - + - + - + - + - + - + - + - + - + - - velvet goldmine - glam 's back in ewan mcgregor 's new movie . the scottish star heads back to the glittering days of glam rock in this wild new film with a stunning soundtrack . we ' re bringing a taste of the sparkling decade to your screens with clips of the movie and loads of ' velvet goldmine ' prizes at : http : / / capitalfm . com - music news and releases - all the latest straight to your screen . if you ' re looking for the hottest news and the latest releases , you know where to come . capitalfm . com is the only place for breaking news , tour dates , gossip , and all the releases as they hit the street . stay in touch with : http : / / capitalfm . com - kele le roc - tomorrow 's british r&amp;b superstar . british r&amp;b is showing strong against the american flavour , and kele le roc is hotly tipped to be at the forefront . we ' ll be talking to tomorrow 's superstar as her stunning single ' little bit of lovin ' ' is released , at : http : / / capitalfm . com - fantasy record label - take your favourite bands to the top . the ultimate music game has been running for a couple of weeks , but it 's never too late to take part and become a success in the music biz . pick the bands who can take you to the top of the charts and win you some amazing prizes at : http : / / capitalfm . com - shop - all your favourite music to your doorstep . our new music shop is going down a storm , and if you have n't checked out how easy it is to buy the latest and greatest music , do n't hesitate ! everything is done from your desktop and the next thing you know your favourite music is in your mailbox . and we ' re always here to help should you have any questions . for a new music buying experience come to : http : / / capitalfm . com - sportstime - live action and big games . this saturday we ' ll be focusing on the premiership with live coverage of arsenal v southampton , two clubs at opposite ends of the top flight . . . the gunnners are back in europe next week , as we bring you live action from wembley in the champions ' league . . . the following sunday you can hear live commentary of blackburn v arsenal with jonathan pearce , the voice of football . . . plus previews , reports and goals from all the top games around the country as well as a chance to chat with wimbledon star robbie earle over the web . all this at : http : / / capitalfm . com + - + - + - + - + - + - + - + - + - + - + - + - + - + - + - + - + - + - + - + - + - + - + - + - + - + - + - + - + - + - + - + - + - + - advertisement want to save money on your favourite cds ? stupid question ! at cd paradise we ' ve got exclusive offers on the latest albums for readers of this e-mail . robbie williams . . . beatiful south . . . placebo . . . and loads more ! do n't miss out on the money-saving prices at : http : / / www . cdparadise . com / capitalfm + - + - + - + - + - + - + - + - + - + - + - + - + - + - + - + - + - + - + - + - + - + - + - + - + - + - + - + - + - + - + - + - + - + - + - + - + - + - + - + - + - + - + - + - + - + - + - + - + - + - + - + - + - + - + - + - + - + - + - + - + - + - + - + - + - + - + - + - advertisement this is the place to go if you ' re looking for more capital ! if you ' re looking for a low cost loan that you can apply for online , from a responsible company , go to this link http : / / www . eloan . co . uk whether it 's for a new or used car , something for the home or a holiday , eloan is a new internet unsecured loan which let 's you borrow from seven hundred and fifty pounds to ten thousand pounds at just 11 . 9 % apr fixed . with a fixed interest rate , eloan allows you to plan ahead with confidence , keeping your monthly repayments the same , regardless of interest rates generally . for instance , if you wanted to borrow four thousand pounds over thirty six months without insurance cover at an apr of 11 . 9 % fixed , your monthly repayment would be one hundred and thirty one pounds sixty seven pence , with a total repayment of four thousand , seven hundred and forty pounds , twelve pence . so whatever you ' re after , visit this link and checkout the real-time loan calculator you can choose a loan amount , repayment term and insurance option to suit your needs and apply online . http : / / www . eloan . co . uk eloan is a trading style of black horse finance limited , a subsidiary of the lloyds tsb group . written quotations are available on request . black horse finance limited ( usl ) , freepost , bournemouth bh8 8br . + - + - + - + - + - + - + - + - + - + - + - + - + - + - + - + - + - + - + - + - + - + - + - + - + - + - + - + - + - + - + - + - + - + -
</t>
  </si>
  <si>
    <t xml:space="preserve">Subject: skytop sales - - save over $ 100 on a digital camera !
 if you ' ve been searching for a high-resolution , feature-laden digital camera that produces images with incredible levels of detail and color depth , and which has a price tag that won't break the bank , well , you ' ve probably wondered if such an unlikely animal exists . . . it does . and skytop sales has it . http : / / 207 . 13 . 239 . 101 / cgi-bin / rtr ? 91byvpm1scp9pdbo3lc0hxy5klcz3c announcing the svmini - 209 from sound vision - - a digital camera that utilizes the latest technology to deliver ultrahigh-quality images ( 2000x1600 pixels ! ) at an affordable price . never heard of sound vision ? you probably know their products . sound vision is a camera manufacturer . their customers , in most cases , are large companies who brand the cameras sound vision makes and resell them as their own . one such company , for example , is selling a sound vision camera under its own very well-known label ; that camera retails for $ 479 . ( or more . the middlemen have to make their dough , of course . ) that same camera under the original manufacturer ' s label is called the sound vision svmini - 209 . through skytop sales , it 's only $ 349 . by sacrificing the big label and eliminating the middlemen , you save eighty bucks on the identical unit . and to sweeten the deal even further , we ' ll include $ 125 worth of memory enhancements at no additional cost . to have a look at the svmini - 209 , please visit our web site by following the link below . ( and bear in mind that you ' ve probably already seen this camera , if you ' ve been doing any comparison shopping . it just had a different name , and cost more . ) http : / / 207 . 13 . 239 . 101 / cgi-bin / rtr ? 91byvpm1scp9pdbo3lc0hxy5klcz3c the most camera your money can buy . . . sound vision uses new cmos sensor technology at the heart of its svmini - 209 to deliver greatly increased resolution at a lower cost . in fact , sound vision 's cameras were the first on the market to use cmos sensors instead of the traditional ccd sensors used in other digital cameras . the benefits of cmos technology : - higher resolution - - the svmini - 209 captures huge 3 . 2 megapixel images ( that 's 2000x1600 pixels ! ) - lower cost than ccds - - get more camera for the dollar - lower power draw - - dramatically increased battery life knock-out images and accompanying sound can be stored either in camera internal memory or on removable flash memory cards , both linear and sandisk . level - selectable jpeg compression allows you to find the right balance of image quality and memory economy . ( the module which allows the svmini - 209 to use sandisk cards , called the minidisk option , normally is a separate purchase . like we said : we ' re throwing it in for free . that , and a free 2 mb sandisk card - - a combined value of $ 125 ! ) taking great photos with the svmini - 209 is effortless . in addition to the red , green , and blue color receptors common to other digital cameras , the svmini - 209 features a fourth receptor for teal , which dramatically increases possible color depth ( and , in fact , more closely mimics the capabilities of the human retina ) . a sophisticated auto-exposure algorithm prevents the over-saturation of highlights while still preserving shadow detail . an automatic electronic flash guarantees that your shots will be lit to perfection , every time . the experts know . . . byte magazine reviewed the svmini - 209 in its november ' 97 issue , and gave the camera the highest rating , five stars . byte says , " . . . it delivers ultra-high quality digital images at a relatively bargain price . " ( the bargain price they ' re talking about is $ 479 . we ' re offering $ 100 + savings over the bargain price . ) to learn more about this outstanding camera , and for a comprehensive discussion of its features , ( and to order ! ) follow the link below : http : / / 207 . 13 . 239 . 101 / cgi-bin / rtr ? 91byvpm1scp9pdbo3lc0hxy5klcz3c prices for digital cameras span the spectrum . compare its features and benefits with other cameras , and you ' ll find that the svmini - 209 is way more camera for way less cost . compare its features and benefits with the same camera under a popular brand name , and you ' ll find that the svmini - 209 is the identical camera for waaay less cost . thanks for your time ! your friends at skytop sales p . s . digital images have so many fantastic applications : spice up a business proposal or presentation , design a dazzling web site , email photos to friends and family all over the world , create your own photo art using one of the popular graphics programs on the market . the possibilities are endless . . . and with the ultrahigh-quality images of the svmini - 209 in hand , you ' re limited only by your imagination . p . p . s . our agreement with soundvision allows us to sell the svmini - 209 for $ 349 for a limited time only . please act quickly . - - - - - - - - - - - - - - - - - - - - - - - - - - - - - - - - - this mailing is intended to be of interest to a large audience and to communicate a valuable offer . if you have no interest in this offer , be advised that other valuable promotions will be featured in future mailings which may be of interest to you . however , if you have no desire to receive offers of value from us in the future , please click the link below to remove yourself from our mailing list . http : / / 207 . 13 . 239 . 101 / cgi-bin / rem ? vbanaqeanvsuprqpnpphx copyright 1998 , skytop sales . the information contained in this email message may not be published , broadcast , rewritten , or otherwise distributed without the express written consent of skytop sales .
</t>
  </si>
  <si>
    <t xml:space="preserve">Subject: fast delivery
 subliminally entice any woman to be yours ! guaranteed . we know you may be skeptical , but if you ' re not totally satisfied with your sex life and who you ' re dating you owe it to yourself to visit our web site ( your choice of english or espanol ) at http : / / 208 . 166 . 10 . 22 / and learn how the power of subliminal mind control can change your life . it is simply a fact that sexual impulses can be awakened and greatly intensified by using subliminal commands . we guarantee it ! but , most subliminal enticement tapes do n't work . confused ? take 1 minute , go to http : / / 208 . 166 . 10 . 22 / and read the section entitled " the number 1 reason our tapes work and theirs don ' t ! " to find out why . if nothing else , you ' ll get a good laugh at how downright silly some other tapes are . everything ( and we mean everything ! ) to gain and nothing to lose ! we ' re so sure that our tapes work that every one comes with a 100 % money back guarantee ! now that you know about the hottest tapes on the internet , you have no excuse not to be successful with any woman you choose . if you do n't get the facts , you are cheating yourself out of happiness , romance , great sex and the time of your life ! click here http : / / 208 . 166 . 10 . 22 / millennium creations , llc 520 washington blvd . , suite 287 marina del rey , ca . 90292 310-281 - 6737 to be remove from future mailings , reply to : remove @ inside2000 . com with remove in the subject . please understand that our system has filters and any files larger than 2k , foul language , multiple emails , graphics , and / or attachments within the email or it 's headers will automatically delete your email without removal from our database . only the email address in the from : will be deleted , if you have more than one address , please email us using the email from any account . make sure the email address is the same address we used to send the message or it will not be deleted from our database . you must reply with remove in the subject line , in order to be removed . the contents of the message are never read . thank you .
</t>
  </si>
  <si>
    <t xml:space="preserve">Subject: mistress shaved invites you to a free fetish party
 mistress shaved invites you to a free fetish party mistress shaved welcomes you to her world of ultimate satisfaction ! cum for free and see why everyone is talking about her ! ! ! ! ! ! ! ! free membership the fetish club has all your fetish needs . bondage , watersports , fisting , anal sex , female domination , golden showers , transvestites , and lots lots more ! mistress shaved is waiting for all you fetish freaks to cum see the bondage , female domination , bdsm , lesbians , watersports , live sex , fisting , anal sex pix she has for you ! hand picked high quality fetish pictures for you . join now and receive instant access to thousands of bondage pictures , bdsm pictures and lots of anal sex , fisting , golden showers and a new upskirt with high heel section . she will satisfy all your fetish needs and wants . chat with her and members in the fetish chat room . tell her all your bondage stories . transvestites and lesbians welcome . visit her live sex and anal sex picture sections . check out the 4 , 000 hardcore erotic sex stories and 10 , 000 movies .
</t>
  </si>
  <si>
    <t xml:space="preserve">Subject: re : urgent buy alert !
 company : mark i industries symbol : m k i i ( mkii ) price : 3 / 8 ( $ . 375 / share ) m k i i has announced an affiliation with one of their subsidiaries and at&amp;t . management projects a $ 100 million revenue goal at their current rate of growth with " the company 's stock to trade in the $ 4 range " . m k i i is rated an immediate and " strong buy " . for more information on m k i i go to : http : / / quote . yahoo . com .
</t>
  </si>
  <si>
    <t xml:space="preserve">Subject: eureka
 hey , check this . everythig at this site is free , and it 's actually stuff you use everyday ! coupons for food , dining , you name it . click this link and get a great gift just for taking a minute to " see for youself " http : / / ftw . nu go ahead , click it
</t>
  </si>
  <si>
    <t xml:space="preserve">Subject: secret hardcore sex site . . .
 click here now to check it out ! this is more than just hardcore sex . . . . . you will have unlimited access 24 hours a day to the most extensive collection of 5 live teen sex shows , 10 , 000 xxx movies , brand new xxx audio stories , anal sex , exclusive amateur . . . lesbian . . . gay . . . and 30 other categories of photo galleries . there are no per minute charges for anything ! you can even watch the videos of pamela lee and tommy lee doing the nasty ! ! ! shhhhhhh . . . . this site is not publicly advertised due to the explicit content ! click here now to enter
</t>
  </si>
  <si>
    <t xml:space="preserve">Subject: free credit - 60852
 if you have bad credit this message could change your life ! if you do not have bad credit , no need to send us a message to remove you from our mailing list , for this offer will only be sent once , so if you are not interested , just delete . we are providing a compiled list of 14 banks , including names , addresses and phone # 's , who offer unsecured visa and mastercards - meaning no security deposit ! for those with bad credit . we also have 6 phone # 's and 2 addresses of businesses who offer signature , business , and personal loans by mail , with absolutely no collateral ! no co-signers ! these loans range from as little as $ 500 to $ 25 , 000 for signature and personal loans and $ 5 , 000 to $ 1 , 000 , 000 for business loans . they are structured at competitive rates with flexible repayment schedules designed for people with bad credit . in addition , we also have 3 phone # 's for bad credit auto financing , a list of 20 banks who offer low interest , low deposit , secured cards and 7 merchant phone # 's for those with no credit , bad credit , or even bankruptcy . and if that was n't enough , a list of 7 merchants who offer computers to people with bankruptcy or no credit with no money down . last but not least , we ' ll include testimonials from those who have had success stories matched with the appropriate lending institutions . this free bonus information is all contained within our " clean up your credit manual " . our manual is a complete step by step instruction on how to correct your credit , just like the professionals do , only we save you hundreds of dollars to do it . our manual will help you restore your credit so that you may once again finance a home , buy a car , or go on that vacation you ' ve always dreamed about . our manual can be purchased for $ 15 . 00 ( $ 1 . 00 of which will be donated to cancer / aids foundations ) . the manual will be sent through e-mail for this amount . ( similiar lists and credit card searches currently run for $ 49 to $ 300 for only a third of the information we have which does n't even mention how to clean up your credit - this information will cost you at least $ 1000 if done by a professional ) if the manual must be sent by regular mail , fax , or check by fax , check by telephone , the cost is $ 20 . 00 because of the additional expense . we are delivering this information cheaply because we were once in your shoes and know how you feel - unfortunately , we must provide for our families therefore , we must exchange this information for money . someday we hope to offer it for nothing . be sure to indicate how you would like to receive your information - email address , fax number , home address , etc . . . . . if you are in a rush for the information and have a checking account please notify us by phone with your name , address and phone # to 1-412 - 886-1151 and we can take your information over the phone or by fax , thereby releasing our credit manual to you instantly via email . please forward these requests on to 1 - 412-886 - 1151 this department processes these requests only ! remember this methods will be an extra $ 5 . 00 because of the additional cost the bank charges us to process this method . we at ekel link have distributive rights with all companies listed in our manual , meaning we have the right to give out their phone # ' s and addresses . therefore , we have permission to publish them as " bonus information " in our " clean up your credit manual " . unless you acquire the same rights we suggest you think twice about selling this information for a profit or giving it away . those currently selling the information without such permission will be notified shortly of their fatal mistake ! - - - - - - - - - - - - - - - - - - - - - - - - - - - - - - - - - - - - - - - - - - - - - - - - - - - - - - - - - - - - - - - - - - - - - - summary information please send cash , check or money order to information below . payable to : ekel link send to : ekel link rr # 2 suite 614 - a ruffsdale , pa 15679 . pay review : $ 15 . 00 advance purchase ( meaning you send us the money first i . e . cash , check or money order ) then we will e-mail the manual to you . do n't forget to give us your email address ! $ 20 . 00 advance purchase ( meaning we accept your checking account information by fax or by phone ) then we email you our manual . you must contact us at 1-412 - 886-1151 to do this ! $ 20 . 00 advance purchase ( meaning you send the money first ) then we fax or send you the manual . do n't forget to give us your mailing address or fax phone # ! $ 25 . 00 advance purchase ( meaning we accept your checking account information by fax or phone , call 1 - 412-886 - 1151 ) then we fax or send your our manual through postal mail . void where not legal by law . we are not professional financial consultants . we are not a credit institution or loan service . therefore , we can not offer a loan or a line of credit to you . what you are paying us for is a manual which describes our method of success on cleaning up our credit files . all attempts to clean up credit may vary depending on the efforts and circumstances of each individual . all banks and loan by mail services are responsible and completely liable for their own personal guarantees , we are not . if you decide to do business with any of the listed banks or loan institutions by mail , you agree to forward all questions pertaining to their services to them and not to us . we can and will only answer questions pertaining to the manual which descibes our own personal credit cleaning successes . all other info considered " bonus information " we are not liable for . we are disclosing these statement of claims because of the overwhelming response to answer questions which we have no knowledge or authority to answer . the choice to order is yours - all we know is the information helped us . if you have bad credit and you are looking for an easy route to scam someone else out of money , such as a bank or loan who does you a favor - please do not order from us - we are commited to helping people - not enouraging people to make bad situations worse . any knowledge of such suspicions or information relating to scams will be reported immediately . so if you have had a bad experience on the internet - let us know ! we are pro-actively trying to eliminate such commerce on the internet . in fact , tell us your story , we have just added a new section to our manual called , " never be scammed again " , with the people 's permission , we are including personal stories of bad experiences or " scams " they ' ve had on the internet . so even if you do n't purchase , at least give us your story to help stop such businesses on the internet and protect the consumer . we will answer as many questions as we can , so do n't hesitate to keep in touch . any suggestions or updated information is appreciated and will be rewarded . ( rewards warranted and merited at our discretion ) as we have stated before , this is a one time offer and will only be emailed to you once ! so order now ! $ 15 could change your life drastically as it has ours . thanks for visiting - hope to talk to you soon . good luck and god bless you and your family . - - - - - - - - - - - - - - - - - - - - - - - - - - - - - - - - - - - - - - - - - - - - - - - - - - - - - - - - - - - - - - - - - - - - - - ekel link rr # 2 suite 614 - a ruffsdale , pa 15679 united states 1-412 - 886-1151 p . s . sorry our return email address probably is out of commission because so many rich business men complained about our message and don ' t like to see the small business man help the needy ! therefore , you must either write us or call the number above . thanks again and take care !
</t>
  </si>
  <si>
    <t xml:space="preserve">Subject: get money stuffing envelopes
 dear future associate , you can work at home &amp; set your own hours . start earning big money in a short time no newspaper advertising ! your job will be to stuff and mail envelopes for our company . you will receive $ 2 . 00 for each and every envelope you stuff and mail out . just follow our simple instructions and you will be making money as easy as 1 2 3 for example stuff and mail 200 envelopes and you will receive $ 400 . 00 . stuff and mail 400 and you will receive $ 800 . 00 . stuff and mail 500 and you will receive $ 1 , 000 and more never before has there been an easier way to make money from home ! our company 's home mailing program is designed for people with little or no experience and provides simple , step by step instructions . there is no prior experience or special skills necessary on your part , just stuffing envelopes . we need the help of honest and reliable home workers like you . because we are overloaded with work and have more than our staff can handle . we have now expanded our mailing program and are expecting to reach millions more with our offers throughout the us and canada . our system of stuffing and mailing envelopes is very simple and easy to do ! you will not be required to buy envelopes or postage stamps . we will gladly furnish all circulars at no cost to you . we assure you that as a participant in our program you will never have to mail anything objective or offensive . there are no quotas to meet , and there no contracts to sign . you can work as much , or as little as you want . payment for each envelope you send out is guaranteed ! here is what you will receive when you get your first package . inside you will find 100 envelopes , 100 labels and 100 sales letters ready to stuff and mail as soon as you are done with stuffing and mailing these first letters , your payment will arrive shortly , thereafter . all you have to do is to order more free supplies and stuff and mail more envelopes to make more money . our sales literature which you will be stuffing and mailing will contain information outlining our highly informative manuals that we are advertising nationwide . as a free gift you will receive a special manual valued at $ 24 . 95 , absolutely free , just for joining our home mailers program . plus you will get your own special code number , so that we will know how much you are to get paid . and to make re-ordering of more envelopes , that our company supplies very simple for you . we are giving you this free bonus because we want you to be confident in our company and to ensure that we will be doing business with you for a long time . benefits of this job : 1 . you do not have to quit your present job , to earn more money at home 2 . you can make between $ 2 , 500 to $ 4 , 500 a month depending on the amount of time you are willing to spend stuffing and mailing envelopes 3 . this is a great opportunity for the students , mothers , disabled persons or those who are home bodies . to secure your position and to show us that you are serious about earning extra income at home we require a one-time registration fee of $ 35 . 00 . this fee covers the cost of your initial start up package , which includes 100 envelopes , 100 labels and 100 sales letters and a manual , your registration fee will be refunded back to you shortly thereafter . money back guarantee ! we guarantee that as soon as you stuff and mail your first 300 envelopes you will be paid $ 600 . 00 and your registration fee will be refunded . many of you wonder why it is necessary to pay a deposit to get a job . it is because we are looking for people that seriously want to work from home . * if 3 . 000 people told us they wanted to start working from home and we sent out 3 . 000 packages free to every one . and then half of the people decided not to work , this would be a potential loss of more than $ 60 , 000 in supply 's and shipping that we have sent out to people that do n't want to work we have instituted this policy to make sure that you really want to work and at least finish your first package . to get started today please enclose your registration fee of $ 35 check , cash or money order and fill out the application below and mail to : hmc co 11054 ventura blvd # 265 studio city , ca 91604 name _ _ _ _ _ _ _ _ _ _ _ _ _ _ _ _ _ _ _ _ _ _ _ _ _ _ _ _ _ _ _ _ _ _ _ _ _ _ _ _ _ _ _ _ _ _ _ _ _ _ _ _ _ address _ _ _ _ _ _ _ _ _ _ _ _ _ _ _ _ _ _ _ _ _ _ _ _ _ _ _ _ _ _ _ _ _ _ _ _ _ _ _ _ _ _ _ _ _ _ _ _ _ _ _ city _ _ _ _ _ _ _ _ _ _ _ _ _ _ _ _ _ _ _ _ _ _ _ _ _ _ _ _ _ _ _ _ _ _ _ _ state _ _ _ _ _ _ _ _ _ _ _ _ _ _ zip code _ _ _ _ _ _ _ _ _ _ _ _ _ _ _ _ telephone number ( s ) _ _ _ _ _ _ _ _ _ _ _ _ _ _ _ _ _ _ _ _ _ _ _ _ _ _ _ _ _ _ _ _ _ _ _ _ _ _ _ _ _ e - mail address _ _ _ _ _ _ _ _ _ _ _ _ _ _ _ _ _ _ _ _ _ _ _ _ _ _ _ _ _ _ _ _ _ _ _ _ _ _ _ _ _ _ _ _ _ _ for all orders , please allow seven ( 7 ) days for delivery and up to 10 days .
</t>
  </si>
  <si>
    <t xml:space="preserve">Subject: best debt elimination software available ! free demo ! great gift !
 best debt elimination software available ! free demo ! great gift ! you do n't need to earn a penny more than you do now ! you do n't need to = wait 20 , 30 , even 40 years to get out of debt ! nor retire in hock to your creditors and survive on the edge with social security alone ! you can get out of debt in five to seven years on average ! and you do n't need to be a financial wizard to do it . ( please see the end of this message for remove suggestions . ) your financial independence day debtfree for windows ( tm ) will show you how to get out of debt and will help you pin down your debt - freedom date , your financial independence day ! this easy-to - use program will calculate and display your step-by - step accelerated debt-elimination plan . then it will help you develop and monitor your accelerated wealth-accumulation plan . this top-of - the-line software can even show you the exact date you will become a debt-free millionaire ! please read on to find out how this powerful yet user-friendly program can help you obliterate your debt and achieve solid financial independence in much less time than you would have thought possible ! in using this impressive software you will discover how you can become free from the financial bondage of north america 's credit-dependent economic systems - - systems which funnel most of the wealth you produce over your working life into the vaults of money companies . . . specifically , giant credit companies . federal statistics show that 96 % of north americans do not achieve financial freedom - - little wonder when they hand paycheck after paycheck to the money companies . it 's been a dead-end street for most of us , but now we have an effective tool to defeat this cycle of financial slavery . what ' debtfree for windows ' can do for you the debtfree ( tm ) for windows ( tm ) will show you how to : - pay off all your debts , including your home mortgage , in about 5 years using the money you already make ! ! - teach you how to operate 100 % on cash never needing or wanting credit again ! - show you how to direct the money you once wasted on mortgage , car and credit card payments into simple , safe investments , thus . . . - allow you to live as you choose off the income generated from those investments , and never have to work again ! the debt - free &amp; prosperous living program ( tm ) which is presented in this software is already working to free more than 150 , 000 = 20 american and canadian families from debt and credit-dependency . = 20 they are achieving the financial independence we all dream of = 20 having . you , too , can free yourself ! now using the debtfree for windows ( tm ) debt - elimination and wealth building software you can : - calculate and display your step-by - step accelerated debt-elimination plan . - establish your debt-freedom date and monitor your progress towards it . - show you how unplanned costs or windfalls may affect your debt payoff . - show you the exact date you ' ll become a debt-free millionaire . receive an interactive demo of this software by visiting our internet website at : http : / / www . aframeri . com / debtfree . and start doing what you want , living where you want and being who you want ! if the address above is underlined , you may be able to click on it to go directly to the site . otherwise , launch your browser , netscape or internet explorer , and enter the address in the address box at the top of your screen . ( you can = 20 select and copy the address above and paste it in your browser 's = 20 address box . ) you will soon be using the finest debt-elimination = 20 and wealth-building software available anywhere ! you might = 20 imagine this powerful software costing many hundreds of dollars = 20 because it will be worth many thousands to you , but it actually = 20 costs far less than that . for details , visit the web site . why not = 20 visit the site now while the thought is still fresh in your mind ? = 20 this could be a historic , life-changing moment for you - - your = 20 financial re-birthday ! = 20 _ _ _ _ _ _ _ _ _ _ _ _ _ _ _ _ _ _ _ _ _ _ _ _ _ _ _ _ _ _ _ _ _ _ _ _ _ _ _ _ _ _ _ _ _ _ ( to be permanently removed from this list , and from most responsible direct mailing lists , please register your e-mail address with a public remove list like those at http : / / www . infobyte . com / remfile . htm , http : / / www . cmtgroup . com / cmt / remove . html , or http : / / www . remove-me . com / - - when they are up . if you received = 20 this e-mail in error , we regret any inconvenience . also , please = 20 do not reply to the " from " or " reply to " fields above , but use the = 20 contact information contained in the software . thank you . )
</t>
  </si>
  <si>
    <t xml:space="preserve">Subject: &gt; &gt; &gt; holiday in florida ! &lt; &lt; &lt;
 ` , , ` , , ` , , ` florida / bahamas / cancun family holiday ! ! ! ! ` , , ` , , ` , , ` you have been selected to enter for a limited time only ! family getaway for 2 adults 3 children or 4 adults ! offer now available world wide for a limited time only ! if selected you could enjoy : 1 . 4 days 3 nights in magical orlando florida , home of disney world where you will enjoy the hospitality of either the comfort suites or holiday inn . have a blast with a free family pass to watermania water park in orlando . you will also receive the orlando " magic card " entitling you to hundreds of dollars worth of discounts in the orlando area ! ! ! ! ! ! 2 . then enjoy 3 days 3 nighs in sunny cocoa beach florida , living it up at the hilton overlooking the atlantic ocean ! ! ! put the kids to bed early . . . . . . and enjoy 2 complimentary adult casino cruise tickets ! ! ! ! ! 3 . a complimentary alamo rental car with unlimited mileage for your stay in florida ( must carry a mjor credit card for car rental deposit ) register now to take advantage of this once in a lifetime holiday and if you qualify enjoy . . . . . . . . this special online offer ! ! ! reply within 48 hours of receipt and you will also recieve : 2 bonus mini vacations &gt; 4 days / 3 nights in beautiful cancun , mexico at the piramides cancun beach resort ! ! &gt; 4 days / 3 nights in nassau , grand bahamas at the marriott crystal palace resort &amp; casino all of this for only $ 678 for 2 adults and 3 children , or 4 adults ! ! ! ! ! ! ( if you do qualify you will need to secure promotional fees on a major credit card to guarantee your travel date ) register now ! ! ! reply to maryj @ digital . intersponse . com with ' holiday ' as the subject and the following information : full name : _ _ _ _ _ _ _ _ _ _ _ _ _ _ _ _ _ _ _ _ _ _ _ address : _ _ _ _ _ _ _ _ _ _ _ _ _ _ _ _ _ _ _ _ _ _ _ _ _ city : _ _ _ _ _ _ _ _ _ _ _ _ _ _ _ _ _ _ _ _ _ _ _ _ _ _ _ _ state ( or county ) : _ _ _ _ _ _ _ _ _ _ _ _ _ _ _ _ _ _ zip ( or postal code ) : _ _ _ _ _ _ _ _ _ _ _ _ _ _ _ _ age ( must be 21 ) : _ _ _ _ _ _ _ _ _ _ _ _ _ _ _ _ _ _ married ( yes / no ) : _ _ _ _ _ _ _ _ _ _ _ _ _ _ _ _ _ _ _ if yes , spouses name : _ _ _ _ _ _ _ _ _ _ _ _ _ _ _ _ day phone : _ _ _ _ _ _ _ _ _ _ _ _ _ _ _ _ _ _ _ _ _ _ _ _ evening phone : _ _ _ _ _ _ _ _ _ _ _ _ _ _ _ _ _ _ _ _ best time to call : _ _ _ _ _ _ _ _ _ _ _ _ _ _ _ _ _ _ _ which credit card do you use : _ _ _ _ _ _ _ _ _ please include information for all fields , incomplete registrations will be discarded . this is not a contest , lottery or sweepstakes . you are qualified based on demographics such as age , area you live in , etc . qualified entrants will be contacted by one of our experienced travel representatives with the full details . only one phone call per household . ( all fields must be filled completely in order to be a valid entry . this info will remain completely confidential ! ) this covers all fees except for any incidentals such as phone , food , gratuities , and hotel taxes which are paid directly to the hotel . removal : if you would like to be removed from our mailing list , respond to jorry @ digital . intersponse . com with ' remove ' in the subject and your email address in the body .
</t>
  </si>
  <si>
    <t xml:space="preserve">Subject: save money on your phone bill
 i hope you do n't object to a complete stranger mailing you this , but i believe this to be an opportunity too good to be missed by anyone . i ' m looking forward to saving money on my phone bill and so can you : - to save money on your phone bill please read this message carefully tcw telecoms direct ltd least cost routing gives you the opportunity to save money on all of your phone bills all of the time . how much will you save ? local calls 15 % regional calls 30 % national calls 30 % international calls 30 % landline to mobile 10 % ( discounts shown are against bt standard rates . rates track bt on a daily basis , for pricing information see bt ) now here comes the best bit - you can save even more every month by referring friends . simply tell your friends about the tcw lcr service . give them your customer number ( located on the top left of your contract when you have become a customer ) ( call 01235 442350 and quote account number de / 184374 to become a customer yourself ) ask your friends to call tcw telecoms direct ltd on 01235 442350 . let tcw telecoms direct ltd do the rest . how will tcw thank you ? you ' ll receive credits for every month that your recommended friends continue to use the tcw service . every month there will be a loyalty referral discount on your bill . the more friends you refer , the greater your monthly credit will become - and yes - this credit is every month . so become a tcw customer now and then call your friends . in time , your phone bill from tcw telecoms direct could read zero ! how do you become a tcw customer ? call tcw telecoms direct ltd on 01235 442350 now and give them the account number de / 184374 - you , me and your friends will soon be saving money on your phone bills - even more so if you all recommend the service to others . good luck and here 's to smaller phone bills for everyone ! ! more details follow for those wishing to know more about how this service works if you are already receiving discounts from bt or your cable operator , you may not see the benefit of using the tcw service as the discounts above may not seem attractive . however , remember that by recommending friends your resultant discounts over bt standard rates could become 100 % every month due to the referral credits appearing on your tcw bill . in other words , by recommending friends you can reduce your tcw bill to zero over time . i have just asked tcw / telecoms direct customer service what happens to calls to numbers such as 0845 that get used for internet access , and apparently these are discounted the same as local calls , i . e . 15 % ( or more when you recommend friends ) . please call them yourself to confirm on 01235 442350 . what is least cost routing ? least cost routing is a system designed to save you money on all your local , regional , national and international calls as well as calls to mobile phones . why is least cost routing allowed to exist ? least cost routing is relatively new in the uk and has come about since the government passed a bill to deregulate the national telephone system . this ended the bt monopoly , allowing tcw telecom direct to offer you a highly competitive service with substantial discounts on your calls . how does it work ? least cost routing works by simply re-routing your calls through tcw 's billing system . it does this via a free " smart box " that attaches to your phone and bt or cable socket . in other words , you keep your existing telephone number , dial as normal , and receive exactly the same high quality service . you will then receive a bill from your existing telephone company for line rental and maybe some specialised calls and another bill ( lower than before ) from tcw for your local , regional , national and international calls as well as calls to mobile phones . your combined bill will , of course be lower . effectively nothing changes , but the total price you pay . the " smart box " is plugged into your existing bt or cable wall socket which is used for the majority of your calls . your phone is then plugged into the " smart box " . you then use your phone as per normal and save money . if there is heavy usage from another extension , you may consider requesting a second smart box . there is no minimum contract period . what will your bill from tcw show ? fully itemised call details with number of calls , type of calls ( local , regional , national , international , mobile ) , duration of calls , cost of each call , how much the calls would have cost without least cost routing .
</t>
  </si>
  <si>
    <t xml:space="preserve">Subject: great on - line casino !
 don , ted : i guess i owe you guys lunch . who would have thought the lions would beat tampa bay ! ! aaarghh ! since you guys are so clever when it comes to picking winners maybe you should check out the new on-line sportsbook and casino i found ! check it out ! click here you can bet on this weekend 's college and nfl games or play blackjack , poker , craps , slots or baccarat in the casino . guys , its awesome . there 's no software to download and you can place your bets by telephone or over the internet ! ! try it out . they ' ll set you up on-line at : http : / / www . rosieschalkisland . com or call my man , " island bud " at : 1-800 - 248-4115 dan p . s . call me crazy guys , but i actually bet on the lions and made over $ 120 . 00 . thanks for the tip ! ! u e
</t>
  </si>
  <si>
    <t xml:space="preserve">Subject: 
 10 / 27 / 98 y2k solution ! 8 pine circle dr . , silicon valley , calif . otc company " tcfg " 21 st . century frontier group has through several members of their administrative research department leaked vital information about their companies efforts . . . everyone was tight lipped and interviews were refused , and through un-named sources we have learned that the technology and software solution are in the process of being patented ! in over 1640 trials , using various data systems the use of the new technology and software solved the y2k problem 100 % of the time . this small publicly traded company " tcfg " which is just 3 years old is through various sources now negotiating with the " big boys " ! " tcfg " the letters to look for !
</t>
  </si>
  <si>
    <t xml:space="preserve">Subject: free sex
 hello . are you an adult ? do you have a credit card ? do you want so much porn you won't be able to handle it ? 5000 video feeds avi &amp; quicktime movies 50 , 000 pictures 10 , 000 sex stories teen sex videos ( modles are 18 ) click here for a 2 . 95 $ membership you must be 18 and you need a credit card . . . there is absolutly no free porn on the site so if you are under 18 or not intrested in signing up do n't even bother .
</t>
  </si>
  <si>
    <t xml:space="preserve">Subject: this is new at 95 . 8 capital fm
 do n't want to receive these e-mails ? click the following link to remove your address from our mailing list : http : / / capitalfm . com / unsubscribe + - + - + - + - + - + - + - + - + - + - + - + - + - + - + - + - + - + - + - + - + - + - + - + - + - + - + - + - + - + - + - + - + - + - this is new at http : / / capitalfm . com - halloween - get spooked with our prize-winning specials . - primary colors - all the gossip from the movie premiere . - still crazy - rock , roll and laughs on the big screen . - hot new music - all the best new releases straight to your screen . - fantasy record label - take your favourite bands to the top . - shop - all your favourite music to your doorstep . + - + - + - + - + - + - + - + - + - + - + - + - + - + - + - + - + - + - + - + - + - + - + - + - + - + - + - + - + - + - + - + - + - + - - halloween - get spooked with our prize-winning specials . why should the ghosts and undead have all the fun this halloween ? we ' ve got a bumper package of spooky fun for you . catch up on the latest and greatest scary movies and win boxed sets of classic horror flicks , or prepare for some spellbound prizes with b * witched right here : http : / / capitalfm . com - primary colors - all the gossip from the movie premiere . john travolta and emma thompson star in this revealing portrait of an adulterous us president , and its release could n't be timed any better ! we ' ll have all the gossip straight from thursday night 's star-studded premiere , so head over to : http : / / capitalfm . com - still crazy - rock , roll and laughs on the big screen . it 's a crazy tale of an unlikely bunch of rock stars , including jimmy nail and billy connolly , and it 's about to crash onto the big screen . we ' ve got a stack of wild rock ' n ' roll prizes to be won in our ' still crazy ' competition , so do n't miss the fun at : http : / / capitalfm . com - hot new music - all the best new releases straight to your screen . it 's a big week for new music , and we ' ll be bringing you all the info on the latest releases . as well as our regular round-up of the music that should be spinning in your cd player , we focus on megastars celine dion and u2 and their unmissable new albums . for all that 's hot in hit music you need : http : / / capitalfm . com - fantasy record label - take your favourite bands to the top . the ultimate music game has been running for a couple of weeks , but it 's never too late to take part and become a success in the music biz . pick the bands who can take you to the top of the charts and win you some amazing prizes at : http : / / capitalfm . com - shop - all your favourite music to your doorstep . our new music shop is going down a storm , and if you have n't checked out how easy it is to buy the latest and greatest music , do n't hesitate ! everything is done from your desktop and the next thing you know your favourite music is in your mailbox . and we ' re always here to help should you have any questions . for a new music buying experience come to : http : / / capitalfm . com * * * * * * * * * * * * * * * * * * * * * * * * * * * * * * * * * * * * * * * * * * * * * * * * * * * * * * * * * * * * * advertisement compaq mtv competition the glamour , the glitz , the fame . . . and you could be part of it all . compaq , the world 's coolest pc manufacturer are offering the chance for you and a friend to attend the 1998 mtv europe music awards in milan . with stars like all saints , aqua , robbie williams and many more you will feel part of the dizzy atmosphere . what 's more , we even want you to tell us all about it because we want you to be our reporter for the event . sounds too good be true ? well click on the icon on the capital radio site and find out more . . . but hurry , there 's no business like show business . http : / / capitalfm . com * * * * * * * * * * * * * * * * * * * * * * * * * * * * * * * * * * * * * * * * * * * * * * * * * * * * * * * * * * * * advertisement titanic 7up competition how many cans of 7up does it take to fill your bathtub ? if your guess is 365 then you do n't want to miss out on the chance to win a years supply of 7up , absolutely free ! enter the 7up / titanictesco competition on the capital radio websites and you could be in with a chance of winning bath full of fizzy refreshment . whether or not you choose to get into the bath of 7up or save it to drink , is entirely up to you if you buy 2x6packs of 7up at tesco you can scoop yourself a free poster too . http : / / capitalfm . com * * * * * * * * * * * * * * * * * * * * * * * * * * * * * * * * * * * * * * * * * * * * * * * * * * * * * * * * * * * * advertisement compaq presario competition instant access to the internet , accelerated graphics , dolby digital surround . no , we are not talking about the latest in space technology but the new compaq presario . you can win it just by entering the competition on the capital radio website . if you want to experience the performance for yourself , all you have to do is pop into capital radio , leicester square , london and there will be a presario in the foyer just for you to play with . so , click on the icon on the capital radio site and enter the compaq competition today . . . http : / / capitalfm . com * * * * * * * * * * * * * * * * * * * * * * * * * * * * * * * * * * * * * * * * * * * * * * * * * * * * * * * * * * * advertisement we have teamed up with cd paradise to provide you with some fantastic &amp; exclusive offers ! special discounts are available on new items from robbie williams . . . the beautiful south . . . . placebo . . . . rem . . . . south park and many , many more ! but do n't delay , visit the site now while stocks last at : http : / / www . cdparadise / capitalfm
</t>
  </si>
  <si>
    <t xml:space="preserve">Subject: promote your business online .
 do you know what the number one factor is that will determine whether your business is a success or not ? advertising ! effective conventional advertising is quite expensive . so what do you do ? direct email is one of , if not thee most effective method of advertising in the 90 's . you can get your ad out to hundreds of thousands , even millions , for only a fraction of the cost of traditional advertising . the wave of future advertising is here , do n't miss it . we have gone through painstaking methods to insure that we have the best quality lists on the internet . we send your ad for your , all you have to do is create it . 50 , 000 emails sent . . . . . $ 200 500 , 000 emails sent . . . . $ 1 , 100 1 , 000 , 000 emails sent . . $ 1 , 750 ( * special * reply to this mail and get $ 250 off if you send 1 million ! ) if you would rather use your own list , you can do that too ! for more informaiton , or to sign up , visit our website at http : / / www . emcu . com / . we also host email auto responders ! if you ' re in the market for one of those , visit our site too . - - - - - - - - - - - - - - - - - - - - - - - - - - - - - - - - - - - - - - - - - - - - - - - - - - - - - - - - - - - - - - - - - - - this message is sent in compliance of the new e-mail bill : section 301 , paragraph ( a ) ( 2 ) ( c ) of s . 1618 sender : electronic marketing concepts unlimited . 103b washington street , doniphan , mo 63935 phone : 1-800 - 724-6644 ext : 8762234444 e - mail : info @ emcu . com * to be removed from our mailing list , simply ignore this message . * this ad is not intended for nor do we knowingly send to washington state residents . * responding to the " return address " will not have your name removed .
</t>
  </si>
  <si>
    <t xml:space="preserve">Subject: electric motors
 dear sir / madam we are manufacturers of electric motors viz . ac . motors , dc . motors , and special type of motors . we have entered into international market and are getting orders in bulk quantities from manufacturers of motors , they market these motors under their own brand name in bulk at the price they think for them notpossible to manufature in their home country . we offer six months site facility against confirmed and irrevocable letter of credit of any prime bank in us dollars . visit us at http : / / www . elmomachines . com for our wide spectrum of products . awaiting for a favourable response from your end . regards , anuj patel proprietor telefax : + 91 79 6421347
</t>
  </si>
  <si>
    <t xml:space="preserve">Subject: visit us in the tropics
 $ : 0 ` 0 : $ x , 88 , x $ : 0 ` 0 : $ x , 88 , x $ : 0 ` 0 : $ x , 88 , x $ : 0 ` 0 : $ x florida / bahamas / cancun family holiday ! ! ! ! $ : 0 ` 0 : $ x , 88 , x $ : 0 ` 0 : $ x , 88 , x $ : 0 ` 0 : $ x , 88 , x $ : 0 ` 0 : $ x you have been selected to enter for a limited time only ! family getaway for 2 adults 3 children or 4 adults ! offer now available world wide for a limited time only ! if selected you could enjoy : 1 . 4 days 3 nights in magical orlando florida , home of disney world where you will enjoy the hospitality of either the comfort suites or holiday inn . have a blast with a free family pass to watermania water park in orlando . you will also receive the orlando " magic card " entitling you to hundreds of dollars worth of discounts in the orlando area ! ! ! ! ! ! 2 . then enjoy 3 days 3 nights in sunny cocoa beach florida , living it up at the hilton overlooking the atlantic ocean ! ! ! put the kids to bed early . . . . . . and enjoy 2 complimentary adult casino cruise tickets ! ! ! ! ! 3 . a complimentary alamo rental car with unlimited mileage for your stay in florida ( must carry a mjor credit card for car rental deposit ) register now to take advantage of this once in a lifetime holiday and if you qualify enjoy . . . . . . . . this special online offer ! ! ! reply within 48 hours of receipt and you will also recieve : 2 bonus mini vacations &gt; 4 days / 3 nights in beautiful cancun , mexico at the piramides cancun beach resort ! ! &gt; 4 days / 3 nights in nassau , grand bahamas at the marriott crystal palace resort &amp; casino all of this for only $ 678 for 2 adults and 3 children , or 4 adults ! ! ! ! ! ! ( if you do qualify you will need to secure promotional fees on a major credit card to guarantee your travel date ) to register go to : http : / / nocutoff . dynip . com this is not a contest , lottery or sweepstakes . you are qualified based on demographics such as age , area you live in , etc . qualified entrants will be contacted by one of our experienced travel representatives with the full details . only one phone call per household . ( all fields must be filled completely in order to be a valid entry . this info will remain completely confidential ! ) this covers all fees except for any incidentals such as phone , food , gratuities , and hotel taxes which are paid directly to the hotel .
</t>
  </si>
  <si>
    <t xml:space="preserve">Subject: ! - - - - - * - - - - - ernie 's 8 - - - - * - - - - - !
 every week ernie evaluates some of the hottest sites on the internet in the most popular categories ! ! this week 's hot pick category is " gaming sites " ! check out some of our picks for the hottest sites . free casino sites ( win bucks with no risk ! ) : click here click here gambling search engines ( visit the most popular gambling sites on the internet ! ) : click here click here sports handicapping sites ( free sports selections ) : click here click here gambling information sites ( get the latest news ) : click here click here stayed tuned for next week and our hot " travel " picks ! !
</t>
  </si>
  <si>
    <t xml:space="preserve">Subject: free live video sex ! ! !
 * * * * * * * * * * * * * * * * attention video sex lovers * * * * * * * * * * * * * * * * * never pay for video sex ever again . brand new totally free live video = sex website . come check out over unlimited live video sex channels ! http : / / 209 . 25 . 83 . 24 / indexc . htm
</t>
  </si>
  <si>
    <t xml:space="preserve">Subject: very important ! read carefully
 # # # # # # # # # # # # # # # # # # # # # # # # # # # # # # # # # # # # # # # # # # # # # # # # # # this message is intended for adults only . # # # # if you are not a legal adult over the age # # # # of 18-21 years old or are offended by # # # # adult related material , please delete this # # # # message now . to be removed from this list # # # # please enter your e-mail address at # # # # http : / / www . replyman . com # # # # # # # # # # # # # # # # # # # # # # # # # # # # # # # # # # # # # # # # # # # # # # # # # # * * * * * * * * * * * * * * * * * * * * * * * * * * * * * * * * * * * * * * * * * * * 5680 xxx picture on one cd-rom only $ 99 http : / / www . sexcatalog . ch / hotasia / index . html * * * * * * * * * * * * * * * * * * * * * * * * * * * * * * * * * * * * * * * * * * * it ' s true ! we offer you one single cd-rom with 5690 hardcore pictures . * no download time ! * no membership ! * incredibly a lot of pictures ! * top quality pictures only ! * free delivery around the world * free thumpsplus program which allows you an easy preview of the pictures * free unlimited access to our homepage member area ( value of $ 45 ) they are categorized as : * 3000 pic . of nude top models * 1500 pic . of asian hardcore * 460 pic . of blowjobs * 380 pic . of closeups * 130 pic . of anal * 110 pic . of wet girls order now at : http : / / www . sexcatalog . ch / hotasia / free . html free samples at : http : / / www . sexcatalog . ch / hotasia / password . htm username : models password : 156354 ! ! ! we do deliver around the world for free ! ! ! * * * * * * * * * * * * * * * * * * * * * * * * * * * * * * * * * * * * * * * * free windows desktop calendar http : / / www . ips . ch / usa / files / calender . exe * * * * * * * * * * * * * * * * * * * * * * * * * * * * * * * * * * * * * * * * we just released a brand new windows desktop tool . bored of having the same background picture every day ? our desktop calendar for windows 95 and 98 can change that . every day you see a new desktop picture and a monthly calendar which will bring you the present day . you can even easily add your favorite pictures . * no shareware * no demo version * no function limitation * it ' s 100 % free download : http : / / www . ips . ch / usa / files / calender . exe more infos : http : / / www . ips . ch / usa / index . html * * * * * * * * * * * * * * * * * * * * * * * * * * * * * * * * * * * * * * * * * * * * * * * * * * * * * * * * * website submission to 250 + search engines for only $ 29 . 95 http : / / www . ips . ch / usa / register-it . html * * * * * * * * * * * * * * * * * * * * * * * * * * * * * * * * * * * * * * * * * * * * * * * * * * * * * * * * * for a limited time only we register your homepage url in 250 + search engines such as yahoo , altavista , excite , infoseek , lycos . . . for only $ 29 . 95 ( regular price $ 99 ) . after we register your homepage you receive a confirmation e-mail with all the search engines that we register you in . simply fill out the form at : http : / / www . ips . ch / usa / register-it . html * * * * * * * * * * * * * * * * * * * * visit this homepages * * * * * * * * * * * * * * * * * * * * * in english : http : / / www . sexcatalog . ch / hotasia http : / / www . ips . ch / erotik . htm http : / / tour . teenie-sex . com / t180 / * in german : http : / / www . sexkatalog . ch http : / / www . ips . ch http : / / www . server4free . ch - - - - - - - - - - - - - - - - - - - - - - - - - - - - - - - - - - - - - - - - - - - - - - - - - - - - - - - - - - - - - - all offers are good through 11-30 - 98 if you like to get more e-mails for us then send us a e - mail to register @ ips . ch , please ad the word register in the subject - - - - - - - - - - - - - - - - - - - - - - - - - - - - - - - - - - - - - - - - - - - - - - - - - - - - - - - - - - - - - -
</t>
  </si>
  <si>
    <t xml:space="preserve">Subject: we tried calling you , please call ! ! ! !
 free internet service , no cost no monthly fees call now ! * free free * 1-800 - 395-9268 * free free * 24 hrs website submission service _ _ _ _ _ _ _ _ _ _ _ _ _ _ _ _ _ _ _ _ _ _ _ _ _ _ _ we review your website , give you the appropriate meta tags , and submit each major page of your site to over 600 search engines , media , links , etc . . . we also send you a report ! ! ! we will get your website noticed to millions within just a short couple of weeks . . . after we submit your website to 600 search engines we will resubmit your site every month for 6 months ! * * all this for just $ 199 . 00 * * 1-800 - 395-9268 24 hrs / / / / / / / / / / / / / / / / / / / / / / / / / / / / / / / / / / / / / / / / / / / / / / / / / / / / / / / / / / / / / / / / / / / / / / / / / / / / / / / this message was composed using extractor pro bulk e - mail software . if you wish to be removed from this advertiser 's future mailings , please reply by calling our toll free 800 # , giving your email address our software will automatically block you from their future mailings . / / / / / / / / / / / / / / / / / / / / / / / / / / / / / / / / / / / / / / / / / / / / / / / / / / / / / / / / / / / / / / / / / / / / / / / / / / / / / / / /
</t>
  </si>
  <si>
    <t xml:space="preserve">Subject: visit us in the tropics
 ` , , ` , , ` , , ` florida / bahamas / cancun family holiday ! ! ! ! ` , , ` , , ` , , ` you have been selected to enter for a limited time only ! family getaway for 2 adults 3 children or 4 adults ! offer now available world wide for a limited time only ! if selected you could enjoy : 1 . 4 days 3 nights in magical orlando florida , home of disney world where you will enjoy the hospitality of either the comfort suites or holiday inn . have a blast with a free family pass to watermania water park in orlando . you will also receive the orlando " magic card " entitling you to hundreds of dollars worth of discounts in the orlando area ! ! ! ! ! ! 2 . then enjoy 3 days 3 nighs in sunny cocoa beach florida , living it up at the hilton overlooking the atlantic ocean ! ! ! put the kids to bed early . . . . . . and enjoy 2 complimentary adult casino cruise tickets ! ! ! ! ! 3 . a complimentary alamo rental car with unlimited mileage for your stay in florida ( must carry a mjor credit card for car rental deposit ) register now to take advantage of this once in a lifetime holiday and if you qualify enjoy . . . . . . . . this special online offer ! ! ! reply within 48 hours of receipt and you will also recieve : 2 bonus mini vacations &gt; 4 days / 3 nights in beautiful cancun , mexico at the piramides cancun beach resort ! ! &gt; 4 days / 3 nights in nassau , grand bahamas at the marriott crystal palace resort &amp; casino all of this for only $ 678 for 2 adults and 3 children , or 4 adults ! ! ! ! ! ! ( if you do qualify you will need to secure promotional fees on a major credit card to guarantee your travel date ) to register go to : http : / / travelking . tzo . com this is not a contest , lottery or sweepstakes . you are qualified based on demographics such as age , area you live in , etc . qualified entrants will be contacted by one of our experienced travel representatives with the full details . only one phone call per household . ( all fields must be filled completely in order to be a valid entry . this info will remain completely confidential ! ) this covers all fees except for any incidentals such as phone , food , gratuities , and hotel taxes which are paid directly to the hotel .
</t>
  </si>
  <si>
    <t xml:space="preserve">Subject: some think so ! ! ! ! ! ! ! !
 - - adults only - - why the government does n't want you to see this ! click me
</t>
  </si>
  <si>
    <t xml:space="preserve">Subject: good luck ! ! ! !
 - - adults only - - the most fun you can have sitting up ! ! click here
</t>
  </si>
  <si>
    <t xml:space="preserve">Subject: this is new at 95 . 8 capitalfm
 do n't want to receive these e-mails ? click the following link to remove your address from our mailing list : http : / / capitalfm . com / unsubscribe + - + - + - + - + - + - + - + - + - + - + - + - + - + - + - + - + - + - + - + - + - + - + - + - + - + - + - + - + - + - + - + - + - + - this is new at http : / / capitalfm . com - e-17 - chat to them , meet them and see them live ! - showtime in ny - pictures from the showtime teams week in new york . - make it better - your last chance to tell us how to make the site better . - new movies - a good week for great new movies . - music news - the latest news and gossip . - sportstime - live action including , arsenal v spurs and england . + - + - + - + - + - + - + - + - + - + - + - + - + - + - + - + - + - + - + - + - + - + - + - + - + - + - + - + - + - + - + - + - + - + - - e-17 - chat to them , meet them and see them live ! enter now to be the lucky winner who gets to see them play live and meet them after the gig ! the band will join us for a live chat before they play on monday the 12th at 5pm , so make sure to log in to ask them all your burning questions at : http : / / capitalfm . com - showtime in new york - the showtime team are broadcasting live from new york this week and will be joined by foxy for a drivetime new york extravaganza live on friday the 13th . we have all the pictures of their adventures at : http : / / capitalfm . com - make it better - this is your last chance to tell us how to improve our site . we have received lots of great ideas and are working to improve the sites to your liking . tell us more at : http : / / capitalfm . com - new movies - with the london film festival in full swing it 's a good week for some great new movies to be released . we preview the cream of the crop so that you can pick your selection : http : / / capitalfm . com - music news - we have all the latest news and gossip at : http : / / capitalfm . com - sportstime - live action and big games . this saturday we ' ll be focusing on the premiership with live coverage of arsenal v spurs . and then get ready for england to take on the czech republic on the 18th . for the best previews , reports , pictures and live action , come to : http : / / capitalfm . com + - + - + - + - + - + - + - + - + - + - + - + - + - + - + - + - + - + - + - + - + - + - + - + - + - + - + - + - + - + - + - + - + - + - advertisement cd paradise we have teamed up with cd paradise to provide you with some fantastic &amp; exclusive offers ! special discounts are available on new items from robbie williams . . . the beautiful south . . . . placebo . . . . rem . . . . south park and many , many more ! but do n't delay , visit the site now while stocks last at : http : / / www . cdparadise . com / capitalfm + - + - + - + - + - + - + - + - + - + - + - + - + - + - + - + - + - + - + - + - + - + - + - + - + - + - + - + - + - + - + - + - + - + - advertisement crusading croc prepares for christmas ! for those of you who are always stuck for christmas present ideas , fox interactive , a leading u . s . games publisher owned by 20th century fox , has just announced the launch of the highly acclaimed no . 1 playstation platform game , croc : legend of the gobbos , onto the prestigious playstation platinum range . check out fox interactive online at : http : / / www . foxinteractive . com / + - + - + - + - + - + - + - + - + - + - + - + - + - + - + - + - + - + - + - + - + - + - + - + - + - + - + - + - + - + - + - + - + - + - advertisement schnapp at the chance ! it 's new . it 's fun . it 's schnapper ! sparkling cider mingling with peach flavour schnapps - an extra touch of class . but more than that , you and three friends could win tickets to the exclusive schnapper party at the capital radio caf in london . click below to find out more http : / / capitalfm . com / schnapper / + - + - + - + - + - + - + - + - + - + - + - + - + - + - + - + - + - + - + - + - + - + - + - + - + - + - + - + - + - + - + - + - + - + - advertisement win a new compaq presario instant access to the internet , accelerated graphics , dolby digital surround . no , we are not talking about the latest in space technology but the new compaq presario . you can win it just by entering the competition on the capital radio website . enter the compaq competition today . . . http : / / capitalfm . com / compaqmtv /
</t>
  </si>
  <si>
    <t xml:space="preserve">Subject: your request
 need a new driver 's license ? too many points or other trouble ? want a license that can never be suspended or revoked ? want id for nightclubs or hotel check-in ? avoid tickets , fines , and mandatory driver 's education . protect your privacy , and hide your identity . the united nations gave you the privilege to drive freely throughout the world ! ( convention on international road traffic of september 19 , 1949 &amp; world court decision , the hague , netherlands , january 21 , 1958 ) take advantage of your rights . order a valid international driver 's license that can never be suspended or revoked . confidentiality assured . call now ! ! ! 1-937 - 586-9313 2b4e5
</t>
  </si>
  <si>
    <t xml:space="preserve">Subject: no snow ? ! ? !
 to be removed from this mailing list click here congratulations ! you have been selected to enter for a limited time only ! family holiday for 2 adults and 3 children or 4 adults ! if selected you could enjoy : &gt; &gt; &gt; 4 days 3 nights in magical orlando florida , home of disney world where you will enjoy the hospitality of either the comfort suites or holiday inn . have a blast with a free family pass to watermania water park in orlando . you will also receive the orlando " magic card " entitling you to hundreds of dollars worth of discounts in the orlando area ! ! ! ! ! ! &gt; &gt; &gt; &gt; then enjoy 3 days 3 nighs in sunny cocoa beach florida , living it up at the hilton overlooking the atlantic ocean ! ! ! put the kids to bed early . . . . . . and enjoy 2 complimentary adult casino cruise tickets ! ! ! ! ! &gt; &gt; &gt; &gt; a complimentary alamo rental car with unlimited mileage for your stay in florida ( must carry a major credit card for car rental deposit . ) register now to take advantage of this once in a lifetime holiday and if you qualify enjoy . . . . . . . . this special online offer ! ! ! 2 bonus mini vacations &gt; 4 days / 3 nights in beautiful cancun , mexico at the piramides cancun beach resort ! ! &gt; 4 days / 3 nights in nassau , grand bahamas at the marriott crystal palace resort &amp; casino all of this for only $ 678 for 2 adults and 3 children , or 4 adults ! ! ! ! ! ! ( if you do qualify you will need to secure promotional fees on a major credit card to guarantee your travel date . ) register now ! ! ! click here to register ! this is not a contest , lottery , or sweepstakes . you are qualified based on demographics such as age , area you live in , etc . qualified entrants will be contacted by one of our experienced travel representatives with the full details , only one phone call per household . ( all fields must be filled out completely in order to be a valid entry . this info will remain completely confidential ! ) this covers all fees except for any incidentals such as phone , food , gratuities , and hotel taxes which are paid directly to the hotel .
</t>
  </si>
  <si>
    <t xml:space="preserve">Subject: finalists announced ! ! ! ! ! ! ! ! !
 - - adults only - - i dare you ! ! click this
</t>
  </si>
  <si>
    <t xml:space="preserve">Subject: hello !
 to experience the hottest , hardest , female sex site on the net : click here for hot women ! or if you prefer some hot , gay male action : click here for gay men this is an unsoliscited e-mail of an adult nature . if you wish to be removed from this advertiser 's future mailings , please reply with the subject " remove " and this software will automatically block you from their future mailings . to experience the hottest , hardest , female sex site on the net : click here for hot women http : / / 208 . 166 . 75 . 251 / ~ greatxxx / 1 / index . html or if you prefer some hot , gay male action : click here for gay men http : / / 208 . 166 . 75 . 251 / ~ greatxxx / 2 / index . html this is an unsoliscited e-mail of an adult nature . if you wish to be removed from this advertiser 's future mailings , please reply with the subject " remove " and this software will automatically block you from their future mailings .
</t>
  </si>
  <si>
    <t xml:space="preserve">Subject: seasons greetings from santa !
 santa at onlinenow wishes you happy holidays , merry christmas and a happy , prosperous new year . onlinenow world wide directories http : / / onlinenow . net / frames /
</t>
  </si>
  <si>
    <t xml:space="preserve">Subject: requested
 increase your personal prestige and money earning power through an advanced university degree . eminent , non-accredited universities will award you a degree for only $ 200 . degree granted based on your present knowledge and experience . no further effort necessary on your part . just a short phone call is all that is required for a ba , ma , mba , or phd diploma in the field of your choice . for details , call 770-492 - 2925 br72
</t>
  </si>
  <si>
    <t xml:space="preserve">Subject: 
 increase your personal prestige and money earning power through an advanced university degree . eminent , non-accedited universities will award you a degree for only $ 200 . degree granted based on your present knowledge and expirence . no further effort necessary on your part . just a short phone call is all that is required for a ba , ma , mba , or phd diploma in the field of your choice . for details , call 770-492 - 2925
</t>
  </si>
  <si>
    <t xml:space="preserve">Subject: this is scary ! ! !
 thirst ! as seen on television " cryptosporidium " is in a neighborhood near you ! this can actually happen that is why they made a television movie about it . they want to educate the public on parasites . parasites are the # 1 silent killer ! we have to do something to protect ourselves from this terrible menace . if you did n't get to see the movie let me just briefly explain what happened and why it is important to do something about it . a very small parasite by the name of " cryptosporidium " , got into the cities reservoir . it contaminated their drinking water and those people who drank the water became ill and many of them died . you see parasites need a " host " to live and multiply . we as humans can become that host . there are many different types of parasites and there are many ways that we can contract them . here are just a few sign of parasites ; chronic fatigue , bodily aches and pains , skin problems , headaches , constipation , arthritis , gas and bloating , loss of appetite , sexual dysfunction , uncontrollable weight , itchy ears , nose and anus , premature aging , forgetfulness , menopause , and pms to mention a few . it is scary to know just how easily it is to get contaminated by a parasite . we can contract them by eating uncooked meat and fish , from vegetables , casual contact , sexual contact , swimming in lakes and streams , we can contract them from our pets and from the air we breathe . these are just a few of the ways . can you even begin to understand the potential danger we are living with each and every day ? you have two choices you can ignore them and let them eat you alive . by doing this you know your ultimate fate . you are headed toward the path of sickness , disease and possibly death . you can however , choose to do something about it now and change all that ! i know the road my family and i are taking . i only hope that you do the same ! if you choose to live a healthier , more productive life , and wish to obtain additional information on what you can do to protect yourself and your loved ones call 1-813 - 677-2217 . this message is brought to you from someone who cares may god bless you !
</t>
  </si>
  <si>
    <t xml:space="preserve">Subject: we ' re brighter , better and faster than ever !
 we ' re brighter , better and faster than ever ! we asked you how you thought the site could be made better - and now we ' ve gone and done it ! we hope that you find the site much quicker and easier to navigate . we are still running many exclusive and exciting competitions and events as you will see below ! breakfast competition - win a trip to thailand for two weeks and take a friend ! to celebrate our new look chris tarrant will be giving two clues to a location on wednesday the 18th and two clues on thursday the 19th . if you can figure out what places chris is talking about , then go to the site to enter the competition . you have to enter all four locations correctly in our e-mail form . if you are the lucky winner you will know on friday morning , as chris will pick the lucky winner before 9am ! but there is more ! you will also be able to see chris live as the whole breakfast show will webcast and between the hours of 8and 9am you ' ll be able to chat to chris live in the chat room ! so join us at : http : / / capitalfm . com drivetime webcast and chat - see foxy present his show and chat to him live from 5 - 5 . 30pm on wednesday the 18th . foxy is a very busy man these days with presenting not only the drivetime show but also the pepsi chart on sundays as well as on channel 5 . to find out all the inside gossip , join us at : http : / / capitalfm . com jackie chan - see him live and request a stunt ! action film hero jackie chan will be live on showtime on thursday the 19th at 7 . 30pm . you can ask him any question you want from the website and why not request that he performs a special stunt just for you ! then watch all of it live as we will be webcasting the whole event . join us for some special kung fu action at : http : / / capitalfm . com billie - chat live with billie on wednesday the 18th at 6pm ! chart topping teen sensation will be here to take all your questions and maybe dish out some advice as well . join us with the number one girl on the number one site at : http : / / capitalfm . com lutricia mcneal - join her for dinner ! she is back with a strong single for christmas . you can see the full video of on the site ! but that is not all ! you can also enter our competition to be one of a select few to have dinner with her ! for our exclusive coverage go to : http : / / capitalfm . com nell mcandrew - chat with the real lara croft on monday nov . 23 at 6pm . nell mcandrew is all action all the time in tombraider iii . to find out what is was like to be the fiercest girl around and film all around the world come ask your questions at : http : / / capitalfm . com rex the runt - watch clips of the new series from the makers of wallace and gromit before you can see it on tv ! and we have an exclusive competition where you can win one of the actual models that were used to make the series ! this and many other incredible animations can be found at : http : / / capitalfm . com in addition to all of that you can win tickets to exclusive screenings , win a part in a panto , request songs for foxys jukebox via e-mail , be part of the tv soap family affairs , win cds and cinema tickets , get the inside scoop on all the stars and much much more . for the bigger , faster , better and improved website , please go to : http : / / capitalfm . com
</t>
  </si>
  <si>
    <t xml:space="preserve">Subject: university degree programs
 university degree programs increase your personal prestige and money earning power through an advanced university degree . eminent , non-accredited universities will award you a degree for only $ 200 . degree granted based on your present knowledge and experience . no further effort necessary on your part . just a short phone call is all that is required for a ba , ma , mba , or phd diploma in the field of your choice . for details , call 770-492 - 2925
</t>
  </si>
  <si>
    <t xml:space="preserve">Subject: this is new at capitalfm . com
 do n't want to receive these e-mails ? click the following link to remove your address from our mailing list : http : / / capitalfm . com / unsubscribe + - + - + - + - + - + - + - + - + - + - + - + - + - + - + - + - + - + - + - + - + - + - + - + - + - + - + - + - + - + - + - + - + - + - this is new at http : / / capitalfm . com - robbie williams - the lad with no regrets . - steve penk ' s capital punishment iii - listen and buy online . - winning lines - win celine dion videos . - chris tarrant live from phuket - see all the action . - stand up and laugh - we talk to all the top comics . - madonna - from material girl to earth mother . - shop - all your favourite music to your doorstep . + - + - + - + - + - + - + - + - + - + - + - + - + - + - + - + - + - + - + - + - + - + - + - + - + - + - + - + - + - + - + - + - + - + - - robbie williams - the lad with no regrets . every one 's a winner ! robbie 's latest single , ' no regrets ' , looks set to be as big a hit as his previous fantastic tunes and we take a long hard look at the cheeky chappie of pop , his rollercoaster ride of stardom , and his hidden depths . it 's a must for all your robbie fans , so head over to : http : / / capitalfm . com - steve penk ' s capital punishment iii - listen and buy online . if you can't get enough of steve 's wicked wind-ups , you ' ll be pleased to hear there 's a whole new collection out now . the third volume of penky 's pranks is sure to have you cracking up with laughter , and it could be on your doorstep real soon . at capitalfm . com you can listen to some of the wind-ups and securely purchase the cd online . so head straight to : http : / / capitalfm . com - winning lines - win celine dion videos . did you guess last week 's lyrics were from robbie williams 's ' let me entertain you ' ? every week we ' ve got a few lines from a fantastic hit song and you simply have to guess which track it is . sound easy ? if you ' re right a celine dion video could be yours , so test your musical knowledge at : http : / / capitalfm . com - chris tarrant live from phuket - see all the action . ct 's broadcasting live from thailand all this week , and not only can you listen live to the fun at capitalfm . com , but we ' ll have all the behind the scenes photos so you can see it too . to see chris working hard ( no , really ! ) come on over to : http : / / capitalfm . com - stand up and laugh - we talk to all the top comics . top comics may be lured to hilarious tv quiz shows , but eventually they return to what they love best : stand-up . this week we ' ve got interviews with the best of the bunch including jack dee and frank skinner , and you could win tickets to see jeff green live on stage . all the best laughter at : http : / / capitalfm . com - madonna - material girl to earth mother . it does n't seem long since mads was a bright young newcomer to the pop scene , and since then she 's reinvented herself over and over again . as she releases the great single ' the power of goodbye ' we examine the woman who 's more maternal than materialistic , and her 8 million selling album ' ray of light ' . keep up with the style setter at : http : / / capitalfm . com - shop - all your favourite music to your doorstep . our online shop has been renovated and is sporting a smart new look , making it an even better place to browse the latest and greatest music . we ' ve also added a second floor with a whole range of goods in time for your christmas shopping - why battle with the high street crowds when you can do it all from the comfort from your own home ? for a new shopping experience come to : http : / / capitalfm . com _ _ _ _ _ _ _ _ _ _ _ _ _ _ _ _ _ _ _ _ _ _ _ _ _ _ _ _ _ _ _ _ _ _ _ _ _ _ _ _ advertisement crusading croc prepares for christmas ! for those of you who are always stuck for christmas present ideas , fox interactive , has just announced the launch of the highly acclaimed no . 1 playstation game , croc : legend of the gobbos , onto the prestigious playstation platinum range . only a select number of games make it into this elite range which offers gamers the opportunity to purchase high profile games at the reduced price of just 19 . 99 . http : / / capitalfm . com / crocplat / _ _ _ _ _ _ _ _ _ _ _ _ _ _ _ _ _ _ _ _ _ _ _ _ _ _ _ _ _ _ _ _ _ _ _ _ _ _ _ _ advertisement schnapp at the chance ! it 's new . it 's fun . it 's schnapper ! sparkling cider mingling with peach flavour schnapps - an extra touch of class . but more than that , you and three friends could win tickets to the exclusive schnapper party at the capital radio caf in london . click below to find out more http : / / capitalfm . com / schnapper / _ _ _ _ _ _ _ _ _ _ _ _ _ _ _ _ _ _ _ _ _ _ _ _ _ _ _ _ _ _ _ _ _ _ _ _ _ _ _ advertisement if the only browsing you do is in the shops on a saturday . . . then take a few minutes to read about what you might be missing ! do n't miss the arrival of 3com us robotics 56k modem with v . 90 standard is a modem that 's powerful enough to access your favourite sites faster and more reliably . you want to win one ? then click the link below to find out more : http : / / capitalfm . com / 3comusrob / _ _ _ _ _ _ _ _ _ _ _ _ _ _ _ _ _ _ _ _ _ _ _ _ _ _ _ _ _ _ _ _ _ _ _ _ _ _ _ advertisement southpark kicks ass this xmas ! warning - this software contains coarse language , sick , twisted humour and scenes of violence and due to its contents should only be viewed by like-minded dudes ! http : / / capitalfm . com / southparkss / _ _ _ _ _ _ _ _ _ _ _ _ _ _ _ _ _ _ _ _ _ _ _ _ _ _ _ _ _ _ _ _ _ _ _ _ _ _ _ advertisement win a new compaq presario instant access to the internet , accelerated graphics , dolby digital surround . no , we are not talking about the latest in space technology but the new compaq presario . you can win it just by entering the competition on the capital radio website . enter the compaq competition today . . . http : / / capitalfm . com / compaqmtv / _ _ _ _ _ _ _ _ _ _ _ _ _ _ _ _ _ _ _ _ _ _ _ _ _ _ _ _ _ _ _ _ _ _ _ _ _ _ _
</t>
  </si>
  <si>
    <t xml:space="preserve">Subject: 
 epac . pt , e . carnoali @ genie . com , e . carolan @ genie . com , jef @ gkb . com , ion . androutsopoulos @ ed . ac . uk , ion1 @ ix . netcom . com , e . caron1 @ genie . com , d-media @ netpathway . com , a . leung @ ed . ac . uk , ion2 @ ix . netcom . com , sanson @ mbox . nau . it , ion @ aisb . ed . ac . uk , ion @ ed . ac . uk , a . lewis @ massey . ac . nz , a . li @ bham . ac . uk , d-messner @ ti . com , d-monti @ hkstar . com , a . lieberman @ sequent . cc . hull . ac . uk , ion @ xl . cablenet . net , e . carpenter1 @ genie . com , e . carpenter3 @ genie . com , jef @ imanad . com , jef @ islandnet . com , e . carr3 @ genie . com , sansonam @ vnet . net , d-purinton @ ti . com , iona . richardson @ ed . ac . uk , jef @ sunpix . east . sun . com from : subject : adv : read carefully ! ! ! ! ! reply - to : sample @ magical316 . net x-pmflags : 10322341 . 10 x-uidl : 10293287 _ 192832 . 222 comments : authenticated sender is message - id : content-length : 6554 this message is sent in compliance with the new e-mail bill : section 301 , paragraph ( a ) ( 2 ) ( c ) of s . 1618 to view it just go to : http : / / thomas . loc . gov / cgi-bin / bdquery / z ? d105 : sn01618 : @ @ @ l briorex reports 6200 greens ln durham nc , 27713 919-484 - 8155 to be removed from this and future mailings simply reply with the remove ! briorex inc * * * * * off shore report 5599 free * * * * * * no paper trail , global visa cards regardless of credit * prestigious offshore checking accounts * international business corporations ( ibcs ) * offshore asset protection trusts * secret offshore mail drops * offshore phone answering services * offshore self-liquidating loans * offshore high yield tax free investments * offshore tax havens - no one knows * free offshore work shops * free offshore trusts * incorporate offshore . . . . completely private . * off shore investors anxious ! ! * up to 100 % financing on residential &amp; commercial properties * bill consolidation no matter what your credit is like * lines of credit up to $ 15 , 000 regardless of your credit * secret money . . . secrecy is a thriving industry * learn how the rich and politicians get even richer using the briorex reports are two separate reports for those with credit card / credit problems , or those who know a little about off shore opportunities but do n't know how to get started . this is what you get when you order : 12 credit card secrets your bank does n't want you to know ! both visa and mastercard * no savings account * bad credit ok * * no security deposit students * welfare * ok * * no membership fees * bankruptcy ok * we guarantee that you will be approved for both visa and mastercard . you can receive both credit cards within 10 business days , via express approval and card issue . plus . . . guaranteed $ 10 , 000 instant pre-approved credit with no credit check , no security deposit , no one refused ! we absolutely guarantee you ' ll receive 3 to 5 new credit cards with credit lines totaling $ 10 , 000 ! you ' ll receive our exclusive list of 5 " secret " sources that you can obtain instant credit from . with our program you will receive a pre-approved $ 2500 credit card application . there is absolutely no credit check and no security deposit . no one will be turned down . erase bad credit ! establish a - 1 credit in less than 6 months ! 100 % legal , and 100 % bulletproof protection against liens , levies , judgements , and divorce . international credit cards 100 % acceptance guaranteed ! a social security number is not required , and there are no credit checks or income restrictions . only proof of identification is required . our international bank offers visa gold ( r ) , visa classic ( r ) , and mastercard ( r ) credit cards . could you use a bank account , without the need for a banking reference to open the account ? you can open the account instantly from an on - line application form . no banking references or notarization needed private bank accounts without banking references or demanding of notarization . instant account in 10 seconds for immediate use . learn how to get copies of your : 3 credit reports fbi records disclosure form mailing list removal letter motor vehicle records social security records medical records education records employment records find out how anyone can have a new credit file instantly overnight ! this is the very same credit secrets that celebrities use ! it works with bankruptcies , fbi ( dui ) and judgments ! it 's legal and best of all , the process is free ! if you or someone you know has had credit problems in the past - no matter how bad , this information is vital . these are the secrets that the credit bureaus don ' t want revealed ! learn how to use the credit bureaus to get a totally new-clean credit file . add aaa credit within weeks to your new or existing file that any bank or lender would drool over ! ( this secret alone is worth the price ! ) get credit cards , buy a car , buy a house ! learn the words that will stop collection agencies cold ! legal ways to get the bill collectors off your backs . discover how to obtain an $ 800 loan by mail . . . interest free raise $ 20 , 000 or more in 24 hours learn your consumer rights and consumer credit reporting agencies get any credit card you want . win the credit card game . how to get a visa / mastercard with no credit check learn the starting truth about how credit decisions are made . learn the secrets on obtaining credit cards , bank loans , and mortgages . how to obtain a free copy of your credit report from the major bureaus . understand how credit information is placed on your report . . . and how frequently errors occur . learn how to include your side of the story in your credit report so that your potential creditors understand how and why blemishes appear on your report . a simple way to turn an initial $ 300 investment into multiple , desirable credit references that will have credit managers banging down your door trying to loan you money . learn about a complete range of offshore banking facilities : no id / no reference electronically managed accounts , anonymous numbered accounts , tax-free investment and multi-currency coded accounts , debit and credit cards . providing knowledge , freedom , privacy , security and alternatives : alternative id cards , second passport programs and citizenship , camouflage passports , press passes , international driver permits , university degrees , nobility titles , and more . . . offshore retirement plans commercial asset protection estate planning tax planning primary goal can have a number of component objectives , including the ability to : minimize risk of loss create artificial poverty establish asset anonymity prevent future lawsuits create incentives for dispute settlement make work for any opponent increase litigation odds in your favor protect your economic and social lifestyle maintain planning flexibility preserve financial security secure privacy keep peace of mind 2nd passport programs &amp; citizenship instant citizenship camouflage passports alternative id cardsinternational driver permits genuine press passes university degrees we could easily ask $ 100 . 00 or more for these complete valuable information reports and be flooded with orders . however , we want to keep our prices affordable for you . so we are offering these invaluable reports including your free $ 50 . 00 off shore report for only $ 25 . 00 . that 's it . if you want to learn more or place an order just visit us at : http : / / www . magical316 . com
</t>
  </si>
  <si>
    <t xml:space="preserve">Subject: just in time ! ! extra money for christmas
 you can earn $ 50 , 000 or more in the next 90 days sending e-mail , seem impossible ? read on for details . " as seen on national t . v . ! ! thank you for your time and interest . this is the letter you ' ve been reading about in the news lately . due to the popularity of this letter on the internet , a major nightly news program recently devoted an entire show to the investigation of the program described below to see if it really can make people money . the show also investigated whether or not the program was legal . their findings proved , once and for all , that there are absolutely no laws prohibiting the participation in the program . this has helped to show people that this is a simple , harmless and fun way to make some extra money at home . the results of this show has been truly remarkable . so many people are participating that those involved are doing , much better than ever before . since everyone makes more as more people try it out , its been very exciting to be a part of it lately . you will understand once you experience it . " here it is below " = = = = = = = = = = = = = = = = = = = = = = = = = = = = = = = = = = = = = = = = = = = = = = = = = = = = = = = = = = = = = = = = = = = = = = = = = = = = = = = = = = = = = = = = = = = = = = = = = = = = = = = = = = = = = = = = = = = = = = = = = = = = = = = = = = = = = = = = = = = = = = = = = = = = = = * * * print this now for future reference * * * the following income opportunity is one you may be interested in taking a look at . it can be started with very little investment and the income return is tremendous ! ! ! $ $ $ $ $ $ $ $ $ $ $ $ $ $ $ $ $ $ $ $ $ $ $ $ $ $ $ $ $ $ $ $ $ $ $ $ $ $ $ $ $ $ $ $ $ $ $ $ $ $ $ $ $ $ $ $ $ $ $ $ $ $ $ $ $ $ $ $ $ $ $ $ $ $ $ $ $ $ $ $ $ $ $ if you would like to make at least $ 50 , 000 in less than 90 days ! please read the enclosed program . . . then read it again ! ! ! $ $ $ $ $ $ $ $ $ $ $ $ $ $ $ $ $ $ $ $ $ $ $ $ $ $ $ $ $ $ $ $ $ $ $ $ $ $ $ $ $ $ $ $ $ $ $ $ $ $ $ $ $ $ $ $ $ $ $ $ $ $ $ $ $ $ $ $ $ $ $ $ $ $ $ $ $ $ $ $ $ $ $ $ this is a legitimate , legal , money making opportunity . it does not require you to come into contact with people , do any hard work , and best of all , you never have to leave the house except to get the mail . if you believe that someday you ' ll get that big break that you ' ve been waiting for , this is it ! simply follow the instructions , and your dreams will come true . this multi-level e-mail order marketing program works perfectly 100 % every time . e - mail is the sales tool of the future . take advantage of this non-commercialized method of advertising now ! ! ! the longer you wait , the more people will be doing business using e - mail . get your piece of this action ! ! ! multi-level marketing ( mlm ) has finally gained respectability . it is being taught in the harvard business school , and both stanford research and the wall street journal have stated that between 50 % and 65 % of all goods and services will be sold through multi-level methods by the mid to late 1990 's . this is a multi - billion dollar industry and of the 500 , 000 millionaires in the u . s . , 20 % ( 100 , 000 ) made their fortune in the last several years in mlm . moreover , statistics show 45 people become millionaires everyday through multi - level marketing . you may have heard this story before , but over the summer donald trump made an appearance on the david letterman show . dave asked him what he would do if he lost everything and had to start over from scratch . without hesitating , trump said he would find a good network marketing company and get to work . the audience started to hoot and boo him . he looked out at the audience and dead-panned his response " that 's why i ' m sitting up here and you are all sitting out there ! " the enclosed information is something i almost slip through my fingers . fortunately , sometime later i re-read everything and gave some thought and study to it . my name is johnathon rourke . two years ago , the corporation i worked at for the past twelve years down-sized and my position was eliminated . after unproductive job interviews , i decided to open my own business . over the past year , i incurred many unforeseen financial problems . i owed my family , friends and creditors over $ 35 , 000 . the economy was taking a toll on my business and i just could n't seem to make ends meet . i had to refinance and borrow against my home to support my family and struggling business . at that moment something significant happened in my life and i am writing to share the experience in hopes that this will change your life forever financially ! ! ! in mid december , i received this program via e-mail . six month 's prior to receiving this program i had been sending away for information on various business opportunities . all of the programs i received , in my opinion , were not cost effective . they were either too difficult for me to comprehend or the initial investment was too much for me to risk to see if they would work or not . one claimed that i would make a million dollars in one year , it did n't tell me i 'd have to write a book to make it ! but like i was saying , in december of 1997 1 received this program . i did n't send for it , or ask for it , they just got my name off a mailing list . thank goodness for that ! ! ! after reading it several times , to make sure i was reading it correctly , i could n't believe my eyes . here was a money making phenomenon . i could invest as much as i wanted to start , without putting me further into debt . after i got a pencil and paper and figured it out , i would at least get my money back . but like most of you i was still a little skeptical and a little worried about the legal aspects of it all . so i checked it out with the u . s . post office ( 1-800 - 725-2161 24 - hrs ) and they confirmed that it is indeed legal ! after determining the program was legal and not a chain letter , i decided " why not . " initially i sent out 10 , 000 e-mails . it cost me about $ 15 for my time on-line . the great thing about e-mail is that i do n't need any money for printing to send out the program , and because all of my orders are fulfilled via e-mail , my only expense is my time . i am telling you like it is , i hope it does n't turn you off , but i promised myself that i would not " rip-off " anyone , no matter how much money it cost me . in less than one week , i was starting to receive orders for report # 1 . by january 13 , 1 had received 26 orders for report # 1 . your goal is to " receive at least 20 orders for report # 1 within 2 weeks . if you don ' t , send out more programs until you do ! " my first step in making $ 50 , 000 in . 90 days was done . by january 30 , 1 had received 196 orders for report # 2 . your goal is to " receive at least 100 + orders for report # 2 within 2 weeks . if not , send out more programs until you do . once you have 100 orders , the rest is easy , relax , you will make your $ 50 , 000 goa . l . " well , i had 196 orders for report # 2 , 96 more than i needed . so i sat back and relaxed . by march 1 , of my e-mailing of 10 , 000 , 1 received $ 58 , 000 with more coming in every day . i paid off all my debts and bought a much needed new car . please take time to read the attached program , it will change your life forever ! ! ! remember , it won't work if you do n't try it . this program does work , but you must follow it exactly ! especially the rules of not trying to place your name in a different place . it won't work , you ' ll lose out on a lot of money ! in order for this program to work , you must meet your goal of 20 + orders for report # 1 , and 100 + orders for report # 2 and you will make $ 50 , 000 or more in 90 days . i am living proof that it works ! ! ! if you choose not to participate in this program , i am sorry . it really is a great opportunity with little cost or risk to you . if you choose to participate , follow the program and you will be on your way to financial security . if you are a fellow business owner and are in financial trouble like i was , or you want to start your own business , consider this a sign . i did ! sincerely , johnathon rourke a personal note from the originator of this program : by the time you have read the enclosed program and reports , you should have concluded that such a program , and one that is legal , could not have been created by an amateur . let me tell you a little about myself . i had a profitable business for 10 years . then in 1979 my business began falling off . i was doing the same things that were previously successful for me , but it was n't working . the economy , inflation and recession had replaced the stable economy that had been with us since 1945 . 1 do n't have to tell you what happened to the unemployment rate because many of you know from first hand experience . there were more failures and bankruptcies than ever before . the middle class was vanishing . those who knew what they were doing invested wisely and moved up . those who did not , including those who never had anything to save or invest , were moving down into the ranks of the poor . as the saying goes , " the rich get richer and the poor get poorer . " the traditional methods of making money will never allow you to " move up " or " get rich " , inflation will see to that . you have just received information that can give you financial freedom for the rest of your life , with " no risk " and " just a little bit of effort . " you can make more money in the next few months than you have ever imagined . i should also point out that i will not see a penny of this money , nor anyone else who has provided a testimonial for this program . i have already made over 4 million dollars ! i have retired from the program after sending thousands and thousands of programs . follow the program exactly as instructed . do not change it in any way . it works exceedingly well as it is now . remember to e - mail a copy of this exciting report to everyone you can think of . one of the people you send this to may send out 50 , 000 and your name will be on everyone of them ! remember though , the more you send out the more potential customers you will reach . so my friend , i have given you the ideas , information , materials and opportunity to become financially independent , it is up to you now ! " think about it " before you delete this program from your mailbox , as i almost did , take a little time to read it and really think a-bout it . get a pencil and figure out what could happen when you participate . figure out the worst possible response and no matter how you calculate it , you will still make a lot of money ! you will definitely get back what you invested . any doubts you have will vanish when your first orders come in . it works ! jody jacobs , richmond , va here ' s how this amazing program will make you thousands of dollar $ instructions : this method of raising capital really works 100 % every time . i am sure that you could use up to $ 50 , 000 or more in the next 90 days . before you say " bull " , please read this program carefully . this is not a chain letter , but a perfectly legal money making opportunity . basically , this is what you do : as with all multi-level businesses , we build our business by recruiting new partners and selling our products . every state in the usa allows you to recruit new multi-level business partners , and we offer a product for every dollar sent . your orders come by mail and are filled by e-mail , so you are not involved in personal selling . you do it privately in your own home , store or office . this is the greatest multi - level mail order marketing anywhere : this is what you must do : 1 . order all 4 reports shown on the list below ( you can't sell them if you do n't order them ) . * for each report , send $ 5 . 00 cash , the name &amp; number of the report you are ordering , your e-mail address , and your name &amp; return address ( in case of a problem ) to the person whose name appears on the list next to the report . make sure your return address is on your envelope in case of any mail problems ! * when you place your order , make sure you order each of the four reports . you will need all four reports so that you can save them on your computer and resell them . * within a few days you will receive , via e-mail , each of the four reports . save them on your computer so they will be accessible for you to send to the 1 , 000 's of people who will order them from you . 2 . important - - do not alter the names of the people who are listed next to each report , or their seqience on the list , in any way other than is instructed below in steps " a " through " f " or you will lose out on the majority of your profits . once you understand the way this works , you ' ll also see how it does n't work if you change it . remember , this method has been tested , and if you alter it , it will not work . a . look below for the listing of available reports . b . after you ' ve ordered the four reports , take this advertisement and remove the name and address under report # 4 . this person has made it through the cycle and is no doubt counting their $ 50 , 000 ! c . move the name and address under report # 3 down to report # 4 . d . move the name and address under report # 2 down to report # 3 . e . move the name and address under report # 1 down to report # 2 . f . insert your name / address in the report # 1 position . please make sure you copy every name and address accurately ! 3 . take this entire letter , including the modified list of names , and save it to your computer . make no changes to the instruction portion of this letter . your cost to participate in this is practically nothing ( surely you can afford $ 20 ) . you obviously already have an internet connection and e - mail is free ! there are two primary methods of building your downline : method # 1 : sending bulk e-mail let 's say that you decide to start small , just to see how it goes and we ' ll assume you and all those involved send out only 2 , 000 programs each . let 's also assume that the mailing receives a 0 . 5 % response . using a good list the response could be much better . also , many people will send out hundreds of thousands of programs instead of 2 , 000 . but continuing with this example , you send out only 2 , 000 programs . with a 0 . 5 % response , that is only 10 orders for report # 1 . those 10 people respond by sending out 2 , 000 programs each for a total of 20 , 000 . out of those 0 . 5 % , 100 people respond and order report # 2 . those 100 mail out 2 , 000 programs each for a total of 200 , 000 . the 0 . 5 % response to that is 1 , 000 orders for report # 3 . those 1 , 000 send out 2 , 000 programs each for a 2 , 000 , 000 total . the 0 . 5 % response to that is 10 , 000 orders for report # 4 . that 's 10 , 000 $ 5 bills for you . cash ! ! ! your total income in this example is $ 50 + $ 500 + $ 5 , 000 + $ 50 , 000 for a total of $ 55 , 550 ! ! ! remember friend , this is assuming 1 , 99q out of the 2 , 000 people you mail to will do absolutely nothing and trash this program ! dare to think for a moment what would hpppen if everyone , or half sent out 100 , 000 programs instead of 2 , 000 . believe me , many people will do just that , and more ! by the way , your cost to participate in this is practically nothing . you obviously already have an internet connection and e-mail is free ! ! ! report # 2 will show you the best methods for bulk e-mailing , tell you where to obtain free bulk e-mail software and where to obtain e - mail lists . method # 2 - placing free ads on the internet advertising on the ' net is very , very inexpensive , and there are hundreds of free places to advertise . let 's say you decide to start small just to see how well it works . assume your goal is to get only 10 people to participate on your first level . ( placing a lot of free ads on the internet will easily get a larger response . ) assuming that everyone else in your organization gets only 10 downline members . follow this example to achieve the staggering results below . ist level - - your 10 members with $ 5 - - $ 50 2nd level - - 10 members from those 10 ( $ 5 x 100 ) $ 500 3rd level - - 10 members from those 100 ( $ 5 x 1 , 000 ) $ 5 , 000 4th level - - 10 members from those 1 , 000 ( $ 5 x 10 , 000 ) . $ 50 , 000 this totals - - - - - - - - - - - - $ 55 , 550 remember friends , this assumes that the people who participate only recruit 10 people each . think for a moment what would happen if they got 20 people to participate ! most people get 100 's of participants ! think about it ! for every $ 5 . 00 you receive , all you must dc , is e-mail them the report they ordered . that ' s it ! always provide same-day service on all orders ! this will guarantee that the e-mail they send out , with your name and address on it , will be prompt because they can't advertise until they receive the report ! available reports * * * order each report by number and name - 1 - - * * notes : - always send $ 5 cash ( u . s . currency ) for each report cheques not accepted - always send your order via first class mail - make sure the cash is concealed by wrapping it in at least two sheets of paper . on one of those sheets of paper , include : ( a ) the number &amp; name of the report you are ordering , ( b ) your e-mail address , and ( c ) your name &amp; postal address . place your order for these reports now : report # 1 " the insider 's guide to advertising for free on the internet " order report # 1 from : crossroads enterprises 5507-10 nesconset hwy . # 317 mt . siani , ny . 11766 report # 2 " the insider 's guide to sending bulk e - mail on the internet " order report # 2 from : laura waite rfd1 box 798 campton , nh . 03223 report # 3 " the secrets to multilevel marketing on the internet " order report 43 from : philip webster 1011 second st . port orange , fl . 32119 report # 4 " how to become a millionaire utilizing the power of multilevel marketing and the internet " order report # 4 from : patricia arnold 174 windward ct . s . port jefferson , ny . 11777 about 50 , 000 new people get online every month ! * * * * * * * tips for success * * * * * * * * * * treat this as your business ! be prompt , professional , and follow the directions accurately . * * * send for the four reports immediately so you will have them when the orders start coming in because : when you receive a $ 5 order , you must send out the requested product / report . always provide same-day service on the orders you receive . be patient and persistent with this program . if you follow the instructions exactly , your results will be successful ! above all , have faith in yourself and know you wilt , succeed ! * * * * * * * your success guidelines * * * * * * * follow these guidelines to guarantee your success : if you do n't receive 20 orders for report # 1 within two weeks , continue advertising or sending e-mails until you do . then , a couple of weeks later you should receive at least 100 orders for report # 2 . if you do n't , continue advertising or sending e-mails until you do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 - mails or continue placing ads and start the whole process again ! there is no limit to the income you will generate from this business ! before you make your decision as to whether or not you participate in this program . please answer one question . do you want to change your life ? if the answer is yes , please look at the following facts about this program : 1 . you are selling a product which does not cost anything to produce , ship or advertise . 2 . all of your customers pay you in cash ! 3 . e - mail is without question the most powerful method of distributing information on earth . this program combines the distribution power of e-mail together with the revenue generating power of multi-level marketing . 4 . your only expenses other than your initial $ 20 investment is your time ! 5 . virtually all of the income you generate from this program is pure profit ! 6 . this program will change your life forever . * * * * * * * t e s t i m o n i a l s * * * * * * * this program does work , but you must follow it exactly ! especially the rule of not trying to place your name in a different position , it won't work and you ' ll lose a lot of potential income . i ' m living proof that it works . it really is a great opportunity to make relatively easy money , with little cost to you . if you do choose to participate , follow the program exactly , and you ' ll be on your way to financial security . sean mclaughlin , jackson , ms the main reason for this letter is to convince you that this system is honest , lawful , extremely profitable , and is a way to get a large amount of money in a short time . i was approached several times before i checked this out . i joined just to see what one could expect in return for the minimal effort and money required . to my astonishment , i received $ 36 , 470 . 00 in the first 19 weeks , with money still coming in . sincerely yours , phillip a . brown , esq . not being the gambling type , it took me several weeks to make up my mind to participate in this plan . but conservative that i am , i decided that the initial investment was so little that there was just no way that i would n't get enough orders to at least get my money back . boy , was i surprised when i found my medium-size post office box crammed with orders ! for a while , it got so overloaded that i had to start picking up my mail at the window . i ' ll make more money this year than any 10 years of my life before . the nice thing about this deal is that it does n't matter where in the u . s . the people live . there simply is n't a better investment with a faster return . mary rockland , lansing , mi . i had received this program before . i deleted it , but later i wondered if i should n't have given it a try . of course , i had no idea who to contact to get another copy , so i had to wait until i was e-mailed another program . . . 11 months passed then it came . . . i did n't delete this one ! . . . i made more than $ 41 , 000 on the first try ! ! d . wilburn , muncie , in this is my third time to participate in this plan . we have quit our jobs , and will soon buy a home on the beach and live off the interest on our money . the only way on earth that this plan will work for you is if you do it . for your sake , and for your family 's sake do n't pass up this golden opportunity . good luck and happy spending ! charles fairchild , spokane , wa i am nearing the $ 90 , 000 mark from this program . i have used several forms of advertisement . i used regular mail and bulk email . the regular mail was very expensive for 2 reasons . i purchased a very select list names , and the postage . the 3rd time i sent out e - mails , in the quantity of 700 , 000 . so , after 3 times participating in this program , i am almost at the $ 90 , 000 mark . that is n't too bad . i hope the same success for you . good luck . . . . raymond mccormick , new cannan , ct . you have great potential for extra earnings that is available at your finger-tips ! you have unlimited access to wealth , but you must be willing to take that first step ! the media already proved that ! ! ! ! ! ! you could be making an obscene amount of money ! i have given you the information , materials , and opportunity to become financially better off . it is up to you now ! - think about it - your risk is only $ 20 . ? how much do you spend on lotto tickets - for no return ? ? ? order your reports today and get started on your road to financial freedom ! ! !
</t>
  </si>
  <si>
    <t xml:space="preserve">Subject: re : check this out !
 dear friend , greetings ! hopefully my name is on the list below . i am a retired attorney , and about two years ago a man came to me with a letter . the letter he brought me is basically the same letter you havve in your hands . he asked me to verify that this letter was legal . i told him i would review it and get back to him . when i first read the letter i thought it was some off the wall idea to make money . a week and a half later we met in my offic to discuss the issue . i told him the letter he brought me was not 100 % legal and advised him to make a small change so it would be . i was still curious about the letter and he told me how it works . i thought it was a longshot so i decided against participation , but before my client left i asked him to keep me updated as to his results . about two months later , he called me to tell me he had received over $ 800 , 000 in cash ! i did n't believe him , so he suggested i try his idea to find out for myself . i thought about it for a couple of weeks and decided i had nothing to lose . i asked him for a copy of the letter and followed the instructions exactly , mailed out 200 copies and sure enough , the money started arriving ! it came slowly at first but after three weeks i was getting more mail than i could open in a day ! after about three months the money stopped coming . i kept a precise copy of my earnings and at the end of the three months they totaled $ 968 , 493 ! i was earning a good living as a lawyer , but as anyone in the legal profession will tell you , there is a lot of stress that comes with the job . i decided to try the letter again but this time sent out 500 letters . well , three months later , my earnings totaled $ 2 , 344 , 178 ! i just could not believe it , i met with my old client for lunch to find out how it worked . what made this one different from others were that there are six names on the list , not five like most others . that fact alone results in your name being on far more returns . the other factor was the help i gave him in ensuring the whole thing was legal , since nobody wants to risk doing something illegal . i ' ll bet by now you are curious to know what little change i told him to make . well , if you send a letter like this out , to make it legal you must actually sell something if you expect to receive something in return . so , when you send a dollar to each of the six people on the list , you must include a slip of paper with the words , " please put me on your mailing list " and enclose your mailing address . you need not include your name . this is the legal key to this program ! the item you received for the dollar you send the six names below is this letter and the right to earn thousands ! follow the simple instructions below exactly , and in three months you should receive over $ 800 , 000 ! ! ! $ 800 , 000 in less than 90 days ! ! ! guaranteed ! ! here is the business capital you need ! act now and be finacially solvent by the year 1999 ! ! this is a method of raising capital that really works every time , 100 percent . i ' m sure you could use the money in the next 20 to 90 day . s please study this carfully . this is not a chain letter ! this is a perfectly legal money making opportunity that will cost you a couple of rolls of stamps , a mailing list and six bucks . follow these instructions exactly and you will receive $ 800 , 000 in cash from business minded individuals just like yourself . 1 . immediately send $ 1 . 00 to each of the names below , and a note requesting you be added to their mailing lists . it is this important step that makes the system legal 2 . omit the name in the number 1 position and move each of the other names up one place ( number 2 becomes number 1 , number 3 becomes number 2 , 4 becomes number 3 etc . ) put your own name and address in the sixth position ( an easy way to do this is to type the six names , with your own name as number six , on a separate sheet of paper and tape over the area where the names are printed . ) 3 . print out 200 copies of these pages with the new list of names that you have created . your name now in the sixth position , in place of the current list of names . 4 . purchase a mailing list from the dataline co . or any other mail list sellers . most names list sell 200 names for only $ 26 . 00 . the best part is that the list of names come on self-adhesive labels that easily peel and stick to the envelope . just call 1-800 - 497-2912 . * * * mailing lists are also available from list associates at 1-888 - 359-2621 or mailing lists at 954-742 - 9519 . or check on the internet for other mail brokers . 5 . while waiting for the mailing list to arrive , place each of your 200 copies into business sized envelopes and seal them . go to the post office and purchase 200 . 32 cent stamps and place them on the envelopes . do not put your return address on the envelopes . . . this will peak the curiosity of the recipient . 6 . once your list arrives , place an address label on each of the 200 envelopes and drop them in the mailbox . within 20 to 90 days you will recieve over $ 800 , 000 in cash - and its all yours ! now comes the interesting part . . that 's with only a 7 . 5 % response rate ( which is very conservative . it 's more than possible to reach the amount every time ! ) the first time i participated my response rate was 9 . 5 % . my second was over 11 % 7 . keep this letter so you can use it as many times as you wish . using the addresses that people send you can raise the response rate because they also wish to conitine receiving more capital . * * this system was made for the purpose of accumulating capital fast and honestly . once again , this is not a chain letter , but perfectly legal ( refer to title 18 , sections 1302 and 1341 of the united states postal and lottery laws ) . when you send out 200 copies of this letter , each responsive individual sends out 200 copies and send you $ 1 . 00 , thereby multiplying your fortune very rapidly ! examine the chart of how this system is the best in america for raising capital ! ! ! * * you mail 200 letters , multiply that by 7 . 5 % return rate = 15 people + $ 15 * * 15 people mail out 200 letters x 7 . 5 % = 225 people = $ 225 * * 225 people mail out 200 letters x 7 . 5 % = 3375 people = $ 3375 * * 3375 people mail out 200 letters x 7 . 5 % = 50 , 625 people = $ 50 , 625 * * 50 , 625 people mail 200 letters x 7 . 5 % = 759 , 375 people = $ 759 , 375 * * * at this point your name drops off the list , but so far you ' ve received $ 813 , 615 ! ! ! * be sure to mail $ 1 . 00 to each of teh six names on the list * 1 . john salinas 100 deseret dr . , pasco , wa 99301 2 . elizabeth potts 7714 west jenan dr , peoria , az 85345 3 . lavonda walton 4005 parkway apt . # 11 , temple hills , md 20748 4 . murry mcneal 316 rachels trail , st . peters , mo 63376 5 . joseph swenson 544 1 / 2 7th ave w . , kalispell , mt 59901 6 . suzy krogman po box 802167 , santa clarita , ca 91380 this system is guaranteed to work 100 percent of the time in raising capital , but , if you remove any other name aside from the one in the number one position , you will not be covered by the title 18 in the u . s . postal law . the best part about this is you won't be hurting anyone . it will take only about $ 100 to participate . it is legal , so make money honestly and start today !
</t>
  </si>
  <si>
    <t xml:space="preserve">Subject: re : how 's it going ?
 keep reading to find out how you can . . . send out a bulk email advertisement for your business or web site to over 25 , 000 , 000 people on the internet for free ! you may shudder at the thought of bulk email . . but the simple truth is . . bulk email works ! if bulk email did n't work , then you wouldn ' t be reading this ! thousands of companies are sending out bulk email to dramatically maximize their profits ! why are n't you ? = = = &gt; even fortune 500 companies send out bulk email to millions = = = &gt; of people every single day for free ! ! with bulk email , you are reaching up to 250 , 000 people per day for free with an advertisement for your business or web page ! = &gt; magma , a small computer board manufacturer made over $ 30 , 000 in new business by sending out to just 3 , 000 email addresses ! = &gt; power promotions , an internet marketing company , claims to be making over $ 500 , 000 every single year in bulk email alone ! = &gt; sanford wallace , founder of cyber promotions , told the world in an interview that his company is making over $ 1 , 000 , 000 every year through bulk email ! ! * * * * your competition is making a fortune with bulk email . . . * * * * why are n't you ? regardless of what you are selling . . . when you are promoting your business or web site to over 250 , 000 people every single day , there is no question that your business will dramatically improve ! = &gt; if only 1 out of every 10 , 000 people order from your free bulk email advertisement , you will have 25 orders per day ! how much profit is this for you ? with bulk email , there is no advertising cost involved ! everything you sell is 100 % pure profit ! * * when you receive a bulk email advertisement , do you realize . . = &gt; &gt; millions of people all over the world received that same = &gt; &gt; bulk email advertisement ? ? the individual that sent out the = &gt; &gt; bulk email probably made a fortune from it ! * bulk email is free advertising to the masses ! there is no form of advertising that even comes close ! " many business people are finding out that they can now advertise in ways that they never could have afforded in the past . the cost of sending mass e-mail is extremely low , and the response rate is high and quick . " - usa today = = &gt; why aren ' t - &gt; you * * * comparison of bulk email vs conventional forms of advertising a bulk mailing to 50 , 000 , 000 people through the postal service will cost you about $ 25 , 000 , 000 . = &gt; a web site banner advertisement to 50 , 000 , 000 people on the internet will cost you about $ 5 , 000 , 000 . = &gt; a bulk emailing to 50 , 000 , 000 people on the internet will cost you nothing . bulk email is 100 % free ! do you have a web site ? if so , you probably spend hundreds of dollars and hours submitting your web site to : * newsgroups * search engines * online classifieds * banner advertising and still , you only receive a few hundred hits per day . . . a ) our web site opened on june 23rd , 1997 b ) we sent out a bulk email advertisement for our web site to 200 , 000 people that same day . c ) by the next morning , our counter indicated that we had received 12 , 763 hits in less than 24 hours ! you can expect the same , if not better results when advertising your web site to millions of people through bulk email for free ! * it is not uncommon to receive over 50 , 000 hits per day to your web site just by advertising through bulk email ! our web site is : = &gt; not on any newsgroups = &gt; not on any search engines = &gt; not on any online classifieds = &gt; not on any banner advertisements in fact , our web site is listed no where on the internet ! yet , we continue to receive over 20 , 000 hits every single day , simply by sending out bulk email for free ! * * do people actually buy anything from the internet ? a recent survey by survey net on the purchasing habits of internet users , indicates that : = &gt; 50 % of people have purchased something from the internet = &gt; 40 % of people have made several purchases from the internet = &gt; 80 % of people like the idea of shopping on a computer = &gt; 50 % of online purchases are computer / information related = &gt; 20 % of people have purchased from the internet for the reason : " i came across it and i liked it , so i bought it . " now that you have seen how bulk email can dramatically maximize your business profits , you may be wondering . . . = &gt; &gt; how do i send out bulk email ? ? here at neuport internet marketing , we have created a simple to use , top of the line bulk email package , which contains everything you will ever need to send out bulk email to millions of people on the internet at the rate of up to 250 , 000 people per day for free ! our easy to follow , " step by step " bulk email instructions will guide you through the entire process of sending out bulk email to millions of people on the internet for free within minutes ! our bulk email software allows you to target your bulk email audience to an exact match , with over 25 , 000 different categories to choose from ! = = &gt; country , city , hobbies , interests , employment , you name it , = = &gt; you can target it ! * * want fresh , new , targeted email addresses ? with our bulk email package , we include all of the software you will ever need to extract over 500 , 000 targeted email addresses every single day from over 20 , 000 , 000 web sites and over 30 , 000 newsgroups worldwide ! ! * * post an advertisement to over 30 , 000 newsgroups for free ! ! our newsgroup bulk advertising software allows you to post a free advertisement for your business or web site to over 30 , 000 newsgroups each with a readership of up to 100 , 000 people each ! ! * * anyone with a computer can send out bulk email ! if you have a windows 3 . 0 + , 95 or nt based pc or a mac with softwindows and 5mb of disk space , then you have everything you will ever need to send out bulk email to over 50 , 000 , 000 people on the internet at the rate of up to 250 , 000 people per day for free ! all of our bulk email software runs in the background of windows ! while your bulk email is being sent out at the rate of up to 15 , 000 per hour , you will be able to continue using your computer with virtually no slow down ! ! * * readers will have no idea your advertisement is bulk email ! all bulk email you send out using our bulk email software will appear personalized with the recipients first name for each and every individual that receives it ! ( dear john , dear mary , etc . . ) the reader will have no idea that the same message they received from you , has been sent to millions and millions of people all over the world ! * * what will my internet provider think about bulk email ? you can send out bulk email using any internet service provider in the world ! ! our bulk email software allows you to send out bulk email to over 50 , 000 , 000 people on the internet at the rate of up to 250 , 000 people per day for free with little fear of ever losing your internet account ! thanks to our stealth encoding bulk email software , your email address will be automatically removed from the headers of all bulk email that you send out ! your internet provider will have practically no idea that you are sending out bulk email to millions and millions of people all over the world at the rate of up to 250 , 000 people per day for free ! you will never have to worry about receiving a single complaint from any and all of the bulk email that you send out ! our bulk email software automatically filters out and removes any and all complaints that you may receive ! and yes , bulk email is 100 % legal ! ! = &gt; bulk email is unlike any other form of advertising ! with bulk email , you can expect a huge amount of orders within minutes of sending out your first bulk email advertisement ! * according to a recent find / svp survey , 41 % of people check their email daily ! with bulk email , we are talking instant orders ! - &gt; if you send out an advertisement for your business or web page - &gt; to 1 , 000 , 000 people and just 1 out of 10 , 000 people order , you - &gt; will have 100 orders ! how much profit is this for you ? with bulk email you are reaching millions and millions of people for free at the rate of up to 250 , 000 people per day ! when you are reaching this many people , regardless of what you are selling , everything you sell is 100 % profit and you will succeed ! * * * neuport internet marketing presents : the bulk email package = &gt; bulk email software with our bulk email software , you will have the ability to send out a personalized bulk email advertisement to over 50 , 000 , 000 people on the internet at the rate of up to 250 , 000 people per day for free ! = &gt; newsgroup email extractor software : using our newsgroup email extractor software , you will have the ability to extract over 500 , 000 targeted email addresses every single day , from over 30 , 000 newsgroups each with a readership of up to 10 , 000 people each ! ! = &gt; web email extractor software : using our web email extractor software , you will have the ability to extract millions of highly targeted email addresses from over 20 , 000 , 000 web sites worldwide ! ! = &gt; newsgroup bulk advertising software : with our newsgroup bulk advertising software , with a click of the mouse , an advertisement for your business or web page will be posted free to over 30 , 000 newsgroups , each with a readership of up to 100 , 000 people each ! ! = &gt; bulk email reader software : our bulk email reader software makes reading and responding to bulk email , simple and easy ! = &gt; step by step bulk email instructions : we include simple , easy to follow , step by step instructions , which will guide you through the entire process of sending out bulk email to over 50 , 000 , 000 people on the internet for free ! even if you have never used a computer before , these instructions make sending out bulk email as easy as 1 - 2 - 3 ! = &gt; the bulk email handbook : this book tells you everything that you ever wanted to know about bulk email ! you will learn how to write a successful bulk email marketing letter , how to handle the hundreds of orders you will be receiving from your bulk email , what sells best via bulk email , etc . . this book is a necessity for anyone involved in bulk email ! = &gt; resale rights to 280 bulk email money making reports : you will be given the lifetime resale rights to reproduce , sell and distribute these amazing money making reports via bulk email at any price you wish ! = &gt; unlimited customer &amp; technical support : if you ever have any questions regarding our bulk email package , we have unlimited customer and technical support to assist you with any and all bulk email questions you may have ! our # 1 goal is customer satisfaction ! * * * * * you will receive everything above for only : $ 295 . 00 ! ! but wait ! if you order by sunday , december 14th , as a christmas special , we will temporarily slash the price of our bulk email package for a limited time to only $ 129 . 00 ! ! and if you order right now , we will throw in over 35 , 000 , 000 of the newest and freshest email addresses , which can be used in your bulk emailings , absolutely free ! ( $ 399 . 00 value ) we are so absolutely confident that our bulk email package will dramatically mazimize your business profits , that we are giving you 30 days to try out our bulk email package for free ! ! if your business does not increase by a minimum of 300 % within 30 days of purchasing our bulk email package , just email us and we will send you a full refund , no questions asked ! this is your only chance that you will ever have to ever try out bulk email for free ! we are the only bulk email company in the world which offers such an amazing risk free money back guarantee ! there are only a few more days until christmas ! now is the time to advertise ! ! billions of people all over the world are looking to spend massive amounts of money on christmas gifts ! ! * * * now is the time to dramatically maximize your profits ! ! we guarantee you will be sending out bulk email within 1 hour of ordering our bulk email package ! " i have been able to make $ 3175 by promoting my company through direct email . this is only from sending out to about 12 , 000 people and selling a product which costs $ 25 . this is more than i had expected . " = = richard schott - pasadena , ca " within 10 days i was able to collect over 100 , 000 email addresses and make a profit of $ 4 , 000 . " = = matt allen - omaha , ne " i recently started a new business online . i stripped the email addresses of the aol and cis classifieds , i sent out 3 , 407 e-mail letters and got over 400 people to join my company in 5 days ! " = = david sheenham - dallas , tx * * * bulk email package easy ordering instructions : you can order the bulk email package by credit card right now by calling us at : ( 707 ) 588-8895 once we receive your order , we will email you our web site url , which contains our entire bulk email package available for download ! you are guaranteed to be ready to send out bulk email using our bulk email package in under 1 hour of ordering ! - - - - - - - - - - - - - - - - - - - - - - - - - - - - - - - - - - - - - - - - - - - - - - - - - - - - - - - - - - - - - - - - - if you would like to pay by us cash , cashier 's check , credit card , us money order , us personal check , or us bank draft by postal mail or fax , an ordering form is located below : * * please print out this form , fill in the blanks and send it * * along with payment of u . s . $ 129 . 00 to : neuport internet marketing 6585e commerce blvd suite # 281 rohnert park , ca 94928 united states of america company name : _ _ _ _ _ _ _ _ _ _ _ _ _ _ _ _ _ _ _ _ _ _ _ _ _ _ _ _ _ _ _ _ _ _ _ _ _ _ _ _ _ _ _ _ _ _ _ _ _ _ _ your name : _ _ _ _ _ _ _ _ _ _ _ _ _ _ _ _ _ _ _ _ _ _ _ _ _ _ _ _ _ _ _ _ _ _ _ _ _ _ _ _ _ _ _ _ _ _ _ _ _ _ _ _ _ _ street address : _ _ _ _ _ _ _ _ _ _ _ _ _ _ _ _ _ _ _ _ _ _ _ _ _ _ _ _ _ _ _ _ _ _ _ _ _ _ _ _ _ _ _ _ _ _ _ _ _ city : _ _ _ _ _ _ _ _ _ _ _ _ _ _ _ _ _ _ _ _ _ _ _ _ state / province : _ _ _ _ _ _ _ _ _ _ _ _ _ _ _ _ _ _ zip / postal code : _ _ _ _ _ _ _ _ _ _ _ country : _ _ _ _ _ _ _ _ _ _ _ _ _ _ _ _ _ _ _ _ _ _ _ _ _ _ _ phone number : _ _ _ _ _ _ _ _ _ _ _ _ _ _ _ _ _ fax number : _ _ _ _ _ _ _ _ _ _ _ _ _ _ _ _ _ _ _ _ _ email address : _ _ _ _ _ _ _ _ _ _ _ _ _ _ _ _ _ _ _ _ _ _ _ _ _ _ _ _ _ _ _ _ _ _ _ _ _ _ _ _ _ _ _ _ _ _ _ _ _ _ - - &gt; if you would like to pay by credit card , please fill in the following blanks : credit card type ( amex not accepted ) : _ _ _ _ _ _ _ _ _ _ _ _ _ _ _ _ _ _ _ _ _ _ _ _ _ _ _ credit card number : _ _ _ _ _ _ _ _ _ _ _ _ _ _ _ _ _ _ _ _ expiration date : _ _ _ _ _ _ _ signature _ _ _ _ _ _ _ _ _ _ _ _ _ _ _ _ _ _ _ _ _ _ _ _ _ _ _ _ _ _ _ _ _ _ _ _ _ _ _ _ _ _ _ _ _ _ _ _ _ _ _ _ _ _ _ if you would like to order by fax with your credit card as payment , please print out this ordering form , fill in all of the blanks and fax this ordering form to : ( 707 ) 588-8868 note : if you send payment via postal mail , to receive the $ 129 . 00 price for our bulk email package , your order must be postmarked by monday , december 15th . - - - - - - - - - - - - - - - - - - - - - - * * * * * * this is a one-time mailing . you will not be emailed again . * * * * * * your email address will never be sold to anyone .
</t>
  </si>
  <si>
    <t xml:space="preserve">Subject: best kept " secrets " finally exposedwhat computer stores do n't want you to know is that a well made ,
 state of the art computer , does n't have to be expensive . you can have a new , powerful , intel pentium computer directly from us , built with all quality components at the lowest possible prices in years . unbelievable , but true ! imagine , $ 1247 for a 233 mhz mmx pentium computer with mmx = 20 technology ! the perfect computer for home , school or business use . but buckle up , because this computer absolutely flies ! it features an = intel = 20 pentium processor matched with the latest " tx " intel chipset motherboard for performance that is nothing short of spectacular . please note this computer is absolutely brand new ( not = refurbished ) = 20 and they feature intel pentium processors exclusively ( not cheap substitutes like amd or cyrix ) . our computers have more memory , more power , and more speed for your money . they come loaded with : * 20 speed cd - rom * 33 . 6 fax / modem for fast internet access * a large , fast 2 . 1 gb hard drive * 16 mb of ram * 512 kb pipeline burst cache * top quality motherboard with intel tx chipset ( very important ) = = 20 * 64 bit mpeg video with 2 mb ram * 3d sound with 80 watt speakers * 104 key windows 95 keyboard and mouse * windows 95 cd installed = 20 = 20 want 32 mb ram for intense demanding jobs ? add $ 49 . need a larger hard drive ? upgrade to a 4 . 3 gb for only $ 49 want a 24 speed cd - rom ? add $ 25 upgrade to a 56k fax / modem for only $ 25 add iomega 100mb zip drive for only $ 97 a low price without quality does n't mean much ! ! ! does it ? that 's why we design and manufacture our computers to last well into the next century . we do n't skimp on anything . we build our computers for you carefully , one at a time ( a far cry from the assembly line mentality = of : slap it together and hope it works ) . we test each and every computer for at least 72 hours , so they work flawlessly right out of the box . no large company can afford to do that . nor are they willing to ! consider a reader 's survey by pc world magazine in the june ' 97 issue . = 20 they found more than half of their readers experienced problems with = 20 brand name computers they recently bought . they titled the article , = 20 " when bad pcs happen to good people . " the conclusion is obvious : dealing = with a large company does n't assure you of getting a dependable = computer . you are not just a number to us . the technician who builds your computer , custom configures it exactly how you want it - just right for you . he even knows your name since it gets programmed into the computer when he optimizes it for speed and performance . and you ' ll know his name too , because he signs his name to your computer . this guarantees it has been built to the best of his ability and ready for your computing pleasure . there is nothing for you to do except plug it in and turn it on . that 's all ! remember , our computers work flawlessly right out of = the box . p . s . special bonus if you order now ! brand new 15 " monitor for only $ 197 = or a 17 " moniter for only $ 397 , your choice with the purchase of = any computer . = 20 we selected these amazingly sharp and clear . 28 svga monitors = as the perfect = 20 match for your new computer . they have a full three year = warranty . let us build the best for you - for less . = 20 call computer physician , inc . today for details at ( 215 ) 836 - 0293 = 20 business hours are 7am - 10pm est 7 days a week if you would prefer not to recieve future e - mails , please join our = 20 unsubscribe list by e - mailing us at woody @ mail-man . net include as the body of your e - mail - remove your _ e - mail _ address ( c ) copyright 1997 computer physician , inc . all rights reserved .
</t>
  </si>
  <si>
    <t xml:space="preserve">Subject: free live video sex
 * * * * * * * * * * * * * * * * attention video sex lovers * * * * * * * * * * * * * * * * * never pay for video sex ever again . brand new totally free live video = sex website . come check out unlimited live video sex channels ! www . cum - 2 - me-baby . com
</t>
  </si>
  <si>
    <t xml:space="preserve">Subject: domani
 new improved with free software , free bulk e mail system , free web site = to do what you wish , ongoing support ( optional ) , and a lot more ! all = included . . . . . . . . . . . this is a one time mailing . . . . . . . . . . . . . . . \ \ \ \ \ \ \ \ \ \ \ \ \ \ \ \ \ \ \ \ \ \ \ \ \ \ \ \ \ \ \ $ \ \ \ \ \ \ \ \ \ \ \ \ \ \ \ \ \ \ \ \ \ \ \ \ \ \ \ \ \ \ \ \ \ \ \ \ \ \ \ \ \ = \ \ \ \ \ you are about to make at least $ 50 , 000 in less than 90 days read the enclosed program . . . then read it again . . . / / / / / / / / / / / / / / / / / / / / / / / / / / / / / / / / / / / / / / / / / / / / / / / / / / / / / / / / / / / / / / / / / / / / / / / / / = / / / / / / / dear friend , the enclosed information is something i almost let slip through my fingers . fortunately , sometime later i re-read everything and gave some thought and study to it . my name is christopher erickson . two years ago , the corporation i worked at for the past twelve years down-sized and my position was eliminated . after unproductive job interviews , i decided to open my own business . over the past year , i incurred many unforeseen financial problems . i owed my family , friends , and creditors over $ 35 , 000 . the economy was taking a toll on my business and i just could n't seem to make ends meet . i had to refinance and borrow against my home to support my family and struggling business . i truly believe it was wrong for me to be in debt like this . at that moment something significant happened in my life and i am writing to share my experience in hopes that this will change your life forever . . . . financially ! ! ! in mid - december , i received this program via email . six months prior to receiving this program i had been sending away for information on various business opportunities . all of the programs i received , in my opinion , were not cost effective . they were either too difficult for me to comprehend or the initial investment was too much for me to risk to see if they worked or not . one claimed i 'd make a million dollars in one year . . . it did n't tell me i 'd have to write a book to make it . but like i was saying , in december of ' 92 i received this program . i did n't send for it , or ask for it , they just got my name off a mailing list . thank goodness for that ! ! ! after reading it several times , to = make sure i was reading it correctly , i could n't believe my eyes . = 20 here was a money-making phenomenon . i could invest as much as i wanted = to start , without putting me further in debt . after i got a pencil and paper and figured it out , i would at least get my money back . after determining that the program is legal and not a chain letter , i decided " why not " . initially i sent out 10 , 000 emails . it only cost me about $ 15 . 00 for my time on-line . the great thing about email is that i did n't need any money for printing to send out the program , only the cost to fulfill my orders . i am telling you like it is , i hope it does n't turn you off , but i promised myself that i would not " rip-off " anyone , no matter how much money it cost me ! . in less than one week , i was starting to receive orders for report # 1 . by january 13th , i had received 26 orders for report # 1 . when you read the guarantee in the program , you will see that " you must receive = 15 to 20 orders for report # 1 within two weeks . if you don ' t , send out = more programs until you do ! " my first step in making $ 50 , 000 in 20 to = 90 days was done . by january 30th , i had received 196 orders for report = # 2 . if you go back to the guarantee , " you must receive 100 or more orders for report # 2 within two weeks . if not , send out more = programs until you do . once you have 100 orders , the rest is easy , = relax , you will make your $ 50 , 000 goal . " well , i had 196 orders for = report # 2 , 96 more than i needed . so i sat back and relaxed . by march = 19th , of my emailing of 10 , 000 , i received $ 58 , 000 with more coming in = every day . i paid off all my debts and bought a much needed new car . please take time to read the attached program , it will change your life forever ! remember , it wont work if you do n't try it . this program does work , but you must follow it exactly ! especially the rules of not trying to place your name in a different place . it does n't work , you ' ll lose out on a lot of money ! report # 2 explains this . = 20 always follow the guarantee , 15 to 20 orders for report # 1 , and 100 or more orders for report # 2 and you will make $ 50 , 000 or more in 20 to 90 days . i am living proof that it works ! ! ! if you choose not to participate in this program , i ' m sorry . it really is a great opportunity with little cost or risk to you . if you choose to participate , follow the program and you will be on your way to financial security . if you are a fellow business owner and you are in financial trouble like i was , or you want to start your own business , consider this a sign . i did ! sincerely , christopher erickson ps do you have any idea what 11 , 700 $ 5 bills ( $ 58 , 000 ) look like piled up on a kitchen table ? it ' s awesome ! " threw it away " " i had received this program before . i threw it away , but later wondered if i should n't have given it a try . of course , i had no idea who to contact to get a copy , so i had to wait until i was emailed another copy of the program . eleven months passed , then it came . i didn ' t throw this one away . i made $ 41 , 000 on the first try . " dawn w . , evansville , in " no free lunch " " my late father always told me , ' remember , alan , there is no free lunch in life . you get out of life what you put into it . ' through trial and error and a somewhat slow frustrating start , i finally figured it out . the program works very well , i just had to find the right target group of people to email it to . so far this year , i have made over $ 63 , 000 using this program . i know my dad would have been very proud of me . " alan b . , philadelphia , pa a personal note from the originator of this program by the time you have read the enclosed information and looked over the enclosed program and reports , you should have concluded that such a program , and one that is legal , could not have been created by an amateur . let me tell you a little about myself . i had a profitable business for ten years . then in 1979 my business began falling off . i was doing the same things that were previously successful for me , but it was n't working . finally , i figured it out . it was n't me , it was the economy . inflation and recession had replaced the stable economy that had been with us since 1945 . i do n't have to tell you what happened to the unemployment rate . . . because many of you know from first hand experience . there were more failures and bankruptcies than ever before . the middle class was vanishing . those who knew what they were doing = invested wisely and moved up . those who did not , including those who = never had anything to save or invest , were moving down into the ranks of = the poor . as the saying goes , " the rich get richer and the poor get = poorer . " the traditional methods of making money will never allow you = to " move up " or " get rich " , inflation will see to that . you have just received information that can give you financial freedom for the rest of your life , with " no risk " and " just a little bit of effort . " you can make more money in the next few months than you have = ever imagined . i should also point out that i will not see a penny of your money , nor anyone else who has provided a testimonial for this program . i have already made over four million dollars ! i have retired from the program after sending out over 16 , 000 programs . now i have several offices which market this and several other programs here in the us and overseas . by the spring , we wish to market the ' internet ' by a partnership with america on line . follow the program exactly as instructed . do not change it in any way . = it works exceedingly well as it is now . remember to email a copy of = this exciting program to everyone that you can think of . one of the people you send this to may send out 50 , 000 . . . and your name will be on every one of them ! . remember though , the more you send out , the = more potential customers you will reach . so my friend , i have given you the ideas , information , materials and opportunity to become financially independent , it is up to you now ! " think about it " before you delete this program from your mailbox , as i almost did , take a little time to read it and really think about it . get a pencil and figure out what could happen when you participate . figure out the worst possible response and no matter how you calculate it , you will still make a lot of money ! definitely get back what you invested . = 20 any doubts you have will vanish when your first orders come in . it works ! paul johnson , raleigh , nc here ' s how this amazing program will make you $ $ $ $ $ $ let 's say that you decide to start small , just to see how it goes , and we ' ll assume you and all those involved send out 2 , 000 programs each . let 's also assume that the mailing receives a . 5 % response . using a good list the response could be much better . also many people will send out hundreds of thousands of programs instead of 2 , 000 . but continuing with this example , you send out only 2 , 000 programs . with a . 5 % response , that is only 10 orders for report # 1 . those 10 people respond by sending out 2 , 000 programs each for a total of 20 , 000 . out of those . 5 % , 100 people respond and order report # 2 . those 100 mail out 2 , 000 programs each for a total of 200 , 000 . the . 5 % response to that is 1 , 000 orders for report # 3 . those 1 , 000 send out 2 , 000 programs each for a 2 , 000 , 000 total . the . 5 % response to that is 10 , 000 orders for report # 4 . that 's 10 , 000 five dollar bills for you . cash ! ! ! ! your total income in this example is $ 50 + $ 500 + $ 5000 + $ 50 , 000 for a total of $ 55 , 550 ! ! ! ! remember friend , this is assuming 1 , 990 out of 2 , 000 people you mail to = will do absolutely nothing . . . and trash this program ! dare to think for = a moment what would happen if everyone or half sent out 100 , 000 programs instead of only 2 , 000 . believe me , many people will do = that and more ! by the way , your cost to participate in this is = practically nothing . you obviously already have an internet connection and email is free ! ! ! report # 3 will show you the best methods for bulk emailing and purchasing email lists . this is a legitimate , legal , money making opportunity . it does not require you to come in contact with people , do any hard work , and best of all , you never have to leave the house except to get the mail . if you believe that someday you ' ll get that big break that you ' ve been waiting for , this is it ! simply follow the instructions , and your dream will come true . this multi-level email order marketing program works perfectly . . . 100 % every time . email is the sales tool of the future . take advantage of this non-commercialized method of advertising now ! ! the longer you wait , the more people will be doing business using email . get your piece of this action ! ! multi-level marketing ( mlm ) has finally gained respectability . it is = being taught in the harvard business school , and both stanford research and the wall street journal have stated that between 50 % and = 65 % of all goods and services will be sold throughout multi - level methods by the mid to late 1990 's . this is a multi - billion dollar industry and of the 500 , 000 millionaires in the us , 20 % ( 100 , 000 ) made their fortune in the last several years in mlm . moreover , statistics show 45 people become millionaires everyday through multi - level marketing . instructions we at erris mail order marketing business , have a method of raising capital that really works 100 % every time . i am sure that you could use = $ 50 , 000 to $ 125 , 000 in the next 20 to 90 days . before you say " bull " , please read the program carefully . this is not a chain letter , but a perfectly legal money making opportunity . basically , this is what we do : as with all multi-level business , we build our business by recruiting new partners and selling our products . every state in the usa allows you to recruit new multi - level business partners , and we offer a product for every dollar sent . your orders come and are filled through the mail , so you are not = involved in personal selling . you do it privately in your own home , = store or office . this is the greatest multi - level mail order marketing anywhere : step ( 1 ) order all four 4 reports listed by name and number . dothis by ordering the report from each of the four 4 names listed on the next page . for each report , send $ 5 cash and a self - addressed , stamped envelope ( business size # 10 ) = to the person listed for the specific report . international = = 20 orders should also include $ 2 extra for postage . it is essential that you specify the name and number of the report requested to the person you are ordering from . you will need all four 4 reports because you will be reprinting and reselling them . do not alter the names or sequence other than what the instructions say . important : always provide same-day service on all orders . step ( 2 ) replace the name and address under report # 1 with yours , moving the one that was there down to report # 2 . drop the name and address under report # 2 to report # 3 , moving the one that was there to report # 4 . the name and address that was under report # 4 is dropped from the list and this party is no doubt on the way to the bank . when doing this , make certain you type the names and addresses accurately ! do not mix up moving product / report positions ! ! ! step ( 3 ) having made the required changes in the name list , save it as a text ( . txt ) file in it 's own directory to be used with whatever email program you like . again , report # 3 will tell you the best methods of bulk emailing and acquiring email lists . step ( 4 ) email a copy of the entire program ( all of this is very important ) to everyone whose address you can get your hands on . start with friends and relatives since you can encourage them to take advantage of this fabulous = 20 money-making opportunity . that 's what i did . and they love me now , more than ever . then , email to anyone and everyone ! use your imagination ! you can get email addresses from companies on the internet who specialize in email mailing lists . these are very cheap , 100 , 000 addresses for around $ 35 . 00 . important : you won't get a good response if you use an old list , so always request a fresh , new list . you will find out where to purchase these lists when you order the four 4 reports . always provide same-day service on all orders ! ! ! required reports * * * order each report by number and name * * * always send a self-addressed , stamped envelope and $ 5 usd cash for each order requesting the specific report by name and number ( international orders should also include $ 2 usd extra for postage ) = 20 add you e amil address when sending in for your report this is for = updated information and continueing support ( optional ) that will be = handed down by you sponcers . _ _ _ _ _ _ _ _ _ _ _ _ _ _ _ _ _ _ _ _ _ _ _ _ _ _ _ _ _ _ _ _ _ _ _ _ _ _ _ _ _ _ _ _ _ _ _ _ _ _ _ _ _ _ report # 1 " how to make $ 250 , 000 through multi-level sales " order report # 1 from : a . siegmund # 57 trakehnenstr . 13 53332 bornheim , germany _ _ _ _ _ _ _ _ _ _ _ _ _ _ _ _ _ _ _ _ _ _ _ _ _ _ _ _ _ _ _ _ _ _ _ _ _ _ _ _ _ _ _ _ _ _ _ _ _ _ _ _ _ _ report # 2 " major corporations and multi-level sales " j . maz 15774 s . lagrange rd suite # 312 orland pk , il 60462 usa _ _ _ _ _ _ _ _ _ _ _ _ _ _ _ _ _ _ _ _ _ _ _ _ _ _ _ _ _ _ _ _ _ _ _ _ _ _ _ _ _ _ _ _ _ _ _ _ _ _ _ _ _ _ _ _ order report # 2 from : a . siegmund # 57 trakehnenstr . 13 53332 bornheim , germany _ _ _ _ _ _ _ _ _ _ _ _ _ _ _ _ _ _ _ _ _ _ _ _ _ _ _ _ _ _ _ _ _ _ _ _ _ _ _ _ _ _ _ _ _ _ _ _ _ _ _ _ _ _ report # 3 " sources for the best mailing lists " order report # 3 from : b . thompson 13504 greencaslte ridge tr . 404 burtonsville md . 20866 _ _ _ _ _ _ _ _ _ _ _ _ _ _ _ _ _ _ _ _ _ _ _ _ _ _ _ _ _ _ _ _ _ _ _ _ _ _ _ _ _ _ _ _ _ _ _ _ _ _ _ _ _ _ report # 4 " evaluating multi-level sales plans " order report # 4 from : muw # 2 po box 71442 salt lake city , ut 84171-0442 _ _ _ _ _ _ _ _ _ _ _ _ _ _ _ _ _ _ _ _ _ _ _ _ _ _ _ _ _ _ _ _ _ _ _ _ _ _ _ _ _ _ _ _ _ _ _ _ _ _ _ _ _ _ conclusion . i am enjoying my fortune that i made by sending out this program . you too , will be making money in 20 to 90 days , if you follow the simple steps outlined in this mailing . to be financially independent is to be free . free to make financial decisions as never before . go into business , get into investments , retire or take a vacation . = 20 = = = = = = 20
</t>
  </si>
  <si>
    <t xml:space="preserve">Subject: bulk email for profit
 * * * * * * * * * * * * * * * * * * * * * * * * * * * * * * * * * * * * * * * * * * * * * * * * * * * * * * = 20 mail thousands of email messages per hour - no kidding ! ! send your email messages out , at 1 , 000 's messages / hour ( 28 . 8k modem ) yes , 1 , 000 's of messages an hour * * * * * * * * * * * * * * * * * * * * * * * * * * * * * * * * * * * * * * * * * * * * * * * * * * * * * * millions of email addresses * * * * * * * * $ 100 . 00 * * * * * * * * * * * * * * * * * * * * * * * * * * * * * * * * * * * * * * * * * * * * * * * * * * * * * * * * * * * * * you ' ll receive 2 high-speed email software programs introducing . . . . " floodgate bulk email loader " = 20 and . . . . " goldrush stealth mass mailer " this is the same software that all bulk emailing services use ! - - - - - - - - - - - - - - - - - - - - - - - - - - - - - - - - - - - - - - - - - - - - - - - - - - - - floodgate bulk email loader version 5 . 2 and goldrush stealth mass mailer version 3 . 215 for windows 95 and windows 3 . 1 now supports 17 = 20 ( really more with the free form filter ) file formats - - - - - - - - - - - - - - - - - - - - - - - - - - - - - - - - - - - - - - - - - - - - - - - - - - - - send out 20 , 000 + marketing letters every single day ! or . . . every few days . in fact , when i send out just a few thousand = marketing letters each day , it does n't take long before i ' m completely = swamped with email inquiries and phone calls . this is very easy to do . = and each one of these bulk mailings costs me nothing . i can teach you = how to do this and provide you with the tools you ' ll need . if you ' ve got a good marketing letter , i ' ll show you how to open the = floodgates . you ' ll be deluged with inquiries , leads , and real sales , = using nothing but email alone . writing a good marketing letter is not easy . i often have to rewrite my = marketing letters a half dozen times before i get the results i ' m = looking for . but once you have a good letter , as you probably know , you = can use the same letter over and over again , predictably and = consistently , closing sales , week after week , month after month . it takes me about one hour to send my marketing letter to thousands of = fresh email addresses . i can do this , thanks to a windows program i use . = it 's called floodgate and goldrush stealth mass mailer . it 's a bulk = email loader and an email software program . if you ' re interested in = electronic marketing , you should know about these programs . program # 1 : floodgate for windows the floodgate bulk email loader imports simple text files that anyone = can download from compuserve , prodigy , delphi genie , or the internet . = these text files contain classified ads , forum messages , or data from = the member directory . each of these files is filled with email = addresses . floodgate is designed to read these files and strip out the email = addresses . it then sorts the addresses , removes any duplicates , and = formats them into an output file , with 10 , 20 or 30 addresses per line . = this is all done in one simple step . just point and click . you ' ll need either a windows based internet account or an america = on - line account to send out your marketing letters . neither aol nor the = internet charges to send email . send your letter to 1 , 000 people or = 10 , 000 people - - the cost is always the same . nothing ! new ! prepare a mailing of 50 , 000 + = 20 in less than a 1 / 2 hour if you open an internet account , you can send each letter to 20 , 000 + = people . the new floodgate now directly writes distribution lists . some = people are always collecting new addresses , but if you publish a = newsletter or adsheet , you ' ll be using the same addresses over and over = again . that 's real power ! when using addresses you ' ve previously = collected , you can press a few buttons and prepare a mailing of 50 , 000 + = in less than a half hour . ( to get a list of all the internet access providers in your local = calling area goto : http : / / thelist . com and click on your area code . ) the floodgate users guide will teach you , step by step , how to download = the right files , how to strip the addresses , and finally , how to cut and = paste the formatted addresses into your marketing letter . or , if you = have an internet account , how to create distribution lists . one you ' ve = done this a few times you won't even have to think . it 's that simple ! for the brave &amp; daring : pushing technology to its limits as you may know , the practice of sending unsolicited email is usually = frowned upon , and most service providers have rules against it . but , = like jay-walking , there is little enforcement . it 's not illegal . if = someone tells you that it is , ask them to provide the citation ( and = do n't let them give you some nonsense about faxes - that 's not email ) . = they can't do it because it 's not there . sometimes , when a lot of people = complain , i get a warning letter . and that 's about it . about 1 in 200 will write back and tell me , " take me off the list " , = which i can do , thanks to floodgates remove list feature . many people = reply back thanking me for sending them my informative letter . that 's = always nice . most people though , just reply and say , " send me more = info . " in this way , it usually takes me two or three letters to close a = sale . the floodgate users guide will provide you with proven formats for = writing a successful marketing letter . you ' ll test and rewrite , test and = rewrite . then , once you ' ve got it , just push a few buttons , and open the = floodgates ! ! ! the floodgate bulk email loader currently supports 17 + file formats 1 . compuserve classifieds : send your marketing letter to everyone who is = running a classified ad . i ' ll teach you how to download all the = classifieds from any single ad category . this is one of the most = responsive list of buyers . they check their email every day and they ' re = already in business . 2 . america on - line classifieds : download 1 , 000 addresses in 15 minutes . = these are excellent lists for business to business sales . 3 . compuserve forums : you can join a forum and download hundreds of = forum messages in a matter of minutes . 4 . america on - line forums : choose from dozens of forums . all good = targeted lists . 5 . prodigy forums : prodigy allows you to easily export any group of = forum messages . more targeted lists . 6 . internet newsgroups : these are all targeted lists . you ' ll be able to = send your marketing letter to everyone who posts a message in any = newsgroup . easily collect 1 , 000 's of addresses per hour . 7 . america on - line member directory : most member directories only allow = you to search by city and state . with aol , you can search by business = type , hobbies , computer type , etc . this is the gem of all member directories . build huge targeted lists . 8 . compuserve member directory : this is a major resource . if you ' re = willing to target your mailing to a single city , you can collect about = 1 , 000 email addresses an hour . 9 . delphi member directory : the delphi member directory allows you to = search for people based on key words . these are good targeted mailing = lists . a single search can easily generate 5 , 000 addresses . 10 . genie member directory : similar to the compuserve member directory , = only you can download names much quicker . you can easily pull hundreds = of thousands of addresses out of each of these member directories . 11 . compuserve file cabinet : if you run classified ads , and save the = responses in the cim file cabinet , you ' ll be able to easily reuse these = addresses . you can send your marketing letter to everyone in any single = folder . build master lists and clean up your hard drive . 12 . free form : if you have a text file with email addresses that = floodgate does not support , chances are the free form filter will be = just what you need . just enter a key word to search for . 13 . compuserve form profiles ( forum membership directories ) : easy to = build targeted lists here . each search can easily bring you 500 + addresses . 14 . genie profiles : if you ' re building targeted lists , you ' ll get a lot = of addresses very quickly from genie . 15 . plain addresses : read floodgate master files back into floodgate to = merge files and do selective mailings . also useful for the management of = email address lists that you might purchase . floodgate also has filters to allow you to include or exclude any groups = of addresses in your final distribution lists . for example , you could = include only email addresses that ended in . com or exclude all with = . gov . you could exclude all noc , root , and other addresses that almost = guarantee a negative response . these filters are fully configurable and = can be used together . build reusable master files floodgate maintains master files for each of your marketing letters . if = you download from the same place on a regular basis , you only want to = send your letter to the new people . floodgate will compare the new = addresses with those in the master file , and prepare a mailing list of = only new people . the new addresses are , of course , then added to the = master file . with each new mailing your master file grows and grows . you may create as many master lists as you need . when you start a new = marketing campaign , you ' ll want to send your new letter to everyone on = your master list . if you write a newsletter , each time you send your = newsletter , you ' ll send it to everyone on a master list . the remove list very often , people will reply and tell you to take them off your mailing = list . place these addresses in the remove . mst file and they will never = receive another letter from you again . in this way , you will be = operating your business with the most professionalism possible . don ' t be fooled we have some new competitors that have tried to copy floodgate . the = following list describes why floodgate is better . . . . . . . * * floodgate is a mature , bug free product . not an initial release . * * floodgate comes with over 100 pages of step by step = documentation . * * floodgate is the only one offering a money back guarantee . * * floodgate has more testimonials . = 20 * * filter for filter , floodgate offers more capabilities , way more . = 20 * * floodgate does everything all the others * combined * claim . = 20 * * floodgate is by far the easiest to use . * * there is no * cutting and pasting * with floodgate . = 20 * * we have by far , the best technical support . some quick math floodgate can pay for itself in a few days . it can also cut your = advertising costs down to almost nothing . think of what the competition = will do when they get their floodgate program . do n't be left in the dust = - there are 75 million people out there , just a few keystrokes away . = let 's do the math : - email 50 , 000 sales letters ( takes about 1 - 2 hours ) - let 's say your product will bring you $ 5 profit per sale . - let 's also say you only get a 1 % response ( occasionally higher ) . * that 's 500 orders x $ 5 = 3d $ 2 , 500 profit ! ! now imagine what 500 , 000 = letters would do for your business ! ! what can i market on-line ? you can market anything on-line using direct email , that can be marketed = using conventional postal direct mail marketing . the possibilities are = practically endless . if it sells off-line , you can sell it on-line . easy to install and easy to learn the floodgate email loader requires windows . the supplied manual tells = you where to go , what to do , and how to do it . all you need are basic = computer skills that can be learned with a little practice or help from = our computer savvy technicians . program # 2 : goldrush stealth mass mailer do not get this program confused with other slow speed programs that = call themselves " stealth " . this program is the only one in the world = that can send email out at high speeds with one single connection to the = internet . = 20 this is new , cutting edge email technology . first of it 's kind . . the = most powerful bulk email sender in the world . . nothing can even come = close ! = 20 thanks to our top programmer 's , this technology is now available and we = are the only place you can get it from ! = 20 * only " one " dial-up or isdn connection needed . = 20 * no more terminated connections . = 20 * no more waiting to send large amounts of email . = 20 * immediate response to your mass mailings . = 20 * you will have all the control and confidence of = 20 sending email the way it should be sent . . . in huge amounts ! = 20 * send your whole list in one day , whether it be 500 , 000 = 20 or 5 million - and just sit back and wait for your = 20 orders to pour in . = 20 * no more downloading undeliverable names . bulk emailer 's dream come true ! ! ! - &gt; &gt; &gt; goldrush stealth mass mailer connect to multiple mail servers ( 20 or more ) , make multiple connections = to a single server or any combination of the two ( all simultaneously ) = with one single dial-up connection . = 20 send multiple simultaneous mailings . . . = 20 view complete details about your mailings . shows each server your = connected to , the status of that connection , how many messages are going = out through that connection , etc . . . we show you all the tricks all the mass e-mailers do n't want you to = know . . . = 20 here are just a few features the goldrush stealth mass mailer offers to = you . . . = 20 * forge the header - message id - isp 's will spin their wheels . = 20 * add 's a bogus authenticated sender to the header . = 20 * add 's a complete bogus received from / received by line with = 20 real time / date stamp and recipient to the header . = 20 * does not require a valid pop account be entered in order to = 20 send your mailings . = 20 * easy to use and operate = 20 * plus much more ! = 20 all this , at speeds of up to 1 , 000 's messages / hour ( 28 . 8k modem ) . = 20 special introductory price . . . = 20 now you can have both the floodgate and = 20 goldrush stealth mass mailer for just $ 499 . 00 ! = 20 update . . . save $ 149 . 05 and order now , be one of the first 100 orders ! = 20 step up to the plate and play with the big boys today and receive the = complete 2 software package for the unbelievably low price of only = $ 349 . 95 ! = 20 ( other bulk email software has sold for as much as $ 2 , 500 and can't even = come close to the cutting edge technology of ease , accuracy and speed = . . . speed . . . speed ! ) = 20 try the goldrush stealth mass mailer &amp; floodgate bulk email loader for = 10 days free . = 20 and receive unlimited technical support for 30 days . * * * * * * * * * * * * * * * * * * * * * * * * * * * * * * * * * * * * * * * * * * * * * * * * * * * * * * * * * * * * * * millions of email addresses millions and millions of email addresses cd with millions of email addresses separated by domain name . all addresses are simple text format one per line . addresses from the following domains : pipleline , msn , mci , juno , delphi , genie , aol , compuserve , internet , . com &amp; . net , millions of them ! not available on diskette or download . want the millions of addresses for $ 100 . 00 ? just buy our floodgate / goldrush software package ( with all the bonuses included ) , and the millions of addresses are yours for just $ 100 . 00 additional . these addresses will be delivered to you in simple text files that any bulk emailing program can use , on cd rom . with this cd , you can begin making money immediately ! ! ! * * * * * * * * * * * * * * * * * * * * * * * * * * * * * * * * * * * * * * * * * * * * * * * * * * * * * * * * * * * * * * * * * * special bonus # 1 : * * * stop losing isp dial up accounts ! = 20 if you order the floodgate / goldrush software within the next 5 days - = when you receive your program , you will also receive : = 20 * complete instructions on " how to keep your dial up account from = showing up in the header " , plus everything you will need to get started = doing this . = 20 important notice ! we will initially only be offering 100 copies of the = program for sale , first come / first served basis only . we are doing = this because of the extreme power that these programs offer . * * * special bonus # 2 * * * = 20 when you receive your two programs , you will also receive : over 250 reprint and resell rights reports you can start to market and make money immediately ! ! ! = 20 these hot sellers include : = 20 1 ) how to get a top rating in the search engines = 20 2 ) 70 money making reports = 20 3 ) 75 money making plans &amp; trade secrets and much much more ! ! ! = 20 ( $ 200 retail value - free ! ! ! ) = 20 * * * special bonus # 3 * * * with your two software programs , you will also receive our new " address = grabber " utility program that enables you to grab 100 's of thousands of = email addresses from newsgroups in minutes ( $ 100 retail value - free ) . * * * special bonus # 4 * * * receive checks by email , phone or fax machine . with this software program , you can receive payment for your product or service instantly ! ! there is no more waiting for your customers chec to arrive . this software will no doubt , add to your sales , for customers who do n't have credit cards , as well as the impulse buyers . with this software , you can print up your payments as soon as your customer gives you his / her checking information . you will then add the information given , to the proper blank check spaces , then just print and go to the bank ! ! * * * * * * * * * * * * * * * * * * * * * * * * * * * * * * * * * * * * * * * * * * * * * * * * * * * to get your free demo and " test drive " our state-of - the-art software , = 20 fax us your email address and request to : = 09 1-561 - 966-6839 * * * * * * * * * * * * * * * * * * * * * * * * * * * * * * * * * * * * * * * * * * * * * * * * * * * * hurry . . . reserve yours today ! = 20 so , if you are interested in taking advantage of the most powerful bulk = 20 email software in the world and start making money hand over fist . . . . . print out the ez order form below and fax or mail it to our office . if you have any questions do n't hesitate to call us at : 1-561 - 965-6139 system requirements 386 or larger windows 95 or windows 3 . 1 with 8 meg ram extra 5 mb hard drive space floodgate &amp; goldrush can be run on a fast mac with 24 mb ram and = softwindows . notes from satisfied users " it is everything you said it was . within one week of my first mailing , = i received a record number of orders . all you need to print money is a = decent sales letter . thanks . " randy albertson , wolverine capital . " after using floodgate and your utility program all day today , let me = say these are as two of the finest programs i have ever bought in my 52 = years ! your support has been superb . thank you ! " vernon hale , prime data = systems " my first day and i just used floodgate and pegasus to send 1 , 469 sales = letters . so far i ' ve got about 25 positive responses . it works great ! ! ! = thanks . " donald prior " floodgate is awesome ! . i recently started a new business on-line . i = stripped the addresses of the aol &amp; cis classifieds . i sent out 3 , 497 = email letters and got over 400 people to join my company in 5 days ! = needless to say , it pays for itself . " david sheeham , ompd " i was able to use floodgate to extract the names from the internet news = groups . it works perfectly . needless to say , i am very excited about the = use of this new technology . " mark eberra , inside connections " this is a great piece of software and an invaluable marketing tool . " = joe kuhn , the millennium group " i just thought you 'd like to know that this program is fantastic . after = loading it on my system , i wanted to test it out . in my first hour of = using this , i collected 6 , 092 email addresses ! " richard kahn , ld = communications " i just love the floodgate program . it saves me hours and hours of time . = this is the beginning of a wonderful fun time marketing on-line . thank = you so much for writing this program . " beth o'neill , eudora , ks " your software is brilliant , and from the technical support i ' ve = received , i can see you have a genuine love and respect of = people . . . floodgate is a divine package . wish i had found it sooner . " tom = sanders , peoria , il " i really like the way the floodgate software package works . it is very = easy to use , and really does the trick . it has already saved me an = incredible amount of time and energy . " john berning , jr . , fairfield , nj " it 's going great with floodgate ! i like using delphi . i just collected = 50 , 000 + addresses within 20 minutes on-line . " richard kahn , r&amp;b = associates - - - - - - - - - - - - - - - - - - - - - - - - - - - - - - - - - - - - - - - - - - - - - - - - - e - z order form : please print out this order form and fill in the blanks . . . . . . please send order form and check or money order , payable to : ted keller p . o . box 741342 boynton beach , fl 33474-1342 ( 561 ) - 965-6139 _ _ _ _ _ _ yes ! i would like to try your cutting-edge software so that i can = advertise my business to thousands of people on-line whenever i like ! i = understand that i have 10 days to trial the software . if i am not fully = delighted , i will cheerfully be refunded the purchase price , no = questions asked ! please rush me the floodgate and goldrush package now ! _ _ _ _ _ _ i am ordering within 72 hours ! that qualifies me to receive the = floodgate and goldrush package at a substantial discount ! i am ordering = both software packages for only $ 349 . 95 . ( save $ 150 off the retail = price . . . . software has sold for as much as $ 2 , 499 . 95 ) _ _ _ _ _ _ i am ordering within 72 hours ! that qualifies me to receive = unlimited technical support for 30 days . _ _ _ _ _ _ i want to receive the package overnight . i ' m including $ 18 . 00 for = shipping charges . _ _ _ _ _ _ i want to receive the package 2nd day . i ' m including $ 10 . 00 = ( includes insurance &amp; return receipt ) for shipping charges . _ _ _ _ _ _ i ' m ordering floodgate / goldrush software and want to order the = millions of email addresses as well . my additional cost is $ 100 . 00 = enclosed . _ _ _ _ _ _ i ' m not ordering your floodgate / goldrush software , but i want to order your millions of email addresses on cd . enclosed is = $ 249 . 00 . ( checks : allow 1 week for bank clearance ) your name _ _ _ _ _ _ _ _ _ _ _ _ _ _ _ _ _ _ _ _ _ _ _ _ _ _ _ _ _ _ _ _ _ _ _ _ _ _ _ _ _ _ _ _ _ _ _ _ _ company name _ _ _ _ _ _ _ _ _ _ _ _ _ _ _ _ _ _ _ _ _ _ _ _ _ _ _ _ _ _ _ _ _ _ _ _ _ _ _ _ _ _ _ _ _ _ _ _ _ your position _ _ _ _ _ _ _ _ _ _ _ _ _ _ _ _ _ _ _ _ _ _ _ _ _ _ _ _ _ _ _ _ _ _ _ _ _ _ _ _ _ _ _ _ _ street address _ _ _ _ _ _ _ _ _ _ _ _ _ _ _ _ _ _ _ _ _ _ _ _ _ _ _ _ _ _ _ _ _ _ _ _ _ _ _ _ _ _ _ _ _ _ city , state , zip _ _ _ _ _ _ _ _ _ _ _ _ _ _ _ _ _ _ _ _ _ _ _ _ _ _ _ _ _ _ _ _ _ _ _ _ _ _ _ _ _ _ _ _ phone numbers _ _ _ _ _ _ _ _ _ _ _ _ _ _ _ _ _ _ _ _ _ _ _ _ _ _ _ _ _ _ _ _ _ _ _ _ _ _ _ _ _ _ _ _ _ _ _ fax numbers _ _ _ _ _ _ _ _ _ _ _ _ _ _ _ _ _ _ _ _ _ _ _ _ _ _ _ _ _ _ _ _ _ _ _ _ _ _ _ _ _ _ _ _ _ _ _ _ _ email addresses _ _ _ _ _ _ _ _ _ _ _ _ _ _ _ _ _ _ _ _ _ _ _ _ _ _ _ _ _ _ _ _ _ _ _ _ _ _ _ _ _ _ _ _ _ * * * * * * * * * * * * * * * * * * * * * * * * * * * * * * * * * * * * * * * * * * * * * * * * * * * * * * * * * * * * we accept checks , money orders , mastercard , visa , american express . you can either mail your order to = 20 us or fax your order to : ( 561 ) - 966-6839 * * * * * * * * * * * * * * * * * * * * * * * * * * * * * * * * * * * * * * * * * * * * * * * * * * * * * * * * * * * * today 's date : _ _ _ _ _ _ _ _ _ _ _ _ _ = 20 visa _ _ _ _ mastercard _ _ _ _ american express _ _ _ _ discover _ _ _ _ _ _ _ = 20 card # : _ _ _ _ _ _ _ _ _ _ _ _ _ _ _ _ _ _ _ _ _ _ _ _ _ _ _ _ _ _ _ _ _ _ _ _ _ _ _ _ _ _ _ _ _ _ _ _ _ _ _ _ = 20 expiration date : _ _ _ _ _ _ _ _ _ _ _ _ _ _ _ _ _ _ _ _ _ _ _ _ _ _ _ _ _ _ _ _ _ _ _ _ _ _ _ _ _ _ _ = 20 name on card : _ _ _ _ _ _ _ _ _ _ _ _ _ _ _ _ _ _ _ _ _ _ _ _ _ _ _ _ _ _ _ _ _ _ _ _ _ _ _ _ _ _ _ _ _ _ = 20 billing address : _ _ _ _ _ _ _ _ _ _ _ _ _ _ _ _ _ _ _ _ _ _ _ _ _ _ _ _ _ _ _ _ _ _ _ _ _ _ _ _ _ _ _ = 20 amount to be charged : $ _ _ _ _ _ _ _ _ _ _ _ _ _ _ _ _ signature : _ _ _ _ _ _ _ _ _ _ _ _ _ _ _ _ _ _ _ _ _ _ _ _ _ _ _ _ _ _ _ _ _ _ _ _ _ _ _ _ _ _ _ i agree to pay ted keller an additional $ 29 fee if my check is returned = for insufficient or uncollectable funds . signature : x _ _ _ _ _ _ _ _ _ _ _ _ _ _ _ _ _ _ _ _ _ _ _ _ _ _ _ _ _ _ _ _ date : _ _ _ _ _ _ _ _ _ _ _ _ _ _ _ please send all order forms and check or money order to payable to : ted keller p . o . box 741342 boynton beach , fl 33474-1342 ( 561 ) - 965-6139 * * * * * * * * * * * * * * * * * * * * * * * * * * * * * * * * * * * * * * * * * * * * * * * * * * * or : please paste your check here ( if you fax a check , there is no need for you to send the original check = by mail . we will draft up a new check , with the exact information from = your original check that you faxed to us ) please fax the above order form and check to : 1-561 - 966-6839 = 19 = 02osine - gw
</t>
  </si>
  <si>
    <t xml:space="preserve">Subject: xxx adult sex ! ! !
 the largest selection of hot beautiful xxx live girls from the u . s . a . &amp; europe ! ! ! = 20 voted as the 1998 best adult site ! = 20 * live girl sex shows ! ! ! * 4 free live video feeds &amp; chatrooms ! ! ! = 20 * free erotic stories ! ! * free pictures of xxx porn stars ! ! * confessions ! ! ! * free pictures of teens &amp; men ! ! ! and lots more to do for free ! ! ! * real live sex ! ! ! must see to believe this show ! ! never seen before on = the internet ! you must be 21 or older . http : / / www . pscsurprise . com aol click here ! = 20 if you take offense to this email &amp; wish to be taken off our list , or = would like to know how you can win free time on our sex shows or cash prizes = monthly simply e-mail us at : mwa234 @ hotmail . com we are sorry for any inconvie
</t>
  </si>
  <si>
    <t xml:space="preserve">Subject: have a dream ? need money ?
 let me show how this plan can work for you , as it has for so many = people . $ $ $ $ $ $ $ $ $ $ $ $ $ $ $ $ $ $ $ $ $ $ $ $ $ $ $ $ $ $ $ $ $ $ $ $ $ $ $ $ $ $ $ $ $ $ $ $ $ $ $ $ $ $ $ $ $ $ $ $ $ = 20 you are about to make at least $ 50 , 000 in less than 90 days ! = 20 very minimum outlay &amp; enormous return go ahead , just try it ! ! you have absolutely nothing to lose ! $ $ $ $ $ $ $ $ $ $ $ $ $ $ $ $ $ $ $ $ $ $ $ $ $ $ $ $ $ $ $ $ $ $ $ $ $ $ $ $ $ $ $ $ $ $ $ $ $ $ $ $ $ $ $ $ $ $ $ $ $ this electronic marketing program works perfectly . . . . . . . the main reason for this letter is to convince you that this system is honest , lawful , extremely profitable , and is a way to get a large amount of money in a short time . i was approached several times before i checked this out . i joined just to see what one could expect in return for the minimal effort and money required . initially i let no one in the organization know that i was an attorney and , to my astonishment , i received $ 36 , 470 . 00 in the first 14 weeks , with money still coming in . sincerely yours , philip a . brown dear friend , just so you know , i tested this opportunity by sending out a few emails to see what kind of response i would get . it is a matter of you doing the same . the response i have received is amazing . just try it and you will more than reap your money back . it can be started with very little investment and the income return is tremendous and exciting ! ! ! = 20 there 's nothing like getting money in the mail ! god bless , = 20 * * * please print this now for future reference * * * this is a money - making phenomenon ! = 20 print this letter , read the program . . . then just try it ! ! ! you are looking at a very profitable and unique program . it has = demonstrated and proven to generate large sums of money . this program is showing fantastic appeal with a huge and ever growing population which needs additional income . this is a legitimate legal money-making opportunity . it does not require you to come in contact with people , do any hard work , and best of all , you never have to leave the house , except to get the mail . if you believe that some day you will get that lucky break that you have been waiting for , this is it ! simply follow the easy instructions , and your dream will come true ! = 20 thousands of people have used this program to raise capital = 20 to start their own business , pay off debts , buy homes , cars , etc . , even retire ! this is your chance , so do n't pass it up ! overview of this extraordinary electronic marketing program ; basically , this is what we do : we sell thousands of people a product for $ 5 . 00 that costs us next to nothing to produce and e-mail . as with all network businesses , we build our business by recruiting new partners and selling our products . every state in the u . s . allows you to recruit new business online ( with your computer ) . the product in this program is a series of four businesses and financial reports . each $ 5 . 00 order you receive by " snail mail " will include the e-mail address of the sender . to fill each order , you simply e-mail the product to the buyer . that ' s it ! . . . the $ 5 . 00 is yours ! this is the greatest electronic marketing business anywhere ! &gt; &gt; &gt; &gt; &gt; follow the instructions exactly ! let 's face it , the profits are worth it ! they ' re tremendous ! ! ! so go for it . remember the 4 points and we ' ll see you at the top ! * * * * * * * i n s t r u c t i o n = s * * * * * * * this is what you must do : 1 . order all 4 reports listed and numbered from the list below . for = each report send $ 5 . 00 cash , your e-mail address and your return postal address ( in case of a problem ) to each person listed . when you order , make sure you request each specific report . you will need all four reports , because you will be saving them on your computer and reselling them . 2 . important - - do not alter the names , or their sequence other = than instructed in this program ! or you will not profit the way you = should . the name and address under report # 1 with yours , moving the one that was there down to report # 2 . move the name and address under report # 2 to report # 3 . move the name and address under report # 3 to report # 4 . the name and address that was under report # 4 is dropped off the list and is no doubt on the way to the bank . when doing this , please make certain you copy = everyone 's name and address accurately ! ! ! also , do not move the report / product positions ! 3 . take this entire program text , including the corrected names list , and save it on your computer . 4 . now you ' re ready to start a massive advertising campaign on the worldwide web ! advertising on the web is very , very inexpensive , but there are hundreds of free places to advertise also . another avenue which you could use is e-mail mailing lists . you can buy these lists for under $ 35 / 100 , 000 addresses . = 20 start your ad campaign as soon as you can ! always provide same-day service on all orders ! ! ! required reports * * * order each report by number and name * * * always send $ 5 cash ( concealed ) for each order requesting the specific report by name and number . always send first class or priority mail and provide your e-mail address for quick delivery . = 20 _ _ _ _ _ _ _ _ _ _ _ _ _ _ _ _ _ _ _ _ _ _ _ _ _ _ _ _ _ _ _ _ _ _ _ _ _ _ _ _ _ _ _ _ _ _ _ _ _ _ report # 1 = 20 " how to make $ 250 , 000 through multi-level sales " order report # 1 from : aag p . o . box 75 waller , tx . 77484 _ _ _ _ _ _ _ _ _ _ _ _ _ _ _ _ _ _ _ _ _ _ _ _ _ _ _ _ _ _ _ _ _ _ _ _ _ _ _ _ _ _ _ _ _ _ _ _ _ report # 2 " major corporations and multi-level sales " order report # 2 from : edco interests = 20 p . o . box 1108 huffman , tx . 77336 _ _ _ _ _ _ _ _ _ _ _ _ _ _ _ _ _ _ _ _ _ _ _ _ _ _ _ _ _ _ _ _ _ _ _ _ _ _ _ _ _ _ _ _ _ _ _ _ _ _ _ report # 3 = 20 " sources for the best mailing lists " order report # 3 from : bill hines 4383 harmony ln . santa maria , ca . 93455 _ _ _ _ _ _ _ _ _ _ _ _ _ _ _ _ _ _ _ _ _ _ _ _ _ _ _ _ _ _ _ _ _ _ _ _ _ _ _ _ _ _ _ _ _ _ _ _ _ _ _ _ report # 4 = 20 " evaluating multi-level sales plans " order report # 4 from : n . b . bostrom 3871 hwy 527 . haughton , la 71037 _ _ _ _ _ _ _ _ _ _ _ _ _ _ _ _ _ _ _ _ _ _ _ _ _ _ _ _ _ _ _ _ _ _ _ _ _ _ _ _ _ _ _ _ _ _ _ _ _ _ _ _ _ _ _ _ _ _ _ _ _ _ _ _ _ _ _ _ get free e-mail and a permanent address at http : / / www . netaddress . com
</t>
  </si>
  <si>
    <t xml:space="preserve">Subject: internet specialist 007 - the spy
 internet specialist 007 - the spy learn everything about your friends , neighbors , enemies , employees or anyone else ! - - even your boss ! - - even yourself ! this mammoth snoop collection of internet sites will provide you the newest and most current addresses available on the net today . . . = 20 * track down an old debt , or anyone else that has done you wrong ! it 's incredible , and so many new data sites have come online in the past 90 days . . . * over 300 giant resources to look up people , credit , social security , current or past employment , mail order purchases , = 20 addresses , phone numbers , maps to city locations . . . * investigate your family history ! check birth , death , adoption or social security records check service records or army , navy , air force or = 20 marine corps . * locate an old friend ( or an enemy who is hiding ) or a lost = 20 love - - find e-mail , telephone or address information on anyone ! = 20 even look up * unlisted * phone numbers ! * find work by searching classified ads all over the world ! * screen prospective employees - - check credit , driving or criminal records verify income or educational accomplishments = 20 * check out your daughter 's new boyfriend ! * find trial transcripts and court orders ! * enjoy the enchantment of finding out a juicy tid-bit about a co-worker . the internet is a powerful megasource of information , = 20 if you only know where to look . i tell you how to find = 20 out nearly anything about anybody , and tell you exactly where to find it ! you will be amazed to find out what personal information = 20 other people can find out about you ! check your credit = 20 report so you can correct wrong information that may be = 20 used to deny you credit . research yourself first ! you ' ll be horrified , as i was , = 20 at how much data has been accumulated about you . any my huge collection is only the beginning ! once you = 20 locate these free private , college and government web sites , you ' ll find even more links to even more = 20 information search engines ! = 20 if you believe ( like i do ) that the information that is stored about each one of us should be freely accessible , you ' ll want to see the snoop collection i ' ve compiled . verify your own records , or find out what you need to = 20 know about others . i ' m telling you , it 's incredible what you can find out using the internet ! we will accept checks by fax at 813-269 - 9651 or &gt; &gt; &gt; send $ 14 . 95 cash , check or money order to : &gt; &gt; &gt; the coldwell group &gt; &gt; &gt; p . o . box 3787 &gt; &gt; &gt; dept 1007 &gt; &gt; &gt; petersburg , va 23805 i will rush back to you my snoop information for fastest service include your * e-mail * address . = 20 * what information is available - - and exact url to get there ! * exactly where to look for - - and the clever way to use - - = 20 the above search engines , and tons more ! * my easy-to - browse categorized megacenter of information has my own description of how to use each site , and what you ' ll find when you get there - - and tricky tips on how to = 20 extract the best data ! you can know everything about everybody with this internet specialist collection ! * * soon to be available - - the most complete international internet spy = 20 sites available on the web today * * don ' t miss this one or you ' ll be sorry = 20 to be removed from our list please fax your address to 813-269 - 9651 . l = e3 = 01 @ u = 0b
</t>
  </si>
  <si>
    <t xml:space="preserve">Subject: " free " $ 400 bulk mail software " explodes your business "
 - - - - - - - - - - - - - - - - - - - - - - - - - - - - - - - - - - - - - - - - - - - - - - - - - - - - - - - - - - - - - - - your email address was given to me as a person interested in business opportunities . . . if this is not correct , then please = 20 accept my apologies . you will not be contacted again . - - - - - - - - - - - - - - - - - - - - - - - - - - - - - - - - - - - - - - - - - - - - - - - - - - - - - - - - what if ? i could provide you with a $ 400 bulk email software and low cost long distance , plus your own home business for free ? to take advantage of this offer , you will need to become a distributor in my downline . free distributorships when you change your long distance = 20 service to our low rate plans . once you have obtained your id # i = 20 would then send you everything promised in this letter . and what if ? i also provide you with a free web page , and a free = 20 marketing package that includes ads , letters , software , and much more ? let me explain . there are no startup costs ! = 20 no sign up fee ! = 20 no minimum volume ! = 20 no meetings ! = 20 and = 20 you do n't have to wonder about how to build your business . = 20 just follow a proven plan . it 's that simple . if you are serious about your financial future , just reply to this message and put freedom in the subject . = 20 your financial future is within your grasp . i have the answer to your business growth problems . " free " ! = 20 read on , i will " not " ask you to spend any money ! you do n't want to trash this one ! i " will " give you absolutely " free " a = new software called " freedom " , that sells for $ 400 . i will not ask for any = money ! freedom software allows you to extract email addresses from the = newsgroups , aol subscribers , etc . freedom has many features , including easy extractions of the addresses = you need to flag for removal . you can extract a " batch " of a few hundred , or = a " catagory " of thousands at a time . will your business " explode " ? = 20 you bet it will ! it has to ! ! ! ! you will become a part of the " only downline in the entire world " = 20 that has this capablity ! along with " freedom " , i provide you with a " great " , " free business " , that you can promote on the internet and off . = 20 use freedom in the business i provide for you , or " freedom " in = 20 your current business . all you will need to do to start your online biz today and even have your free web page is to become a distributor in my downline . = 20 for quick and free details , just hit reply with " freedom " in the subject line and you will receive information about this exciting opportunity right away ! i look forward to your response .
</t>
  </si>
  <si>
    <t xml:space="preserve">Subject: re ; inquiry for lost id . . . for replacement from anywhere in theworld
 yes . . . . we carry all types of id from all over the world . . . . . any = state . . . any province or country . . . . . . be anyone you want . . . protect your privacy . . . . lost id replaced in 24 hours . . . . . . largest selection of novelty id anywhere . . . . call us 24 hours order your free catalog today . . . . . . . 604-244 - 4926 24 hours . . . 604-244 - 4926 student id from any college or university . . . travel id . . . press id . . . state id . . . fbi id . . . . fun and entertainment id . . . . . or just about any type id custom made to your satisfaction . . . id from any country in the world . . . . . . . visit us at : http : / / www . photoidcards . com
</t>
  </si>
  <si>
    <t xml:space="preserve">Subject: control $ 15 , 000 creditline with $ 200 deposit !
 xxxxxxxxxxxxxxxx = 20 credit control x x xxxxxxxxxxxxx this special report contains never-before - published information on how = to utilize leverage for both obtaining credit and eliminating debt . there = is nothing else like it on the market . it will show you how to : = 20 bulletin 1 : control a $ 15 , 000 credit line with only a $ 200 deposit and = no credit check ! ( this particular technique can also be used to control = credit lines in the millions ! ) = 20 bulletin 2 : pay off debts / loans and mortgages in weeks at discounts of = up to 40 % using simple financial tools with 10 - to - 1 leverage . = 20 bulletin 3 : raise money on your home without using banks . = 20 bulletin 4 : eliminate debts completely for as little as 15 cents on = thedollar = 20 . = 20 bulletin 5 : secrtets of offshore bank accounts that can be opened = without a bank reference and that will set you up with a credit card merchant = account . = 20 with lower interest rates making it easier for borrowers to pay back = 20 their loans and due to unprecedented competition in the credit / lending markets , many banks have had to relax their lending practices in order = to attract more business . = 20 these factors combined are now making it possible for creative borrowers = to take advantage of the situation and borrow money that would have = otherwise not been available to them in the past . = 20 i am very pleased and excited to have the privilege of showing you = 20 how you can utilize some very simple yet powerful principles = 20 to get the money you need to pay off overdue bills , start a business or take a vacation . using the proven and simple banking procedure of = compound collateral leveraging you will have at your fingertips the crucial information that will enable you to get a $ 15 , 000 credit line with only = $ 200 of your own money without a credit check . you will also be able to pay = off your mortgage and debts at discounts of up to 40 % . = 20 these same techniques can be used to control credit lines in the = millions ! ! ! there are never any processing or application fees since this is not a banking , brokering or financial institution . you will only be getting valuable and indispensable financial and technical information that will enable you to get the cash you desire as well as the names of banks that = are more innovative in their lending practices . the techniques are perfectly legal and are utilized daily . do not pass up this opportunity to better = your financial conditon in a business world that only respects cash and / or credit ! can you afford not to get your hands on this information ? = 20 order your reports today ! = 20 if you order today and mention that you got our = 20 offer thru email you can purchase the 5 bulletin report for $ 29 . 95 , including s&amp;h , $ 10 off our regular price of = $ 39 . 95 ! ! ! ! ! ! = 20 - - - - - - - - - - - - - - - - - - - - - - - - - - - - - - - - - - - - - - - - - - - - - - - - - - - - - - - - - - - - - - - - - - - - - - - - - = - - - - - - - - - - - - - - - - - - - - - - - - - - - - - order form = 20 where did you see our ad ? _ _ _ _ _ _ _ _ _ _ _ _ _ _ _ = 20 this powerful information is backed by a 100 % money-back guarantee . = 20 please check below each bulletin as listed on the preceding pages that = you = 20 wish to order . one of any bulletin is $ 14 . 95 ; two bulletins is $ 21 . 95 ; = 20 three bulletins is $ 27 . 95 ; four bulletins is $ 34 . 95 and all five are $ 39 . 95 . ( all prices in u . s . dollars ) ( include your email &amp; street = addresses in your correspondence ! ) = 20 _ _ _ _ _ _ _ _ bulletin 1 = 20 _ _ _ _ _ _ _ _ bulletin 2 = 20 _ _ _ _ _ _ _ _ bulletin 3 = 20 _ _ _ _ _ _ _ _ bulletin 4 = 20 _ _ _ _ _ _ _ _ bulletin 5 = 20 _ _ _ _ _ _ _ _ total bulletins ordered = 20 $ _ _ _ _ _ _ _ _ _ price ( plus $ 3 . 00 s&amp;h ) . please make check = 20 or money order payable to : = 20 cash grant = 20 2840 sylvan ramble road ste c = 20 atlanta , ga 30345 . usa = 20 - - - - - - - - - - - - - - - - - - - - - - - - - - - - - - - - - - - - - - - - - - - - - - - - - - - - - - - - - - - - - - - - - - - - - - - - - = - - - - - - - - - - - - - - - - - - - - - - - - - - - - - - - - - disclaimer = 20 the information in this report does not constitute legal advice or the practice of law . it is merely the communication of information in = accordance with the right to free speech . anyone seeking legal advice should = consult a competent and qualified professional . the authors , editor , and publisher assume no responsibility for anyone acting in accordance with this information . all readers are specifically advised to obey all laws , statutes . and regulations to the letter . = 20
</t>
  </si>
  <si>
    <t xml:space="preserve">Subject: just released ! 16 million !
 it was just released ! ! = 20 introducing . . . millions vol . 1 we took a total of over 92 million email addresses from many of the touted cd 's that are out there ( bought them all - some were $ 300 + ) ! we added the millions we had in storage to those . when we combined them all , we had in excess of 100 + million addresses in one huge file . we then ran a super " sort / de-dupe " program against this huge list . it cut the file down to less than 25 million ! ! ! can you believe that ? it seems that most people that are selling cd 's are duping the public by putting numerous files of addresses in the cd over and over . this created many duplicate addresses . they also had many program " generated " email addresses like compuserve , mci , anon 's , etc . this causes a tremendous amount of undeliverables , and for those that use stealth programs , clogs up servers quickly with trash , etc . we then ran a program that contained 150 + keywords to remove addresses with vulgarity , profanity , sex-related names , postmaster , webmaster , flamer , abuse , spam , etc . , etc . also eliminated all . edu , . mil , . org , . gov , etc . after that list was run against the remaining = list , it reduced it down to near 16 million addresses ! so , you see , our list will save people hundreds of dollars buying all others that are out there on cd and otherwise . using ours will be like using the 100 + million that we started with , but a lot less money and alot less time ! ! we also purchased cyber - promos ( $ 995 . 00 ) cd . we received it just prior to finishing production work on the new cd . we had our people take a random sample of 300 , 000 addresses from the touted 2 . 9 that they advertised . we used a program that allows us to take a random sample of addresses from any list . we were able to have the program take every 9th address , thus giving us a 300 , 000 list of cyber 's email addresses from top to bottom . we did not clean these , but we did = create 3 seperate files named cyber1 . txt , cyber2 . txt , &amp; cyber3 . txt of 100 , 000 addresses each . this will give all people that use the list a = opportunity to send mail to the list before deciding if their cd is all it 's hyped to = be . we also included a 2 + million " remove / flamer " file broke into seperate files for ease of extracting and adding to your own database of = removes . " you can buy from the rest or you can buy from the best . your choice . _ _ _ _ _ _ _ _ _ _ _ _ _ _ _ _ _ _ _ _ _ _ _ _ _ _ _ _ _ what others are saying : = 20 " i received the cd on friday evening . like a kid with a new toy , i immediately started bulking out using the new email addresses . over the course of the weekend , i emailed out over 500 , 000 emails and i received less than twenty undeliverables ! ! i am totally satisfied with my purchase ! ! thanks premier ! ! " dave buckley houston , tx " this list is worth it 's weight in gold ! ! i sent out 100 , 000 emails for = my product and received over 55 orders ! ann colby new orleans , la * * * * * * * * * * * * * * * * * * * * * * * * * * * * * * * * * * * * * * * * = 20 here ' s the bottom line here is what you get when you order today ! &gt; &gt; 16 million email addresses . . . 1 per line in simple text format on a = cd . files are in lots of 100 , 000 ( no codes needed to open files ) . all files are separated by domain name for your convenience . = 20 plus you receive a tremendous remove list ! = 20 and = 20 the a sampling of cyberpromo 's hot list . &gt; &gt; &gt; now only $ 149 . 00 ! this price is effective for the next seven days , thereafter the price = will be $ 199 . 00 so order now ! all lists are completely free of any duplicates . we also on a continual basis , add new names and remove undeliverables and remove requests . = 20 the result is the cleanest email addresses available anywhere to use over and over again , for a fraction of the cost that other companies charge . typical rates for acquiring email lists are from 1 cent to as high as 3 cents per email address - that 's " information highway " robbery ! . do n't even hesitate on this one or you will miss out on the most effective way to market anywhere . . period ! if you have any further questions or to place an order by phone , please do not hesitate to call us at : 908-245 - 1143 to order our email package , simply print out the ez order form below and fax or mail it to our office today . = 20 we accept visa , mastercard , amex , checks by fax and mail . = 20 _ _ _ _ _ _ _ _ _ _ _ _ _ _ _ _ _ ez order form = 20 = 20 _ _ _ _ _ yes ! i would like to order millions vol . 1 email addresses for only $ 149 . 00 . = 20 = 20 * please select one of the following for shipping . . = 20 _ _ _ _ i would like to receive my package overnight . i ' m including $ 15 for shipping . ( outside us add an additional $ 25 for shipping ) = 20 _ _ _ _ i would like to receive my package 2 day delivery . i ' m including $ 10 for shipping . ( outside us add an additional $ 25 for shipping ) = 20 date _ _ _ _ _ _ _ _ _ _ _ _ _ _ _ _ _ _ _ _ _ _ _ _ _ _ _ _ _ _ _ _ _ _ _ _ _ _ _ _ _ _ _ _ _ _ _ _ _ _ _ _ _ = 20 name _ _ _ _ _ _ _ _ _ _ _ _ _ _ _ _ _ _ _ _ _ _ _ _ _ _ _ _ _ _ _ _ _ _ _ _ _ _ _ _ _ _ _ _ _ _ _ _ _ _ _ _ company name _ _ _ _ _ _ _ _ _ _ _ _ _ _ _ _ _ _ _ _ _ _ _ _ _ _ _ _ _ _ _ _ _ _ _ _ _ _ _ _ _ _ _ address _ _ _ _ _ _ _ _ _ _ _ _ _ _ _ _ _ _ _ _ _ _ _ _ _ _ _ _ _ _ _ _ _ _ _ _ _ _ _ _ _ _ _ _ _ _ _ _ _ city , state , zip _ _ _ _ _ _ _ _ _ _ _ _ _ _ _ _ _ _ _ _ _ _ _ _ _ _ _ _ _ _ _ _ _ _ _ _ _ _ _ _ _ _ _ = 20 phone numbers _ _ _ _ _ _ _ _ _ _ _ _ _ _ _ _ _ _ _ _ _ _ _ _ _ _ _ _ _ _ _ _ _ _ _ _ _ _ _ _ _ _ = 20 fax numbers _ _ _ _ _ _ _ _ _ _ _ _ _ _ _ _ _ _ _ _ _ _ _ _ _ _ _ _ _ _ _ _ _ _ _ _ _ _ _ _ _ _ _ _ _ = 20 email address _ _ _ _ _ _ _ _ _ _ _ _ _ _ _ _ _ _ _ _ _ _ _ _ _ _ _ _ _ _ _ _ _ _ _ _ _ _ _ _ _ _ _ = 20 type of credit card : = 20 _ _ _ _ _ _ visa _ _ _ _ _ mastercard = 20 credit card # _ _ _ _ _ _ _ _ _ _ _ _ _ _ _ _ _ _ _ _ _ _ _ _ _ _ _ _ _ _ _ _ _ _ _ _ _ _ _ _ _ _ = 20 expiration date _ _ _ _ _ _ _ _ _ _ _ _ _ _ _ _ _ _ _ _ _ _ _ _ _ _ _ _ _ _ _ _ _ _ _ _ _ _ _ _ = 20 name on card _ _ _ _ _ _ _ _ _ _ _ _ _ _ _ _ _ _ _ _ _ _ _ _ _ _ _ _ _ _ _ _ _ _ _ _ _ _ _ _ _ _ _ = 20 amount $ _ _ _ _ _ _ _ _ _ _ _ _ _ _ _ _ _ _ _ _ = 20 = 20 ( required ) signature : x _ _ _ _ _ _ _ _ _ _ _ _ _ _ _ _ _ _ _ _ _ _ _ _ = 20 date : x _ _ _ _ _ _ _ _ _ _ _ _ _ _ _ _ _ _ = 20 you may fax your order to us at : 1-908 - 245-3119 = 20 check by fax services ! = 20 if you would like to fax a check , paste your check below and fax it to our office along with all forms to : 1-908 - 245-3119 * * * * * * * * * * * * * * * * * * * * * * * * * * * * * * * * * * * * * * * * * * * * * * * * * * * * * * * * * 24 hour fax services * * * please paste your = 20 check here and fax it to us at 1-908 - 245-3119 = 20 * * * * * * * * * * * * * * * * * * * * * * * * * * * * * * * * * * * * * * * * * * * * * * * * * * * * * * * = 20 if you fax a check , there is no need for you to send the original check . we will draft up a new check , with the exact information from your original check . all checks will be held for bank clearance . if you feel more comfortable sending payment through the mail , please send all forms and check or money order to : = 20 rapture marketing inc . p . o . box 616 kenilworth , nj 07033
</t>
  </si>
  <si>
    <t xml:space="preserve">Subject: bulk email for profit
 * * * * * * * * * * * * * * * * * * * * * * * * * * * * * * * * * * * * * * * * * * * * * * * * * * * * * * = 20 mail thousands of email messages per hour - no kidding ! ! send your email messages out , at 1 , 000 's messages / hour ( 28 . 8k modem ) yes , 1 , 000 's of messages an hour * * * * * * * * * * * * * * * * * * * * * * * * * * * * * * * * * * * * * * * * * * * * * * * * * * * * * * millions of email addresses * * * * * * * * $ 100 . 00 * * * * * * * * * * * * * * * * * * * * * * * * * * * * * * * * * * * * * * * * * * * * * * * * * * * * * * * * * * * * * you ' ll receive 2 high-speed email software programs introducing . . . . " floodgate bulk email loader " = 20 and . . . . " goldrush stealth mass mailer " this is the same software that all bulk emailing services use ! * * * * * * * * * * * * * * * * * * * * * * * * * * * * * * * * * * * * * * * * * * * * * * * * * * * * * * * also available - - - - resell rights - - - - - - - - - - - - - - - - - - - - - = 20 you can now resell this unique emailing software and earn $ 100 . 00 per sale and never do any tech support we ' ll do it for your customers - - - - - - - - - - - - - - - - - - - - - - - - - - - - - - - - - - - - - - - - - - - - - - - - - - - - - - - - - - - - - - - - - - - - - - - - - = - - - - - - - - - - - - - - - floodgate bulk email loader version 6 . 0 and goldrush stealth mass mailer version 3 . 215 for windows 95 and windows 3 . 1 now supports 17 = 20 ( really more with the free form filter ) file formats - - - - - - - - - - - - - - - - - - - - - - - - - - - - - - - - - - - - - - - - - - - - - - - - - - - - - - - - - - - - - - - - - - - - - - - - - = - - - - - - - - - - - - - - - - - send out 20 , 000 + marketing letters every single day ! or . . . every few days . in fact , when i send out just a few thousand = marketing letters each day , it does n't take long before i ' m completely = swamped with email inquiries and phone calls . this is very easy to do . = and each one of these bulk mailings costs me nothing . i can teach you = how to do this and provide you with the tools you ' ll need . if you ' ve got a good marketing letter , i ' ll show you how to open the = floodgates . you ' ll be deluged with inquiries , leads , and real sales , = using nothing but email alone . writing a good marketing letter is not easy . i often have to rewrite my = marketing letters a half dozen times before i get the results i ' m = looking for . but once you have a good letter , as you probably know , you = can use the same letter over and over again , predictably and = consistently , closing sales , week after week , month after month . it takes me about one hour to send my marketing letter to thousands of = fresh email addresses . i can do this , thanks to a windows program i use . = it 's called floodgate and goldrush stealth mass mailer . it 's a bulk = email loader and an email software program . if you ' re interested in = electronic marketing , you should know about these programs . program # 1 : floodgate for windows the floodgate bulk email loader imports simple text files that anyone = can download from compuserve , prodigy , delphi genie , or the internet . = these text files contain classified ads , forum messages , or data from = the member directory . each of these files is filled with email = addresses . floodgate is designed to read these files and strip out the email = addresses . it then sorts the addresses , removes any duplicates , and = formats them into an output file , with 10 , 20 or 30 addresses per line . = this is all done in one simple step . just point and click . you ' ll need either a windows based internet account or an america = on - line account to send out your marketing letters . neither aol nor the = internet charges to send email . send your letter to 1 , 000 people or = 10 , 000 people - - the cost is always the same . nothing ! new ! prepare a mailing of 50 , 000 + = 20 in less than a 1 / 2 hour if you open an internet account , you can send each letter to 20 , 000 + = people . the new floodgate now directly writes distribution lists . some = people are always collecting new addresses , but if you publish a = newsletter or adsheet , you ' ll be using the same addresses over and over = again . that 's real power ! when using addresses you ' ve previously = collected , you can press a few buttons and prepare a mailing of 50 , 000 + = in less than a half hour . ( to get a list of all the internet access providers in your local = calling area goto : http : / / thelist . com and click on your area code . ) the floodgate users guide will teach you , step by step , how to download = the right files , how to strip the addresses , and finally , how to cut and = paste the formatted addresses into your marketing letter . or , if you = have an internet account , how to create distribution lists . one you ' ve = done this a few times you won't even have to think . it 's that simple ! for the brave &amp; daring : pushing technology to its limits as you may know , the practice of sending unsolicited email is usually = frowned upon , and most service providers have rules against it . but , = like jay-walking , there is little enforcement . it 's not illegal . if = someone tells you that it is , ask them to provide the citation ( and = do n't let them give you some nonsense about faxes - that 's not email ) . = they can't do it because it 's not there . sometimes , when a lot of people = complain , i get a warning letter . and that 's about it . about 1 in 200 will write back and tell me , " take me off the list " , = which i can do , thanks to floodgates remove list feature . many people = reply back thanking me for sending them my informative letter . that 's = always nice . most people though , just reply and say , " send me more = info . " in this way , it usually takes me two or three letters to close a = sale . the floodgate users guide will provide you with proven formats for = writing a successful marketing letter . you ' ll test and rewrite , test and = rewrite . then , once you ' ve got it , just push a few buttons , and open the = floodgates ! ! ! the floodgate bulk email loader currently supports 17 + file formats 1 . compuserve classifieds : send your marketing letter to everyone who is = running a classified ad . i ' ll teach you how to download all the = classifieds from any single ad category . this is one of the most = responsive list of buyers . they check their email every day and they ' re = already in business . 2 . america on - line classifieds : download 1 , 000 addresses in 15 minutes . = these are excellent lists for business to business sales . 3 . compuserve forums : you can join a forum and download hundreds of = forum messages in a matter of minutes . 4 . america on - line forums : choose from dozens of forums . all good = targeted lists . 5 . prodigy forums : prodigy allows you to easily export any group of = forum messages . more targeted lists . 6 . internet newsgroups : these are all targeted lists . you ' ll be able to = send your marketing letter to everyone who posts a message in any = newsgroup . easily collect 1 , 000 's of addresses per hour . 7 . america on - line member directory : most member directories only allow = you to search by city and state . with aol , you can search by business = type , hobbies , computer type , etc . this is the gem of all member directories . build huge targeted lists . 8 . compuserve member directory : this is a major resource . if you ' re = willing to target your mailing to a single city , you can collect about = 1 , 000 email addresses an hour . 9 . delphi member directory : the delphi member directory allows you to = search for people based on key words . these are good targeted mailing = lists . a single search can easily generate 5 , 000 addresses . 10 . genie member directory : similar to the compuserve member directory , = only you can download names much quicker . you can easily pull hundreds = of thousands of addresses out of each of these member directories . 11 . compuserve file cabinet : if you run classified ads , and save the = responses in the cim file cabinet , you ' ll be able to easily reuse these = addresses . you can send your marketing letter to everyone in any single = folder . build master lists and clean up your hard drive . 12 . free form : if you have a text file with email addresses that = floodgate does not support , chances are the free form filter will be = just what you need . just enter a key word to search for . 13 . compuserve form profiles ( forum membership directories ) : easy to = build targeted lists here . each search can easily bring you 500 + addresses . 14 . genie profiles : if you ' re building targeted lists , you ' ll get a lot = of addresses very quickly from genie . 15 . plain addresses : read floodgate master files back into floodgate to = merge files and do selective mailings . also useful for the management of = email address lists that you might purchase . floodgate also has filters to allow you to include or exclude any groups = of addresses in your final distribution lists . for example , you could = include only email addresses that ended in . com or exclude all with = . gov . you could exclude all noc , root , and other addresses that almost = guarantee a negative response . these filters are fully configurable and = can be used together . build reusable master files floodgate maintains master files for each of your marketing letters . if = you download from the same place on a regular basis , you only want to = send your letter to the new people . floodgate will compare the new = addresses with those in the master file , and prepare a mailing list of = only new people . the new addresses are , of course , then added to the = master file . with each new mailing your master file grows and grows . you may create as many master lists as you need . when you start a new = marketing campaign , you ' ll want to send your new letter to everyone on = your master list . if you write a newsletter , each time you send your = newsletter , you ' ll send it to everyone on a master list . the remove list very often , people will reply and tell you to take them off your mailing = list . place these addresses in the remove . mst file and they will never = receive another letter from you again . in this way , you will be = operating your business with the most professionalism possible . don ' t be fooled we have some new competitors that have tried to copy floodgate . the = following list describes why floodgate is better . . . . . . . * * floodgate is a mature , bug free product . not an initial release . * * floodgate comes with over 100 pages of step by step = documentation . * * floodgate is the only one offering a money back guarantee . * * floodgate has more testimonials . = 20 * * filter for filter , floodgate offers more capabilities , way more . = 20 * * floodgate does everything all the others * combined * claim . = 20 * * floodgate is by far the easiest to use . * * there is no * cutting and pasting * with floodgate . = 20 * * we have by far , the best technical support . some quick math floodgate can pay for itself in a few days . it can also cut your = advertising costs down to almost nothing . think of what the competition = will do when they get their floodgate program . do n't be left in the dust = - there are 75 million people out there , just a few keystrokes away . = let 's do the math : - email 50 , 000 sales letters ( takes about 1 - 2 hours ) - let 's say your product will bring you $ 5 profit per sale . - let 's also say you only get a 1 % response ( occasionally higher ) . * that 's 500 orders x $ 5 = 3d $ 2 , 500 profit ! ! now imagine what 500 , 000 = letters would do for your business ! ! what can i market on-line ? you can market anything on-line using direct email , that can be marketed = using conventional postal direct mail marketing . the possibilities are = practically endless . if it sells off-line , you can sell it on-line . easy to install and easy to learn the floodgate email loader requires windows . the supplied manual tells = you where to go , what to do , and how to do it . all you need are basic = computer skills that can be learned with a little practice or help from = our computer savvy technicians . program # 2 : goldrush stealth mass mailer do not get this program confused with other slow speed programs that = call themselves " stealth " . this program is the only one in the world = that can send email out at high speeds with one single connection to the = internet . = 20 this is new , cutting edge email technology . first of it 's kind . . the = most powerful bulk email sender in the world . . nothing can even come = close ! = 20 thanks to our top programmer 's , this technology is now available and we = are the only place you can get it from ! = 20 * only " one " dial-up or isdn connection needed . = 20 * no more terminated connections . = 20 * no more waiting to send large amounts of email . = 20 * immediate response to your mass mailings . = 20 * you will have all the control and confidence of = 20 sending email the way it should be sent . . . in huge amounts ! = 20 * send your whole list in one day , whether it be 500 , 000 = 20 or 5 million - and just sit back and wait for your = 20 orders to pour in . = 20 * no more downloading undeliverable names . bulk emailer 's dream come true ! ! ! - &gt; &gt; &gt; goldrush stealth mass mailer connect to multiple mail servers ( 20 or more ) , make multiple connections = to a single server or any combination of the two ( all simultaneously ) = with one single dial-up connection . = 20 send multiple simultaneous mailings . . . = 20 view complete details about your mailings . shows each server your = connected to , the status of that connection , how many messages are going = out through that connection , etc . . . we show you all the tricks all the mass e-mailers do n't want you to = know . . . = 20 here are just a few features the goldrush stealth mass mailer offers to = you . . . = 20 * forge the header - message id - isp 's will spin their wheels . = 20 * add 's a bogus authenticated sender to the header . = 20 * add 's a complete bogus received from / received by line with = 20 real time / date stamp and recipient to the header . = 20 * does not require a valid pop account be entered in order to = 20 send your mailings . = 20 * easy to use and operate = 20 * plus much more ! = 20 all this , at speeds of up to 1 , 000 's messages / hour ( 28 . 8k modem ) . = 20 special introductory price . . . = 20 now you can have both the floodgate and = 20 goldrush stealth mass mailer for just $ 499 . 00 ! = 20 update . . . save $ 149 . 05 and order now , be one of the first 100 orders ! = 20 step up to the plate and play with the big boys today and receive the = complete 2 software package for the unbelievably low price of only = $ 349 . 95 ! = 20 ( other bulk email software has sold for as much as $ 2 , 500 and can't even = come close to the cutting edge technology of ease , accuracy and speed = . . . speed . . . speed ! ) = 20 try the goldrush stealth mass mailer &amp; floodgate bulk email loader for = 10 days free . = 20 and receive unlimited technical support for 30 days . * * * * * * * * * * * * * * * * * * * * * * * * * * * * * * * * * * * * * * * * * * * * * * * * * * * * * * * * * * * * * * millions of email addresses millions and millions of email addresses cd with millions of email addresses separated by domain name . all addresses are simple text format one per line . addresses from the following domains : pipleline , msn , mci , juno , delphi , genie , aol , compuserve , internet , . com &amp; . net , millions of them ! not available on diskette or download . want the millions of addresses for $ 100 . 00 ? just buy our floodgate / goldrush software package ( with all the bonuses included ) , and the millions of addresses are yours for just $ 100 . 00 additional . these addresses will be delivered to you in simple text files that any bulk emailing program can use , on cd rom . with this cd , you can begin making money immediately ! ! ! * * * * * * * * * * * * * * * * * * * * * * * * * * * * * * * * * * * * * * * * * * * * * * * * * * * * * * * * * * * * * * * * * * special bonus # 1 : * * * stop losing isp dial up accounts ! = 20 if you order the floodgate / goldrush software within the next 5 days - = when you receive your program , you will also receive : = 20 * complete instructions on " how to keep your dial up account from = showing up in the header " , plus everything you will need to get started = doing this . = 20 important notice ! we will initially only be offering 100 copies of the = program for sale , first come / first served basis only . we are doing = this because of the extreme power that these programs offer . * * * special bonus # 2 * * * = 20 when you receive your two programs , you will also receive : over 250 reprint and resell rights reports you can start to market and make money immediately ! ! ! = 20 these hot sellers include : = 20 1 ) how to get a top rating in the search engines = 20 2 ) 70 money making reports = 20 3 ) 75 money making plans &amp; trade secrets and much much more ! ! ! = 20 ( $ 200 retail value - free ! ! ! ) = 20 * * * special bonus # 3 * * * with your two software programs , you will also receive our new " address = grabber " utility program that enables you to grab 100 's of thousands of = email addresses from newsgroups in minutes ( $ 100 retail value - free ) . * * * special bonus # 4 * * * receive checks by email , phone or fax machine . with this software program , you can receive payment for your product or service instantly ! ! there is no more waiting for your customers chec to arrive . this software will no doubt , add to your sales , for customers who do n't have credit cards , as well as the impulse buyers . with this software , you can print up your payments as soon as your customer gives you his / her checking information . you will then add the information given , to the proper blank check spaces , then just print and go to the bank ! ! * * * * * * * * * * * * * * * * * * * * * * * * * * * * * * * * * * * * * * * * * * * * * * * * * * * to get your free demo and " test drive " our state-of - the-art software , = 20 fax us your email address ( legibly please ) at : 954-572 - 5837 = 09 * * * * * * * * * * * * * * * * * * * * * * * * * * * * * * * * * * * * * * * * * * * * * * * * * * * * hurry . . . reserve yours today ! = 20 so , if you are interested in taking advantage of the most powerful bulk = 20 email software in the world and start making money hand over fist . . . . . print out the ez order form below and fax or mail it to our office . if you have any questions do n't hesitate to call us at : 1-954 - 784-0312 system requirements 386 or larger windows 95 or windows 3 . 1 with 8 meg ram extra 5 mb hard drive space floodgate &amp; goldrush can be run on a fast mac with 24 mb ram and = softwindows . notes from satisfied users " it is everything you said it was . within one week of my first mailing , = i received a record number of orders . all you need to print money is a = decent sales letter . thanks . " randy albertson , wolverine capital . " after using floodgate and your utility program all day today , let me = say these are as two of the finest programs i have ever bought in my 52 = years ! your support has been superb . thank you ! " vernon hale , prime data = systems " my first day and i just used floodgate and pegasus to send 1 , 469 sales = letters . so far i ' ve got about 25 positive responses . it works great ! ! ! = thanks . " donald prior " floodgate is awesome ! . i recently started a new business on-line . i = stripped the addresses of the aol &amp; cis classifieds . i sent out 3 , 497 = email letters and got over 400 people to join my company in 5 days ! = needless to say , it pays for itself . " david sheeham , ompd " i was able to use floodgate to extract the names from the internet news = groups . it works perfectly . needless to say , i am very excited about the = use of this new technology . " mark eberra , inside connections " this is a great piece of software and an invaluable marketing tool . " = joe kuhn , the millennium group " i just thought you 'd like to know that this program is fantastic . after = loading it on my system , i wanted to test it out . in my first hour of = using this , i collected 6 , 092 email addresses ! " richard kahn , ld = communications " i just love the floodgate program . it saves me hours and hours of time . = this is the beginning of a wonderful fun time marketing on-line . thank = you so much for writing this program . " beth o'neill , eudora , ks " your software is brilliant , and from the technical support i ' ve = received , i can see you have a genuine love and respect of = people . . . floodgate is a divine package . wish i had found it sooner . " tom = sanders , peoria , il " i really like the way the floodgate software package works . it is very = easy to use , and really does the trick . it has already saved me an = incredible amount of time and energy . " john berning , jr . , fairfield , nj " it 's going great with floodgate ! i like using delphi . i just collected = 50 , 000 + addresses within 20 minutes on-line . " richard kahn , r&amp;b = associates - - - - - - - - - - - - - - - - - - - - - - - - - - - - - - - - - - - - - - - - - - - - - - - - - e - z order form : please print out this order form and fill in the blanks . . . . . . please send order form and check or money order , payable to : dave mustachi p . o . box 772261 coral springs , fl 33077-2261 ( 954 ) 784-0312 _ _ _ _ _ _ yes ! i would like to try your cutting-edge software so that i can = advertise my business to thousands of people on-line whenever i like ! i = understand that i have 10 days to trial the software . if i am not fully = delighted , i will cheerfully be refunded the purchase price , no = questions asked ! please rush me the floodgate and goldrush package now ! _ _ _ _ _ _ i am ordering within 72 hours ! that qualifies me to receive the = floodgate and goldrush package at a substantial discount ! i am ordering = both software packages for only $ 349 . 95 . ( save $ 150 off the retail = price . . . . software has sold for as much as $ 2 , 499 . 95 ) _ _ _ _ _ _ i am ordering within 72 hours ! that qualifies me to receive = unlimited technical support for 30 days . _ _ _ _ _ _ i want to receive the package overnight . i ' m including $ 18 . 00 for = shipping charges . _ _ _ _ _ _ i want to receive the package 2nd day . i ' m including $ 10 . 00 = ( includes insurance &amp; return receipt ) for shipping charges . _ _ _ _ _ _ i ' m ordering floodgate / goldrush software and want to order the = millions of email addresses as well . my additional cost is $ 100 . 00 = enclosed . _ _ _ _ _ _ i ' m not ordering your floodgate / goldrush software , but i want to order your millions of email addresses on cd . enclosed is = $ 249 . 00 . _ _ _ _ _ _ i ' m interested in reselling this unique software package , and = earning $ 100 . 00 per sale . i understand you will be the technician for my customers . send = me further information . ( you must purchase this program in order to be a reseller = for the floodgate / goldrush software package ) . ( checks : allow 1 week for bank clearance ) your name _ _ _ _ _ _ _ _ _ _ _ _ _ _ _ _ _ _ _ _ _ _ _ _ _ _ _ _ _ _ _ _ _ _ _ _ _ _ _ _ _ _ _ _ _ _ _ _ _ company name _ _ _ _ _ _ _ _ _ _ _ _ _ _ _ _ _ _ _ _ _ _ _ _ _ _ _ _ _ _ _ _ _ _ _ _ _ _ _ _ _ _ _ _ _ _ _ _ _ your position _ _ _ _ _ _ _ _ _ _ _ _ _ _ _ _ _ _ _ _ _ _ _ _ _ _ _ _ _ _ _ _ _ _ _ _ _ _ _ _ _ _ _ _ _ street address _ _ _ _ _ _ _ _ _ _ _ _ _ _ _ _ _ _ _ _ _ _ _ _ _ _ _ _ _ _ _ _ _ _ _ _ _ _ _ _ _ _ _ _ _ _ city , state , zip _ _ _ _ _ _ _ _ _ _ _ _ _ _ _ _ _ _ _ _ _ _ _ _ _ _ _ _ _ _ _ _ _ _ _ _ _ _ _ _ _ _ _ _ phone numbers _ _ _ _ _ _ _ _ _ _ _ _ _ _ _ _ _ _ _ _ _ _ _ _ _ _ _ _ _ _ _ _ _ _ _ _ _ _ _ _ _ _ _ _ _ _ _ fax numbers _ _ _ _ _ _ _ _ _ _ _ _ _ _ _ _ _ _ _ _ _ _ _ _ _ _ _ _ _ _ _ _ _ _ _ _ _ _ _ _ _ _ _ _ _ _ _ _ _ email addresses _ _ _ _ _ _ _ _ _ _ _ _ _ _ _ _ _ _ _ _ _ _ _ _ _ _ _ _ _ _ _ _ _ _ _ _ _ _ _ _ _ _ _ _ _ * * * * * * * * * * * * * * * * * * * * * * * * * * * * * * * * * * * * * * * * * * * * * * * * * * * * * * * * * * * * we accept checks , money orders , mastercard , visa , american express . you can either mail your order to = 20 us or fax your order to : 954-572 - 5837 * * * * * * * * * * * * * * * * * * * * * * * * * * * * * * * * * * * * * * * * * * * * * * * * * * * * * * * * * * * * today 's date : _ _ _ _ _ _ _ _ _ _ _ _ _ = 20 visa _ _ _ _ mastercard _ _ _ _ american express _ _ _ _ discover _ _ _ _ _ _ _ = 20 card # : _ _ _ _ _ _ _ _ _ _ _ _ _ _ _ _ _ _ _ _ _ _ _ _ _ _ _ _ _ _ _ _ _ _ _ _ _ _ _ _ _ _ _ _ _ _ _ _ _ _ _ _ = 20 expiration date : _ _ _ _ _ _ _ _ _ _ _ _ _ _ _ _ _ _ _ _ _ _ _ _ _ _ _ _ _ _ _ _ _ _ _ _ _ _ _ _ _ _ _ = 20 name on card : _ _ _ _ _ _ _ _ _ _ _ _ _ _ _ _ _ _ _ _ _ _ _ _ _ _ _ _ _ _ _ _ _ _ _ _ _ _ _ _ _ _ _ _ _ _ = 20 billing address : _ _ _ _ _ _ _ _ _ _ _ _ _ _ _ _ _ _ _ _ _ _ _ _ _ _ _ _ _ _ _ _ _ _ _ _ _ _ _ _ _ _ _ = 20 amount to be charged : $ _ _ _ _ _ _ _ _ _ _ _ _ _ _ _ _ signature : _ _ _ _ _ _ _ _ _ _ _ _ _ _ _ _ _ _ _ _ _ _ _ _ _ _ _ _ _ _ _ _ _ _ _ _ _ _ _ _ _ _ _ i agree to pay dave mustachi an additional $ 29 fee if my check is = returned for insufficient or uncollectable funds . signature : x _ _ _ _ _ _ _ _ _ _ _ _ _ _ _ _ _ _ _ _ _ _ _ _ _ _ _ _ _ _ _ _ date : _ _ _ _ _ _ _ _ _ _ _ _ _ _ _ please send all order forms and check or money order to payable to : dave mustachi p . o . box 772261 coral springs , fl 33077 ( 954 ) 784-0312 * * * * * * * * * * * * * * * * * * * * * * * * * * * * * * * * * * * * * * * * * * * * * * * * * * * or : please paste your check here ( if you fax a check , there is no need for you to send the original check = by mail . we will draft up a new check , with the exact information from = your original check that you faxed to us ) please fax the above order form and check to : 1-954 - 572 -
</t>
  </si>
  <si>
    <t xml:space="preserve">Subject: prodigious nfl picks
 hello sportsfans ! ! ! ! if you are an avid sportsfan like myself , = then i = 20 know you will enjoy this ad . who are we ? we are prodigious picks and associates . what are we ? we are one of the best sports handicapping systems in the country . our predictions are decided by a consensus = 20 analysis system that takes the predictions of seven of the best handicappers in the country ! ! ! ! if you are one of the thousands = 20 of callers that has phoned us in the past weeks , we know that we have = 20 already proven ourselves to you . if you have not had a chance to give = 20 us a call yet , we want to inform you that we went 19 - 6 by the line in = the past two weeks . that is 76 percent ! ! ! this includes winning 10 of 12 big = picks and going 6 - 2 in the nfl playoffs . for this reason , we feel extremely = confident that we have the two winning picks for sunday 's championship games that features denver at pittsburgh and green bay at san francisco . = 20 we are so sure of our predictions that we are calling them the two = biggest picks of the year ! ! ! do n't lose your money trying to pick the games = 20 yourself or by even calling some other handicapper whose price per call = is = 20 much more expensive than ours . let us do the work and you get the = money ! = 20 so give us a call after friday and we will deliver ! ! ! ! ! ! ! ! = 20 1-900 - 773-9777 only $ 10 per call = 20 must be 18 or older p . s . after you win 1000s on sunday , give us a call on monday for our winning basketball picks . we will also have the winning super bowl pick after january 22 . = 20 = 20 = 20
</t>
  </si>
  <si>
    <t xml:space="preserve">Subject: a personal message . . . . .
 we placed an ad in one small area of the internet . and when the dust started to settle we had over six thousand responses in ten days . ( success concepts ) - - - - - - - - - - - - - - - - - - - - - - - - - - - - - - - - - - - for immediate release : denver , november 25 , 1997 colorado marketing firm shares money generating trade secrets on the internet ! - - - - - - - - - - - - - - - - - - - - - - - - - - - - - - - - - - - hello , my name is shannon johnson . i am ceo of success concepts in fort collins colorado . i have to tell you that i am really angry and = upset about what is going on here on the internet . we at success concepts are so angry , in fact , that we decided to do something about it . read = on and you ' ll see . for three years i have lead my marketing firm in sales campaigns on the internet and the other large online services which have yielded outstanding results ! we are now sharing the information we have gained over the last several years with other people who are desperately trying to figure out how to make a substantial income from their home computers . do you know what it 's like to turn your computer on in the morning to find an email box full of orders for your product . . . . . where it takes = over an hour to sift through just the credit card orders alone ? we do ! do you know what it 's like to have the postman bring you a bag full of orders for products you have marketed on the internet , and then hear him complain about all the mail you get ? we do ! do you know what it 's like to place a simple ad into a newsgoup or classified section on the internet and have your order department 's phone ring off the hook with people who want to buy your product . we do ! have you ever placed just one advertisement on the ineternet and when the dust settled ten days later had over 6 , 000 responses by phone , fax , mail , and email ? well . . . . we did in january of this year ! have you ever tried to market something simple on the internet , only to have weeks or months of toil and effort result in only a few sales , if any ? well . . . . that 's happened to us too . but not since we learned the = secrets ! ! ! you see , we found the " secrets " to marketing just about anything on the internet . and it is really quite simple , once you know them . imagine this . you decide to make a second , or even a primary income from the internet . so , you put up a web site , get a mess of email follow-up letters ready , put your web site in several hundred search engines ( people gotta find your page . . . right ) , get in the news - groups and advertise your site , and drop hundreds of classified ads all over the net . there ya go . . . . . now you are going to rake in the = cash ! two weeks later you have one sale and you are telling your spouse and your friends that " this will take time ! " four months later you ' ve made just enough to pay for your web space and your friends do n't listen to you anymore . they consider you an " internet marketer wanna be " . sound familiar ! we are not trying to rub salt in your wounds . what we are trying to do is let you in on the truth about doing business from your home on the internet . let 's face it . the vast majority of people who are trying to earn a living on the internet are starving ! ! ! that 's right ! they do n't have a clue of what to do first , second , third or fourth ! = and even if they do have a clue they have been lead down the garden path with dreams and silly techniques which do n't work and are breaking the hearts of thousands of people who are just trying to make a living from their home computers . that is what we are so upset about at success concepts ! but , it does n't have to be that way ! people do n't have to really fail = at making a good income on the internet . and it really does n't have to take months or even years to learn how to do it . not if you have the right guide to show you what to do , and when to do it . the guide ( no more broken dreams on the internet ) is the name of our informative guide to generating orders , money , cash , on the net . it was written with the " average " netrepreneur in mind , in plain english , with straight to the point " how to " and " why do you do " phraseology . in . . . . . . the guide ( no more broken dreams on the internet ) we expose all the traps we fell into in our first year of internet = marketing , but stay away from now . we expose the lies and half truths which people have fallen for in the past . we expose the secrets which most of the successful internet marketers really don ' t want you to know ! because , when you know the secrets you will be off and running in . . . that 's right . . . . . . their backyard . . . . the cyberspace marketplace ! there is room for a lot more of us ! there are millions of people on the internet . and there are millions of more people on the way here . the pie which will be cut up is so huge that several hundred more people who know what they are doing will not even make a dent in our income level . it will just be a drop in the bucket so to speak . the guide ( no more broken dreams on the internet ) will expose the ineternet for what it really is , the marketplace which can provide you with a steady income . it will literally show you what to do first , second , third , fourth , and so on . you are about to discover exactly what makes the difference between the " internet success stories , " and the obscure " web marketing = failures . " this guide will give you all the details , the tools , the ideas , and the resources to help you make all of your internet dreams come true . . . finally , the truth is revealed ! find out the secrets that some of the wealthiest internet marketers are using to propel their sales through = the cyberspace roof . the guide ( no more broken dreams on the internet ) will show you : * * how to use newsgroups to your advantage . the tricks ! just placing a few ads just won't do it for you ! * * how to use a sig file to get more orders . they look simple , but if you write your sig correctly it can be a gold mine to you . we generate thousands just from our sigs ! * * how to place your web page at the top of the search engines . if you do n't get close to the top you can forget many hits ! * * how to maximize your web sales using a professional looking web page ( that you can build all by yourself ) . * * all about follow-ups and how to do them using email . a very simple technique which can mean rapidly increasing volume to you . this technique is used by some of the top internet marketers . * * how to effectively build mailing lists on the internet . without lists your business will probably perish ! * * special coding techniques which can make your marketing efforts amaze even the most die hard skeptics * * where and how to place thousands of free classified ads . what to say in them , and what to expect when you place them . * * what products you should or should n't market for quick results * * how to use testimonials . . . * * the importance of tracking your marketing results . * * the importance of a " back-end " . * * a step by step guide to get you started immediately ! * * and much , much more . . . here is what some people who turned their internet marketing results from failure to success have to say about " the guide " : i thought all i had to do was place some classified ads on the net for my flame retarding spray . every night after work i would place a few ads and answer some questions in email . i never made much money at all . then i read the guide and everything turned around ! i ' m looking at leaving my job now . and their newsletter keeps me up to date with all the new things i need to know to keep on track with my business . bill j . st . louis , mo i started internet marketing in the chat rooms on aol . what a joke that was ! nobody ever told me it would take so long to make any money that way . then i read the ' the guide . " the chat rooms , internet newsgroups , web sites , and email all make me money now . and it was n't all that hard either . i just did n't know the secrets before . but i do now ! ! ! the internet is huge , and i ' ve just started getting my share ! ann w . houston , tx the guide ( no more broken dreams on the internet ) is usually only offered to our marketing clients . with all the garbage we have seen on the internet in the past few months we have decided to offer " the guide " to everyone reading this advertisement . our = clients have paid $ 99 . 95 for " the guide " and have felt that it was a real = bargain for that price . " the guide " has now gone into it second edition and we feel that we should open it up to just about anyone 's financial = budget . at least for a limited time . the guide ( no more broken dreams on the internet ) is being offered to you , for a limited time , for only $ 24 . 95 ! ! ! that 's correct ! that 's a full $ 75 off the regular price . once 200 more or so orders have been placed at this price we will take " the guide " off of the sale counter and move the price back to $ 99 . 95 . but , why offer this for such a deep discount ? it 's simple . success concepts feels that the time is right for this information to become more = available on the net . but we are n't marketing fools either . the guide holds a copyright , and will only be offered at this very deeply discounted price for a very limited time . ( there is some joker on the net who is trying to sell less information without our two bonus offers to follow for $ 395 . 00 . that is = ridiculous ! ! ! ) first bonus offer : if you order within the next 3 days we will include : * * bulk email secrets . . . this information could save you = 20 hundreds of dollars in mailing costs , and more importantly it could keep you from losing your isp . you ' ll get the details on how to : - - use bulk email to explode your profits - - prevent losing your dialup account - - find the right product ( s ) to market by bulk email . - - find the correct software to use . you will also learn : - - where to find reliable bulk email servers . - - where to purchase the very best email software on the market today . - - and much , much more . plus ! ! ! * * free access to our private download site . here you will find hundreds of free informative reports to use or sell on the internet . you will find helpful programs that we use to make our marketing efforts more effective . you will also find 25 , 000 email names , free for you to download to help you get started . these are fresh names that you can use to market your business . these names are changed weekly and you can download as often as you like . once again all of this is yours for only $ 24 . 95 , plus $ 5 . 00 s&amp;h . . . . so order now ! second bonus offer : not many people want to do this internet marketing thing alone . now you won't have to . those who order " the guide " by november 30 will be placed on our very select " the guide electronic newsletter " where you will receive the latest tricks and " how tos " in internet marketing . tricks which the big boys find out about first . now you = will be right in line to find them out quickly , so you can capture the = market . * * * our better than risk-free guarantee ! ! ! * * * order the book today and receive the two bonuses absolutely free . . . read over the book , follow the step by step guide , = 20 contact the resources listed , and if for any reason you are = 20 not fully satisfied with the book you can return it within 30 days for a full refund , and you get to keep the bulk email report , and email names from the free download site . = 20 it 's easy to do , so order today and take advantage of this better than risk-free offer before " the guide " is moved back to the regular price . for a 3 minute recorded audio presentation call : 1-800 - 942-9304 ext . 20340 so order now . . . we will accept your order in three different ways : phone , email , or postal mail phone : call our order line toll free : 1-619 - 561-2731 ext . 127 9 : 00am to 9 : 00pm pacific time ( this is an order line only . they will take credit cards and checks on this line . ) or email : complete the following form ( credit card orders ) and email to : dkg @ daltek . net make sure that your subject heading is " dreams order " or postal mail : print out the following form and mail to : success concepts dept . 1010 - c po box 272476 ft . collins , co 80527 _ _ _ _ _ _ _ _ _ _ _ _ _ _ _ _ _ _ _ cut here _ _ _ _ _ _ _ _ _ _ _ _ _ _ _ _ _ _ _ _ _ yes , i am tired of broken dreams . . . i am ordering " the guide " well within the allotted time period and would like both the bulk email = report and the private download site bonuses . plus i want to be placed on your very select mailing list for " the guide electronic = newsletter " . . . . . all for only $ 24 . 95 + $ 5 s&amp;h . _ _ i did not order within 3 days but would still like to take advantage = of your the guide ( no more broken dreams on the internet ) for only $ 24 . 95 + $ 5 s&amp;h and be placed on your very select mailing list for " the guide electronic newsletter " - - - - [ [ [ do not remove this code - - &gt; ( ep-27 ) ] ] ] name : _ _ _ _ _ _ _ _ _ _ _ _ _ _ _ _ _ _ _ _ _ _ _ _ _ _ _ _ _ _ _ _ _ _ _ _ _ _ _ _ _ _ _ _ _ _ _ _ _ _ _ address : _ _ _ _ _ _ _ _ _ _ _ _ _ _ _ _ _ _ _ _ _ _ _ _ _ _ _ _ _ _ _ _ _ _ _ _ _ _ _ _ _ _ _ _ _ _ _ _ city : _ _ _ _ _ _ _ _ _ _ _ _ _ _ _ _ _ _ _ _ _ _ _ _ _ _ _ _ _ _ _ _ _ _ state : _ _ _ _ _ _ _ _ _ _ _ _ _ country : _ _ _ _ _ _ _ _ _ _ _ _ _ _ _ _ zip \ country code : _ _ _ _ _ _ _ _ _ _ _ _ _ _ phone : _ _ _ _ _ _ _ _ _ _ _ _ _ _ _ _ _ _ _ _ _ _ _ _ fax : _ _ _ _ _ _ _ _ _ _ _ _ _ _ _ _ _ _ _ _ _ _ _ email address : _ _ _ _ _ _ _ _ _ _ _ _ _ _ _ _ _ _ _ _ _ _ _ _ _ _ _ _ _ _ _ _ _ _ _ _ _ _ _ _ _ _ _ please circle mode of payment . check money order credit card if paying by credit card please circle type of card . visa m / c am ex discover credit card # : _ _ _ _ _ _ _ _ _ _ _ _ _ _ _ _ _ _ _ _ _ _ _ _ _ _ _ exp date : _ _ _ _ _ / _ _ _ _ _ _ name on card : _ _ _ _ _ _ _ _ _ _ _ _ _ _ _ _ _ _ _ _ _ _ _ _ _ _ _ _ _ _ _ _ _ _ _ _ _ _ _ _ _ _ _ _ _ _ signature : _ _ _ _ _ _ _ _ _ _ _ _ _ _ _ _ _ _ _ _ _ _ _ _ _ _ _ _ _ _ _ _ _ _ _ _ _ _ _ _ _ _ _ _ _ _ _ _ _ _ total amount included : $ 29 . 95 add $ 15 for overnight delivery . add $ 5 for canadian orders . add $ 10 for internation orders . make checks payable to : success concepts . send to : success concepts dept . 1010 - c po box 272476 ft . collins , co 80527 code : ep-27 _ _ _ _ _ _ _ _ _ _ _ _ _ _ _ _ cut here _ _ _ _ _ _ _ _ _ _ _ _ _ _ _ _ _ _ _ _ _ _ _ _ _ _ _ _ _ - - success concepts trying does n't always work on the net . find out why " the guide " works . / / / / / / / / / / / / / / / / / / / / / / / / / / / / / / / / / / / / / / / / / / / / / / / / / / / / / / / / / / / / / / / / / / / / / / / / / = / / / / / / our research indicates this information may be of interest to you , if = you have been sent this message in error or you wish to be removed from this = advertiser 's future = 20 mailings , please reply with the subject " remove " and this software will = automatically = 20 block you from their future mailings . / / / / / / / / / / / / / / / / / / / / / / / / / / / / / / / / / / / / / / / / / / / / / / / / / / / / / / / / / / / / / / / / / / / / / / / / / = / / / / / / /
</t>
  </si>
  <si>
    <t xml:space="preserve">Subject: prosperous home business
 to be removed , reply with " remove " in the subject . and register your name with the antispam . org list . _ _ _ _ _ _ _ _ _ _ _ _ _ _ _ _ _ _ _ _ _ _ _ _ _ _ _ _ _ _ _ _ _ _ _ _ _ _ _ _ _ _ _ _ _ _ please take time to save the following announcement and make a special note of it : hi , i ' m jay phillips , originator of the money maker 's manual program . it is legal . it is fun . it is not mlm . . . so i can only make this offer available for a limited time . home business has been the financial solution for 1000 's across america . yours can be wildly successful with as little as 5 hrs / week ! why not get your share ? order the new money maker 's manual program now ! inside , you ' ll find over 20 ways you can make money at home and you ' ll get great business tips too . pay off holiday bills ! pay off all bills ! order by 1 / 30 / 98 , and you ' ll not only get the manual but you can also take advantage of an exclusive limited offer that can help you make upwards of $ 1 , 000 in as little as 15 days ! it truly sets this program apart from all others . no hidden costs . no mlm . no kidding ! simply send a money order or check for $ 29 . 95 + $ 4 s&amp;h to : success wayze 90 flock rd . university plaza suite 318 mercerville nj 08619 no , you have n't seen this one before . this is our first time offering this manual to the public . right now , it 's truly " ground floor " . if you want a quick , easy , " lazy " way to make money , then this is n't for you . if you do n't mind doing a little work , then order now ! since the regular price is $ 39 . 95 , we believe it will be a big seller at this reduced price . reserve your copy today ! us funds only . thank you very much for your time . _ _ _ _ _ _ _ _ _ _ _ _ _ _ _ _ _ _ _ _ _ _ _ _ _ _ _ _ _ _ _ _ _ _ _ _ _ _ _ _ _ _ _ _ _ _ * * m&amp;a advertising rates * * 5 lines to 500 , 000 people 2 times , only $ 50 . 00 reg . special price - - - &gt; $ 45 . 00 40 line full page ad , ( by itself ) to 500 , 000 once , only $ 249 . 00 reg . special price - - - &gt; $ 229 . 00 - - - - - ordering instructions - - - - - email us : macsvc @ bigfoot . com _ _ _ _ _ _ _ _ _ _ _ _ _ _ _ _ _ _ _ _ _ _ _ _ _ _ _ _ _ _ _ _ _ _ _ _ _ _ _ _ _ _ _ _ _ _ m &amp; a computer services , or any subsidiary thereof , accept no responsibility whatsoever for the content or legality of any advertisement that appears in any mailing . it is the advertisers responsibility to check with local , state , and federal laws pertaining to the product or service they advertise .
</t>
  </si>
  <si>
    <t xml:space="preserve">Subject: free live sexxx ! ! ! !
 * * * * * * * * * * * * * * * * attention video sex lovers * * * * * * * * * * * * * * * * * never pay for video sex ever again . brand new totally free live video = sex website . come check out our unlimited live video sex channels ! http : / / 205 . 147 . 208 . 153 / hibaby . htm not forgetting our xxx rated chatroom , photo galleries , and so much = more !
</t>
  </si>
  <si>
    <t xml:space="preserve">Subject: re : a real life saver ! !
 * * * * * * * * * * * * * * * * * * * * * * * * * * * * * * * * * * * * * * * * * * * * * * * * * * * * * * * * * * * * * * * * * * * * * * * * * = * * * * * * you ' re probably just like i was . i usually did n't read unsolicated e - mail but i am sure glad i read = this one ! ! don " t let this be the most expensive mistake of you life ! ! read on ! ! ! you ' ll be greatful you did ! ! * * * * * * * * * * * * * * * * * * * * * * * * * * * * * * * * * * * * * * * * * * * * * * * * * * * * * * * * * * * * * * * * * * * * * * * * * = * * * * * * * hello ! my name is karen liddell ; i ' m a 35 - year-old mom , wife , and part-time = accountant . as a rule , i delete all = 20 unsolicited " junk " e-mail and use my account primarily for business . i = received what i assumed was this = 20 same e-mail countless times and deleted it each time . about two months = ago i received it again and , = 20 because of the catchy subject line , i finally read it . afterwards , i = thought , " ok , i give in , i ' m going to try = 20 this . i can certainly afford to invest $ 20 and , on the other hand , = there 's nothing wrong with creating a = 20 little excess cash . " i promptly mailed four $ 5 bills and , after = receiving the reports , paid a friend of mine a = 20 small fee to send out some e-mail advertisements for me . after reading = the reports , i also learned how = 20 easy it is to bulk e-mail for free ! = 20 i was not prepared for the results . everyday for the last six weeks , my = p . o . box has been overflowing with = 20 $ 5 bills ; many days the excess fills up an extra mail bin and i ' ve had = to upgrade to the corporate-size box ! = 20 i am stunned by all the money that keeps rolling in ! my husband and i have been saving for several years to make a = substantial downpayment on a house . = 20 now , not only are we purchasing a house with 40 % down , we ' re going to = venice , italy to celebrate ! i promise you , if you follow the directions in this e-mail and be = prepared to eventually set aside about an = 20 hour each day to follow up ( and count your money ! ) , you will make at = least as much money as we did . = 20 you do n't need to be a wiz at the computer , but i ' ll bet you already = are . if you can open an envelope , = 20 remove the money , and send an mail , then you ' re on your way to the bank . = take the time to read this so = 20 you ' ll understand how easy it is . if i can do this , so can you ! = 20 go for it now ! ! = karen liddell the following is a copy of the e-mail i read along with comments from = people who have tried it : $ $ $ $ $ $ $ $ $ $ $ $ $ $ $ $ $ $ $ $ $ $ $ $ $ $ $ $ $ $ $ $ $ $ $ $ $ $ $ $ $ $ $ $ $ $ $ $ $ $ $ $ $ $ $ $ $ $ $ $ $ $ $ $ $ * * * * * * * t e s t i m o n i a l s * * * * * * * this program does work , but you must follow it exactly ! especially the = rule of not trying to place = 20 your name in a different position , it won't work and you ' ll lose a lot = of potential income . i ' m living proof = 20 that it works . it really is a great opportunity to make relatively easy = money , with little cost to you . if you = 20 do choose to participate , follow the program exactly , and you ' ll be on = your way to financial security . = 20 sean mclaughlin , jackson , ms my name is frank . my wife , doris , and i live in bel - air , md . i am a cost = accountant with a major u . s . = 20 corporation and i make pretty good money . when i received the program i = grumbled to doris about = 20 receiving " junk mail . " i made fun of the whole thing , spouting my = knowledge of the population and = 20 percentages involved . i " knew " it would n't work . doris totally ignored = my supposed intelligence and = 20 jumped in with both feet . i made merciless fun of her , and was ready to = lay the old " i told you so " on her = 20 when the thing did n't work . . . well , the laugh was on me ! within two = weeks she had received over 50 = 20 responses . within 45 days she had received over $ 147 , 200 in $ 5 bills ! i = was shocked ! i was sure that i = 20 had it all figured and that it would n't work . i am a believer now . i = have joined doris in her " hobby . " i = 20 did have seven more years until retirement , but i think of the " rat = race " and it 's not for me . we owe it all = 20 to mlm . frank t . , bel - air , md i just want to pass along my best wishes and encouragement to you . any = doubts you have will vanish = 20 when your first orders come in . i even checked with the u . s . post office = to verify that the plan was legal . = 20 it definitely is ! it works ! ! ! paul johnson , raleigh , nc the main reason for this letter is to convince you that this system is = honest , lawful , extremely profitable , = 20 and is a way to get a large amount of money in a short time . i was = approached several times before i = 20 checked this out . i joined just to see what one could expect in return = for the minimal effort and money = 20 required . to my astonishment , i received $ 36 , 470 . 00 in the first 14 = weeks , with money still coming in . = 20 sincerely yours , = 20 phillip a . brown , esq . not being the gambling type , it took me several weeks to make up my mind = to participate in this plan . but = 20 conservative that i am , i decided that the initial investment was so = little that there was just no way that i = 20 would n't get enough orders to at least get my money back . boy , was i = surprised when i found my medium - size post office box crammed with orders ! for awhile , it got so = overloaded that i had to start picking up = 20 my mail at the window . i ' ll make more money this year than any 10 years = of my life before . the nice thing = 20 about this deal is that it does n't matter where in the u . s . the people = live . there simply is n't a better = 20 investment with a faster return . mary rockland , lansing , mi i had received this program before . i deleted it , but later i wondered = if i should n't have given it a try . of = 20 course , i had no idea who to contact to get another copy , so i had to = wait until i was e-mailed another = 20 program . . . 11 months passed then it came . . . i did n't delete this one ! . . . i = made more than $ 41 , 000 on the first = 20 try ! ! d . wilburn , muncie , in this is my third time to participate in this plan . we have quit our = jobs , and will soon buy a home on the = 20 beach and live off the interest on our money . the only way on earth that = this plan will work for you is if = 20 you do it . for your sake , and for your family 's sake do n't pass up this = golden opportunity . good luck and = 20 happy spending ! charles fairchild , spokane , wa this program had been deleted from my e-mail a couple of times . one day = i decided to finally give it a try . = 20 i owed over $ 35 , 000 on bills and had bill collectors harrasing me daily . = i was not making enough money = 20 working at my job , and i was considering bankruptcy . within 90 days i = had paid off all my bills and was = 20 able to quit my 9 to 5 job . now i have time to enjoy life and do and buy = whatever i want . i even had = 20 enough money left over to buy a brand new car . all in one try ! ! this is = great ! ! you have to try = 20 it , you can ' t loose for only a $ 20 investment ! ! ! it really works ! ! ! = 09 carl espin , port richey , fl $ $ $ $ $ $ $ $ $ $ $ $ $ $ $ $ $ $ $ $ $ $ $ $ $ $ $ $ $ $ $ $ $ $ $ $ $ $ $ $ $ $ $ $ $ $ $ $ $ $ $ $ $ $ $ $ $ $ $ $ $ $ $ $ $ this is a legal , money-making phenomenon . print this letter , read the directions , then read it again ! ! ! $ $ $ $ $ $ $ $ $ $ $ $ $ $ $ $ $ $ $ $ $ $ $ $ $ $ $ $ $ $ $ $ $ $ $ $ $ $ $ $ $ $ $ $ $ $ $ $ $ $ $ $ $ $ $ $ $ $ $ $ $ $ $ $ $ you are about to embark on the most profitable and unique program you = may ever see . many times over , = 20 it has demonstrated and proven its ability to generate large amounts of = cash . this program is showing = 20 fantastic appeal with a huge and ever-growing on-line population = desirous of additional income . this is a legitimate , legal , money-making opportunity . it does not = require you to come in contact with = 20 people , do any hard work , and best of all , you never have to leave the = house , except to get the mail and go = 20 to the bank ! = 20 this truly is that lucky break you ' ve been waiting for ! simply follow = the easy instructions in this letter , = 20 and your financial dreams will come true ! when followed correctly , = multi-level marketing program works = 20 perfectly . . . 100 % every time ! = 20 thousands of people have used this program to : - raise capital to start their own business - pay off debts = 20 - buy homes , cars , etc . = 20 - even retire ! = 20 this is your chance , so do n't pass it up ! = - - - - - - - - - - - - - - - - - - - - - - - - - - - - - - - - - - - - - - - - - - - - - - - - - - - - - - - - - - - - - - - - - - - - - - - - - = - - - - - - - - - - - - - - - - - - - - - - - - - - - - - - - - overview of this extraordinary = 20 electronic multi-level marketing program = - - - - - - - - - - - - - - - - - - - - - - - - - - - - - - - - - - - - - - - - - - - - - - - - - - - - - - - - - - - - - - - - - - - - - - - - - = - - - - - - - - - - - - - - - - - - - - - - - - - - - - - - - what we do is quite simple : we sell a product for $ 5 . 00 that costs next to nothing to reproduce . as = with all multi-level businesses , we = 20 build our business by recruiting new partners and selling our products . = every state in the u . s . allows you = 20 to recruit new multi - level business online ( via your computer ) . the products in this program are a series of four business and financial = reports costing $ 5 . 00 each . when = 20 you purchase the reports , you are granted permission to copy and sell = them . each order you receive via = 20 " snail mail " will include : * $ 5 . 00 cash * the name and number of the report they are ordering * their e-mail address ( optional ) * a stamped , self-adressed envelope for you to send them the requested = report to fill each order , you simply enclose the requested report in the = stamped self-addressed envelope you = 20 receive with each order , and mail the product to the buyer . = 20 that ' s it ! the $ 5 . 00 is yours ! this is the easiest electronic = multi-level marketing business = 20 anywhere ! = 20 follow the instructions to the letter and be prepared to receive the = 20 staggering benefits ! * * * * * * * i n s t r u c t i o n s * * * * * * * this is what you must do : 1 . order all 4 reports shown on the list below ( you can't sell them if = you do n't order them ) * for each report , send $ 5 . 00 cash , the name &amp; number of the = report you are ordering , a stamped , self-addressed envelope , and your e-mail address ( optional ) to the person whose name appears = on the = 20 list next to the report . = 20 * when you place your order , make sure you order each of the four = reports . you = 20 will need all four reports so that you can save them and resell = them . * within a few days you will receive , via mail , each of the four = reports . save them so they will be accessible for you to send to the 1 , 000 's = of people = 20 who will order them from you . 2 . important - - do not alter the names of the people who are listed next = to each = 20 report , or their sequence on the list , in any way other than is = instructed below in = 20 steps " a " through " d " or you will lose out on the majority of your = profits . once you understand the way this works , you ' ll also see how it does n't = work if you = 20 change it . remember , this method has been tested , and if you alter = it , it will not work . a . look below for the listing of available reports . b . after you ' ve ordered the four reports , replace the name and = address under = 20 report # 1 with your name and address , moving the one that was = there down to report # 2 . = 20 c . move the name and address that was under report # 2 down to = report # 3 . = 20 d . move the name and address that was under report # 3 down to = report # 4 . = 20 e . the name and address that was under report # 4 is removed from = the list and has no doubt collected their 50 grand * * * * * please make sure you copy everyone 's name and address = accurately ! ! ! * * * * * 3 . take this entire letter , including the modified list of names , and = save it to your = 20 computer . make no changes to the instruction portion of this = letter . = 20 4 . now you ' re ready to start an advertising campaign on the worldwide = web ! = 20 advertising on the web is very , very inexpensive , and there are = hundreds of = 20 free places to advertise . another avenue which you could use for = advertising is e-mail lists . you can buy these lists for under $ 20 / 2 , 000 = addresses or you can pay someone a minimal charge to take care of it for you . be sure to = start = 20 your ad campaign immediately ! 5 . for every $ 5 . 00 you receive , all you must do is mail them the report = they ordered . that ' s it ! always provide same-day service on all = 20 orders ! this will guarantee that the e-mail they send out , with = your = 20 name and address on it , will be prompt because they can't advertise = until they receive the report ! = - - - - - - - - - - - - - - - - - - - - - - - - - - - - - - - - - - - - - - - - - - - - - - - - - - - - - - - - - - - - - - - - - - - - - - - - - = - - - - - - - - - - - - - - - - - - - - - - - reports = - - - - - - - - - - - - - - - - - - - - - - - - - - - - - - - - - - - - - - - - - - - - - - - - - - - - - - - - - - - - - - - - - - - - - - - - - = - - - - - - - - - - - - - - - - - - - - - - - * * * * * * * * * * * * * * * * * * * order each report by number and = name * * * * * * * * * * * * * * * * * * * * notes : - always send $ 5 cash for each report = 20 - always send your order via first class mail = 20 - make sure the cash is concealed by wrapping it in at least two sheets = of paper ( or place it into the sase ) = 20 - on one of those sheets of paper , include : ( a ) the number &amp; name of = the report you are ordering , and ( b ) your e-mail address . - on the self addressed stamped envelope remember to put your postal = address . _ _ _ _ _ _ _ _ _ _ _ _ _ _ _ _ _ _ _ _ _ _ _ _ _ _ _ _ _ _ _ _ _ _ _ _ _ _ _ _ _ _ _ _ _ _ _ _ _ _ _ _ _ _ _ _ _ _ _ _ _ _ _ _ _ report # 1 " how to make $ 250 , 000 through multi-level sales " = 20 order report # 1 from : = 20 atp marketing group p . o . box 821438 south florida , fl , 33082-1438 _ _ _ _ _ _ _ _ _ _ _ _ _ _ _ _ _ _ _ _ _ _ _ _ _ _ _ _ _ _ _ _ _ _ _ _ _ _ _ _ _ _ _ _ _ _ _ _ _ _ _ _ _ _ _ _ _ _ _ _ _ _ _ report # 2 " major corporations and multi-level sales " = 20 order report # 2 from : sun angel investing po box 311 chaska , mn 55318 _ _ _ _ _ _ _ _ _ _ _ _ _ _ _ _ _ _ _ _ _ _ _ _ _ _ _ _ _ _ _ _ _ _ _ _ _ _ _ _ _ _ _ _ _ _ _ _ _ _ _ _ _ _ _ _ _ _ _ _ _ _ _ _ _ report # 3 " sources for the best mailing lists " order report # 3 from : ps investments po box 21 carver , mn 55315 _ _ _ _ _ _ _ _ _ _ _ _ _ _ _ _ _ _ _ _ _ _ _ _ _ _ _ _ _ _ _ _ _ _ _ _ _ _ _ _ _ _ _ _ _ _ _ _ _ _ _ _ _ _ _ _ _ _ _ _ _ _ _ _ _ report # 4 " evaluating multi-level sales plans " order report # 4 from : djs investments 601 pamela dr . clarks summit pa 18411 _ _ _ _ _ _ _ _ _ _ _ _ _ _ _ _ _ _ _ _ _ _ _ _ _ _ _ _ _ _ _ _ _ _ _ _ _ _ _ _ _ _ _ _ _ _ _ _ _ _ _ _ _ _ _ _ _ _ _ _ _ _ _ _ _ _ _ _ _ _ = - - - - - - - - - - - - - - - - - - - - - - - - - - - - - - - - - - - - - - - - - - - - - - - - - - - - - - - - - - - - - - - - - - - - - - - - - = - - - - - - - - - - - - - - - - - - - - - - - - - - - - - - - - - - - - - - - here ' s how this amazing plan will make you $ $ money $ $ = - - - - - - - - - - - - - - - - - - - - - - - - - - - - - - - - - - - - - - - - - - - - - - - - - - - - - - - - - - - - - - - - - - - - - - - - - = - - - - - - - - - - - - - - - - - - - - - - - - - - - - - - - - - - - - - - - let 's say you decide to start small just to see how well it works . = assume your goal is to get 10 people to = 20 participate on your first level . ( placing a lot of free ads on the = internet will easily get a larger = 20 response . ) also assume that everyone else in your organization gets only = 10 downline = 20 members . follow this example to achieve the staggering results below . 1st level - - your 10 members with $ 5 . . . . . . . . . . . . . . . . . . . . . . . . . . . . . . . . $ 50 2nd level - - 10 members from those 10 ( $ 5 x 100 ) . . . . . . . . . . . . $ 500 3rd level - - 10 members from those 1 , 000 ( $ 5 x 10 , 000 ) . . . $ 50 , 000 this totals = - - - - - - - - - - - &gt; $ 55 , 550 remember friends , this assumes that the people who participate only = recruit 10 people each . think for a = 20 moment what would happen if they got 20 people to participate ! most = people get 100 's of participants ! = 20 think about it ! your cost to participate in this is practically nothing = ( surely you can afford $ 20 ) . = 20 you obviously already have an internet connection and e-mail is free ! ! ! = report # 3 shows you the most = 20 productive methods for bulk e-mailing and purchasing e-mail lists . some = list &amp; bulk e-mail vendors even = 20 work on trade ! about 50 , 000 new people get online every month ! * * * * * * * * * * * * * * * * * * * * * * * * * * * tips for success * * * * * * * * * * * * * * * * * * * * * * * * * * * * treat this as your business ! be prompt , professional , and follow = the = 20 directions accurately . * send for the four reports immediately so you will have them when the = orders start coming in , because when you receive a $ 5 order , you must send = out = 20 the requested product / report to comply with the u . s . postal &amp; = lottery laws , title 18 , sections 1302 and 1341 or title 18 , section 3005 in the = u . s . code , also code of federal regs . vol . 16 , sections 255 and 436 , which state = that = 20 " a product or service must be exchanged for money received . " = 20 * always provide same-day service on the orders you receive . * be patient and persistent with this program . if you follow the = instructions exactly , the results will undoubtedly be successful ! * above all , have faith in yourself and know you will succeed ! * * * * * * * * * * * * * * * * * your success guideline * * * * * * * * * * * * * * * * * follow these guidelines to guarantee your success : if you do n't receive 10 to 20 orders for report # 1 within two = weeks , continue advertising until you do . = 20 then , a couple of weeks later you should receive at least 100 orders for = report # 2 . if you = 20 do n't , continue advertising until you do . once you have received 100 or = more orders for report # 2 , you = 20 can relax , because the = 20 system is already working for you , and the cash will continue to roll = in ! this is important to remember : every time your name is moved down on the list , you are placed in front = of a different report . you = 20 can keep track of your progress by watching which report people are = ordering from you . if you = 20 want to generate more income , send another batch of e-mails and start = the whole process again ! there is = 20 no limit to the income you will generate from this business ! note : if you need help with starting a business , registering a business = name , how income tax is = 20 handled , etc . , contact your local office of the small business = administration ( a federal agency ) for free = 20 help and answers to questions . also , the internal revenue service offers = free help via telephone and free = 20 seminars about business taxes . you become successful the moment you start moving toward a worthwhile = 20 goal . . . . . . do it now ! ! ! ! ! order your reports today and get started on your road to financial = 20 freedom ! !
</t>
  </si>
  <si>
    <t xml:space="preserve">Subject: idea
 it is finally here ! ! ! stealth power mail has just been released ! ! ! commercial e - mail just got better ! ! ! introducting the fastest , most affordable user friendly targeted email = prgram . if you are doing business on the internet , the one tool you = do n't want to be without is stealth power mail . this hot new program has it all ! * ultra send , for faster delivery of your message . * enter over 15 smtp 's for speeds as high as 350 , 000 per hour . * aol stealth * alias header masking * randomization of the from address : field * personalize your email . ex hello bob ! * the to : field has a drop down window for easy viewing * shows date and time of mailing * has a bad send file = 20 * has a built in receive and reply ( like and autoresponder ) would you be interested in . . . sending out a free commercial email advertisement for you business or = webpage to over 250 , 000 people per day ? receiving 35 , 000 , 000 email addresses which can be used in your commercial emailings , free of charge ? you may shudder at the thought of commercial email . . . but the simple = truth is . . . commercial email works ! if it did not work , then you wouldn ' t be reading this your competition is sending out electronic email advertisement to over = 50 , 000 , 000 people on the internet ! why are n't you ? thousands of companies are sending out commercial email to dramatically = increase their profits and so should you ! even fortune 500 companies = send out electronic email to millions of people ! with stealth power mail you are reaching 250 , 000 people every day = 20 for free . your business will dramatically improve ! we can show you the way ! stealth power mail will do the rest . for more information email = 20 dwt45 @ hotmail . com or call us directly at 1-216 - 732-3263 u . s . = 20 big money for interested resellers ! ! ! to be removed from our list , email antispam @ mailexite . com = 20
</t>
  </si>
  <si>
    <t xml:space="preserve">Subject: family name history
 discover your family history come visit our website at , http : / / www . traceit . com free search do you know who your ancestors are and what they did ? do you know when your surname first appeared ? are you curious about where your family roots originate ? now you can fill in the missing pieces of this puzzle . join the satisfied multitudes who have discovered their complete family surname history . all nationalities . it 's easy . just key your last name into our online index , and in seconds we will tell you it 's origin and much more . see if we ' ve researched your complete family name history during our 25 years of professional research . read a sample history , plus - free coat of arms keychain with your family 's most ancient coat of arms &amp; crest . all in full color . your family name history parchment is 11x 17 " , approximately 1700 words . it is beautifully illuminated by your most ancient coat of arms in full authentic heraldic colors . over 500 urls on family and heraldic history . please come visit our website at , http : / / www . traceit . com free search hall of names international inc . 1-888 - my - roots
</t>
  </si>
  <si>
    <t xml:space="preserve">Subject: re :
 = 20 the virtual girlfriend and virtual boyfriend are artificial = intelligence = 20 programs for your ibm pc or compatible and also for macintosh . you = 20 can watch them , talk to them , ask them questions , tell them secrets , and = relate with them . watch them as you ask them to take off different = clothes and guide them through many different activities . watch and participate = in the hottest sexual activities available on computer , including : several sexual positions , using many unique toys , even bringing in multiple = partners . this is no doubt one of the most realistic , sexually stimulating = computer games available . they will remember your name , birthday , your likes and = your dislikes . every time you start the program , they say different things , = and act differently . each time , they have a different personality . with the = vga digital graphics , the virtual girlfriend and virtual boyfriend software = have some of the hottest , sexiest graphics out there . and with a = soundblaster or compatible card , you can actually hear their voice as they talk to you . = this is the first adult software title that was designed for both = heterosexual and homosexual people . i would like you to try the actual full copy out = before it is put on the market . it will be sold for 1 / 5 of the actual price = ( $ 10 . 00 ) until i can get back some information on what people think of the = program . = 20 please give it a try and write back any comments . thank you . if you are interested and would like to order a copy , then you can = read the mailing instructions below . it comes in an unmarked package and is = sent out at most 4 days after the order is received . you are not put on any mailing lists whatsoever , guaranteed . it will run on any 386 , 486 or = higher , = 20 and 100 % ibm compatibles . required is vga graphics , and a hard drive . = 20 the sound card is optional . macintosh requires at least 4 meg of ram . = 20 virtual girlfriend and virtual boyfriend are artificial intelligence programs , meaning they are completely interactive . it would be just like = if you were talking to someone . you can actually have simple = conversations . = 20 their attitudes change with the different things you say , so you can say things that will upset them , and then say things that will please them . = the more you play / talk with them , the more you learn what they can do , and = what = 20 they like to do . it really is a blast . with all these movies coming out about virtual reality , it 's amazing to actually have a virtual reality program like this for your own computer . it 's easy to install , and instructions are easy to follow . = 20 ~ ~ ~ ~ ~ ~ ~ ~ ~ ~ ~ ~ ~ ~ ~ ~ special software offer ~ ~ ~ ~ ~ ~ ~ ~ ~ ~ ~ ~ ~ ~ ~ ~ ~ ~ this is to inform you about the new adult game that vcs magazine rated " the best game of " 97 " . " the search for paradise is no doubt one = 20 of the greatest xxx adult games available " . the first games where it is as much fun as it is a turn on ! travel the world to every continent , = every country you can think of , and meet some of the most beautiful women in existence . these women will treat you like a king and obey your every command . any sexual wish you can think of , these women know it all . = 20 there is a different paradise for every guy out there , and this game = will have them all . this game uses real models , digital video , and digital = sound to make it as realistic as possible . you will feel like you ' re in the = same room as the girl you ' re talking to ! ! ! as an added bonus you ' ll receive " club celebrity x " meet , talk to and even have your way with the celebrities of your = choice . imagine being in a club with some very beautiful , well known , = actual celebrities ! you have seen these girls on t . v . , magazines and = billboard ads . now they are on your computer begging for action . this game is hot = and once you start playing , you won't be able to stop ! ! ! ~ required : 386 or better , 4 meg ram or better , windows 3 . 1 or higher = ( win95 is fine ) , sound card is optional , rom is optional . ( game is given = either cd - rom or compressed 3 . 5 " diskettes ) . ~ ~ $ 19 . 95 ! order now and get everything for just = $ 24 . 95 ! ! ! ! = 20 at your request , the programs can come with a password protection = utility that only allows the program to run when the correct password is = entered . = 20 = 20 ( you must be 18 or over to purchase ) please fill out the following form and mail it to the address above . = 20 ( feel free to write out the order form by hand ) = 20 send to : mark wrhel p . o . box 0118 tujunga , ca . 91043 = 20 = 20 your name _ _ _ _ _ _ _ _ _ _ _ _ _ _ _ _ _ _ _ _ _ _ _ _ _ _ _ _ _ _ _ _ _ _ _ _ _ _ _ _ _ _ _ date _ _ _ _ _ _ _ _ _ _ _ _ address _ _ _ _ _ _ _ _ _ _ _ _ _ _ _ _ _ _ _ _ _ _ _ _ _ _ _ _ _ _ _ _ _ _ _ _ _ _ _ _ _ _ _ _ _ _ _ _ _ _ _ _ _ _ _ _ _ _ _ _ _ _ city _ _ _ _ _ _ _ _ _ _ _ _ _ _ _ _ _ _ _ _ _ _ _ _ _ _ _ _ state _ _ _ _ _ _ _ _ _ _ zip code = _ _ _ _ _ _ _ _ _ _ _ _ _ _ phone # _ _ _ _ _ _ _ _ _ _ _ _ _ _ _ _ _ _ _ _ _ e - mail address _ _ _ _ _ _ _ _ _ _ _ _ _ _ _ _ _ _ _ _ _ _ _ _ _ _ _ do you have an ibm ( ) or mac ( ) ? cd rom ( ) or disks ( ) ? ( ) virtual girdfriend or ( ) boyfriend for $ 10 . 00 ( ) * both just = $ 15 . 95 ( ) the search for paradise and club celebrity x for $ 19 . 95 ( ) everything ! ! ! the search for paradise , club celebrity x , virtual girlfriend and virtual boyfriend . = 20 &gt; &gt; &gt; &gt; all for just $ 24 . 95 = 20
</t>
  </si>
  <si>
    <t xml:space="preserve">Subject: home business : $ 10 k / mth : no selling : no mlm ! !
 = = 3d = 3d = 3d = 3d = 3d = 3d = 3d = 3d = 3d = 3d = 3d = 3d = 3d = 3d = 3d = 3d = 3d = 3d = 3d = 3d = 3d = 3d = 3d = 3d = 3d = = 3d = 3d = 3d = 3d = 3d = 3d = 3d = 3d = 3d = 3d = 3d = 3d = 3d = 3d = 3d = 3d = 3d = 3d = 3d = 3d = 3d = 3d = 3d = 3d = 3d = = 3d = 3d = 3d = 3d = 3d = 3d = 3d = 3d = 3d = 3d this is a one time mailing . there is no need to hit reply or seek to be = removed from a list . thank you . . . = 3d = 3d = 3d = 3d = 3d = 3d = 3d = 3d = 3d = 3d = 3d = 3d = 3d = 3d = 3d = 3d = 3d = 3d = 3d = 3d = 3d = 3d = 3d = 3d = 3d = = 3d = 3d = 3d = 3d = 3d = 3d = 3d = 3d = 3d = 3d = 3d = 3d = 3d = 3d = 3d = 3d = 3d = 3d = 3d = 3d = 3d = 3d = 3d = 3d = 3d = = 3d = 3d = 3d = 3d = 3d = 3d = 3d = 3d = 3d = 3d = 3d = 3d = 3d are you afraid of success ? let me scare you to death ! hello entrepreneur ! my name is dave starkey , question - what if . . . = 20 you could earn . . . an immediate , substantial $ 5 , 000 - $ 10 , 000 + = 20 monthly income . . . in as little as 45-90 days - - and all it required was = a = 20 telephone ? what if i could show you how to generate a six figure income in just = 20 several months ? i ' m not talking about the elusive dream of residual income in network = 20 marketing . this is not mlm ! not a chain letter or other online scam ! = 20 i ' m truly earning much more every week than i ever before earned = 20 monthly chasing success in other programs ! i made $ 20 , 000 in my first month ! i ' ll teach you how ! ! ! what is it that i and so many others are doing ? = 3d = 3d &gt; call now to find out : 1-800 - 322-6169 ext . 9508 = 20 seriously , if i can do this , anyone can . what if you do even better than i am ? best of success to you , and thanks for your time . sincerely , dave starkey
</t>
  </si>
  <si>
    <t xml:space="preserve">Subject: re : your free web site
 this is a " one-time message " you were randomly selected to receive = this . = 20 you will be automatically deleted from this mailing list . only replies = will be kept . there is no need to reply to remove , you will receive no = further mailings from us . new improved with free internet software ! free bulk e mail system , = two free web sites to use as you wish ! one of your free web sites is in = this letter ! , ongoing support ( optional ) , and a lot , lot more ! all = included ! , this , all when you order all four reports . that 's worth $ 20 = dollars alone ! plus act now and you will recived via e mail from 50 , 000 = to-100 , 000 , 000 ! ! ! free filtered e-ma il addresses ! . all for you ! this is = not a pyramid ! this is not a chain letter , this was not sent through = the post office mail ! there is product , support , news letters and more ! = this is new and revised ! all via e mail ! \ \ \ \ \ \ \ \ \ \ \ \ \ \ \ \ \ \ \ \ \ \ \ \ \ \ \ \ \ \ \ $ \ \ \ \ \ \ \ \ \ \ \ \ \ \ \ \ \ \ \ \ \ \ \ \ \ \ \ \ \ \ \ \ \ \ \ \ \ \ \ \ \ = \ \ \ \ \ \ \ \ \ \ \ \ \ \ \ \ \ \ \ \ \ \ \ \ \ \ \ \ \ \ \ \ \ \ \ \ \ \ \ \ \ \ \ \ \ \ you are about to make at least $ 50 , 000 usd in about 90 days or less ! read the enclosed program . . . then read it again . . . then print it out to = review . / / / / / / / / / / / / / / / / / / / / / / / / / / / / / / / / / / / / / / / / / / / / / / / / / / / / / / / / / / / / / / / / / / / / / / / / / = / / / / / / / / / / / / / / / / / / / / / / / / / / / / / / / / / / / / / / / / / / / / / / / dear friend , the enclosed information is something i almost let slip through my fingers . fortunately , sometime later i re-read everything and gave some thought and study to it . my name is christopher erickson . two years ago , the corporation i worked at for the past twelve years down-sized and my position was eliminated . after unproductive job interviews , i decided to open my own business . over the past year , i incurred many unforeseen financial problems . i owed my family , friends , and creditors over $ 35 , 000 . the economy was taking a toll on my business and i just could n't seem to make ends meet . i had to refinance and borrow against my home to support my family and struggling business . i truly believe it was wrong for me to be in debt like this . at that moment something significant happened in my life and i am writing to share my experience in hopes that this will change your life forever . . . . financially ! ! ! in mid - december , i received this program via email . six months prior to receiving this program i had been sending away for information on various business opportunities . all of the programs i received , in my opinion , were not cost effective . they were either too difficult for me to comprehend or the initial investment was too much for me to risk to see if they worked or not . one claimed i 'd make a million dollars in one year . . . it did n't tell me i 'd have to write a book to make it . but like i was saying , in december of ' 92 i received this program . i did n't send for it , or ask for it , they just got my name off a mailing list . thank goodness for that ! ! ! after reading it several times , to = make sure i was reading it correctly , i could n't believe my eyes . = 20 here was a money-making phenomenon . i could invest as much as i wanted = to start , without putting me further in debt . after i got a pencil and paper and figured it out , i would at least get my money back . after determining that the program is legal and not a chain letter , i decided " why not " . initially i sent out 10 , 000 emails . it only cost me about $ 15 . 00 for my time on-line . the great thing about email is that i did n't need any money for printing to send out the program , only the cost to fulfill my orders . i am telling you like it is , i hope it does n't turn you off , but i promised myself that i would not " rip-off " anyone , no matter how much money it cost me ! . in less than one week , i was starting to receive orders for report # 1 . by january 13th , i had received 26 orders for report # 1 . when you read the guarantee in the program , you will see that " you must receive = 20 orders for report # 1 within two weeks . if you don ' t , send out more = programs until you do ! " my first step in making $ 50 , 000 in 90 days was = done . by january 30th , i had received 196 orders for report # 2 . if you = go back to the guarantee , " you must receive 100 or more orders for report # 2 within two weeks . if not , send out more = programs until you do . once you have 100 orders , the rest is easy , = relax , you will make your $ 50 , 000 goal . " well , i had 196 orders for = report # 2 , 96 more than i needed . so i sat back and relaxed . by march = 19th , of my emailing of 10 , 000 packets , i received $ 58 , 000 with more = coming in every day . i paid off all my debts and bought a much needed new car . please take time to read the attached program , it will change your life forever ! remember , it wont work if you do n't try it . this program does work , but you must follow it exactly ! especially the rules of not trying to place your name in a different place . it does n't work , you ' ll lose out on a lot of money ! report # 2 explains this . = 20 always follow the guarantee , 20 orders for report # 1 , and 100 or more orders for report # 2 and you will make $ 50 , 000 or more in about = 90 days . i am living proof that it works ! ! ! if you choose not to participate in this program , i ' m sorry . it really is a great opportunity with little cost or risk to you . if you choose to participate , follow the program and you will be on your way to financial security . if you are a fellow business owner and you are in financial trouble like i was , or you want to start your own business , consider this a sign . i did ! sincerely , christopher erickson ps do you have any idea what 11 , 700 $ 5 bills ( $ 58 , 000 ) look like piled up on a kitchen table ? it ' s awesome ! " threw it away " " i had received this program before . i threw it away , but later wondered if i should n't have given it a try . of course , i had no idea who to contact to get a copy , so i had to wait until i was emailed another copy of the program . eleven months passed , then it came . i didn ' t throw this one away . i made $ 41 , 000 on the first try . " dawn w . , evansville , in " no free lunch " " my late father always told me , ' remember , alan , there is no free lunch in life . you get out of life what you put into it . ' through trial and error and a somewhat slow frustrating start , i finally figured it out . the program works very well , i just had to find the right target group of people to email it to . so far this year , i have made over $ 63 , 000 using this program . i know my dad would have been very proud of me . " alan b . , philadelphia , pa a personal note from the originator of this program by the time you have read the enclosed information and looked over the enclosed program and reports , you should have concluded that such a program , and one that is legal , could not have been created by an amateur . let me tell you a little about myself . i had a profitable business for ten years . then in 1979 my business began falling off . i was doing the same things that were previously successful for me , but it was n't working . finally , i figured it out . it was n't me , it was the economy . inflation and recession had replaced the stable economy that had been with us since 1945 . i do n't have to tell you what happened to the unemployment rate . . . because many of you know from first hand experience . there were more failures and bankruptcies than ever before . the middle class was vanishing . those who knew what they were doing = invested wisely and moved up . those who did not , including those who = never had anything to save or invest , were moving down into the ranks of = the poor . as the saying goes , " the rich get richer and the poor get = poorer . " the traditional methods of making money will never allow you = to " move up " or " get rich " , inflation will see to that . you have just received information that can give you financial freedom for the rest of your life , with " no risk " and " just a little bit of effort . " you can make more money in the next few months than you have = ever imagined . i should also point out that i will not see a penny of your money , nor anyone else who has provided a testimonial for this program . i have already made over four million dollars ! i have retired from the program after sending out over 16 , 000 programs . now i have several offices which market this and several other programs here in the us and overseas . by the spring , we wish to market the ' internet ' by a partnership with america on line . follow the program exactly as instructed . do not change it in any way . = it works exceedingly well as it is now . remember to email a copy of = this exciting program to everyone that you can think of . one of the people you send this to may send out 50 , 000 . . . and your name will be on every one of them ! . remember though , the more you send out , the = more potential customers you will reach . so my friend , i have given you the ideas , information , materials and opportunity to become financially independent , it is up to you now ! " think about it " before you delete this program from your mailbox , as i almost did , take a little time to read it and really think about it . get a pencil and figure out what could happen when you participate . figure out the worst possible response and no matter how you calculate it , you will still make a lot of money ! definitely get back what you invested . = 20 any doubts you have will vanish when your first orders come in . it works ! paul johnson , raleigh , nc here ' s how this amazing program will make you $ $ $ $ $ $ let 's say that you decide to start small , just to see how it goes , and we ' ll assume you and all those involved send out 20 , 000 programs each . let 's also assume that the mailing receives a . 5 % response . using a good list the response could be much better . also many people will send out hundreds of thousands of programs instead of 20 , 000 . but continuing with this example , you send out only 20 , 000 programs . with a . 5 % response , that is only 10 orders for report # 1 . those 10 people respond by sending out 20 , 000 programs each for a total of 200 , 000 . out of those . 5 % , 100 people respond and order report # 2 . those 100 mail out 20 , 000 programs each for a total of 2000 , 000 . the . 5 % response to that is 1 , 000 orders for report # 3 . those 1 , 000 send out 20 , 000 programs each for a 2 , 000 , 000 total . the . 5 % response to that is 10 , 000 orders for report # 4 . that 's 10 , 000 five dollar bills for you . cash ! ! ! ! your total income in this example is $ 50 + $ 500 + $ 5000 + $ 50 , 000 for a total of $ 55 , 550 ! ! ! ! remember friend , this is assuming 1 , 990 out of 2 , 000 people you mail to = will do absolutely nothing . . . and trash this program ! dare to think for = a moment what would happen if everyone or half sent out 100 , 000 programs instead of only 2 , 000 . believe me , many people will do = that and more ! by the way , your cost to participate in this is = practically nothing . you obviously already have an internet connection and email is free ! ! ! report # 3 will show you the best methods for bulk emailing and purchasing email lists . this is a legitimate , now very legal , money making opportunity . it does = not require you to come in contact with people , do any hard work , and = best of all , you never have to leave the house except to get the mail . if you believe that someday you ' ll get that big break that you ' ve been waiting for , this is it ! simply follow the instructions , and your dream will come true . this multi-level email order marketing program works perfectly . . . 100 % every time . email is the sales tool of the future . take advantage of this non-commercialized method of advertising now ! ! the longer you wait , the more people will be doing business using email . get your piece of this action ! ! multi-level marketing ( mlm ) has finally gained respectability . it is = being taught in the harvard business school , and both stanford research and the wall street journal have stated that between 50 % and = 65 % of all goods and services will be sold throughout multi - level methods by the mid to late 1990 's . this is a multi - billion dollar industry and of the 500 , 000 millionaires in the us , 20 % ( 100 , 000 ) made their fortune in the last several years in mlm . moreover , statistics show 45 people become millionaires everyday through multi - level marketing . instructions we at erris mail order marketing business , have a method of raising capital that really works 100 % every time . i am sure that you could use = $ 50 , 000 to $ 125 , 000 in the next 90 days . before you say " bull " , please read the program carefully . this is not a chain letter , but a now perfectly legal money making opportunity . basically , this is what we do : as with all multi-level business , we build our business by recruiting new partners and selling our products . every state in the usa allows you to recruit new multi - level business partners , and we offer a product for every dollar sent . your orders come and are filled through the mail , so you are not = involved in personal selling . you do it privately in your own home , = store or office . this is the greatest multi - level mail order marketing anywhere : step ( 1 ) order all four 4 reports listed by name and number . do this by ordering the report from each of the four 4 names listed on the next page . for each report , send $ 5 cash and a self - addressed , stamped envelope ( business size # 10 ) = 20 to the person listed for the specific report . international = = 20 orders should also include $ 2 extra for postage . it is essential that you specify the name and number of the report requested to the person you are ordering from . you will need all four 4 reports because you will be reprinting and reselling them . do not alter the names or sequence other than what the instructions say . important : always provide same-day service on all orders . step ( 2 ) replace the name and address under report # 1 with yours , moving the one that was there down to report # 2 . drop the name and address under report # 2 to report # 3 , moving the one that was there to report # 4 . the name and address that was under report # 4 is dropped from the list and this party is no doubt on the way to the bank . when doing this , make certain you type the names and addresses accurately ! do not mix up moving product / report positions ! ! ! step ( 3 ) having made the required changes in the name list , save it as a text ( . txt ) file in it 's own directory to be used with whatever email program you like . again , report # 3 will tell you the best methods of bulk emailing and acquiring email lists . step ( 4 ) email a copy of the entire program ( all of this is very important ) to everyone whose address you can get your hands on . start with friends and relatives since you can encourage them to take advantage of this fabulous = 20 money-making opportunity . that 's what i did . and they love me now , more than ever . then , email to anyone and everyone ! use your imagination ! you can get email addresses from companies on the internet who specialize in email mailing lists . these are very cheap , 100 , 000 addresses for around $ 35 . 00 . important : you won't get a good response if you use an old list , so always request a fresh , new list . you will find out where to purchase these lists when you order the four 4 reports . always provide same-day service on all orders ! ! ! required reports * * * order each report by number and name * * * always send a self-addressed , stamped envelope and $ 5 usd cash for each order requesting the specific report by name and number ( international orders should also include $ 2 usd extra for postage ) = 20 add your e amil address when sending in for your report this is for = 20 updated information and continueing support ( optional ) that will = 20 be handed down by your sponcers pipeline . _ _ _ _ _ _ _ _ _ _ _ _ _ _ _ _ _ _ _ _ _ _ _ _ _ _ _ _ _ _ _ _ _ _ _ _ _ _ _ _ _ _ _ _ _ _ _ _ _ _ _ _ _ _ report # 1 " how to make $ 250 , 000 through multi-level sales " order report # 1 from : a . siegmund # 57 trakehnenstr . 13 53332 bornheim , germany _ _ _ _ _ _ _ _ _ _ _ _ _ _ _ _ _ _ _ _ _ _ _ _ _ _ _ _ _ _ _ _ _ _ _ _ _ _ _ _ _ _ _ _ _ _ _ _ _ _ _ _ _ _ report # 2 " major corporations and multi-level sales " order report # 2 from : j . maz 15774 s . lagrange rd suite # 312 orland pk , il 60462 usa _ _ _ _ _ _ _ _ _ _ _ _ _ _ _ _ _ _ _ _ _ _ _ _ _ _ _ _ _ _ _ _ _ _ _ _ _ _ _ _ _ _ _ _ _ _ _ _ _ _ _ _ _ _ _ _ report # 3 " sources for the best mailing lists " order report # 3 from : b . thompson 13504 greencaslte ridge tr . 404 burtonsville md . 20866 usa _ _ _ _ _ _ _ _ _ _ _ _ _ _ _ _ _ _ _ _ _ _ _ _ _ _ _ _ _ _ _ _ _ _ _ _ _ _ _ _ _ _ _ _ _ _ _ _ _ _ _ _ _ _ report # 4 " evaluating multi-level sales plans " order report # 4 from : muw # 2 po box 71442 salt lake city , ut 84171-0442 usa _ _ _ _ _ _ _ _ _ _ _ _ _ _ _ _ _ _ _ _ _ _ _ _ _ _ _ _ _ _ _ _ _ _ _ _ _ _ _ _ _ _ _ _ _ _ _ _ _ _ _ _ _ _ conclusion one of your free web sites can be registered at = http : / / www . freeyellow . com / . i am enjoying my fortune that i made by sending out this program . you too , will be making money in 20 to 90 days , if you follow the simple steps outlined in this mailing . to be financially independent is to be free . free to make financial decisions as never before . go into business , get into investments , retire or take a vacation . = 20 = = = = = = 09 - - - - - - - - - - - - - - - - - - - - - - - headers - - - - - - - - - - - - - - - - - - - - - - - - - - - - - - - - return - path : received : from relay01 . mail . aol . com ( relay01 . mail . aol . com = [ 170 . 31 . 108 . 127 ] ) by air21 . mail . aol . com ( v37 . 0 ) with smtp ; mon , 22 dec = 1997 12 : 34 : 39 - 0500 received : from bonaly . hw . ac . uk ( bonaly . hw . ac . uk [ 130 . 195 . 251 . 5 ] ) by relay01 . mail . aol . com ( 8 . 8 . / 8 . 8 . / aol - 4 . 5 . 0 ) with smtp id maa19336 ; mon , 22 dec 1997 12 : 29 : 50 - 0500 ( est ) date : mon , 22 dec 1997 12 : 29 : 50 - 0500 ( est ) from : ziaza99 @ sh . hit . no received : from 007 ( sdn-ts - 047mdrelrp11 . dialsprint . net ) by = bonaly . hw . ac . uk ( mx v4 . 2 axp ) with smtp ; mon , 22 dec 1997 17 : 29 : 48 + 0000 ( gmt ) to : ziaza99 @ sh . hit . no comments : authenticated sender is subject : freefree web site now message - id : = 09 = = 20 - - = 20
</t>
  </si>
  <si>
    <t xml:space="preserve">Subject: &gt; &gt; free low rate phone card giveaway . . .
 = 20 " news flash " * * * * * * * * * * * * * * * * * * * * * * * * * * * * * * * * * * * * * * * * * * * * * * * * * * * * * * * * * * * * * * * * * * * * * * * * * = * * * * * * * * * * * * * * * * * " internet promotions , llc teams up with top player in the phone card = industry " * * * * * * * * * * * * * * * * * * * * * * * * * * * * * * * * * * * * * * * * * * * * * * * * * * * * * * * * * * * * * * * * * * * * * * * * * = * * * * * * * * * * * * * * * * * internet promotions , llc has just signed a major marketing , distributor = 20 contract with " new media telecom inc . " . this means all our valued = 20 subscribers , students , vacationers , travelers , business people , etc . . = can = 20 now reap huge savings on long distance calls made from home or away = 20 from home . = 20 to celebrate we would like to give you a free re-chargable telecard . = 20 use it anytime , anywhere in the u . s . pay only 19 cents per minute . phone cards are finding their way into the hands of just about everyone = 20 who needs an easy and inexpensive way to make phone calls . = 20 everybody can now harvest the benefits of owning their own pre - paid = 20 phone card . = 20 * * start saving money on long distance today ! = 20 here 's just a few of the advantages that pre - paid phone cards offer : = 20 * low domestic and international long distance rates . new media telecom = 20 phone card long distance rates are substantially lower than most = payphone , = 20 collect or calling card rates , whether your calling across the street , = or any part of the u . s . the price is " always " the same . . . only 19 cents . * the rate is the same no matter what the time of day , or the day of the = week . = 20 * no phone surcharges : toll - free access numbers let you avoid calling = 20 surcharges from hotels and local phone service providers . = 20 * no surprise charges just one low rate 24 - hours a day , seven days a = week . the new media telecom pre-paid telecard delivers the safety and = 20 security that you want for yourself and loved ones . their advanced = 20 communications center ensures that you can stay in touch no matter = 20 where you are trekking through , the middle of the city , or the middle = 20 of nowhere . the average long distance phone call away from home using at&amp;t , sprint , = 20 or mci can cost you between 40 to 90 cents per minute . = 20 now you can make calls anytime , anywhere for one flat fee from " any " = touch tone phone . . . + always 19 = a2 / min , 24hrs / day , every day from any touch-tone phone in the = usa , including hawaii and alaska . = 20 + no more hidden access charges . = 20 + no more expensive hotel phone charges . = 20 + no changeover or monthly fees . = 20 + no need to get a new calling card if you get a new phone number . = 20 + no more expensive pay phone calls . = 20 + no credit checks or applications . = 20 + no minimum use / time limits . = 20 * * consider these money saving advantages and conveniences : &gt; you determine the dollar balance of your card ( minimum $ 25 or 131 = 20 minutes ) . use any touch-tone phone and major credit card or send check = 20 or money order . = 20 &gt; rechargeable , so the same card is good forever . = 20 &gt; saves you more money and is easier to use than other cards . = 20 &gt; you are told your card balance each time you make a call . = 20 &gt; when rate decreases , you will automatically receive lower rate . = 20 * * * who can save on long distance and operator assisted calls ? = 20 everyone . . . teenagers , college students , &amp; military personnel . = 20 - no more expensive collect calls . = 20 - roommates . . . no more disputes over long distance bills . = 20 - anyone on vacation or on business trips , great for emergencies when = 20 you can't find change . = 20 - useful and universal gift for all occasions . would you like to receive this card today . . . free ? ? = 20 everyone makes long distance calls . . . so why not save money in the meantime ? = 20 simply click the link below to send us an email to request your free = 20 calling card . type " free card " in the " subject field " . please include the following information in your email message so = 20 we can mail your card out today ! name address city , state , zip phone request card now . . click here - - - - - - - - - - - - - - - - - - - - - - - headers = - - - - - - - - - - - - - - - - - - - - - - - - - - - - - - - - received : from emi60 . mail . smtp76 ( emin60 . mx . [ 19 . 81 . 19 . 148 ] ) by = 20 air08 . mail . com ( v33 ) with smtp ; 1997 08 : 34 : 37 2000 received : from ( hd12 - 141 . hil . compuserve . com [ 206 . 175 . 203 . 141 by emin60 . mail . m ( 8 . 8 . 5 / 8 . 8 . 5 / aol - 4 . 0 . 0 with smtp id iaa15292 1997 08 : 34 : 08 - 0400 ( edt ) from : 91379499 received : from = 20 mrin86 . mx . by mri86 . mail . ( 8 . 8 . 5 / 8 . 5 ) with smtp id gaa0174 for = 20 ; 1997 06 : 47 : 01 - 0600 ( est ) date : 97 06 : 47 : 01 est to : 43231jpg @ woyw . com = 20 message - id : comments : authenticated sender is received : from emi60 . mail . smtp76 ( emin60 . mx . [ 19 . 81 . 19 . 148 ] ) by = 20 air08 . mail . com ( v33 ) with smtp ; 1997 08 : 34 : 37 2000 received : from ( hd12 - 141 . hil . compuserve . com [ 206 . 175 . 203 . 141 by emin60 . mail . m ( 8 . 8 . 5 / 8 . 8 . 5 / aol - 4 . 0 . 0 with smtp id iaa15292 1997 08 : 34 : 08 - 0400 ( edt ) from : 91379499 received : from = 20 mrin86 . mx . by mri86 . mail . ( 8 . 8 . 5 / 8 . 5 ) with smtp id gaa0174 for = 20 ; 1997 06 : 47 : 01 - 0600 ( est ) date : 97 06 : 47 : 01 est to : 43231jpg @ woyw . com = 20 message - id : comments : authenticated sender is
</t>
  </si>
  <si>
    <t xml:space="preserve">Subject: free live sex ! ! !
 * * * * * * * * * * * * * * * * attention video sex lovers * * * * * * * * * * * * * * * * * stop paying per minute charges and expensive recurrimg billing for live = video sex . cum check out our totally free website with unlimited live video sex = channels . http : / / www . cum - 2 - me-baby . com / freesex . htm not forgetting our xxx chatrooms , mega photogallery , and so much more for = free ! ! ! !
</t>
  </si>
  <si>
    <t xml:space="preserve">Subject: re : coupons , savings , wholesale , discounts
 please take a few moments and read about our free discount club . = 20 we offer at * no charge * to our subscribers nationally known products at substantial discounts . how substantial , below retail , in some cases at wholesale . there is no fee , charge , or cost to you to receive these discounts and coupons . our sponsors provide this to you , our subscribers , free of charge ! ! = 20 this is not a solicitation of sale ! it is an opportunity to save money on products and services your entire family will enjoy there is no fee or charge to you ; the subscriber ! = 20 what can we offer ? discounts on the following types of goods . = 20 tools , all kinds of tools , lifetime warranty . these goods are from one of the biggest and best known retailers in the country . with locations all across the united states . = 20 coupons , save on everything from oil changes and batteries to tires . = 20 weekend family outing ? discount coupons for theaters , attractions , and amusements . = 20 travel discounts and lodging . planning a trip ? you may receive discounts for cruise lines , auto rentals , a mountaintop or beach resort for the entire family . = 20 save on special and limited edition books , clothing , collectibles . we are currently negotiating with a leading manufacturer of children 's and teen clothing for wholesale pricing = 20 black forest cuckoo clocks , imported from germany , your price 25 % to 40 % less than retail . with a one year warranty ! = 20 computers and or the upgrades you need . how 's this for savings : 40 % off retail for current state of the art equipment . not outdated or phased out goods . = 20 home furnishings ? one of our sponsors is the premier producer of tabletop fountains and giftware . our subscribers receive wholesale pricing . = 20 camping / outdoor equipment : 30 % below retail . nationally known products . everything from sleeping bags to cookstoves and tents . lifetime warranty on all products . = 20 our newsletter will be delivered to you on each occasion we have a savings opportunity for you and your family . you will have the opportunity to save money on great products at discount prices ! all for free , no charge or fee to you the subscriber . = 20 there are no fees to you , the subscriber , all costs are sponsor paid . = 20 how can you take advantage of these savings and discount offers ? = 20 it 's easy ! send e-mail to subscribe we notify you , via e-mail of our best money saving offers , discounts and coupons . = 20 should our invitation and or subsequent offers not be of interest to you , please inform us by responding to : remove = 20 your request will be honored immediately ! = 20 pledge to our subscribers . = 20 1 . we will not make available to any party under any circumstances your reply to address . this information is held in the strictest = 20 of confidence . = 20 2 . all products available to you , the subscriber , are intended for = 20 the household , and your children . = 20 3 . all products will be discounted from retail , either in price or = 20 with a coupon . = 20 the following information request is not mandatory , however if you choose to provide the name of your town and state , ( and we hope you do ) we then have the opportunity to localize our offers by state and town . live in new york ? discount tickets to the theater , the zoo , a money saving coupon for accommodations in the catskills . if we know your location we are able to better serve you , the subscriber . = 20 tell your friends , this is a wonderful opportunity for you and your family to save money . = 20 this subscription request may not be repeated . please join us today . start saving money ! = 20 = 20 our first newsletter is scheduled to be delivered in two weeks . = 20 just in time for christmas shopping . = 20 = 20 = 20 = 20 = 20 = 20 = 20 = 20 = 20
</t>
  </si>
  <si>
    <t xml:space="preserve">Subject: free enterprise : 6 figures in 6 months : no selling : no mlm ! !
 = = 3d = 3d = 3d = 3d = 3d = 3d = 3d = 3d = 3d = 3d = 3d = 3d = 3d = 3d = 3d = 3d = 3d = 3d = 3d = 3d = 3d = 3d = 3d = 3d = 3d = = 3d = 3d = 3d = 3d = 3d = 3d = 3d = 3d = 3d = 3d = 3d = 3d = 3d = 3d = 3d = 3d = 3d = 3d = 3d = 3d = 3d = 3d = 3d = 3d = 3d = = 3d = 3d = 3d = 3d = 3d = 3d = 3d = 3d = 3d = 3d this is a one time mailing . there is no need to hit reply or seek to be = removed from a list . thank you . . . = 3d = 3d = 3d = 3d = 3d = 3d = 3d = 3d = 3d = 3d = 3d = 3d = 3d = 3d = 3d = 3d = 3d = 3d = 3d = 3d = 3d = 3d = 3d = 3d = 3d = = 3d = 3d = 3d = 3d = 3d = 3d = 3d = 3d = 3d = 3d = 3d = 3d = 3d = 3d = 3d = 3d = 3d = 3d = 3d = 3d = 3d = 3d = 3d = 3d = 3d = = 3d = 3d = 3d = 3d = 3d = 3d = 3d = 3d = 3d = 3d = 3d = 3d = 3d are you afraid of success ? let me scare you to death ! hello entrepreneur ! my name is dave starkey , question - what if . . . = 20 you could earn . . . an immediate , substantial $ 5 , 000 - $ 10 , 000 + = 20 monthly income . . . in as little as 45-90 days - - and all it required was = a = 20 telephone ? what if i could show you how to generate a six figure income in just = 20 several months ? i ' m not talking about the elusive dream of residual income in network = 20 marketing . this is not mlm ! not a chain letter or other online scam ! = 20 i ' m truly earning much more every week than i ever before earned = 20 monthly chasing success in other programs ! i made $ 20 , 000 in my first month ! i ' ll teach you how ! ! ! what is it that i and so many others are doing ? = 3d = 3d &gt; call now to find out : 1-800 - 322-6169 ext . 9508 = 20 seriously , if i can do this , anyone can . what if you do even better than i am ? best of success to you , and thanks for your time . sincerely , dave starkey
</t>
  </si>
  <si>
    <t xml:space="preserve">Subject: no loan debt consolidations
 no loan debt consolidation program are you like many and have more bills than income ? now that the = holidays are over , the bills start rolling in . well you should take advantage of this = offer for you to = 20 consolidate all your bills into one payment . there is no credit check = needed to even = 20 get approved for this program . no co - signer , no income limit , bad or no = credit ok . . . . . 90 % approval rate . cut interest payments . . . . . consolidate those credit = card balances . = 20 hit reply with daytime phone # and your name . we will contact you as = soon as possible . program is designed for people with bad or poor credit . not = direct loan to you , payments are sent to creditors . ~ ~ ~ ~ ~ ~ ~ ~ ~ ~ ~ ~ ~ ~ ~ ~ ~ ~ ~ ~ ~ ~ ~ ~ ~ ~ ~ ~ ~ ~ ~ ~ ~ ~ ~ ~ ~ ~ ~ ~ ~ ~ ~ ~ ~ ~ ~ ~ ~ ~ ~ ~ ~ ~ ~ ~ ~ free offers below # # # # # # # # # # # # # # # # # # # # # # # # # # # # # # # # # # # # # # # # # # | this is a free $ 10 . 00 calling card ! = | | = | | to activate this calling card = | | call 1-800 - 962-2190 acct rep : pe707779 = | | = | | they give you a card number : _ _ _ _ _ _ _ _ _ _ _ _ _ _ _ _ _ _ _ _ | | = | | to use dial : 1 ) 1-888 - 835-3444 2 ) enter your card # , = | | 3 ) dial 1 + area code + number . # # places another call . | # # # # # # # # # # # # # # # # # # # # # # # # # # # # # # # # # # # # # # # # # # ask about one free week each month of unlimited long distance calls . 24 hours , 7 days , no limitations apply ! ! ! ! ! ! all the calls you can make for a week each month . call the 800 # above in the free calling card .
</t>
  </si>
  <si>
    <t xml:space="preserve">Subject: bulk email for profit
 * * * * * * * * * * * * * * * * * * * * * * * * * * * * * * * * * * * * * * * * * * * * * * * * * * * * * * = 20 mail thousands of email messages per hour - no kidding ! ! = 20 = 20 send your email messages out , at 1 , 000 's messages / hour ( 28 . 8k modem ) yes , 1 , 000 's of messages an hour * * * * * * * * * * * * * * * * * * * * * * * * * * * * * * * * * * * * * * * * * * * * * * * * * * * * * * 30 million email addresses * * * * * * * * $ 100 . 00 * * * * * * * * * * * * * * * * * * * * * * * * * * * * * * * * * * * * * * * * * * * * * * * * * * * * * * * * * * * * * you ' ll receive 2 high-speed email software programs introducing . . . . " floodgate bulk email loader " = 20 and . . . . " goldrush stealth mass mailer " this is the same software that all bulk emailing services use ! - - - - - - - - - - - - - - - - - - - - - - - - - - - - - - - - - - - - - - - - - - - - - - - - - - - - floodgate bulk email loader version 5 . 2 and goldrush stealth mass mailer version 3 . 215 for windows 95 and windows 3 . 1 now supports 17 = 20 ( really more with the free form filter ) file formats - - - - - - - - - - - - - - - - - - - - - - - - - - - - - - - - - - - - - - - - - - - - - - - - - - - - send out 20 , 000 + marketing letters every single day ! or . . . every few days . in fact , when i send out just a few thousand = marketing letters each day , it does n't take long before i ' m completely = swamped with email inquiries and phone calls . this is very easy to do . = and each one of these bulk mailings costs me nothing . i can teach you = how to do this and provide you with the tools you ' ll need . if you ' ve got a good marketing letter , i ' ll show you how to open the = floodgates . you ' ll be deluged with inquiries , leads , and real sales , = using nothing but email alone . writing a good marketing letter is not easy . i often have to rewrite my = marketing letters a half dozen times before i get the results i ' m = looking for . but once you have a good letter , as you probably know , you = can use the same letter over and over again , predictably and = consistently , closing sales , week after week , month after month . it takes me about one hour to send my marketing letter to thousands of = fresh email addresses . i can do this , thanks to a windows program i use . = it 's called floodgate and goldrush stealth mass mailer . it 's a bulk = email loader and an email software program . if you ' re interested in = electronic marketing , you should know about these programs . program # 1 : floodgate for windows the floodgate bulk email loader imports simple text files that anyone = can download from compuserve , prodigy , delphi genie , or the internet . = these text files contain classified ads , forum messages , or data from = the member directory . each of these files is filled with email = addresses . floodgate is designed to read these files and strip out the email = addresses . it then sorts the addresses , removes any duplicates , and = formats them into an output file , with 10 , 20 or 30 addresses per line . = this is all done in one simple step . just point and click . you ' ll need either a windows based internet account or an america = on - line account to send out your marketing letters . neither aol nor the = internet charges to send email . send your letter to 1 , 000 people or = 10 , 000 people - - the cost is always the same . nothing ! new ! prepare a mailing of 50 , 000 + = 20 in less than a 1 / 2 hour if you open an internet account , you can send each letter to 20 , 000 + = people . the new floodgate now directly writes distribution lists . some = people are always collecting new addresses , but if you publish a = newsletter or adsheet , you ' ll be using the same addresses over and over = again . that 's real power ! when using addresses you ' ve previously = collected , you can press a few buttons and prepare a mailing of 50 , 000 + = in less than a half hour . ( to get a list of all the internet access providers in your local = calling area goto : http : / / thelist . com and click on your area code . ) the floodgate users guide will teach you , step by step , how to download = the right files , how to strip the addresses , and finally , how to cut and = paste the formatted addresses into your marketing letter . or , if you = have an internet account , how to create distribution lists . one you ' ve = done this a few times you won't even have to think . it 's that simple ! for the brave &amp; daring : pushing technology to its limits as you may know , the practice of sending unsolicited email is usually = frowned upon , and most service providers have rules against it . but , = like jay-walking , there is little enforcement . it 's not illegal . if = someone tells you that it is , ask them to provide the citation ( and = do n't let them give you some nonsense about faxes - that 's not email ) . = they can't do it because it 's not there . sometimes , when a lot of people = complain , i get a warning letter . and that 's about it . about 1 in 200 will write back and tell me , " take me off the list " , = which i can do , thanks to floodgates remove list feature . many people = reply back thanking me for sending them my informative letter . that 's = always nice . most people though , just reply and say , " send me more = info . " in this way , it usually takes me two or three letters to close a = sale . the floodgate users guide will provide you with proven formats for = writing a successful marketing letter . you ' ll test and rewrite , test and = rewrite . then , once you ' ve got it , just push a few buttons , and open the = floodgates ! ! ! the floodgate bulk email loader currently supports 17 + file formats 1 . compuserve classifieds : send your marketing letter to everyone who is = running a classified ad . i ' ll teach you how to download all the = classifieds from any single ad category . this is one of the most = responsive list of buyers . they check their email every day and they ' re = already in business . 2 . america on - line classifieds : download 1 , 000 addresses in 15 minutes . = these are excellent lists for business to business sales . 3 . compuserve forums : you can join a forum and download hundreds of = forum messages in a matter of minutes . 4 . america on - line forums : choose from dozens of forums . all good = targeted lists . 5 . prodigy forums : prodigy allows you to easily export any group of = forum messages . more targeted lists . 6 . internet newsgroups : these are all targeted lists . you ' ll be able to = send your marketing letter to everyone who posts a message in any = newsgroup . easily collect 1 , 000 's of addresses per hour . 7 . america on - line member directory : most member directories only allow = you to search by city and state . with aol , you can search by business = type , hobbies , computer type , etc . this is the gem of all member directories . build huge targeted lists . 8 . compuserve member directory : this is a major resource . if you ' re = willing to target your mailing to a single city , you can collect about = 1 , 000 email addresses an hour . 9 . delphi member directory : the delphi member directory allows you to = search for people based on key words . these are good targeted mailing = lists . a single search can easily generate 5 , 000 addresses . 10 . genie member directory : similar to the compuserve member directory , = only you can download names much quicker . you can easily pull hundreds = of thousands of addresses out of each of these member directories . 11 . compuserve file cabinet : if you run classified ads , and save the = responses in the cim file cabinet , you ' ll be able to easily reuse these = addresses . you can send your marketing letter to everyone in any single = folder . build master lists and clean up your hard drive . 12 . free form : if you have a text file with email addresses that = floodgate does not support , chances are the free form filter will be = just what you need . just enter a key word to search for . 13 . compuserve form profiles ( forum membership directories ) : easy to = build targeted lists here . each search can easily bring you 500 + addresses . 14 . genie profiles : if you ' re building targeted lists , you ' ll get a lot = of addresses very quickly from genie . 15 . plain addresses : read floodgate master files back into floodgate to = merge files and do selective mailings . also useful for the management of = email address lists that you might purchase . floodgate also has filters to allow you to include or exclude any groups = of addresses in your final distribution lists . for example , you could = include only email addresses that ended in . com or exclude all with = . gov . you could exclude all noc , root , and other addresses that almost = guarantee a negative response . these filters are fully configurable and = can be used together . build reusable master files floodgate maintains master files for each of your marketing letters . if = you download from the same place on a regular basis , you only want to = send your letter to the new people . floodgate will compare the new = addresses with those in the master file , and prepare a mailing list of = only new people . the new addresses are , of course , then added to the = master file . with each new mailing your master file grows and grows . you may create as many master lists as you need . when you start a new = marketing campaign , you ' ll want to send your new letter to everyone on = your master list . if you write a newsletter , each time you send your = newsletter , you ' ll send it to everyone on a master list . the remove list very often , people will reply and tell you to take them off your mailing = list . place these addresses in the remove . mst file and they will never = receive another letter from you again . in this way , you will be = operating your business with the most professionalism possible . don ' t be fooled we have some new competitors that have tried to copy floodgate . the = following list describes why floodgate is better . . . . . . . * * floodgate is a mature , bug free product . not an initial release . * * floodgate comes with over 100 pages of step by step = documentation . * * floodgate is the only one offering a money back guarantee . * * floodgate has more testimonials . = 20 * * filter for filter , floodgate offers more capabilities , way more . = 20 * * floodgate does everything all the others * combined * claim . = 20 * * floodgate is by far the easiest to use . * * there is no * cutting and pasting * with floodgate . = 20 * * we have by far , the best technical support . some quick math floodgate can pay for itself in a few days . it can also cut your = advertising costs down to almost nothing . think of what the competition = will do when they get their floodgate program . do n't be left in the dust = - there are 75 million people out there , just a few keystrokes away . = let 's do the math : - email 50 , 000 sales letters ( takes about 1 - 2 hours ) - let 's say your product will bring you $ 5 profit per sale . - let 's also say you only get a 1 % response ( occasionally higher ) . * that 's 500 orders x $ 5 = 3d $ 2 , 500 profit ! ! now imagine what 500 , 000 = letters would do for your business ! ! what can i market on-line ? you can market anything on-line using direct email , that can be marketed = using conventional postal direct mail marketing . the possibilities are = practically endless . if it sells off-line , you can sell it on-line . easy to install and easy to learn the floodgate email loader requires windows . the supplied manual tells = you where to go , what to do , and how to do it . all you need are basic = computer skills that can be learned with a little practice or help from = our computer savvy technicians . program # 2 : goldrush stealth mass mailer do not get this program confused with other slow speed programs that = call themselves " stealth " . this program is the only one in the world = that can send email out at high speeds with one single connection to the = internet . = 20 this is new , cutting edge email technology . first of it 's kind . . the = most powerful bulk email sender in the world . . nothing can even come = close ! = 20 thanks to our top programmer 's , this technology is now available and we = are the only place you can get it from ! = 20 * only " one " dial-up or isdn connection needed . = 20 * no more terminated connections . = 20 * no more waiting to send large amounts of email . = 20 * immediate response to your mass mailings . = 20 * you will have all the control and confidence of = 20 sending email the way it should be sent . . . in huge amounts ! = 20 * send your whole list in one day , whether it be 500 , 000 = 20 or 5 million - and just sit back and wait for your = 20 orders to pour in . = 20 * no more downloading undeliverable names . bulk emailer 's dream come true ! ! ! - &gt; &gt; &gt; goldrush stealth mass mailer connect to multiple mail servers ( 20 or more ) , make multiple connections = to a single server or any combination of the two ( all simultaneously ) = with one single dial-up connection . = 20 send multiple simultaneous mailings . . . = 20 view complete details about your mailings . shows each server your = connected to , the status of that connection , how many messages are going = out through that connection , etc . . . we show you all the tricks all the mass e-mailers do n't want you to = know . . . = 20 here are just a few features the goldrush stealth mass mailer offers to = you . . . = 20 * forge the header - message id - isp 's will spin their wheels . = 20 * add 's a bogus authenticated sender to the header . = 20 * add 's a complete bogus received from / received by line with = 20 real time / date stamp and recipient to the header . = 20 * does not require a valid pop account be entered in order to = 20 send your mailings . = 20 * easy to use and operate = 20 * plus much more ! = 20 all this , at speeds of up to 1 , 000 's messages / hour ( 28 . 8k modem ) . = 20 special introductory price . . . = 20 now you can have both the floodgate and = 20 goldrush stealth mass mailer for just $ 499 . 00 ! = 20 update . . . save $ 149 . 05 and order now , be one of the first 100 orders ! = 20 step up to the plate and play with the big boys today and receive the = complete 2 software package for the unbelievably low price of only = $ 349 . 95 ! = 20 ( other bulk email software has sold for as much as $ 2 , 500 and can't even = come close to the cutting edge technology of ease , accuracy and speed = . . . speed . . . speed ! ) = 20 try the goldrush stealth mass mailer &amp; floodgate bulk email loader for = 10 days free . = 20 and receive unlimited technical support for 30 days . * * * * * * * * * * * * * * * * * * * * * * * * * * * * * * * * * * * * * * * * * * * * * * * * * * * * * * * * * * * * * * 30 million email addresses millions and millions of email addresses cd with millions of email addresses separated by domain name . all addresses are simple text format one per line . addresses from the following domains : pipleline , msn , mci , juno , delphi , genie , aol , compuserve , internet , . com &amp; . net , millions of them ! not available on diskette or download . want the millions of addresses for $ 100 . 00 ? just buy our floodgate / goldrush software package ( with all the bonuses included ) , and the millions of addresses are yours for just $ 100 . 00 additional . these addresses will be delivered to you in simple text files that any bulk emailing program can use , on cd rom . with this cd , you can begin making money immediately ! ! ! * * * * * * * * * * * * * * * * * * * * * * * * * * * * * * * * * * * * * * * * * * * * * * * * * * * * * * * * * * * * * * * * * * special bonus # 1 : * * * stop losing isp dial up accounts ! = 20 if you order the floodgate / goldrush software within the next 5 days - = when you receive your program , you will also receive : = 20 * complete instructions on " how to keep your dial up account from = showing up in the header " , plus everything you will need to get started = doing this . = 20 important notice ! we will initially only be offering 100 copies of the = program for sale , first come / first served basis only . we are doing = this because of the extreme power that these programs offer . * * * special bonus # 2 * * * = 20 when you receive your two programs , you will also receive : over 250 reprint and resell rights reports you can start to market and make money immediately ! ! ! = 20 these hot sellers include : = 20 1 ) how to get a top rating in the search engines = 20 2 ) 70 money making reports = 20 3 ) 75 money making plans &amp; trade secrets and much much more ! ! ! = 20 ( $ 200 retail value - free ! ! ! ) = 20 * * * special bonus # 3 * * * with your two software programs , you will also receive our new " address = grabber " utility program that enables you to grab 100 's of thousands of = email addresses from newsgroups in minutes ( $ 100 retail value - free ) . * * * special bonus # 4 * * * receive checks by email , phone or fax machine . with this software program , you can receive payment for your product or service instantly ! ! there is no more waiting for your customers check to arrive . this software will no doubt , add to your sales , for customers who do n't have credit cards , as well as the impulse buyers . with this software , you can print up your payments as soon as your customer gives you his / her checking information . you will then add the information given , to the proper blank check spaces , then just print and go to the bank ! ! * * * * * * * * * * * * * * * * * * * * * * * * * * * * * * * * * * * * * * * * * * * * * * * * * * * to get your free demo and " test drive " our state-of - the-art software , = 20 fax us your email address and request to : = 09 1-561 - 966-6839 * * * * * * * * * * * * * * * * * * * * * * * * * * * * * * * * * * * * * * * * * * * * * * * * * * * * hurry . . . reserve yours today ! = 20 so , if you are interested in taking advantage of the most powerful bulk = 20 email software in the world and start making money hand over fist . . . . . print out the ez order form below and fax or mail it to our office . if you have any questions do n't hesitate to call us at : 1-561 - 965-6139 system requirements 386 or larger windows 95 or windows 3 . 1 with 8 meg ram extra 5 mb hard drive space floodgate &amp; goldrush can be run on a fast mac with 24 mb ram and = softwindows . notes from satisfied users " it is everything you said it was . within one week of my first mailing , = i received a record number of orders . all you need to print money is a = decent sales letter . thanks . " randy albertson , wolverine capital . " after using floodgate and your utility program all day today , let me = say these are as two of the finest programs i have ever bought in my 52 = years ! your support has been superb . thank you ! " vernon hale , prime data = systems " my first day and i just used floodgate and pegasus to send 1 , 469 sales = letters . so far i ' ve got about 25 positive responses . it works great ! ! ! = thanks . " donald prior " floodgate is awesome ! . i recently started a new business on-line . i = stripped the addresses of the aol &amp; cis classifieds . i sent out 3 , 497 = email letters and got over 400 people to join my company in 5 days ! = needless to say , it pays for itself . " david sheeham , ompd " i was able to use floodgate to extract the names from the internet news = groups . it works perfectly . needless to say , i am very excited about the = use of this new technology . " mark eberra , inside connections " this is a great piece of software and an invaluable marketing tool . " = joe kuhn , the millennium group " i just thought you 'd like to know that this program is fantastic . after = loading it on my system , i wanted to test it out . in my first hour of = using this , i collected 6 , 092 email addresses ! " richard kahn , ld = communications " i just love the floodgate program . it saves me hours and hours of time . = this is the beginning of a wonderful fun time marketing on-line . thank = you so much for writing this program . " beth o'neill , eudora , ks " your software is brilliant , and from the technical support i ' ve = received , i can see you have a genuine love and respect of = people . . . floodgate is a divine package . wish i had found it sooner . " tom = sanders , peoria , il " i really like the way the floodgate software package works . it is very = easy to use , and really does the trick . it has already saved me an = incredible amount of time and energy . " john berning , jr . , fairfield , nj " it 's going great with floodgate ! i like using delphi . i just collected = 50 , 000 + addresses within 20 minutes on-line . " richard kahn , r&amp;b = associates - - - - - - - - - - - - - - - - - - - - - - - - - - - - - - - - - - - - - - - - - - - - - - - - - e - z order form : please print out this order form and fill in the blanks . . . . . . please send order form and check or money order , payable to : ted keller p . o . box 741342 boynton beach , fl 33474-1342 ( 561 ) - 965-6139 _ _ _ _ _ _ yes ! i would like to try your cutting-edge software so that i can = advertise my business to thousands of people on-line whenever i like ! i = understand that i have 10 days to trial the software . if i am not fully = delighted , i will cheerfully be refunded the purchase price , no = questions asked ! please rush me the floodgate and goldrush package now ! _ _ _ _ _ _ i am ordering within 72 hours ! that qualifies me to receive the = floodgate and goldrush package at a substantial discount ! i am ordering = both software packages for only $ 349 . 95 . ( save $ 150 off the retail = price . . . . software has sold for as much as $ 2 , 499 . 95 ) _ _ _ _ _ _ i am ordering within 72 hours ! that qualifies me to receive = unlimited technical support for 30 days . _ _ _ _ _ _ i want to receive the package overnight . i ' m including $ 18 . 00 for = shipping charges . _ _ _ _ _ _ i want to receive the package 2nd day . i ' m including $ 10 . 00 = ( includes insurance &amp; return receipt ) for shipping charges . _ _ _ _ _ _ i ' m ordering floodgate / goldrush software and want to order the = millions of email addresses as well . my additional cost is $ 100 . 00 = enclosed . _ _ _ _ _ _ i ' m not ordering your floodgate / goldrush software , but i want to order your millions of email addresses on cd . enclosed is = $ 249 . 00 . ( checks : allow 1 week for bank clearance ) your name _ _ _ _ _ _ _ _ _ _ _ _ _ _ _ _ _ _ _ _ _ _ _ _ _ _ _ _ _ _ _ _ _ _ _ _ _ _ _ _ _ _ _ _ _ _ _ _ _ company name _ _ _ _ _ _ _ _ _ _ _ _ _ _ _ _ _ _ _ _ _ _ _ _ _ _ _ _ _ _ _ _ _ _ _ _ _ _ _ _ _ _ _ _ _ _ _ _ _ your position _ _ _ _ _ _ _ _ _ _ _ _ _ _ _ _ _ _ _ _ _ _ _ _ _ _ _ _ _ _ _ _ _ _ _ _ _ _ _ _ _ _ _ _ _ street address _ _ _ _ _ _ _ _ _ _ _ _ _ _ _ _ _ _ _ _ _ _ _ _ _ _ _ _ _ _ _ _ _ _ _ _ _ _ _ _ _ _ _ _ _ _ city , state , zip _ _ _ _ _ _ _ _ _ _ _ _ _ _ _ _ _ _ _ _ _ _ _ _ _ _ _ _ _ _ _ _ _ _ _ _ _ _ _ _ _ _ _ _ phone numbers _ _ _ _ _ _ _ _ _ _ _ _ _ _ _ _ _ _ _ _ _ _ _ _ _ _ _ _ _ _ _ _ _ _ _ _ _ _ _ _ _ _ _ _ _ _ _ fax numbers _ _ _ _ _ _ _ _ _ _ _ _ _ _ _ _ _ _ _ _ _ _ _ _ _ _ _ _ _ _ _ _ _ _ _ _ _ _ _ _ _ _ _ _ _ _ _ _ _ email addresses _ _ _ _ _ _ _ _ _ _ _ _ _ _ _ _ _ _ _ _ _ _ _ _ _ _ _ _ _ _ _ _ _ _ _ _ _ _ _ _ _ _ _ _ _ * * * * * * * * * * * * * * * * * * * * * * * * * * * * * * * * * * * * * * * * * * * * * * * * * * * * * * * * * * * * we accept checks , money orders , mastercard , visa , american express . you can either mail your order to = 20 us or fax your order to : ( 561 ) - 966-6839 * * * * * * * * * * * * * * * * * * * * * * * * * * * * * * * * * * * * * * * * * * * * * * * * * * * * * * * * * * * * today 's date : _ _ _ _ _ _ _ _ _ _ _ _ _ = 20 visa _ _ _ _ mastercard _ _ _ _ american express _ _ _ _ discover _ _ _ _ _ _ _ = 20 card # : _ _ _ _ _ _ _ _ _ _ _ _ _ _ _ _ _ _ _ _ _ _ _ _ _ _ _ _ _ _ _ _ _ _ _ _ _ _ _ _ _ _ _ _ _ _ _ _ _ _ _ _ = 20 expiration date : _ _ _ _ _ _ _ _ _ _ _ _ _ _ _ _ _ _ _ _ _ _ _ _ _ _ _ _ _ _ _ _ _ _ _ _ _ _ _ _ _ _ _ = 20 name on card : _ _ _ _ _ _ _ _ _ _ _ _ _ _ _ _ _ _ _ _ _ _ _ _ _ _ _ _ _ _ _ _ _ _ _ _ _ _ _ _ _ _ _ _ _ _ = 20 billing address : _ _ _ _ _ _ _ _ _ _ _ _ _ _ _ _ _ _ _ _ _ _ _ _ _ _ _ _ _ _ _ _ _ _ _ _ _ _ _ _ _ _ _ = 20 amount to be charged : $ _ _ _ _ _ _ _ _ _ _ _ _ _ _ _ _ signature : _ _ _ _ _ _ _ _ _ _ _ _ _ _ _ _ _ _ _ _ _ _ _ _ _ _ _ _ _ _ _ _ _ _ _ _ _ _ _ _ _ _ _ i agree to pay ted keller an additional $ 29 fee if my check is returned = for insufficient or uncollectable funds . signature : x _ _ _ _ _ _ _ _ _ _ _ _ _ _ _ _ _ _ _ _ _ _ _ _ _ _ _ _ _ _ _ _ date : _ _ _ _ _ _ _ _ _ _ _ _ _ _ _ please send all order forms and check or money order to payable to : ted keller p . o . box 741342 boynton beach , fl 33474-1342 ( 561 ) - 965-6139 * * * * * * * * * * * * * * * * * * * * * * * * * * * * * * * * * * * * * * * * * * * * * * * * * * * or : please paste your check here ( if you fax a check , there is no need for you to send the original check = by mail . we will draft up a new check , with the exact information from = your original check that you faxed to us ) please fax the above order form and check to : 1-561 - 966-6839 t
</t>
  </si>
  <si>
    <t xml:space="preserve">Subject: new savings discovery !
 / / / / / / / / / / / / / / / / / / / / / / / / / / / / / / / / / / / / / / / / / / / / / / / / / / / / / / / / / / / / / / / / / / / / / / / / / = / / / / / / this message was composed using extractor pro bulk e - mail software . if = 20 you wish to be removed from this advertiser 's future mailings , please = reply = 20 with the subject " remove " and this software will automatically block you = from their future mailings . / / / / / / / / / / / / / / / / / / / / / / / / / / / / / / / / / / / / / / / / / / / / / / / / / / / / / / / / / / / / / / / / / / / / / / / / / = / / / / / / / please accept this invitation to find out where you can get affodable = internet ready computers , home security systems , cosmetics , nutritional = products , phone cards , videophones and much more . . . get full details by clicking this link : http : / / www . reeseandassociates . com / fun _ stuff . html thank you !
</t>
  </si>
  <si>
    <t xml:space="preserve">Subject: 
 data to : = 20 date : fri , 06 feb 1998 22 : 32 : 18 pst subject : great food x - mailer : emailer platinum 3 . 1 ( tm ) by internet marketing inc . this is not a " scheme " , it 's a simple offer . = 20 i ' ve been cooking and baking for nearly 45 years . here 's a chance for = you to benefit from my experiences . for only $ 2 ( us ) , i ' ll share 12 of my = favorite recipes with you . these are really exceptional and , as far as i know , = have never been published previously . many were handed down to me by my grandmother and i ' ve adapted them to a lighter style of eating . most of = the recipes are proportional ( can be doubled or tripled ) making them = naturals for entertaining , fraternities and sororities , firehouses , etc . from = incredibly = 20 succulent chicken and beef dishes , to mouth watering desserts , this is = an opportunity to get some really great recipes for very little money . = 20 to receive your copy of " karen 's best " recipes : send $ 2 in cash ( concealed ) and your e - mail address to : k . b . 22704 ventura blvd . # 334 woodland hills , ca 91364 = 20 usa your recipes will be e - mailed to you the same day i receive your order . = 20 thanks . eat well and enjoy . karen
</t>
  </si>
  <si>
    <t xml:space="preserve">Subject: subliminally seduce women instantly ! !
 win over any woman you want in less than an hour . = 20 guaranteed ! start dating women that until now were ' out of your league ' guaranteed ! i know it sounds too good to be true , but it is now = a0 possible for you = to achieve in minutes , what typically takes most men days , months , and sometimes even years to accomplish . . . seducing a woman ! skeptical ? read this . then visit our web site to learn the facts ! scientists worldwide agree that , in certain applications , subliminal = mind control can accomplish amazing things . you might have heard how in = the 1950s subliminal advertising was used in movie theaters to induce an = unnatural craving for popcorn and an unquenchable desire for coke . there are many types of subliminal thought control . = a0 certain = subliminal influence techniques work amazingly well , while others hardly work at = all ! if you do n't think modern subliminal technology can change your life , = think again ! for less than the cost of a single good meal you can = instantly and permanently change the way women treat you . guaranteed ! and the best part is that ( due to a legal loophole ) this is perfectly = legal ! if your luck with women has been anything other than great , find out the = facts by visiting our web site . once you have received and tested one of our audio tapes you will be = amazed ! do n't make the mistake of confusing the antiquated technology used in = the past with newly developed digital mastering techniques . we have = spent years developing computer enhanced techniques that enable us to = produce mood altering products that work on any woman , anywhere , = anytime . . . guaranteed ! you cannot turn women into mindless sex slaves with this or any other technology . you can , however , induce at will , natural urges that would = otherwise lie dormant . it is simply a fact that any natural human desire = such as sleep , hunger or sexual impulses can be greatly intensified by = using subliminal commands . when you play these recordings in the presence of any female who has a = normal sexual appetite , look out ! = a0 she won't know what has come over = her ! it is completely undetectable ! even women you barely know , when subjected to this invisible aphrodisiac = will find you more interesting and better looking . they will find = themselves mysteriously drawn and sexually attracted to you . = guaranteed ! ! each of our musical recordings comes with a second 'd emo ' tape ( free of = charge ) that has the subliminal messages brought forward for you to hear = loud and clear . do n't let your girlfriend hear this one ! warning : we have given you the opportunity to be more successful with any woman you choose . if you do not at least check out = the facts for yourself , you will only be cheating yourself out of happiness and romance . to find out more about these amazing tapes at our web site at : http : / / www . ivpco . com / ~ speccass / index . html or , if your mail reader supports hyper-links , click here if you have any problems accessing our main page , try our new mirror = site at : http : / / www . emptyshell . com mirror site * * * * * * * * * * * * * * * * * * * * * * * * * * * * * * * * * * * * * * * * * * * * * * * * * * * * * * * * * * * * * * * * * * * * * * this message was sent by overseas internet promotions , inc . of miami . = if you have a product or service you want to market on the internet , = call us today @ 305-668 - 7502 * * * * * * * * * * * * * * * * * * * * * * * * * * * * * * * * * * * * * * * * * * * * * * * * * * * * * * * * * * * * * * * * * * * * * *
</t>
  </si>
  <si>
    <t xml:space="preserve">Subject: microsynergy cd - r specials edition 10
 microsynergy cd - r specials edition ( 10 ) to be removed from this mailing list , simply hit reply and type " remove " in the subject line . thank you , xceed communications . * * * * * * * * * * * * * * * * * * * * * * * * * * * * * * * * * * * * * * * * * * * * * * * * * * * * * * * * * microsynergy is an industry-leading manufacturer of vertically integrated systems that employ key optical peripherals and adapters such as : cd duplication systems cd-rom servers cd jukeboxes cd towers * * * note : to receive special pricing from this promotion , be sure to mention " cd - r specials edition ( 10 ) " or type it into the comment field on the online order form . thank you . idt / microsynergy is pleased to extend the following specials , ms - 5 cd duplication system . standalone duplication system with five 4x writers records up to 20 cd 's per hour . all systems include : 133mhz pentium ( tm ) , 32mb of memory , 2gb av hard drive , floppy drive , keyboard , mouse , monitor , microsynergy 's multiplicd ( tm ) duplication software , and windows nt ( tm ) preloaded software . $ 5999 . 00 blank cd - recordable media : white printable cd - r media in spindle ( no jewel case ) 650mb , 74 min , green on gold only $ 1 . 09 each with minimum order of 200 pieces . blank cd - r media in jewel case by major manufacturer 650mb , 74 min . , blue on silver printable only $ 1 . 89 each with minimum order of 100 pieces . blank cd - r media in spindle ( no jewel case ) by major manufacturer 650mb , 74 min . , blue on silver printable only $ 1 . 69 each with minimum order of 100 pieces . cd - r printer with 1440x720 dpi using epson 600 engine print 4 color directly on the printable cd - r media while maintaining all features of a standard paper printer mac and pc compatible only $ 1099 . 00 4x12x ( 4x write / 12x read ) cd - r drive - package includes , cd - r drive , 3 in one mastering software for mac , pc and direct cd , one pc of media and cable . internal $ 409 . 00 , external $ 459 . 00 cd-rw26i ( 2x6x cd-rewritable drive ) includes , cdrw drive , one cdrw media , direct cd software and cable . internal $ 365 . 00 , external - $ 415 . 00 cdr / jaz duo ( 4x12x cdr drive and jaz drive external unit ) includes : external duo , 3 in one mastering software for mac , pc and direct cd , one pc of media , jaz cartridge , and cable $ 899 . 00 for more information on microsynergy 's full line of products including : cd duplication systems , autoloading cd - r duplicators , cd-rom towers &amp; servers , jukeboxes , cd - recordable drives , and cd - r media please visit our web site at http : / / www . idt-microsynergy . com . you can also order online through our secure site or call 714-477 - 1700 usa . you can also fax or e-mail your order . our fax number is 714-477 - 1717 and our email address is order @ idt-microsynergy . com . please include your telephone number so that we can confirm your order . shipping information and cost is available online for most items . shipping and handling not included . all prices are fob irvine , ca , usa . prices and availability may change without notice . all trademarks , tradenames and logos are the properties of their respective owners . typographic errors are subject to correction . this special ends 2 / 19 / 98 .
</t>
  </si>
  <si>
    <t xml:space="preserve">Subject: small business promotion
 = 3d = 3d = 3d = 3d = 3d = 3d = 3d = 3d = 3d = 3d = 3d = 3d = 3d = 3d = 3d = 3d = 3d = 3d = 3d = 3d = 3d = 3d = 3d = 3d = 3d = = 3d = 3d = 3d = 3d = 3d = 3d = 3d = 3d = 3d = 3d = 3d = 3d = 3d = 3d = 3d = 3d = 3d = 3d = 3d = 3d = 3d = 3d = 3d = 3d = 3d = = 3d = 3d = 3d = 3d = 3d = 3d = 3d = 3d = 3d = 3d for all your internet marketing go to http : / / www . submit200 . com = 20 submit200 for all your marketing needs . = 20 = 3d = 3d = 3d = 3d = 3d = 3d = 3d = 3d = 3d = 3d = 3d = 3d = 3d = 3d = 3d = 3d = 3d = 3d = 3d = 3d = 3d = 3d = 3d = 3d = 3d = = 3d = 3d = 3d = 3d = 3d = 3d = 3d = 3d = 3d = 3d = 3d = 3d = 3d = 3d = 3d = 3d = 3d = 3d = 3d = 3d = 3d = 3d = 3d = 3d = 3d = = 3d = 3d = 3d = 3d = 3d = 3d = 3d = 3d = 3d = 3d please , this is one time email only . to discontinue it , follow = instructions at the bottom . thank you . small business promotion = 3d = 3d = 3d = 3d = 3d = 3d = 3d = 3d = 3d = 3d = 3d = 3d = 3d = 3d = 3d = 3d = 3d = 3d = 3d = 3d = 3d = 3d = 3d = 3d = 3d = = 3d = 3d = 3d = 3d services and cash prospects " consulting and engineering services " " business resource " web and software attractive cash business " web cash page " lucrative cash generator over web " 800 with your code " sells itself , just advertise it " http : / / inet . simplenet . com " small business bulk e-mail set-up " envelope stuffing " home business program ( not software ) " spam solution " opportunity to own spam address &amp; website " additional business promos " various business prospects details : " consulting and engineering services " ( est . 1994 ) jbphd ( pe in ct , ny &amp; pa ) 1-888 - 542-2236 toll free 1 . licensed distributor for the deregulated discounted distributor = recruitment . once in a lifetime opportunity to have a nice slice in = $ 215 billion deregulated utilities market . please , call for further = information and sign-up . 2 . circuits , control , communication , electrical power , electronics , = instrumentation &amp; systems : 1 . analyses , calculations , conceptual work , etc . 2 . design support ( catalog work , computer inputs , estimates , take-offs , = schedules &amp; sketches ) 3 . document reviews , verifications and checking 4 . engineering support ( standards , codes , etc . ) 5 . interface work ( interdisciplinary , clients , etc . ) 6 . manual , procedure , and specification preparations 7 . protective device coordination and protection 8 . reports , research , testimonies , etc . 9 . studies ( feasibility , upgrade or modernization ) 10 . system analyses , descriptions and integrations 11 . tutorials , presentations 3 . administration : 1 . computer software assistance ( for ibm compatibles , dos , windows , = wordprocessors and spreadsheets ) 2 . quality engineering ( assurance and control ) 3 . technical audits , editing and proposals " business resources " - ingeniously designed cash software for a = small home business marketing . offers licensing agent option with very = profitable return . please , call 1-888 - 542-2236 for a copy of free = unregistered software or download it from : http : / / www . mlmers-ad - net . com / mg / jo1545 . htm " web cash page " - true cash generator web page , popular , easy to = start , fun to operate small business yielding cash in mail which keeps = on coming in larger number as you promote it . please , call = 1-888 - 542-2236 or fill purchase on web page : http : / / www . powpg . com / page . asp ? id = 3d430108 " 800 with your code " - an incredibly easy way to make money . = advertise your 800-811 - 2141 with your private code xxxxx which you = obtain with your lifetime membership for $ 199 and they tackle the sale . = you just keep on collecting commission . please call for further = information including options : 1-800 - 811-2141 ( code 47838 ) . " http : / / inet . simplenet . com " - platinum 3 bulk e-mail software for = $ 69 . 95 . the price includes 1 , 000 , 000 e-mails plus , various useful = software for bulk emailing and $ 30 commission per new sign-up with your = pin . please , use pin # 1433 for your sign-up on the " sign up page . " " envelope stuffing " - program for envelope stuffing for $ 25 . = attractive for small home businesses . not a software . please , call = 1-888 - 542-2236 for more information . " spam solution " - opportunity to join email address category for = business advertisements exists without a chance of losing your internet account . please , call = 1-888 - 542-2236 or visit web site http : / / wasi . com / spamaddress / info . idc ? reg = 3d665 for more information . " additional business prospects " - please , call 1-888 - 542-2236 for = more information . \ \ \ \ \ \ \ \ \ \ \ \ \ \ \ \ \ \ \ \ \ \ \ \ \ \ \ \ \ \ \ \ \ \ \ \ \ \ \ \ \ \ \ \ \ \ \ \ \ \ \ \ \ \ \ \ \ \ \ \ / / / / / / / / / / / / / / / / / / / / / / / / / / / / / / / / / / / / / / / / / / / / / / / / / / / / / / / / / / / / removal from the emailings : if you do not wish to receive any further messages from us , please , = reply to this message . click on reply button and type remove all in the subject heading field = and click on send button . you will be removed from all our emailings . \ \ \ \ \ \ \ \ \ \ \ \ \ \ \ \ \ \ \ \ \ \ \ \ \ \ \ \ \ \ \ \ \ \ \ \ \ \ \ \ \ \ \ \ \ \ \ \ \ \ \ \ \ \ \ \ \ \ \ \ / / / / / / / / / / / / / / / / / / / / / / / / / / / / / / / / / / / / / / / / / / / / / / / / / / / / / / / / / / / /
</t>
  </si>
  <si>
    <t xml:space="preserve">Subject: adults onlyhottest phone sex everall lines unsencored
 live 1-on - 1 011-678 - 72304 live group action 1-767 - 445-2357 hot sex stories 1-664 - 410-4710 dating program with personal voice mail 1-268 - 404-6621
</t>
  </si>
  <si>
    <t xml:space="preserve">Subject: young hot girls new site
 &gt; &gt; young hot girls new site can you handle 2 young , hot , sexy girls ? cum watch us at : http : / / www . livewhorehouse . com where you can complete our menage-a - trois . we really hate it when you do n't cum . luv nadia and alexa xoxoxoxoxoxo = = = = = = = = = = = = = = = = = = = = = = = = = = = = = = = = = = = = = = we honor all remove requests ! ! just mail your requests to : jackpotx @ ix . netcom . com = = = = = = = = = = = = = = = = = = = = = = = = = = = = = = = = = = = = = =
</t>
  </si>
  <si>
    <t xml:space="preserve">Subject: re :
 the virtual girlfriend and virtual boyfriend are artificial intelligence = programs for your ibm pc or compatible and also for macintosh . you = 20 can watch them , talk to them , ask them questions , tell them secrets , and = relate with them . watch them as you ask them to take off different = clothes and guide them through many different activities . watch and participate = in the hottest sexual activities available on computer , including : several sexual positions , using many unique toys , even bringing in multiple = partners . this is no doubt one of the most realistic , sexually stimulating = computer games available . they will remember your name , birthday , your likes and = your dislikes . every time you start the program , they say different things , = and act differently . each time , they have a different personality . with the = vga digital graphics , the virtual girlfriend and virtual boyfriend software = have some of the hottest , sexiest graphics out there . and with a = soundblaster or compatible card , you can actually hear their voice as they talk to you . = this is the first adult software title that was designed for both = heterosexual and homosexual people . i would like you to try the actual full copy out = before it is put on the market . it will be sold for 1 / 5 of the actual price = ( $ 10 . 00 ) until i can get back some information on what people think of the = program . = 20 please give it a try and write back any comments . thank you . if you are interested and would like to order a copy , then you can = read the mailing instructions below . it comes in an unmarked package and is = sent out at most 4 days after the order is received . you are not put on any mailing lists whatsoever , guaranteed . it will run on any 386 , 486 or = higher , = 20 and 100 % ibm compatibles . required is vga graphics , and a hard drive . = 20 the sound card is optional . macintosh requires at least 4 meg of ram . = 20 virtual girlfriend and virtual boyfriend are artificial intelligence programs , meaning they are completely interactive . it would be just like = if you were talking to someone . you can actually have simple = conversations . = 20 their attitudes change with the different things you say , so you can say things that will upset them , and then say things that will please them . = the more you play / talk with them , the more you learn what they can do , and = what = 20 they like to do . it really is a blast . with all these movies coming out about virtual reality , it 's amazing to actually have a virtual reality program like this for your own computer . it 's easy to install , and instructions are easy to follow . = 20 ~ ~ ~ ~ ~ ~ ~ ~ ~ ~ ~ ~ ~ ~ ~ ~ special software offer ~ ~ ~ ~ ~ ~ ~ ~ ~ ~ ~ ~ ~ ~ ~ ~ ~ ~ this is to inform you about the new adult game that vcs magazine rated " the best game of " 97 " . " the search for paradise is no doubt one = 20 of the greatest xxx adult games available " . the first games where it is as much fun as it is a turn on ! travel the world to every continent , = every country you can think of , and meet some of the most beautiful women in existence . these women will treat you like a king and obey your every command . any sexual wish you can think of , these women know it all . = 20 there is a different paradise for every guy out there , and this game = will have them all . this game uses real models , digital video , and digital = sound to make it as realistic as possible . you will feel like you ' re in the = same room as the girl you ' re talking to ! ! ! as an added bonus you ' ll receive " club celebrity x " meet , talk to and even have your way with the celebrities of your = choice . imagine being in a club with some very beautiful , well known , = actual celebrities ! you have seen these girls on t . v . , magazines and = billboard ads . now they are on your computer begging for action . this game is hot = and once you start playing , you won't be able to stop ! ! ! ~ required : 386 or better , 4 meg ram or better , windows 3 . 1 or higher = ( win95 is fine ) , sound card is optional , rom is optional . ( game is given = either cd - rom or compressed 3 . 5 " diskettes ) . ~ ~ $ 19 . 95 ! order now and get everything for just = $ 24 . 95 ! ! ! ! = 20 at your request , the programs can come with a password protection = utility that only allows the program to run when the correct password is = entered . = 20 = 20 ( you must be 18 or over to purchase ) please fill out the following form and mail it to the address above . = 20 ( feel free to write out the order form by hand ) = 20 send to : mark wrhel p . o . box 0118 tujunga , ca . 91043 = 20 = 20 your name _ _ _ _ _ _ _ _ _ _ _ _ _ _ _ _ _ _ _ _ _ _ _ _ _ _ _ _ _ _ _ _ _ _ _ _ _ _ _ _ _ _ _ date _ _ _ _ _ _ _ _ _ _ _ _ address _ _ _ _ _ _ _ _ _ _ _ _ _ _ _ _ _ _ _ _ _ _ _ _ _ _ _ _ _ _ _ _ _ _ _ _ _ _ _ _ _ _ _ _ _ _ _ _ _ _ _ _ _ _ _ _ _ _ _ _ _ _ city _ _ _ _ _ _ _ _ _ _ _ _ _ _ _ _ _ _ _ _ _ _ _ _ _ _ _ _ state _ _ _ _ _ _ _ _ _ _ zip code = _ _ _ _ _ _ _ _ _ _ _ _ _ _ phone # _ _ _ _ _ _ _ _ _ _ _ _ _ _ _ _ _ _ _ _ _ e - mail address _ _ _ _ _ _ _ _ _ _ _ _ _ _ _ _ _ _ _ _ _ _ _ _ _ _ _ do you have an ibm ( ) or mac ( ) ? cd rom ( ) or disks ( ) ? ( ) virtual girdfriend or ( ) boyfriend for $ 10 . 00 ( ) * both just = $ 15 . 95 ( ) the search for paradise and club celebrity x for $ 19 . 95 ( ) everything ! ! ! the search for paradise , club celebrity x , virtual girlfriend and virtual boyfriend . = 20 &gt; &gt; &gt; &gt; all for just $ 24 . 95 = 20
</t>
  </si>
  <si>
    <t xml:space="preserve">Subject: free enterprise : 6 figures in 6 mths : no selling : no mlm ! !
 = = 3d = 3d = 3d = 3d = 3d = 3d = 3d = 3d = 3d = 3d = 3d = 3d = 3d = 3d = 3d = 3d = 3d = 3d = 3d = 3d = 3d = 3d = 3d = 3d = 3d = = 3d = 3d = 3d = 3d = 3d = 3d = 3d = 3d = 3d = 3d = 3d = 3d = 3d = 3d = 3d = 3d = 3d = 3d = 3d = 3d = 3d = 3d = 3d = 3d = 3d = = 3d = 3d = 3d = 3d = 3d = 3d = 3d = 3d = 3d = 3d this is a one time mailing . there is no need to hit reply or seek to be = removed from a list . thank you . . . = 3d = 3d = 3d = 3d = 3d = 3d = 3d = 3d = 3d = 3d = 3d = 3d = 3d = 3d = 3d = 3d = 3d = 3d = 3d = 3d = 3d = 3d = 3d = 3d = 3d = = 3d = 3d = 3d = 3d = 3d = 3d = 3d = 3d = 3d = 3d = 3d = 3d = 3d = 3d = 3d = 3d = 3d = 3d = 3d = 3d = 3d = 3d = 3d = 3d = 3d = = 3d = 3d = 3d = 3d = 3d = 3d = 3d = 3d = 3d = 3d = 3d = 3d = 3d are you afraid of success ? let me scare you to death ! hello entrepreneur ! my name is dave starkey , question - what if . . . = 20 you could earn . . . an immediate , substantial $ 5 , 000 - $ 10 , 000 + = 20 monthly income . . . in as little as 45-90 days - - and all it required was = a = 20 telephone ? what if i could show you how to generate a six figure income in just = 20 several months ? i ' m not talking about the elusive dream of residual income in network = 20 marketing . this is not mlm ! not a chain letter or other online scam ! = 20 i ' m truly earning much more every week than i ever before earned = 20 monthly chasing success in other programs ! i made $ 20 , 000 in my first month ! i ' ll teach you how ! ! ! what is it that i and so many others are doing ? = 3d = 3d &gt; call now to find out : step 1 : call 850-654 - 7727 ext . 6200 this is an 8 minute brief overview on who we are and what we are = trying to accomplish ( yes , this is an 8 minute toll call . it will = cost you approximatly $ 1 ) . if you like what you hear , = 20 step 2 : call 800-322 - 6169 ext . 9508 leave your name and phone number and the best time that you can be = reached . you will be contacted personally in the order that your call = is received so you can get as much information that you require to = make the best decision possible for your future . step 3 : mention " email d2 " in your message . seriously , if i can do this , anyone can . what if you do even better than i am ? best of success to you , and thanks for your time . sincerely , dave starkey
</t>
  </si>
  <si>
    <t xml:space="preserve">Subject: your family name
 discover your family history - rated " cool site of the week " come visit our website at , http : / / www . vpm . com / hallofnames / index . htm free search = 09 do you know who your ancestors are and what they did ? do you know when your surname first appeared ? are you curious about where your family roots originate ? now you can fill in the missing pieces of this puzzle . join the satisfied multitudes who have discovered their complete family = surname history . all nationalities . it 's easy . just key your last name into our online = index , and in seconds we will tell you it 's origin and much more . see = if we ' ve researched your complete family name history during our 25 = years of professional research . read a sample history , plus - free coat of arms keychain with your = family 's most ancient coat of arms &amp; crest . all in full color . your = family name history parchment is 11 x 17 " , approximately 1700 words . it = is beautifully illuminated by your most ancient coat of arms in full = authentic heraldic colors . over 500 urls on family and heraldic = history . please come visit our website at , = http : / / www . vpm . com / hallofnames / index . htm free search hall of names international inc . 1-888 - my - roots ( 1-888 - 697-6687 )
</t>
  </si>
  <si>
    <t xml:space="preserve">Subject: a-12 win free tri p arround the wor
 / / / / / / / / / / / / / / / / / / / / / / / / / / / / / / / / / / / / / / / / / / / / / / / / / / / / / / / / / / / / / / / / / / / / / / / / / = / / / / / / this message was composed using extractor pro bulk e - mail software . if = 20 you wish to be removed from this advertiser 's future mailings , please = reply = 20 with the subject " remove " and this software will automatically block you = from their future mailings . / / / / / / / / / / / / / / / / / / / / / / / / / / / / / / / / / / / / / / / / / / / / / / / / / / / / / / / / / / / / / / / / / / / / / / / / / = / / / / / / / enter the super nova sweepstakes - - - you might win a free gambling vacation for two to the greatest casinos around the world ! ! ! click right here , right now - first stop : las vegas - enjoy a luxurious stay on the las vegas strip where you will find fabulous entertainment and exceptional dining . second stop : sun city - rejoice in the spendor of this south african resort town while gambling in the far southern hemisphere . final stop - monaco , the world 's most european city - where you ' ll gamble and relax amidst royal splendor . in total , you ' ll have 11 nights and 12 days of luxurious entertainment and gambling at the most spectacular casinos the world has to offer . but you have enter . click right here , right now - what are you waiting for ? ? ? ? ? email
</t>
  </si>
  <si>
    <t xml:space="preserve">Subject: uce : successful people only
 unusual project , new ideas , not for everyone millionaire with non-profit foundation seeking successful people from = all walks of life = 20 for extended experiment in 1 ) creating great personal wealth for = participants and 2 ) for = 20 participation in a self study course in how to always have whatever is = wanted or desired , = 20 without limit or compromise . applicants must have prior success in = 20 some field , any field . teamwork skills and willingness to learn are = essential . must = 20 be willing and able to devote single-minded focus for six month = project . must possess = 20 desire for the freedom that personal wealth creates . must be willing to = work with large = 20 amounts of cash . there will be a short telephone interview to determine = potential = 20 suitability for the position . this project is not for everyone . = call 1-800 - 372-3134 x 2002 and leave your number ( which will be held in strict = confidence ) and time = 20 of day to call for follow-up interviews . do not email . = 20
</t>
  </si>
  <si>
    <t xml:space="preserve">Subject: seduce women instantly !
 win over any woman you want in less than an hour . = 20 guaranteed ! start dating women that until now were ' out of your league ' guaranteed ! as incredible as it sounds , it is now = a0 possible for you to achieve in minutes , what typically takes most men days , months , and sometimes even years to accomplish . . . seducing a woman ! skeptical ? read this . then visit our web site to learn the facts ! scientists worldwide agree that , in certain applications , subliminal = mind control can accomplish amazing things . you might have heard how in = the 1950s subliminal advertising was used in movie theaters to induce an = unnatural craving for popcorn and an unquenchable desire for coke . there are many types of subliminal thought control . = a0 certain = subliminal influence techniques work amazingly well , while others hardly work at = all ! if you do n't think modern subliminal technology can change your life , = think again ! for less than the cost of a single good meal you can = instantly and permanently change the way women treat you . guaranteed ! if your luck with women has been anything other than great , find out the = facts by visiting our web site . once you have received and tested one of our audio tapes you will be = amazed ! do n't make the mistake of confusing the antiquated technology used in = the past with newly developed digital mastering techniques . we have = spent years developing computer enhanced techniques that enable us to = produce mood altering products that work on any woman , anywhere , = anytime . . . guaranteed ! you cannot turn women into mindless sex slaves with this or any other technology . you can , however , induce at will , natural urges that would = otherwise lie dormant . it is simply a fact that any natural human desire = such as sleep , hunger or sexual impulses can be greatly intensified by = using subliminal commands . when you play these recordings in the presence of any female who has a = normal sexual appetite , look out ! = a0 she won't know what has come over = her ! it is completely undetectable ! even women you barely know , when subjected to this invisible aphrodisiac = will find you more interesting and better looking . they will find = themselves mysteriously drawn and sexually attracted to you . = guaranteed ! ! each of our musical recordings comes with a second 'd emo ' tape ( free of = charge ) that has the subliminal messages brought forward for you to hear = loud and clear . do n't let your girlfriend hear this one ! warning : we have given you the opportunity to be more successful with any woman you choose . if you do not at least check out = the facts for yourself , you will only be cheating yourself out of happiness and romance . to find out more about these amazing tapes at our web site at : http : / / www . emptyshell . com or , if your mail-reader supports hyperlinks , = 20 click here * * * * * * * * * * * * * * * * * * * * * * * * * * * * * * * * * * * * * * * * * * * * * * * * * * * * * * * * * * * * * * * * * * * * * * this message was sent by overseas internet promotions , inc . of miami . = if you have a product or service you want to market on the internet , = call us today @ 305-668 - 7502 * * * * * * * * * * * * * * * * * * * * * * * * * * * * * * * * * * * * * * * * * * * * * * * * * * * * * * * * * * * * * * * * * * * * * *
</t>
  </si>
  <si>
    <t xml:space="preserve">Subject: you gotta see this . . . .
 make thousands of dollars from the spam you get ! get thousands of e-mail addresses ! here is something that will make you money , costs only $ 5 , and helps solve the spam problem on the net . click here : http : / / wasi . com / safeaddress / info . idc ? reg = 1685 thanks ! ! !
</t>
  </si>
  <si>
    <t xml:space="preserve">Subject: re :
 the virtual girlfriend and virtual boyfriend are artificial intelligence = programs for your ibm pc or compatible and also for macintosh . you = 20 can watch them , talk to them , ask them questions , tell them secrets , and = relate with them . watch them as you ask them to take off different = clothes and guide them through many different activities . watch and participate = in the hottest sexual activities available on computer , including : several sexual positions , using many unique toys , even bringing in multiple = partners . this is no doubt one of the most realistic , sexually stimulating = computer games available . they will remember your name , birthday , your likes and = your dislikes . every time you start the program , they say different things , = and act differently . each time , they have a different personality . with the = vga digital graphics , the virtual girlfriend and virtual boyfriend software = have some of the hottest , sexiest graphics out there . and with a = soundblaster or compatible card , you can actually hear their voice as they talk to you . = this is the first adult software title that was designed for both = heterosexual and homosexual people . i would like you to try the actual full copy out = before it is put on the market . it will be sold for 1 / 5 of the actual price = ( $ 10 . 00 ) until i can get back some information on what people think of the = program . = 20 please give it a try and write back any comments . thank you . if you are interested and would like to order a copy , then you can = read the mailing instructions below . it comes in an unmarked package and is = sent out at most 4 days after the order is received . you are not put on any mailing lists whatsoever , guaranteed . it will run on any 386 , 486 or = higher , = 20 and 100 % ibm compatibles . required is vga graphics , and a hard drive . = 20 the sound card is optional . macintosh requires at least 4 meg of ram . = 20 virtual girlfriend and virtual boyfriend are artificial intelligence programs , meaning they are completely interactive . it would be just like = if you were talking to someone . you can actually have simple = conversations . = 20 their attitudes change with the different things you say , so you can say things that will upset them , and then say things that will please them . = the more you play / talk with them , the more you learn what they can do , and = what = 20 they like to do . it really is a blast . with all these movies coming out about virtual reality , it 's amazing to actually have a virtual reality program like this for your own computer . it 's easy to install , and instructions are easy to follow . = 20 ~ ~ ~ ~ ~ ~ ~ ~ ~ ~ ~ ~ ~ ~ ~ ~ special software offer ~ ~ ~ ~ ~ ~ ~ ~ ~ ~ ~ ~ ~ ~ ~ ~ ~ ~ this is to inform you about the new adult game that vcs magazine rated " the best game of " 97 " . " the search for paradise is no doubt one = 20 of the greatest xxx adult games available " . the first games where it is as much fun as it is a turn on ! travel the world to every continent , = every country you can think of , and meet some of the most beautiful women in existence . these women will treat you like a king and obey your every command . any sexual wish you can think of , these women know it all . = 20 there is a different paradise for every guy out there , and this game = will have them all . this game uses real models , digital video , and digital = sound to make it as realistic as possible . you will feel like you ' re in the = same room as the girl you ' re talking to ! ! ! as an added bonus you ' ll receive " club celebrity x " meet , talk to and even have your way with the celebrities of your = choice . imagine being in a club with some very beautiful , well known , = actual celebrities ! you have seen these girls on t . v . , magazines and = billboard ads . now they are on your computer begging for action . this game is hot = and once you start playing , you won't be able to stop ! ! ! ~ required : 386 or better , 4 meg ram or better , windows 3 . 1 or higher = ( win95 is fine ) , sound card is optional , rom is optional . ( game is given = either cd - rom or compressed 3 . 5 " diskettes ) . ~ ~ $ 19 . 95 ! order now and get everything for just = $ 24 . 95 ! ! ! ! = 20 at your request , the programs can come with a password protection = utility that only allows the program to run when the correct password is = entered . = 20 = 20 ( you must be 18 or over to purchase ) please fill out the following form and mail it to the address above . = 20 ( feel free to write out the order form by hand ) = 20 send to : mark wrhel 3115 foothill blvd suite m233 la crecenta , ca 91214 = 20 your name _ _ _ _ _ _ _ _ _ _ _ _ _ _ _ _ _ _ _ _ _ _ _ _ _ _ _ _ _ _ _ _ _ _ _ _ _ _ _ _ _ _ _ date _ _ _ _ _ _ _ _ _ _ _ _ address _ _ _ _ _ _ _ _ _ _ _ _ _ _ _ _ _ _ _ _ _ _ _ _ _ _ _ _ _ _ _ _ _ _ _ _ _ _ _ _ _ _ _ _ _ _ _ _ _ _ _ _ _ _ _ _ _ _ _ _ _ _ city _ _ _ _ _ _ _ _ _ _ _ _ _ _ _ _ _ _ _ _ _ _ _ _ _ _ _ _ state _ _ _ _ _ _ _ _ _ _ zip code = _ _ _ _ _ _ _ _ _ _ _ _ _ _ phone # _ _ _ _ _ _ _ _ _ _ _ _ _ _ _ _ _ _ _ _ _ e - mail address _ _ _ _ _ _ _ _ _ _ _ _ _ _ _ _ _ _ _ _ _ _ _ _ _ _ _ do you have an ibm ( ) or mac ( ) ? cd rom ( ) or disks ( ) ? ( ) virtual girdfriend or ( ) boyfriend for $ 10 . 00 ( ) * both just = $ 15 . 95 ( ) the search for paradise and club celebrity x for $ 19 . 95 ( ) everything ! ! ! the search for paradise , club celebrity x , virtual girlfriend and virtual boyfriend . = 20 &gt; &gt; &gt; &gt; all for just $ 24 . 95 = 20
</t>
  </si>
  <si>
    <t xml:space="preserve">Subject: xxx adult entertainment
 join us at pink pussy club the hottest site for xxx live girl sex = shows ! ! ! we ' ve got it all ! ! ! it 's always free ! ! ! = 20 * a massive selection of xxx live girls ! ! ! ! * free membership ! ! ! * free porn star pics ! ! ! * real live sex ! ! ! * free erotic stories ! ! ! * personals &amp; dating services * adult toys &amp; clothing * men 's pics , gay , lesbian &amp; bi - sexuals * adult videos , cd-roms and much , much more ! ! ! we update daily to bring you the hottest and newest xxx sex ! submit = your adult link for free ! http : / / www . pinkpussyclub . com aol click here you must be 21 to use our service . if you take offense to this email &amp; wish to be taken off our list simply = email us at : xstacy @ hotmail . com we apologize for any
</t>
  </si>
  <si>
    <t xml:space="preserve">Subject: teeth bleaching &amp; whitening kit
 your dentist can whiten and bleach your teeth at a cost of $ 300 - $ 600 . = this process has been successfully utilized by dental professionals for over 8 years . do it yourself and save $ $ $ . purchase the identical kit from a = manufacturer that supplies dentists . only $ 135 . us for internet consumers , shipped worldwide . visit the american dental supply , llc website at = http : / / www . teethwhite . com
</t>
  </si>
  <si>
    <t xml:space="preserve">Subject: business offer
 i ' m looking for people that have an interest in creating additional = income = 20 working from their homes with : = 20 no investment no selling no inventories no deliveries = 20 no financial risk . = 20 this is a not an mlm . if this interest you , please visit my web page = at = 20 www . hartley . on . ca / residual = 20 if this email has reached you in error , i apologize . if you wish to be = 20 removed from any future mailings from our company please reply with the = word = 20 remove in the subject line . = 20 thank you
</t>
  </si>
  <si>
    <t xml:space="preserve">Subject: thank you for joining our mailing list
 sorry it has taken us so long to send you our first newsletter . we redid = our server to make it faster for = 20 you . unfortunately it took a couple of months . please visit our site = today . = 20 http : / / www . mallcentral . com = 20 thank you , arlene
</t>
  </si>
  <si>
    <t xml:space="preserve">Subject: business loans &amp; leasing of equipment
 do you know of a business that needs a cash loan ? we have fast fundings ! ! or might want to use lease financing for purchasing any type of equipment , computers , phones , office furniture , trucks , industrial machinery , medical equipment , etc . then use that equipment to put more $ $ on the bottom line . please give us a call at afr for any questions or to have more information and a application sent to you . call 305-382 - 8018 afr 's live polite consultants on duty to assist you from 8 : 00 am to 6 : 00 pm monday thru saturday timing is everything ! ! sometimes most business need fresh cash to be able to make new profits . expect the best service that you have ever received . please save this message for future use or give this to a business friend . thank you for your time . have a very pleasant day .
</t>
  </si>
  <si>
    <t xml:space="preserve">Subject: email list goldmine &amp; specials
 removal instructions : just hit reply and put " remove " in the subject = line . simple . . = 20 and you will be placed on our global remove list . . = 20 just released ! ! ! the freshest , cleanest list on the internet today ! only $ 69 dollars per 1 , 000 , 000 fresh email addresses / / / / / / / / / / / / / / / / / / / / / / / / / / / / / / / / / / / / / / / / / / / / / / / / / / / / / / / / / / / / / / / / / / / / / / / have you purchased expensive bulk email software just to find out that = collecting = 20 thousands of deliverable addresses is n't as easy as you thought ? if you have a product / service to sell our list of 1 , 000 , 000 addresses = will bring you = 20 the results you ' re looking for . what makes our list different ? * * do do not collect anything from newsgroup postings * * * * our lists are updated daily and never over 1 month old ! ! * * * * we will replace every non-deliverable address with 2 new ones ! ! it 's a fact that the average internet user changes their email = address or isp = 20 several times a year . there is no way we can guarantee our lists will be = 100 % = 20 deliverable , so order today and after you use our list if there are any = undeliverable , = 20 we will replace them with 2 different email addresses ! no other = company = 20 offers this type of guarantee ! " the freshest valid email addresses are pure * gold * " since sending email is so inexpensive , a good email list is all you need = to reach = 20 your road to the entire world and make huge profit in the shortest time . this is how we did it ! / / / / / / / / / / / / / / / / / / / / / / / / / / / / / / / / / / / / / / / / / / / / / / / we took a total of over 50 million email addresses from many of the = touted cd ' s = 20 that are out there ( bough them all - some were over 300 dollars ! ) we = added the = 20 several million that we harvested from classified ad sites &amp; mlmer = directories to = 20 the total . when we combined them all , we had in excess of 55 million = addresses = 20 in one huge file over a gigabyte ! we then ran a super " sort / de-dupe " program against this huge list . it = cut the file = 20 down to less then 20 million ! ! ! can you believe that ? it seems that = most people out = 20 there selling cd 's are duping the public by putting numerous files of = addresses in the = 20 cd over and over . this created many duplicate addresses . they also had = many = 20 program " generated " email addresses like compuserve , mci , anon 's , etc . = this = 20 causes a tremendous amount of undeliverables , and for those that use = stealth = 20 programs , clogs up servers quickly and gets you kicked off fast ! we then ran a program that contained 100 + bad key words to remove = addresses with = 20 vulgarity , profanity , sex-related names , postmaster , webmaster , flamer , = abuse , spam , = 20 nospam , etc . , etc . also eliminated all . edu , . mil , . org , . gov , etc . = after that list was run = 20 against the remaining list it reduced it down to near 8 million = addresses ! finally and lastly , we tested our list of addresses by sending them a = small teaser ad = 20 and guess our response rate ! ! ! after we finished sending mail to all of = the 10 million = 20 people our response rate was close to 6 % ! ! ! the money we received from = all these = 20 customers was 3 - 4 times as much as you would pay for any other bulk = email list cd . = 20 giving us a tremendous profit on our investment . our list is a gold = mine ! so , you see , our list will save people hundreds of dollars buying all = others that are out = 20 there on cd and otherwise . using ours will be like using the 50 million = that we started with , = 20 but a lot less money and for a lot less time ! ! we also included some of cyber-promo 's email addresses in this list . = we included it just = 20 prior to finishing production on this new list . we also filtered our = list from a 300 , 000 = 20 " remove / flamer " list to add against flames . * * the bottom line is * * sure , you can buy a cd-rom with " 25 - million " addresses for $ 150 . 00 but = what good = 20 will it do if 80 % of the lists are those of non-deliverable , randomly = generated or fake ? = 20 here 's something you should know , those companies that offer such = products use = 20 software that randomly produces email addresses . for example , they = start with = 20 an extension like " @ prodigy " and starting form a - z , produce addresses = like : adam @ prodigy . net , adam1 @ prodigy . net , adam2 @ prodigy . net etc . . . of course with almost 100 million internet users some of those = addresses will actually = 20 be real , but are you willing to risk it ? facts are , nobody can collect = 25 million different = 20 real addresses unless you had a dozen servers working around the clock = for months . = 20 and by the time you collected 25 million addresses , most of them will no = longer be valid = 20 due to cancelled accounts , changed email addresses , etc . you ' ll get = much better results = 20 and rich faster if you purchased newer lists of real addresses , not = randomly generated ones . = 20 our 1 million address list is a targeted group of addresses that have = been gathered specifically looking for opportunity seekers , on - line marketers , etc . the list is = highly responsive and hot ! price : $ 69 . 00 our 2 million address list consists of a broad range of end users . from = those who post in = 20 classified sections , directories , and much more ! this list also includes = all the on line marketers that are in the first list . = 20 price : $ 119 . 00 how to order : to order , please print this email out and cut from here on : order now ! - - - - - - - - - - - - - - - - - - - - - - - - - - - ( cut here ) - - - - - - - - - - - - - - - - - - - - - - - - - - - - - - - order form : please print out this order form and then fill in the blanks . . . _ _ _ _ _ yes ! i am ordering within 7 days , please send the site = information for my whole = 20 list of 1 or 2 ( circle one ) million e-mail addresses for the appropriate = price listed below , = 20 and include a list of 200 , 000 targeted us e-mail addresses as a super = bonus ! enclosed is $ _ _ _ _ _ _ _ _ us funds signed to ( kevin monrose ) for your email = list , it is in a = 20 business check / personal check / us money order / cash ( circle one ) : by sending cash , please make sure that cash is wrapped around with many = fold of thick paper and sealed securely . ( if possible , wrapped around with carbon = paper ) . use the private mail service such as ups or fedex to ensure fast delivery . = many of our clients use this method because they are not familiar with = international banking process . please place inside an envelope and mail to : unique marketing solutions 136 hidden valley place n . w . calgary , alberta t3a4z6 canada please contact kevin monrose at ( 403 ) 274-5823 during evenings mon-sat = before you place a order . = 20 thank you ! - - - - - - - - - - - - - - - - - - - - - - - - - - - - - - - - - - - - - - - - - - - - - - - - - - - - - - - - - - - - - - - - - - - - - - - - - = - - - - - - - - - - - - - - - - - - date _ _ _ _ _ _ _ _ _ _ _ _ _ _ _ _ _ _ _ _ _ _ _ _ _ _ _ _ _ _ _ _ _ _ _ _ _ _ _ _ _ _ _ _ _ _ _ _ _ _ _ _ _ _ _ _ _ _ _ _ your name _ _ _ _ _ _ _ _ _ _ _ _ _ _ _ _ _ _ _ _ _ _ _ _ _ _ _ _ _ _ _ _ _ _ _ _ _ _ _ _ _ _ _ _ _ _ _ _ _ _ _ _ _ _ street address _ _ _ _ _ _ _ _ _ _ _ _ _ _ _ _ _ _ _ _ _ _ _ _ _ _ _ _ _ _ _ _ _ _ _ _ _ _ _ _ _ _ _ _ _ _ _ _ _ city , state , zip _ _ _ _ _ _ _ _ _ _ _ _ _ _ _ _ _ _ _ _ _ _ _ _ _ _ _ _ _ _ _ _ _ _ _ _ _ _ _ _ _ _ _ _ _ _ _ _ _ _ country _ _ _ _ _ _ _ _ _ _ _ _ _ _ _ _ _ _ _ _ _ _ _ _ _ _ _ _ _ _ _ _ _ _ _ _ _ _ _ _ _ _ _ _ _ _ _ _ _ _ _ _ _ _ _ _ phone numbers _ _ _ _ _ _ _ _ _ _ _ _ _ _ _ _ _ _ _ _ _ _ _ _ _ _ _ _ _ _ _ _ _ _ _ _ _ _ _ _ _ _ _ _ _ _ _ _ _ fax numbers _ _ _ _ _ _ _ _ _ _ _ _ _ _ _ _ _ _ _ _ _ _ _ _ _ _ _ _ _ _ _ _ _ _ _ _ _ _ _ _ _ _ _ _ _ _ _ _ _ _ _ _ email addresses _ _ _ _ _ _ _ _ _ _ _ _ _ _ _ _ _ _ _ _ _ _ _ _ _ _ _ _ _ _ _ _ _ _ _ _ _ _ _ _ _ _ _ _ _ _ _ _ as soon as we process your check or money order , the information and = 20 passwords for downloading will be send first via email , and then by a = phone call .
</t>
  </si>
  <si>
    <t xml:space="preserve">Subject: warning !
 warning ! you ' re about to see something great ! if you are interested , = visit this web site . . . . http : / / 207 . 36 . 85 . 71 or click here !
</t>
  </si>
  <si>
    <t xml:space="preserve">Subject: attraction
 do you want to succeed at dating , or you just need a little spark to = your relationship or marriage ? well here is the answer for you ! sensations = ae , the new compact disc that uses proven subliminal = techniques to increase your chances of sexual success with the opposite sex . . simply = play it and watch it work ! ! ! ! do you want to be a winner ? = 20 if yes then go to http : / / 207 . 134 . 166 . 10 / users / subliminal / subliminal . htm
</t>
  </si>
  <si>
    <t xml:space="preserve">Subject: hi , how are you !
 dear friend : this is an extremely important announcement for you ! iiiiiiiiiiiiiiiiiiiiiiiiiiiiiiiiiiiiiiiiiiiiiiiiiiiiiiiiiiiiiiiiiiiiiiiii = iiiiiiiiiiiiiiiiiiiiiiiiiiiiiiiiiiiiiiiiii important announcement important announcement = ' ' ' ' ' ' ' ' ' ' ' ' ' ' ' ' ' ' ' ' ' ' ' ' ' ' ' ' ' ' ' ' ' ' ' ' ' ' ' ' ' ' ' ' ' ' ' ' ' ' ' ' ' ' ' ' ' ' ' ' ' ' ' ' ' ' ' ' ' ' ' ' ' = ' ' ' ' ' ' ' ' ' ' ' ' ' ' ' your future may depend on it ! ! ! iiiiiiiiiiiiiiiiiiiiiiiiiiiiiiiiiiiiiiiiiiiiiiiiiiiiiiiiiiiiiiiiiiiiiiiii = iiiiiiiiiiiiiiiiiiiiiiiiiiiiiiiiiiiiiiiiiii before you learn about this ' important announcement ' , please read the following ' editorial excerpts ' first from some important publications in = the united states : new york times : " in concluding our review of financial organizations ' ' ' ' ' ' ' ' ' ' ' ' ' ' ' ' ' ' ' ' ' ' ' ' ' ' ' ' ' ' ' ' ' ' ' ' ' ' ' ' ' ' ' ' ' ' ' to effect change in = the 90 's , special attention should be called to ' world currency cartel ' organization based in california . = the members of this organization are amassing hundreds of millions of = dollars in the currency market using a very legal method which has never been divulged to the general public . while their purpose is not yet = known , their presence has most certainly been felt " . nbc nightly news : " members of the world currency cartel = organization , ' ' ' ' ' ' ' ' ' ' ' ' ' ' ' ' ' ' ' ' ' ' ' ' ' ' ' ' ' ' ' ' ' ' ' ' ' ' ' ' ' ' ' ' ' ' ' ' ' ' ' ' ' ' who always = keep very low profile of themselves , are some of the most powerful and wealthiest people in this hemisphere " . more excerpts later , but first let us give you this " important = announcement " : ` ` ` ` ` ` ` ` ` ` ` ` ` ` ` ` ` ` ` ` ` ` ` ` ` ` ` ` ` ` ` ` ` ` ` ` ` ` ` ` ` ` ` ` ` ` ` ` ` ` ` ` ` ` ` ` ` ` ` ` ` ` ` ` ` ` ` ` ` ` ` ` ` = ` ` ` ` ` ` ` ` ` ` ` ` ` ` ` ` ` ` ` ` ` ` ` ` ` ` ` ` ` ` ` ` ` ` we are glad to announce that for the very first time , the world currency cartel organization will instruct a limited number of people worldwide how to convert $ 25 into one hundred of legal currency . we will transact the first conversion for you , after that you can = quickly and easily do this on your own hundreds or even thousands of times each and every month . take advantage of this " secret flaw " ! = 3d = 3d = 3d = 3d = 3d = 3d = 3d = 3d = 3d = 3d = 3d = 3d = 3d = 3d = 3d = 3d = 3d = 3d = 3d = 3d = 3d = 3d = 3d = 3d = 3d = = 3d = 3d = 3d = 3d = 3d = 3d = 3d = 3d = 3d = 3d it is even more explosive than we have yet disclosed . while currency does fluctuates daily , we can show you how to convert $ 99 = 20 into $ 580 as many times as you want . that means , you will be able to convert $ 99 american legal currency dollars for = 20 $ 580 of the same . you can do this as many times as you wish , = 20 every day , every week , every month . all very legally and effort - lessly ! it only takes about 5 to 10 minutes each time you do this . you can do this from your home , office or even while travelling . all you need is an access to a phone line and an address . best of all , you can do this from any city on this earth ! ! ! again , we must reiterate , anyone can do this and the source is never - ending . for as long as the global financial community continues to use different currencies with varying exchange rate , this " secret flaw " will exist . = ' ' ' ' ' ' ' ' ' ' ' ' ' ' ' ' ' ' ' ' ' ' ' ' ' ' ' ' ' ' ' ' ' ' ' ' ' ' ' ' ' ' ' as we said earlier , we will do the first transaction for you and will = also show you exactly how to do this on your own , over and over again . the amount of exchange you would do each time is entirely up to you . working just 2 to 10 hrs a week , you can soon join the list of = mllionaires who do this on a daily basis and many times a day . the transaction is so simple that even a high school kid can do it ! we at the world currency cartel organization would like to see a uniform global currency backed by gold . but , until then , we will allow a = limited number of individuals worldwide to share in the unlimited profits = provided for by the world currency differentials . we will espouse no more political views nor will we ask you do so . we can say however , that our parent organization wealth exchange int . = 20 benefits greatly by the knowledge being shared as we ourselves along with you benefit likewise . your main concern surely will be , how you = will benefit . in a short time , after you become a member , you can start making trans - actions from your home , office , by telephone or through the mail and = even while travelling . as we said earlier , we will do the first transaction = for you and will show you exactly how to do this over and over again . no one can stop you from earning hundreds of thousands and even millions of dollars each year for as long as this " secret flaw " exist ! = ' ' ' ' ' ' ' ' ' ' ' ' ' ' ' ' ' ' ' ' ' ' ' ' ' ' ' ' ' ' ' ' ' ' ' ' ' ' ' ' ' ' ' ' ' ' do n't believe us , experience it for ourself ! ; ; ; ; ; ; ; ; ; ; ; ; ; ; ; ; ; ; ; ; ; ; ; ; ; ; ; ; ; ; ; ; ; ; ; ; ; ; ; ; ; ; ; ; ; ; ; ; ; ; ; ; ; ; ; ; ; ; ; ; ; ; ; ; ; ; = unlike anyone else , we will assure you a great financial freedom and you will add to our = quickly growing base of supporters and join the list of mllionaires being = created using this " secret flaw " in the world currency market ! ! don ' t envy us , join us today ! ! ! * * * * * * * * * * * * * * * * * * * * * * * * * * * * * * * * * * * * * * * * * * * there is a one time membership fee of only $ 195 . 00 . but , if you join us by march 25 , 1998 , which is our company 's second anniversarry date , you can join us for only $ 25 administrative cost . your important documents , instructions , contact name / address / phone number and all other pertinent information will be mailed to you immediately . so , take advantage of our anniversarry date and join us today . ( if you are replying after march 25 , 1998 ; you must pay $ 195 for the membership . no exceptions and no more e-mail enquiries ) . upon becoming a member , you promise to keep all infos confidential . ~ ~ ~ ~ ~ ~ ~ ~ ~ ~ ~ ~ ~ ~ ~ ~ ~ ~ ~ ~ ~ ~ ~ ~ ~ ~ ~ ~ ~ ~ ~ ~ ~ ~ ~ ~ ~ ~ ~ ~ ~ ~ ~ ~ ~ ~ ~ ~ ~ ~ ~ ~ ~ should you choose to cancel your membership for any reason , you must return all documents for a refund within 60 days . ~ ~ ~ ~ ~ ~ ~ ~ ~ ~ ~ ~ ~ ~ ~ ~ ~ ~ ~ ~ ~ ~ ~ ~ ~ ~ ~ ~ ~ ~ ~ ~ ~ ~ ~ ~ ~ ~ ~ ~ ~ ~ ~ ~ ~ ~ ~ ~ ~ ~ ~ ~ ~ important : ' ' ' ' ' ' ' ' ' ' ' ' ' ' ' ' ' ' ' ' ' ' ' ' ' ' ' ' ' ' ' ' ' ' ' ' ' ' 1 . . . . . write your name &amp; mailing address very clearly on paper 2 . . . . . below your address , please write your e - mail address ( optional ) 3 . . . . . at the top left hand corner , write the word " new member " 4 . . . . . attache a check or m . o . for $ 25 plus $ 3 for postage &amp; shipping ( total us $ 28 . 00 ) 5 . . . . . make it payable to ' wealth exchange int . ' and mail to : wealth exchange int . 9903 santa monica bl ; suite # 405 beverly hills , ca 90212 . u . s . a . ( overseas request must add us $ 10 . 00 extra for the postage ) . &gt; &gt; &gt; &gt; &gt; &gt; &gt; &gt; &gt; &gt; &gt; &gt; &gt; &gt; &gt; &gt; &gt; &gt; &gt; &gt; &gt; &gt; &gt; &gt; &gt; &gt; &gt; &gt; &gt; &gt; &gt; &gt; &gt; &gt; &gt; &gt; &gt; &gt; &gt; &gt; &gt; &gt; &gt; &gt; &gt; &gt; &gt; &gt; &gt; here are some more editorial excerpts : ` ` ` ` ` ` ` ` ` ` ` ` ` ` ` ` ` ` ` ` ` ` ` ` ` ` ` ` ` ` ` ` ` ` ` ` ` ` ` ` ` ` ` ` ` ` ` ` ` ` ` ` ` ` ` ` wall street : " a discreet group of americans , operating under the guise of world currency cartel have recently = begun making rumbles in world finance market . while at this time , their game is not completely known , they certainly be watched by those making major moves in the curency contracts " . financial week : " watch them , monitor them , extract their knowledge and try to become one of them . that is = the soundest financial advice we could give someone " . national business weekly : " while this reporter has been left in the = cold as to its method of = operation , we have been able to confirm that world currency cartel and its members are literally amassing great fortunes overnight " . $ $ $ $ $ $ $ $ $ $ $ $ $ $ $ $ $ $ $ $ $ $ $ $ $ $ $ end $ $ $ $ $ $ $ $ $ $ $ $ $ $ $ $ $ $ $ $ $ $ $ $ $ $ $ $
</t>
  </si>
  <si>
    <t xml:space="preserve">Subject: 1 week free access .
 the best adult entertainment site on the www , announces a limited time introductory offer . 1 week free access ! ! ! no risk , no obligation , cancel at any time ! for more details , visit the following web site url : http : / / 195 . 34 . 44 . 4 / pornoland / ( this message and web site are intended for mature adults over 18 . if under 18 , please delete this message . ) http : / / 195 . 34 . 44 . 4 / pornoland /
</t>
  </si>
  <si>
    <t xml:space="preserve">Subject: re :
 just released . . . never sold before only 50 copies available over 250 , 000 email addresses for only = . . . . . . . . . . . . . . . ? ? ? ? ? ? ? . . . . . . . . . read on these addresses are less than 21 days old . earn insane profits with the right formula if you have a product , service , or message that you would like to get = out to thousands , hundreds of thousands , or even millions of people , you = have several options . traditional methods include print advertising , = direct mail , radio , and television advertising . they are all effective , = but they all have two catches : they ' re expensive and time consuming . not = only that , you only get one shot at making your message heard , by the = right people . the internet , the " global communications frontier " has changed this = dramatically , including making countless individuals wealthy . = 20 " electronic marketing , " as it 's commonly referred to , has effectively = leveled the playing fields of all types businesses . internet marketing services has been in the online marketing business = for over 3 years . we can help make your goals come true . we have helped = many individuals succeed in marketing their product effectively . it 's = very simple to do . in fact soon you will have the problem of what to do = with all the cash you will make from sending out bulk email . = 20 here is just one of many true success stories we have seen . . . we did a mailing of 1 1 / 2 million emails for one of our customers . he = was selling a home workers manual for $ 29 . 95 . his results are very = typical and scary . he took in over 700 orders ! 700 x $ 29 . 95 = 3d $ 20 , 000 . = this gentleman was so amazed , that after being skeptical , it had really = happened to him , he made it , he found a niche . that niche was email ! he = went on to buy our full list and will be set for life in less than six = months time . all this from selling a simple manual via e . mail . that was just one of the many success stories we hear everyday . = 20 it may all sound to good to be true . well , we can tell you this . it = really does work . why else are so many individuals doing it ? they are = not just wasting their time . they are all making mega bucks . do n't even hesitate on this one or you will miss out on the most = effective way to market anywhere . . period ! = 20 here ' s the bottom line and what we can do for you here is what you get when you order today ! &gt; &gt; 250 , 000 email addresses . . . 1 per line in simple text format . you will receive email addresses of the following domains . . . aol , = prodigy , compuserve , delphi , genie , juno , pipeline , interamp , msn , mci , = and other mixed email addresses ( . com , . net or . uk . . . etc ) . plus these bonus specials . . . you get everything for only $ 49 including p&amp;p ( or = a330 uk ) &gt; &gt; &gt; special bonus . . . if you order within 48 hours you can deduct $ 9 . 00 = ( or = a35 uk ) from the listed price . limited time only ! so only $ 40 or = = a325 uk . do n't even hesitate on this one . . reserve yours today ! all lists are completely free of any duplicates . we also on a continual = basis , add new names and remove undeliverables and remove requests . = 20 the result is the cleanest email addresses available anywhere to use = over and over again , for a fraction of the cost that other companies = charge . typical rates for acquiring email lists are from 1 cent to as = high as 3 cents per email address - that 's " information highway " = robbery ! . = 20 = 09 we only charge 0 . 016 cents per email address . start earning mega money and get started now ! if you have any further questions please feel free to contact us anytime = at : lists @ writeme . com and please type " questions " in the subject line . to order our email package , simply call our 24 hour order line at : = 20 tel : + 44 141 339 8325 ( outside uk ) 0141 339 8325 ( within uk ) anytime . you can also fax us on : + 44 141 339 8325 ( outside uk ) 0141 339 8325 = ( within uk ) anytime . don ' t forget . . . . . . . . . . . if you order within 48 hours you can deduct = $ 9 . 00 ( or = a35 uk ) from the listed price . limited time only ! so only $ 40 = or = a325 uk . best of luck ! ! we apologize if this e . mail was sent to you in error . to be permanently removed from all mailing lists simply send any e . mail = to : remove @ bulkcenter . com thank you ! internet marketing services
</t>
  </si>
  <si>
    <t xml:space="preserve">Subject: change your life for $ 15 . 55
 you can make money or excuses . . . but not both ! ! ! " he who dares nothing , need not hope for anything " . " invest a little time , energy and very little money now or search for it for the rest of your life " . surely you have heard by now about the four reports - we all have . = 20 but here are the real facts . these all deal with multi level marketing = and = 20 require you to promote people upline and find people to promote your = downline . i believe there is a different way of doing things . if you are going to = invest time = 20 and a little money , which is required , why not promote what you have and = what you have only . let the others take care of themselves , for themselves . each and every one of the reports listed below have the capability of = changing your life forever . and they will if you apply them to your lives . if your order is postmarked within ten days of this e-mail , you can have = all four reports for only $ 15 . 00 and a self-addressed stamped ( . 55 cents = postage ) envelope . you save five dollars , postage , envelopes and mailings . there is no better way to spend $ 15 . 55 than to use it to change your = life forever . the downside : you invest $ 15 . 55 and receive 4 reports and do nothing = with them . the upside : you invest $ 15 . 55 and receive 4 reports that , if utilized , = pave the road to financial success and freedom . = 20 seems like a very worthwhile investment gamble to me ! ! ! where else would such a small investment pay off in such an exciting = way . it 's your call ! ! ! listed below are the four reports that will change your life , = guaranteed : # 1 - how to make $ 250 , 000 . 00 through multi level marketing , # 2 - major corporations and multi level sales , # 3 - sources for the best mailing lists , # 4 - evaluating multi level sales . mail $ 15 . 00 cash for the four reports to : benzer productions 14341 inglewood ave . # 183 hawthorne , ca 90250 you must include : ( 1 ) - a note stating that you are ordering the four reports , ( 2 ) - a self-addressed stamped ( . 55 cents postage ) envelope , ( 3 ) - $ 15 . 00 cash only . international orders should be sent with $ 16 . 00 cash . ( $ 1 . 00 is for the extra postage ) all orders will be mailed within 48 hours . the decision is yours . change your life forever for only $ 15 . 55 . change your life today . please note : when you receive a $ 15 . 00 order , you must send out the product / service to comply with u . s . postal and lottery laws . title 18 , sections 1302 and 1341 specifically state that : " a product or service must be exchanged for money received . " doc . cyl
</t>
  </si>
  <si>
    <t xml:space="preserve">Subject: save hundreds at restaurants , groceries and airlines
 double coupon books ! just - - $ 40 - - a low one time purchase gets the following : $ 500 grocery coupon book $ 300 fast food restaurant coupon = all of the top name places first time on the market ! this program is : * simple ! * easy ! * easy to duplicate ! * affordable ! get - a - way checks - - complimentary $ 500 airline discount coupon book your books arrive in days of your order coupons redeemable at participating retailers . fax - on - demand : ( 619 ) 622-0073 ext . 1116-01 # or 02 # this information is contained in the website request information or ask questions information hotline ( 916 ) 486-5580
</t>
  </si>
  <si>
    <t xml:space="preserve">Subject: free book ! from # 1 best - selling financial author , robert allen
 i have discovered what i believe is the perfect home-based business . although i ' m well known for real-estate investment books and seminars , = this new business has absolutely nothing to do with real estate . in = fact , it 's much easier and far less risky . it involves no employees , = little start-up cash , little risk and it 's so simple , anyone can do it . you could be earning $ 1 , 000 a week in as little as 90 days . the number to call immediately is ( 888 ) 303-0621 . it 's a toll-free = 2 - minute 24 - hour recorded message . this may be the answer you have been = seeking . warmly , robert g . allen p . s . i want to show you how to create extra streams of income quickly . = go to the phone and call now . '
</t>
  </si>
  <si>
    <t xml:space="preserve">Subject: penpals - correspondence - freinds .
 hello , come and visit us , meet new friends from brazil . - - - - - - - - - - - - - - - - - - - - - - - - - - - - - - - - - - - - - - - - - - - correspondence * penpals * travel * romance _ _ _ _ _ _ _ _ _ _ _ _ _ _ _ _ _ _ _ _ _ _ _ _ _ _ _ _ _ http : / / www . always-friends . com always friends , bem - vindo
</t>
  </si>
  <si>
    <t xml:space="preserve">Subject: a new weight loss patch from north america print this form and reply by fax to 816-356 - 7310 for more info ! call our one minute information line 913-383 - 7979
 the patch for weight loss is here and resellers are needed ! just stick it and forget it , it works 24 hours per day . launch date april 1 , 1998 pay no money now ! position yourself - have you sales team in = 20 place and then decide . no gamble - all win - no lose earn $ 2500 . 00 per week , you can be paid the first week ! = 20 totally new company founded by doctors ! super weight loss documentation . . . . . this isn = 92t the one to wait around on ! _ _ _ yes - reserve my position . name _ _ _ _ _ _ _ _ _ _ _ _ _ _ _ _ _ _ _ phone _ _ _ _ _ _ _ _ _ _ _ _ _ _ _ _ _ _ _ _ _ _ fax _ _ _ _ _ _ _ _ _ _ _ _ _ _ _ _ _ _ c&amp;h enterprises is a direct representative to the company . we = 20 will do everything possible to assist you in building sales . now fax to 816-356 - 7310 . your information pack will be faxed = 20 asap . you may use this form for pre-recruiting &amp; contacting other = 20 people . just fill in your name as sponsor below and fax or e-mail = 20 it to other people . start now ! don = 92t miss the explosion ! _ _ _ _ _ _ _ _ _ _ _ _ _ _ _ _ _ _ _ _ _ _ _ _ _ _ _ _ _ _ _ _ _ _ _ _ _ _ _ _ _ _ _ _ _ _ _ _ _ _ _ _ _ _ _ _ _ _ _ _ _ _ _ _ _ sponsors name sponsors phone sponsors fax = 20 print this form and reply by fax 816-356 - 7310 reply by fax today !
</t>
  </si>
  <si>
    <t xml:space="preserve">Subject: you can win ! ! !
 enter the super nova sweepstakes - - - you might win a free vacation for two to the greatest casinos around the world ! ! ! click right here , right now - first stop = a0 las vegas - enjoy a luxurious stay on the las vegas strip where you will find fabulous entertainment and exceptional dining . second stop sun city - rejoice in the splendor of this south african resort town while gambling in the far southern hemisphere . final stop - monaco , the world 's most royal city - where you ' ll gamble and relax amidst european splendor . in total , you ' ll have 11 nights and 12 days of luxurious entertainment and gambling at the most spectacular casinos the world has to offer . = a0 but you have to enter . click right here , right now -
</t>
  </si>
  <si>
    <t xml:space="preserve">Subject: here is how to send your own bulk email
 this website will teach you how to bulk email your product , service , or business opportunity successfully . . . and how to target email your product or service in your local / specific area fact : while there are many people who try to bulk email , there are very few who do it successfully ! why ? : because many people buy bulk email software along with millions of addresses , and are still not supplied with the necessary information they must have to successfully bulk email . here is the rest of the information that the bulk email programs and list sellers never give you that you must have . for the beginner : this site teaches you as if you were in the 1st grade , with complete step-by - step instructions , software &amp; addresses to start effective bulk emailing immediately , at speeds of up to 250 , 000 emails per hour ( and faster ) . do n't pay someone else to send your bulk email . . . you never know if it really is going out ! do it yourself ! we include : how to target email your product or service in your local / specific area plus : * complete instructions on how to send bulk email ! * information on smtp servers * " bulk friendly " isps * how to make sure your email is being delivered * how to read header information * how to put " click here " links in your bulk email * how to send bulk email in color * information on the internet and why bulk emailing * much , much more ! also : * free 8 million email addresses available for download right now ! * free email list management software ( sorts , counts , filters , combines , etc . at lightning speed ! ) * stealth massmailer software when registering you will save 50 % ! ! ! ! ! * free software demo that automatically keeps you signed on aol indefinitely ! * search engine submission software demo * and much more ! ! ! ! * note : while the software that is obtainable at this site is valuable , it is secondary to the valuable information you will obtain regarding how to send bulk email ! the cost for membership is only $ 99 . 00 ! ! ! ! limited time offer ! call now for access ! ! 352-315 - 6069 we also provide professional bulk emailing services . call for details .
</t>
  </si>
  <si>
    <t xml:space="preserve">Subject: a new beginning
 subject : a new beginning this is the beginning of the beginning this is the groundfloor of something unprecedented . if you missed out on profiting from microsoft 's stellar rise . . . . . . or profiting from the satellite tv explosion . . . . . . or profiting from the internet phenomenon . . . if you watched real opportunity after real opportunity pass by as others made fortunes . . . then you ' ve now just been handed another chance . only this one is the mother of all opportunities . i invite you to listen and learn about the product of the decade . . . . . . and why our exclusive rights to it will make you and me a fortune . toll free 1-888 - 625-8106 ( 24 hours )
</t>
  </si>
  <si>
    <t xml:space="preserve">Subject: = = = &gt; home computer workers needed now ! &lt; = = =
 my personal advise : skip all the b . s . &amp; go straight to the instructions , this is very logical , read it all the way through &amp; you ' ll see why it really works ! ( if you have any questions please write to me at : faq _ here @ yahoo . com ) ( i apologize if this e . mail was sent to you in error . to be permanently removed from all mailing lists simply reply &amp; type in the 's ubject ' : " remove " ) $ $ $ $ $ $ $ $ $ $ $ $ $ $ $ $ $ $ $ $ $ $ $ $ $ $ $ $ $ $ $ $ $ $ $ $ $ $ $ $ $ $ $ $ $ this is a legal , money-making phenomenon . print this letter , read the directions , then read it again ! ! ! you are about to embark on the most profitable and unique program you may ever see . many times over , it has demonstrated and proven its ability to generate large amounts of cash . this program is showing fantastic appeal with a huge and ever-growing on-line population desirous of additional income . this is a legitimate , legal , money-making opportunity . it does not require you to come in contact with people , do any hard work , and best of all , you never have to leave the house , except to get the mail and go to the bank ! this truly is the lucky break you ' ve been waiting for ! simply follow the easy instructions in this letter , and your financial dreams will come true ! when followed correctly , this multi-level marketing program works perfectly . . 100 % every time ! thousands of people have used this program to : - raise capital to start their own business - pay off debts - buy homes , cars , etc . this is your chance , do n't pass it up ! - - - - - - - - - - - - - - - - - - - - - - - - - - - - - - - - - - - - - - - - - - - - - - - - - - - - - overview of this extraordinary electronic multi-level marketing program - - - - - - - - - - - - - - - - - - - - - - - - - - - - - - - - - - - - - - - - - - - - - - - - - - - - - this is what you will do to reach financial freedom : you will send thousands of people a product for $ 5 . 00 that costs next to nothing to produce and e-mail . as with all multi-level businesses , you will increase your business building your downline and selling the products ( reports ) . every state in the u . s . allows you to recruit new multi - level business online ( via your computer ) . the products in this program are a series of four business and financial reports costing $ 5 . 00 each . each order you receive via " snail mail " will include : * $ 5 . 00 cash * the name and number of the report they are ordering * the e-mail address where you will e-mail them the report they ordered . to fill each order , you simply e-mail the product to the buyer . that ' s it ! the $ 5 . 00 is yours ! this is the easiest multi-level marketing business anywhere ! follow the instructions to the letter and be prepared to reap the staggering benefits ! * * * * * * * i n s t r u c t i o n s * * * * * * * follow these instructions exactly , and in 15 to 40 days you will have received well over $ 50 , 000 . 00 cash , all yours . this program has remained successful because of the honesty and integrity of the participants . please continue its success by carefully adhering to the instructions . this is what you must do : 1 . order all 4 reports shown on the list below . * for each report , send $ 5 . 00 cash , the name &amp; number of the report you are ordering , your e-mail address , and your return postal address ( in case of a problem ) to the person whose name appears on the list next to the report . * when you place your order , make sure you order each of the four reports . you will need all four reports so that you can save them on your computer and resell them . * usually within 10 days you will receive , via e-mail , the four reports . save them on your computer so they will be accessible for you to send to the 1 , 000 's of people who will order them from you . 2 . important - - do not alter the names of the people who are listed next to each report , or their sequence on the list , in any way other than is instructed below in steps " a " through " f " or you will lose out on the majority of your profits . once you understand the way this works , you ' ll also see how it does n't work if you change it . remember , this method has been tested , and if you alter it , it will not work . a . look below for the listing of available reports . b . after you ' ve ordered the four reports , take this advertisement and remove the name and address under report # 4 . this person has made it through the cycle and is no doubt counting their 50 grand ! c . move the name and address under report # 3 down to report # 4 . d . move the name and address under report # 2 down to report # 3 . e . move the name and address under report # 1 down to report # 2 . f . insert your name / address in the report # 1 position . please make sure you copy everyone 's name and address accurately ! ! ! 3 . take this entire letter , including the modified list of names , and save it to your computer . make no changes to the instruction portion of this letter . 4 . now you ' re ready to start an advertising campaign on the worldwide web ! advertising on the web is very , very inexpensive , and there are hundreds of free places to advertise . another avenue which you could use for advertising is e-mail lists . you can buy these lists for under $ 20 / 2 , 000 addresses or you can pay someone a minimal charge to take care of it for you . 5 . for every $ 5 . 00 you receive , all you must do is e-mail them the report they ordered . that ' s it ! always provide same-day service on all orders ! this will guarantee that the e-mail they send out , with your name and address on it , will be prompt because they can't advertise until they receive the report ! - - - - - - - - - - - - - - - - - - - - - - - - - - - - - - - - - - - - - - - - - - available reports - - - - - - - - - - - - - - - - - - - - - - - - - - - - - - - - - - - - - - - - - - * * * order each report by number and name * * * notes : - always send $ 5 cash for each report ( checks not accepted ) - make sure the cash is concealed by wrapping it in at least two sheets of paper - on one of those sheets of paper , include : ( a ) the number &amp; name of the report you are ordering , ( b ) your e-mail address , and ( c ) your postal address . it is suggested that you rent a mailbox addressed to an assumed " company " name to avoid your name and home address being sent to millions of people . for an example , see the " company " names listed below . _ _ _ _ _ _ _ _ _ _ _ _ _ _ _ _ _ _ _ _ _ _ _ _ _ _ _ _ _ _ _ _ _ _ _ _ _ _ _ _ _ _ _ _ _ _ _ _ _ _ _ _ _ _ _ _ _ _ _ report # 1 " how to make $ 250 , 000 through multi-level sales " order report # 1 from : kjr 383 kingston av . suite # 226 brooklyn , ny 11213 _ _ _ _ _ _ _ _ _ _ _ _ _ _ _ _ _ _ _ _ _ _ _ _ _ _ _ _ _ _ _ _ _ _ _ _ _ _ _ _ _ _ _ _ _ _ _ _ _ _ _ _ _ _ _ _ _ _ _ report # 2 " major corporations and multi-level sales " order report # 2 from : el madrileno inc . 824 eastern parkway brooklyn , ny 11213 _ _ _ _ _ _ _ _ _ _ _ _ _ _ _ _ _ _ _ _ _ _ _ _ _ _ _ _ _ _ _ _ _ _ _ _ _ _ _ _ _ _ _ _ _ _ _ _ _ _ _ _ _ _ _ _ _ _ _ report # 3 " sources for the best mailing lists " order report # 3 from : john stone 425 brooklyn av . brooklyn , ny 11225 _ _ _ _ _ _ _ _ _ _ _ _ _ _ _ _ _ _ _ _ _ _ _ _ _ _ _ _ _ _ _ _ _ _ _ _ _ _ _ _ _ _ _ _ _ _ _ _ _ _ _ _ _ _ _ _ _ _ _ report # 4 " evaluating multi-level sales plans " order report # 4 from : dominguez pedro 383 kingston av . apt . 226 , 2 - b brooklyn ny 11213 _ _ _ _ _ _ _ _ _ _ _ _ _ _ _ _ _ _ _ _ _ _ _ _ _ _ _ _ _ _ _ _ _ _ _ _ _ _ _ _ _ _ _ _ _ _ _ _ _ _ _ _ _ _ _ _ _ _ _ - - - - - - - - - - - - - - - - - - - - - - - - - - - - - - - - - - - - - - - - - - - - - - - - - - - - - - - - - - here ' s how this amazing plan will make you $ money $ - - - - - - - - - - - - - - - - - - - - - - - - - - - - - - - - - - - - - - - - - - - - - - - - - - - - - - - - - let 's say you decide to start small just to see how well it works . assume your goal is to get 10 people to participate on your first level . ( placing a lot of free ads on the internet will easily get a larger response . ) also assume that everyone else in your organization gets only 10 downline members . follow this example to achieve the staggering results below . 1st level - - your 10 members with $ 5 . . . . . . . . . . . . . . . . . . . . . . . . . . . . . . . . . . $ 50 2nd level - - 10 members from those 10 ( $ 5 x 100 ) . . . . . . . . . . . . . . . . . . $ 500 3rd level - - 10 members from those 100 ( $ 5 x 1 , 000 ) . . . . . . . . . . $ 5 , 000 4th level - - 10 members from those 1 , 000 ( $ 5 x 10 , 000 ) . . . $ 50 , 000 this totals - - - - - - - - - - - &gt; $ 55 , 550 remember friends , this assumes that the people who participate only recruit 10 people each . think for a moment what would happen if they got 20 people to participate ! most people get 100 's of participants ! think about it ! your cost to participate in this is practically nothing ( surely you can afford $ 20 ) . you obviously already have an internet connection and e-mail is free ! * * * * * * * tips for success * * * * * * * * treat this as your business ! be prompt , professional , and follow the directions accurately . * send for the four reports immediately so you will have them when the orders start coming in because : when you receive a $ 5 order , you must send out the requested product / report to comply with the u . s . postal &amp; lottery laws , title 18 , sections 1302 and 1341 or title 18 , section 3005 in the u . s . code , also code of federal regs . vol . 16 , sections 255 and 436 , which state that " a product or service must be exchanged for money received . " * always provide same-day service on the orders you receive . * be patient and persistent with this program . if you follow the instructions exactly , the results will undoubtedly be successful ! * above all , have faith in yourself and know you will succeed ! * * * * * * * your success guideline * * * * * * * follow these guidelines to guarantee your success : if you do n't receive 10 to 20 orders for report # 1 within two weeks , continue advertising until you do . then , a couple of weeks later you should receive at least 100 orders for report # 2 . if you do n't , continue advertising until you do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e-mails and start the whole process again ! there is no limit to the income you will generate from this business ! * * * * * * * t e s t i m o n i a l s * * * * * * * this program does work , but you must follow it exactly ! especially the rule of not trying to place your name in a different position , it won't work and you ' ll lose a lot of potential income . i ' m living proof that it works . it really is a great opportunity to make relatively easy money , with little cost to you . if you do choose to participate , follow the program exactly , and you ' ll be on your way to financial security . sean mclaughlin , jackson , ms my name is frank . my wife , doris , and i live in bel - air , md . i am a cost accountant with a major u . s . corporation and i make pretty good money . when i received the program i grumbled to doris about receiving " junk mail . " i made fun of the whole thing , spouting my knowledge of the population and percentages involved . i " knew " it would n't work . doris totally ignored my supposed intelligence and jumped in with both feet . i made merciless fun of her , and was ready to lay the old " i told you so " on her when the thing did n't work . . . well , the laugh was on me ! within two weeks she had received over 50 responses . within 45 days she had received over $ 147 , 200 in $ 5 bills ! i was shocked ! i was sure that i had it all figured and that it would n't work . i am a believer now . i have joined doris in her " hobby . " i did have seven more years until retirement , but i think of the " rat race " and it 's not for me . we owe it all to mlm . frank t . , bel - air , md the main reason for this letter is to convince you that this system is honest , lawful , extremely profitable , and is a way to get a large amount of money in a short time . i was approached several times before i checked this out . i joined just to see what one could expect in return for the minimal effort and money required . to my astonishment , i received $ 36 , 470 . 00 in the first 14 weeks , with money still coming in . sincerely yours , phillip a . brown , esq . not being the gambling type , it took me several weeks to make up my mind to participate in this plan . but conservative that i am , i decided that the initial investment was so little that there was just no way that i would n't get enough orders to at least get my money back . boy , was i surprised when i found my medium-size post office box crammed with orders ! for awhile , it got so overloaded that i had to start picking up my mail at the window . i ' ll make more money this year than any 10 years of my life before . the nice thing about this deal is that it does n't matter where in the u . s . the people live . there simply is n't a better investment with a faster return . mary rockland , lansing , mi this is my third time to participate in this plan . we have quit our jobs , and will soon buy a home on the beach and live off the interest on our money . the only way on earth that this plan will work for you is if you do it . for your sake , and for your family 's sake do n't pass up this golden opportunity . good luck and happy spending ! charles fairchild , spokane , wa order your reports today and get started on your road to financial freedom ! ! !
</t>
  </si>
  <si>
    <t xml:space="preserve">Subject: free web site
 new improved with free software , free bulk e mail system , free web site = to do what you wish , ongoing support ( optional ) , and a lot more ! all = included , when you order all four reports . this is a " one-time message " you were randomly selected to receive = this . = 20 there is no need to reply to remove , you will receive no further = mailings from us . if you have interest in this great information , please do not click = reply , = 20 use the contact information in this message . thank you ! \ \ \ \ \ \ \ \ \ \ \ \ \ \ \ \ \ \ \ \ \ \ \ \ \ \ \ \ \ \ \ $ \ \ \ \ \ \ \ \ \ \ \ \ \ \ \ \ \ \ \ \ \ \ \ \ \ \ \ \ \ \ \ \ \ \ \ \ \ \ \ \ \ = \ \ \ \ \ you are about to make at least $ 50 , 000 usd in less than 90 days read the enclosed program . . . then read it again . . . / / / / / / / / / / / / / / / / / / / / / / / / / / / / / / / / / / / / / / / / / / / / / / / / / / / / / / / / / / / / / / / / / / / / / / / / / = / / / / / / / dear friend , the enclosed information is something i almost let slip through my fingers . fortunately , sometime later i re-read everything and gave some thought and study to it . my name is christopher erickson . two years ago , the corporation i worked at for the past twelve years down-sized and my position was eliminated . after unproductive job interviews , i decided to open my own business . over the past year , i incurred many unforeseen financial problems . i owed my family , friends , and creditors over $ 35 , 000 . the economy was taking a toll on my business and i just could n't seem to make ends meet . i had to refinance and borrow against my home to support my family and struggling business . i truly believe it was wrong for me to be in debt like this . at that moment something significant happened in my life and i am writing to share my experience in hopes that this will change your life forever . . . . financially ! ! ! in mid - december , i received this program via email . six months prior to receiving this program i had been sending away for information on various business opportunities . all of the programs i received , in my opinion , were not cost effective . they were either too difficult for me to comprehend or the initial investment was too much for me to risk to see if they worked or not . one claimed i 'd make a million dollars in one year . . . it did n't tell me i 'd have to write a book to make it . but like i was saying , in december of ' 92 i received this program . i did n't send for it , or ask for it , they just got my name off a mailing list . thank goodness for that ! ! ! after reading it several times , to = make sure i was reading it correctly , i could n't believe my eyes . = 20 here was a money-making phenomenon . i could invest as much as i wanted = to start , without putting me further in debt . after i got a pencil and paper and figured it out , i would at least get my money back . after determining that the program is legal and not a chain letter , i decided " why not " . initially i sent out 10 , 000 emails . it only cost me about $ 15 . 00 for my time on-line . the great thing about email is that i did n't need any money for printing to send out the program , only the cost to fulfill my orders . i am telling you like it is , i hope it does n't turn you off , but i promised myself that i would not " rip-off " anyone , no matter how much money it cost me ! . in less than one week , i was starting to receive orders for report # 1 . by january 13th , i had received 26 orders for report # 1 . when you read the guarantee in the program , you will see that " you must receive = 15 to 20 orders for report # 1 within two weeks . if you don ' t , send out = more programs until you do ! " my first step in making $ 50 , 000 in 20 to = 90 days was done . by january 30th , i had received 196 orders for report = # 2 . if you go back to the guarantee , " you must receive 100 or more orders for report # 2 within two weeks . if not , send out more = programs until you do . once you have 100 orders , the rest is easy , = relax , you will make your $ 50 , 000 goal . " well , i had 196 orders for = report # 2 , 96 more than i needed . so i sat back and relaxed . by march = 19th , of my emailing of 10 , 000 , i received $ 58 , 000 with more coming in = every day . i paid off all my debts and bought a much needed new car . please take time to read the attached program , it will change your life forever ! remember , it wont work if you do n't try it . this program does work , but you must follow it exactly ! especially the rules of not trying to place your name in a different place . it does n't work , you ' ll lose out on a lot of money ! report # 2 explains this . = 20 always follow the guarantee , 15 to 20 orders for report # 1 , and 100 or more orders for report # 2 and you will make $ 50 , 000 or more in 20 to 90 days . i am living proof that it works ! ! ! if you choose not to participate in this program , i ' m sorry . it really is a great opportunity with little cost or risk to you . if you choose to participate , follow the program and you will be on your way to financial security . if you are a fellow business owner and you are in financial trouble like i was , or you want to start your own business , consider this a sign . i did ! sincerely , christopher erickson ps do you have any idea what 11 , 700 $ 5 bills ( $ 58 , 000 ) look like piled up on a kitchen table ? it ' s awesome ! " threw it away " " i had received this program before . i threw it away , but later wondered if i should n't have given it a try . of course , i had no idea who to contact to get a copy , so i had to wait until i was emailed another copy of the program . eleven months passed , then it came . i didn ' t throw this one away . i made $ 41 , 000 on the first try . " dawn w . , evansville , in " no free lunch " " my late father always told me , ' remember , alan , there is no free lunch in life . you get out of life what you put into it . ' through trial and error and a somewhat slow frustrating start , i finally figured it out . the program works very well , i just had to find the right target group of people to email it to . so far this year , i have made over $ 63 , 000 using this program . i know my dad would have been very proud of me . " alan b . , philadelphia , pa a personal note from the originator of this program by the time you have read the enclosed information and looked over the enclosed program and reports , you should have concluded that such a program , and one that is legal , could not have been created by an amateur . let me tell you a little about myself . i had a profitable business for ten years . then in 1979 my business began falling off . i was doing the same things that were previously successful for me , but it was n't working . finally , i figured it out . it was n't me , it was the economy . inflation and recession had replaced the stable economy that had been with us since 1945 . i do n't have to tell you what happened to the unemployment rate . . . because many of you know from first hand experience . there were more failures and bankruptcies than ever before . the middle class was vanishing . those who knew what they were doing = invested wisely and moved up . those who did not , including those who = never had anything to save or invest , were moving down into the ranks of = the poor . as the saying goes , " the rich get richer and the poor get = poorer . " the traditional methods of making money will never allow you = to " move up " or " get rich " , inflation will see to that . you have just received information that can give you financial freedom for the rest of your life , with " no risk " and " just a little bit of effort . " you can make more money in the next few months than you have = ever imagined . i should also point out that i will not see a penny of your money , nor anyone else who has provided a testimonial for this program . i have already made over four million dollars ! i have retired from the program after sending out over 16 , 000 programs . now i have several offices which market this and several other programs here in the us and overseas . by the spring , we wish to market the ' internet ' by a partnership with america on line . follow the program exactly as instructed . do not change it in any way . = it works exceedingly well as it is now . remember to email a copy of = this exciting program to everyone that you can think of . one of the people you send this to may send out 50 , 000 . . . and your name will be on every one of them ! . remember though , the more you send out , the = more potential customers you will reach . so my friend , i have given you the ideas , information , materials and opportunity to become financially independent , it is up to you now ! " think about it " before you delete this program from your mailbox , as i almost did , take a little time to read it and really think about it . get a pencil and figure out what could happen when you participate . figure out the worst possible response and no matter how you calculate it , you will still make a lot of money ! definitely get back what you invested . = 20 any doubts you have will vanish when your first orders come in . it works ! paul johnson , raleigh , nc here ' s how this amazing program will make you $ $ $ $ $ $ let 's say that you decide to start small , just to see how it goes , and we ' ll assume you and all those involved send out 2 , 000 programs each . let 's also assume that the mailing receives a . 5 % response . using a good list the response could be much better . also many people will send out hundreds of thousands of programs instead of 2 , 000 . but continuing with this example , you send out only 2 , 000 programs . with a . 5 % response , that is only 10 orders for report # 1 . those 10 people respond by sending out 2 , 000 programs each for a total of 20 , 000 . out of those . 5 % , 100 people respond and order report # 2 . those 100 mail out 2 , 000 programs each for a total of 200 , 000 . the . 5 % response to that is 1 , 000 orders for report # 3 . those 1 , 000 send out 2 , 000 programs each for a 2 , 000 , 000 total . the . 5 % response to that is 10 , 000 orders for report # 4 . that 's 10 , 000 five dollar bills for you . cash ! ! ! ! your total income in this example is $ 50 + $ 500 + $ 5000 + $ 50 , 000 for a total of $ 55 , 550 ! ! ! ! remember friend , this is assuming 1 , 990 out of 2 , 000 people you mail to = will do absolutely nothing . . . and trash this program ! dare to think for = a moment what would happen if everyone or half sent out 100 , 000 programs instead of only 2 , 000 . believe me , many people will do = that and more ! by the way , your cost to participate in this is = practically nothing . you obviously already have an internet connection and email is free ! ! ! report # 3 will show you the best methods for bulk emailing and purchasing email lists . this is a legitimate , legal , money making opportunity . it does not require you to come in contact with people , do any hard work , and best of all , you never have to leave the house except to get the mail . if you believe that someday you ' ll get that big break that you ' ve been waiting for , this is it ! simply follow the instructions , and your dream will come true . this multi-level email order marketing program works perfectly . . . 100 % every time . email is the sales tool of the future . take advantage of this non-commercialized method of advertising now ! ! the longer you wait , the more people will be doing business using email . get your piece of this action ! ! multi-level marketing ( mlm ) has finally gained respectability . it is = being taught in the harvard business school , and both stanford research and the wall street journal have stated that between 50 % and = 65 % of all goods and services will be sold throughout multi - level methods by the mid to late 1990 's . this is a multi - billion dollar industry and of the 500 , 000 millionaires in the us , 20 % ( 100 , 000 ) made their fortune in the last several years in mlm . moreover , statistics show 45 people become millionaires everyday through multi - level marketing . instructions we at erris mail order marketing business , have a method of raising capital that really works 100 % every time . i am sure that you could use = $ 50 , 000 to $ 125 , 000 in the next 20 to 90 days . before you say " bull " , please read the program carefully . this is not a chain letter , but a perfectly legal money making opportunity . basically , this is what we do : as with all multi-level business , we build our business by recruiting new partners and selling our products . every state in the usa allows you to recruit new multi - level business partners , and we offer a product for every dollar sent . your orders come and are filled through the mail , so you are not = involved in personal selling . you do it privately in your own home , = store or office . this is the greatest multi - level mail order marketing anywhere : step ( 1 ) order all four 4 reports listed by name and number . do this by ordering the report from each of the four 4 names listed on the next page . for each report , send $ 5 cash and a self - addressed , stamped envelope ( business size # 10 ) = to the person listed for the specific report . international = = 20 orders should also include $ 2 extra for postage . it is essential that you specify the name and number of the report requested to the person you are ordering from . you will need all four 4 reports because you will be reprinting and reselling them . do not alter the names or sequence other than what the instructions say . important : always provide same-day service on all orders . step ( 2 ) replace the name and address under report # 1 with yours , moving the one that was there down to report # 2 . drop the name and address under report # 2 to report # 3 , moving the one that was there to report # 4 . the name and address that was under report # 4 is dropped from the list and this party is no doubt on the way to the bank . when doing this , make certain you type the names and addresses accurately ! do not mix up moving product / report positions ! ! ! step ( 3 ) having made the required changes in the name list , save it as a text ( . txt ) file in it 's own directory to be used with whatever email program you like . again , report # 3 will tell you the best methods of bulk emailing and acquiring email lists . step ( 4 ) email a copy of the entire program ( all of this is very important ) to everyone whose address you can get your hands on . start with friends and relatives since you can encourage them to take advantage of this fabulous = 20 money-making opportunity . that 's what i did . and they love me now , more than ever . then , email to anyone and everyone ! use your imagination ! you can get email addresses from companies on the internet who specialize in email mailing lists . these are very cheap , 100 , 000 addresses for around $ 35 . 00 . important : you won't get a good response if you use an old list , so always request a fresh , new list . you will find out where to purchase these lists when you order the four 4 reports . always provide same-day service on all orders ! ! ! required reports * * * order each report by number and name * * * always send a self-addressed , stamped envelope and $ 5 usd cash for each order requesting the specific report by name and number ( international orders should also include $ 2 usd extra for postage ) = 20 add you e amil address when sending in for your report this is for = updated information and continueing support ( optional ) that will be = handed down by you sponcers . _ _ _ _ _ _ _ _ _ _ _ _ _ _ _ _ _ _ _ _ _ _ _ _ _ _ _ _ _ _ _ _ _ _ _ _ _ _ _ _ _ _ _ _ _ _ _ _ _ _ _ _ _ _ report # 1 " how to make $ 250 , 000 through multi-level sales " order report # 1 from : a . siegmund # 57 trakehnenstr . 13 53332 bornheim , germany _ _ _ _ _ _ _ _ _ _ _ _ _ _ _ _ _ _ _ _ _ _ _ _ _ _ _ _ _ _ _ _ _ _ _ _ _ _ _ _ _ _ _ _ _ _ _ _ _ _ _ _ _ _ report # 2 " major corporations and multi-level sales " j . maz 15774 s . lagrange rd suite # 312 orland pk , il 60462 usa _ _ _ _ _ _ _ _ _ _ _ _ _ _ _ _ _ _ _ _ _ _ _ _ _ _ _ _ _ _ _ _ _ _ _ _ _ _ _ _ _ _ _ _ _ _ _ _ _ _ _ _ _ _ _ _ report # 3 " sources for the best mailing lists " order report # 3 from : b . thompson 13504 greencaslte ridge tr . 404 burtonsville md . 20866 usa _ _ _ _ _ _ _ _ _ _ _ _ _ _ _ _ _ _ _ _ _ _ _ _ _ _ _ _ _ _ _ _ _ _ _ _ _ _ _ _ _ _ _ _ _ _ _ _ _ _ _ _ _ _ report # 4 " evaluating multi-level sales plans " order report # 4 from : muw # 2 po box 71442 salt lake city , ut 84171-0442 usa _ _ _ _ _ _ _ _ _ _ _ _ _ _ _ _ _ _ _ _ _ _ _ _ _ _ _ _ _ _ _ _ _ _ _ _ _ _ _ _ _ _ _ _ _ _ _ _ _ _ _ _ _ _ conclusion . i am enjoying my fortune that i made by sending out this program . you too , will be making money in 20 to 90 days , if you follow the simple steps outlined in this mailing . to be financially independent is to be free . free to make financial decisions as never before . go into business , get into investments , retire or take a vacation . = 20 = = = = = = 20 c = dd
</t>
  </si>
  <si>
    <t xml:space="preserve">Subject: free software ! ! !
 hello - = 20 everything you need to send bulk e-mail includes registered e-mail platinum all you need for sending bulk e-mail &amp; promoting : i have been searching for promotional tips for all my downline members . mostly , this centered around ways to promote using bulk e-mail = responsibly . i have finally come upon a site and service that provides all we need : http : / / www . ezine-info . com use id # 1363 check it out for yourself : bulk e-mail software : e-mail platinum free e - mail addresses to download-lots of ' em - fresh 100 ' 000 ' s all sorts of other tips and free software learn how to bulk e-mail if you sign-up , please use my id # 1363 it is the best i have found . if you wish to be removed from * this * mailing list , please hit reply and = type " remove " in = 20 the subject field ( not the body ) . our servers will automatically = remove you from our list within 24hrs ! thankyou
</t>
  </si>
  <si>
    <t xml:space="preserve">Subject: princess diana news flash princess diana princess diana princess diana princess
 diana princess diana princess diana * * * * * * * * * * * * * * * * * * * * * * * * * * * * * * * * * * * * * * * * * * * * * * * * * * * * * * * * * * * * * * * * * * * * * * * * * * * * * * * * * * * * * * * * * * * * * * * * dear princess diana fan , please forgive this intrusion into your " privacy " we think you " might be " interested in this " limited offer " diana , princess of wales " commemorative stamps " limited edition if interested , visit our web site at http : / / www . omantours . com / diana / you can have your own piece of princess diana by visiting our web site http : / / www . omantours . com / diana / or click here thank you very much for your attention and please forgive us for intruding into your privacy . * * * * * * * * * * * * * * * * * * * * * * * * * * * * * * * * * * * * * * * * * * * * * * * * * * * * * * * * * * * * * * * * * * * * * * * * * * * * * * * * * * * * * * * * * * * * * * * * in respect to your privacy , if you would like your address removed from our mailing list , please send a message to dianastamps @ hotmail . com and you will be removed within 48 hours . * * * * * * * * * * * * * * * * * * * * * * * * * * * * * * * * * * * * * * * * * * * * * * * * * * * * * * * * * * * * * * * * * * * * * * * * * * * * * * * * * * * * * * * * * * * * * * * *
</t>
  </si>
  <si>
    <t xml:space="preserve">Subject: how you can investigate anyone on the internet !
 * * * * * * * * * * * * * " net-detective " easy way to find out anything about anyone on the internet ( special 1998 business owner 's edition } dear web user : did you know that : with the internet you can uncover everything you ever wanted to know about your employees , friends , relatives , spouse , neighbors , even your own boss ! you can check out anyone , anytime , anywhere , right on the internet . . . it 's no secret that the internet is a gigantic and powerful source of information , if you only know where to look . but one of the best kept secrets in the world right now is probably the amount of personal information other people can find out about you and others - - right on the internet . * * * * * * * * * * * * * * * * * * * * * * * * * * * * * * * * * * * * * * * * * * * example ! information available about you right now , with just your name and address , i can almost instantly find out what you do for a living , name and age of your spouse and children , the make and color of your car , the value of your home , ( and probably how much you paid for it ) , credit information , your employment records , family tree , military records , which web sites you visit , etc . , etc . , etc . i can even find that long forgotten drug bust you had in college . and that ' s just the beginning , but you get the idea . * * * * * * * * * * * * * * * * * * * * * * * * * * * * * * * * * * * * * * * * * * * good news the good news is that now you can find the same information , and more , about almost anyone . we have compiled a massive collection of internet investigative tools that will provide you with . . . over 350 immediately accessible internet sites and urls to locate people , credit records , social security , current or past employment , mail order purchases , addresses and phone numbers . it 's mind boggling , the type and quantity of information at hand . * * * * * * * * * * * * * * * * * * * * * * * * * * * * * * * * * * * your copy now , you can have your own copy of this massive source of infor - mation . here are just a few of the things you can do with it : * you can locate e-mail , telephone or address information on friends and business associates . look up unlisted phone numbers ! * check out business associates and employees . * someone owe you money ? now you can track down debtors and locate hidden assets . * you can locate old classmates , missing family members , friends , or perhaps some long lost love . * investigate your family history ! locate birth , death , and social security records . * discover how to locate military records for all branches of the service , from the civil war to the persian gulf . * verify your own credit reports so you can correct wrong infor - mation that may be used to deny you credit . * check adoption records . * use the internet to locate missing children or relatives . * have doubts about your new boyfriend ? check him ( or her ) out . put your mind at ease ! * locate legal transcripts and court orders ! check the laws in any area . * find out how much alimony your neighbor is paying . * discover employment opportunities from countries around the world ! * great for checking out prospective and existing employees . allows you to check for driving and criminal records before you hire . * discover if the fbi has a file on you ! learn how you can even acquire copies of those files . and * you ' ll even find tips to help you " discover " the amount of someone else 's income . just imagine being able to have all of this information at your fingertips almost instantly ! think of the many uses . * * * * * * * * * * * * * * * * * * * * * * * * * * * * * * * * * wait , there ' s more ! you will also discover : * how you can anonymously surf the net without your boss , friends , or anyone , ever knowing . * how you can cloak your email so your personal email address can't be discovered . * how you can access nearly 800 different searh engines ; some very specialized . * how you can make phone calls through a third party so the number called does n't show on your phone bill . * where you can find a list of speed traps throughout the usa . * how you can check out the reputations of businesses world - wide , including those on the internet . * how to " launder money " through a foreign bank account . information on untraceable asset protection ( anonymous banking ) , and more . * where you can get security products such as recording and tracking equipment , bomb detectors and much more . * find wanted criminals - - possibly someone you know ! you can even check your own personal records ! ! you may be astounded at the information available on the internet about you , your family , and your business . there are thousands of business and personal uses for these tools . now , more than ever , every business should have a copy ! * * * * * * * * * * * * * * * * * * * * * * * * * * * * * * * * * * * * * * * * * * * * * * * * * * * * * * * * * * * * " net-detective " now , you can have your own copy of net-detective ! and , you can verify your own records , or find out the information you want and need to know about others for personal and business reasons . while not all the sites are free , many are free . and , at many , you ' ll find even more links to even more site and information ! it is really amazing what you can find on the internet . it is literally a goldmine of information . * with this research kit you ' ll discover everything available and how to locate it . great for the beginner and the experienced net surfer , alike . * straightforward ! fast and easily accessible ! everything you need to maximize the resources is included . amazingly simple ! * best of all , it is there , at your finger tips when you need it . you can immediately have the peace of mind of knowing who you can trust . with " net detective " you can explore the hidden past of anyone ; and discover those little secrets everyone has hidden . in today 's uncertain world such information can be invaluable ! * * * * * * * * * * * * * * * * * * * * * * * * * * * * * * * * * * * * * * * * * * * * * * * * * what does it cost ? order within 48 hours and you get the entire kit of investigative tools ( approximately 35 printed pages ) at a special reduced price of just $ 25 ! ( regular price for the kit is $ 37 ) . and we will include one full year of updates , as published , at no additional charge . the material is unconditionally guaranteed to work for you . our experts spent over 1 , 000 hours researching and testing this material . and now it can be yours . just follow the instructions below , and your copy will be delivered to you by email right away . * * * * * * * * * * * * * * * * * * * * * * * * * * * * * * * * * * * * * * * * * * * * * * special free bonus order within 48 hours and we will also include , as a special free bonus , a copy of our investigative sources program . this program contains the tools and resources used by private investigators across the country and comes with its own windows / win95 interface making it quick and easy to use . * * * * * * * * * * * * * * * * * * * * * * * * * * * * * * * * * * * * * * * * * * * * * * * * unconditional guarantee remember , as with all of our publications , we unconditionally guarantee it works and that you will be delighted with it . you can ' t lose ! * * * * * * * * * * * * * * * * * * * * * * * * * * * * * * * * * * * * * * * how to order ordering is safe and easy ! you can order by fax or regular mail . ( the unconditional guarantee still applies ! ) just fill in the order form at the bottom of this page . then fax it to us at : 1-305 - 289-1884 if you order by fax , your copy of net-detective will be sent to you by email within 24 hrs . or , if you prefer , you can send your order by snail mail to the address below . ( important : be sure to include your email address for delivery . ) we will send your copy by email the same day the order is received . thank you , jean rousseau rousseau publishing group p . s . wait , there is more ! order net detective now , get your free bonus of investigative sources program , and as a second free bonus we will include a copy of crypto-vault , the latest and toughest industrial strength security encryption software available anywhere . with crypto-vault you can hide anything on your computer . easy to use . push a button and protect your files from prying eyes , so only you can see them . keeps children , spouses , friends , roommates , even bosses out of your private files . perfect for home and business . order now ! you ' ll be glad you did ! rousseau publishing group 5800 overseas hwy . , st . 35-154 marathon , fl . 33050 fax 305-289 - 1884 internet publishers since 1995 _ _ _ _ _ _ _ _ _ _ _ _ _ _ _ _ _ _ _ _ _ _ _ _ _ _ _ _ _ _ _ _ _ _ _ _ _ _ _ _ _ _ _ _ _ _ _ _ _ _ _ _ _ _ _ _ _ _ _ _ _ _ _ _ _ _ _ _ _ _ _ _ _ _ _ _ _ _ _ _ _ _ _ _ _ _ _ _ _ _ _ _ _ _ _ _ _ _ _ _ _ _ _ _ _ _ _ _ _ _ _ _ _ _ _ _ _ _ _ _ _ _ _ _ _ _ _ _ _ _ jb 3-21 # 5 nd fax or mail order form ( please print clearly ) fax to : rousseau publishing group 1-305 - 289-1884 or mail to : rousseau publishing group 5800 overseas hwy . , st . 35-154 marathon , fl . 33050 hi : here is my order for " net-detective " at $ 25 total . i under - stand it is unconditionally guaranteed and will be deliver by email . include my free double bonus copy of investigative sources - - windows / win95 and my free copy of crypto-vault encryption software ( allow seven days for delivery of crypto - vault ) . important : check one ( ) send by email asap . ( ) make me a disk and send it to me . add $ 10 to my charge for the cost . name : _ _ _ _ _ _ _ _ _ _ _ _ _ _ _ _ _ _ _ _ _ _ _ _ _ _ _ _ _ _ _ _ _ _ _ _ _ _ _ _ _ _ _ _ _ _ _ e-mail address : _ _ _ _ _ _ _ _ _ _ _ _ _ _ _ _ _ _ _ _ _ _ _ _ _ _ _ _ _ _ _ _ _ _ _ _ _ _ _ _ _ _ _ _ _ _ _ _ _ _ _ _ _ _ _ _ _ _ _ ( very important : please double check your address and print clearly . one small error and we won't be able to deliver your order . ) mail address ( for disk ) : _ _ _ _ _ _ _ _ _ _ _ _ _ _ _ _ _ _ _ _ _ _ _ _ _ _ _ _ _ _ _ _ _ _ _ _ _ _ _ _ _ _ city , state &amp; zip _ _ _ _ _ _ _ _ _ _ _ _ _ _ _ _ _ _ _ _ _ _ _ _ _ _ _ _ _ _ _ _ _ _ _ _ _ _ _ _ _ _ _ payment method ( check one ) _ _ _ credit card , _ _ _ check or money order enclosed . card type : _ _ _ _ _ _ _ _ _ _ _ _ _ _ _ _ _ card number : _ _ _ _ _ _ _ _ _ _ _ _ _ _ _ _ _ _ _ _ _ _ _ _ _ _ _ _ _ _ _ _ _ _ _ _ _ _ _ _ _ _ _ _ _ _ _ _ _ expiration date : _ _ _ _ _ _ _ _ _ _ _ _ _ _ name on card : _ _ _ _ _ _ _ _ _ _ _ _ _ _ _ _ _ _ _ _ _ _ _ _ _ _ _ _ _ _ _ _ _ _ _ _ _ _ _ _ _ _ _ _ _ _ _ _ signature : _ _ _ _ _ _ _ _ _ _ _ _ _ _ _ _ _ _ _ _ _ _ _ _ _ _ _ _ _ _ _ _ _ _ _ _ _ your copy of net-detective and both bonus materials will be sent to you asap . thanks again for ordering ! jean jean rousseau rousseau publishing group _ _ _ _ _ _ _ _ _ _ _ _ _ _ _ _ _ _ _ _ _ _ _ _ _ _ _ _ _ _ _ _ _ _ _ _ _ _ _ _ _ _ _ _ _ _ _ _ _ _ _ _ _ _ _ _ _ _ _ _ _ _ _ _ _ _ _ _ _ _ _ _ _ _ _ _ _ _ _ _ _ _ _ _ _ _ _ _ _ _ _ _ _ _ _ _ _ _ _ _ _ _ _ _ _ _ _ _ _ _ _ _ _ _ _ _ _ _ _ _ copyright 1996-98 rousseau publishing group . " net - detective " is a registered trademark of rousseau publishing group . all rights reserved . form 3-21 jb - # 5 - mail - - nd * * * * * * * * * * * * * * * * * * * * * * * * * * * * * * * * * * * * * * * * * * * * * * * * * * * * * * * * * * * * * * * * * * * * * * * * * * * * * * * * * * * * * * * * * * * * * * * * * * * * * * * * * * * * * * * * * * * * * * * * * * * * * * * * * * * * to be removed from our list , type : zebracharlie9 @ hotmail . com in the ( to : ) area and ( remove-2m ) in the subject area of a new e - mail and send . * * * * * * * * * * * * * * * * * * * * * * * * * * * * * * * * * * * * * * * * * * * * * * * * * * * * * * * * * * * * * * * * * * * * * * * * * * * * * * * * * * * * * * * * * * * * * * * * * * * * * * * * * * * * * * * * * * * * * * * * * * * * * * * * * * * *
</t>
  </si>
  <si>
    <t xml:space="preserve">Subject: if wealthy , please ignore
 if you are reading this letter because of the subject , you ' ve already = 20 learned a useful and effective network marketing technique . what if i = 20 offered you hundreds of pages of in depth explanation regarding numerous = aspects of business ? what if i not only sent you the information , but = 20 the rights to resell it and keep % 100 of the profits . you are not part = 20 of a downline , and will never send me money after the initial $ 20 cost . = 20 have difficulty or simply a question and you contact me personally . to = 20 be removed from this list , please email kwilliams8 @ hotmail . com with your = email address in the subject field . = 95how to send bulk email legally and with no expense . plus free access = to = 20 a website containing 52 million email addresses , sorted and organized . = 95free internet advertising - hundreds of websites and the best = newsgroups = 20 to advertise in = 95program includes netcontact bulk email and address harvesting = software - = 20 registered . new version . = 20 = 95how to harvest email addresses of people interested in your product . = 20 target people by name , region or interests ( not just people on aol ) = 95companies who hire home based workers and pay by the hour ( no = envelope = 20 stuffing scams or payment based on sales commission ) opportunities range = from assembling models , typing , and internet surveillance to name a few . = 95colors and color combinations people find most appealing . will prove = a = 20 great help in ads . ( also explains how to send color ads ) = 95specific phrases and communication techniques that make you more = 20 effective - whether it be selling a product online , or speaking with your = boss offline the program features the above as well as dozens of other subjects . you = 20 may not be interested in all of them , just as you are may not be = 20 interested in all of the above . many internet sites charge $ 99 just for = 20 the bulk mail information of this program . with the resell rights = 20 included in the $ 20 fee you can sell any part of this program for any = 20 amount of money you like . post ads touting one part of the program to = 20 specific newsgroups who will be interested . with valuable information = 20 that applies to all aspects of business , as well as resell rights , this = 20 program is a true opportunity . currently my orders for this product = 20 hover around $ 260 a day , with only a couple hours work and minimal bulk = 20 mailings . the application of information in this program to all my other = business dealings is far more profitable . the resell rights are simply = 20 frosting on the cake . if i were a large company , i would market this = 20 through an infomercial and charge " 3 easy payments of $ 49 . 95 . " but as i = 20 am not , i charge only $ 20 . i hope this letter makes it through all of = 20 the 's pam ' in your box , and is taken seriously , and i hope to hear from = 20 you soon . make checks and money orders out to hyperreal hyperreal box 136 2051 richmond rd . , suite 125 lexington , ky 40502 please send me the complete information package , including resell rights = via first class mail . enclosed is the $ 20 cost . name _ _ _ _ _ _ _ _ _ _ _ _ _ _ _ _ _ _ _ _ _ _ _ _ _ _ _ _ _ _ _ _ _ _ _ _ _ _ address _ _ _ _ _ _ _ _ _ _ _ _ _ _ _ _ _ _ _ _ _ _ _ _ _ _ _ _ _ _ _ _ _ _ _ _ city _ _ _ _ _ _ _ _ _ _ _ _ _ _ _ _ _ _ _ _ _ _ _ _ _ _ _ _ _ _ _ _ _ _ _ _ _ _ _ _ state _ _ _ _ _ _ _ _ zip _ _ _ _ _ _ _ _ _ _ _ _ _
</t>
  </si>
  <si>
    <t xml:space="preserve">Subject: overworked and underpaid ?
 are you over worked and under paid ? well now you can relax . . . . . . . and let your computer go to work for you ! it can make you $ everal thou $ and dollar $ a month ! what will you do 2 years 5 years or 10 years down the road and find yourself in the same dead end job . you can put a work force to work for you 24 hours a day 7 days a week . here is a quote that really inspired me . i ' m sure you will recognize the author . " optimism is the faith that leads to achievement . nothing can be done without hope and confidence . " by helen keller . these are essential elements for success . there is another element that you need to succeed . that is " knowledge " or " information " . . . . . . . . . and that is what i have for you . . . . . . . . you get over 90 step by step reports on how to start your own business and how to market it . in these reports you have several businesses to choose from . you will also get 47 reports titled businesses to success . you will find so many ways to make money here . i ' ll even give you another 74 reports titled success strategies . more step by step information on making a lot of money . such as " sure - fire methods of raising instant cash " if you order today i ' ll even give you another 28 reports titled computers and the internet . these are great because you will learn step by step instructions on how to make money with your computer . all of these reports are royalty free . . . . . . . you can copy all of them and re-sell every one of them . each of these 240 reports can be sold for between $ 5 and $ 10 apiece . . . . . that 's $ 1200 to $ 2400 for all of them . or you can sell them in a bundle like this . i normally sell all of these reports together for $ 99 . 00 but you can purchase them today for only $ 19 . 50 thats not all . . . . . . . . i ' m also going to show you how to get a free web site . . . . . . . . that 's right free ! ! ! that ' s still not all . . . . . . . if you order today i will also send you one million e-mail addresses to get started with . . . . . . to do your own advertising . i wish you the best that life has to offer . a secure financial future is within your grasp ! so please do n't put this off . . . . . . order today ! ! ! it 's easy just click on this link to view all 240 reports and to place your order . order here as soon as your credit card clears i will process your order by sending all 240 reports , the information on how to get a free web site and one million e-mail addresses to you by e-mail . . . . . so do n't forget to type in your e-mail address in the order form . i look forward to your response . if you do not wish to recieve additional information on this outstanding business opportunity or any other information in the future , please accept my apologies , disregard this message and please click on remove by submitting your e-mail address here you will be taken off of my mailing list . thank you for your understanding and cooperation .
</t>
  </si>
  <si>
    <t xml:space="preserve">Subject: become an a + certified pc technicia
 the bureau of labor and statistics estimates that from 1994 to 2005 , = computer related employment will jump by 60 % nationally . that increase = will mean a shortage of skilled personnel for the fast - growing , high - = tech industries . recent reports on the news confirms this shortage . so , = whether you ' re a seasoned information specialist or considering a new = career , " a plus " certification is the benchmark and your ticket into the = information age . becoming a + certified brings you to the threshold of an = industry that is poised to skyrocket over the next 3 - 11 years . " a plus certification " is a non - vendor ( i . e . novell , microsoft ) = specific certification that verifies the competency of a computer repair = professional there are two exams to take : first , hardware ( motherboards , ram , chips , = etc . ) then , the os specialty . ( mac or dos / win ) upon completion you will be able to earn far higher wage $ than those who = are not a + certified . = 20 our goal , at mountain micro , is to help you step through the door of the = information age as a confident , qualified and certified i . t . = professional with greater leverage in your career . the a + certification course comes with a 300 page text , two ( 2 ) cbt = cd-rom 's , and the checkit diagnostic software . the regular price is = $ 399 . 95 . mention this ad and get $ 100 . 00 off ! ! ! ! ! ! so order now . . . we will accept your order in three different ways : phone , email or snail mail 1 - phone : call our order line now ! ! ! 888 . 448 . 6273 - toll free 2-email : send the following order form to : sales @ mountainmicro . com be sure to put " order " in the subject . or 3 - snail mail : print out the following form and mail to : mountain micro p . o . box 1375 attn : education division coventry , ri 02816 _ _ _ _ _ _ _ _ _ _ _ _ _ _ _ _ _ _ _ cut here _ _ _ _ _ _ _ _ _ _ _ _ _ _ _ _ _ _ _ - - - - [ [ [ do not remove this code - - &gt; b . e . - 2112a + ) ] ] ] name : _ _ _ _ _ _ _ _ _ _ _ _ _ _ _ _ _ _ _ _ _ _ _ _ _ _ _ _ _ _ _ _ _ _ _ _ _ _ _ _ _ _ _ _ _ _ _ _ _ _ _ address : _ _ _ _ _ _ _ _ _ _ _ _ _ _ _ _ _ _ _ _ _ _ _ _ _ _ _ _ _ _ _ _ _ _ _ _ _ _ _ _ _ _ _ _ _ _ _ _ city : _ _ _ _ _ _ _ _ _ _ _ _ _ _ _ _ _ _ _ _ _ _ _ _ _ _ _ _ _ _ _ _ _ _ state : _ _ _ _ _ _ _ _ _ _ _ _ _ country : _ _ _ _ _ _ _ _ _ _ _ _ _ _ _ _ zip \ country code : _ _ _ _ _ _ _ _ _ _ _ _ _ _ phone : _ _ _ _ _ _ _ _ _ _ _ _ _ _ _ _ _ _ _ _ _ _ _ _ fax : _ _ _ _ _ _ _ _ _ _ _ _ _ _ _ _ _ _ _ _ _ _ _ email address : _ _ _ _ _ _ _ _ _ _ _ _ _ _ _ _ _ _ _ _ _ _ _ _ _ _ _ _ _ _ _ _ _ _ _ _ _ _ _ _ _ _ _ please circle metod of payment . check money order credit card if paying by credit card please circle type of card . visa m / c am ex discover credit card # : _ _ _ _ _ _ _ _ _ _ _ _ _ _ _ _ _ _ _ _ _ _ _ _ _ _ _ exp date : _ _ _ _ _ / _ _ _ _ _ _ name on card : _ _ _ _ _ _ _ _ _ _ _ _ _ _ _ _ _ _ _ _ _ _ _ _ _ _ _ _ _ _ _ _ _ _ _ _ _ _ _ _ _ _ _ _ _ _ signature : _ _ _ _ _ _ _ _ _ _ _ _ _ _ _ _ _ _ _ _ _ _ _ _ _ _ _ _ _ _ _ _ _ _ _ _ _ _ _ _ _ _ _ _ _ _ _ _ _ _ total amount included : us $ 299 . 95 ( add $ 10 . 00 for s , h , &amp; insurance within the usa and $ 20 . 00 otherwise ) make checks payable to : mountain micro . _ _ _ _ _ _ _ _ _ _ _ _ _ _ _ _ cut here _ _ _ _ _ _ _ _ _ _ _ _ _ _ _ _ _ _ _ _ _ _ _ _ _ _ _ _ _ * * * * * * * * * * * * * * * * * * * * * * * * * * * * * * * * * * * * * * * * * * * our research indicates that this information may be of interest to you . if you have received this by mistake please send an email to the address listed below with " remove " in the subject . your = 20 name will be removed from our database . remove @ mountainmicro . com thank you . * * * * * * * * * * * * * * * * * * * * * * * * * * * * * * * * * * * * * * * * * * we also carry a complete line of mcse and novell certification = courseware . = 20 = 20
</t>
  </si>
  <si>
    <t xml:space="preserve">Subject: fancy a flutter ? here 's atip
 for thursday 26th march for the best racing tip of the day phone 0897-555293 after 1 . 30pm . do n't believe me , try it , all you will risk is a 50p phone call but you could gain a very entertaining additional source of income . fact ! the information recorded on this telephone number on most race days has consistently produced winning bets at a hit rate of 60 . 7 % . fact ! a # 500 betting bank in march 1997 would now be worth # 7 , 719 if you had followed my simple betting process involving just two telephone calls a day . if you would like free details of my plan , leave your name and address at the end of the call and i will be happy to send you full = 20 instructions . calls charged per second only at 42p for 25 seconds . note : please do n't phone me before 1 . 30pm as you will waste your call a = 02
</t>
  </si>
  <si>
    <t xml:space="preserve">Subject: ! find out anything about anyone on the internet !
 * * * * * * * " net-detective " = 20 easy way to find out anything = 20 about anyone on the internet ( special 1998 business owner 's edition } = 20 = 20 click here to go to = the net - detective web page ! dear web user : did you know that : with the internet you can uncover everything you ever wanted to know about your employees , friends , relatives , spouse , neighbors , even your own boss ! you can check out anyone , anytime , anywhere , right on the internet . . . it 's no secret that the internet is a gigantic and powerful source of information , if you only know where to look . = 20 but one of the best kept secrets in the world right now is probably the amount of personal information other people can find out about you and others - - right on the internet . * * * * * * * * * * * * * * * * * * * * * * * * * * * * * * * * * * * * * * * * * * * example ! information available about you right now , with just your name and address , i can almost instantly find out what you do for a living , name and age of your spouse and children , = the make and color of your car , the value of your home , ( and probably how = much you paid for it ) , credit information , your employment records , family tree , military records , which web sites you visit , etc . , etc . , etc . i = can even find that long forgotten drug bust you had in college . and that ' s just the beginning , but you get the idea . * * * * * * * * * * * * * * * * * * * * * * * * * * * * * * * * * * * * * * * * * * good news the good news is that now you can find the same information , and more , about almost anyone . we have compiled a massive collection of internet investigative tools that will provide you with . . . over 300 immediately accessible internet sites and urls to locate people , credit records , social security , current or past employment , mail order purchases , addresses and phone numbers . = 20 it 's mind boggling , the type and quantity of information at hand . * * * * * * * * * * * * * * * * * * * * * * * * * * * * * * * * * * * = 20 = 20 your copy now , you can have your own copy of this massive source of information . here are just a few of the things you can do with it : = 20 * you can locate e-mail , telephone or address information on friends and business associates . look up unlisted phone numbers ! * check out business associates and employees . = 09 * someone owe you money ? now you can track down debtors and locate = hidden assets . * you can locate old classmates , missing family members , friends , or perhaps some long lost love . = 20 = 20 * investigate your family history ! locate birth , death , and social security records . = 20 * discover how to locate military records for all branches of the = service , from the civil war to the persian gulf . = 20 * verify your own credit reports so you can correct wrong information that may be used to deny you credit . = 20 * check adoption records . = 20 * use the internet to locate missing children or relatives . * have doubts about your new boyfriend ? check him ( or her ) out . = 20 put your mind at ease ! * locate legal transcripts and court orders ! check the laws in any area . * find out how much alimony your neighbor is paying . * discover employment opportunities from countries around the world ! * great for checking out prospective and existing employees . allows you = to check for driving and criminal records before you hire . * discover if the fbi has a file on you ! learn how you can even acquire copies of those files . = 20 and * you ' ll even find tips to help you " discover " the amount of someone else 's income . just imagine being able to have all of this information at your = fingertips almost instantly ! think of the many uses . * * * * * * * * * * * * * * * * * * * * * * * * * * * * * * * * * wait , there ' s more ! you will also discover : * how you can anonymously surf the net without your boss , friends , = or = 20 anyone , ever knowing . * how you can cloak your email so your personal email address can't = be discovered . * how you can access nearly 800 different search engines ; some very = specialized . * how you can make phone calls through a third party so the number = called does n't show on your phone bill . * where you can find a list of speed traps throughout the usa . * how you can check out the reputations of businesses worldwide , including = 20 those on the internet . = 20 * how you can set up a foreign bank account . information on untraceable asset protection ( anonymous banking ) , and = more . = 20 * where you can get security products such as recording and = 20 tracking equipment , bomb detectors and much more . * find wanted criminals - - possibly someone you know ! = 20 you can even check your own personal records ! ! you may be astounded at = the information available on the internet about you , your family , and your business . there are thousands of business and personal uses for these tools . now , more than ever , every business should have a copy ! = 20 = 20 = 20 = 20 * * * * * * * * * * * * * * * * * * * * * * * * * * * * * * * * * * * * * * * * * * * * * * * * * * * * * * * * * * * * * * * * * " net-detective " = 20 now , you can have your own copy of net-detective ! and , you can verify your own records , or find out the information you = want and need to know about others for personal and business reasons . while not all the sites are free , many are free . and , at many , you ' ll = find even more links to even more site and information ! it is really amazing what you can find on the internet . it is literally = a goldmine of information . = 20 * with this research kit you ' ll discover everything available and how to locate it . great for the beginner and the experienced net surfer , alike . * straightforward ! fast and easily accessible ! everything you need to maximize the resources is included . amazingly simple ! * best of all , it is there , at your finger tips when you need it . you = can = 20 immediately have the peace of mind of knowing who you can trust . = with " net detective " you can explore the hidden past of anyone ; and = discover those = 20 little secrets everyone has hidden . in today 's uncertain world such information can be invaluable ! * * * * * * * * * * * * * * * * * * * * * * * * * * * * * * * * * * * * * * * * * * * * * * * * * what does it cost ? order within 48 hours and you get the entire kit of investigative = 20 tools ( approximately 35 printed pages ) at a special reduced price of just $ 25 ! ( regular price for the kit is $ 37 ) . and we will include one full year of updates , as published , at no additional charge . = 20 the material is unconditionally guaranteed to work for you . our experts spent over 1 , 000 hours researching and testing this material . and now = it can be yours . just follow the instructions below , and your copy will be delivered to you by email right away . * * * * * * * * * * * * * * * * * * * * * * * * * * * * * * * * * * * * * * * * * * * * * * special free bonus order within 48 hours and we will also include , as a special free = bonus , a copy of our investigative sources program . = 20 this program contains the tools and resources used by private = investigators across the country and comes with its own windows / win95 interface making = it quick and easy to use . * * * * * * * * * * * * * * * * * * * * * * * * * * * * * * * * * * * * * * * * * * * * * * * * unconditional guarantee remember , as with all of our publications , we unconditionally guarantee it works and that you will be delighted with it . you can ' t lose ! * * * * * * * * * * * * * * * * * * * * * * * * * * * * * * * * * * * * * * * how to order = 20 ordering is safe and easy ! for more information , or to receive this = 20 35 page report and your bonus materials by email just go to our instant-delivery secure order form at : = 20 = 20 click here to go to = the net - detective web page ! = 20 special note : if you are busy and do n't have time to go to our web = 20 site instant-delivery order form , you can order by fax . ( the = unconditional guarantee still applies ! ) = 20 just fill in the fax form at the bottom of this page . then fax it to = 20 us at : 1-305 - 289-1884 if you order by fax , your copy of net detective will be sent to you by email within 24 hrs . or , if you prefer , you can send your order by snail mail to the address below . ( be sure to include your email address for delivery . ) we will = send your copy by email the same day the order is received . thank you , brian leeds , = 20 leeds publishing = 20 p . s . wait , there is more ! order net detective now , get your free copy of investigative sources program , and as a second free bonus we will include a copy of crypto-vault , the latest and toughest industrial strength security encryption software available anywhere . = 20 with crypto-vault you can hide anything on your computer . easy to use . = push a = 20 button and protect your files from prying eyes , so only you can see = 20 them . keeps children , spouses , friends , roommates , even bosses out of your private files . perfect for home and business . = 20 order now ! you ' ll be glad you did ! click here to go to = the net - detective web page ! = 20 leeds publishing = 20 5800 overseas hwy . , st . 35-154 marathon , fl . 33050 fax 305-289 - 1884 internet publishers since 1995 _ _ _ _ _ _ _ _ _ _ _ _ _ _ _ _ _ _ _ _ _ _ _ _ _ _ _ _ _ _ _ _ _ _ _ _ _ _ _ _ _ _ _ _ _ _ _ _ _ _ _ _ _ _ _ _ _ _ _ _ _ _ _ _ _ _ _ _ _ _ _ _ _ _ _ _ _ _ _ _ _ _ _ _ _ _ _ _ _ _ _ _ _ _ _ _ _ _ _ _ _ _ _ _ _ _ _ _ _ _ _ _ _ _ _ _ _ _ _ _ _ _ _ _ _ _ _ _ _ _ _ _ _ _ eol 2 - 2 nd fax or mail = 20 order form ( please print clearly ) important ( material is sent by email ) fax to : leeds publishing = 20 1-305 - 289-1884 or mail to : leeds publishing = 20 5800 overseas hwy . , st . 35-154 marathon , fl . 33050 hi : here is my order for " net-detective 1998 edition " at $ 25 total . i understand it is unconditionally guaranteed and will be deliver by email . include = my free = 20 double bonus copy of investigative sources - - windows / win95 and my free = copy of = 20 crypto-vault encryption software ( allow seven days for delivery of crypto - vault ) . = 20 = 20 send by email asap . date : _ _ _ _ _ _ _ _ _ _ _ _ _ _ _ _ _ _ name : _ _ _ _ _ _ _ _ _ _ _ _ _ _ _ _ _ _ _ _ _ _ _ _ _ _ _ _ _ _ _ _ _ _ _ _ _ _ _ _ _ _ _ _ _ _ _ e-mail address : _ _ _ _ _ _ _ _ _ _ _ _ _ _ _ _ _ _ _ _ _ _ _ _ _ _ _ _ _ _ _ _ _ _ _ _ _ _ _ _ _ _ _ _ _ _ _ _ _ _ _ _ _ _ _ _ _ _ _ ( very important : please double check your address and print clearly in block letters . one small error and we won't be able to deliver your = order . ) = 20 payment method ( check one ) _ _ _ credit card , _ _ _ check or money order enclosed . = 20 card type : _ _ _ _ _ _ _ _ _ _ _ _ _ _ _ _ _ card number : _ _ _ _ _ _ _ _ _ _ _ _ _ _ _ _ _ _ _ _ _ _ _ _ _ _ _ _ _ _ _ _ _ _ _ _ _ _ _ _ _ _ _ _ _ _ _ _ _ expiration date : _ _ _ _ _ _ _ _ _ _ _ _ _ _ name on card : _ _ _ _ _ _ _ _ _ _ _ _ _ _ _ _ _ _ _ _ _ _ _ _ _ _ _ _ _ _ _ _ _ _ _ _ _ _ _ _ _ _ _ _ _ _ _ _ signature : _ _ _ _ _ _ _ _ _ _ _ _ _ _ _ _ _ _ _ _ _ _ _ _ _ _ _ _ _ _ _ _ _ _ _ _ _ your copy of net-detective and both bonus materials will be sent to you by email asap . thanks again for ordering ! brian leeds leeds publishing _ _ _ _ _ _ _ _ _ _ _ _ _ _ _ _ _ _ _ _ _ _ _ _ _ _ _ _ _ _ _ _ _ _ _ _ _ _ _ _ _ _ _ _ _ _ _ _ _ _ _ _ _ _ _ _ _ _ _ _ _ _ _ _ _ _ _ _ _ _ _ _ _ _ _ _ _ _ _ _ _ _ _ _ _ _ _ _ _ _ _ _ _ _ _ _ _ _ _ _ _ _ _ _ _ _ _ _ _ _ _ _ _ _ _ _ _ _ _ _ copyright 1996 , 1997 , 1998 leeds publishing . " net - detective " is a registered trademark of leeds publishing . all rights reserved . form 2 - 2 eol - - nd
</t>
  </si>
  <si>
    <t xml:space="preserve">Subject: $ 55 , 550 - - no hard work - - do n't pass it by this time !
 * * * * * * * * * * * * * * * * * * * * * * * * * * * * * * * * * * * * * * * * * * * * * * * * * * * * * * * * * * * * * * * * * * * * * * * * * = * * * * * * * * you were selected to receive this email because of inquires and postings that show you may have an interest in this subject content . it is not = our intention to incovenience anyone . if this opportunity has reached you = in error , please forgive us and send a reply with " remove " in the subject = area . * * * * * * * * * * * * * * * * * * * * * * * * * * * * * * * * * * * * * * * * * * * * * * * * * * * * * * * * * * * * * * * * * * * * * * * * * = * * * * * * * * dear fellow entrepreneur , i never thought i 'd be the one telling you this . . . i actually read a piece of e - mail &amp; i ' m going to europe on the proceeds ! hello ! my name is vic liddell ; i ' m a 35 - year-old father , husband , former = appliance repairman , and now , a successful full-time entrepreneur . as a rule , i delete all unsolicited " junk " e-mail and use my account primarily for business . i received what i assumed was this same e-mail countless = times and deleted it each time . about two months ago i received it again and , because of the catchy subject line , i finally read it . afterwards , i thought , " ok , i give = in , i ' m going to try this . i can certainly afford to invest $ 20 and , on the = other hand , there 's nothing wrong with creating a little excess cash . " i = promptly mailed four $ 5 bills and , after receiving the reports , sent out some = e-mail advertisements . after reading the reports , i also learned how easy it = is to bulk e-mail for free ! i was not prepared for the results . everyday for the last six weeks , my mailbox has been overflowing with $ 5 bills ; many days the excess fills = up an extra mail bin and i ' ve had to upgrade to a corporate-size mailbox ! i = am stunned by all the cash that keeps rolling in ! my wife and i have been saving for several years to make a substantial downpayment on a house . now , not only are we purchasing a house on the beach in malibu , california , with 50 % down , but we ' re going to venice , = italy to celebrate ! i promise you , if you follow the directions in this e-mail and be = prepared to eventually set aside about an hour each day to follow up ( and count = your money ! ) , you will make at least as much money as we did . you do n't need to be a wiz at the computer , but i ' ll bet you already are . if you can = open an envelope , remove the money , and send an e-mail message , then you ' re = on your way to the bank . take the time to read this so you ' ll understand = how easy it is . if i can do this , so can you ! go for it now ! vic liddell the following is a copy of the e-mail i read : $ $ $ $ $ $ $ $ $ $ $ $ $ $ $ $ $ $ $ $ $ $ $ $ $ $ $ $ $ $ $ $ $ $ $ $ $ $ $ $ $ $ $ $ $ $ $ $ $ $ $ $ $ $ $ $ $ $ $ $ $ $ $ this is a legal , low-cost , money-making phenomenon . print this letter , read the directions , then get started today ! you are about to embark on the most profitable and unique program you may ever see . many times over , it has demonstrated and proven its = ability to generate large amounts of cash . this program is showing fantastic = appeal with a huge and ever-growing on-line population desirous of additional income . this is a legitimate , legal , money-making opportunity . it does not require you to come in contact with people , do any hard work , and best = of all , you never have to leave the house , except to get the mail and go to = the bank ! this truly is that lucky break you ' ve been waiting for ! simply follow = the easy instructions in this letter , and your financial dreams will come = true ! when followed correctly , this electronic , multi-level marketing program works perfectly . . . 100 % of the time ! thousands of people have used this program to : - raise capital to start their own business - pay off debts - buy homes , cars , etc . , - even retire ! this is your chance , so read on and get started today ! - - - - - - - - - - - - - - - - - - - - - - - - - - - - - - - - - - - - - - - - - - - - - - - - - - - - - - - - - - - - - - - - - - - - - - - - - = - - - overview of this extraordinary electronic multi-level marketing program - - - - - - - - - - - - - - - - - - - - - - - - - - - - - - - - - - - - - - - - - - - - - - - - - - - - - - - - - - - - - - - - - - - - - - - - - = - - - basically , this is what we do : we send thousands of people a product for $ 5 . 00 that costs next to nothing to produce and e-mail . as with all multi-level businesses , we = build our business by recruiting new partners and selling our products . every state in the u . s . allows you to recruit new multi - level business online ( via = your computer ) . the products in this program are a series of four business and financial reports costing $ 5 . 00 each . each order you receive via " snail mail " = will include : * $ 5 . 00 cash * the name and number of the report they are ordering * the e-mail address where you will e-mail them the report they ordered . to fill each order , you simply e-mail the product to the buyer . that ' s = it ! the $ 5 . 00 is yours ! this is the easiest electronic multi-level = marketing business anywhere ! follow the instructions to the letter and be prepared to reap the = staggering benefits ! * * * * * * * i n s t r u c t i o n s * * * * * * * this is what you must do : 1 . order all 4 reports shown on the list below ( you can't sell them if = you do n't order them ) . * for each report , send $ 5 . 00 cash , the name &amp; number of the report you are ordering , your e-mail address , and your name &amp; return address ( in case of a problem ) to the person whose name appears on the list next to the report . make sure your return address is on your envelope in case of any mail problems ! * when you place your order , make sure you order each of the four reports . you will need all four reports so that you can = save them on your computer and resell them . * within a few days you will receive , via e-mail , each of the four reports . save them on your computer so they will be accessible for you to send to the 1 , 000 's of people who will order them from you . 2 . important - - do not alter the names of the people who are listed next to each report , or their sequence on the list , in any way other than is instructed below in steps " a " through " f " or you will lose out on the majority of your profits . once you understand the way this works , you ' ll also see how it does n't work if you change it . remember , this method has been tested , and if you alter it , it will = not work . a . look below for the listing of available reports . b . after you ' ve ordered the four reports , take this advertisement and remove the name and address under report # 4 . this person = has made it through the cycle and is no doubt counting their 50 = grand ! c . move the name and address under report # 3 down to report # 4 . d . move the name and address under report # 2 down to report # 3 . e . move the name and address under report # 1 down to report # 2 . f . insert your name / address in the report # 1 position . please make sure you copy every name and address accurately ! 3 . take this entire letter , including the modified list of names , and save it to your computer . make no changes to the instruction portion of this letter . 4 . now you ' re ready to start an advertising campaign on the internet ! advertising on the ' net is very , very inexpensive , and there are hundreds of free places to advertise . another avenue which you could use for advertising is e-mail lists . you can buy these lists for under $ 20 / 2 , 000 addresses or you can pay someone a minimal charge to take care of it for you . be sure to start your ad campaign immediately ! 5 . for every $ 5 . 00 you receive , all you must do is e-mail them the report they ordered . that ' s it ! always provide same-day service on all orders ! this will guarantee that the e-mail they send out , with your name and address on it , will be prompt because they can't advertise until they receive the report ! - - - - - - - - - - - - - - - - - - - - - - - - - - - - - - - - - - - - - - - - - - available reports - - - - - - - - - - - - - - - - - - - - - - - - - - - - - - - - - - - - - - - - - - * * * order each report by number and name * * * notes : - always send $ 5 cash ( u . s . currency ) for each report checks not accepted - always send your order via first class mail - make sure the cash is concealed by wrapping it in at least two sheets of paper - on one of those sheets of paper , include : ( a ) the number &amp; name of the report you are ordering , ( b ) your e-mail address , and ( c ) your name &amp; postal address . place your order for these reports now : _ _ _ _ _ _ _ _ _ _ _ _ _ _ _ _ _ _ _ _ _ _ _ _ _ _ _ _ _ _ _ _ _ _ _ _ _ _ _ _ _ _ _ _ _ _ _ _ _ _ _ _ _ _ _ _ _ _ _ _ _ _ _ report # 1 " how to make $ 250 , 000 through multi-level sales " order report # 1 from : l . v . e - service p . o . box 9636 canoga park , ca 91309 _ _ _ _ _ _ _ _ _ _ _ _ _ _ _ _ _ _ _ _ _ _ _ _ _ _ _ _ _ _ _ _ _ _ _ _ _ _ _ _ _ _ _ _ _ _ _ _ _ _ _ _ _ _ _ _ _ _ _ _ report # 2 " major corporations and multi-level sales " order report # 2 from : e . h . enterprises 3280 sw 170th ave ste # 1913 beaverton , or . , 97006 _ _ _ _ _ _ _ _ _ _ _ _ _ _ _ _ _ _ _ _ _ _ _ _ _ _ _ _ _ _ _ _ _ _ _ _ _ _ _ _ _ _ _ _ _ _ _ _ _ _ _ _ _ _ _ _ _ _ _ _ _ _ report # 3 " sources for the best mailing lists " order report # 3 from : a . s . &amp; associates 94-1050 kahimoe pl . # 103 waipahu , hi . , 96797 _ _ _ _ _ _ _ _ _ _ _ _ _ _ _ _ _ _ _ _ _ _ _ _ _ _ _ _ _ _ _ _ _ _ _ _ _ _ _ _ _ _ _ _ _ _ _ _ _ _ _ _ _ _ _ _ _ _ _ _ _ report # 4 " evaluating multi-level sales plans " order report # 4 from : j . s . inc pob 3353 austin , tx 78764 - - - - - - - - - - - - - - - - - - - - - - - - - - - - - - - - - - - - - - - - - - - - - - - - - - - - - - - - - - - - - - - - - - - - - - - - - = - - - here ' s how this amazing plan will make you $ money $ - - - - - - - - - - - - - - - - - - - - - - - - - - - - - - - - - - - - - - - - - - - - - - - - - - - - - - - - - - - - - - - - - - - - - - - - - = - - - let 's say you decide to start small just to see how well it works . assume your goal is to get 10 people to participate on your first level . ( placing a lot of free ads on the internet will easily get a larger response . ) also assume that everyone else in your organization gets only = 10 downline members . follow this example to achieve the staggering results below . 1st level - - your 10 members with $ 5 . . . . . . . . . . . . . . . . . . . . . . . . . . . . . . . . . . . . . . . . . . . . $ 50 2nd level - - 10 members from those 10 ( $ 5 x 100 ) . . . . . . . . . . . . . . . . . . . . . $ 500 3rd level - - 10 members from those 100 ( $ 5 x 1 , 000 ) . . . . . . . . . . . . $ 5 , 000 4th level - - 10 members from those 1 , 000 ( $ 5 x 10 , 000 ) . . . $ 50 , 000 this totals - - - - - - - - - - - &gt; $ 55 , 550 remember friends , this assumes that the people who participate only recruit 10 people each . think for a moment what would happen if they = got 20 people to participate ! most people get 100 's of participants ! think = about it ! your cost to participate in this is practically nothing ( surely you can afford $ 20 ) . you obviously already have an internet connection and = e-mail is free ! report # 3 shows you the most productive methods for bulk e-mailing and purchasing e-mail lists . some list &amp; bulk e-mail vendors even work on trade ! about 50 , 000 new people get online every month ! * * * * * * * tips for success * * * * * * * * treat this as your business ! be prompt , professional , and follow the directions accurately . * send for the four reports immediately so you will have them when the orders start coming in because : when you receive a $ 5 order , you must send out the requested product / report to comply with the u . s . postal &amp; lottery laws , title 18 , sections 1302 and 1341 or title 18 , section 3005 in the u . s . code , also code of federal regs . vol . 16 , sections 255 and 436 , which state that " a product or service must be exchanged for money received . " * always provide same-day service on the orders you receive . * be patient and persistent with this program . if you follow the instructions exactly , your results will be successful ! * above all , have faith in yourself and know you will succeed ! * * * * * * * your success guidelines * * * * * * * follow these guidelines to guarantee your success : if you do n't receive 10 to 20 orders for report # 1 within two weeks , continue advertising until you do . then , a couple of weeks later you = should receive at least 100 orders for report # 2 . if you do n't , continue advertising until you do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e-mails and start the whole process again ! there is no limit to the income you will generate from this business ! * * * * * * * t e s t i m o n i a l s * * * * * * * this program does work , but you must follow it exactly ! especially the rule of not trying to place your name in a different position , it = won't work and you ' ll lose a lot of potential income . i ' m living proof that = it works . it really is a great opportunity to make relatively easy money , = with little cost to you . if you do choose to participate , follow the program exactly , and you ' ll be on your way to financial security . sean mclaughlin , jackson , ms my name is frank . my wife , doris , and i live in bel - air , md . i am a cost accountant with a major u . s . corporation and i make pretty good = money . when i received the program i grumbled to doris about receiving " junk = mail . " i made fun of the whole thing , spouting my knowledge of the population = and percentages involved . i " knew " it would n't work . doris totally ignored my supposed intelligence and jumped in with both feet . i made merciless = fun of her , and was ready to lay the old " i told you so " on her when the = thing did n't work . . . well , the laugh was on me ! within two weeks she had = received over 50 responses . within 45 days she had received over $ 147 , 200 in $ 5 bills ! i was shocked ! i was sure that i had it all figured and that it would n't work . i am a believer now . i have joined doris in her " hobby . " i did = have seven more years until retirement , but i think of the " rat race " and = it 's not for me . we owe it all to mlm . frank t . , bel - air , md i just want to pass along my best wishes and encouragement to you . any doubts you have will vanish when your first orders come in . i even checked with the u . s . post office to verify that the plan was legal . it definitely is ! it works ! ! ! paul johnson , raleigh , nc the main reason for this letter is to convince you that this system is honest , lawful , extremely profitable , and is a way to get a large = amount of money in a short time . i was approached several times before i = checked this out . i joined just to see what one could expect in return for the minimal effort and money required . to my astonishment , i received $ 36 , 470 . 00 in the first 14 weeks , with money still coming in . sincerely yours , phillip a . brown , esq . not being the gambling type , it took me several weeks to make up my mind to participate in this plan . but conservative that i am , i decided = that the initial investment was so little that there was just no way that i would n't get enough orders to at least get my money back . boy , was i surprised when i found my medium-size post office box crammed with = orders ! for awhile , it got so overloaded that i had to start picking up my mail = at the window . i ' ll make more money this year than any 10 years of my life before . the nice thing about this deal is that it does n't matter where = in the u . s . the people live . there simply is n't a better investment with a faster return . mary rockland , lansing , mi i had received this program before . i deleted it , but later i wondered if i should n't have given it a try . of course , i had no idea = who to contact to get another copy , so i had to wait until i was e-mailed = another program . . . 11 months passed then it came . . . i did n't delete this one ! . . . i = made more than $ 41 , 000 on the first try ! ! d . wilburn , muncie , in this is my third time to participate in this plan . we have quit our jobs , and will soon buy a home on the beach and live off the interest on = our money . the only way on earth that this plan will work for you is if you = do it . for your sake , and for your family 's sake do n't pass up this golden opportunity . good luck and happy spending ! charles fairchild , spokane , wa order your reports today and get started on your road to financial freedom ! now is the time for your turn decisive action yields powerful results
</t>
  </si>
  <si>
    <t xml:space="preserve">Subject: free hot adult site password !
 you have been selected to receive a free password to the hottest and largest adult site on the internet for 1 week free access . get free full length pam anderson xxx honeymoon video . we feature a fully indexed thumbnail gallery , 1000 's of real time movies , monthly e - zine , and multi live hardcore sex shows . that ' s right . . . totally 100 percent free ! get your password by - clicking here
</t>
  </si>
  <si>
    <t xml:space="preserve">Subject: a personal message . . . . .
 we placed an ad in one small area of the internet . and when the dust started to settle we had over six thousand responses in ten days . ( success concepts ) - - - - - - - - - - - - - - - - - - - - - - - - - - - - - - - - - - - for immediate release : denver , december 2 , 1997 colorado marketing firm shares money generating trade secrets on the internet ! - - - - - - - - - - - - - - - - - - - - - - - - - - - - - - - - - - - hello , my name is shannon johnson . i am ceo of success concepts in fort collins colorado . i have to tell you that i am really angry and = upset about what is going on here on the internet . we at success concepts are so angry , in fact , that we decided to do something about it . read = on and you ' ll see . for three years i have lead my marketing firm in sales campaigns on the internet and the other large online services which have yielded outstanding results ! we are now sharing the information we have gained over the last several years with other people who are desperately trying to figure out how to make a substantial income from their home computers . do you know what it 's like to turn your computer on in the morning to find an email box full of orders for your product . . . . . where it takes = over an hour to sift through just the credit card orders alone ? we do ! do you know what it 's like to have the postman bring you a bag full of orders for products you have marketed on the internet , and then hear him complain about all the mail you get ? we do ! do you know what it 's like to place a simple ad into a newsgoup or classified section on the internet and have your order department 's phone ring off the hook with people who want to buy your product . we do ! have you ever placed just one advertisement on the ineternet and when the dust settled ten days later had over 6 , 000 responses by phone , fax , mail , and email ? well . . . . we did in january of this year ! have you ever tried to market something simple on the internet , only to have weeks or months of toil and effort result in only a few sales , if any ? well . . . . that 's happened to us too . but not since we learned the = secrets ! ! ! you see , we found the " secrets " to marketing just about anything on the internet . and it is really quite simple , once you know them . imagine this . you decide to make a second , or even a primary income from the internet . so , you put up a web site , get a mess of email follow-up letters ready , put your web site in several hundred search engines ( people gotta find your page . . . right ) , get in the news - groups and advertise your site , and drop hundreds of classified ads all over the net . there ya go . . . . . now you are going to rake in the = cash ! two weeks later you have one sale and you are telling your spouse and your friends that " this will take time ! " four months later you ' ve made just enough to pay for your web space and your friends do n't listen to you anymore . they consider you an " internet marketer wanna be " . sound familiar ! we are not trying to rub salt in your wounds . what we are trying to do is let you in on the truth about doing business from your home on the internet . let 's face it . the vast majority of people who are trying to earn a living on the internet are starving ! ! ! that 's right ! they do n't have a clue of what to do first , second , third or fourth ! = and even if they do have a clue they have been lead down the garden path with dreams and silly techniques which do n't work and are breaking the hearts of thousands of people who are just trying to make a living from their home computers . that is what we are so upset about at success concepts ! but , it does n't have to be that way ! people do n't have to really fail = at making a good income on the internet . and it really does n't have to take months or even years to learn how to do it . not if you have the right guide to show you what to do , and when to do it . the guide ( no more broken dreams on the internet ) is the name of our informative guide to generating orders , money , cash , on the net . it was written with the " average " netrepreneur in mind , in plain english , with straight to the point " how to " and " why do you do " phraseology . in . . . . . . the guide ( no more broken dreams on the internet ) we expose all the traps we fell into in our first year of internet = marketing , but stay away from now . we expose the lies and half truths which people have fallen for in the past . we expose the secrets which most of the successful internet marketers really don ' t want you to know ! because , when you know the secrets you will be off and running in . . . that 's right . . . . . . their backyard . . . . the cyberspace marketplace ! there is room for a lot more of us ! there are millions of people on the internet . and there are millions of more people on the way here . the pie which will be cut up is so huge that several hundred more people who know what they are doing will not even make a dent in our income level . it will just be a drop in the bucket so to speak . the guide ( no more broken dreams on the internet ) will expose the ineternet for what it really is , the marketplace which can provide you with a steady income . it will literally show you what to do first , second , third , fourth , and so on . you are about to discover exactly what makes the difference between the " internet success stories , " and the obscure " web marketing = failures . " this guide will give you all the details , the tools , the ideas , and the resources to help you make all of your internet dreams come true . . . finally , the truth is revealed ! find out the secrets that some of the wealthiest internet marketers are using to propel their sales through = the cyberspace roof . the guide ( no more broken dreams on the internet ) will show you : * * how to use newsgroups to your advantage . the tricks ! just placing a few ads just won't do it for you ! * * how to use a sig file to get more orders . they look simple , but if you write your sig correctly it can be a gold mine to you . we generate thousands just from our sigs ! * * how to place your web page at the top of the search engines . if you do n't get close to the top you can forget many hits ! * * how to maximize your web sales using a professional looking web page ( that you can build all by yourself ) . * * all about follow-ups and how to do them using email . a very simple technique which can mean rapidly increasing volume to you . this technique is used by some of the top internet marketers . * * how to effectively build mailing lists on the internet . without lists your business will probably perish ! * * special coding techniques which can make your marketing efforts amaze even the most die hard skeptics * * where and how to place thousands of free classified ads . what to say in them , and what to expect when you place them . * * what products you should or should n't market for quick results * * how to use testimonials . . . * * the importance of tracking your marketing results . * * the importance of a " back-end " . * * a step by step guide to get you started immediately ! * * and much , much more . . . here is what some people who turned their internet marketing results from failure to success have to say about " the guide " : i thought all i had to do was place some classified ads on the net for my flame retarding spray . every night after work i would place a few ads and answer some questions in email . i never made much money at all . then i read the guide and everything turned around ! i ' m looking at leaving my job now . and their newsletter keeps me up to date with all the new things i need to know to keep on track with my business . bill j . st . louis , mo i started internet marketing in the chat rooms on aol . what a joke that was ! nobody ever told me it would take so long to make any money that way . then i read the ' the guide . " the chat rooms , internet newsgroups , web sites , and email all make me money now . and it was n't all that hard either . i just did n't know the secrets before . but i do now ! ! ! the internet is huge , and i ' ve just started getting my share ! ann w . houston , tx the guide ( no more broken dreams on the internet ) is usually only offered to our marketing clients . with all the garbage we have seen on the internet in the past few months we have decided to offer " the guide " to everyone reading this advertisement . our = clients have paid $ 99 . 95 for " the guide " and have felt that it was a real = bargain for that price . " the guide " has now gone into it second edition and we feel that we should open it up to just about anyone 's financial = budget . at least for a limited time . the guide ( no more broken dreams on the internet ) is being offered to you , for a limited time , for only $ 24 . 95 ! ! ! that 's correct ! that 's a full $ 75 off the regular price . once 200 more or so orders have been placed at this price we will take " the guide " off of the sale counter and move the price back to $ 99 . 95 . but , why offer this for such a deep discount ? it 's simple . success concepts feels that the time is right for this information to become more = available on the net . but we are n't marketing fools either . the guide holds a copyright , and will only be offered at this very deeply discounted price for a very limited time . ( there is some joker on the net who is trying to sell less information without our two bonus offers to follow for $ 395 . 00 . that is = ridiculous ! ! ! ) first bonus offer : if you order within the next 3 days we will include : * * bulk email secrets . . . this information could save you = 20 hundreds of dollars in mailing costs , and more importantly it could keep you from losing your isp . you ' ll get the details on how to : - - use bulk email to explode your profits - - prevent losing your dialup account - - find the right product ( s ) to market by bulk email . - - find the correct software to use . you will also learn : - - where to find reliable bulk email servers . - - where to purchase the very best email software on the market today . - - and much , much more . plus ! ! ! * * free access to our private download site . here you will find hundreds of free informative reports to use or sell on the internet . you will find helpful programs that we use to make our marketing efforts more effective . you will also find 25 , 000 email names , free for you to download to help you get started . these are fresh names that you can use to market your business . these names are changed weekly and you can download as often as you like . once again all of this is yours for only $ 24 . 95 , plus $ 5 . 00 s&amp;h . . . . so order now ! second bonus offer : not many people want to do this internet marketing thing alone . now you won't have to . those who order " the guide " by december 5 will be placed on our very select " the guide electronic newsletter " where you will receive the latest tricks and " how tos " in internet marketing . tricks which the big boys find out about first . now you = will be right in line to find them out quickly , so you can capture the = market . * * * our better than risk-free guarantee ! ! ! * * * order the book today and receive the two bonuses absolutely free . . . read over the book , follow the step by step guide , = 20 contact the resources listed , and if for any reason you are = 20 not fully satisfied with the book you can return it within 30 days for a full refund , and you get to keep the bulk email report , and email names from the free download site . = 20 it 's easy to do , so order today and take advantage of this better than risk-free offer before " the guide " is moved back to the regular price . for a 3 minute recorded audio presentation call : 1-800 - 942-9304 ext . 20340 so order now . . . we will accept your order in three different ways : phone , email , or postal mail phone : call our order line toll free : 1-619 - 561-2731 ext . 1204 9 : 00am to 9 : 00pm pacific time ( this is an order line only . they will take credit cards and checks on this line . ) or email : complete the following form ( credit card orders ) and email to : success @ sparrow . spearhead . net make sure that your subject heading is " dreams order " or postal mail : print out the following form and mail to : success concepts dept . 1010 - c po box 272476 ft . collins , co 80527 _ _ _ _ _ _ _ _ _ _ _ _ _ _ _ _ _ _ _ cut here _ _ _ _ _ _ _ _ _ _ _ _ _ _ _ _ _ _ _ _ _ yes , i am tired of broken dreams . . . i am ordering " the guide " well within the allotted time period and would like both the bulk email = report and the private download site bonuses . plus i want to be placed on your very select mailing list for " the guide electronic = newsletter " . . . . . all for only $ 24 . 95 + $ 5 s&amp;h . _ _ i did not order within 3 days but would still like to take advantage = of your the guide ( no more broken dreams on the internet ) for only $ 24 . 95 + $ 5 s&amp;h and be placed on your very select mailing list for " the guide electronic newsletter " - - - - [ [ [ do not remove this code - - &gt; ( ep - 4 ) ] ] ] name : _ _ _ _ _ _ _ _ _ _ _ _ _ _ _ _ _ _ _ _ _ _ _ _ _ _ _ _ _ _ _ _ _ _ _ _ _ _ _ _ _ _ _ _ _ _ _ _ _ _ _ address : _ _ _ _ _ _ _ _ _ _ _ _ _ _ _ _ _ _ _ _ _ _ _ _ _ _ _ _ _ _ _ _ _ _ _ _ _ _ _ _ _ _ _ _ _ _ _ _ city : _ _ _ _ _ _ _ _ _ _ _ _ _ _ _ _ _ _ _ _ _ _ _ _ _ _ _ _ _ _ _ _ _ _ state : _ _ _ _ _ _ _ _ _ _ _ _ _ country : _ _ _ _ _ _ _ _ _ _ _ _ _ _ _ _ zip \ country code : _ _ _ _ _ _ _ _ _ _ _ _ _ _ phone : _ _ _ _ _ _ _ _ _ _ _ _ _ _ _ _ _ _ _ _ _ _ _ _ fax : _ _ _ _ _ _ _ _ _ _ _ _ _ _ _ _ _ _ _ _ _ _ _ email address : _ _ _ _ _ _ _ _ _ _ _ _ _ _ _ _ _ _ _ _ _ _ _ _ _ _ _ _ _ _ _ _ _ _ _ _ _ _ _ _ _ _ _ please circle mode of payment . check money order credit card if paying by credit card please circle type of card . visa m / c am ex discover credit card # : _ _ _ _ _ _ _ _ _ _ _ _ _ _ _ _ _ _ _ _ _ _ _ _ _ _ _ exp date : _ _ _ _ _ / _ _ _ _ _ _ name on card : _ _ _ _ _ _ _ _ _ _ _ _ _ _ _ _ _ _ _ _ _ _ _ _ _ _ _ _ _ _ _ _ _ _ _ _ _ _ _ _ _ _ _ _ _ _ signature : _ _ _ _ _ _ _ _ _ _ _ _ _ _ _ _ _ _ _ _ _ _ _ _ _ _ _ _ _ _ _ _ _ _ _ _ _ _ _ _ _ _ _ _ _ _ _ _ _ _ total amount included : $ 29 . 95 add $ 15 for overnight delivery . add $ 5 for canadian orders . add $ 10 for internation orders . make checks payable to : success concepts . send to : success concepts dept . 1010 - c po box 272476 ft . collins , co 80527 code : ep - 4 _ _ _ _ _ _ _ _ _ _ _ _ _ _ _ _ cut here _ _ _ _ _ _ _ _ _ _ _ _ _ _ _ _ _ _ _ _ _ _ _ _ _ _ _ _ _ - - success concepts trying does n't always work on the net . find out why " the guide " works . / / / / / / / / / / / / / / / / / / / / / / / / / / / / / / / / / / / / / / / / / / / / / / / / / / / / / / / / / / / / / / / / / / / / / / / / / = / / / our research indicates this information may be of interest to you , if = you have been sent this message in error or you wish to be removed from = this advertiser 's future mailings , please reply with the subject = " remove " and this software will automatically block you from their = future mailings . / / / / / / / / / / / / / / / / / / / / / / / / / / / / / / / / / / / / / / / / / / / / / / / / / / / / / / / / / / / / / / / / / / / / / / / / / = / / /
</t>
  </si>
  <si>
    <t xml:space="preserve">Subject: sci - fi convention
 hi , i was asked to pass this on as you might be interested . the large infinity convention in cardiff in july has now confirmed their star wars , dr . who and star trek guests - it looks to be one of the largest events that part of the uk has seen for some time , and great fun . their site is at http : / / www . cf . ac . uk / ccin / main / ents / sffc / infinity . html and is in aid of children 's cancer . the guests include dave prowse ( darth vader ) , colin baker ( 6th dr . who ) , ed bishop ( cmdr . straker ufo ) , authors diane duane and peter morewood and many more . ideal for the family or with friends . regards , mike
</t>
  </si>
  <si>
    <t xml:space="preserve">Subject: bulletproof web hosting . . . only $ 50 per month .
 fresh aol addresses just extracted last week ! 1 , 000 , 000 . . . . . . $ 20 2 , 000 , 000 . . . . . . $ 35 3 , 000 , 000 . . . . . . $ 50 10 , 000 , 000 . . . . . $ 100 all addresses have been filtered through a 50 + million global remove = list . also available . . . bulletproof web hosting . . . only $ 50 per month . bulk email service . . . we ' ll send your ad to 20 , 000 for only $ 10 just click here ! please note , the lists available are aprox . 70 % aol . other domains are = also in the lists .
</t>
  </si>
  <si>
    <t xml:space="preserve">Subject: hello there . .
 this really is a blast . with all these movies coming out about = virtual reality , it 's amazing to actually have an * adult * virtual reality = program like this for your own computer . the virtual girlfriend and virtual boyfriend are artificial = intelligence programs for your ibm pc or compatible and also for macintosh . you = 20 can watch them , talk to them , ask them questions , tell them secrets , and = relate with them . watch them as you ask them to take off different = clothes and guide them through many different activities . watch and participate = in the hottest sexual activities available on computer , including : = several sexual positions , using many unique toys , even bringing in multiple = partners . this is no doubt one of the most realistic , sexually stimulating = computer games available . they will remember your name , birthday , your likes and = your dislikes . every time you start the program , they say different = things , = 20 and act differently . each time , they have a different personality . with = the = 20 vga digital graphics , the virtual girlfriend and virtual boyfriend = software = 20 have some of the hottest , sexiest graphics out there . you can actually = 20 hear their voice as they talk to you . this is the first adult software = title that was designed for both heterosexual and homosexual people . we would like you to try the actual full copy out before it is put on the = market this spring . it will be sold for 1 / 7 of the actual price ( only $ 9 . 99 ) = until we can get back some information on what people think of the program before it hits the stores . please give it a try and write back any comments . thank you . virtual girlfriend and virtual boyfriend are artificial = intelligence = 20 programs , meaning they are completely interactive . it would be just = like = 20 if you were talking to someone . you can actually have simple = 20 conversations . their attitudes change with the different things you = say , = 20 so you can say things that will upset them , and then say things that = will = 20 please them . the more you play / talk with them , the more you learn what = 20 they can do , and what they like to do . it 's easy to install and = instructions are easy to follow . ~ ~ ~ ~ ~ ~ ~ ~ ~ ~ ~ ~ ~ ~ ~ ~ ~ ~ ~ special offer ~ ~ ~ ~ ~ ~ ~ ~ ~ ~ ~ ~ ~ ~ ~ ~ ~ ~ ~ * get two more new and exciting adult games for an additional = $ 16 . 99 * ~ ~ ~ ~ ~ ~ ~ ~ ~ ~ ~ ~ ~ ~ ~ ~ ~ ~ ~ ~ ~ ~ ~ ~ ~ ~ ~ ~ ~ ~ ~ ~ ~ ~ ~ ~ ~ ~ ~ ~ ~ ~ ~ ~ ~ ~ ~ ~ ~ ~ ~ ~ ~ ~ here are two of the best adult games ever ! ! this is to inform you about the new adult game that vcs magazine rated " the best game of " 97 " and gave an " outstanding * * * * " ( 4 stars ) . " the search for paradise is no doubt one of the greatest xxx adult games = available " . the first game where it is as much fun as it is a turn on ! travel the world to every continent , every country you can think of , and = meet some of the most beautiful women in existence . these women will treat = 20 you like a king and obey your every command . any sexual wish you can = 20 think of , these women know it all . there is a certain paradise for = every guy out there , and this game will have them all . this game uses real = 20 models , digital video , and digital sound to make it as realistic as = possible . you will feel like you ' re in the same room as the girl you ' re talking = to ! ! ! the last adult game we are going to inform you about is the newly released " club celebrity x " . imagine being in a club with some very = 20 beautiful , well known , actual celebrities that with skill , will be = making = 20 you breakfast in bed the next day . these girls you have seen on = television , magazines , and billboard ads , and now they are on your computer , begging for action . each girl you will recognize and you won't believe your = eyes = 20 when you got them in your own bedroom . this game is hot , and once you start playing , you won't be able to stop . = 20 * * * * * * * * * * * * * * * * * * * * * * * * * * * * * * * * * * * * * * * * * * * * * * * * * * * * * * * * * * * * * * * * * * * * * * * * * = * * * * * * * * * * * * * * * ( ( ( ( ( ( ( ( ( limited time only ) ) ) ) ) ) ) ) t00 h0t collection ! ! for virtual girlfriend . . . . these were too sexually graphic to include along with vg and vb . full of video clips and pictures that = will put you = 20 in control of some of the most attractive &amp; sexually arousing models = ever put = 20 in one collection . you must be 18 or over to purchase . = 20 * * * * * * * * * * * * * * * * * * * * * * * * * * * * * * * * * * * * * * * * * * * * * * * * * * * * * * * * * * * * * * * * * * * * * * * * * = * * * * * * * * * * * * * * * * = 20 * required : 386 or better , 4 meg ram or better , windows 3 . 1 or higher = 20 ( win95 is fine ) , sound card or cd - rom are optional . games are given = 20 either on cd - rom or compressed 3 . 5 " diskettes . required is vga = graphics , = 20 and a hard drive . macintosh requires at least 4 meg of ram . they will = run = 20 on any ibm or macintosh compatible . if you are interested and would = 20 like to order a copy , then you can read the mailing instructions below . = games come in an unmarked package and are sent out at most 4 days = 20 after the order is received . you are not put on any mailing lists whatsoever , guaranteed . ~ at your request , the programs can come with a password protection utility that only allows the program to run when = the correct password is entered . ~ to order , please send to : = 20 c&amp;m promotions 6185 magnolia ave . suite # 360 riverside ca , 92506 phone # 1-888 - 341-1643 = 20 = 20 please fill out the following form and mail it to the address = above . = 20 ( feel free to write out the order form by hand , if you = wish ) . _ _ _ _ _ _ _ _ _ _ _ _ _ _ _ _ _ _ _ _ _ _ _ _ _ _ _ _ _ _ _ _ _ _ _ _ _ _ _ _ _ _ _ _ _ _ _ _ _ _ _ _ _ _ _ _ _ _ _ _ _ _ _ _ _ _ _ _ _ _ _ _ _ _ _ _ _ _ _ _ _ _ ( cut here ) _ _ _ _ _ _ _ _ _ _ _ _ _ _ _ _ _ _ _ _ _ _ _ _ _ send to : c&amp;m promotions 6185 magnolia ave . # 360 riverside ca , 92506 your name _ _ _ _ _ _ _ _ _ _ _ _ _ _ _ _ _ _ _ _ _ _ _ _ _ _ _ _ _ _ _ _ _ _ date _ _ _ _ _ _ _ _ _ _ _ address _ _ _ _ _ _ _ _ _ _ _ _ _ _ _ _ _ _ _ _ _ _ _ _ _ _ _ _ _ _ _ _ _ _ _ _ _ _ _ _ _ _ _ _ _ _ _ _ _ _ _ _ _ city _ _ _ _ _ _ _ _ _ _ _ _ _ _ _ _ _ _ _ _ _ _ _ _ _ _ _ _ state _ _ _ zip code _ _ _ _ _ _ _ _ _ _ _ _ phones : home _ _ _ _ _ _ _ _ _ _ _ _ _ _ _ _ _ _ _ e - mail address _ _ _ _ _ _ _ _ _ _ _ _ _ _ _ do you use a ? ibm _ _ macintosh _ _ would you like ? 3 . 5 disks _ _ cd rom _ _ = 20 = 20 ( ) virtual girlfriend . . . . . . . . . . . . . . . . . . . . . . . . . . . . . . . . . . . . . . . . . . . . . . . . . . . . . . . . . . . . . . $ = 9 . 99 ( ) virtual boyfriend . . . . . . . . . . . . . . . . . . . . . . . . . . . . . . . . . . . . . . . . . . . . . . . . . . . . . . . . . . . . . $ 8 . = 99 ( ) both virtual girlfriend and boyfriend . . . . . . . . . . . . . . . . . . . . . . . . . . . . . . . . $ 14 . 99 ( ) the search for paradise &amp; club celebrity = x . . . . . . . . . . . . . . . . . . . . . . $ 16 . 99 ( ) too hot for vg &amp; vb collection . . . . . . . . . . . . . . . . . . . . . . . . . . . . . . . . . . . . . $ 17 . 99 ( ) everything ! ! ! the search for paradise , club celebrity x = 20 and virtual girlfriend and virtual boyfriend . . . . . . . . . . . . . . . . . . . . . . . $ 21 . 99 * ( ) everything plus + the search for paradise , club celebrity x = 20 and virtual girlfriend and virtual boyfriend and = 20 the too hot for vg &amp; vb collection = . . . . . . . . . . . . . . . . . . . . . . . . . . . . $ 34 . 99 * * = s&amp;h . . . . . . . $ free ! ! * money order or check * amount enclosed ? _ _ _ _ _ _ _ _ ~ please indicate year of birth _ _ _ _ _ _ _ _ _ _ _ sign . . ( signature required for too hot ) . . . . . . . . . . . . . . . . . x _ _ _ _ _ _ _ _ _ _ _ _ _ _ _ _ _ _ _ _ _ _ code : 3785
</t>
  </si>
  <si>
    <t xml:space="preserve">Subject: fancy a flutter ? here 's a tip ! !
 = 20 we tipped you winners all last week ! ! ! ! do n't miss yet another winner ! ! = 20 * * * * just phone 0897-555293 * * * * = 20 you will get the best tip of the day = 20 leave me your name and number and i would also be happy to send you my information pack on how you can use this sevice to create a very entertaining source of addittional income . = 20 fact ! the information supplied by this service has consitantly = 20 fact ! produced winners . = 20 = 20 = 20 why always wonder - fly it once and you ' ll know ! ! = 20 = 20 = 20 calls to 0897-555293 are charged at = a31 . 00 per minute at all times . average call times 1 minute . remove list : if you do not want to receive further messages send an = 20 email to leggit @ mailcity . com with remove in the subject = line .
</t>
  </si>
  <si>
    <t xml:space="preserve">Subject: get out of debt fast ! - ukjx
 &gt; dear fellow entrepreneur , &gt; &gt; i never thought i 'd be the one telling you this . . . &gt; &gt; i actually read a piece of e - mail &amp; i ' m going to europe on the = proceeds ! &gt; &gt; hello ! &gt; &gt; my name is karen liddell ; i ' m a 35 - year-old mom , wife , and part-time &gt; accountant . as a rule , i delete all unsolicited " junk " e-mail and use = my &gt; account primarily for business . i received what i assumed was this = same e - &gt; mail countless times and deleted it each time . &gt; &gt; about two months ago i received it again and , because of the catchy = subject &gt; line , i finally read it . afterwards , i thought , " ok , i give in , i ' m = going &gt; to try this . i can certainly afford to invest $ 20 and , on the other = hand , &gt; there 's nothing wrong with creating a little excess cash . " i promptly = mailed &gt; four $ 5 bills and , after receiving the reports , paid a friend of mine a = small &gt; fee to send out some e-mail advertisements for me . after reading the = reports , &gt; i also learned how easy it is to bulk e-mail for free ! = 20 &gt; &gt; i was not prepared for the results . everyday for the last six weeks , = my p . o . &gt; box has been overflowing with $ 5 bills ; many days the excess fills up = an extra &gt; mail bin and i ' ve had to upgrade to the corporate-size box ! i am = stunned by &gt; all the cash that keeps rolling in ! &gt; &gt; my husband and i have been saving for several years to make a = substantial &gt; downpayment on a house . now , not only are we purchasing a house with = 40 % &gt; down , we ' re going to venice , italy to celebrate ! &gt; &gt; i promise you , if you follow the directions in this e-mail and be = prepared to &gt; eventually set aside about an hour each day to follow up ( and count = your &gt; money ! ) , you will make at least as much money as we did . you do n't = need to be &gt; a wiz at the computer , but i ' ll bet you already are . if you can open = an &gt; envelope , remove the money , and send an e-mail message , then you ' re on = your &gt; way to the bank . take the time to read this so you ' ll understand how = easy it &gt; is . if i can do this , so can you ! &gt; &gt; go for it now ! &gt; &gt; karen liddell &gt; &gt; the following is a copy of the e-mail i read : &gt; &gt; $ $ $ $ $ $ $ $ $ $ $ $ $ $ $ $ $ $ $ $ $ $ $ $ $ $ $ $ $ $ $ $ $ $ $ $ $ $ $ $ $ $ $ $ $ $ $ $ $ $ $ $ $ $ $ $ $ $ $ $ $ $ $ &gt; &gt; this is a legal , low-cost , money-making phenomenon . &gt; &gt; print this letter , read the directions , then get started today ! &gt; &gt; you are about to embark on the most profitable and unique program you = may ever &gt; see . many times over , it has demonstrated and proven its ability to = generate &gt; large amounts of cash . this program is showing fantastic appeal with a = huge &gt; and ever-growing on-line population desirous of additional income . &gt; &gt; this is a legitimate , legal , money-making opportunity . it does not = require &gt; you to come in contact with people , do any hard work , and best of all , = you &gt; never have to leave the house , except to get the mail and go to the = bank ! &gt; &gt; this truly is that lucky break you ' ve been waiting for ! simply follow = the &gt; easy instructions in this letter , and your financial dreams will come = true ! &gt; when followed correctly , this electronic , multi-level marketing program = works &gt; perfectly . . . 100 % of the time ! &gt; &gt; thousands of people have used this program to : &gt; &gt; - raise capital to start their own business &gt; - pay off debts &gt; - buy homes , cars , etc . , &gt; - even retire ! &gt; &gt; this is your chance , so read on and get started today ! &gt; &gt; - - - - - - - - - - - - - - - - - - - - - - - - - - - - - - - - - - - - - - - - - - - - - - - - - - - - - - - - - - - - - - - - - - - - - - - - = - - - - - - &gt; - - - - &gt; overview of this extraordinary = 20 &gt; electronic multi-level marketing program &gt; - - - - - - - - - - - - - - - - - - - - - - - - - - - - - - - - - - - - - - - - - - - - - - - - - - - - - - - - - - - - - - - - - - - - - - - - = - - - - - - &gt; - - - - &gt; &gt; basically , this is what we do : &gt; &gt; we send thousands of people a product for $ 5 . 00 that costs next to = nothing to &gt; produce and e-mail . as with all multi-level businesses , we build our = business &gt; by recruiting new partners and selling our products . every state in = the u . s . &gt; allows you to recruit new multi - level business online ( via your = computer ) . &gt; &gt; the products in this program are a series of four business and = financial &gt; reports costing $ 5 . 00 each . each order you receive via " snail mail " = will &gt; include : &gt; &gt; * $ 5 . 00 cash &gt; * the name and number of the report they are ordering &gt; * the e-mail address where you will e-mail them the report they &gt; ordered . &gt; &gt; to fill each order , you simply e-mail the product to the buyer . that ' s = it ! &gt; the $ 5 . 00 is yours ! this is the easiest electronic multi-level = marketing &gt; business anywhere ! = 20 &gt; &gt; follow the instructions to the letter and &gt; be prepared to reap the staggering benefits ! &gt; &gt; * * * * * * * i n s t r u c t i o n s * * * * * * * &gt; &gt; this is what you must do : &gt; &gt; 1 . order all 4 reports shown on the list below ( you can't sell them if = you &gt; do n't order them ) . &gt; = 20 &gt; * for each report , send $ 5 . 00 cash , the name &amp; number of the &gt; report you are ordering , your e-mail address , and your &gt; name &amp; return address ( in case of a problem ) to the person &gt; whose name appears on the list next to the report . make sure &gt; your return address is on your envelope in case of any &gt; mail problems ! &gt; = 20 &gt; * when you place your order , make sure you order each of the &gt; four reports . you will need all four reports so that you can = save &gt; them on your computer and resell them . &gt; &gt; * within a few days you will receive , via e-mail , each of the = four &gt; reports . save them on your computer so they will be accessible &gt; for you to send to the 1 , 000 's of people who will order them &gt; from you . &gt; &gt; 2 . important - - do not alter the names of the people who are listed &gt; next to each report , or their sequence on the list , in any way = other &gt; than is instructed below in steps " a " through " f " or you will lose &gt; out on the majority of your profits . once you understand the way &gt; this works , you ' ll also see how it does n't work if you change it . &gt; remember , this method has been tested , and if you alter it , it = will &gt; not work . &gt; &gt; a . look below for the listing of available reports . &gt; &gt; b . after you ' ve ordered the four reports , take this advertisement = and = 20 &gt; remove the name and address under report # 4 . this person has = 20 &gt; made it through the cycle and is no doubt counting their 50 = grand ! &gt; &gt; c . move the name and address under report # 3 down to report # 4 . = 20 &gt; &gt; d . move the name and address under report # 2 down to report # 3 . &gt; &gt; e . move the name and address under report # 1 down to report # 2 . &gt; &gt; f . insert your name / address in the report # 1 position . &gt; &gt; please make sure you copy every name and address accurately ! &gt; &gt; 3 . take this entire letter , including the modified list of names , and &gt; save it to your computer . make no changes to the instruction &gt; portion of this letter . &gt; = 20 &gt; 4 . now you ' re ready to start an advertising campaign on the &gt; internet ! advertising on the ' net is very , very inexpensive , &gt; and there are hundreds of free places to advertise . another &gt; avenue which you could use for advertising is e-mail lists . = 20 &gt; you can buy these lists for under $ 20 / 2 , 000 addresses or you &gt; can pay someone a minimal charge to take care of it for you . = 20 &gt; be sure to start your ad campaign immediately ! &gt; &gt; 5 . for every $ 5 . 00 you receive , all you must do is e-mail them the &gt; report they ordered . that ' s it ! always provide same-day &gt; service on all orders ! this will guarantee that the e-mail they &gt; send out , with your name and address on it , will be prompt &gt; because they can't advertise until they receive the report ! &gt; &gt; - - - - - - - - - - - - - - - - - - - - - - - - - - - - - - - - - - - - - - - - - - &gt; available reports &gt; - - - - - - - - - - - - - - - - - - - - - - - - - - - - - - - - - - - - - - - - - - &gt; &gt; * * * order each report by number and name * * * &gt; &gt; notes : &gt; &gt; - always send $ 5 cash ( u . s . currency ) for each report &gt; checks not accepted &gt; - always send your order via first class mail = 20 &gt; - make sure the cash is concealed by wrapping it in at least two &gt; sheets of paper = 20 &gt; - on one of those sheets of paper , include : ( a ) the number &amp; name &gt; of the report you are ordering , ( b ) your e-mail address , and &gt; ( c ) your name &amp; postal address . &gt; &gt; place your order for these reports now : &gt; _ _ _ _ _ _ _ _ _ _ _ _ _ _ _ _ _ _ _ _ _ _ _ _ _ _ _ _ _ _ _ _ _ _ _ _ _ _ _ _ _ _ _ _ _ _ _ _ _ _ _ _ _ _ _ _ _ _ _ _ _ _ _ &gt; &gt; &gt; report # 1 " how to make $ 250 , 000 through multi-level sales " = 20 &gt; &gt; order report # 1 from : &gt; &gt; russell &amp; associates 1544 oakland ave . suite 223 indiana , pa 15701 &gt; = 20 &gt; &gt; report # 2 " major corporations and multi-level sales " = 20 &gt; &gt; order report # 2 from : = 20 &gt; &gt; unlimited enterprises p . o . box 1516 eugene , or 97440 = 20 &gt; = 20 &gt; _ _ _ _ _ _ _ _ _ _ _ _ _ _ _ _ _ _ _ _ _ _ _ _ _ _ _ _ _ _ _ _ _ _ _ _ _ _ _ _ _ _ _ _ _ _ _ _ _ _ _ _ _ _ _ _ _ _ _ _ _ _ _ &gt; &gt; report # 3 " sources for the best mailing lists " &gt; &gt; &gt; order report # 3 from : &gt; &gt; d . j . company p . o . box 49 dewitt , mi 48820 = 20 &gt; = 20 &gt; &gt; _ _ _ _ _ _ _ _ _ _ _ _ _ _ _ _ _ _ _ _ _ _ _ _ _ _ _ _ _ _ _ _ _ &gt; &gt; report # 4 " evaluating multi-level sales plans " &gt; &gt; order report # 4 from : &gt; &gt; david noah &amp; co . 514 s . oxford valley rd . # 207 fairless hills , pa 19030 &gt; = 20 &gt; _ _ _ _ _ _ _ _ _ _ _ _ _ _ _ _ _ _ _ _ _ _ _ _ _ _ _ _ _ _ _ _ _ _ _ _ _ _ _ _ _ _ _ _ _ _ _ _ _ _ _ _ _ _ _ _ _ _ _ _ _ _ _ &gt; &gt; - - - - - - - - - - - - - - - - - - - - - - - - - - - - - - - - - - - - - - - - - - - - - - - - - - - - - - - - - - - - - - - - - - - - - - - - = - - - - - - &gt; - - - - - - - - - - - - - - - - - - &gt; here ' s how this amazing plan will make you $ money $ &gt; - - - - - - - - - - - - - - - - - - - - - - - - - - - - - - - - - - - - - - - - - - - - - - - - - - - - - - - - - - - - - - - - - - - - - - - - = - - - - - - &gt; - - - - - - - - - - - - - - - - - - &gt; &gt; let 's say you decide to start small just to see how well it works . = assume your &gt; goal is to get 10 people to participate on your first level . ( placing a = lot of &gt; free ads on the internet will easily get a larger response . ) also = assume that &gt; everyone else in your organization gets only 10 downline members . = follow this &gt; example to achieve the staggering results below . &gt; &gt; 1st level - - your 10 members with &gt; $ 5 . . . . . . . . . . . . . . . . . . . . . . . . . . . . . . . . . . . . . . . . . . . . $ 50 &gt; 2nd level - - 10 members from those 10 ( $ 5 x 100 ) . . . . . . . . . . . . . . . . . . . . . $ 500 &gt; 3rd level - - 10 members from those 100 ( $ 5 x 1 , 000 ) . . . . . . . . . . . . $ 5 , 000 &gt; 4th level - - 10 members from those 1 , 000 ( $ 5 x 10 , 000 ) . . . $ 50 , 000 &gt; this totals - - - - - - - - - - - &gt; $ 55 , 550 &gt; &gt; remember friends , this assumes that the people who participate only = recruit 10 &gt; people each . think for a moment what would happen if they got 20 = people to &gt; participate ! most people get 100 's of participants ! think about it ! &gt; &gt; your cost to participate in this is practically nothing ( surely you can = afford &gt; $ 20 ) . you obviously already have an internet connection and e-mail is = free ! = 20 &gt; &gt; report # 3 shows you the most productive methods for bulk e-mailing and &gt; purchasing e-mail lists . some list &amp; bulk e-mail vendors even work on = trade ! &gt; &gt; about 50 , 000 new people get online every month ! &gt; &gt; * * * * * * * tips for success * * * * * * * &gt; &gt; * treat this as your business ! be prompt , professional , and &gt; follow the directions accurately . &gt; &gt; * send for the four reports immediately so you will have them &gt; when the orders start coming in because : &gt; &gt; when you receive a $ 5 order , you must send out the requested &gt; product / report to comply with the u . s . postal &amp; lottery laws , = title &gt; 18 , sections 1302 and 1341 or title 18 , section 3005 in the = u . s . code , &gt; also code of federal regs . vol . 16 , sections 255 and 436 , which = state = 20 &gt; that " a product or service must be exchanged for money = received . " &gt; &gt; * always provide same-day service on the orders you receive . &gt; &gt; * be patient and persistent with this program . if you follow the = 20 &gt; instructions exactly , your results will be successful ! &gt; &gt; * above all , have faith in yourself and know you will &gt; succeed ! &gt; &gt; &gt; * * * * * * * your success guidelines * * * * * * * &gt; &gt; follow these guidelines to guarantee your success : &gt; &gt; if you do n't receive 10 to 20 orders for report # 1 within two weeks , = continue &gt; advertising until you do . then , a couple of weeks later you should = receive at &gt; least 100 orders for report # 2 . if you do n't , continue advertising = until you &gt; do . &gt; &gt; once you have received 100 or more orders for report # 2 , you can relax , &gt; because the system is already working for you , and the cash will = continue to &gt; roll in ! &gt; &gt; this is important to remember : &gt; &gt; every time your name is moved down on the list , you are placed in front = of a &gt; different report . you can keep track of your progress by watching = which &gt; report people are ordering from you . if you want to generate more = income , &gt; send another batch of e-mails and start the whole process again ! there = is no &gt; limit to the income you will generate from this business ! &gt; &gt; &gt; * * * * * * * t e s t i m o n i a l s * * * * * * * &gt; &gt; this program does work , but you must follow it exactly ! = especially the &gt; rule of not trying to place your name in a different position , it won't = work &gt; and you ' ll lose a lot of potential income . i ' m living proof that it = works . &gt; it really is a great opportunity to make relatively easy money , with = little &gt; cost to you . if you do choose to participate , follow the program = exactly , and &gt; you ' ll be on your way to financial security . = 20 &gt; sean mclaughlin , jackson , ms &gt; &gt; my name is frank . my wife , doris , and i live in bel - air , md . i am = a cost &gt; accountant with a major u . s . corporation and i make pretty good money . = when i &gt; received the program i grumbled to doris about receiving " junk mail . " i = made &gt; fun of the whole thing , spouting my knowledge of the population and &gt; percentages involved . i " knew " it would n't work . doris totally ignored = my &gt; supposed intelligence and jumped in with both feet . i made merciless = fun of &gt; her , and was ready to lay the old " i told you so " on her when the thing = did n't &gt; work . . . well , the laugh was on me ! within two weeks she had received = over 50 &gt; responses . within 45 days she had received over $ 147 , 200 in $ 5 bills ! i = was &gt; shocked ! i was sure that i had it all figured and that it would n't = work . i &gt; am a believer now . i have joined doris in her " hobby . " i did have = seven more &gt; years until retirement , but i think of the " rat race " and it 's not for = me . we &gt; owe it all to mlm . &gt; frank t . , bel - air , md &gt; &gt; i just want to pass along my best wishes and encouragement to you . = any &gt; doubts you have will vanish when your first orders come in . i even = checked &gt; with the u . s . post office to verify that the plan was legal . it = definitely is ! &gt; it works ! ! ! &gt; paul johnson , raleigh , nc &gt; &gt; the main reason for this letter is to convince you that this system = is &gt; honest , lawful , extremely profitable , and is a way to get a large = amount of &gt; money in a short time . i was approached several times before i checked = this &gt; out . i joined just to see what one could expect in return for the = minimal &gt; effort and money required . to my astonishment , i received $ 36 , 470 . 00 = in the &gt; first 14 weeks , with money still coming in . &gt; sincerely yours , phillip a . brown , esq . &gt; &gt; not being the gambling type , it took me several weeks to make up my = mind &gt; to participate in this plan . but conservative that i am , i decided that = the &gt; initial investment was so little that there was just no way that i = would n't &gt; get enough orders to at least get my money back . boy , was i surprised = when i &gt; found my medium-size post office box crammed with orders ! for awhile , = it got &gt; so overloaded that i had to start picking up my mail at the window . = i ' ll make &gt; more money this year than any 10 years of my life before . the nice = thing about &gt; this deal is that it does n't matter where in the u . s . the people live . = there &gt; simply is n't a better investment with a faster return . &gt; mary rockland , lansing , mi &gt; &gt; i had received this program before . i deleted it , but later i = wondered if &gt; i should n't have given it a try . of course , i had no idea who to = contact to &gt; get another copy , so i had to wait until i was e-mailed another = program . . . 11 &gt; months passed then it came . . . i did n't delete this one ! . . . i made more = than &gt; $ 41 , 000 on the first try ! ! &gt; d . wilburn , muncie , in &gt; &gt; this is my third time to participate in this plan . we have quit = our jobs , &gt; and will soon buy a home on the beach and live off the interest on our = money . &gt; the only way on earth that this plan will work for you is if you do it . = for &gt; your sake , and for your family 's sake do n't pass up this golden = opportunity . &gt; good luck and happy spending ! &gt; charles fairchild , spokane , wa &gt; &gt; &gt; order your reports today and &gt; get started on your road to = 20 &gt; financial freedom ! &gt; &gt; now is the time for your turn &gt; &gt; decisive action yields &gt; powerful results
</t>
  </si>
  <si>
    <t xml:space="preserve">Subject: what is you lifeplan ?
 lifeplan - goal setting shareware lifeplan helps you to decide exactly what you want to achieve with your life . it then helps you to set the targets and goals that will guide you to this achievement . download lifeplan now to take control of what could be a great life ! you can get lifeplan from http : / / www . btinternet . com / ~ mindtools / index . htm l lifeplan is shareware , so you can try it before you buy it .
</t>
  </si>
  <si>
    <t xml:space="preserve">Subject: conquer thinning hair and dandruff problems forever
 conquer thinning hair and dandruff problems forever = 20 my hair was either dead or dying . . . . but today it is stronger than ever . = 20 what 's lost is lost you can't regain . . . but you can strengthen what is = left ! = 20 i would like to share w / you my answer to your thinning hair problems . = 20 years ago , i was growing my hair long to cover the thinning / balding area = on top . = 20 i even sported a pony tail for a while as many thinning hair victims in = 20 denial often do . i would just lightly tug at a hair and it would come = off . i would not even feel the = 20 pain one normally feels when one pulls out a hair . = 20 hair would come off my scalp effortlessly . i would have falling hair all = 20 over the bathroom and hair would come off every time i brushed . = 20 my method will strengthen your thinning hair back to its original = 20 strength . = 20 one of the first things you have to know is that once a hair = dies . . . there is no way on earth = 20 or in heaven . . . is it ever going to come back to life again . = 20 can we agree on that ? = 20 nobody has died and ever come back . = 20 nobody . = 20 and no hair either . = 20 when you die . . . you die . = 20 period . = 20 you do not come back . = 20 hair is no different . = 20 this bit of information might come as a shock to some of you . . . but that = 20 is to be expected after the big boys have bilked you out of billions of = dollars promising you = 20 that they have a cure for reincarnating dead hair . = 20 i would like one man to come forward and tell me that where he had a = bald spot = 20 once . . . now he has hair . = 20 one ? = 20 asides from the costly and painful and time consuming method of = 20 transplanting . . . and those ridiculously ugly wigs . . . er . . . hair = replacement devices . = 20 there is none . = 20 there is no cure . = 20 no one can raise the dead . = 20 can you cure a dead man ? = 20 you can save a dying man . = 20 you can even make him strong again . = 20 you can save a dying hair . = 20 you can even make it strong again . = 20 i am talking about prevention and maintenance . = 20 i am not talking hair growth . = 20 i am talking about strenghtening what is left . . . . . and eliminating your = 20 dandruff problem . = 20 you have to nip the problem in the bud so to speak . = 20 are you ready for the simplest cheapest method for keeping whatever hair = you = 20 have left on your scalp ? = 20 are you tired and frustrated because all the cures have not worked even = after you have spent = 20 hundreds of dollars on them ? = 20 are you are still praying that one day they will find a cure ? = 20 you maybe saw a little peach fuzz under a microscope . . . = 20 are you still hoping that you see one hair grow ? = 20 are you still wondering why your bathtub and sink are full of dead hair ? = well you better stop wondering and hoping and praying . . . and do = 20 something before you will one day find more hair on your bathroom floor = 20 than on your head . = 20 well eureka ! i have found an all natural method of strengthening your = hair . = 20 the beauty of this method is that it works to stop falling hair and = 20 dandruff . = 20 please do not spend another cent on cures for baldness . = 20 there is no cure . = 20 there is only prevention . . . and maintenance . my method shows you both . = 20 i have dedicated myself to years of research and vowed that if it worked = , i = 20 would share it w / the world as the only honest method to stop thinning = hair and dandruff . = 20 i am not selling any products here . . . what you will get is instructions = on = 20 my method to prevent dandruff and baldness . = 20 the only one of its kind in the world ! = 20 i know my method will solve your problem forever . = 20 so before you lose one more hair . . . . . = 20 also , once this works for you . . . please feel free to share and forward my = proven simple easy = 20 method w / someone who does . . . your = father , uncle , brother , husband , boss , friend , neighbour . = 20 even those of you who don " t have thinning hair and dandruff = problems . . . forward this = 20 message to someone who does . . . . = 20 they will love you for it . . . . . forever ! = 20 do not be another " hair today . . . . gone tomorrow " story . = 20 send $ 19 . 95 check or money order for a step by step guide to = 20 save your hair to : = 20 ludwig feuerbach iv = 20 p . o box 737 = 20 corte madera ca 94976 = 20 usa = 20
</t>
  </si>
  <si>
    <t xml:space="preserve">Subject: stop paying those high major airline fares
 stop paying those inflated airfare prices ! ! ! on december 29 , 1997 usa today reported that business fares are expected = to rise approximately 20 % in 1998 . this is on top of a 15 % gain from 1997 . = excursion or vacation fares cannot be far behind ! ! ! many people believe that they can find the cheapest airfares by surfing through the many on-line reservation systems available on the internet . = 20 don ' t be fooled ! ! these reservation systems are owned , operated and = 20 maintained by the airlines themselves and are often slow to be updated . = 20 they also do n't include many of the deeply discounted fare programs = offered by the airlines . = 20 how often have you called the airlines or your local travelagent and = 20 asked them to give you their cheapest fare , only to find that the person = sitting next to you has gotten their seat for much less . " the insider 's = guide to cheaper airfares " will introduce you to other ticketing alternatives = and strategies that the major airlines do n't want you to know about . these = sources offer deeply discounted seats that are on the same flights that airlines = are charging others twice as much . among the things this valuable book will show you are : * * * how to get the airlines to notify you about discounts before they go = public . = 20 * * * ticket strategies airlines do n't want you to know . = 20 * * * how to save at least 50 % on international travel . = 20 * * * which reservation systems work best with which hubs and airlines , . = 20 * * * how to get domestic tickets for 40 % to 60 % off . whether your goal is to go on that vacation of a lifetime or to bring a = loved = 20 one home to the family , " the insider 's guide to cheaper airfares " will = show you that reasonable airfares from anywhere in the country are easily and affordably within your reach . = 20 why give all of your hard earned money to the airlines when you can = spend that = 20 money on fun once you arrive . send $ 9 . 95 ( check , cash , or money order ) make check payable to : ^ ^ ^ travel ^ ^ ^ guide $ 16787 beach blvd . suite # 225 huntington beach , ca . 92647 don ' t delay , save on your next trip today ! ! = 3d = 3d = 3d = 3d = 3d = 3d = 3d = 3d = 3d = 3d = 3d = 3d = 3d = 3d = 3d = 3d = 3d = 3d = 3dorder = form = 3d = 3d = 3d = 3d = 3d = 3d = 3d = 3d = 3d = 3d = 3d = 3d = 3d = 3d = 3d = 3d = 3d = 3d = 3d = 3d = 3d = 3d yes ^ ^ ^ travel ^ ^ guide $ , i wish to take you up on your offer , please rush me " the insider 's guide to cheaper airfares " today . i have filled out this form for you = 20 to help expedite my order . name : _ _ _ _ _ _ _ _ _ _ _ _ _ _ _ _ _ _ _ _ _ _ _ _ _ _ _ _ _ _ _ _ _ _ _ _ _ address : _ _ _ _ _ _ _ _ _ _ _ _ _ _ _ _ _ _ _ _ _ _ _ _ _ _ _ _ _ _ _ _ _ _ _ city : _ _ _ _ _ _ _ _ _ _ _ _ _ _ _ _ _ _ _ _ _ _ _ _ _ _ _ _ _ _ _ _ _ _ _ _ _ _ _ state _ _ _ _ _ _ _ _ _ _ _ _ _ _ _ _ _ _ _ _ zip _ _ _ _ _ _ _ _ _ _ _ _ _ _ _ _ _ _ e - mail address : _ _ _ _ _ _ _ _ _ _ _ _ _ _ _ _ _ _ _ _ _ _ _ _ _ _ _ _ _ _ = 20 i wish to pay by : check _ _ _ _ cash : _ _ _ _ money order : _ _ _ _ send your order for $ 9 . 95 = 20 ^ ^ ^ travel ^ ^ guide $ ^ ^ ^ 16787 beach blvd suite # 225 huntington beach , ca . 92647
</t>
  </si>
  <si>
    <t xml:space="preserve">Subject: no more bull . . . this is the one that
 / / / / / / / / / / / / / / / / / / / / / / / / / / / / / / / / / / / / / / / / / / / / / / / / / / / / / / / / / / / / / / / / / / / / / / / / / = / / / / / / this message was composed using extractor pro bulk e - mail software . if = 20 you wish to be removed from this advertiser 's future mailings , please = reply = 20 with the subject " remove " and this software will automatically block you = from their future mailings . / / / / / / / / / / / / / / / / / / / / / / / / / / / / / / / / / / / / / / / / / / / / / / / / / / / / / / / / / / / / / / / / / / / / / / / / / = / / / / / / / tired of those get-rich - quick schemes that seem to make you more poor = than rich ? do you know there is a company out there that makes sure you = will earn a substantial income by the end of the year ? no hassles , no = hidden fees and costs . . . . what more do you want ? = http : / / www . geocities . com / madisonavenue / 7621
</t>
  </si>
  <si>
    <t xml:space="preserve">Subject: samples for adults
 for adults only five minutes free today ! click here that address again is : http : / / 208 . 220 . 30 . 2 / pamsph / see you there !
</t>
  </si>
  <si>
    <t xml:space="preserve">Subject: total profit + 980 % in 1998
 = = = = = = = = = = = = = = = = = = = = = = = = = = = = = = = = = = our 1998 stock picks - total profit + 980 % ! ! ! = = = = = = = = = = = = = = = = = = = = = = = = = = = = = = = = = = subscribe to our newsletter to be informed of our stock picks - 100 % free ! ! ! value stocks with outstanding company news and upcoming extensive promotion are virtually guaranteed profits - you only need an early stock purchase to profit . our total profit for 1998 was + 980 % ! ! ! subscribe to our free newsletter , and we ' ll notify you of stocks we ' ve selected - this is where we put our money ! we also provide links to information confirming our research is accurate , enabling you to make informed decisions regarding stocks . this is one opportunity too good to miss . . . and it 's completely free ! ! ! to subscribe free , please visit http : / / home1 . gte . net / web22bbx / stocks10 . htm note : this is a one-time mailing . if the site is busy or down , please try again later
</t>
  </si>
  <si>
    <t xml:space="preserve">Subject: incredible opportunity
 dear friend , if you received this message in error , please accept my apologies . i never thought i 'd be the one telling you this : i actually read a piece of e-mail &amp; i ' m going to europe on the proceeds ! hello ! my name is karen liddell ; i ' m a 35 - year-old mom , wife , and part-time accountant . as a rule , i delete all unsolicited " junk " e-mail and use my account primarily for business . i received what i assumed was this same e-mail countless times and deleted it each time . about two months ago i received it again and , because of the catchy subject line , i finally read it . afterwards , i thought , " ok , i give in , i ' m going to try this . i can certainly afford to invest $ 20 and , on the other hand , there 's nothing wrong with creating a little excess cash . " i promptly mailed four $ 5 bills and , after receiving the reports , paid a friend of mine a small fee to send out some e-mail advertisements for me . after reading the reports , i also learned how easy it is to bulk e-mail for free ! i was not prepared for the results . everyday for the last six weeks , my p . o . box has been overflowing with $ 5 bills ; many days the excess fills up an extra mail bin and i ' ve had to upgrade to the corporate-size box ! i am stunned by all the money that keeps rolling in ! my husband and i have been saving for several years to make a substantial downpayment on a house . now , not only are we purchasing a house with 40 % down , we ' re going to venice , italy to celebrate ! i promise you , if you follow the directions in this e-mail and be prepared to eventually set aside about an hour each day to follow up ( and count your money ! ) , you can make at least as much money as we did . you do n't need to be a whiz at the computer , but i ' ll bet you already are . if you can open an envelope , remove the money , and send an e-mail message , then you ' re on your way to the bank . take the time to read this so you ' ll understand how easy it is . if i can do this , so can you ! go for it now ! ! karen liddell the following is a copy of the e-mail i read : $ $ $ $ $ $ $ $ $ $ $ $ $ $ $ $ $ $ $ $ $ $ $ $ $ $ $ $ $ $ $ $ $ $ $ $ $ $ $ $ $ $ $ $ $ $ $ $ $ $ $ $ $ $ $ $ $ $ $ $ $ $ $ $ $ this is a legal , money-making phenomenon . print this letter , read the directions , then read it again ! ! ! you are about to embark on the most profitable and unique program you may ever see . many times over , it has demonstrated and proven its ability to generate large amounts of cash . this program is showing fantastic appeal with a huge and ever-growing on-line population desirous of additional income . this is a legitimate , legal , money-making opportunity . it does not require you to come in personal contact with people , do any hard work , and best of all , you never have to leave the house , except to get the mail and go to the bank ! this truly is that lucky break you ' ve been waiting for ! simply follow the easy instructions in this letter , and your financial dreams can come true ! when followed correctly , this electronic , multi-level marketing program works ! thousands of people have used this program to : - raise capital to start their own business - pay off debts - buy homes , cars , etc . , - even retire ! this is your chance , so do n't pass it up ! - - - - - - - - - - - - - - - - - - - - - - - - - - - - - - - - - - - - - - - - - - - - - - - - - - - - - - overview of this extraordinary electronic multi-level marketing program - - - - - - - - - - - - - - - - - - - - - - - - - - - - - - - - - - - - - - - - - - - - - - - - - - - - - - basically , this is what we do : we send thousands of people a product that they paid us $ 5 . 00 us for , that costs next to nothing to produce and e-mail back to them . as with all multi-level businesses , we build our business by recruiting new partners and selling our products . every state in the u . s . allows you to recruit new multi-level business online ( via your computer ) . we are not promising you anything . you have to put forth some effort to make this business work , but come on how hard is e-mailing ! the products in this program are a series of four business and financial reports costing $ 5 . 00 each . each order you receive is to include : * $ 5 . 00 cash united states currency * the name and number of the report they are ordering * the e-mail address where you will e-mail them the report they ordered . to fill each order , you simply e-mail the product to the buyer . that ' s it ! the $ 5 . 00 is yours ! this is the easiest electronic multi-level marketing business anywhere ! follow the instructions to the letter and be prepared to reap the staggering benefits ! * * * * * * * i n s t r u c t i o n s * * * * * * * this is what you must do : 1 . order all 4 reports shown on the list below ( you can't sell them if you do n't order them ) . for each report , send $ 5 . 00 cash , the name &amp; number of the report you are ordering , your e-mail address , and your return postal address ( in case of a problem ) to the person whose name appears on the list next to the report . when you place your order , make sure you order each of the four reports . you will need all four reports so that you can save them on your computer and resell them . within a few days you will receive via e-mail , each of the four reports . save them on your computer so they will be accessible for you to send to the 1 , 000 's of people who will order them . 2 . important - - do not alter the names of the people who are listed next to each report , or their sequence on the list , in any way other than is instructed below in steps " a " through " e " or you will lose out on the majority of your profits . once you understand the way this works , you ' ll also see how it does n't work if you change it . remember , this method has been tested , and if you alter it , it will not work . a . look below for the listing of available reports . b . after you ' ve ordered the four reports , replace the name and address under report # 1 with your name and address , moving the one that was there down to report # 2 . c . move the name and address that was under report # 2 down to report # 3 . d . move the name and address that was under report # 3 down to report # 4 . e . the name and address that was under report # 4 is removed from the list and has no doubt collected large sums of cash ! please make sure you copy everyone 's name and address accurately ! ! ! 3 . take this entire letter , including the modified list of names , and save it to your computer . make no changes to the instruction portion of this letter . 4 . now you ' re ready to start an advertising campaign on the worldwide web ! advertising on the web can be very , very inexpensive , and there are hundreds of free places to advertise . another avenue which you could use for advertising is e-mail lists . you can buy these lists for under $ 20 / 2 , 000 addresses or you can pay someone to take care of it for you . be sure to start your ad campaign immediately ! 5 . for every $ 5 . 00 you receive , all you must do is e-mail them the report they ordered . that ' s it ! always provide same-day service on all orders ! this will help guarantee that the e-mail they send out , with your name and address on it , will be timely . you ' re customers can't advertise until they receive the report ! to grow fast be prompt and courteous . - - - - - - - - - - - - - - - - - - - - - - - - - - - - - - - - - - - - - - - - - - available reports - - - - - - - - - - - - - - - - - - - - - - - - - - - - - - - - - - - - - - - - - - * * * order each report by number and name * * * notes : - always send $ 5 cash for each report - always send your order via the quickest delivery - make sure the cash is concealed by wrapping it in at least two sheets of paper - on one of those sheets of paper , include : ( a ) the number &amp; name of the report you are ordering , ( b ) your e-mail address , and ( c ) your postal address . _ _ _ _ _ _ _ _ _ _ _ _ _ _ _ _ _ _ _ _ _ _ _ _ _ _ _ _ _ _ _ _ _ _ _ _ _ _ _ _ _ _ _ _ _ _ _ _ _ _ _ _ _ _ _ _ _ _ _ _ _ _ _ _ _ report # 1 " how to make $ 250 , 000 through multi-level sales " order report # 1 from : hennessy 's 7040 w palmetto pk rd # 4 suite 165 boca raton fl 33433 _ _ _ _ _ _ _ _ _ _ _ _ _ _ _ _ _ _ _ _ _ _ _ _ _ _ _ _ _ _ _ _ _ _ _ _ _ _ _ _ _ _ _ _ _ _ _ _ _ _ _ _ _ _ _ _ _ _ _ _ _ _ _ _ _ report # 2 " major corporations and multi-level sales " order report # 2 from : a curtain 3840 w hillsboro blvd suite 135 deerfield beach fl 33442 _ _ _ _ _ _ _ _ _ _ _ _ _ _ _ _ _ _ _ _ _ _ _ _ _ _ _ _ _ _ _ _ _ _ _ _ _ _ _ _ _ _ _ _ _ _ _ _ _ _ _ _ _ _ _ _ _ _ _ _ _ _ _ _ _ report # 3 " sources for the best mailing lists " order report # 3 from : neu carr 6278 n federal hwy suite 276 ft lauderdale fl 33308 _ _ _ _ _ _ _ _ _ _ _ _ _ _ _ _ _ _ _ _ _ _ _ _ _ _ _ _ _ _ _ _ _ _ _ _ _ _ _ _ _ _ _ _ _ _ _ _ _ _ _ _ _ _ _ _ _ _ _ _ _ _ _ _ _ report # 4 " evaluating multi-level sales plans " order report # 4 from : mary rafferty 1730 s federal hwy suite 170 delray beach fl 33483 _ _ _ _ _ _ _ _ _ _ _ _ _ _ _ _ _ _ _ here ' s how this amazing plan will make you $ money $ let 's say you decide to start small just to see how well it works . assume your goal is to get 10 people to participate on your first level . ( placing alot of free ads on the internet will easily get a larger response . ) also assume that everyone else in your organization gets only 10 downline members . follow this example to achieve the staggering results below . 1st level - - your 10 members with $ 5 . . . . . . . . . . . . . . . . . . . . . . . . . . . . . . . . . . . . . . . . . . . $ 50 2nd level - - 10 members from those 10 ( $ 5 x 100 ) . . . . . . . . . . . . . . . . . . $ 500 3rd level - - 10 members from those 100 ( $ 5 x 1 , 000 ) . . . . . . . . . . $ 5 , 000 4th level - - 10 members from those 1 , 000 ( $ 5 x 10 , 000 ) . . . $ 50 , 000 this totals - - - - - - - - - - $ 55 , 550 remember friends , this assumes that the people who participate only recruit 10 people each . think for a moment what would happen if they got 20 people to participate ! lots of people get 100s of participants ! think about it ! your cost to participate in this is practically nothing ( surely you can afford $ 20 ) . you obviously already have an internet connection and e-mail is free ! ! ! report # 3 shows you the most productive methods for bulk e-mailing and purchasing e-mail lists . some list &amp; bulk e-mail vendors even work on trade ! about 50 , 000 new people get online every month ! * * * * * * * tips for success * * * * * * * treat this as your business ! be prompt , professional , and follow the directions accurately . send for the four reports immediately so you will have them when your orders start coming in . when you receive a $ 5 order , you must send out the requested product / report to comply with the u . s . postal &amp; lottery laws , title 18 , sections 1302 and 1341 or title 18 , section 3005 in the u . s . code , also code of federal regs . vol . 16 , sections 255 and 436 , which states , " a product or service must be exchanged for money received . " * always provide same-day service on the orders you receive . be patient and persistent with this program . if you follow the instructions exactly , the results will undoubtedly be successful ! * above all , have faith in yourself and know you will succeed ! * * * * * * * your success guideline * * * * * * * follow these guidelines to help assure your success : if you do n't receive 10 to 20 orders for report # 1 within two weeks , continue advertising until you do . then , a couple of weeks later you should receive at least 100 orders for report # 2 . if you do n't ; continue advertising until you do . once you have received 100 or more orders for report # 2 , you can relax , because the system is already working for you , and the cash can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e-mails and start the whole process again ! there is no limit to the income you will generate from this business ! note : if you need help with starting a business , registering a business name , how income tax is handled , etc . , contact your local office of the small business administration ( a federal agency ) for free help and answers to questions . also , the internal revenue service offers free help via telephone and free seminars about business taxes . this letter has been edited to help comply with the federal trade commission requirements . any amounts of earnings listed in this letter can be factual or fictitious . your earnings and results are highly dependent on your activities and advertising . this letter constitutes no guarantees stated nor implied . in the event that it is determined that this letter constitutes a guarantee of any kind , that guarantee is now void . if you have any question of the legality of this letter contact the office of associate director for marketing practices federal trade commission bureau of consumer protection in washington dc . * * * * * * * t e s t i m o n i a l s * * * * * * * this program does work , but you must follow it exactly ! especially the rule of not trying to place your name in a different position , it won't work and you ' ll lose a lot of potential income . i ' m living proof that it works . it really is a great opportunity to make relatively easy money , with little cost to you . if you do choose to participate , follow the program exactly , and you ' ll be on your way to financial security . sean mclaughlin , jackson , ms my name is frank . my wife , doris , and i live in bel - air , md . i am a cost accountant with a major u . s . corporation and i make pretty good money . when i received the program i grumbled to doris about receiving " junk mail . " i made fun of the whole thing , spouting my knowledge of the population and percentages involved . i " knew " it would n't work . doris totally ignored my supposed intelligence and jumped in with both feet . i made merciless fun of her , and was ready to lay the old " i told you so " on her when the thing did n't work . well , the laugh was on me ! within two weeks she had received over 50 responses . within 45 days she had received over $ 147 , 200 in $ 5 bills ! i was shocked ! i was sure that i had it all figured and that it would n't work . i am a believer now . i have joined doris in her " hobby . " i did have seven more years until retirement , but i think of the " rat race " and it 's not for me . we owe it all to mlm . frank t . , bel - air , md i just want to pass along my best wishes and encouragement to you . any doubts you have will vanish when your first orders come in . i even checked with the u . s . post office to verify that the plan was legal . it definitely is ! it works ! ! ! paul johnson , raleigh , nc this is my third time to participate in this plan . we have quit our jobs , and will soon buy a home on the beach and live off the interest on our money . the only way on earth that this plan will work for you is if you do it . for your sake , and for your family 's sake do n't pass up this golden opportunity . good luck and happy spending ! charles fairchild , spokane , wa order your reports today and get started on your road to financial freedom ! ! !
</t>
  </si>
  <si>
    <t xml:space="preserve">Subject: keeps america online online
 this is not spam ; you are receiving this message because you are a member of a safemail list . if you do not wish to be a part of this listclick here - - - - - - - - - - - - - - - - - - - - - - - - - - - - - - - - - - - - - - - - - - - - - - - - - - - - - - - - - - - - - - aol anti - timer keeps america online online ! this software works with all versions of aol and all versions of windows . you decide when to log off . take control of your service . unlimited free updates e-mailed directly to you when necessary . features : clicks the aol timer boxes automatically to keep you on-line indefinitely . you are now free to stay logged on to aol for as long as you want . you are not forced to stop what you are doing every time the silly box pops up . stop getting dumped in the middle of downloading files . works with aol minimized ( disable your screen saver ) . receive your e-mail instantly and hear " you ' ve got mail " . get the " unlimited service " you are paying for . free updates to aol anti - timer provided periodically via direct e-mail as necessary . personal e-mail support if you are having difficulties . same day delivery via e-mail with visa , mastercard or checks orders . works with windows 95 + 98 and all versions of aol . click status bar to monitor " always on aol " activity showing events and times . * please do not email your credit card information . keep reading for instructions on how to order . news flash : on september 16 , 1998 aol revised the aol timer making all existing anti - timers obsolete and ineffective . all existing " aol anti - timer " subscribers have already received , via direct e-mail and free of charge , the updated version of " aol anti - timer " which defeats the new aol timer . make sure the next aol anti - timer you purchase will clear the new aol timer and all future aol timers . " aol anti - timer " is the last anti-timer you will ever need to buy because once you purchase it you will receive unlimited free updates e-mailed directly to you when ever aol revises its timer or when necessary . take control of your service for only $ 30 . 00 dollars . for more information or to order please click here if have trouble logging on to our url please email us requesting information regarding aol anti-timer click here
</t>
  </si>
  <si>
    <t xml:space="preserve">Subject: submit 600
 this is not spam ; you are receiving this message because you are a member of a safemail list . if you do not wish to be a part of this listclick here - - - - - - - - - - - - - - - - - - - - - - - - - - - - - - - - - - - - - - - - - - - - - - - - - - - - - - - - - - - - - - - - - if you want your site to be found submit 600 is definitely for you your web site is of little use unless it can be found by those who might be interested in it . submit your web site to up to 600 different search engines and directories . guaranteed submission to the major search engines including : alta vista aol netfind excite hotbot infoseek lycos , magellan northernlight planet search web crawler yahoo ! netscape snap . com save yourself time and trouble and promote your web site using submit600 today ! ! ! there are more than 40 million web sites and 400 million web pages with more being added every day . thus , today it is more challenging than ever for your site to be easily found . if you want your site to be found click here if have trouble logging on to our url please email us requesting information regarding submit 600 click here
</t>
  </si>
  <si>
    <t xml:space="preserve">Subject: submit 600 is definitely for you
 this is not spam ; you are receiving this message because you are a member of a safemail list . if you do not wish to be a part of this listclick here - - - - - - - - - - - - - - - - - - - - - - - - - - - - - - - - - - - - - - - - - - - - - - - - - - - - - - - - - - - - - - - - - if you want your site to be found submit 600 is definitely for you your web site is of little use unless it can be found by those who might be interested in it . submit your web site to up to 600 different search engines and directories . guaranteed submission to the major search engines including : alta vista aol netfind excite hotbot infoseek lycos , magellan northernlight planet search web crawler yahoo ! netscape snap . com save yourself time and trouble and promote your web site using submit600 today ! ! ! there are more than 40 million web sites and 400 million web pages with more being added every day . thus , today it is more challenging than ever for your site to be easily found . if you want your site to be found click here if have trouble logging on to our url please email us requesting information regarding submit 600 click here
</t>
  </si>
  <si>
    <t xml:space="preserve">Subject: free y2k fix ! ! ! &lt; &gt; . : adv " " . ,
 the good news is : that you can now test your computer for full y2k compliance ( both bios and real time clocks ) and even correct it with a simple , inexpensive download . the great news is : we offer a free test &amp; evaluation period while you decide whether you want to purchase this solution . no one else offers the comprehensive guarantee that we have for you . for additional information on our free evaluation period , reply to : y2kfreetest @ popmail . com type y2k on the subject line * * * * * * * * * * * * * * * * * * * * * * * * * * * * * * * * * * * * * * * * * * * * * * * * * * * * * * * * * * * * * * to be removed from this mailing list reply to : resource22 @ popmail . com , type remove on subject line . thank you * * * * * * * * * * * * * * * * * * * * * * * * * * * * * * * * * * * * * * * * * * * * * * * * * * * * * * * * * * * * * * * * *
</t>
  </si>
  <si>
    <t xml:space="preserve">Subject: new on capitalfm . com
 to unsubscribe from these e-mails go to http : / / capitalfm . com / unsubscribe * * * * * * * * * * * * * * * * * * * * * * * * * * * * * * * * * * * * * * * * * * * * * * * * * * * * * * * * * * * * * * * * * this is new on http : / / capitalfm . com - 21st century girls - they ' re here on 3rd june to chat to you . - music gossip - this week 's word on the musical street . - professor pop - every week the prof answers your pop questions . - winning lines - win vonda shepard tickets in our weekly comp . - new singles - the hottest sounds on the stereo this week . - capitalfm . com shop - the very latest and best bargains . * * * * * * * * * * * * * * * * * * * * * * * * * * * * * * * * * * * * * * * * * * * * * * * * * * * * * * * * * * * * * * * * * - 21st century girls - they ' re here on 3rd june to chat to you . mark it in your diary now . on thursday 3rd june the noisy foursome will be here for a webchat and itching to answer your questions about the life of a pop group . to keep you entertained till then , you could also win goodie bags in our 21st century competition . - professor pop - every week the prof answers your pop questions . if you ' ve got a question you need answered about music , professor pop 's your man . you know the lyrics but not the song title ? you want to know what the song on that tv ad is ? starting this week the prof will search through his records to bring you the answer . - music gossip - this week 's word on the musical street . we bring you this week 's whisperings from the pop world , with all the goss you really need to know . right now there 's the word on precious , hot faves for eurovision , and britney 's bra-less performance . - winning lines - win vonda shepard tickets in our weekly comp . every week you could scoop fantastic prizes simply for recognising our carefully chosen lyrics . this week you could win tickets to see vonda shepard play live in london if you recognise the words " my love she throws me like a rubber ball . . . " - new singles - the hottest sounds on the stereo this week . this week our roundup of the music about to hit the charts includes the latest from madonna , robbie williams and manic street preachers . plus your chance to listen and vote on tomorrow 's hits with sneak peek . all this and much , much more at http : / / capitalfm . com - capitalfm . com shop - the very latest and best bargains . * visit the shop for some of the best prices in music , video and games . we have the latest album releases including ricky martin 's latest featuring ' livin ' la vida loca ' for just 11 . 99 , ' smash hits summer 99 ' for 12 . 99 and backstreet boys ' ' millennium ' for 11 . 99 . * you can also pre-order forthcoming album releases including geri halliwell 's ' schizophonic ' at 11 . 99 ( released 7th june ) , boyzone 's ' by request ' for 11 . 99 ( 31st may ) , red hot chili peppers ' ' californication ' for 11 . 99 ( 7th june ) , baz luhrmann 's ' something for everybody ' at 12 . 99 ( 14th june ) and lots more . * all pre-orders are despatched on the saturday prior to release date in time for delivery on day of release . uk delivery is just 1 for any size order ! http : / / capitalfm . com / shop _ _ _ _ _ _ _ _ _ _ _ _ _ _ _ _ _ _ _ _ _ _ _ _ _ _ _ _ _ _ _ _ _ _ _ _ _ _ _ _ _ _ _ _ _ _ _ _ _ _ _ _ _ _ _ _ _ _ _ _ _ _ _ _ _ advertisement who do you want to be today ? it 's new . . . it 's exciting and it 's now in london ! new radio world is here for the first time in the uk . within new radio world , you can create your own character and chat with others from around the globe . visit capitalfm , attend on-line events and listen live while you meet new friends . . . also , chat with margherita taylor on saturday 29th may in new radio world ! want to know how ? then click the link below . . . http : / / capitalfm . com / newradioworld / _ _ _ _ _ _ _ _ _ _ _ _ _ _ _ _ _ _ _ _ _ _ _ _ _ _ _ _ _ _ _ _ _ _ _ _ _ _ _ _ _ _ _ _ _ _ _ _ _ _ _ _ _ _ _ _ _ _ _ _ _ _ _ _ _ advertisement panic or preparation ? ring the changes and make revision stress a thing of the past ! all you need to do is stay calm and take the tips from the teachers and examiners featured on revisionline . . . just click the link below and take the tips from the top ! http : / / capitalfm . com / revisionline / _ _ _ _ _ _ _ _ _ _ _ _ _ _ _ _ _ _ _ _ _ _ _ _ _ _ _ _ _ _ _ _ _ _ _ _ _ _ _ _ _ _ _ _ _ _ _ _ _ _ _ _ _ _ _ _ _ _ _ _ _ _ _ _ _ advertisement [ . tv ] - the uk 's first and only technology channel brings you the latest gadgets and coolest kit with ' gear ' . on both wednesday 2nd and 9th june at 7 . 30pm , gear will be reporting from e3 the big video games show in los angeles . highlighting games for the forthcoming playstation 2 , and top games for sega 's dreamcast . plus , on wednesday 16th june at 7 . 30pm , gear comes to you from universal studios where we try out the new terminator ride . the 12 - minute film makes the terminator ride centrepiece , the most expensive piece of celluloid ever made . to find out more visit the [ . tv ] website @ www . tvchannel . co . uk or call 0990 10 20 30 . _ _ _ _ _ _ _ _ _ _ _ _ _ _ _ _ _ _ _ _ _ _ _ _ _ _ _ _ _ _ _ _ _ _ _ _ _ _ _ _ _ _ _ _ _ _ _ _ _ _ _ _ _ _ _ _ _ _ _ _ _ _ _ _ _ advertisement you want to be a winner ? the competition zone - where everyone should go and where many have gone before . . . free holidays , cinema tickets , beer , beverages and weekend breaks . you still here ? well click below now and enter one of the fabulous competitions with prizes just waiting to be won . http : / / capitalfm . com / compzone / _ _ _ _ _ _ _ _ _ _ _ _ _ _ _ _ _ _ _ _ _ _ _ _ _ _ _ _ _ _ _ _ _ _ _ _ _ _ _ _ _ _ _ _ _ _ _ _ _ _ _ _ _ _ _ _ _ _ _ _ _ _ _ _ _
</t>
  </si>
  <si>
    <t xml:space="preserve">Subject: analysts choose " adlu " microcap bestock pick
 * * * * * we believe in opt-in policies . if you did not request this investor email , please do not reply , you will be taken off our email list automatically , or reply with remove * * adlu - otc : bb - patented , trademarked products , top management , sec form 10 reporting compliance , big four accounting and audits , international advertising campaign , digital imaging and internet applications , good investor relations , small float . this micro - cap is doing everything right ! - - - - - - - - - - - - - - - - - - - - - - - - - - - - - - - - - - - - - - - - - - - - - - - - - - - - - - - - - - - - - - - - - - - - - - - - - - - - - - - - - - - - - - - - - - - - - - - - - - - - - - - - - - - - - - - - - - - - - - - - - - dear investor , the analysts at bestockpix have chosen adlu as a micro - cap june ' 99 first pick . this swiss based , surface coating technology company is doing everything investors look for . the adlu consumer market - digital imagery and internet printing applications - is an 85 billion photographs per year target market and growing . research has found no manufacturing process which could compete directly with adlu 's patented , trademarked " brightec " alkaline rare-earth luminescent technology . add strong management , saatchi &amp; saatchi advertising campaigns , full sec form 10 reporting compliance , atag ernst young accounting and audits , small share float and undervalued share price and you have all the companents for a bestockpix micro - cap " first pick " . - - - - - - - - - - - - - - - - - - - - - - - - - - - - - - - - - - - - - - - - - - - - - - - - - - - - - - - - - - - - - - - - - - - - - - - - - - - - - - - - - - - - - - - - - - - - - - - - - - - - - - - - - - - - - - - - - - - - - - - - - - bestockpix invites you to investigate the accuracy of our research , which is developed from publicly available sources . our ' picks ' are based on the potential for significant returns , but are not an endorsement or solicitation to purchase any stock or security . to receive a full list of bestockpix monthly , for an annual fee of $ 50 u . s . , plese reply to this e-mail with " subscribe " in subject line . - - - - - - - - - - - - - - - - - - - - - - - - - - - - - - - - - - - - - - - - - - - - - - - - - - - - - - - - - - - - - - - - - - - - - - - - - - - - - - - - - - - - - - - - - - - - - - - - - - - - - - - - - - - - - - - - - - - - - - - - - - bestockpix invests in ' first pick ' recomendations and currently owns shares of adlu common stock . - - - - - - - - - - - - - - - - - - - - - - - - - - - - - - - - - - - - - - - - - - - - - - - - - - - - - - - - - - - - - - - - - - - - - - - - - - - - - - - - - - - - - - - - - - - - - - - - - - - - - - - - - - - - - - - - - - - - - - - - - this ad is being sent in compliance with senate bill 1618 , title 3 , section 301 . http : / / www . senate . gov / ~ murkowski / commercialemail / s771index . html
</t>
  </si>
  <si>
    <t xml:space="preserve">Subject: re : 200 , 000 1st year subscribers !
 company : cavalcade of sports network , inc . symbol : w s p n price : 3 ( $ 3 . 00 / share ) wspn is expected to have 200 , 000 subscribers and $ 12 million revenues in its first year of operation . wspn is indicated to have the largest known digitized sports film library in the united states . wspn has been upgraded to an immediate and " strong buy " . go to : http : / / finance . yahoo . com / q ? s = wspn&amp;d = t 2314
</t>
  </si>
  <si>
    <t xml:space="preserve">Subject: you have been asked to join kiddin
 the list owner of : " kiddin " has invited you to join their mailing list at listbot . you must reply to this message to join the list . = = simply reply with a blank message to join . = = the list owner has included the following welcome message : = = = = = = = = = = = = = = = = = = = = = = = = = = = = = = = = = = = = = = = = = = = = = = = = = = = = = = = = = = = hi guys ! this is just a quick message to invite you to join kiddin , a uk based daily humour list . . . . . . . . . . and because we think you ' re all groovy people who deserve to know . to sign up : hit reply and send the reply to us , that ' ll sign you up . or send a blank e-mail to kiddin-subscribe @ listbot . com or sign up on-line at : http : / / kiddin . listbot . com also , check out our website at : http : / / come . to / kiddin where you ' ll find daily cartoons ( including garfield &amp; dilbert ) and on-line games too . remember to sign up for the daily jokes list , just reply to this message or send a blank e-mail to kiddin-subscribe @ listbot . com tell all your friends too , and get them to sign up as well ! c ' mon , you know you want to , it 's free ! rozwell &amp; elbows kiddin list owners = = = = = = = = = = = = = = = = = = = = = = = = = = = = = = = = = = = = = = = = = = = = = = = = = = = = = = = = = = = this verification message is used to confirm that we are able to send you mail , and protects you in case someone forges a subscription request in your name . if you believe this was a forged subscription request , ignore this message and you will not be added to the mailing list . if you are having problems using the reply function in your e-mail client , the address to respond to is : v - c82a6bca02c8663f @ listbot . com listbot puts you in control , letting you manage all of your list subscriptions from a single web site . visit http : / / www . listbot . com / cgi-bin / subscriber if you wish to unsubscribe or manage your list subscription for this or other listbot lists . visit this list 's home page at : http : / / kiddin . listbot . com thanks ! sincerely , the listbot team part of the linkexchange family at http : / / www . linkexchange . com /
</t>
  </si>
  <si>
    <t xml:space="preserve">Subject: accept credit cards and watch sales skyrocket !
 increase online sales up to 200 % http : / / 3626046468 / ut / merchant / index2 . html accept credit cards over the internet * * * no setup fees good credit / bad credit / no credit * * * * no problem * * * * ! ! ! it just does n't matter - everyone gets approved limited offer so take advantage of it ! ! we specialize in servicing the following : * multilevel marketing * mail order / phone sales * at home business * internet based business * new business * small business whatever ! ! ! we do it all ! ! ! everyone is welcome ! http : / / 3626046468 / ut / merchant / index2 . html what can do it for your company ? ? ? ? &gt; &gt; &gt; &gt; internet service secure real-time on-line transactions make it as easy as possible for your customers to purchase your products or services . we use ssl security ( best on the net today ) . now tell me if this does n't sound intriguing , lets say a customer visits your website and decides they want to buy your product ( s ) or services ( s ) . they would simply enter their credit card information and receive an approval within 5 seconds . that 's all there is to it ! ! ! from that point on , the sale is complete and the money will be directly deposited into your business checking account within 24 to 48 hours . so you will have liquid assets available almost immediatly ! ! ! ! your customer will be e-mailed a receipt and you will be e-mailed an invoice slip , all instantaneously . now , since this program is automated for 24 hours a day 7 days a week , you will be recieving orders and maiking money in your sleep ! ! ! ! ! it ' s just that easy ! ! ! ! what makes us so special ? ? ? ? ? * we process over $ 4 billion in credit card transactions every year . * we have over 100 , 000 merchants online and growing . * we offer secured on-line real time transactions . * we offer 24 hour customer service 7 days a week in 17 different languages . * we offer complete training and installation through our technical support group . * we offer a life time warranty and unlimited upgrades . * we help make money for your company and your customer . http : / / 3626046468 / ut / merchant / index2 . html - - - - - - - - - - - - - - - - - - - - - - - - - - - - - - - - - - - - - - - - - - - - - - - - - - - - - - - - - - this is an one time mailing .
</t>
  </si>
  <si>
    <t xml:space="preserve">Subject: re : information
 http : / / www . privategold . com / cgi-bin / click-pg . cgi ? who123 100 % xxx 100 % = 46ree signups cheap 3month signups copy exact link for my prices !
</t>
  </si>
  <si>
    <t xml:space="preserve">Subject: new on capitalfm . com
 to unsubscribe from these e-mails go to http : / / capitalfm . com / unsubscribe * * * * * * * * * * * * * * * * * * * * * * * * * * * * * * * * * * * * * * * * * * * * * * * * * * * * * * * * * * * * * * * * * this is new on http : / / capitalfm . com - sunscreen day - you could hear your alternative lyrics on air . - name fierce ' s album - you could name the r&amp;b act 's debut album . - hanging with britney - britney spears talks about her success . - professor pop - the prof answers your musical questions . - new singles - the latest nuggets of pop plus sneak peek . - winning lines - you could win with the weekly lyric comp . - capitalfm . com shop - the very latest and best bargains . * * * * * * * * * * * * * * * * * * * * * * * * * * * * * * * * * * * * * * * * * * * * * * * * * * * * * * * * * * * * * * * * * all this and much , much more at http : / / capitalfm . com - sunscreen day - you could hear your alternative lyrics on air . monday 14 june is sunscreen day on 95 . 8 capital fm and we ' ve seen so many alternative versions of the number one song that we thought we 'd give you a chance to hear your lyrics on air . send your version in and everyone in london could hear your ' words of wisdom ' . - name fierce ' s album - you could name the r&amp;b act 's debut album . after the success of ' dayz like that ' fierce are set to release their debut album and they want you to tell them what it should be called . and with a whole heap of other signed fierce goodies to be won you can't go wrong . - hanging with britney - britney spears talks about her success . listen in to britney spears talking all about her rise to stardom , her idols , the making of the ' baby one more time ' video , and exactly what it 's like to have a number one single and album ! - professor pop - the prof answers your musical questions . every week he takes a break from his research into the depths of pop to answer your questions . this week he gets into ' dawson 's creek ' , the demanding shania twain and a whole heap of tv adverts . - new singles - the latest nuggets of pop plus sneak peek . coming up in our weekly round up of new releases are the latest tunes from lauryn hill , wild wild will smith and eurovision winner charlotte nilsson . plus your chance to vote on tomorrow 's hits in sneak peek . - winning lines - you could win with the weekly lyric comp . think you know your music ? put your knowledge to the test by recognising the lyrics in our weely competition . you could win george michael 's ' ladies &amp; gentlemen ' videos or , coming up , hi-tech mariah carey dvds . all this and much , much more at http : / / capitalfm . com - capitalfm . com shop - the very latest and best bargains . * visit the shop for some of the best prices in music , video and games . we have the latest album releases including geri halliwell 's ' schizophonic ' for 11 . 99 , sugar ray 's ' 14 . 59 ' an unbelievable 10 . 99 . ' austin powers 2 - the spy who shagged me ' at 11 . 99 and gay dad 's ' leisure noise ' for 12 . 99 . * you can also pre-order forthcoming album releases now . there 's chemical brothers ' ' surrender ' out on 21st june for just 11 . 99 , sixpence none the richer 's self-titled album just 11 . 99 , jamiroquai 's ' synkronised ' for 11 . 99 and a chance to win tickets for their forthcoming uk tour . * do n't forget the song that 's taking the country by storm : ' everybody 's free to wear sunscreen ' comes from baz luhrmann 's new album ' something for everybody ' , out on 14th june for 12 . 99 . * all pre-orders are despatched on the saturday prior to release date in time for delivery on day of release . uk delivery is just 1 . 00 for any size order ! http : / / capitalfm . com / shop _ _ _ _ _ _ _ _ _ _ _ _ _ _ _ _ _ _ _ _ _ _ _ _ _ _ _ _ _ _ _ _ _ _ _ _ _ _ _ _ _ _ _ _ _ _ _ _ _ _ _ _ _ _ _ _ _ _ _ _ _ _ _ _ _ advertisement " honey , i shrunk the web " ! play the new disney game and win one of four holidays to disneyland paris ! discover the magic universe of ' honey i shrunk the web ' and explore the amazing disney . co . uk site http : / / www . disney . co . uk / _ _ _ _ _ _ _ _ _ _ _ _ _ _ _ _ _ _ _ _ _ _ _ _ _ _ _ _ _ _ _ _ _ _ _ _ _ _ _ _ _ _ _ _ _ _ _ _ _ _ _ _ _ _ _ _ _ _ _ _ _ _ _ _ _ advertisement are you a loafer ? what exactly is loafing ? you could win strongbow freebies just by completing our loafing survey so what are you waiting for ? or are you busy loafing ? http : / / capitalfm . com / strongbowloafing2 / _ _ _ _ _ _ _ _ _ _ _ _ _ _ _ _ _ _ _ _ _ _ _ _ _ _ _ _ _ _ _ _ _ _ _ _ _ _ _ _ _ _ _ _ _ _ _ _ _ _ _ _ _ _ _ _ _ _ _ _ _ _ _ _ _ advertisement who do you want to be today ? it 's new . . . it 's exciting and it 's now in london ! new radio world is here for the first time in the uk . within new radio world , you can create your own character and chat with others from around the globe . visit capitalfm , attend on-line events and listen live while you meet new friends . . . want to know how ? then click the link below . . . http : / / capitalfm . com / newradioworld / _ _ _ _ _ _ _ _ _ _ _ _ _ _ _ _ _ _ _ _ _ _ _ _ _ _ _ _ _ _ _ _ _ _ _ _ _ _ _ _ _ _ _ _ _ _ _ _ _ _ _ _ _ _ _ _ _ _ _ _ _ _ _ _ _ advertisement you want to be a winner ? the competition zone - where everyone should go and where many have gone before . . . free holidays , cinema tickets , beer , beverages and weekend breaks . you still here ? well click below now and enter one of the fabulous competitions with prizes just waiting to be won . http : / / capitalfm . com / compzone / _ _ _ _ _ _ _ _ _ _ _ _ _ _ _ _ _ _ _ _ _ _ _ _ _ _ _ _ _ _ _ _ _ _ _ _ _ _ _ _ _ _ _ _ _ _ _ _ _ _ _ _ _ _ _ _ _ _ _ _ _ _ _ _ _
</t>
  </si>
  <si>
    <t xml:space="preserve">Subject: is this you
 to have your name removed from this list call toll free 1-888 - 829-1943 an exciting new domain is now available to the public ! ! free searches ! ! ! ! http : / / www . webdomains . cc with more than 4 million . com domains registered , all the short and easy-to - remember names are gone ! now a new domain is open to the public and growing very fast : " . cc " ! ! major companies like intel , coca - cola , and even amazon . com have all already registered on the . cc domain ! ! ! they protected their domain names ! ! ! protect yours ! ! ! http : / / www . webdomains . cc the . cc domain reintroduces the possibility of owning short , easy-to - remember domain names and functions exactly as " . com " it is expected to match " . com " in growth and both personal and commercial use worldwide . availability of premiere names is excellent ! ! ! don ' t wait ! ! ! search for your name for free at : http : / / www . webdomains . cc http : / / www . webdomains . cc http : / / www . webdomains . cc _ _ _ _ _ _ _ _ _ _ _ _ _ _ _ _ _ _ _ _ _ _ _ _ _ _ _ _ _ _ _ _ _ _ _ _ _ _ _ _ _ _ _ _ _ _ _ _ _ _ _ _ _ _ _ _ _ do you yahoo ! ? get your free @ yahoo . com address at http : / / mail . yahoo . com
</t>
  </si>
  <si>
    <t xml:space="preserve">Subject: xenical - the new fat blocking drug just approved by the fda 165505
 xenical . . . . the new fat blocking drug just approved by the fda click here ! http : / / % 32 % 38 % 34 % 33 % 34 % 38 % 37 % 33 % 32 @ 3626046468 / de / minutegirl
</t>
  </si>
  <si>
    <t xml:space="preserve">Subject: legal cable tv descrambler
 note : this is an advertisement for legal tv de-scrambler if you have no interest in this information please click delete now . thank you - - legal cable tv de-scrambler want to watch sporting events ? - - movies ? - - pay - per - view ? ? * this is the famous r - d - o shack tv descrambler you can assemble it from r - d - o shack parts for about $ 12 . 00 . we send you : e - z to follow assembly instructions . e - z to read original drawings . the famous r - d - o shack parts list . plus something new you must have ! something you can't do without . the up-to - date report : using a descrambler legally warning : you should not build a tv descrambler without reading this report first . frequently asked questions - - cable tv descrambler q : will the descrambler work on fiber , tci , jarrod and satellite systems ? a : the answer is yes . in respect to satellite , you just get more stuff ! there is one exception : the descrambler will not work with dss satellite . q : do i need a converter box ? a : this plan works with or without a converter box . specific instructions are included in the plans for each ! q : can the cable company detect that i have the descrambler ? a : no , the signal descrambles right at the box and does not move back through the line ! q : do i have to alter my existing cable system , television or vcr ? a : the answer is no ! q : does this work with my remote control ? a : the answer is yes . the descrambler is manually controlled - - but very easy to use ! q : can you email me the plans ? a : no the program comes with an easy to follow picture guide . q : does this work everywhere across the country ? a : yes , every where in the usa plus england , brazil , canada and other countries ! q : is this deal guaranteed ? a : yes , if you are unhappy for any reason we will refund your money . q : when i order , when will i get my stuff ? a : we mail out all orders within 48 hours of receiving them . order information act within the next 14 days and receive two free bonus ! ! the cable manual ! this manual contains hard to find information your cable company does not want you to know . also receive the radar jammer plans ! never get another speeding ticket . build you own radar jammer , this unit will jam police radar so they can't get a reading on your vechicle . radar jammers are legal in 48 states . it is simple to build . the free bonuses alone are worth acting now ! the cable descrambler kit comes with a thirty day money back guarantee ! if your not completely satisfied , send the cable descrambler kit back and you keep the bonuses for free . you have nothing to lose only free cable tv to gain ! act now ! simply send $ 14 . 00 check or , money order , or credit card information to : information plus , po box 99 , north platte ne 69103 . for credit card orders fill out this form and mail in . attention information plus here is my credit card information for the amount of $ 14 . 00 for the cable descrambler kit . account number _ _ _ _ _ _ _ _ _ _ _ _ _ _ _ _ _ _ _ _ _ _ _ _ _ _ _ _ _ _ _ _ _ _ _ _ exp . date _ _ _ _ _ _ _ _ _ _ _ _ _ _ _ _ _ _ _ _ name _ _ _ _ _ _ _ _ _ _ _ _ _ _ _ _ _ _ _ _ _ _ _ _ _ _ _ _ _ _ _ _ _ _ _ _ _ _ _ _ _ _ _ _ _ billing address _ _ _ _ _ _ _ _ _ _ _ _ _ _ _ _ _ _ _ _ _ _ _ _ _ _ _ _ _ _ _ _ _ _ _ _ _ _ _ _ _ _ city / state / zip _ _ _ _ _ _ _ _ _ _ _ _ _ _ _ _ _ _ _ _ _ _ _ _ _ _ _ _ _ _ _ _ _ _ _ _ _ home phone _ _ _ _ _ _ _ _ _ _ _ _ _ _ _ _ _ _ _ _ _ _ _ _ _ _ _ _ _ _ _ _ _ _ this mailing is done by an independent marketing co . we apologize if this message has reached you in error . save the planet , save the trees ! advertise via e mail . no wasted paper ! delete with one simple keystroke ! less refuse in our dumps ! this is the new way of new millenium !
</t>
  </si>
  <si>
    <t xml:space="preserve">Subject: bulk mailin ' 4 u ! !
 general prices 100 , 000 $ 100 . 00 200 , 000 $ 150 . 00 300 , 000 $ 200 . 00 400 , 000 $ 300 . 00 500 , 000 $ 400 . 00 1 , 000 , 000 $ 750 . 00 do you have a product , service , or idea you would like to tell the world about ? this is how it is done ! bulk mailing ! call today and we will set you up with the best mailing service available . we will use your ad , or for a small fee , we can create a world class ad for you . call today , do n't delay 1-800 - 228-2095 . we adhere to responsible email ethics if you wish to be removed from future mailling 's click below . http : / / @ 3472744015 / goforit / remove . html
</t>
  </si>
  <si>
    <t xml:space="preserve">Subject: new on capitalfm . com
 to unsubscribe from these e-mails go to http : / / capitalfm . com / unsubscribe * * * * * * * * * * * * * * * * * * * * * * * * * * * * * * * * * * * * * * * * * * * * * * * * * * * * * * * * * * * * * * * * * this is new on http : / / capitalfm . com - party in the park - the best concert comes to your screen . - festival guide ' 99 - our mega roundup of the summer festivals . - tina cousins - under the spotlight in our weekly interview . - music gossip - we catch up on the very latest pop happenings . - professor pop - the prof answers your musical questions . - capitalfm . com shop - for the very best prices in music . * * * * * * * * * * * * * * * * * * * * * * * * * * * * * * * * * * * * * * * * * * * * * * * * * * * * * * * * * * * * * * * * * all this and much , much more at http : / / capitalfm . com - party in the park - the best concert comes to your screen . sunday july 4th sees more than 30 chart-topping artists playing live in front of 100 , 000 fans in aid of the prince 's trust . we ' ll be bringing you all the action live with webcasts of the action both on stage and behind the scenes , chats with all your favourite artists , exclusive photos , stunning offers and the very best in music ! so you know where to come from 12 . 30pm to 9pm on july 4th for the real party spirit . - festival guide ' 99 - our mega roundup of the summer festivals . if you plan on catching live music in the open air this summer do n't miss our festival guide . we give you the nitty gritty on glastonbury , reading , t in the park , v99 and many more . who 's playing , how to get there and most importantly how to survive the festival experience . plus stacks of offers on new and back catalogue cds from artists playing this summer . - tina cousins - under the spotlight in our weekly interview . the spotlight turns to tina cousins this week who 's about to release her new single ' forever ' in advance of a new album ' killing time ' next month . see what she has to say and catch up on a pile of past under the spotlight interviews . - music gossip - we catch up on the very latest pop happenings . keeping you up to date with the word on the street of pop , we delve into the latest news from alanis morissette , mel g , ronan keating , r . e . m , and more . you know where to come . - professor pop - the prof answers your musical questions . taking his weekly break from researching pop 's obscure corners , professor pop answers you questions : misheard lyrics , cover versions , theme tunes and anything else you ' ve been puzzling over . all this and much , much more at http : / / capitalfm . com - capitalfm . com shop - for the very best prices in music . * all the latest album releases including jamiroquai 's ' synkronised ' for 11 . 99 , plus save on their back catalogue and find out the latest on their tour . get the long awaited album from the chemical brothers ( 11 . 99 ) and as blondie gear up for their summer tour pick up the new live album for just 7 . 99 and save on their back catalogue . * you can also pre-order forthcoming album releases now ! 95 . 8 capital fm 's chris tarrant releases his ultimate summer party album on 28th june featuring hits both past and present ; pre-order it now for just 11 . 99 ( all orders must be placed by 6pm on 25th june ) . plus the chance to pre-order nsync 's debut album for just 11 . 99 due for release on 5th july . * all pre-orders are despatched on the saturday prior to release date in time for delivery on day of release . please allow up to three working days for uk delivery . uk delivery is just 1 . 00 for any size order ! http : / / capitalfm . com / shop _ _ _ _ _ _ _ _ _ _ _ _ _ _ _ _ _ _ _ _ _ _ _ _ _ _ _ _ _ _ _ _ _ _ _ _ _ _ _ _ _ _ _ _ _ _ _ _ _ _ _ _ _ _ _ _ _ _ _ _ _ _ _ _ _ advertisement constellation casino special promotion constellation casino , the premier casino on the internet is now offering a special deal for capital radio registered members . sign up between june 22nd and july 21st from the following url and receive $ 30 free in your account ! ! ! http : / / www . virtcasino . com / casino / capitalradio . htm try this offer now , and play blackjack , video poker and baccarat on-line and enjoy quality graphics and las vegas winning odds ! this can be your best bet on the internet ! ! ! please , note that only one sign up per visitor is allowed . _ _ _ _ _ _ _ _ _ _ _ _ _ _ _ _ _ _ _ _ _ _ _ _ _ _ _ _ _ _ _ _ _ _ _ _ _ _ _ _ _ _ _ _ _ _ _ _ _ _ _ _ _ _ _ _ _ _ _ _ _ _ _ _ _ advertisement buying your new home has never been easier ! all you need to do is visit propertycapital . we have links with some of the best organisations so finding the right home has never been easier . watch carefully . . . there are many new features coming to propertycapital and prizes to be won ! http : / / capitalfm . com / propertycapital _ _ _ _ _ _ _ _ _ _ _ _ _ _ _ _ _ _ _ _ _ _ _ _ _ _ _ _ _ _ _ _ _ _ _ _ _ _ _ _ _ _ _ _ _ _ _ _ _ _ _ _ _ _ _ _ _ _ _ _ _ _ _ _ _ advertisement who do you want to be today ? it 's new . . . it 's exciting and it 's now in london ! new radio world is here for the first time in the uk . within new radio world , you can create your own character and chat with others from around the globe . visit capitalfm , attend on-line events and listen live while you meet new friends . . . want to know how ? then click the link below . . . http : / / capitalfm . com / newradioworld / _ _ _ _ _ _ _ _ _ _ _ _ _ _ _ _ _ _ _ _ _ _ _ _ _ _ _ _ _ _ _ _ _ _ _ _ _ _ _ _ _ _ _ _ _ _ _ _ _ _ _ _ _ _ _ _ _ _ _ _ _ _ _ _ _ advertisement you want to be a winner ? the competition zone - where everyone should go and where many have gone before . . . free holidays , cinema tickets , beer , beverages and weekend breaks . you still here ? well click below now and enter one of the fabulous competitions with prizes just waiting to be won . http : / / capitalfm . com / compzone / _ _ _ _ _ _ _ _ _ _ _ _ _ _ _ _ _ _ _ _ _ _ _ _ _ _ _ _ _ _ _ _ _ _ _ _ _ _ _ _ _ _ _ _ _ _ _ _ _ _ _ _ _ _ _ _ _ _ _ _ _ _ _ _ _
</t>
  </si>
  <si>
    <t xml:space="preserve">Subject: adv : earn $ 50000 in the next 90 days - it works ! ! !
 * * * * * * * * * * * * * * * * * * * * * * * * * * * * * * * * * * * * * * * * * * * * * * * * * * * * * * * * * * * * earn $ 100 , 000 per year sending e-mail ! ! ! * * * * * * * * * * * * * * * * * * * * * * * * * * * * * * * * * * * * * * * * * * * * * * * * * * * * * * * * * * * * dear friend , you can earn $ 50 , 000 or more in next the 90 days sending e-mail , seem impossible ? read on for details ( no , there is no ' catch ' ) . . . - - - - - - - - - - - - - - - - - - - - - - - - - - - - - - - - - - - - - - - - - - - - - - - - - - - - - - - - - - - - " as seen on national t . v . " thank you for your time and interest . this is the letter you ' ve been reading about in the news lately . due to the popularity of this letter on the internet , a major nightly news program recently devoted an entire show to the investigation of the program described below to see , if it really can make people money . the show also investigated whether or not the program was legal . their findings proved once and for all that there are , absolutely no laws prohibiting the participation in the program . this has helped to show people that this is a simple , harmless and fun way to make some extra money at home . the results of this show has been truly remarkable . so many people are participating that those involved are doing , much better than ever before . since everyone makes more as more people try it out , its been very exciting to be a part of lately . you will understand once you experience it . " here it is below " = = = = = = = = = = = = = = = = = = = = = = = = = = = = = = = = = = = = = = = = = = = = = = = = = = = = = = = = = = = = = = = = = = = = = = = = = = = = = = = = = = = = = = = = = = = = = = = = * * * print this now for future reference * * * the following income opportunity is one you may be interested in taking a look at . it can be started with very little investment and the income return is tremendous ! ! ! $ $ $ $ $ $ $ $ $ $ $ $ $ $ $ $ $ $ $ $ $ $ $ $ $ $ $ $ $ $ $ $ $ $ $ $ $ $ $ $ $ $ $ $ $ $ $ $ $ $ $ $ if you would like to make at least $ 50 , 000 in less than 90 days ! please read the enclosed program . . . then read it again ! ! ! $ $ $ $ $ $ $ $ $ $ $ $ $ $ $ $ $ $ $ $ $ $ $ $ $ $ $ $ $ $ $ $ $ $ $ $ $ $ $ $ $ $ $ $ $ $ $ $ $ $ $ $ this is a legitimate , legal , money making opportunity . it does not require you to come into contact with people , do any hard work , and best of all , you never have to leave the house except to get the mail . if you believe that someday you ' ll get that big break that you ' ve been waiting for , this is it ! simply follow the instructions , and your dreams will come true . this multi-level e-mail order marketing program works perfectly . . . 100 % every time . e - mail is the sales tool of the future . take advantage of this non-commercialized method of advertising now ! ! ! the longer you wait , the more people will be doing business using e-mail . get your piece of this action ! ! ! multi-level marketing ( mlm ) has finally gained respectability . it is being taught in the harvard business school , and both stanford research and the wall street journal have stated that between 50 % and 65 % of all goods and services will be sold through multi-level methods by the mid to late 1990 's . this is a multi - billion dollar industry and of the 500 , 000 millionaires in the u . s . , 20 % ( 100 , 000 ) made their fortune in the last several years in mlm . moreover , statistics show 45 people become millionaires everyday through multi - level marketing . you may have heard this story before , but over the summer donald trump made an appearance on the david letterman show . dave asked him what he would do if he lost everything and had to start over from scratch . without hesitating , trump said he would find a good network marketing company and get to work . the audience started to hoot and boo him . he looked out at the audience and dead-panned his response " that 's why i ' m sitting up here and you are all sitting out there ! " with network marketing you have two sources of income . direct commissions from sales you make yourself and commissions from sales made by people you introduce to the business . residual income is the secret of the wealthy . it means investing time or money once and getting paid again and again and again . in network marketing , it also means getting paid for the work of others . the enclosed information is something i almost let slip through my fingers . fortunately , sometime later i re-read everything and gave some thought and study to it . my name is johnathon rourke . two years ago , the corporation i worked at for the past twelve years down-sized and my position was eliminated . after unproductive job interviews , i decided to open my own business . over the past year , i incurred many unforeseen financial problems . i owed my family , friends and creditors over $ 35 , 000 . the economy was taking a toll on my business and i just could n't seem to make ends meet . i had to refinance and borrow against my home to support my family and struggling business . at that moment something significant happened in my life and i am writing to share the experience in hopes that this will change your life forever financially ! ! ! in mid december , i received this program via e-mail . six month 's prior to receiving this program i had been sending away for information on various business opportunities . all of the programs i received , in my opinion , were not cost effective . they were either too difficult for me to comprehend or the initial investment was too much for me to risk to see if they would work or not . one claimed that i would make a million dollars in one year . . . it did n't tell me i 'd have to write a book to make it ! but like i was saying , in december of 1997 i received this program . i did n't send for it , or ask for it , they just got my name off a mailing list . thank goodness for that ! ! ! after reading it several times , to make sure i was reading it correctly , i could n't believe my eyes . here was a money making phenomenon . i could invest as much as i wanted to start , without putting me further into debt . after i got a pencil and paper and figured it out , i would at least get my money back . but like most of you i was still a little skeptical and a little worried about the legal aspects of it all . so i checked it out with the u . s . post office ( 1-800 - 725-2161 24 - hrs ) and they confirmed that it is indeed legal ! after determining the program was legal and not a chain letter , i decided " why not . " initially i sent out 10 , 000 e-mails . it cost me about $ 15 for my time on-line . the great thing about e-mail is that i do n't need any money for printing to send out the program , and because all of my orders are fulfilled via e-mail , the only expense is my time . i am telling you like it is , i hope it does n't turn you off , but i promised myself that i would not " rip-off " anyone , no matter how much money it cost me . in less than one week , i was starting to receive orders for report # 1 . by january 13 , i had received 26 orders for report # 1 . your goal is to " receive at least 20 orders for report # 1 within 2 weeks . if you don ' t , send out more programs until you do ! " my first step in making $ 50 , 000 in 90 days was done . by january 30 , i had received 196 orders for report # 2 . your goal is to " receive at least 100 + orders for report # 2 within 2 weeks . if not , send out more programs until you do . once you have 100 orders , the rest is easy , relax , you will make your $ 50 , 000 goal . " well , i had 196 orders for report # 2 , 96 more than i needed . so i sat back and relaxed . by march 1 , of my e-mailing of 10 , 000 , i received $ 58 , 000 with more coming in every day . i paid off all my debts and bought a much needed new car . please take time to read the attached program , it will change your life forever ! ! ! remember , it won't work if you do n't try it . this program does work , but you must follow it exactly ! especially the rules of not trying to place your name in a different place . it won't work , you ' ll lose out on a lot of money ! in order for this program to work , you must meet your goal of 20 + orders for report # 1 , and 100 + orders for report # 2 and you will make $ 50 , 000 or more in 90 days . i am living proof that it works ! ! ! if you choose not to participate in this program , i am sorry . it really is a great opportunity with little cost or risk to you . if you choose to participate , follow the program and you will be on your way to financial security . if you are a fellow business owner and are if financial trouble like i was , or you want to start your own business , consider this a sign . i did ! sincerely , johnathon rourke p . s . do you have any idea what 11 , 700 $ 5 bills ( $ 58 , 000 ) look like piled up on a kitchen table ? it ' s awesome ! a personal note from the originator of this program : by the time you have read the enclosed program and reports , you should have concluded that such a program , and one that is legal , could not have been created by an amateur . let me tell you a little about myself . i had a profitable business for 10 years . then in 1979 my business began falling off . i was doing the same things that were previously successful for me , but it was n't working . finally , i figured it out . it was n't me , it was the economy . inflation and recession had replaced the stable economy that had been with us since 1945 . i do n't have to tell you what happened to the unemployment rate . . . because many of you know from first hand experience . there were more failures and bankruptcies than ever before . the middle class was vanishing . those who knew what they were doing invested wisely and moved up . those who did not , including those who never had anything to save or invest , were moving down into the ranks of the poor . as the saying goes , " the rich get richer and the poor get poorer . " the traditional methods of making money will never allow you to " move up " or " get rich " , inflation will see to that . you have just received information that can give you financial freedom for the rest of your life , with " no risk " and " just a little bit of effort . " you can make more money in the next few months than you have ever imagined . i should also point out that i will not see a penny of this money , nor anyone else who has provided a testimonial for this program . i have already made over 4 million dollars ! i have retired from the program after sending out over 16 , 000 programs . now i have several offices that make this and several other programs here and over seas . follow the program exactly as instructed . do not change it in any way . it works exceedingly well as it is now . remember to e-mail a copy of this exciting report to everyone you can think of . one of the people you send this to may send out 50 , 000 . . . and your name will be on everyone of them ! remember though , the more you send out the more potential customers you will reach . so my friend , i have given you the ideas , information , materials and opportunity to become financially independent , it is up to you now ! " think about it " before you delete this program from your mailbox , as i almost did , take a little time to read it and really think about it . get a pencil and figure out what could happen when you participate . figure out the worst possible response and no matter how you calculate it , you will still make a lot of money ! you will definitely get back what you invested . any doubts you have will vanish when your first orders come in . it works ! jody jacobs , richmond , va here ' s how this amazing program will make you thousands of dollar $ instructions : this method of raising capital really works 100 % every time . i am sure that you could use up to $ 50 , 000 or more in the next 90 days . before you say " bull . . . " , please read this program carefully . this is not a chain letter , but a perfectly legal money making opportunity . basically , this is what you do : as with all multi-level businesses , we build our business by recruiting new partners and selling our products . every state in the usa allows you to recruit new multi-level business partners , and we offer a product for every dollar sent . your orders come by mail and are filled by e-mail , so you are not involved in personal selling . you do it privately in your own home , store or office . this is the greatest multi - level mail order marketing anywhere : this is what you must do : 1 . order all 4 reports shown on the list below ( you can't sell them if you do n't order them ) . * for each report , send $ 5 . 00 cash , the name &amp; number of the report you are ordering , your e-mail address , and your name &amp; return address ( in case of a problem ) to the person whose name appears on the list next to the report . make sure your return address is on your envelope in case of any mail problems ! * when you place your order , make sure you order each of the four reports . you will need all four reports so that you can save them on your computer and resell them . * within a few days you will receive , via e-mail , each of the four reports . save them on your computer so they will be accessible for you to send to the 1 , 000 's of people who will order them from you . 2 . important - - do not alter the names of the people who are listed next to each report , or their sequence on the list , in any way other than is instructed below in steps " a " through " f " or you will lose out on the majority of your profits . once you understand the way this works , you ' ll also see how it does n't work if you change it . remember , this method has been tested , and if you alter it , it will not work . a . look below for the listing of available reports . b . after you ' ve ordered the four reports , take this advertisement and remove the name and address under report # 4 . this person has made it through the cycle and is no doubt counting their $ 50 , 000 ! c . move the name and address under report # 3 down to report # 4 . d . move the name and address under report # 2 down to report # 3 . e . move the name and address under report # 1 down to report # 2 . f . insert your name / address in the report # 1 position . please make sure you copy every name and address accurately ! 3 . take this entire letter , including the modified list of names , and save it to your computer . make no changes to the instruction portion of this letter . your cost to participate in this is practically nothing ( surely you can afford $ 20 ) . you obviously already have an internet connection and e-mail is free ! to assist you with marketing your business on the internet , the 4 reports you purchase will provide you with invaluable marketing information which includes how to send bulk e-mails , where to find thousands of free classified ads and much , much more . in addition you will be provided with information on internet marketing clubs such as internet marketing resources ( imr ) : this is one the premiere internet marketing clubs on the internet . this club provides a forum where internet marketers from all over the world can exchange ideas and secrets on internet marketing . in addition , this club specializes in providing free internet marketing tools and services for the do - yourself - internet - marketer . they will provide you with free bulk e-mail software and up to 1 , 000 , 000 fresh e-mail addresses each week . this club will provide you with hundreds of free resources which include : how to obtain free web sites , how to obtain top rankings in search engines for your web-site , how to send bulk e-mail into aol and compuserve , how to market your products on newsgroups , free classified ads , electronic malls , bulletin boards , banner ads and much more . imr ' s web address is : http : / / www . ixpres . com / imrs / marketing1 . htm ( not working . . . check the links below ) http : / / www . onlinemlm . com / http : / / www . promlm . com / resources / index . shtml there are two primary methods of building your downline : method # 1 : sending bulk e-mail let 's say that you decide to start small , just to see how it goes , and we ' ll assume you and all those involved send out only 2 , 000 programs each . let 's also assume that the mailing receives a 0 . 5 % response . using a good list the response could be much better . also , many people will send out hundreds of thousands of programs instead of 2 , 000 . but continuing with this example , you send out only 2 , 000 programs . with a 0 . 5 % response , that is only 10 orders for report # 1 . those 10 people respond by sending out 2 , 000 programs each for a total of 20 , 000 . out of those 0 . 5 % , 100 people respond and order report # 2 . those 100 mail out 2 , 000 programs each for a total of 200 , 000 . the 0 . 5 % response to that is 1 , 000 orders for report # 3 . those 1 , 000 send out 2 , 000 programs each for a 2 , 000 , 000 total . the 0 . 5 % response to that is 10 , 000 orders for report # 4 . that 's 10 , 000 $ 5 bills for you . cash ! ! ! your total income in this example is $ 50 + $ 500 + $ 5 , 000 + $ 50 , 000 for a total of $ 55 , 550 ! ! ! remember friend , this is assuming 1 , 990 out of the 2 , 000 people you mail to will do absolutely nothing and trash this program ! dare to think for a moment what would happen if everyone , or half sent out 100 , 000 programs instead of 2 , 000 . believe me , many people will do just that , and more ! by the way , your cost to participate in this is practically nothing . you obviously already have an internet connection and e-mail is free ! ! ! report # 2 will show you the best methods for bulk e-mailing , tell you where to obtain free bulk e-mail software and where to obtain e-mail lists . method # 2 - placing free ads on the internet 1 . advertising on the ' net is very , very inexpensive , and there are hundreds of free places to advertise . let 's say you decide to start small just to see how well it works . assume your goal is to get only 10 people to participate on your first level . ( placing a lot of free ads on the internet will easily get a larger response . ) also assume that everyone else in your organization gets only 10 downline members . follow this example to achieve the staggering results below . 1st level - - your 10 members with $ 5 . . . . . . . . . . . . . . . . . . . . $ 50 2nd level - - 10 members from those 10 ( $ 5 x 100 ) . . . . . . . . . . . . . . . $ 500 3rd level - - 10 members from those 100 ( $ 5 x 1 , 000 ) . . . . . . . . $ 5 , 000 4th level - - 10 members from those 1 , 000 ( $ 5 x 10 , 000 ) . $ 50 , 000 - - - - - - - - - - - this totals - - - - - - - - - - - - - - - - - - - - - - - - - - - $ 55 , 550 remember friends , this assumes that the people who participate only recruit 10 people each . think for a moment what would happen if they got 20 people to participate ! most people get 100 's of participants ! think about it ! for every $ 5 . 00 you receive , all you must do is e-mail them the report they ordered . that ' s it ! always provide same-day service on all orders ! this will guarantee that the e-mail they send out , with your name and address on it , will be prompt because they can't advertise until they receive the report ! - - - - - - - - - - - - - - - - - - - - - - - - - - - - - - - - - - - - - - - - - - available reports - - - - - - - - - - - - - - - - - - - - - - - - - - - - - - - - - - - - - - - - - - * * * order each report by number and name * * * notes : - always send $ 5 cash ( u . s . currency ) for each report cheques not accepted - always send your order via first class mail - make sure the cash is concealed by wrapping it in at least two sheets of paper - on one of those sheets of paper , include : ( a ) the number &amp; name of the report you are ordering , ( b ) your e-mail address , and ( c ) your name &amp; postal address . place your order for these reports now : _ _ _ _ _ _ _ _ _ _ _ _ _ _ _ _ _ _ _ _ _ _ _ _ _ _ _ _ _ _ _ _ _ _ _ _ _ _ _ _ _ _ _ _ _ _ _ _ _ _ _ _ _ _ report # 1 " the insider 's guide to advertising for free on the internet " order report # 1 from : aj marketing p . o . box 946 nordvest posthus , glasvej 3 copenhagen denmark _ _ _ _ _ _ _ _ _ _ _ _ _ _ _ _ _ _ _ _ _ _ _ _ _ _ _ _ _ _ _ _ _ _ _ _ _ _ _ _ _ _ _ _ _ _ _ _ _ _ _ _ _ report # 2 " the insider 's guide to sending bulk e - mail on the internet " order report # 2 from : eyal hilel 21 bar - ilan st . kfar - saba 44378 israel . _ _ _ _ _ _ _ _ _ _ _ _ _ _ _ _ _ _ _ _ _ _ _ _ _ _ _ _ _ _ _ _ _ _ _ _ _ _ _ _ _ _ _ _ _ _ _ _ _ _ _ _ _ _ report # 3 " the secrets to multilevel marketing on the internet " order report # 3 from : dikton haxhijaj homburgerstr . 68 61191 rosbach germany _ _ _ _ _ _ _ _ _ _ _ _ _ _ _ _ _ _ _ _ _ _ _ _ _ _ _ _ _ _ _ _ _ _ _ _ _ _ _ _ _ _ _ _ _ _ _ _ _ _ _ _ _ _ report # 4 " how to become a millionaire utilizing the power of multilevel marketing and the internet " order report # 4 from : ellbee enterprises p . o . box 452233 los angeles , ca 90045 _ _ _ _ _ _ _ _ _ _ _ _ _ _ _ _ _ _ _ _ _ _ _ _ _ _ _ _ _ _ _ _ _ _ _ _ _ _ _ _ _ _ _ _ _ _ _ _ _ _ _ _ _ _ _ _ _ _ _ _ _ _ _ _ _ _ _ _ _ _ _ _ _ _ _ _ _ _ _ _ _ _ _ _ _ _ _ _ _ _ _ _ _ _ _ _ _ _ _ _ _ _ _ _ _ _ _ _ about 50 , 000 new people get online every month ! * * * * * * * tips for success * * * * * * * * treat this as your business ! be prompt , professional , and follow the directions accurately . * send for the four reports immediately so you will have them when the orders start coming in because : when you receive a $ 5 order , you must send out the requested product / report . * always provide same-day service on the orders you receive . * be patient and persistent with this program . if you follow the instructions exactly , your results will be successful ! * above all , have faith in yourself and know you will succeed ! * * * * * * * your success guidelines * * * * * * * follow these guidelines to guarantee your success : if you do n't receive 20 orders for report # 1 within two weeks , continue advertising or sending e-mails until you do . then , a couple of weeks later you should receive at least 100 orders for report # 2 . if you do n't , continue advertising or sending e-mails until you do . once you have received 100 or more orders for report # 2 , you can relax , because the system is already working for you , and the cash will continue to roll in ! this is important to remember : every time your name is moved down on the list , you are placed in front of a different report . you can keep track of your progress by watching which report people are ordering from you . if you want to generate more income , send another batch of e-mails or continue placing ads and start the whole process again ! there is no limit to the income you will generate from this business ! before you make your decision as to whether or not you participate in this program . please answer one question . do you want to change your life ? if the answer is yes , please look at the following facts about this program : 1 . you are selling a product which does not cost anything to produce ! 2 . you are selling a product which does not cost anything to ship ! 3 . you are selling a product which does not cost you anything to advertise ! 4 . you are utilizing the power of the internet and the power of multi-level marketing to distribute your product all over the world ! 5 . your only expenses other than your initial $ 20 investment is your time ! 6 . virtually all of the income you generate from this program is pure profit ! 7 . this program will change your life forever . * * * * * * * t e s t i m o n i a l s * * * * * * * this program does work , but you must follow it exactly ! especially the rule of not trying to place your name in a different position , it won't work and you ' ll lose a lot of potential income . i ' m living proof that it works . it really is a great opportunity to make relatively easy money , with little cost to you . if you do choose to participate , follow the program exactly , and you ' ll be on your way to financial security . steven bardfield , portland , or my name is mitchell . my wife , jody , and i live in chicago , il . i am a cost accountant with a major u . s . corporation and i make pretty good money . when i received the program i grumbled to jody about receiving " junk mail . " i made fun of the whole thing , spouting my knowledge of the population and percentages involved . i " knew " it would n't work . jody totally ignored my supposed intelligence and jumped in with both feet . i made merciless fun of her , and was ready to lay the old " i told you so " on her when the thing did n't work . . . well , the laugh was on me ! within two weeks she had received over 50 responses . within 45 days she had received over $ 147 , 200 in $ 5 bills ! i was shocked ! i was sure that i had it all figured and that it would n't work . i am a believer now . i have joined jody in her " hobby . " i did have seven more years until retirement , but i think of the " rat race " and it 's not for me . we owe it all to mlm . mitchell wolf md . , chicago , il the main reason for this letter is to convince you that this system is honest , lawful , extremely profitable , and is a way to get a large amount of money in a short time . i was approached several times before i checked this out . i joined just to see what one could expect in return for the minimal effort and money required . to my astonishment , i received $ 36 , 470 . 00 in the first 14 weeks , with money still coming in . sincerely yours , charles morris , esq . not being the gambling type , it took me several weeks to make up my mind to participate in this plan . but conservative that i am , i decided that the initial investment was so little that there was just no way that i would n't get enough orders to at least get my money back . boy , was i surprised when i found my medium-size post office box crammed with orders ! for awhile , it got so overloaded that i had to start picking up my mail at the window . i ' ll make more money this year than any 10 years of my life before . the nice thing about this deal is that it does n't matter where people live . there simply is n't a better investment with a faster return . paige willis , des moines , ia i had received this program before . i deleted it , but later i wondered if i should n't have given it a try . of course , i had no idea who to contact to get another copy , so i had to wait until i was e-mailed another program , . . . 11 months passed then it came . . . i did n't delete this one ! . . . i made more than $ 41 , 000 on the first try ! ! violet wilson , johnstown , pa this is my third time to participate in this plan . we have quit our jobs , and will soon buy a home on the beach and live off the interest on our money . the only way on earth that this plan will work for you is if you do it . for your sake , and for your family 's sake do n't pass up this golden opportunity . good luck and happy spending ! kerry ford , centerport , ny order your reports today and get started on your road to financial freedom ! now is the time for your turn decisive action yields powerful results please note : if you need help with starting a business , registering a business name , learning how income tax is handled , etc . , contact your local office of the small business administration ( a federal agency ) 1 - ( 800 ) 827-5722 for free help and answers to questions . also , the internal revenue service offers free help via telephone and free seminars about business tax requirements . your earnings and results are highly dependant on your activities and advertising . this letter constitutes no guarantees stated nor implied . in the event that it is determined that this letter constitutes a guarantee of any kind , that guarantee is now void . any testimonials or amounts of earnings listed in this letter may be factual or fictitious . if you have any question of the legality of this letter contact the office of associate director for marketing practices federal trade commission bureau of consumer protection in washington dc . if you feel you received this message in error and wish to removed from this list reply to this address aj . remove @ pmail . net with remove in the subject field . thanks
</t>
  </si>
  <si>
    <t xml:space="preserve">Subject: info on office 2000 pro
 microsoft office 2000 pro microsoft word = 20 microsoft excel = 20 microsoft outlook = ae = 20 microsoft powerpoint = ae = 20 microsoft access = 20 microsoft publisher = 20 plus ! microsoft small business tools microsoft word 2000 gives you the word-processing tools needed to easily = create professional looking documents and share information - in print or on the web . word 2000 embraces html = as a first-class file format and extends word 's industry-leading ease of use to the web and e-mail . = 20 microsoft excel 2000 gives you the spreadsheet capabilities you need to a = nalyze data and find solutions . excel 2000 delivers new levels of resiliency and intelligence , enabling = users and organizations to get up and running quickly , stay working and achieve great results with fewer r = esources . microsoft office 2000 offers enhanced charting and rich analysis tools f = or creating spreadsheets and sharing information . microsoft outlook 2000 is an integrated e-mail and personal information m = anager , providing e-mail , calendaring , and contact and task management . = 20 microsoft powerpoint 2000 makes it easy to organize , illustrate , and deli = ver ideas professionally . whether users are conducting a meeting , presenting to an audience , or de = livering messages over the internet , powerpoint 2000 provides the tools necessary to share information and ma = ke points effectively . microsoft access 2000 makes it easy for users to get the information they = need and provides powerful tools that help users make better decisions . access 2000 let users quickly pul = l data from spreadsheets and other relational databases so they can find answers that count , shar = e information over intranets or the internet , and build faster and more effective business solutions . publisher 2000 is designed to take desktop publishing to a new level of a = utomation , professional design and flexibility to allow you to work and publish the way you want . publi = sher 2000 has expanded the quality and quantity of content , publication templates and design options to hel = p users create and publish professional looking publications anywhere - desktop printer , copy shop , commercial p = rinter and the web . if you would like more info . call = 20 1-800 - 228 = - 2095 = 20 we adhere to responsible email ethics if you wish to be removed from = 20 future mailling 's click here . mailto : paulpatterson @ hotbot . com = = 20 * * * * * * * * * * * * * * * * * * * * * * * * * * * * * * * * * * * * * * * * * * * * * * * * * * * * * * * * * * * * * * * * * * * * * * * * * = * * * * * * * * * * 94069
</t>
  </si>
  <si>
    <t xml:space="preserve">Subject: bad credit ?
 hi , hi , do you have bad credit like 65 million other americans ? we offer you a way to wipe the slate clean and start over again and how to manage your credit and re-establish your credit worthiness . click on the link below for more info : use one of the following links as some sites may be slow due to high traffic : http : / / 3624108859 / http : / / 3511663956 / cred / http : / / 3488977290 / members / cred26 / http : / / 3510834019 / crimdatabases /
</t>
  </si>
  <si>
    <t xml:space="preserve">Subject: advertise to millions and millions for free ! ! ! ( 1958 )
 kick your web site u = p a notch ! ! = 5 , 000 + web sites = that will give you free advertising . = finally , an easy way to advertise your web site or product . we have s = pent the last 18 months gathering information on web sites that will give you free or almost free advertising . while others are paying $ 25 - $ 10 , 000 per = advertisement , you can advertise your product , service or site , without having to pay anything . there aren = 92t any catches , or requirements . you will be able to place your link on all of these sites with one simple keystroke ! why would companies allow you to put your link on their page for free ? t = he more hits ( times people look at their web site ) that they receive , the mo = re their web page is worth to other advertisers . some advertisers pay $ 10 , 00 = 0 for an ad that only runs for one month . the more advertisers that are on = a site , the more people will go there to search the ads . this means that t = he site will have more hits , and therefore be worth more to other advertiser = s . putting your ad or link on for free , will benefit you and the other web site . you = 92ve probably surfed the web and found a few sites that will allow yo = u to place your link on their page , or in their mall . have you found 5 , 000 sites that will allow you do this ? even if you did find all of these fre = e sites , you would have to go to each site , one at a time , and try to place = your link . our soft = ware will allow you to place your link on all of these sites with one simple keystroke ! our software will save you thousands of = hours and tens of thousands of dollars . hundreds of people are using our software to sell their products , service = s , and at the same time , they are getting thousands of hits per day to their web site . remember , the more hits your web site gets , the more your site = will be worth to other advertisers . with your link on 5 , 000 + web sites , your business can sky rocket overnight . here are a few real life examples of what our software can do for you : " after recei = ving your software , i immediately placed my link on 5 , 240 web sites . within 2 hours , i was receiving hundreds of hits to my web page . my web counter has gone as high as 12 , 362 hits in one day ! " " this program is the solution i was looking for . i don = 92t know = much about computers , but the software did everything for me . it took me abou = t five minutes to type in the required information , and by the next day i already had over 100 inquiries about my product . " " i have spent thousands of dollars trying to advertise my company = and my products , with very little success . after using your program , i s = aw immediate results . i received more inquiries , and sold more products in = 7 days , than i did in the last 14 months . better yet , i didn = 92t have to s = pend anything to do it . " " after using your software , i received over 8 , 000 inquiries in on = ly 10 days ! i tried for months to find a program that would help me market = my product , now i = 92ve got it . i couldn = 92t put a price tag on this softwar = e , it = 92s amazing . " what is a program like this worth to you ? put your link on 5 , 000 + web sites , free . you will get tens of thousands of dollars worth of free advertising , all with a simple keystroke . take the hassle out of searchi = ng all over the internet for free sites to advertise your product , service , = or web page . let the software do all of the work for you . just put this di = sk in and follow the simple directions . you don = 92t even have to be compute = r literate to use this software . this software has been sold for as much as $ 295 . we are now making it available for a limited time for only $ 99 . 00 . at this price , you can = 92t = afford not to get it . think of how much just one ad could cost you witho = ut this software . you could pay anywhere from $ 25 - $ 10 , 000 for just one ad ! = but if you order wit = hin the next 3 days only ! ! ! ! you can buy our software with 5 , 000 free sites for only $ 39 . 00 . that 's right get your order in within the next 3 days and it is only $ 39 . 00 . to order this software , please fill out the following information sheet , and send your check to : ( please allow 7 to 10 days for check clearance ) please use form below ! ! fieldco 7620 mckellips road pmb # 450 scottsdale , az 85257 in a rush ? you may fax your check to 760 779-9571 and include your email = address ! ! yes i am ordering within 72 hours ! software package 5 , 000 + sites all orders sent via email for immediate download and no shipping expense ! = name _ _ _ _ _ _ _ _ _ _ _ _ _ _ _ _ _ _ _ _ _ _ _ _ _ _ _ _ _ _ _ _ _ _ _ _ _ _ _ _ _ _ _ _ _ _ _ _ _ _ _ _ address _ _ _ _ _ _ _ _ _ _ _ _ _ _ _ _ _ _ _ _ _ _ _ _ _ _ _ _ _ _ _ _ _ _ _ _ _ _ _ _ _ _ _ _ _ _ _ _ _ _ phone number _ _ _ _ _ _ _ _ _ _ _ _ _ _ _ _ _ _ _ _ _ _ _ _ _ _ _ _ _ _ _ _ _ _ _ _ _ _ _ _ _ _ _ _ _ e - mail address _ _ _ _ _ _ _ _ _ _ _ _ _ _ _ _ _ _ _ _ _ _ _ _ _ _ _ _ _ _ _ _ _ _ _ _ _ _ _ _ _ _ _ _ _ * * * * * * * * * * * * * * * * * * * * * * * * * * * * * * * * * * * * * * * * * * * * * * * * * * * * * * * * * * * * * * * * * * * * * * * * * 84472
</t>
  </si>
  <si>
    <t xml:space="preserve">Subject: possible + 900 % stock investment return !
 as stock investing interests you , please carefully review the following - you will not be disappointed ! = = = = = = = = = = = = = = = = = = = = = = = = = = = = = = = = = = = = = = = = = = " rntk " predicted returns + 900 % over next few months ! = = = = = = = = = = = = = = = = = = = = = = = = = = = = = = = = = = = = = = = = = = imminent outstanding company news &amp; profit potential too great to ignore dear investor , analysts have predicted a + 900 % rise in rntk stock over the next few months due to recent developments and imminent company news . rntk ( rentech , inc . ) is the developer , marketer and licensor of patented technology for the conversion of gasses ( and liquids and solids ) into super clean high value fuels , products and chemicals . in other words , rntk makes it 's money from selling patented technology that billion dollar gas &amp; oil corporations ( such as texaco ) cannot do without . the technology converts otherwise waste , into valuable clean burning fuels while reducing greenhouse gas emissions and operating costs . without such technology , energy companies are forced to utilize inferior technology accounting for 60 % of their expenses . as rntk has new superior and patented technology scheduled for release , rntk stock can only dramatically increase in value . the nasdaq hearing for rntk 's proposed promotion of its stock and upcoming news is scheduled for 20th may 1999 . an immediate purchase ( before the promotion of several imminent releases ) while the stock is barely $ 0 . 50 / share virtually guarantees phenomenal profits - possibly + 900 % over the next few months . even a $ 2 , 000 stock purchase stock could return over $ 18 , 000 ! * " rentech is in a stronger position than it has ever been . we have working capital and meet the net tangible asset requirements for continued nasdaq listing . " * * " bcp 's excellent reputation and experience aligns rentech with an engineering partner in an area of the world that could hold some of the greatest potential for gas - to - liquids technology " - - * mr . , yakobson , ceo rentech , inc . ( rntk ) careful investigation will indicate our research is accurate , and will reveal rntk 's phenomenal profit potential - it will generate returns far greater than any other stock or investment program . as a buying frenzy is anticipated over the next few days , we advise you to act promptly to maximize returns . understandably you may prefer to simply watch the stock , however the stock price being so low provides you with a very rare opportunity for enormous profits truly too great to miss . we recommend holding rntk stock for at least 6 months until the promotion of the new patented technology is complete . = = = = = = = = = = = = = = = = = = = = = = = = = = = = = = = = = = = = = = = = = = = = = = = = = = = = = = = this information is published by vsp when our research indicates particular stock will generate significant returns - this is where we put our money however it is not an endorsement to purchase any stock or security . to receive all further issues for a one-time fee of us $ 150 , please reply to this email with " info " in subject , otherwise you will not be contacted again . our 1998 stock picks generated in excess of 980 % profit - statistics verified upon request . sent on behalf of vsp financial by growth success strategies . vsp financial currently owns 20 , 000 rntk common stock
</t>
  </si>
  <si>
    <t xml:space="preserve">Subject: win $ 300usd and a cruise !
 raquel 's casino , inc . is awarding a cruise + $ 300 to a lucky member . no purchase necessary to play ! join before month end to participate . ( you will automatically be enteredinto the next drawing . ) you can join at http : / / www . raquelscasino . com ( casino ) http : / / www . tobet . com ( sportsbook ) raquel 's online casino provides guests with a state-of - the-art gaming experience : - a chance to win a cruise and $ 300 ! - 10 % sign-up bonus ! - free casino software ! - 25 casino games ! - international sportsbook ! - horse racing ! - play for fun , or for real ! our casino is secure , audited , private , and insured . thank you for your time and consideration . * * * * * * * * * * * * * * * * * * * * * * * * * * * * * * * * * * * * * * * * * * * * * * * * * * * * * * *
</t>
  </si>
  <si>
    <t xml:space="preserve">Subject: from fanny , recommending nek
 dear sir or madam , this is not a " spam " message . we are sending it on behalf of a nek player , whose nickname appears in the subject line above , and who provided your e-mail address and requested that we send you a recommendation . for more information and to download a fully functional trial copy , please visit http : / / www . nekonline . com . nek is an action / puzzle game that plays exactly like the famous tetris game . nek however adds a lot of depth and excitement by allowing up to 11 people to play competitively in the same game . by completing lines in the puzzle , players automatically trigger " weapons " and " defenses " in their opponents ' games with hilarious effects . many people have raved about nek , and we hope that you too will enjoy the game tremendously . you can participate in multiplayer nek games for free on mplayer . com at http : / / www . mplayer . com , and on at&amp;t gamehub at http : / / www . gamehub . net . thank you , elias assad for oceanus communications inc . p . s . here are but a few of the messages we regularly receive from nek players : * * * * * * * * * * * * * * * * * * * hello , and _ thank you _ for a fantastic game . my wife and i spend many hours competing on the hand to hand game . and we have a question for you : in standard tetris the goal is of course to accumulate as many points as possible . in nek the goal also is to stay alive . when playing hand-to - hand game what would be the parameter to decide who wins . we are now talking of a scenario where a has the most points but dies , and b is alive but has fewer points . . . . this is really becoming an issue in the househould : - ) , so if you could please give us your expert opinion , we would be very grateful ! [ ed . note : the answer to the question in this message appears on the web site . ] kind regards jesper &amp; annette skovlund , denmark * * * * * * * * * * * * * * * * * * * thank you very much ! nek is such an amazing game ; the ease of tetris with the added element of multiplayer network attack . please let me know when version 2 is available ; i can't wait to buy it . thanks again , mike * * * * * * * * * * * * * * * * * * * wow . . this game is phat . . . . i have been playing tetrinet for a while , but this blows it away in every possible area . worth the time d / ling many times over ! ! ! joshua peters * * * * * * * * * * * * * * * * * * * i ' ve just tried playing nek , and i love it ! one thing - - would it be possible to have an option for the pieces to rotate in the opposite direction ? [ ed . note : this was introduced in the current version 2 . 0 of nek . ] the tetris game i ' m used to rotates them the other way ( clockwise / anti-clockwise ) this would also make a nice weapon if it could also happen randomly . . . thanks again ! simon hurr * * * * * * * * * * * * * * * * * * * tetris is a trademark of the tetris company . nek is a product of oceanus communications inc . and is not manufactured , distributed or endorsed by the tetris company
</t>
  </si>
  <si>
    <t xml:space="preserve">Subject: wholesale club !
 hi , we where wondering if you would be interested in subscribing to our opt-in email list . we are a wholesale distributor offering customers a wide array of products from sporting goods to electronics with huge savings . you would receive a weekly letter from us promoting some of our top products with the best discounts for the week . savings range from 30 to 80 percent . if you are interested reply to this message with subscribe in the subject . if you wish to be removed reply with remove in the subject .
</t>
  </si>
  <si>
    <t xml:space="preserve">Subject: this is new on 95 . 8 capital fm
 to unsubscribe from these e-mails go to http : / / capitalfm . com / unsubscribe * * * * * * * * * * * * * * * * * * * * * * * * * * * * * * * * * * * * * * * * * * * * * * * * * * * * * * * * * * * * * * * * * this is new on http : / / capitalfm . com from july 7 to july 21 . - party in the park - re - live the experience right here ! - festival guide ' 99 - win tickets to reading and leeds . - under the spotlight - seafruit and suede . - live reviews - alanis morrisette , celine dion . - wicked women - win in our competition , special offers and more . - dj picks - steve penk leads the way reviewing blur . - capitalfm . com shop - for the very best prices in music . * * * * * * * * * * * * * * * * * * * * * * * * * * * * * * * * * * * * * * * * * * * * * * * * * * * * * * * * * * * * * * * * * all this and much , much more at http : / / capitalfm . com - party in the park - re - live the experience right here ! sunday july 4th saw more than 30 chart-topping artists playing live in front of 100 , 000 fans in aid of the prince 's trust . re - live the experience by checking our exclusive photos and the archives from our chats with the stars ! - festival guide ' 99 - win tickets to reading and leeds . if you plan on catching live music in the open air this summer do n't miss our festival guide . win tickets to reading and leeds . find out who 's playing , how to get there and most importantly how to survive the festival experience . plus stacks of offers on new and back catalogue cds from artists playing this summer . - under the spotlight - seafruit and suede . the spotlight turns to bands starting with s . seafruit have their first single out now and suede are getting ready for their performance at v99 next month . see what they had to say and catch up on a pile of past under the spotlight interviews . - live reviews - alanis morrisette , celine dion . two superwomen visit the capital in the coming weeks and we will be ready . find out if they won us over or turned our stomachs by their live performances . we ' ll take you there up close and personal . - wicked women - win in our competition , special offers and more . wicked women is a concert on july 24th in hyde park to benefit breakthrough breast cancer in memory of ronan 's mum . ronan , martine , republica , honeyz and others are all playing . win big in our competition and check out our special offers . - dj picks - steve penk leads the way reviewing blur . penky picks up the new blur new single ' coffee and tv ' and his favourite tracks off of the album ' 13 ' , and more to come . . . - capitalfm . com shop - for the very best prices in music . all the latest album releases including ricky martin , special summer compilation offers and in time for basement jaxx 's second single pick up both singles and the album for a very special price . and be sure to check the site on july 20th for our one-off boyband offers . you can also pre-order forthcoming album releases now ! * all pre-orders are despatched on the saturday prior to release date in time for delivery on day of release . please allow up to three working days for uk delivery . uk delivery is just 1 . 00 for any size order ! all this and much , much more at http : / / capitalfm . com _ _ _ _ _ _ _ _ _ _ _ _ _ _ _ _ _ _ _ _ _ _ _ _ _ _ _ _ _ _ _ _ _ _ _ _ _ _ _ _ _ _ _ _ _ _ _ _ _ _ _ _ _ _ _ _ _ _ _ _ _ _ _ _ _ advertisement check out the new marvin and tamara website ! catch the groove this summer with marvin and tamara and their fantastic new single ' groove machine ' . hailing from croydon and walthamstow , these two young londoners are about to take the pop world by storm . the single oozes summer vibes , full of motown influences , it 's up beat , it 's fresh and it 's most definitely catchy . check out their website on www . marvinandtamara . com and the video on box selection # 542 ! _ _ _ _ _ _ _ _ _ _ _ _ _ _ _ _ _ _ _ _ _ _ _ _ _ _ _ _ _ _ _ _ _ _ _ _ _ _ _ _ _ _ _ _ _ _ _ _ _ _ _ _ _ _ _ _ _ _ _ _ _ _ _ _ _ advertisement constellation casino special promotion constellation casino , the premier casino on the internet is now offering a special deal for capital radio registered members . sign up between june 22nd and july 21st from the following url and receive $ 30 free in your account ! ! ! http : / / www . virtcasino . com / casino / capitalradio . htm try this offer now , and play blackjack , video poker and baccarat on-line and enjoy quality graphics and las vegas winning odds ! this can be your best bet on the internet ! ! ! please , note that only one sign up per visitor is allowed . _ _ _ _ _ _ _ _ _ _ _ _ _ _ _ _ _ _ _ _ _ _ _ _ _ _ _ _ _ _ _ _ _ _ _ _ _ _ _ _ _ _ _ _ _ _ _ _ _ _ _ _ _ _ _ _ _ _ _ _ _ _ _ _ _ advertisement sounds good ? it is ! one of the coolest features of the capital site is of course our streaming audio . if you ' re using a modem , has that sound ever crackled and maybe cut-out as the modem can't download files fast enough to keep up ? you need bt highway . streaming audio , and video for that matter , works even better with bt highway 's 128k digital access . in fact your whole internet experience could be better with bt highway . it works by converting your existing bt phone line to a high-speed digital system with two lines to use at once instead of just the one you had before . interested ? well keep listening because the price of conversion is now half price ! how can you resist ? let 's go and check out the website http : / / capitalfm . com and click on the small black buttons at the top to listen live or select the link below to find out more . http : / / www . highway . bt . com _ _ _ _ _ _ _ _ _ _ _ _ _ _ _ _ _ _ _ _ _ _ _ _ _ _ _ _ _ _ _ _ _ _ _ _ _ _ _ _ _ _ _ _ _ _ _ _ _ _ _ _ _ _ _ _ _ _ _ _ _ _ _ advertisement shrouded in secrecy . . . in ireland , on the 4th july , they became plain mr and mrs beckham in a ceremony that is still shrouded by secrecy . to find out more and win your dream wedding dress and honeymoon in our posh and becks wedding competition , click below to find out more . . . http : / / capitalfm . com / webweddings _ _ _ _ _ _ _ _ _ _ _ _ _ _ _ _ _ _ _ _ _ _ _ _ _ _ _ _ _ _ _ _ _ _ _ _ _ _ _ _ _ _ _ _ _ _ _ _ _ _ _ _ _ _ _ _ _ _ _ _ _ _ _ _ _
</t>
  </si>
  <si>
    <t xml:space="preserve">Subject: wholesale club !
 hi , i am writing you to see if you would have interest in our opt-in email list . we are a wholesale distributor who offers its members huge discounts on over 1000 products . everything from sporting goods to electronics . savings are from 30-200 % off of retail prices . we send out products of the week once a week . if you are interested please put subscribe in the subject of the letter . if you wish to be removed please put remove in the subject . there is not cost in joining the club .
</t>
  </si>
  <si>
    <t xml:space="preserve">Subject: &lt; &lt; how to see through people 's body &amp; mind &gt; &gt;
 = = = = = = = = = = = = = = = = = = = = = = = = = = = = = = = = = = = = = = = = = = = = = = = = = = = = = = = = how to see through people 's clothes = = = = = = = = = = = = = = = = = = = = = = = = = = = = = = = = = = = = = = = = = = = = = = = = = = = = = = = = have you ever dreamed you ' re able to see through people 's clothes like superman or james bond ? now at last your childhood dream can come true ! ! ! all you need to see through clothes is a special optical lens made in japan . this lens enables you to see live nude images at the beach , at the pool , and even on busy city streets . you can not believe this then click http : / / www . kaya-optics . com = = = = = = = = = = = = = = = = = = = = = = = = = = = = = = = = = = = = = = = = = = = = = = = = = = = = = = = = = = = = = = = = = = = = = = = = = = = = = = = = = = = = = = = = = = = = = = = = = = = = = = = = = = = = = = = = how to see through people 's mind = = = = = = = = = = = = = = = = = = = = = = = = = = = = = = = = = = = = = = = = = = = = = = = = = = = = = = = = do you know if the person you ' re talking to is telling the truth ? here is the world 's first personal lie detector software for pc . this new product made in israel provides a real-time analysis of vocal segments from phone or face-to - face conversations right on your computer screen . now you can know what 's really going on behind the words . for more details click http : / / www . truster . com = = = = = = = = = = = = = = = = = = = = = = = = = = = = = = = = = = = = = = = = = = = = = = = = = = = = = = = = dear , are you looking for the new products made in asia ? is this sample newsletter a help to you ? if so , please subscribe to our " the asian newsmonger " newsletter . we inform you more than 100 items of the most amazing &amp; newest asian products for free once a month . to subscribe , simply click asian _ news @ asiancityweb . com ? subject = subscribe if you do not subscribe to our newsletter , your email address will automatically be removed from our database . you do n't have to send us a mail to unsubscribe to our newsletter . if this message does not interest you , please pardon our intrusion . thank you for your time . - the asian newsmonger -
</t>
  </si>
  <si>
    <t xml:space="preserve">Subject: thank you for your continued support ! ( 12828 )
 as a special thank you from our team at web - entertainment , we have signed special licensing deals with top entertainment facilities across the world . please enjoy with our compliments and trust that we value you as a customer and look forward to continuing our services to you in the future as well as today ! http : / / 208 . 144 . 10 . 20 / ~ scout / index . html * * * * * * * * * * * * * * * * * * * * * * * * * * * * * * * * * * * * * * * * * * * * * * * * * * * * * * * * * * * * * * * * * * * * * * * * * * 55444
</t>
  </si>
  <si>
    <t xml:space="preserve">Subject: teen xxx - free preview ( 104554 )
 welcome to the most incredible teen sex action on the net ! instant access , free preview . . all girls are 18-21 guaranteed ! see it here today ! http : / / 208 . 166 . 75 . 251 / ~ mainstream / index . html * * * * * * * * * * * * * * * * * * * * * * * * * * * * * * * * * 59179
</t>
  </si>
  <si>
    <t xml:space="preserve">Subject: take our net survey . . . win a free trip for two ! ( 111000 )
 net survey invites you to take our adult entertainment survey . all qualified participants will have a chance to win a free trip to los angeles for two ! package includes : - round trip airfare - deluxe hotel accommodations - $ 500 spending money additionally , participants will receive more information about adult entertainment upon request ! our survey takes less than two minutes to complete and provides our sponsors with valuable information on how to improve their web site and services offered . to participate , please visit : http : / / 22 @ 3500800301 * please note : you must be age 18 + to participate ! _ _ _ _ _ _ _ _ _ _ _ _ _ _ _ _ _ _ _ _ _ _ _ _ _ _ _ _ _ _ _ _ _ _ _ _ _ _ _ _ _ _ _ _ _ _ _ _ _ _ _ _ _ _ _ _ _ _ _ _ _ _ _ net survey respects your on-line time and internet privacy . this is a one-time only solicitation . your address will be deleted from our files . thank you ! _ _ _ _ _ _ _ _ _ _ _ _ _ _ _ _ _ _ _ _ _ _ _ _ _ _ _ _ _ _ _ _ _ _ _ _ _ _ _ _ _ _ _ _ _ _ _ _ _ _ _ _ _ _ _ _ _ _ _ _ _ _ _ * * * * * * * * * * * * * * * * * * * * * * * * * * * * * * * * * * * * * * * * * * * * * * * * * * * * * * * * * * * * * * * * * * * * * * * * * * * * * * * * * * * * * * * * * * * * 90645
</t>
  </si>
  <si>
    <t xml:space="preserve">Subject: your best bet . .
 adults only click this http : / / www . wildhotsex . com / puresex1 . html nothing " butt " pure sex this adult site gives you a free xxx video every month http : / / www . wildhotsex . com / puresex1 . html to be removed - e-mail jillbob622 @ geocities . com put remove in the subject line .
</t>
  </si>
  <si>
    <t xml:space="preserve">Subject: just released ! cd vol . 4a
 online business got you . . . . frustrated ? have you tried : free classifieds ? ( do n't work ) web site ? ( good for closing but you have to have visitors ) banners ? ( expensive and iffy ) e - zine ? ( they ' re great , but only with thousands of members ) search engines ( easy to be buried with thousands of others ) e - m a i l m a r k e t i n g w o r k s ! ! it 's a fact ! if you ' re not using your computer to generate income , you ' re leaving money on the table . i understand that some may take offence with this message , so i ' ll only be mailing to you once . or , if you ' re financially independent , then just hit delete and i won't bother you again . but friend , the proof is in the pudding . \ and if you could do with $ 50 , 000 to $ 151 , 200 . 00 per year , then this message is for you . the following is an example of your potential earnings if you have a product that profits you just $ 30 . remember , on the internet , you can make money 7 days a week , 24 hours a day . . . even while you sleep , orders can come in from all over the world ! orders per day weekly earnings / monthly earnings / yearly earnings 1 $ 210 . 00 $ 840 . 00 $ 10 , 080 . 00 2 $ 420 . 00 $ 1 , 680 . 00 $ 20 , 160 . 00 3 $ 630 . 00 $ 2 , 520 . 00 $ 30 , 240 . 00 5 $ 1 , 050 . 00 $ 4 , 200 . 00 $ 50 , 400 . 00 10 $ 2 , 100 . 00 $ 8 , 400 . 00 $ 100 , 000 . 00 15 $ 3 , 150 . 00 $ 12 , 600 . 00 $ 151 , 200 . 00 the question is . . . how do you generate those orders . our latest &amp; greatest is just released ! the millions cd - vol . 4 10 million of the very best email addresses available anywhere ! ! the millions cd - vol . 4 , is the absolute best product of its kind anywhere in the world today . there are no other products anywhere that can compete with the quality of this cd . after almost 2 years . we ' ve even outdone ourselves with this volume . the millions cd - vol . 4 is comprised of 10 million premium &amp; super clean email addresses - you can start mailing as soon as you receive the cd ! ( see the " how we do it " techniques described below ) . each file contains exactly 100 , 000 email addresses . there are only aol &amp; mixed addresses on this cd . aol : you get over 50 files of 100 , 000 each of aol which equals over 5 , 000 , 000 addresses . the aol addresses are verified 100 % deliverable at time of production and were collected throughout the production schedule-then reverified as deliverable . all of the following domains have been removed from vol . 4 . absolutely not included : compuserve . com genie . com delphi . com gnn . com ( dropped by aol and not active at this time ) , edu , . gov , . mil , . org , and no state domains ending in . us no international domains used on this cd . only pure . com &amp; . net ! ! ! no " duplicate " addresses . all " dupes " were filtered out . here ' s how we get the cleanest email addresses available anywhere ! ! 1 . 190 + million lines of email addresses were filtered and duplicates eliminated . this process , alone , reduces the list into a manageable number . 2 . another filter list of 400 + words / phrases were used to reduce the lists even more . no addresses with profane or inappropriate wording survived . 3 . a special filter file was used to eliminate most of the " web poisoned " email addresses from these lists . most of the lists we purged were full of bogus addresses . one list , in particular , had over 90 % poison in it . our exclusive system reduced these types of addresses to zero . 4 . a " daily updated " anti bulk email list of terrorists and general anti-internet advertising extremists was used to rid our lists of those people who , in a cowardly and deliberate manner , attack all marketing people who choose to utilize the greatest marketing discovery of all time - direct email . our database of these individuals is the largest one maintained worldwide and it keeps our lists of undesirable and extremist elements . 5 . in addition to the above , we also maintain a database that we update every day . this database contains undeliverable addresses , and addresses of those who have asked to be removed from any and all mailing lists ( this is comparable to the opt-out kind of list maintained by the dma , etc ) . owning this cd . . . is equivalent to you having to buy all lists and other cds of our competitors , plus the huge amount of resources our team secures through private means . the major difference is . . . . ours is thoroughly cleaned &amp; free of all the " filled " &amp; " bogus " addresses used by our competition to add inflated numbers to their lists . we perform hundreds of hours of production and thousands of dollars in order to offer you the cleanest and purest cd of quality addresses found anywhere worldwide ! sending your marketing letter to any one of our 100 lists of 100 , 000 ( 10 million in all ) is equivalent to sending 1 , 000 , 000 / one million of our competitors addresses to equal the same response , sales ratio , etc . would n't you rather send just 100 , 000 instead of 1 , 000 , 000 letters ? just think what results you would get if you sent 1 , 000 , 000 using our quality lists ! with our lists you will send less and get more results . our list will result in : higher response ratios higher sales ratios more receptive prospects ; less flames &amp; non-buyers less contact with anti-commerce radicals who want the net for themselves ! you ' ll get 100 of the cleanest email files available anywhere ! each of our new volumes improves in quality and content . no competitor even comes close to matching this superior product . you must use it and compare for yourself ! this product will prove to be the best of it 's kind compared to any cd in terms of hours and money spent bringing it to market . no competitor will ever duplicate the effort of what it takes for us to produce this final product . we don t compromise quality , and we surely won't release any product before it passes our " high standards " test for quality . " you can buy the all of the rest or you can buy from the best " ! the millions cd - vol . 4 is the best ! _ _ _ _ _ _ _ _ _ _ _ _ _ _ _ _ _ _ _ _ _ _ _ _ _ _ _ _ _ _ _ _ _ _ _ _ _ _ _ _ _ _ don t hesitate on this one or you will miss out on the most effective way to market anywhere . . . period ! if you have any further questions or to place an order , you can call us direct at : 1-412 - 734-1488 _ _ _ _ _ _ _ _ _ _ _ _ _ _ _ _ _ _ _ _ _ _ _ _ _ _ _ _ _ _ _ _ _ _ _ _ _ _ _ _ _ _ the millions cd - volume 4 * * * * * now only $ 225 . 00 ! * * * _ this price is effective for the next seven days , thereafter the price will be $ 299 . 00 so order now ! remember , bottom-line you always get what you pay for ! to order our email package , simply print out the ez order form below and fax our office today . we accept visa , mastercard , amex , and checks by fax . _ _ _ _ _ _ _ _ _ _ _ _ _ _ _ _ _ _ _ _ _ _ _ _ _ _ _ _ _ _ _ _ _ _ _ _ _ _ _ _ _ _ ez order form _ _ _ _ _ yes ! i would like to order millions vol . 4 email addresses for only $ 225 . 00 . * please select one of the following for shipping . . _ _ _ _ i would like to receive my package overnight . i ' m including $ 15 for shipping . ( outside us add an additional $ 25 for shipping ) _ _ _ _ i would like to receive my package 2 day delivery . i ' m including $ 10 for shipping . ( outside us add an additional $ 25 for shipping ) date _ _ _ _ _ _ _ _ _ _ _ _ _ _ _ _ _ _ _ _ _ _ _ _ _ _ _ _ _ _ _ _ _ _ _ _ _ _ _ _ _ _ _ _ _ _ _ _ _ _ _ _ _ name _ _ _ _ _ _ _ _ _ _ _ _ _ _ _ _ _ _ _ _ _ _ _ _ _ _ _ _ _ _ _ _ _ _ _ _ _ _ _ _ _ _ _ _ _ _ _ _ _ _ _ _ company name _ _ _ _ _ _ _ _ _ _ _ _ _ _ _ _ _ _ _ _ _ _ _ _ _ _ _ _ _ _ _ _ _ _ _ _ _ _ _ _ _ _ _ address _ _ _ _ _ _ _ _ _ _ _ _ _ _ _ _ _ _ _ _ _ _ _ _ _ _ _ _ _ _ _ _ _ _ _ _ _ _ _ _ _ _ _ _ _ _ _ _ _ city , state , zip _ _ _ _ _ _ _ _ _ _ _ _ _ _ _ _ _ _ _ _ _ _ _ _ _ _ _ _ _ _ _ _ _ _ _ _ _ _ _ _ _ _ _ phone numbers _ _ _ _ _ _ _ _ _ _ _ _ _ _ _ _ _ _ _ _ _ _ _ _ _ _ _ _ _ _ _ _ _ _ _ _ _ _ _ _ _ _ fax numbers _ _ _ _ _ _ _ _ _ _ _ _ _ _ _ _ _ _ _ _ _ _ _ _ _ _ _ _ _ _ _ _ _ _ _ _ _ _ _ _ _ _ _ _ _ email address _ _ _ _ _ _ _ _ _ _ _ _ _ _ _ _ _ _ _ _ _ _ _ _ _ _ _ _ _ _ _ _ _ _ _ _ _ _ _ _ _ _ _ type of credit card : _ _ _ _ _ _ visa _ _ _ _ _ mastercard credit card # _ _ _ _ _ _ _ _ _ _ _ _ _ _ _ _ _ _ _ _ _ _ _ _ _ _ _ _ _ _ _ _ _ _ _ _ _ _ _ _ _ _ expiration date _ _ _ _ _ _ _ _ _ _ _ _ _ _ _ _ _ _ _ _ _ _ _ _ _ _ _ _ _ _ _ _ _ _ _ _ _ _ _ _ name on card _ _ _ _ _ _ _ _ _ _ _ _ _ _ _ _ _ _ _ _ _ _ _ _ _ _ _ _ _ _ _ _ _ _ _ _ _ _ _ _ _ _ _ amount $ _ _ _ _ _ _ _ _ _ _ _ _ _ _ _ _ _ _ _ _ ( required ) signature : x _ _ _ _ _ _ _ _ _ _ _ _ _ _ _ _ _ _ _ _ _ _ _ _ date : x _ _ _ _ _ _ _ _ _ _ _ _ _ _ _ _ _ _ you may fax your order to us at : 1-412 - 291-1133 check by fax services ! if you would like to fax a check , paste your check below and fax it to our office along with all forms to : 1-412 - 291-1133 * * * * * * * * * * * * * * * * * * * * * * * * * * * * * * * * * * * * * * * * * * * * * * * * * * * * * * * * * 24 hour fax services * * * please paste your check here and fax it to us at 1-412 - 291-1133 * * * * * * * * * * * * * * * * * * * * * * * * * * * * * * * * * * * * * * * * * * * * * * * * * * * * * * * if you fax a check , there is no need for you to send the original check . we will draft up a new check , with the exact information from your original check . all checks will be held for bank clearance . ( 7-10 days ) make payable to : " ce networks "
</t>
  </si>
  <si>
    <t xml:space="preserve">Subject: 20 asian girls a day ! !
 please note that this is a one time mailing and you will not receive any further invitations to us . if you are over the age of 18 and are looking for the hottest adult entertainment on the internet today , click here to see something that you ' ve never seen before ! http : / / members . xoom . com / xq36tsts / door . html
</t>
  </si>
  <si>
    <t xml:space="preserve">Subject: pay us a visit . ( adults only ) # 1f81
 7706 if you ' re over 18 you ' ll want to see this ! live cybersex 24 hours a day right on your computer screen ! ! ! click on the link below : http : / / 3521254387 / lisa / you can watch them do it all live , talk live and get these gorgeous teen models to do anything ! you tell them what to do , and they do it hot young teen girls and guys thousands o = 46 pictures and avi ' s too click on the link below : http : / / 3521254387 / lisa / * * * * * * * * * * * * * * * * * * * * * * * * * * * * * * * * * * * * * * * * * * * * * * * * * * * to remove yourself from the member mailing list . 1 . go to http : / / 3448153916 / remove / remove . cgi and follow instructions provided on web page . this is not an unsolicited email ! you have received this because you are a past / present member , or are a visitor who has requested additional in = 46ormation about our sites . or 1 . " reply " to : mailto : iilli11 @ mymail . com 2 . type " remove " in the subject field and hit send . submitting as above will delete your e-mail address from our database . or call : ( 305 ) 460-3165 to be removed . * * * * * * * * * * * * * * * * * * * * * * * * * * * * * * * * * * * * * * * * * * * * * * * * * * * *
</t>
  </si>
  <si>
    <t xml:space="preserve">Subject: pay us a visit . ( adults only ) # 3cde
 1ba5 if you ' re over 18 you ' ll want to see this ! live cybersex 24 hours a day right on your computer screen ! ! ! click on the link below : http : / / 3521254387 / terry / you can watch them do it all live , talk live and get these gorgeous teen models to do anything ! you tell them what to do , and they do it hot young teen girls and guys thousands o = 46 pictures and avi ' s too click on the link below : http : / / 3521254387 / terry / * * * * * * * * * * * * * * * * * * * * * * * * * * * * * * * * * * * * * * * * * * * * * * * * * * * to remove yourself from the member mailing list . 1 . go to http : / / 3448153916 / remove / remove . cgi and follow instructions provided on web page . this is not an unsolicited email ! you have received this because you are a past / present member , or are a visitor who has requested additional in = 46ormation about our sites . or 1 . " reply " to : mailto : iilli11 @ mymail . com 2 . type " remove " in the subject field and hit send . submitting as above will delete your e-mail address from our database . or call : ( 305 ) 460-3165 to be removed . * * * * * * * * * * * * * * * * * * * * * * * * * * * * * * * * * * * * * * * * * * * * * * * * * * * *
</t>
  </si>
  <si>
    <t xml:space="preserve">Subject: sorry for the delay - fqtfsqvb
 hello thanks for stopping by ! ! we have taken many new pics and made some hot new videos ! they are the most erotic we have done ! stop by and be our guest for oodles of free fun ! click here and enter we thank you for all your business in the past ! the haven
</t>
  </si>
  <si>
    <t xml:space="preserve">Subject: love your profile - ysuolvpv
 hello thanks for stopping by ! ! we have taken many new pics and made some hot new videos ! they are the most erotic we have done ! stop by and be our guest for oodles of free fun ! click here and enter we thank you for all your business in the past ! the haven
</t>
  </si>
  <si>
    <t xml:space="preserve">Subject: did that work for you ? - calsvxtn
 hello thanks for stopping by ! ! we have taken many new pics and made some hot new videos ! they are the most erotic we have done ! stop by and be our guest for oodles of free fun ! click here and enter we thank you for all your business in the past ! the haven
</t>
  </si>
  <si>
    <t xml:space="preserve">Subject: re : call me now 732-942 - 7100
 hi sexy : i am considered one of the hottest phone girls on the net , because there 's n * o * t * h * i * n * g that i won't talk about . i love to suck , lick , fuck , and it shows ! i ' m a single blonde , 24 yrs old , green eyes and very big tits ! i ' ve been talking to sexy guys on the net for three years and love it ! over half of the people who call me call back a second time . i have regular callers from all over the world ! why ? because this is a small , owner operated business - not some phonesex factory . i ' m right here at home , in my bedroom , just waiting for you to call so we can enjoy each other . of course i participate ! why should i let you guys have all the fun ! : - ) if you have any questions , call me at home for free information . i want to get and keep your business . i have the professionalism to offer you consistent quality . nothing will be mailed to your home , your name will not be sold or traded , i ' m so fucking lonely and horny , call me now baby 732-942 - 7100 non us / canada studs call now on + 1-732 - 942-7100 oh babyyyyyyyyyy . . my pussy is dripping wet , call me now on 732-942 - 7100 kindest regards , heather ps . my slogan is " high integrity , high quality and a great cum everytime "
</t>
  </si>
  <si>
    <t xml:space="preserve">Subject: http : / / www . xxxnet . cx
 the most nasty , raunchy adult interactive website on the internet today is = 46ree = 46or 1 week ! ! ! ! http : / / www . xxxnet . cx teenage virgin = 46ucking &amp; sucking ! http : / / www . xxxnet . cx locker room xcitement ! ! see all this that was not available in the usa continent ( until now ) here = 46ree ! plus you will get . . . cams galore - peep , teen , anal , dildo . . . http : / / www . xxxnet . cx over 20 , 000 xxx videos over 50 live sex shows ! amsterdam = 46uck shows ! thousands of pictures xxx magazines . . comics . . . games &amp; more ! all this = 46or = 46ree = 46or 1 week ! join now ! go to : http : / / www . xxxnet . cx
</t>
  </si>
  <si>
    <t xml:space="preserve">Subject: forbidden xxx ( 4488 )
 teen girls 18-20 waiting to tempt and tantalize . . . join the action today with our free trial http : / / tv . acmecity . com / smallscreen / 232 / index . html * * * * * * * * * * * * * * * * * * * * * * * * * * * * * * * * * * * * * * * * * * * * * * * * * * * * * * * * * * 25061
</t>
  </si>
  <si>
    <t xml:space="preserve">Subject: forbidden xxx ( 4971 )
 teen girls 18-20 waiting to tempt and tantalize . . . join the action today with our free trial http : / / 3505021283 / adult / jeni20 / index . html * * * * * * * * * * * * * * * * * * * * * * * * * * * * * * * * * * * * * * * * * * * * * * * * * * 65857
</t>
  </si>
  <si>
    <t xml:space="preserve">Subject: our latest &amp; greatest ! cd vol . 4a
 online business got you . . . . frustrated ? have you tried : free classifieds ? ( do n't work ) web site ? ( good for closing but you have to have visitors ) banners ? ( expensive and iffy ) e - zine ? ( they ' re great , but only with thousands of members ) search engines ( easy to be buried with thousands of others ) e - m a i l m a r k e t i n g w o r k s ! ! it 's a fact ! if you ' re not using your computer to generate income , you ' re leaving money on the table . i understand that some may take offence with this message , so i ' ll only be mailing to you once . or , if you ' re financially independent , then just hit delete and i won't bother you again . but friend , the proof is in the pudding . \ and if you could do with $ 50 , 000 to $ 151 , 200 . 00 per year , then this message is for you . the following is an example of your potential earnings if you have a product that profits you just $ 30 . remember , on the internet , you can make money 7 days a week , 24 hours a day . . . even while you sleep , orders can come in from all over the world ! orders per day weekly earnings / monthly earnings / yearly earnings 1 $ 210 . 00 $ 840 . 00 $ 10 , 080 . 00 2 $ 420 . 00 $ 1 , 680 . 00 $ 20 , 160 . 00 3 $ 630 . 00 $ 2 , 520 . 00 $ 30 , 240 . 00 5 $ 1 , 050 . 00 $ 4 , 200 . 00 $ 50 , 400 . 00 10 $ 2 , 100 . 00 $ 8 , 400 . 00 $ 100 , 000 . 00 15 $ 3 , 150 . 00 $ 12 , 600 . 00 $ 151 , 200 . 00 the question is . . . how do you generate those orders . our latest &amp; greatest is just released ! the millions cd - vol . 4a 10 million of the very best email addresses available anywhere ! ! the millions cd - vol . 4 , is the absolute best product of its kind anywhere in the world today . there are no other products anywhere that can compete with the quality of this cd . after almost 2 years . we ' ve even outdone ourselves with this volume . the millions cd - vol . 4 is comprised of 10 million premium &amp; super clean email addresses - you can start mailing as soon as you receive the cd ! ( see the " how we do it " techniques described below ) . each file contains exactly 100 , 000 email addresses . there are only aol &amp; mixed addresses on this cd . aol : you get over 50 files of 100 , 000 each of aol which equals over 5 , 000 , 000 addresses . the aol addresses are verified 100 % deliverable at time of production and were collected throughout the production schedule-then reverified as deliverable . all of the following domains have been removed from vol . 4 . absolutely not included : compuserve . com genie . com delphi . com gnn . com ( dropped by aol and not active at this time ) , edu , . gov , . mil , . org , and no state domains ending in . us no international domains used on this cd . only pure . com &amp; . net ! ! ! no " duplicate " addresses . all " dupes " were filtered out . here ' s how we get the cleanest email addresses available anywhere ! ! 1 . 190 + million lines of email addresses were filtered and duplicates eliminated . this process , alone , reduces the list into a manageable number . 2 . another filter list of 400 + words / phrases were used to reduce the lists even more . no addresses with profane or inappropriate wording survived . 3 . a special filter file was used to eliminate most of the " web poisoned " email addresses from these lists . most of the lists we purged were full of bogus addresses . one list , in particular , had over 90 % poison in it . our exclusive system reduced these types of addresses to zero . 4 . a " daily updated " anti bulk email list of terrorists and general anti-internet advertising extremists was used to rid our lists of those people who , in a cowardly and deliberate manner , attack all marketing people who choose to utilize the greatest marketing discovery of all time - direct email . our database of these individuals is the largest one maintained worldwide and it keeps our lists of undesirable and extremist elements . 5 . in addition to the above , we also maintain a database that we update every day . this database contains undeliverable addresses , and addresses of those who have asked to be removed from any and all mailing lists ( this is comparable to the opt-out kind of list maintained by the dma , etc ) . owning this cd . . . is equivalent to you having to buy all lists and other cds of our competitors , plus the huge amount of resources our team secures through private means . the major difference is . . . . ours is thoroughly cleaned &amp; free of all the " filled " &amp; " bogus " addresses used by our competition to add inflated numbers to their lists . we perform hundreds of hours of production and thousands of dollars in order to offer you the cleanest and purest cd of quality addresses found anywhere worldwide ! sending your marketing letter to any one of our 100 lists of 100 , 000 ( 10 million in all ) is equivalent to sending 1 , 000 , 000 / one million of our competitors addresses to equal the same response , sales ratio , etc . would n't you rather send just 100 , 000 instead of 1 , 000 , 000 letters ? just think what results you would get if you sent 1 , 000 , 000 using our quality lists ! with our lists you will send less and get more results . our list will result in : higher response ratios higher sales ratios more receptive prospects ; less flames &amp; non-buyers less contact with anti-commerce radicals who want the net for themselves ! you ' ll get 100 of the cleanest email files available anywhere ! each of our new volumes improves in quality and content . no competitor even comes close to matching this superior product . you must use it and compare for yourself ! this product will prove to be the best of it 's kind compared to any cd in terms of hours and money spent bringing it to market . no competitor will ever duplicate the effort of what it takes for us to produce this final product . we don t compromise quality , and we surely won't release any product before it passes our " high standards " test for quality . " you can buy the all of the rest or you can buy from the best " ! the millions cd - vol . 4 is the best ! _ _ _ _ _ _ _ _ _ _ _ _ _ _ _ _ _ _ _ _ _ _ _ _ _ _ _ _ _ _ _ _ _ _ _ _ _ _ _ _ _ _ don t hesitate on this one or you will miss out on the most effective way to market anywhere . . . period ! if you have any further questions or to place an order , you can call us direct at : 1-800 - 242-0363 ext . 1226 _ _ _ _ _ _ _ _ _ _ _ _ _ _ _ _ _ _ _ _ _ _ _ _ _ _ _ _ _ _ _ _ _ _ _ _ _ _ _ _ _ _ the millions cd - volume 4a * * * * * now only $ 225 . 00 ! * * * _ this price is effective for the next seven days , thereafter the price will be $ 299 . 00 so order now ! remember , bottom-line you always get what you pay for ! to order our email package , simply print out the ez order form below and fax our office today . we accept visa , mastercard , amex , and checks by fax . _ _ _ _ _ _ _ _ _ _ _ _ _ _ _ _ _ _ _ _ _ _ _ _ _ _ _ _ _ _ _ _ _ _ _ _ _ _ _ _ _ _ ez order form _ _ _ _ _ yes ! i would like to order millions vol . 4a email addresses for only $ 225 . 00 . * please select one of the following for shipping . . _ _ _ _ i would like to receive my package overnight . i ' m including $ 15 for shipping . ( outside us add an additional $ 25 for shipping ) _ _ _ _ i would like to receive my package 2 day delivery . i ' m including $ 10 for shipping . ( outside us add an additional $ 25 for shipping ) date _ _ _ _ _ _ _ _ _ _ _ _ _ _ _ _ _ _ _ _ _ _ _ _ _ _ _ _ _ _ _ _ _ _ _ _ _ _ _ _ _ _ _ _ _ _ _ _ _ _ _ _ _ name _ _ _ _ _ _ _ _ _ _ _ _ _ _ _ _ _ _ _ _ _ _ _ _ _ _ _ _ _ _ _ _ _ _ _ _ _ _ _ _ _ _ _ _ _ _ _ _ _ _ _ _ company name _ _ _ _ _ _ _ _ _ _ _ _ _ _ _ _ _ _ _ _ _ _ _ _ _ _ _ _ _ _ _ _ _ _ _ _ _ _ _ _ _ _ _ address _ _ _ _ _ _ _ _ _ _ _ _ _ _ _ _ _ _ _ _ _ _ _ _ _ _ _ _ _ _ _ _ _ _ _ _ _ _ _ _ _ _ _ _ _ _ _ _ _ city , state , zip _ _ _ _ _ _ _ _ _ _ _ _ _ _ _ _ _ _ _ _ _ _ _ _ _ _ _ _ _ _ _ _ _ _ _ _ _ _ _ _ _ _ _ phone numbers _ _ _ _ _ _ _ _ _ _ _ _ _ _ _ _ _ _ _ _ _ _ _ _ _ _ _ _ _ _ _ _ _ _ _ _ _ _ _ _ _ _ fax numbers _ _ _ _ _ _ _ _ _ _ _ _ _ _ _ _ _ _ _ _ _ _ _ _ _ _ _ _ _ _ _ _ _ _ _ _ _ _ _ _ _ _ _ _ _ email address _ _ _ _ _ _ _ _ _ _ _ _ _ _ _ _ _ _ _ _ _ _ _ _ _ _ _ _ _ _ _ _ _ _ _ _ _ _ _ _ _ _ _ type of credit card : _ _ _ _ _ _ visa _ _ _ _ _ mastercard credit card # _ _ _ _ _ _ _ _ _ _ _ _ _ _ _ _ _ _ _ _ _ _ _ _ _ _ _ _ _ _ _ _ _ _ _ _ _ _ _ _ _ _ expiration date _ _ _ _ _ _ _ _ _ _ _ _ _ _ _ _ _ _ _ _ _ _ _ _ _ _ _ _ _ _ _ _ _ _ _ _ _ _ _ _ name on card _ _ _ _ _ _ _ _ _ _ _ _ _ _ _ _ _ _ _ _ _ _ _ _ _ _ _ _ _ _ _ _ _ _ _ _ _ _ _ _ _ _ _ amount $ _ _ _ _ _ _ _ _ _ _ _ _ _ _ _ _ _ _ _ _ ( required ) signature : x _ _ _ _ _ _ _ _ _ _ _ _ _ _ _ _ _ _ _ _ _ _ _ _ date : x _ _ _ _ _ _ _ _ _ _ _ _ _ _ _ _ _ _ you may fax your order to us at : 1-603 - 452-6269 check by fax services ! if you would like to fax a check , paste your check below and fax it to our office along with all forms to : 1-603 - 452-6269 * * * * * * * * * * * * * * * * * * * * * * * * * * * * * * * * * * * * * * * * * * * * * * * * * * * * * * * * * 24 hour fax services * * * please paste your check here and fax it to us at 1-603 - 452-6269 * * * * * * * * * * * * * * * * * * * * * * * * * * * * * * * * * * * * * * * * * * * * * * * * * * * * * * * if you fax a check , there is no need for you to send the original check . we will draft up a new check , with the exact information from your original check . all checks will be held for bank clearance . ( 7-10 days ) make payable to : " eb services "
</t>
  </si>
  <si>
    <t xml:space="preserve">Subject: hot xxx ( 917 )
 join in on the fun with us ! http : / / 38 . 150 . 73 . 20 / babez / index . html * * * * * * * * * * * * * * * * * * * * * * * * * * * * * * * * * * * * * * * * * * * * * * * * * 76557
</t>
  </si>
  <si>
    <t xml:space="preserve">Subject: tommy lee and heather locklear ( before pamela anderson ) ( 9875 )
 live sincity xxxclub pictures and videos . featuring exclusive photos of . . . - tommy lee and heather locklear ( before pamela anderson ) - a calista flockheart strip tease ( aka ally mcbeal ) - plus much much more http : / / 208 . 234 . 97 . 99 / adult / mywife / index . html * * * * * * * * * * * * * * * * * * * * * * * * * * * * * * * * * * * * * * * * * * * * * * * * * * * * * * 72435
</t>
  </si>
  <si>
    <t xml:space="preserve">Subject: limited time reservation .
 the most nasty , raunchy adult interactive website on the internet today is = 46ree = 46or 1 week ! ! ! ! http : / / 3461767994 / adult . html locker room xcitement ! ! see all this that was not available in the usa continent ( until now ) here = 46ree ! plus you will get . . . over 20 , 000 xxx videos over 50 live sex shows ! amsterdam sex shows ! thousands of pictures xxx magazines . . comics . . . games &amp; more ! all this = 46or = 46ree = 46or 1 week ! join now ! go to : http : / / 3461767994 / adult . html
</t>
  </si>
  <si>
    <t xml:space="preserve">Subject: hot free xxx software ! ! !
 &gt; &gt; &gt; &gt; &gt; &gt; &gt; &gt; &gt; for hetero http : / / 3480473412 / csend / straight1 / or for all male http : / / 3480473412 / csend / men / trust me , this is the best ever ! over 300 , 000 photos never ever seen before on the internet ! ! ! cum and see us . . . free software . cum and see me , lover . . .
</t>
  </si>
  <si>
    <t xml:space="preserve">Subject: secrets the travel agents won't tell you !
 get 65 % off airline tickets + save over 72 % hotels rooms wordlwide * * * * * * * * * * * * * * * * * * * * * * * * * * * * * * * * * * * * * * * * * * * * * * * * * * * * * * * * * * * * * * * * * want to know where to get get 65 % off airline tickets + save over 72 % hotels rooms wordlwide just go to : * which travel * which travel * which travel * which travel * at : http : / / 208 . 196 . 56 . 134 / ~ ~ ~ ~ ~ ~ ~ ~ ~ ~ ~ ~ ~ ~ ~ ~ ~ ~ ~ ~ ~ ~ ~ ~ ~ ~ ~ ~ ~ ~ ~ ~ ~ ~ ~ ~ ~ ~ ~ ~ ~ ~ ~ ~ ~ ~ ~ ~ ~ ~ ~ ~ ~ ~ ~ ~ ~ ~ ~ ~ ~ ~ ~ this text is placed here as stipulated in us bill s . 1618 title 3 . http : / / www . senate . gov / ~ murkowski / commercialemail / emailamendtext . html sender : travelnews , bevere , worcester . email : boney @ hosted2u . net tel : + 33 4 94 60 10 65 per section 301 , paragraph ( a ) ( 2 ) ( c ) of s . 1618 , further transmissions to you by the sender of this email may be stopped at no cost to you by sending a reply to this email address with the word " remove " in the subject line . - - - - - - - - - - - - - - - - - - - - - - - - - - - - - - - - - - - - - - - - - - - - - - - - - - - - - - - - - - - - - - - - - - - -
</t>
  </si>
  <si>
    <t xml:space="preserve">Subject: tami , was that yu ?
 bobby , is this you ? this is john , your cousin . call or email me immedaitly . found a company who will build , and host our site for free . call me today . if this is not you bobby i ' m sorry if you recieved this by mistake .
</t>
  </si>
  <si>
    <t xml:space="preserve">Subject: internet pc user group
 internet pc user group ( " ipcug " ) newsletter first quarter 1999 table of contents ( 1 ) general &amp;nbsp ; &amp;nbsp ; &amp;nbsp ; ( 1a ) introduction &amp;nbsp ; &amp;nbsp ; &amp;nbsp ; ( 1b ) update &amp;nbsp ; &amp;nbsp ; &amp;nbsp ; ( 1c ) news ( 2 ) review &amp;nbsp ; &amp;nbsp ; &amp;nbsp ; ( 2a ) # 1 - tufftest - lite - free pc diagnostics utility&amp;nbsp ; &amp;nbsp ; &amp;nbsp ; &amp;nbsp ; [ download @ www . ipcug . org ] &amp;nbsp ; &amp;nbsp ; &amp;nbsp ; ( 2b ) call for reviews / reviewers ( 3 ) contact information ( 1 ) general ( 1a ) introduction &amp;nbsp ; the purpose of the ipcug is to bring together people interested in the fast paced and constantly changing world of computers &amp; the internet . ipcug is designed as an open club to people of all disciplines . ipcug offers a variety of interesting services to its members , such as : &amp;nbsp ; &amp;nbsp ; offering a resource base for users . fellow members can learn from each other in a friendly and relaxed atmosphere , anywhere there is access to the internet . &amp;nbsp ; &amp;nbsp ; operating a web site , which enables a great number of people to communicate through messages and realtime chat . &amp;nbsp ; &amp;nbsp ; we are always looking for pc owners ( this includes mac users ! ) to suggest products or do reviews . &amp;nbsp ; &amp;nbsp ; whenever possible we will try to secure member discounts for products and services . &amp;nbsp ; &amp;nbsp ; and lastly there is more to ipcug than just the internet ! the ipcug is a synergistic forum made up by it 's incredibly diverse user base . ( 1b ) update &amp;nbsp ; our website continues to expand and grow . thank you for all your help and suggestions . our search for new mailing list software continues . ( 1c ) news ipcug is working on creating local chapters and monthly meetings . ipcug is also working on details that would enable our group to have yearly gatherings . ipcug would like to attend an upcoming comdex . as the ipcug continues to grow , there will be more reviews , &amp; user contribution . it 's an exciting time to be an ipcug member . ( 2 ) review ( 2a ) # 1 - tufftest - lite - free pc diagnostics utility&amp;nbsp ; &amp;nbsp ; &amp;nbsp ; &amp;nbsp ; [ download @ www . ipcug . org ] &amp;nbsp ; you arrive home with your new computer . sure , it hurt paying $ 1 , 800 , but you have it all - - large cardboard boxes , yards of cables , oceans of foam packing . assembly is a snap . as they told you in the store , every cable only fits one way . you follow all the instructions , turn it on and everything is perfect - you are very proud of yourself . &amp;nbsp ; months later you start to experience mysterious problems and occasional system lock ups . probably some software tsr or driver has conflicted with windows again . as before , you spend endless hours trying to track it down , but this time to no avail . then one day , unfortunately just after the warranty runs out , it stops working . when you boot , you see a cryptic error message that says something about memory , or parity , or some such thing . &amp;nbsp ; maybe you ' ll spend a lot of time swapping parts and playing with your computer 's insides - but if you do n't have the time or the skills , you ' ll lug the beast down to the repair shop and wait hours for their low-cost " instant " diagnostic service . then you ' ll pay " more " to get it fixed . it 's moments like these that you need # 1 - tufftest - lite . &amp;nbsp ; # 1 - tufftest - lite by # 1-pc diagnostics company simply makes sure that your equipment is connected and working . before you set off on a software wild goose chase , # 1 - tufftest - lite blows the whistle on faulty hardware , in this case a bad memory simm in main memory . &amp;nbsp ; sophisticated operating systems blur the line between hardware and software . when a program wants to access a drive , memory or port , windows manages the request . many test programs tell you that they are testing the hardware , but they can't really tell if the problem lies with the hardware , the software that controls it or windows . # 1 - tufftest - lite eliminates the problem by eliminating the complex operating system . &amp;nbsp ; the program fits on a floppy disk and contains its own super slim operating system and device drivers . when it runs tests , nothing stands between them and the pc hardware . # 1 - tufftest - lite can directly attack drives , controllers , ports and memory , giving them a stiff workout and telling you whether they pass muster . &amp;nbsp ; interestingly , this handy little utility reports fewer hardware faults than conventional diagnostic programs - - because it virtually eliminates the false positives that can be generated when software gets in the way . when it does report a problem with your equipment , you can be confident that it is worthwhile dismantling the system and making the trip back to the shop . when # 1 - tufftest - lite gives the all clear , it is sensible to assume that the issue is a software or setup one . &amp;nbsp ; for the technically minded , # 1 - tufftest - lite runs a range of standard hardware checks . it starts with the motherboard and looks at the processor , math coprocessor , dma controller and real time clock . from there , it moves through a series of video and alignment and color tests , and onto the video adapter itself . after that , parallel and serial ports , floppy and hard drives and main memory are run through their paces . &amp;nbsp ; one advantage of its small size is that # 1 - tufftest - lite automatically relocates from lower main memory to upper main memory and then back again on every pass . thus all of main memory is tested . no other diagnostics can do this because they have to occupy a large chunk of it themselves . after finishing with a check of extended memory , # 1 - tufftest - lite reports on your pc and its components . it produces a results display with a simple pass or fail for each component . if everything checks out , you have the satisfaction of knowing that your pc 's internals are a-ok . &amp;nbsp ; the product does n't assume that you are technically minded . to run it , you turn off your pc , place the # 1 - tufftest - lite diskette in the floppy drive a and turn your pc on . the proprietary boot loader and operating system boots your pc and then automatically runs all the tests , with no user intervention if you like . the tests do n't alter any system settings , so even a novice can use it without fear of doing damage . return after 5-10 minutes and the report will be ready . &amp;nbsp ; there is more to pc problem solving than a basic hardware check , but if you can't do that , you can spend a lot of time looking under the wrong rocks . &amp;nbsp ; best of all , # 1 - tufftest - lite is freeware with no restrictions on its use or distribution so you really can't go wrong giving it a try . [ download your free pc diagnostic @ www . ipcug . org ] ( 2b ) call for reviews / reviewers &amp;nbsp ; we are always looking for member recommendations on new pc and macintosh products to review . and we also invite members to submit their product reviews . ( 3 ) contact information jason president @ ipcug . org megan vicepresident @ ipcug . org manny secretary @ ipcug . org website www . ipcug . org address ipcug376 grant blvd . suite 116syracuse , ny 13206 phone ( 315 ) 431-9571 fax ( 315 ) 431-9571 ( c ) 1998-99 internet pc user group . all rights reserved . you have received this e-mail newsletter as a result of your registration to the ipcug . you may leave this e-mail newsletter service at any time by sending an e-mail to list-unsubscribe @ ipcug . org . the subject line and message body are not used in processing the request , and can be anything you like . for more information on the ipcug please visit http : / / www . icpug . org /
</t>
  </si>
  <si>
    <t xml:space="preserve">Subject: new on 95 . 8 capital fm
 this is new at http : / / capitalfm . com from the 17th of feb to the 3rd of mar . - live reviews - we take you to sheryl crow , robbie williams and the corrs . - grammy awards - more pop , awards and speeches on feb 24 . - b * witched - get a preview of the book ! - winning lines - guess the song and win the brits video . - new releases - madonna , alanis and other great new music ! - showtime - e-17 , cher and martine mccutcheon on air . - how to be a dj - get tips from the top . - eddie izzard - win tickets ! * * * * * * * * * * * * * * * * * * * * * * * * * * * * * * * * * * * * * * * * * * * * * * * * * * * * * * * * * * - live reviews - we take you to sheryl crow , robbie williams and the corrs . spring is coming and the stars are taking to the stage . we take you to sheryl crow 's only uk gig this time around , golden boy robbie is following up his amazing run at the brits with live gigs at wembley and the corrs come back to the london arena after winning best international group at the brits . - grammy awards - more pop , awards and speeches on feb 24 . it 's that time again . the us brings out all the stops and all the stars . we will keep you up to date on the winners and losers and we have some amazing cd offers on grammy nominated artists . keep coming back so you do n't miss out ! - b * witched - get a preview of the book ! the official book is not released until the middle of april , but you can find out what 's in it now ! we will publish an excerpt from the book every week starting on thursday february 18 . be the first to read it ! - winning lines - guess the song and win the brits video . our weekly ' winning lines ' competition has a great prize up for grabs this week . the official brits video can be yours if you know your lyrics . - new releases - madonna , alanis and other great new music ! as always , we keep you up to date on all the new music that is coming out . some heavy weight artists such as madonna , alanis , steps , eagle eye cherry and cleopatra weigh in with new songs . - showtime - e-17 , cher and martine mccutcheon on air . who will be on showtime next ? coming up we have e-17 , cher , martine mccutcheon , jerry springer and kathy burke . showtime on air runs from monday till friday 7 . 30 - 8pm on 95 . 8 capital fm , showtime on-line is available 24 hours a day . tune in , log on or miss out . - how to be a dj - get tips from the top . our superstar djs give you tips on how to join their ranks at the top . this week chris tarrant gives you the inside scoop and on march 1 our very own dr . fox spills the beans . not to be missed if you want to get into radio . - eddie izzard - win tickets to his london show ' dressed to kill ' . watch the site next week for your chance to a free laugh . all this and much , much more at http : / / capitalfm . com * * * * * * * * * * * * * * * * * * * * * * * * * * * * * * * * * * * * * * * * * * * * * * * * * * * * * * * * * * do n't want to receive these e-mails ? click the following link to remove your address from our mailing list : http : / / capitalfm . com / unsubscribe * * * * * * * * * * * * * * * * * * * * * * * * * * * * * * * * * * * * * * * * * * * * * * * * * * * * * * * * * * advertisement the best brewed beverage ! it 's different . . . it 's delicious and it could be yours - free ! because it 's non-alcoholic brewed beverage made from pure fruit and barley with a fresh new taste . so , click below an win a case now or phone the hotline to have bbsoda delivered directly to your door . http : / / capitalfm . com / bbsoda / * * * * * * * * * * * * * * * * * * * * * * * * * * * * * * * * * * * * * * * * * * * * * * * * * * * * * * * * * * advertisement on the piste ? fresh snow , packed powder or no snow at all ? find out by checking out the ski reports now ! with 180 resorts updated up to 3 times a day , you can always keep up to date with the ideal snow conditions . do n't take-off without taking it in ! http : / / capitalfm . com / cgi-bin 3 / webobjects / skiweather * * * * * * * * * * * * * * * * * * * * * * * * * * * * * * * * * * * * * * * * * * * * * * * * * * * * * * * * * * advertisement do you think you can beat the music maestros that won in our last fantasy record label game ? here 's your chance to prove it and reap the rewards . our top twixter will walk away with an elonex webrider pc , so play the twix ' buddy up with the beat ' . hurry up , the sooner you start , the better your chances are of winning . http : / / www . fantasyrecordlabel . com
</t>
  </si>
  <si>
    <t xml:space="preserve">Subject: get your business on the internet now ! !
 internet marketing starter kit = 20 an on - line marketing course = 20 get your business on the internet now ! ! have you thought about starting your own internet business ? do you like t = he idea of working when you want and = a0from the comfort of your own home ? = a0 = tired of = a0driving to a job that offers no real hope of financial independence ? = = a0it 's time to stop making your boss rich and start reaping the incredible profi = ts that are being made every day on the internet . = 20 there has never been a better time to start your own business . with the internet in it 's infancy the future is very bright for on line marketing . getting a business on the web is easy , but you need the tools ! that 's wh = at i provide . = 20 the = a0internet marketing starter kit is an online = a0marketing course that = provides everything you need to get started . it is different from any other marke = ting report you have seen . i walk you through each step you need to take to c = reate a successful on line business . from making a web page , getting it hosted = , writing ad copy to advertising it and bringing in the dough . = 20 this course is the result of over 25 years of sales and marketing for experience . = a0the past 3 1 / 2 years i have been on the internet looking a = t ways to make money . = a0i have used and a wide variety of marketing methods . i = n the end it all came down to this . you can have a terrific product but if no = one knows about it you will never get any customers . that 's what on-line marketing is all about , getting exposure for a product and making it easy = for the customer to buy from = a0you , = a0a = a0 = a0formula that is successful . = 20 all successful internet businesses have a few things in common . . . a ) a we = b site b ) a product = a0c ) a way to sell the product and d ) customers . = a0i = show you how each step of the way . = 20 this year more people will be buying goods and services on line that ever before ! you can have a website selling your products now ! = a0in this rev = ealing , step-by - step on-line marketing course . . . = 20 = 95you will learn how to get internet access for free . = 20 = 95you will learn how to create your own web site . = 20 = 95you will also learn where to get free software that makes it = a0easy to = publish your own site within minutes without extensive on line experience or comp = uter programming knowledge . = 20 = 95you will learn how and where to have your website hosted absolutely fr = ee . = 20 = 95you will learn where to get bulk email software absolutely free and ho = w to use those programs to promote your business . = 20 = 95you will learn where and how to advertise your products on the interne = t for free ! = 95you will learn how to create " killer " ad copy to turn the visito = rs to your page into paying customers . = 20 = 95you will learn how to get full versions of thousands of popular softwa = re titles so you can really evaluate them before you buy . = 20 = 95you will learn how to accept credit cards on line for your products w = ith no monthly fees , no credit check and no application or sign up fees . so sign = up for this course today and get on the fast track to profit on the internet = . = 20 here is what some graduates of the course have said . = 20 i = a0ordered the internet marketing starter kit 2 weeks ago . = a0after i fi = nished all the chapters and the web designing tutorial i published my website an = d promoted it using the methods in the course . = a0i was thrilled when order = s started coming in for our diet products business . the first day we advert = ised it i got three orders , the second day i got four . = a0this is great ! = a0th = anks for all your help . = a0 = 20 mike boles , ridgefield , conn . = 20 - - - - - - - - - - - - - - - - - - - - - - - - - - - - - - - - - - - - - - - - - - - - - - - - - - - - - - - - - - - - - - - - - - - - - - - i = a0especially liked the fact that i = a0could accept credit cards at my = a0 = website the = a0same day i = a0signed up for the service . = a0i = a0was turned down = a0by = = a0my = a0bank = a0for a = a0merchant account and did not want to commit to a = a0long term contract = of = a0 $ 59 a = a0month that another = a0service wanted . i am also saving over $ 20 a mont = h on internet = a0access = a0as i = a0now get it free . = a0i = a0was skeptical at first = but i = a0tried = a0it and its everything you = a0claim . = a0the best $ 79 i = a0ever = a0spent ! = 20 sharon ilkes , = a0hiawatha , kansas - - - - - - - - - - - - - - - - - - - - - - - - - - - - - - - - - - - - - - - - - - - - - - - - - - - - - - - - - - - - - - - - - - - - - - - do n't pass up this opportunity to take advantage of this incredible offer . when you order the starter kit you will receive the complete course in wr = itten form and the course on a 3 . 5 " diskette . you also get access to a password protected web site where you can download the software you will need to publish your web site and promote it . = 20 = 95free internet access = 20 = 95free web building software = 20 = 95free web hosting = 20 = 95free bulk mail software = 20 = 95accept credit cards with . . = 20 no monthly fees ! = 20 no credit = a0check ! = 20 no sign - up fees ! = 20 = 95learn to write " killer " = a0ad copy ! = 20 = 95advertise your web site for free ! = 20 = 95free email = a0lists = 20 = 95step - by - step instructions = 20 = 95guaranteed to get results ! = a0 = 20 order now and receive this special bonus free ! ! ! = 20 order now and you will receive 250 , 000 fresh email addresses harvested fr = om an online service within the last 30 days . = a0you will get a username and a password to access the " e - list " from a secret web site with your internet marketing starter kit . = a0that 's not all ! = a0i will personally provide 30 = days of marketing and technical support via email = a0 ( i usually charge $ 90 per hou = r for consulting services . ) = a0 = 20 hold on to your seat there 's more ! you also get more than 100 money makin = g business reports . these reports each tell you about a specific business t = hat you can start . . you can even go into business selling these reports ! = 20 act now ! ! ! = 20 product name : internet marketing starter kit $ 39 . 95 = 20 you will receive your starter kit by us mail . = a0the kit includes . . . = 20 = 953 . 5 " floppy disk containing the contents of the marketing course . = 20 = 95the complete course in written form . = 20 = 95your username and password to access the on-line course . = 20 rock solid money back guarantee = 20 your satisfaction guaranteed ! = a0if this information is not everything i = have said it is and more , i will provide a complete refund . = a0guaranteed to g = et results ! = a0i am so confident in the information i provide that if you ar = e not completely satisfied i will refund your money . = a0 = 20 you will not be disappointed , i guarantee it ! = 20 - - - - - - - - - - - - - - - - - - - - - cut here and mail - - - - - - - - - - - - - - - - - - - - - - - - - - - - - - - - - internet marketing starter kit order form - code kc1 to order by mail send $ 39 . 95 plus $ 4 . 95 s&amp;h total $ 44 . 90 check or money o = rder payable to : = 20 tc schmidt , 4654 e . ave s , suite b-102 , palmdale , ca 93552 = 20 name _ _ _ _ _ _ _ _ _ _ _ _ _ _ _ _ _ _ _ _ _ _ _ _ _ _ _ _ _ _ address _ _ _ _ _ _ _ _ _ _ _ _ _ _ _ _ _ _ _ _ _ _ _ _ _ _ _ _ address _ _ _ _ _ _ _ _ _ _ _ _ _ _ _ _ _ _ _ _ _ _ _ _ _ _ _ _ city , state , zip _ _ _ _ _ _ _ _ _ _ _ _ _ _ _ _ _ _ _ _ _ _ _ email address _ _ _ _ _ _ _ _ _ _ _ _ _ _ _ _ _ _ _ _ _ _ _
</t>
  </si>
  <si>
    <t xml:space="preserve">Subject: read this ! !
 what have you done with your dreams ? as a member of our team , you can earn a 6 - figure income and travel for pennies on the dollar while working from home . make your vocation . . . . . . your vacation ! ! ! ! ! $ 100 , 000 + first year income * earn $ 2000 - $ 5000 weekly - - starting within 1 - 4 weeks ! * 78 % profit paid daily * no selling * work from home , no overhead , or employees * high tech training and support * not mlm , 100x more profitable * multitrillion dollar travel industry the most incredible part of our business is that all my clients call me ! ! this is not a hobby ! serious inquireies only call the number below for more information there is no obligation ! 24 hour toll free message ! 1-800 - 345-9688 ext 2058
</t>
  </si>
  <si>
    <t xml:space="preserve">Subject: free gift catalog
 look no further if you want the perfect gift for somebody special . for free gift catalog e-mail your mailing address please pardon the intrusion . to be removed type in the subject : remove
</t>
  </si>
  <si>
    <t xml:space="preserve">Subject: 
 need a photomask ? search no further . . . adtek photomask has been looking for you ! adtek is a photomask supplier that offers extended services and guarantees quality products at a competitive price . exrended services at adtek photomask . . . facilitating the photomask order process from the very beginning and promoting your understanding of the cad procedure this is our specialty and so , it is our priority ! eager to assist you in every possible way experienced in servicing universities worldwide adtek photomask meets all of your photomask needs . interested ? please reply to : serveu @ adtekphotomask . com please visit our web site : www . adtekphotomask . com
</t>
  </si>
  <si>
    <t xml:space="preserve">Subject: view the hollander collection
 view the hollander collection t h e h o l l a n d e r c o l l e c t i o n f i v e a r t i s t s . o n e f a m i l y gino hollander . painting jim hollander . photography siri hollander . sculpture to view : http : / / www . hollanderart . com scott hollander . photography barbara hollander . writing
</t>
  </si>
  <si>
    <t xml:space="preserve">Subject: new on capitalfm . com
 this is new at http : / / capitalfm . com - b * witched - read the book extracts and win a signed copy ! - pop auctions - your chance to own a piece of pop history . - kavana - kav 's here to answer all your questions . - help a london child - donate online to join the fun . - london awards - vote for the city 's favourites . - new singles - the word on the latest new releases . - how to be a dj - pick up tips from the djs and win ! - millennium - the stars pick their favourite tunes ever . * * * * * * * * * * * * * * * * * * * * * * * * * * * * * * * * * * * * * * * * * * * * * * * * * * * * * * * * * * - b * witched - read the book extracts and win a signed copy ! every week until its launch in april we have extracts from b * witched 's new book , with everything you could possibly want to know about edele , keavy , sinead and lindsay . come back each week to pick up your b * witched book tokens and you could win a signed copy ! - pop auctions - your chance to own a piece of pop history . 95 . 8 capital fm has teamed up with qxl , europe 's leading online auction house , to bring you exclusive pop memorabilia auctions to raise money for help a london child . right now you can join the frantic bidding for a watch from sheryl crow 's globe sessions tour . next up is a special 1998 life thru a lens tour t-shirt signed by the man of the moment , robbie williams . come to http : / / capitalfm . com and click the qxl icon in the right hand toolbar . - kavana - kav 's here to answer all your questions . you sent in virtual mountains of questions for kavana and he ' ll be here to answer the very best questions as his new album , ' instinct , ' is released . did he answer you . . . ? - help a london child - donate online to join the fun . halc is of course about helping london 's kids and we could n't do that without your support . you ' ll be able to donate online and keep check on the total amount raised for the big event . - london awards - vote for the city 's favourites . it 's that time of year again , and we need you to vote online for your favourites from the worlds of music , showbiz and sport . at the end of the month you ' ll be able to watch the winners live with our exclusive webcast from the ceremony . - new singles - the word on the latest new releases . we ' ll be taking our regular look at the very latest singles . this week we serve up new slices of pop from b * witched , manic street preachers , the beautiful south and the return of roxette . - how to be a dj - pick up tips from the djs and win ! each week a different 95 . 8 capital fm jock shares their secrets on how to get to the top , and we kick off with london 's favourite morning man , chris tarrant . read every week and you could win the chance to hang out in the studio with a dj ! - millennium - the stars pick their favourite tunes ever . 95 . 8 capital fm 's new show has a home on the web . every night the stars tell simon ross their favourite songs of the millennium and you can listen in online with our spectacular extravaganza . all this and much , much more at http : / / capitalfm . com _ _ _ _ _ _ _ _ _ _ _ _ _ _ _ _ _ _ _ _ _ _ _ _ _ _ _ _ _ _ _ _ _ _ _ _ _ _ _ _ _ _ _ _ _ _ _ _ _ _ _ _ advertisement fed up of paying a monthly subscription for your internet access ? ? ? " breathe net , a leading isp , are pleased to announce that they have teamed up with capital radio , to give you free internet access . along with this you ' ll receive 5 free e-mail addresses , 10mb web space and technical support 24 hours a day , 365 days a year ( calls charged at 50p per minute ) . simply visit the capital radio internet cafe to pick up your free cd , go to : http : / / www . breathe . co . uk / breathenet to order on-line or telephone 0800 783 7439 to order your free cd . " _ _ _ _ _ _ _ _ _ _ _ _ _ _ _ _ _ _ _ _ _ _ _ _ _ _ _ _ _ _ _ _ _ _ _ _ _ _ _ _ _ _ _ _ _ _ _ _ _ _ _ _ advertisement buying your new home has never been easier ! all you need to do is visit propertycapital . we have links with some of the best organisations so finding the right home has never been easier . watch carefully . . . there are many new features coming to propertycapital and prizes to be won ! http : / / capitalfm . com / propertycapital _ _ _ _ _ _ _ _ _ _ _ _ _ _ _ _ _ _ _ _ _ _ _ _ _ _ _ _ _ _ _ _ _ _ _ _ _ _ _ _ _ _ _ _ _ _ _ _ _ _ _ advertisement just a click away from paradise . . . save money on all your books , videos and cd s and computer games . we have a huge selection with great discounts on all your favourite titles all under one virtual roof - visit any one of the sites and just click onto the next . easy ! this week saw the video release of lock stock and 2 smoking barrels , one of the hottest british films to hit the screens last year . to get your copy at 20 % discount , click here . http : / / www . videoparadise . com happy shopping ! _ _ _ _ _ _ _ _ _ _ _ _ _ _ _ _ _ _ _ _ _ _ _ _ _ _ _ _ _ _ _ _ _ _ _ _ _ _ _ _ _ _ _ _ _ _ _ _ _ _ _ _ advertisement you want to be a winner ? the competition zone - where everyone should go and where many have gone before . . . free holidays , cinema tickets , beer , beverages and weekend breaks . you still here ? well click below now and enter one of the fabulous competitions with prizes just waiting to be won . http : / / capitalfm . com / compzone / _ _ _ _ _ _ _ _ _ _ _ _ _ _ _ _ _ _ _ _ _ _ _ _ _ _ _ _ _ _ _ _ _ _ _ _ _ _ _ _ _ _ _ _ _ _ _ _ _ _ _ _
</t>
  </si>
  <si>
    <t xml:space="preserve">Subject: did you get your information yet ?
 a vacation just for you ! to the most exotic place on earth . . . . . . florida ! special online promotional vacation package is brought to you for a limited time only , so don ' t wait ! vist our website now for more information on price and package info . ( sorry , offer not available to travel agents for resale ) offer now available world wide ! ! ! for full details go to : http : / / 3438189349 / ma / nutty2 / trip . html ( must use internet explorer )
</t>
  </si>
  <si>
    <t xml:space="preserve">Subject: strengthen your marriage or relationship
 - - - - - - - - - - - - - - - - - - - - - - - - - - - - - - - - - - - - - - - - - - - - - - - - - - - - - - - - - - - - - - - - - - - - - - - - - - - - - - - - - - - - - - - - - - - - - - - - - - - - - - - - - - increase your sexual potential - strengthen your marriage or relationship - increase lust and romance - better foreplay - exercises anyone can do - increase passion and desire - be able to have sex more times a day - satisfy your partners needs its time to put futher enjoyment into your life , time is limited so use it to its full pleasure . order our informational guide to strengthen your marriage or relationship for our print value of $ 9 . 00 . we will rush your guide to you within days of receiving your payment . ordering instructions are below . order by mail send payment to : k . c . smith 10 east louisiana evansville , in 47711 make sure to write your address twice to ensure delivery .
</t>
  </si>
  <si>
    <t xml:space="preserve">Subject: get your bills under control with monthly bill manager 98 / 99
 look for a great program to get your bills under control . then look no futher , it is here and it 's called monthly bill manager 98 . download . com gives it most popular and top picks . review from zdnet ( 5 out of 5 stars ) monthly bill manager 98 is a personal-finance management system . it enables you to easily track your bills , payments , credit cards , \ loans , savings , and checking on a monthly basis . set your own groups to link bills , then budget your payments . the attractive interface offers lots of power , with a multipane window tabbed and indexed to put all of the controls at your fingertips . drag and drop payments into envelopes for the current month or preset your payments and transfers to minimize routine activities . you can choose from an editable icon library to mark your various accounts and payments . reports summarize your data to quickly show what your financial status is . the wizard-style setup sequence gets you up and running quickly by establishing your accounts , payments , and groups . on - line help , a text manual , sample data , and control tooltips provide assistance in learning the program features . if you need a powerhouse tool to track your bills and budgeting , take a look at monthly bill manager 98 . you can download the full working version and try it for 45 days . download monthly bill manager 98 http : / / www . mjksw . com / shareware / mbm98 . exe download monthly bill manager 99 ( beta ) http : / / www . mjksw . com / shareware / mbm99s . exe order it online at https : / / www . ecverify . com / ecverify / ssl / vendor / 111 * * * * * * * * * * * * * * * * * * * * * * * * * * * * * * * * * * * * * * * * * * * * * * * * * * * * * * * * * * * * * * * * * * * * * * * * * * * * * * * * * * * order monthly bill manager 98 before april 1st and get monthly bill manager 99 free * * * * * * * * * * * * * * * * * * * * * * * * * * * * * * * * * * * * * * * * * * * * * * * * * * * * * * * * * * * * * * * * * * * * * * * * * * * * * * * * * * * marc a . hale mjk software writers , inc . http : / / www . mjksw . com marchale @ mjksw . com
</t>
  </si>
  <si>
    <t xml:space="preserve">Subject: win a free trip to antigua
 win a free trip to antigua just by visiting our site http : / / www . kingscasino . com anitgua 's largest casino and # 1 entertainment center now offers online gambling . open over 10 years with over 3 million visitors . king 's casino is a real casino ; it 's not just in cyberspace . located in downtown antigua where the cruise ships dock . so next time in antigua visit us in person during your cruise or from your hotel . or now on-line so click here at http : / / www . kingscasino . com featuring the finest graphics and the most fun to play . to be removed from receiving any more information click here mailto : remove @ kingscasino . com
</t>
  </si>
  <si>
    <t xml:space="preserve">Subject: come see the sunshine !
 a vacation just for you ! to the most exotic place on earth . . . . . . florida ! special online promotional vacation package is brought to you for a limited time only , so don ' t wait ! vist our website now for more information on price and package info . ( sorry , offer not available to travel agents for resale ) offer now available world wide ! ! ! for full details go to : http : / / % 361 % 36 % 340 % 35 % 36 % 365 @ 3438189349 / ak2 / robber9 / trip . html to be removed from these promotional mailings go to : http : / / % 361 % 36 % 340 % 35 % 36 % 365 @ 3438189349 / ak2 / robber9 / removepage . html
</t>
  </si>
  <si>
    <t xml:space="preserve">Subject: new at capitalfm . com
 this is new at http : / / capitalfm . com - another level - chat live with the group this tuesday ! - whitney houston - win whitney 's entire back catalogue . - b * witched - read the book extracts and win a signed copy . - latest bargains - pick up the very latest cds from only 9 . 99 . - westlife - ronan 's band go under the spotlight . - how to be a dj - pick up tips from the djs and win ! * * * * * * * * * * * * * * * * * * * * * * * * * * * * * * * * * * * * * * * * * * * * * * * * * * * * * * * * * * - another level - chat live with the group this tuesday ! there 's no stopping wayne , dane , bobak and mark . not only are they off on a uk tour in april and have a stream of fab new releases , they ' ll be here for a webchat on the evening of tuesday 23rd march . start thinking up your tough questions now ! - whitney houston - win whitney 's entire back catalogue . she 's the diva to end them all , and to celebrate the success of her fantastic album , ' my love is your love , ' we ' ll be offering you the chance to win all her albums ! this is the place for the very best prizes . - b * witched - read the book extracts and win a signed copy ! every week until its launch in april we have extracts from b * witched 's new book , with everything you could possibly want to know about edele , keavy , sinead and lindsay . come back each week to pick up your b * witched book tokens and you could win a signed copy ! - latest bargains - pick up the very latest cds from only 9 . 99 . we always have the best music at amazing prices , but sometimes we out do ourselves . you can pick up the latest albums from the likes of blur , britney spears , kula shaker and emilia from only 9 . 99 right here . - westlife - ronan 's band go under the spotlight . they ' ve barely begun but you know they ' re going to be huge . we tear the hottest new band away from ronan keating 's guiding hand and sit them under the spotlight for some probing , and frankly bizarre , questions . - how to be a dj - pick up tips from the djs and win ! each week a different 95 . 8 capital fm jock shares their secrets on how to get to the top , this week featuring everyone 's favourite evening host , james cannon . read every week and you could win the chance to hang out in the studio with a dj ! all this and much , much more at http : / / capitalfm . com _ _ _ _ _ _ _ _ _ _ _ _ _ _ _ _ _ _ _ _ _ _ _ _ _ _ _ _ _ _ _ _ _ _ _ _ _ _ _ _ _ _ _ _ _ _ _ _ _ _ _ _ advertisement want to see england play france this weekend ? imagine a full vip hospitality day at twickenham to see the clash of the titans on sat march 20th . we have a pair of tickets ( with unlimited hospitality ) to give away ! click on the link below and enter your details for your chance to win this once in a life-time package . http : / / capitalfm . com / englandvfrance _ _ _ _ _ _ _ _ _ _ _ _ _ _ _ _ _ _ _ _ _ _ _ _ _ _ _ _ _ _ _ _ _ _ _ _ _ _ _ _ _ _ _ _ _ _ _ _ _ _ _ advertisement fed up of paying a monthly subscription for your internet access ? ? ? " breathe net , a leading isp , are pleased to announce that they have teamed up with capital radio , to give you free internet access . along with this you ' ll receive 5 free e-mail addresses , 10mb web space and technical support 24 hours a day , 365 days a year ( calls charged at 50p per minute ) . simply visit the capital radio internet cafe to pick up your free cd , go to : http : / / www . breathe . co . uk / breathenet to order on-line or telephone 0800 783 7439 to order your free cd . " _ _ _ _ _ _ _ _ _ _ _ _ _ _ _ _ _ _ _ _ _ _ _ _ _ _ _ _ _ _ _ _ _ _ _ _ _ _ _ _ _ _ _ _ _ _ _ _ _ _ _ _ advertisement sore feet . . . heavy heart ? forget patrolling the high street looking for the best property deals . property broker lets you sit at home , work or wherever you have access to the internet and browse hundreds of properties , at your leisure ! so , get connected with the best . . . http : / / www . propertybroker . co . uk _ _ _ _ _ _ _ _ _ _ _ _ _ _ _ _ _ _ _ _ _ _ _ _ _ _ _ _ _ _ _ _ _ _ _ _ _ _ _ _ _ _ _ _ _ _ _ _ _ _ _ _ advertisement you want to be a winner ? the competition zone - where everyone should go and where many have gone before . . . free holidays , cinema tickets , beer , beverages and weekend breaks . you still here ? well click below now and enter one of the fabulous competitions with prizes just waiting to be won . http : / / capitalfm . com / compzone / _ _ _ _ _ _ _ _ _ _ _ _ _ _ _ _ _ _ _ _ _ _ _ _ _ _ _ _ _ _ _ _ _ _ _ _ _ _ _ _ _ _ _ _ _ _ _ _ _ _ _ _
</t>
  </si>
  <si>
    <t xml:space="preserve">Subject: search no more for . . . credibility ! ! !
 what have you done with your dreams ? as a member of our team , you can earn a 6 - figure income and travel for pennies on the dollar while working from home . make your vocation . . . . . . your vacation ! ! ! ! ! $ 100 , 000 + first year income * earn $ 2000 - $ 5000 weekly - - starting within 1 - 4 weeks ! * 78 % profit paid daily * no selling * work from home , no overhead , or employees * high tech training and support * not mlm , 100x more profitable * multitrillion dollar travel industry the most incredible part of our business is that all my clients call me ! ! this is not a hobby ! serious inquireies only call the number below for more information there is no obligation ! 24 hour toll free message ! 1-800 - 345-9688 ext 2050
</t>
  </si>
  <si>
    <t xml:space="preserve">Subject: stocks on the move !
 pdc innovative industries inc . ( symbol pdci ) , otc bulletin board is prepared for a big move says stock market analysts . recently reverse split 40 for 1 and currently trading at 4 dollars per share . if the stock hits 3 split level the price could easily hit 10 to 12 dollars per share . pdci recently announces major news concerning production and sales projections . for more info check dow jones historical new .
</t>
  </si>
  <si>
    <t xml:space="preserve">Subject: ez finance
 we never send e-mail unsolicited . if you want to unsubscribe you from our listing , send e-mail to tiamo @ looksmart . com with the subject . ez finance mortgage and loan call 808-942 - 2224 or stop by http : / / www . mortgage2u . com / good credit bad credit o . k do n't worry about your credit . we will get you money to start new .
</t>
  </si>
  <si>
    <t xml:space="preserve">Subject: * time share *
 * time share * in beautiful british columbia , canada studio apartment * for sale * the owner of this beautiful condo time share has decided to sell to the public one of his personal time shares in canada . this offer will not last for ever so please act now , go to http : / / www . maxcyber . net / grande . htm to see it . * * * * * * * * * * * * * * * * * * * * * * * * * * * * * * * * * * * * * * * * * * * * * * * * * * * * * * * * * * this time share can be used as a investment or any thing under the sun . the value of it is over $ 7 , 500 . the owner only wants $ 2 , 600 please remember that you pay only once and enjoy it for life time . so go on and visit , this opportunity might pass you buy , if you do n't act now ! ! * * * * * * * * * * * * * * * * * * * * * * * * * * * * * * * * * * * * * * * * * * * * * * * * * * * * * * * * * * http : / / www . maxcyber . net / grande . htm _ _ _ _ _ _ _ _ _ _ _ _ _ _ _ _ _ _ _ _ _ _ _ _ _ _ _ _ _ _ _ _ _ _ _ _ _ _ _ _ _ _ _ _ _ _ _ _ _ _ _ _ _ _ _ _ _ _ _ this message was composed by a cybermailagent service . if you wish to be removed from this advertiser 's future mailings , please reply with the subject " remove " and this service will automatically block you from their future mailings . _ _ _ _ _ _ _ _ _ _ _ _ _ _ _ _ _ _ _ _ _ _ _ _ _ _ _ _ _ _ _ _ _ _ _ _ _ _ _ _ _ _ _ _ _ _ _ _ _ _ _ _ _ _ _ _ _ _ _
</t>
  </si>
  <si>
    <t xml:space="preserve">Subject: requested
 international driver ' s license need a new driver 's license ? too many points or other trouble ? want a license that can never be suspended or revoked ? want id for nightclubs or hotel check-in ? avoid tickets , fines , and mandatory driver 's education . protect your privacy , and hide your identity . the united nations gave you the privilege to drive freely throughout the world ! ( convention on international road traffic of september 19 , 1949 &amp; world court decision , the hague , netherlands , january 21 , 1958 ) take advantage of your rights . order a valid international driver 's license that can never be suspended or revoked . confidentiality assured . call now ! ! ! 1-937 - 586-9313
</t>
  </si>
  <si>
    <t xml:space="preserve">Subject: offering closes march 31 , 1999
 offering closes march 31 , 1999 this announcement is not an offer to sell nor a solicitation of an offer to buy these securities . the offering is made only by the prospectus . net world marketing , inc . 10 , 000 , 000 common shares _ _ _ _ _ _ _ _ _ _ _ _ _ _ _ _ _ _ _ _ _ price $ 0 . 10 per share _ _ _ _ _ _ _ _ _ _ _ _ _ _ _ _ _ _ _ _ _ copies of the prospectus may be obtained directly from the company . copies of the prospectus may be obtained only in such states where the offering may be legally distributed . net world marketing , inc . 400 n . woodlawn , suite 18 wichita , ks 67208 tel : ( 800 ) 992-6616 fax : ( 316 ) 688-0998
</t>
  </si>
  <si>
    <t xml:space="preserve">Subject: wow . . . this is incredible !
 a vacation just for you ! to the most exotic place on earth . . . . . . florida ! special online promotional vacation package is brought to you for a limited time only , so don ' t wait ! vist our website now for more information on price and package info . ( sorry , offer not available to travel agents for resale ) offer now available world wide ! ! ! for full details go to : http : / / 3438189349 / al / blackkeys / trip5 . html
</t>
  </si>
  <si>
    <t xml:space="preserve">Subject: new at http : / / capitalfm . com
 this is new at http : / / capitalfm . com - help a london child - do n't miss the fun this weekend ! - cranberries - win tickets and check out the new album . - lovestation - we take you inside their studio . - sneak peek - check out tomorrow 's hits today . - roxette - per and marie go under the spotlight . - b * witched - read the book extracts and win a signed copy . - how to be a dj - pick up tips from the djs and win ! * * * * * * * * * * * * * * * * * * * * * * * * * * * * * * * * * * * * * * * * * * * * * * * * * * * * * * * * * * - help a london child - do n't miss the fun this weekend ! easter weekend is help a london child weekend and you can keep up with all the action at capitalfm . com and donate online . the auctions , the events , the stars and our incredible totalizer which will show the amount raised so far . - cranberries - win tickets and check out the new album . they ' re back with a new album ' bury the hatchet ' - we take a look and give you the chance to order your copy now . plus the chance to win tickets to see the band play live . - lovestation - we take you inside their studio . lovestation are in the studio starting work on their debut album . we take you behind the scenes to find out what really goes on the other side of pop 's closed doors in the first of our exclusive reports . - sneak peek - check out tomorrow 's hits today . every week we serve up the latest new singles for you to check out and now we ' re going one better . you can now check out the best singles due to be released in the weeks ahead and vote on your tip for the top . - roxette - per and marie go under the spotlight . the swedish duo have a new album out and we subject them to a torrent of questions in our weekly under the spotlight series . can you guess who their favourite muppet is . . . ? - b * witched - read the book extracts and win a signed copy ! every week until its launch in april we have extracts from b * witched 's new book , with everything you could possibly want to know about edele , keavy , sinead and lindsay . come back each week to pick up your b * witched book tokens and you could win a signed copy ! - how to be a dj - pick up tips from the djs and win ! each week a different 95 . 8 capital fm jock shares their secrets on how to get to the top , this week featuring the man whose finger never leaves the pulse of news , howard hughes . read every week and you could win the chance to hang out in the studio with a dj ! all this and much , much more at http : / / capitalfm . com _ _ _ _ _ _ _ _ _ _ _ _ _ _ _ _ _ _ _ _ _ _ _ _ _ _ _ _ _ _ _ _ _ _ _ _ _ _ _ _ _ _ _ _ _ _ _ _ _ _ _ _ advertisement win tickets to the uefa semi-final - courtesy of mastercard as official sponsors of the uefa champions league , mastercard is offering the chance of a lifetime . . . you could win a pair of tickets to see the clash of the titans - manchester utd v juventus at old trafford on wednesday april 7th . the cream of the continent 's footballing dynasties has been narrowed down , so be prepared for a showdown ! click below to enter now ! http : / / capitalfm . com / mastercard / _ _ _ _ _ _ _ _ _ _ _ _ _ _ _ _ _ _ _ _ _ _ _ _ _ _ _ _ _ _ _ _ _ _ _ _ _ _ _ _ _ _ _ _ _ _ _ _ _ _ _ _ advertisement bb in the spotlight . . . starring four juicy flavours spreading across the country in a mission to quench the thirst of millions . bbsoda is delicious , 100 % naturally brewed , 100 % full of flavour , packed with taste and you could win a crate free ! click below for a preview . bbsoda - coming soon to a tv screen near you . . . http : / / capitalfm . com / bbsoda / _ _ _ _ _ _ _ _ _ _ _ _ _ _ _ _ _ _ _ _ _ _ _ _ _ _ _ _ _ _ _ _ _ _ _ _ _ _ _ _ _ _ _ _ _ _ _ _ _ _ _ _ advertisement bid for charity in the run up to easter weekend , capital fm is building up fundraising activity for the annual help a london child appeal . as part of the activity , we have put together some fantastic auction packages which you can bid online for . these include hospitality at crystal palace fc and london scottish rugby club , trips to see the big breakfast and a very special double platinum award , as presented to b * witched , signed by the band . all of the money bid by you will go to help a london child , thanks in advance for your continued support . you can bid on any of these items and more by visiting : http : / / www . qxl . com / vendors / radio / halc / halc . shtml _ _ _ _ _ _ _ _ _ _ _ _ _ _ _ _ _ _ _ _ _ _ _ _ _ _ _ _ _ _ _ _ _ _ _ _ _ _ _ _ _ _ _ _ _ _ _ _ _ _ _ _ advertisement you want to be a winner ? the competition zone - where everyone should go and where many have gone before . . . free holidays , cinema tickets , beer , beverages and weekend breaks . you still here ? well click below now and enter one of the fabulous competitions with prizes just waiting to be won . http : / / capitalfm . com / compzone / _ _ _ _ _ _ _ _ _ _ _ _ _ _ _ _ _ _ _ _ _ _ _ _ _ _ _ _ _ _ _ _ _ _ _ _ _ _ _ _ _ _ _ _ _ _ _ _ _ _ _ _
</t>
  </si>
  <si>
    <t xml:space="preserve">Subject: adv : " free download " register your web site on over 800 + search engines " instanly "
 this is a responsible email being sent by k . m . a . 4401 vineland road , orlando fl 32811 tel . ( 407 ) 422-6784 . email remove @ mrmailer . com the above statement complies with section 301 requirements relating to transmissions of unsolicited commercial electronic mail . to remove your name from our mailing list immediately , please refer to the statement at the bottom of this message . = = = = = = = = = = = = = = = = = = = = = = = = = = = = = = = = = = = = = = = = = = = = = = = = = = = = = = = = = = = = = = = = = = = " free download " . register your web site to over 800 + search engines " instantly " . version # 4 . 3b just released i would like to inform you about a new , and exciting award winning product that will save you both countless hours , and increase your exposure on the internet immeasurably ! known as the submission wizard , our program offers web users such as yourself the ability to automatically submit your site to over 800 + search engines in just one session . select from different categories , even countries , the choice is yours . the submission process is very simple , efficient , and most importantly , fast . all you do is provide standard site information ( i . e . site name , address , description , and a few well chosen keywords ) . the submission wizard takes this information and changes it into the format required by each different engine , then registers your web site . it 's that simple ! in addition , the wizard 's database of search engines and directories is constantly being updated every week , thus giving your site fresh and relevant exposure . also , the wizard allows you to register multiple url 's . just imagine the possibilities ! take charge of your web exposure . try out the submission wizard demo free by following the provided hyperlink . we know you ' ll be as excited about it as we are ! for your free download visit our site at http : / / www . powersubmitter . com = = = = = = = = = = = = = = = = = = = = = = = = = = = = = = = = = = = = = = = = = = = = = = = = = = = = = = = = promoteone . . . get to # 1 on the search engines new publication . one of the most frequently asked questions is , " how do i get my site listed to the top of the search engines ? " ( i . e . , yahoo , excite , infoseek , webcrawler , hotbot , lycos , &amp; altavista ) here is the answer : now available is " the step by step guide to successfully promoting a web site , " which has been designed to teach you everything you need to know about each of the major search engines . this information is valuable to know before you request search engines to add your web site to . by combining the information you learn from " the guide " and by using the incredible power and flexibility of submission wizard to actually list your web site , you are well on your way to making the investment in a web presence pay off . what most people do n't realize when they try to list their web site with search engines is that each one has it 's own way of doing things . what you know ahead of time could make the difference between finding your site or not . for more information on this book please visit http : / / www . powersubmitter . com and go to our link marked " how to get to the top of the search engines . " for further details . = = = = = = = = = = = = = = = = = = = = = = = = = = = = = = = = = = = = = = = = = = = = = = = = = = = = = = = = = = = thank you for your time , and good luck with your web promotion . d . reynolds customer services . - - - - - - - - - - - - - - - we are currently consolidating our many mailing lists and need to update our databases . our records indicate that you may have inquired in the past . if this is not the case , please reply with " remove " in the subject field to never receive email offers from this vendor .
</t>
  </si>
  <si>
    <t xml:space="preserve">Subject: free copy of " selling it products to the government marketplace "
 hi , over 100 , 000 sales professionals have read our informative white paper report " selling it products and services to the government marketplace " . this is a free report . there are no ifs , ands or buts , it 's free . now i ' m announcing the completion of the updated and new report . just call me at 1-800 - 537-3786 and receive information on how to get the report on the internet within 5 minutes , at no cost and no obligation . i hope you enjoy it . feel free to forward this message to other interested parties . thank you , john raymond executive vice president ps : my research shows that this information is of interest to you . if you prefer , place " remove " in the subject line and you will be promptly removed . sorry for the inconvenience .
</t>
  </si>
  <si>
    <t xml:space="preserve">Subject: we created this just for you !
 a vacation just for you ! to the most exotic place on earth . . . . . . florida ! special online promotional vacation package is brought to you for a limited time only , so don ' t wait ! vist our website now for more information on price and package info . ( sorry , offer not available to travel agents for resale ) offer now available world wide ! ! ! for full details go to : http : / / 3438189349 / ak2 / pic73 / trip . html for removal from our mailing list please go to : http : / / 3438189349 / ak2 / pic73 / removepage . html
</t>
  </si>
  <si>
    <t xml:space="preserve">Subject: financial freedom while your sleeping
 dear achiever , are you interested in a new online business ? a new company has put together a very unique and powerful high - tech on-line recruiting system . this system is so powerful it is protected under u . s . copyright laws . you have never seen a powerful high tech recruiting system like this ! sign up new members direct from your own state-of - the-art free web site . your time is valuable so i ' ll be direct and to the point : you have - no products to sell . - no personal sponsoring required . - no meetings . - no distributor kits to buy . - free internet web site ! - automated online recruiter . - commited upline . - one customer - you ! if you do nothing it will happen . if you do something it will happen even faster ! for more information , send e-mail to : 1hottbiz @ angelfire . com and put " interested " in the subject . you will receive more free information by return mail . thanks for bearing with me . i do believe that this information is worth it ! _ _ _ _ _ _ _ _ _ _ _ _ _ _ _ _ _ _ _ _ _ _ _ _ _ _ _ _ _ _ _ _ _ _ _ _ _ _ _ _ _ _ _ _ _ _ _ _ _ _ _ _ _ _ _ _ _ _ _ this message was composed using extractor pro ' 98 bulk e - mail software . if you wish to be removed from this advertiser 's future mailings , please reply with the subject " remove " and this software will automatically block you from their future mailings .
</t>
  </si>
  <si>
    <t xml:space="preserve">Subject: scitech international , inc . - your resource for scientific , engineering and technical software
 hello , welcome to scitech international , your source for more than 2 , 000 of the most popular and some of the most obscure tools for scientific , engineering , education , and technical computing . if you wish to be removed from this list , please let us know immediately . we would be happy to do so . whether you ' re interested in astronomy or zoology , we can almost guarantee that you ' ll find at least one tool that will satisfy your needs . please check out our web site : http : / / www . scitechint . com you can browse our web site and do full text keyword searches of all the information in our product database . some products can be purchased online . we have over 100 different downloadable demos on our site to help you to make the right choice for your applications . if you can't find a product - or if you find the choice overwhelming - be sure to drop us an e-mail to info @ scitechint . com , or pick up the phone ( 7 : 00 am to 6 : 00 pm u . s . central time ) and call our technical sales department for help at 1 . 773 . 486 . 9191 ( international ) or 1 . 888 . 462 . 6232 ( domestic ) . we ' re not trying to win any awards for the most fun or exciting web site . what we are trying to do is to build the ultimate database information about the best scientific and engineering software products available , and keep it up-to - date . if you are a scientist , engineer , or educator , be sure to bookmark the scitech internet catalog today . one final word about scitech . we do n't write software or manufacture hardware - service is our product . our goal , plain and simple , is to get you the right product , quickly , at the best price . best regards , christian staudinger senior product manager scitech international , inc . phone : 773-486 9191 / ext . 252 web : http : / / www . scitechint . com
</t>
  </si>
  <si>
    <t xml:space="preserve">Subject: adv : y2k . . . pristine , remote wilderness acreage .
 the perfect get-a - way is just a click away . . . http : / / www . envst100 . com - - - - - - - - - - - - - - - - - - - - - - - - - - - - - - - - - - - - - - - - - - - - - - - - - - - - - - - - - - - - - - - - - - - - - - - note : we mail to people whom we feel are interested in what we have to offer and do not allow anyone else to use our list . once in a while we ' ll notify you of web sites , products , services and promotions that could be of special interest to you . we respect your right to privacy . if you do not wish to receive these notices and prefer never to hear from us , simply click on the link provided and put remove in the subject line mailto : tmedia1 @ idmail . com - - - - - - - - - - - - - - - - - - - - - - - - - - - - - - - - - - - - - - - - - - - - - - - - - - - - - - - - - - - - - - - - - - - - - - - - - - - - - - - - - - - - - - - - - - - - error - - - - - - - - - - - - - - - - - - - - - -
</t>
  </si>
  <si>
    <t xml:space="preserve">Subject: the inside scoop !
 this is new at http : / / capitalfm . com - australia - chris tarrant and crew down under . - geri - hear the new single ! - beautiful south - we take you to the gig . - dj winner - we have one lucky winner who will meet a dj . - another level - win tickets , special offers and live review . - backstreet boys - end of the century record . - the cardigans - win tickets and pick up some good deals . - martin collins - takes you on a video tour . * * * * * * * * * * * * * * * * * * * * * * * * * * * * * * * * * * * * * * * * * * * * * * * * * * * * * * * * * * - australia - chris tarrant and crew down under . the breakfast show are in australia . follow their antics and enter to win a trip to the biggest millennium party ever - right in sydney harbour . - geri - hear the new single ! the 5th former spice is back and her new single is called ' look at me ' . be the first to hear it by listening to the breakfast show on friday the 16th . but if you miss it , you can always check it out on the site later that day . - beautiful south - we take you to the gig . another installment of our live reviews series . this time beautiful south are playing live and we ' ll be right there . - dj winner - we have one lucky winner who will meet a dj ! we ' ve been running a series with dj tips on how to make it to the top . next week we ' ll announce the lucky winner who will sit in during a show in our studios . find out if you ' re the lucky one ! - another level - win tickets ! another level are finally playing live and you could be there in person ! come to the site for your chance to win ! - backstreet boys - end of the century record . they are back to rule the end of the century with ' millennium ' . the first single from the album is out now and we have all the inside info on the boys . - the cardigans - win tickets and pick up some good deals . the swedish band are in london and we have tickets to give away for their gig at the albert hall . do n't miss out on your chance to be there in person . - martin collins - takes you on a video tour . martin collins will take you around the home of capital radio , leicester square . now a tourist mecca , the square has gone through some drastic changes over the years . make sure to tune in and get your personal tour . all this and much , much more at http : / / capitalfm . com * * * * * * * * * * * * * * * * * * * * * * * * * * * * * * * * * * * * * * * * * * * * * * * * * * * * * * * * * * advertisement an interview with bill gates [ . tv ] invites you to spend an hour with bill gates on saturday 17th april at 7 . 00pm . join us for an exclusive interview with the founder of the microsoft empire . to find out about this and other [ . tv ] programmes visit the website of ' the technology channel ' @ http : / / www . tvchannel . co . uk * * * * * * * * * * * * * * * * * * * * * * * * * * * * * * * * * * * * * * * * * * * * * * * * * * * * * * * * * * advertisement the chance in a millennium ! you could win the chance to be in sydney for the biggest millennium party ever ! a week in sydney and then a week up the gold coast taking in the atmosphere ( and fosters lager of course ) . so what are you waiting for ? find the hidden treasure and you could be aboard a cathay pacific flight for the party of a lifetime ! ! http : / / capitalfm . com / fostralia1 / * * * * * * * * * * * * * * * * * * * * * * * * * * * * * * * * * * * * * * * * * * * * * * * * * * * * * * * * * * advertisement how much would you pay . . . . . . for a boyzone album signed by the band ? time to empty the piggy bank and grab this exclusive piece of pop memorabilia now ! this signed album is only on offer until friday 16th april . click on the qxl icon in the right hand toolbar and get bidding . all the money goes to help a london child . http : / / capitalfm . com / * * * * * * * * * * * * * * * * * * * * * * * * * * * * * * * * * * * * * * * * * * * * * * * * * * * * * * * * * * advertisement ruck and roll is here to stay ! as the rugby world cup gets closer by the second and the teams 's crum down ' for the biggest rugby event of the year , scrum . com has the latest on the greatest . with all the information every rugby fan / player needs to know , scrum . com gears up for the biggest tournament yet ! click the link below and keep in touch . . . http : / / www . scrum . com /
</t>
  </si>
  <si>
    <t xml:space="preserve">Subject: junk mail : books for linguists
 plurabelle books has a new catalogue of second hand and out of print books in linguistics and history of linguistics available . it contains 250 titles . please ask for your free copy of the catalogue ( please include your mailing address if you want a paper copy ) or visit us on the net http : / / www . plurabelle . co . uk / lingu . htm or write to dr michael cahn plurabelle books 77 garden walk cambridge cb4 3ew tel 0044 - 1223 - 366680 , fax - 571105 lingu @ plurabelle . co . uk we only sell books we would like to read open anytime at http : / / www . plurabelle . co . uk
</t>
  </si>
  <si>
    <t xml:space="preserve">Subject: adv : get paid to surf the net ! ( 8820 )
 earn while you learn ! call toll - free 1-877 - 271-4562 authorization code : lb100 we are looking for people who would like to get paid for starting their own business on the world wide web . if you are like millions of other families , you have already considered making money on the internet , but were afraid to spend $ 3000 . 00 to $ 4000 . 00 just to get started ! the simple truth is , as one of the fastest growing internet service providers ( isp ) on the web , we get paid for generating traffic . the more traffic , the more money , more traffic , more money and so on . you pick the business you would like to start , and we will provde all the tools and secrets to earning the kind of money you have only heard about . if you do n't have a business in mind , we have one for you ! we pay 15 % to 75 % for every referral you generate ? did you know most poeple want to sit at their computer and earn money ? do you know anyone , who would n't work for themselves if the money were right ? do you know anyone who does n't have less than $ 100 . 00 to start his or her own busness ? the internet is still just in the infancy stage , where anything will sell with the right marketing strategies . our program is specifically designed for beginners , looking for step-by - step instruction for internet profits ! you get : free internet access ( up to 56k connection ) free web site and hosting ( s ) free html and cgi programs for custom built sites ! free programs and software ! plus free advertising for the next 12 months . now here is the key : knowledge is the key to success , which is why you receive all of these products and services for free ! all you pay is $ 97 . 00 which will include the next 12 strategies , marketing solutions , and personal consultation . while the internet changes very quickly , so does the effectiveness of your advertising efforts , although some secrets remain constant , certainly the most important protocols do change . this could mean the difference between being listed as # 1 to # 32 , 567 on the search engines . have you ever seen # 32 , 567 on the search engines ? well , neither does anyone else ! the real question : " are you willing to spend thirty minutes a day workin for yurself ? " we are so confident you will start earning immediate income , we gurarantee it . if you are not earning income within the first 45 days of using this program , return everything with the first 60 days to recive a complete refund . you have nothing to lose , and everything to gain . tor order call toll-free 1-877 - 271-4562 live operators are waiting to take your call in interested in becoming a distributor , call toll-free 1-888 - 883-7086 . save the trees ! advertise via email - - the way to the new millenium delete with one easy keystroke . thank you ! this mailing is being done by an independent advertising company . we apologize if this message has reached you in errorclick here to be removed * * * * * * * * * * * * * * * * * * * * * * * * * * * * * * * * * * * * * * * * * * * * * * * * * * * * * 90397
</t>
  </si>
  <si>
    <t xml:space="preserve">Subject: welcome to jokes internet magazine - cn : 80924609220
 confirmation number : 80924609220 if you wish to subscribe to jokes free daily ezine please press reply and then send for confirmation ( please make sure you leave the confirmation line : " confirmation number : [ number ] " above in the email ! ! ) the above confirmation number line ( including the label confirmation number : ) must be left in the return message for our robot to process . if you have signed up in error or someone else has attemped to sign you up , please either ignore this email or type " cancel " in the subject heading of a reply to this message and press send . you will then be removed from our records . you should receive your first issue shortly . enter the jokes4u $ 100 , 000 sweepstakes and you can be that much richer ! ! ! hurry up and enter today before the big drawing ! ! ! no purchase necessary - no strings attached ! ! ! http : / / www . jokes4u . com / sweepstakes . html http : / / www . jokes4u . com / sweepstakes . html note you will never be charged for jokes4u , and we will never give or sell your address to anyone . please note by replying to this message you are agreeing with our disclaimer : jokes4u is not liable for the content in each issue . you should be of mature age in order to receive this ezine ! please note . this confirmation was sent because it was requested by someone at ip : 141 . 85 . 99 . 7 claiming to be you . if you did not ask to subscribe to this magazine then please email abuse @ jokes4u . com . regards john jokes4u magazine
</t>
  </si>
  <si>
    <t xml:space="preserve">Subject: april vip specials from legend micro , inc .
 vip customer specials - april 20 legend micro inc . toll free - 1-800 - 745-4945 3200 south arlington road local - 330-644 - 7955 akron , oh 44312 fax - 330-645 - 7183 http : / / www . legendmicro . com / email - sales @ legendmicro . com * * * * * * * * * * * * * * * * * * * * * * * * * * * * * * * * * * * * * * * * * * * * * * * * * * * * * * * * * * * * * * * * * * * * * * * * * * * * * * * * * * * * * * * * * * * * * * * * * * * * * * * * * * * * * * * * * * * * * * * * * * * * * * * * * * * * * * * * * * * * * * * * * * * * april vip specials * * * * * * * * * * * * * * * * * * * * * * * * * * * * * * * * * * * * * * * * * * * * * * * * * * * * * * * * * * * * * * * * * * * * * * * * * * * * * * * * * * * * * * * * * * * * * * * * * * * * * * * * * * * * * * * * * * * * * * * * * * * * * * * * * * * * * * * * * * * * * * * * * * * * cybervision c70 17 " monitors - 3 year warranty - $ 219 save $ 10 off of regular retail web price . - - - - - - - - - - - - - - - - - - - - - - - - - - - - - - - - - - - - - - - - - - - - - - - - - - - - - - - - - - - - - - - - - - - - - - - phoenix voodoo banshee 16mb 3d video cards - $ 89 save $ 10 off of regular retail web price . - - - - - - - - - - - - - - - - - - - - - - - - - - - - - - - - - - - - - - - - - - - - - - - - - - - - - - - - - - - - - - - - - - - - - - - motherboard kits save $ 15 off of regular retail web price . bcm 440bx atx motherboard w / processor and 64mb pc100 memory . intel celeron intel pentium ii 366mhz $ 259 350mhz $ 339 400mhz $ 289 400mhz $ 449 intel pentium iii 450mhz $ 614 500mhz $ 839 shuttle hot591p at motherboard w / processor and 64mb pc100 memory . amd k6 - 2 350 $ 224 amd k6 - 2 400 $ 254 - - - - - - - - - - - - - - - - - - - - - - - - - - - - - - - - - - - - - - - - - - - - - - - - - - - - - - - - - - - - - - - - - - - - - - - please mention this email special when ordering to recieve this special vip pricing
</t>
  </si>
  <si>
    <t xml:space="preserve">Subject: you have been asked to join bancuri
 the list owner of : " bancuri " has invited you to join their mailing list at listbot . you must reply to this message to join the list . = = simply reply with a blank message to join . = = the list owner has included the following welcome message : = = = = = = = = = = = = = = = = = = = = = = = = = = = = = = = = = = = = = = = = = = = = = = = = = = = = = = = = = = = vrei sa primesti in fiecare zi un e-mail cu cel mai tare banc al zilei ? tot ce trebuie sa faci , este sa te inscrii la lista de bancuri a celui mai tare site in domeniu : http : / / bancuri . hypermart . net vrei sa razi ? vrei sa te simti bine ? esti trist ? ti se pare ca nimic nu merge cum trebuie ? vino la adresa de mai sus si nu vei regreta . tarif 3 zambete / minut . web master = = = = = = = = = = = = = = = = = = = = = = = = = = = = = = = = = = = = = = = = = = = = = = = = = = = = = = = = = = = this verification message is used to confirm that we are able to send you mail , and protects you in case someone forges a subscription request in your name . if you believe this was a forged subscription request , ignore this message and you will not be added to the mailing list . if you are having problems using the reply function in your e-mail client , the address to respond to is : v - 8ea7f93f5be42d59 @ listbot . com listbot puts you in control , letting you manage all of your list subscriptions from a single web site . visit http : / / www . listbot . com / cgi-bin / subscriber if you wish to unsubscribe or manage your list subscription for this or other listbot lists . visit this list 's home page at : http : / / bancuri _ glume . listbot . com thanks ! sincerely , the listbot team part of the linkexchange family at http : / / www . linkexchange . com /
</t>
  </si>
  <si>
    <t xml:space="preserve">Subject: a vacation just for you !
 for full details go to : http : / / 3480473412 / web22b5f / trip . html to the most exotic place on earth . . . . . . florida ! special online promotional vacation package isbrought to you for a limited time only , so don ' t wait ! vist our website now for more information on price and package info . ( sorry , offer not available to travel agents for resale ) offer now available world wide ! ! ! for full details go to : http : / / 3480473412 / web22b5f / trip . html
</t>
  </si>
  <si>
    <t xml:space="preserve">Subject: new at capitalfm . com
 this is new at http : / / capitalfm . com - fierce - the hottest r&amp;b girls chat online next wednesday . - texas - a massive competition and awesome bargains . - hot offers - save a fortune on the newest releases . - another level - we report from their soulful live shows . - wired for sound - we surf for the best music on the web . - winning lines - win mariah carey videos in our weekly comp . * * * * * * * * * * * * * * * * * * * * * * * * * * * * * * * * * * * * * * * * * * * * * * * * * * * * * * * * * * - fierce - the hottest r&amp;b girls chat online next wednesday . the newest r&amp;b sensation are already hitting the charts with their second single ' dayz like that ' and the trio will be here at 6 . 30pm on wednesday 5th may to chat live . get your searching questions ready for the friendly fierce and pop in ! - texas - a massive competition and awesome bargains . their much anticipated new album ' the hush ' is out soon and we ' ve got a texas extravaganza to celebrate . you could win signed copies or a mysteriously spectacular first prize , pre-order the album for only 11 . 99 and pick up their classics from only 7 . 99 . - hot offers - save a fortune on the newest releases . it 's a great week to pick up some bargains , as we round up the latest albums from 11 . 99 . scoop up new music from the likes of the pretenders , ace of bass , electronic and ben folds five or check out our parade of the best compilation albums . - another level - we report from their soulful live shows . it 's hard to believe , but the guys get more sexy and swinging with each new release . having offered you the chance to win tickets to their concerts we report back on the event so no one misses out . - wired for sound - we surf for the best music on the web . we crank up the volume and track down what 's hot on the musical web . from realaudio to mp3 , from alanis morissette to the beastie boys , we root out exclusive sounds and the future of music . - winning lines - win mariah carey videos in our weekly comp . every week we have a new set of lyrics for you to ponder . if you can tell us which song they come from you could win a wonderful prize . in our prize cupboard right now are mariah carey videos and dvds and they could be yours . all this and much , much more at http : / / capitalfm . com _ _ _ _ _ _ _ _ _ _ _ _ _ _ _ _ _ _ _ _ _ _ _ _ _ _ _ _ _ _ _ _ _ _ _ _ _ _ _ _ _ _ _ _ _ _ _ _ _ _ _ _ advertisement cash chaos today at www . beeb . com * win every hour * " congratulations , you are the lucky winner of 500 this hour in cash chaos at beeb . com " . to be in with a chance of receiving this email make sure you go to www . beeb . com from 12pm - 9pm wednesday 28th april . _ _ _ _ _ _ _ _ _ _ _ _ _ _ _ _ _ _ _ _ _ _ _ _ _ _ _ _ _ _ _ _ _ _ _ _ _ _ _ _ _ _ _ _ _ _ _ _ _ _ _ _ advertisement the latest on the greatest with uefa and mastercard keep a close eye on the uefa champions league site and check out the latest news on the games , teams and players . don t miss out on the greatest football spectacular in europe . click below now ! http : / / capitalfm . com / mastercard / _ _ _ _ _ _ _ _ _ _ _ _ _ _ _ _ _ _ _ _ _ _ _ _ _ _ _ _ _ _ _ _ _ _ _ _ _ _ _ _ _ _ _ _ _ _ _ _ _ _ _ _ advertisement you want to be a winner ? the competition zone - where everyone should go and where many have gone before . . . free holidays , cinema tickets , beer , beverages and weekend breaks . you still here ? well click below now and enter one of the fabulous competitions with prizes just waiting to be won . http : / / capitalfm . com / compzone / _ _ _ _ _ _ _ _ _ _ _ _ _ _ _ _ _ _ _ _ _ _ _ _ _ _ _ _ _ _ _ _ _ _ _ _ _ _ _ _ _ _ _ _ _ _ _ _ _ _ _ _
</t>
  </si>
  <si>
    <t xml:space="preserve">Subject: re : major acquisition !
 company : mark i industries symbol : mkii price : 7 / 8 ( $ . 875 / share ) mkii will be completing the acquisition of a major restaurant franchise system with over 40 units . management projects a $ 100 million revenue goal with " the company 's stock to trade in the $ 4 range . " mkii is rated an immediate and " strong buy " . * click on the following website address or cut and paste it into your website browser : http : / / money . go . com / quote ? ticker = mkii
</t>
  </si>
  <si>
    <t xml:space="preserve">Subject: webmining
 free white paper on data mining web data : http : / / www . webminer . com / paper . htm
</t>
  </si>
  <si>
    <t xml:space="preserve">Subject: angels - sent to serve mankind
 learn to put angels to work ! angels are another race of beings occupying the same space and time as mankind . you can command angels to keep your children safe , to cause money to come into your hands , to protect your property , and to protect you from disease and disaster ! you may find this hard to believe , but i can prove it ! angels are exceedingly strong and of superior intelligence . their history and present mission are plainly described in the bible . they will serve and protect you , but you must take a few minutes to learn how to put them to work . to receive , via e-mail , secrets of putting angels to work in your life , send $ 4 . 00 ( cash , check or money order ) to northeastern associates , po box 278 , woburn , ma 01801 . please include a slip of paper along with your $ 4 . 00 requesting secrets of putting angels to work in your life and including your name , e-mail address and street address ( in case the e-mail should bounce for some reason ) . you owe it to yourself , and to your family , to understand and to put into practice the secrets of putting angels to work in your life ! these secrets have radically improved the life of everyone who has dared to put them into practice !
</t>
  </si>
  <si>
    <t xml:space="preserve">Subject: lucky you !
 congratulations ! you ' ve been selected to enter for a vacation adventure to florida ! for a limited time we bring to you the vacation of a lifetime to promote tourism in florida ! and you ' re the lucky one who might get to take it ! do n't waste time wondering if you ' ll make it , just go for it ! not everyone who registers will qualify ! all names are kept confidential , and never sold in lists . click below to secure your name today ! http : / / 3498702899 / travel22 pleasen reply to : mailto : remlst @ 2bmail . co . uk to be removed from this list ! have a great day !
</t>
  </si>
  <si>
    <t xml:space="preserve">Subject: review any book , pc or mac software pgm , consumer products and keep them !
 we are celebrating our 50th issue of our inet reviews newsletter inet reviews weekly news brief may 7 , 1999 contents : oklahomans pick up the pieces , count the cost book , software , &amp; consumer product reviewers needed top on-line editions of national magazines best seller book list some interesting articles in on-line magazines hot web sites , topics &amp; trends webmaster free link offer need marketing reps - use your computer to earn referral income new web camera site this is a trial issue of our free opt-in weekly newsletter . the purpose of this eclectic newsletter is to alert you to interesting news and information on the web . - - - - - - - - - - - - - - - - - - - - - - - - - - - - - - - - - - - - - - - - - - - - item # 01 : inet reviews needs book , software , consumer product and movie reviewers . you may request any product to review and we have the publisher or manufacturer ship it to your home at no charge . you write a brief review and post it to our web site and you keep the review title . we also need individuals to receive free movie review passes to your local theater to review new movies . for your free reviewer information kit please reply to this email message or to karicohen @ iname . com with the words starter 507b in the message subject line . lead stories oklahomans pick up the pieces , count the cost death toll could double ; survivors sift through rubble and get ready to rebuild | photo essay www . time . com shadow in the shallows the navy 's next nuclear submarine will lurk stealthily offshore , using advanced sensors and weaponry to attack land targets . and it does n't need a periscope www . popsci . com if you like this article , you must read sherry sontag 's blind man 's bluff - the untold story of american submarine espionage . - - - - - - - - - - - - - - - - - - - - - - - - - - - - - - - - - - - - - - - - - - - - item # 02 : top on-line editions of national magazines . time magazine www . time . com fortune magazine www . fortune . com business week www . businessweek . com people magazine www . people . com popular science www . popsci . com usa today www . usatoday . com visit these great magazine sites and bookmark them . check each every few days and save yourself a ton of money by not buying them from the newsstand . - - - - - - - - - - - - - - - - - - - - - - - - - - - - - - - - - - - - - - - - - - - - item # 03 www . amazon . com best seller list - fiction 1 . the girl who loved tom gordon by stephen king 2 . a new song by jan karon 3 . hart 's war : a novel by john katzenbach 4 . the best american short stories of the century by john updike ( introduction ) , et al 5 . bittersweet by danielle steel as a reviewer for inet reviews you may request any book and keep it after you post a brief review to our web site . inet reviews is one of the largest review web sites on the internet . - - - - - - - - - - - - - - - - - - - - - - - - - - - - - - - - - - - - - - - - - - - - item # 04 - interesting articles on the web how the internet hits big music www . fortune . com addicted to sex - www . fortune . com unmasking black holes jean - pierre lasota evidence for black holes was until recently all circumstantial . distinguishing them at a distance from other highly compact , gravitationally massive bodies such as neutron stars is inherently problematic . now astronomers may have direct proof : energy is vanishing from volumes of space without a trace . scientific american http : / / www . sciam . com / 1999 / 0599issue / 0599gonzalez . html - - - - - - - - - - - - - - - - - - - - - - - - - - - - - - - - - - - - - - - - - - - - item # 05 : hot web sites , trends &amp; topics go to www . hotbot . com they have an mpc search engine . way ahead of the other search engines in this area . mp3 is the fastest growing segment of the web site . what is mp3 ? this is a new file compression that is the standard for compressing music on the internet . it gives you near cd - quality music that you can download . the music publishers hate it with a passion are trying to do everything they can to squash it . so you must get a inexpensive cd-rom writer ( $ 199 after rebate at www . compusa . com ) and start downloading your favorite tunes and making your own mix a copy them down to your own cd . i have a cable modem and can download them fast and have currently created 15 audio cd 's with my favorite tunes . no longer do you have to lay out $ 15 for a cd to get one good song and 11 other fillers . if you have a neat web site that you wish to share with our readers , send it to kristen @ fastermail . com with the single word webpick in the message subject line and the name of the web site and the exact url or web site address in the message body . we will give you a byline under your pick if we use it in an issue of this newsletter . webmasters only : we will pay you a $ 3 . 00 referral fee and put your link on three of our very high traffic web sites . reply to this email with the word uplink in the message subject line . we will email you the complete details . earn referral income with your home computer we have a referral program where you can use your home computer to generate significant monthly referral income . reply to this email with the single word income in the message subject line . we will send you complete information . new web cam site firm is placing a web cam in the homes of three young women . this is not an xxx site but just a web cam site . if you would like a free preview please reply to this email message with the word hidden in the message subject line . we will email you instructions on how to get your free preview . if you cannot reply to our email message for any reason , please send a sase to inet reviews , 6050 peachtree parkway , suite 240-238 , norcross , ga 30092 , attn : starter kit desk . your free review starter kit will be mailed the day we receive your self addressed stamped envelope . * * * * * * * * * * * * * end of inet reviews * * * * * * * * * * * * * * * * this is an opt-in short weekly newsletter designed to alert you to some mainstream news aspects of the internet and an eclectic mix of interesting web topics , trends &amp; topics . to be removed from our email database please email a message to karicohen @ iname . com with the single word remove in the message subject line . our software will remove your email address from our database . this is an opt-in newsletter trial issue . we do add all remove request to our local remove database .
</t>
  </si>
  <si>
    <t xml:space="preserve">Subject: stock market information for you
 sender : trinity ventures , inc . address : 1911 westmead # 2710 , houston , tx 7707 call or fax toll free : 877-393 - 7237 hours : 9 am to 5 pm cst hi , we received your e-mail address as someone who is interested in stock market information . this e-mail is for informational purposes only . it is not an offer to sell or solicit securities . if you do not wish to receive this type of information , please click on " reply " and put " remove " in the subject . we will permanently remove your address from our database . to get more news and to help with your due diligence on abrg , go to www . yahoo . com and click on " stock quotes " . then put abrg in the symbol lookup area and click on " get quotes " . happy investing ! - dean casias president trinity ventures , inc . news release ambra resources group inc . # 610-800 west pender street vancouver , b . c . canada v6c 2v6 symbol abrg ( otc : bb ) acquisition of venture oil &amp; gas , inc . by ambra resources group inc . adds new projects for ambra vancouver , british columbia - may 4 , 1999 ambra resources group inc . ( otc bb : abrg ) , has acquired 50 % ownership of venture oil &amp; gas , inc . ambra will become a 50 % owner in the properties and projects in which venture has an interest . the consideration for ambra 's purchase of 50 % of the capital stock of venture inc . will be one million shares of ambra common stock . as part of this acquisition , venture will assign to ambra , 50 % of its interest in the bastian bay field prospect , state lease " 9800 " no . 1 well , in plaquemines parish , louisiana . additional projects will be assigned to ambra by venture as ambra shall have the right at any time to request assignments of 50 % of any or all interests retained by venture in various projects . the primary business of ventures inc . is to acquire oil and gas properties on which re-mediation or re-completion work will result in enhanced recovery rates that will bring the wells back to commercial production . current economic conditions in the petroleum industry facilitate the acquisition of very good properties which larger producing companies have declared as surplus properties . ambra and venture inc . are in the favorable position of being able to acquire such properties while the inventory of such offerings is at high levels . venture is currently negotiating the acquisition of multiple oil and gas projects in texas , louisiana and oklahoma , which the parties anticipate will add significantly to ambra 's resource base of productive projects . by the board of directors john m . hickey , president contact : ambra resources group inc . investor relations : 800-698 - 3377 or 604-669 - 2723 web site : http : / / www . ambraresources . com this release is for informational purposes only . it is not an offer to sell or solicit securities or products of any kind . this release may include information that could constitute forward-looking statements made pursuant to the safe harbor provision of the private securities litigation reform act of 1995 . any such forward-looking statements may involve risk and uncertainties that could cause actual results to differ materially from any future results encompassed within the forward-looking statements . the materials are provided by ambra resources group inc . on an " as is " basis . ambra resources group inc . expressly disclaims any and all warranties , expressed or implied , including without limitation , warranties of merchantability and fitness for a particular purpose , with respect to the service or any materials and products . in no event shall ambra resources group inc . be liable for any direct , indirect , incidental , punitive or consequential damages of any kind whatsoever with respect to the service , the materials and the products . trinity ventures , inc . has received a fee of $ 5 , 000 to distribute this document . if you would like to permanently remove your e-mail address from our files call or fax us toll free at 877-393 - 7237 ; or just click on " reply " and put " remove " in the subject .
</t>
  </si>
  <si>
    <t xml:space="preserve">Subject: lucky you !
 congratulations ! you ' ve been selected to enter for a vacation adventure to florida ! for a limited time we bring to you the vacation of a lifetime to promote tourism in florida ! and you ' re the lucky one who might get to take it ! do n't waste time wondering if you ' ll make it , just go for it ! not everyone who registers will qualify ! all names are kept confidential , and never sold in lists . click below to secure your name today ! http : / / members . xoom . com / 278549 pleasen reply to : mailto : mailinbox88 @ usa . net to be removed from this list ! have a great day !
</t>
  </si>
  <si>
    <t xml:space="preserve">Subject: new on capitalfm . com
 this is new at http : / / capitalfm . com - extravaganza 1999 - keep up to date with the action . - win notting hill tix - you could be at a special preview ! - live music - all the best gigs from boyzone to the beasties . - s club 7 - get the lowdown on the multimedia sensation . - new singles - this week 's hottest few minutes of new music . - westlife - we put the freshest boy band under the spotlight . - capitalfm . com shop - the very newest and best bargains . * * * * * * * * * * * * * * * * * * * * * * * * * * * * * * * * * * * * * * * * * * * * * * * * * * * * * * * * * * - extravaganza 1999 - keep up to date with the action . between may 29th and june 1st , earls court will be jam-packed with the best bands , top djs , awesome activities , the most fun technology and the latest styles . book your tickets online and keep up with the latest info . - win notting hill tix - you could be at a special preview ! it 's the latest movie from the ' four weddings and a funeral ' team and you could be seeing hugh grant and julia roberts on the big screen before anyone else ! win tickets to an exclusive preview next thursday . - live music - all the best gigs from boyzone to the beasties . you might not be able to make it to every top concert , but we keep you up to speed with the latest gig reviews . this week we ' ve brought you the beastie boys and beautiful south and next week boyzone take to the stage for the hits tour . - s club 7 - get the lowdown on the multimedia sensation . their debut single ' bring it all back ' is out next month , they ' re already on our tvs in ' miami 7 ' and that 's just the beginning . we find out what else is in store for s club 7 . - new singles - this week 's hottest few minutes of new music . every week we round up the latest slices of pure pop to see which cds make us jump up and dance and which make us jump up and run to the ' stop ' button . this week jamiroquai , garbage , chemical brothers and hepburn take the test . - westlife - we put the freshest boy band under the spotlight . we test the limits of our under the spotlight hotseat by squeezing ronan 's youthful fivesome into it . it coped fine with 911 , so if it can stand the strain westlife will endure our searching questions . - capitalfm . com shop - the very newest and best bargains . * you can always get hold of the very latest albums including suede 's ' head music ' and the ' star wars : episode i ' soundtrack for just 11 . 99 each , with uk delivery just 1 for any size order ! . * even better , you can also pre-order forthcoming albums for delivery on the day of release . right now there 's the ' notting hill ' soundtrack ( released 24 / 5 / 99 ) and boyzone 's first ever greatest hits album ' by request ' ( out on 31 / 5 / 99 ) , both at 11 . 99 . * and finally , the song that 's taking the country by storm : ' everybody 's free to wear sunscreen ' comes from baz luhrmann 's new album ' something for everybody ' . you can pre-order this now at 12 . 99 for delivery on the release date , 14 / 6 / 99 . http : / / capitalfm . com / shop all this and much , much more at http : / / capitalfm . com _ _ _ _ _ _ _ _ _ _ _ _ _ _ _ _ _ _ _ _ _ _ _ _ _ _ _ _ _ _ _ _ _ _ _ _ _ _ _ _ _ _ _ _ _ _ _ _ _ _ _ _ advertisement tune in to technology [ . tv ] - the first and only technology channel in the uk , brings you it news and analysis , products and services , testing and appraising , tutorials , games , gadgets and gizmos , digital culture , the internet , educational issues and troubleshooting . to find out more visit the [ . tv ] website @ http : / / www . tvchannel . co . uk or call 0990 10 20 30 [ . tv ] - television for the 21st century _ _ _ _ _ _ _ _ _ _ _ _ _ _ _ _ _ _ _ _ _ _ _ _ _ _ _ _ _ _ _ _ _ _ _ _ _ _ _ _ _ _ _ _ _ _ _ _ _ _ advertisement why wait ? experience it now ! read star wars : episode i the phantom menace available now from bol . com , the new british bookshop on the internet . save 40 % , just 9 . 59 . click link to buy ! http : / / www . uk . bol . com / _ _ _ _ _ _ _ _ _ _ _ _ _ _ _ _ _ _ _ _ _ _ _ _ _ _ _ _ _ _ _ _ _ _ _ _ _ _ _ _ _ _ _ _ _ _ _ _ _ _ _ _ advertisement the latest on the greatest with uefa and mastercard keep a close eye on the uefa champions league site and check out the latest news on the games , teams and players . don t miss out on the greatest football spectacular in europe . click below now ! http : / / capitalfm . com / mastercard / _ _ _ _ _ _ _ _ _ _ _ _ _ _ _ _ _ _ _ _ _ _ _ _ _ _ _ _ _ _ _ _ _ _ _ _ _ _ _ _ _ _ _ _ _ _ _ _ _ _ _ _ advertisement you want to be a winner ? the competition zone - where everyone should go and where many have gone before . . . free holidays , cinema tickets , beer , beverages and weekend breaks . you still here ? well click below now and enter one of the fabulous competitions with prizes just waiting to be won . http : / / capitalfm . com / compzone / _ _ _ _ _ _ _ _ _ _ _ _ _ _ _ _ _ _ _ _ _ _ _ _ _ _ _ _ _ _ _ _ _ _ _ _ _ _ _ _ _ _ _ _ _ _ _ _ _ _ _ _
</t>
  </si>
  <si>
    <t xml:space="preserve">Subject: i can ' t stand it ! ! ! ! ! ! !
 dear internet user : dear internet user : sound familiar ? you = 92re relaxing in front of your tv , enjoying your f = avorite program when all of a sudden it cuts to a screaming voice and = booming music of some commercial that makes your hair stand on end ! y = ou scramble for the remote to lower the volume . then your program returns = and you can barely hear them talking , so you grab = the remote and re-adjust the volume once again . annoying isn = 92t it ? how about when you = 92re changing channels from station to station . = some programs are loud , some you can hardly hear at all . you = 92re consta = ntly adjusting the volume = 96 up , down , up , down , up , down ! automatic television sound regulator &amp;trade = ; - manufactured by sony tm wouldn = 92t it be great if your volume always stayed exactly whe = re you want it ? have we got good news for you ! the automati = c television sound regulator &amp;trade ; ( " tvsr " ) has solved the problem . new technology breakthrough = 96 = the tvsr is a patented computerized device that fits in the palm of your = hand . easy to install . simply plug the tvsr into the jacks on the back of your tv set = and attach it to your vcr , satellite dish , cable box , or surround sound s = ystem , any combination , or all four simultaneously . simple to set = 96 once installed = , just hit the volume button on your remote control to the level that = 92s = right for you . that = 92s it ! the tvsr takes over from there . even while c = hannel surfing , when program sound levels can vary from channel to channe = l , the tvsr automatically and instantly raises or lowers audio levels to = your preset level . it is so sophisticated ; it knows the difference betwee = n a whisper and a shout , so it won = 92t interfere with dramatic moments in = your program ! you will never have to adjust your tv volum = e ever again ! even when you turn your tv set off , the tvsr is = so smart it remembers your previous setting , so when you turn your tv bac = k on , the volume remains exactly where you put it . of course , if you eve = r want to change your setting , just hit the volume button ( up or down ) on = your remote and the tvsr will instantaneously adjust to your new setting = . there = 92s nothing to lose = 96 th = e tvsr comes with one - year manufacturer = 92s warranty . try the tvsr for 60 days , risk free ! if you ar = e not completely satisfied , simply return it ( = " no questions asked " ) for a full refund of your purchase price = - to order click here&amp;gt ; http : / / www . tvsr . com . we own the technology the tvsr is the only patented device of its kind worldwide = that can be added to your existing television set and auxiliary equipment = , i . e . , vcr , satellite dish , cable , surround sound , etc . manufacturers li = ke rca tm = , sony tm , zenith tm , sharp tm , and panasonic tm , just to name a few , are cu = rrently utilizing our patented technology , why spend $ 600 to $ 1 , 000 for a = new television set that incorporates our technology internally , when for = a fraction of the cost you can own the tvsr . promotional offer ( sorry , currently the tvsr is available for united states and canada r = esidents only ) order the tvsr for only $ 59 . 80 plus s&amp;amp ; h . limited time offer ! ! ! order the tvsr withi = n the next 48 hours and get the tvs = r for $ 44 . 85 plus s&amp;amp ; h , = that = 92s a 25 % saving ! order two or more units and receive the tvsr for = only $ 39 . 95 each plus s&amp;a = mp ; h , plus we will give you an extra year of warranty service free on eac = h tvsr ordered ! that = 92s an additional $ 6 . 00 value per unit . once y = ou experience the tvsr you = 92ll never want to watch tv without it ! ! ! remember : there is absolutely nothing to lose = 96 60 da = y unconditional money back guarantee . click here &amp;gt ; http : / / www . tvsr . com = to or = der the tvsr via our secure on-line shopping web site . &amp;nbsp ; important points : for those of you with dmx systems or a multip = le cd player , the tvsr ( via the audio input / output jacks ) also works great ! we own the worldwide patent rights , that = 92s why we can of = fer you such a reasonable price . the tvsr is not available in stores . we = 92ve developed the technology ; sony &amp;trade ; provided the manufactu = ring . thousands and thousands of tvsrs have been sold to satisfied customer = s , nationwide . sales of tvsrs are increasing dramatically everyday . we have only a limited inventory of our tvsrs available at this = promotional price . please o = rder today ! ! ! to order : visit our secure on li = ne shopping web site at click here&amp;gt ; http = : / / www . tvsr . com or you may order by calling us at 1-800 - 235-2154 or t = o place your order by fax or mail , please print out the form at the end o = f this letter . ( all major credit cards are accepted ) . what do people have to say about their tvsr = . . . . steven taylor , private investigator , farmington , ny &amp;quot ; upon inspection , i was surprised to find that my tv does indeed = have video in and l / r audio in . when connected as per your manual ( betwe = en the cable box and the tv ) , the tvsr works as advertised = 96 and very n = icely so ! what a great device ! &amp;quot ; dr . frank pisano , clearwater , fl &amp;quot ; my television sound regulator works beautiful ! prompt service = 96 = great pr . your company stands behind its product . &amp;quot ; carl lattimer , passaic , nj &amp;quot ; i first read about the tvsr in technology update . being a prod = uct design engineer , at first i doubted that the information presented in = the article was technically accurate . being originally form missouri , t = he show me state , i had to see for myself . i ordered one . it was easy t = o connect . believe me , you don = 92t have to have a ph . d . in engineering t = o install it ! i do a lot of channel surfing so i was the perfect person = to test it . well , i was very , very surprised at the results . when you s = ay that the &amp;quot ; tvsr instantly increases or decreases the sound output = to a preset level&amp;quot ; , you are not kidding . even with sophisticated ti = ming equipment , the interval with which the sound level is adjusted is so = short that the human ear can = 92t even register it ! i still can = 92t defi = ne how the tvsr functions . but who cares , as long as it works ! the negative thing about the tvsr is that i didn = 92t invent it ! &amp;quot ; = kathy kurtis , pasadena , ca &amp;quot ; i just had to write to you about our newest second favorite arr = ival . our first is our brand new son , kevin . he is going to be six week = s old soon . our second newest favorite is the tv sound regulator . you s = ee , kevin , like all newborns is very sensitive to noise , especially at ni = ght when it = 92s so quiet you can hear a pin drop . before we got the tv s = ound regulator i couldn = 92t watch television while i nursed him . he woul = d just have fallen asleep when one of those loud commercials would wake h = im up . then it would take forever before he fell asleep again , i would b = e sitting there rocking him to sleep . although i love my son , i was left = with nothing to do . but now , with the tv sound regulator , i can turn th = e volume so it is soft enough to lull him to sleep , and i can catch up on = watching my favorite programs too ! the vcr even records the programs wi = thout that awful volume jump each time a commercial plays ! &amp;quot ; &amp;quot ; ps&amp; # 9 ; i also wanted to thank your technical support department , = when i had a question about connecting it , they were so nice and friendl = y . they walked me through the entire installation process in only a few = minutes . " &amp;quot ; lisa russo , monroe , ct &amp;quot ; i thought i = 92d write you this short letter to let you know jus = t how pleased we are with the automatic tv sound regulator . my husband a = nd i have a three-year - old boy . believe me he is extremely active and en = ergetic . in the evening , after we have put our son to sleep , we now can = truly relax in front of our tv . in the past , before we purchased your pr = oduct , it used to be extremely annoying watching television . the commerc = ials would come on so loud that we could hardly hear ourselves think . we = would always have to turn the television down during the commercials and = up again when our show came on . your product really works ! &amp;quot ; robert pelikan , phoenix , az &amp;quot ; excellent product ! i customarily do not take the time to write = a letter such as this . it took me less than ten minutes to install the = tv sound regulator ( i have a tv , vcr , and satellite dish ) . this thing ac = tually works ! amazing ! also , thank you for replacing the damaged unit s = o quickly . your customer service is great ! harold j . c . ferrer , ph . d . , glendale , ca &amp;quot ; i am a very busy psychologist . my days , often twelve-hour days = , are spent listening to emotion filled voices . because of the specializ = ed work i do , the majority of my patients are emotionally and psychologic = ally overwhelmed . their lives are out of control . they often have lost = their jobs , homes , and marriages . they are inundated by life shattering = stress . needless to say , by the end of my day , i need to relax . i need = peace and quiet . i usually channel surf for a while , until i settle in t = o watching cnn . but , until i bought a tvsr , i found myself scrambling fo = r the remote control each time a commercial was about to come on . when i = couldn = 92t reach it in time the increased commercial volume literally ma = de me jump . this is not the way to relax ! the worse stress , and stress = is always there , is the stress that we cannot control . but , with the tvs = r , i can just set the volume control to the level i want . i now know tha = t whenever an advertiser has decided that sh ! ! ! ! ! outing is the only way to get my attention , i can rest assured that i will literally have the upper hand . = i no longer feel that i am at the mercy of those blaring commercials . = at least i can now control my television ! thanks tvsr . &amp;quot ; dave defer , bedford , oh &amp;quot ; i just wanted to pass on this comment : the television sound re = gulator is a great device for the hearing impaired . &amp;quot ; to review : &amp;nbsp ; the tvsr increases and decreases television sound levels instantaneou = sly to your pre-set level , avoiding increases and decreases in sound leve = ls during commercials , program viewing , and while changing channels . the tvsr is easy to install , even for the electronically challenged . = anyone can install it in minutes . the tvsr is a computerized unit that automatically controls the sound = level of the tv set and any one , combination , or all auxiliary equipment = ( tv , vcr , cable , or satellite remote ) , that = 92s it , the tvsr takes over = from there . the tvsr is so sophisticated it understands the difference between a = whisper and a shout and automatically adjusts itself accordingly . the tvsr fits in the palm of your hand . the tvsr works great with multiple disc players , as well as dmx syste = ms . the tvsr is constructed of quality components and should last a lifet = ime , if the unit ( or ac adapter / cables included with the unit ) fails to p = erform during the first year ( during this promoti = onal offer , the warranty service period increases to tow years with the p = urchase of two or more units ) from the date of purchase it will be = replaced or repaired free of charge . we are pleased to be offering the tvsr at this reduced price . thanks = for your time and have a great day ! sincerely yours , &amp;nbsp ; nelson crespo executive vice president international control systems , llc &amp;nbsp ; all major credit cards accepted ! order your tvsr today ! visit our web site at = 96 click here&amp;gt ; http : / / www . tvsr . com and order via our secure on-line shopping site . ( currently , the = tvsr is only available to united states and canadian residents . ) to order by : &amp; # 9 ; &amp; # 9 ; phone - 1-800 - 235-2154 &amp; # 9 ; &amp; # 9 ; important note - mention promotion code - tvsr2848 &amp; # 9 ; &amp; # 9 ; fax or mail - please print out the order form at the bottom = of this email and &amp; # 9 ; &amp; # 9 ; &amp; # 9 ; &amp; # 9 ; complete all necessary blanks . &amp; # 9 ; &amp; # 9 ; ( credit cards only ) &amp; # 9 ; &amp; # 9 ; fax to : 1-800 - 498-9203 &amp; # 9 ; &amp; # 9 ; ( by check ) &amp; # 9 ; &amp; # 9 ; mail to : &amp; # 9 ; &amp; # 9 ; &amp; # 9 ; &amp; # 9 ; tv sound regulator &amp; # 9 ; &amp; # 9 ; &amp; # 9 ; &amp; # 9 ; po box 2894 &amp; # 9 ; &amp; # 9 ; &amp; # 9 ; &amp; # 9 ; maple plain , mn 55592-2894 note : to receive this promotional price , your order ( if by mail ) m = ust be postmarked within 48 hours of the date that you received this = email . - - - - - - - - - - - - - - - - - - - - - - - - = - - - - - - - - - - - - - - - - - - - - - - - ( for united states and canadian residents only ) order form regular price $ 59 . 80 each , plus s&amp;amp ; h promotional price ( if ordered within 48 hours of this limited promotio = nal offer ) $ 44 . 85 plus s&amp;a = mp ; h . buy two or more tvsrs within this promotional period and your p = rice is $ 39 . 95 each , plus = s&amp;amp ; h , plus you will receive an extra year of warranty service on each = tvsr purchased free ! that = 92s an extra $ 6 . 00 value per unit ! remember , there = 92s nothing to lose , 60 day money back g = uarantee . personal information : name ( first &amp;amp ; last ) : &amp; # 9 ; &amp; # 9 ; &amp; # 9 ; &amp; # 9 ; &amp; # 9 ; &amp; # 9 ; &amp; # 9 ; &amp; # 9 ; &amp; # 9 ; &amp; # 9 ; . billing address : &amp; # 9 ; &amp; # 9 ; &amp; # 9 ; &amp; # 9 ; &amp; # 9 ; &amp; # 9 ; &amp; # 9 ; &amp; # 9 ; &amp; # 9 ; &amp; # 9 ; . street : &amp; # 9 ; &amp; # 9 ; &amp; # 9 ; &amp; # 9 ; &amp; # 9 ; &amp; # 9 ; &amp; # 9 ; &amp; # 9 ; &amp; # 9 ; &amp; # 9 ; &amp; # 9 ; &amp; # 9 ; . city : &amp; # 9 ; &amp; # 9 ; &amp; # 9 ; &amp; # 9 ; &amp; # 9 ; state : &amp; # 9 ; &amp; # 9 ; &amp; # 9 ; &amp; # 9 ; zip : &amp; # = 9 ; &amp; # 9 ; &amp; # 9 ; . country : &amp; # 9 ; &amp; # 9 ; &amp; # 9 ; &amp; # 9 ; &amp; # 9 ; &amp; # 9 ; &amp; # 9 ; &amp; # 9 ; &amp; # 9 ; &amp; # 9 ; &amp; # 9 ; . mailing address ( if different ) : &amp; # 9 ; &amp; # 9 ; &amp; # 9 ; &amp; # 9 ; &amp; # 9 ; &amp; # 9 ; &amp; # 9 ; &amp; # 9 ; . street : &amp; # 9 ; &amp; # 9 ; &amp; # 9 ; &amp; # 9 ; &amp; # 9 ; &amp; # 9 ; &amp; # 9 ; &amp; # 9 ; &amp; # 9 ; &amp; # 9 ; &amp; # 9 ; &amp; # 9 ; . city : &amp; # 9 ; &amp; # 9 ; &amp; # 9 ; &amp; # 9 ; &amp; # 9 ; state : &amp; # 9 ; &amp; # 9 ; &amp; # 9 ; &amp; # 9 ; zip : &amp; # 9 ; &amp; # 9 ; &amp; # 9 ; . country : &amp; # 9 ; &amp; # 9 ; &amp; # 9 ; &amp; # 9 ; &amp; # 9 ; &amp; # 9 ; &amp; # 9 ; &amp; # 9 ; &amp; # 9 ; &amp; # 9 ; &amp; # 9 ; . phone : &amp; # 9 ; &amp; # 9 ; &amp; # 9 ; &amp; # 9 ; &amp; # 9 ; fax : &amp; # 9 ; &amp; # 9 ; &amp; # 9 ; &amp; # 9 ; email : &amp; = # 9 ; &amp; # 9 ; &amp; # 9 ; . credit card information : &amp; # 9 ; visa&amp; # 9 ; &amp; # 9 ; mastercard&amp; # 9 ; &amp; # 9 ; discover&amp; # = 9 ; &amp; # 9 ; amex name on card : &amp; # 9 ; &amp; # 9 ; &amp; # 9 ; &amp; # 9 ; &amp; # 9 ; &amp; # 9 ; &amp; # 9 ; &amp; # 9 ; &amp; # 9 ; &amp; # 9 ; . number : &amp; # 9 ; &amp; # 9 ; &amp; # 9 ; &amp; # 9 ; &amp; # 9 ; exp . date : &amp; # 9 ; &amp; # 9 ; &amp; # 9 ; . &amp; # 9 ; &amp; # 9 ; quantity desired : &amp; # 9 ; &amp; # 9 ; &amp; # 9 ; . &amp; # 9 ; &amp; # 9 ; pre - shipping total : &amp; # 9 ; &amp; # 9 ; &amp; # 9 ; . &amp; # 9 ; &amp; # 9 ; shipping and handling for one unit - $ 6 . 95 &amp; # 9 ; &amp; # 9 ; shipping and handling for two or more units - $ 5 . 95 &amp; # 9 ; &amp; # 9 ; &amp; # 9 ; grand total : &amp; # 9 ; &amp; # 9 ; &amp; # 9 ; . signature : &amp; # 9 ; &amp; # 9 ; &amp; # 9 ; &amp; # 9 ; &amp; # 9 ; &amp; # 9 ; date ordered : &amp; # 9 ; &amp; # 9 ; &amp; # 9 ; &amp; = # 9 ; . &amp;nbsp ;
</t>
  </si>
  <si>
    <t xml:space="preserve">Subject: re : 2 . 882 s - &gt; np np
 &gt; date : sun , 15 dec 91 02 : 25 : 02 est &gt; from : michael &lt; mmorse @ vm1 . yorku . ca &gt; &gt; subject : re : 2 . 864 queries &gt; &gt; wlodek zadrozny asks if there is " anything interesting " to be said &gt; about the construction " s &gt; np np " . . . second , &gt; and very much related : might we consider the construction to be a form &gt; of what has been discussed on this list of late as reduplication ? the &gt; logical sense of " john mcnamara the name " is tautologous and thus , at &gt; that level , indistinguishable from " well , well now , what have we here ? " . to say that ' john mcnamara the name ' is tautologous is to give support to those who say that a logic-based semantics is irrelevant to natural language . in what sense is it tautologous ? it supplies the value of an attribute followed by the attribute of which it is the value . if in fact the value of the name-attribute for the relevant entity were ' chaim shmendrik ' , ' john mcnamara the name ' would be false . no tautology , this . ( and no reduplication , either . )
</t>
  </si>
  <si>
    <t xml:space="preserve">Subject: s - &gt; np + np
 the discussion of s - &gt; np + np reminds me that some years ago i read , in a source now forgotten , a critique of some newsmagazines ' unique tendencies in writing style , most of which the writer found overly " cute " . one item was tersely put down as follows : " time 's favorite : the colon . " - - - - - - - - - - - - - - - - - - - - - - - - - - - - - - - - - - - lee hartman ga5123 @ siucvmb . bitnet department of foreign languages southern illinois university carbondale , il 62901 u . s . a .
</t>
  </si>
  <si>
    <t xml:space="preserve">Subject: 2 . 882 s - &gt; np np
 . . . for me it 's much more restrictive than s - &gt; np np . it 's " no " np pro quite an over-restriction , that .
</t>
  </si>
  <si>
    <t xml:space="preserve">Subject: gent conference
 " for the listserv " international conference 1992 second circular : february 1992 literature and the analysis of discourse with special attention to the multicultural context tuesday 8 september - friday 11 september 1992 gent university , belgium writing and reading literature , oral literary traditions , dialogic text , non-literary narratives , discourse theory , literature as social practice , etc . , etc . , etc . keynote speakers : david birch ( murdoch , australia ) martin montgomery ( strathclyde , scotland ) elinor ochs ( los angeles , usa ) statement of pala ' s aims pala 's principal aim is to encourage cooperation between scholars and teachers interested in language and / or literary studies . the interests of pala members are wide , and this is reflected in papers given at pala conferences . interests of members include : stylistics , literary theory , the teaching of language and literature , critical linguistics , pragmatics , discours analysis , textual understanding , rhetoric , narratology , semiotic approaches to text and performance , sociolinguistics , cultural studies , post-structuralist theory ; in short , any theme which has relevance to the study and teaching of language and literature and their role in society . the 1992 conference theme to highlight the currently expanding field of discours studies , the 1992 conference has as its core theme ' literature and the analysis of discourse , with special attention to the multicultural context ' . papers covering interests as wide as the processes of writing and reading literature , the analysis of dialogic text , oral literary traditions , the relationship between literary and non-literary discourse , discourse theory and literary communication as social practice have all been proposed , as well as those dealing specifically with the writing and reading of literature in a multilingual and / or multicultural context . the 1992 conference venue gent university is of the city type ; there is no campus , and university buildings are dotted around the town . conference sessions will take place in the hoveniersberg , overlooking the bovenschelde in one of the quiet parts of town . programme conference sessions will start on the morning of the wednesday and last a full three days . it is envisaged that most participants will arrive and register on the tuesday evening . our provisional programme looks like this : tuedsday 8 sept 15 . 00 onwards : registration wednesday 9 sept 08 . 30 - 09 . 30 : late registration 09 . 45 : opening of conference 10 . 00 - 18 . 00 : conference sessions 18 . 30 : pre-booked dinner 20 . 15 : drinks reception thursday 10 sept 08 . 30 - 18 . 00 : conference sessions 18 . 30 : pala agm 20 . 00 : pre-booked dinner friday 11 sept 08 . 30 - 17 . 00 : conference sessions 17 . 15 : wind-up session evening : activities to be arranged there will be continuous coffee , tea , etc . throughout the conference sessions . accommodation rooms in the vermeylen student hall of residence , a couple of hundred metres from the conference centre , are available to all participants . it is possible to book rooms for several nights either side of the conference dates . the price on the registration form includes breakfast . unfortunately , no double rooms are available . if you would prefer to stay in a hotel , we recommend the arcade hotel ( nederkouter , 9000 gent ; tel . 32-91 - 25 . 07 . 07 ) , which is only 10 minutes ' walk from the conference centre . alternatively , you can contact the gent tourist office ( meersstraat 138 , 9000 gent ; tel . 32-91 - 25 . 35 . 55 ) . food breakfast will be served in the overpoort , the university eating complex next door to the vermeylen . lunch and supper is also available there to conference participants , as are snacks throughout the day . there will be no single ' conference dinner ' as such , but to make it easier for participants to meet each other , we are arranging dinners for both wednesday and thursday evenings in the university restaurant . these have to be pre-booked . staying in gent gent ( population around 230 , 000 ) is a historic flemish city , the first in europe to declare itself independent of feudal control . it has a plethora of medieval vistas and bridges and is thus entitled to compete with bruges and amsterdam for the title of ' venice of the north ' . it is also a busy industrial city and the commercial and administrative centre for east flanders . the first language is flemish / dutch ( depending on one 's sociolinguistic viewpoint ) but nearly every-body can use both english and french with at least some degree of fluency . there are numerous restaurants , cafes and pubs near the conference area ( including two good vegetarian restaurants ) , many of which stay open well into the small hours . prices are cheap by northern european standards . for those wishing to combine the conference with a visit to gent and the surrounding area , you may like to know that a train can take you in less than an hour to bruges , brussels , antwerp or the belgian coast . you can even get into the ardennes or to paris within a few hours . registration / queries to attend the conference , fill in the registration form and return it , with payment , by 1st may . confirmation of registration and details of arrangements will be sent in the third circular to those who have registered , but if you have any enquiries , contact jim o'driscoll or stef slembrouck at seminarie voor engelse taalkunde , universiteit gent , rozier 44 , b-9000 gent , belgium ( tel : 32-91 - 64 . 37 . 88 / 89 / 90 ; fax : 32-91 - 64 . 41 . 95 ; e-mail pala92 @ engllang . rug . ac . be ) . * * * * * * * * * * * * * * * * * * * * * * * * * * * * * * * * * * * * * * * * * * * * * * * * * * * * * * * * * * * * pala 92 gent university registration form surname _ _ _ _ _ _ _ _ _ _ _ _ _ _ _ _ _ _ _ _ _ _ _ _ _ _ _ _ _ _ _ _ _ _ _ _ _ _ _ _ first name ( s ) _ _ _ _ _ _ _ _ _ _ _ _ _ _ _ _ _ _ _ _ _ _ _ _ _ _ _ _ _ _ _ _ _ _ _ _ _ _ address _ _ _ _ _ _ _ _ _ _ _ _ _ _ _ _ _ _ _ _ _ _ _ _ _ _ _ _ _ _ _ _ _ _ _ _ _ _ _ _ _ _ _ _ _ _ _ _ _ _ _ _ _ _ _ _ _ _ _ _ _ _ _ _ _ _ _ _ _ _ _ _ _ _ _ _ _ _ _ _ _ _ affiliation _ _ _ _ _ _ _ _ _ _ _ _ _ _ _ _ _ _ _ _ _ _ _ _ _ _ _ _ _ _ _ _ _ _ _ _ _ _ _ _ i will participate in the conference and enclose a eurocheque ( or have arranged direct transfer to the pala account in belgium ) to cover : ( tick as appropriate ) pala member conference fee ( bf 1000 ) _ _ _ _ _ _ non-member conference fee ( bf 2000 ) _ _ _ _ _ _ student conference fee ( bf 600 ) _ _ _ _ _ _ dinner on 9th september ( bf 500 ) _ _ _ _ _ _ dinner on 10th september ( bf 500 ) _ _ _ _ _ _ accommodation for tue 8th september ( bf 525 ) _ _ _ _ _ _ accommodation for wed 9th september ( bf 525 ) _ _ _ _ _ _ accommodation for thu 10th september ( bf 525 ) _ _ _ _ _ _ accommodation for fri 11th september ( bf 525 ) _ _ _ _ _ _ accommodation for ( specify ) ( bf ) _ _ _ _ _ _ fee for international money transfer or cheque other than eurocheques * ( bf 300 ) _ _ _ _ _ _ i therefore enclose ( or have transferred ) a total of bf _ _ _ _ _ _ i would like lacto-vegetarian / vegan food for the dinner ( s ) i have booked _ _ _ _ _ signature _ _ _ _ _ _ _ _ _ _ _ _ _ _ _ _ please return to pala conference 1992 , seminarie voor engelse taalkunde , universiteit gent , rozier 44 , b-9000 gent , belgium ( pala9 @ engllang . rug . ac . be ) . the final date for registration is 1st may 1992 . _ _ _ _ _ _ _ _ _ _ _ _ _ _ _ _ _ _ _ _ _ * . note that all payments must be made in belgian francs . cheques should be made payable to ' pala conference 1992 ' . a single eurocheque must not be of more than bf 7 , 000 . international money transfers should be sent via ' swift ' , quoting our bank 's swift number ( bbru be bb 900 ) and our account number : bbl 390-0959358 - 83 . if you have any problems with either method of payment , please contact the organizers .
</t>
  </si>
  <si>
    <t xml:space="preserve">Subject: query : causatives in korean
 could anyone point me to any books and articles about causative constructions in korean ? please send an e-mail directly to me . thanks you ! hiromi morikawa hiromi @ psych . stanford . edu
</t>
  </si>
  <si>
    <t xml:space="preserve">Subject: l2 learning / cultural empathy
 a graduate student in education approached a colleague of mine with a query which linguist people may be able to help with . he is doing an evaluation of an exchange program with indonesia one object of which is to prepare more high school teachers of indonesia here in australia . he wondered if there is anything written on the correlation of degree of acquisition of an l2 with degree of empathy and participation in the culture of the l2 speakers . high involvement / skills might seem to be a good thing for teachers in both areas ; however negative aspects might be there . apparently there seems to be a correlation between development of good skills in the language and dropping out of teaching . could this be due to " culture shock " on return to australia of those who became most deeply immersed ? any references / ideas gratefully received . if there are a number , i could summarise . patrick mcconvell , anthropology , northrn territory university , po box 40146 , casuarina , nt 0811 , australia
</t>
  </si>
  <si>
    <t xml:space="preserve">Subject: psycholinguistics teaching
 for an undergraduate course i will shortly be teaching in psycholinguistics , i would appreciate any suggestions as to texts which other instructors have had good experiences with . also , i would be indebted if anyone can offer specific references to the work of helen neville on deaf alinguals and the acquisiton of asl . thanks m . klaiman ( klaiman @ umnacux . bitnet )
</t>
  </si>
  <si>
    <t xml:space="preserve">Subject: german corpora
 i am looking for on-line corpora of modern german . any information would be appreciated . ken beesley beesley . parc @ xerox . com
</t>
  </si>
  <si>
    <t xml:space="preserve">Subject: t
 hi , help ! i have to design an experiment to do with mandarin tones as part of a phonology requirement on my graduate course . there seems to be very little literature on this in the library . if anyone can think of any on-going debates on the phonology / phonetics of mandarin tones for which an experiment would be useful , please could you give me information and references . i would welcome any suggestions at all . thanks a lot , sophia wang . ( sophia @ ling . ed . ac . uk )
</t>
  </si>
  <si>
    <t xml:space="preserve">Subject: job - university of utah
 the linguistics program at the university of utah invites applications for a one-year visiting assistant professor position to begin september , 1992 . minimum degree requirement is an a . b . d . candidates will be expected to teach an introductory undergraduate linguistics course and a course in american english for english teaching majors . they will also propose other undergraduate or m . a . level courses in general linguistics and sociolinguistics . send letter of application , curriculum vitae , sample publications , and three letters of reference to mauricio mixco , director , linguistics program , stewart building 213 , university of utah , salt lake city , ut 84112 . for further information you may telephone : 801-581 - 7432 or email dipaolo @ anthro . utah . edu .
</t>
  </si>
  <si>
    <t xml:space="preserve">Subject: job : montreal
 poste de professeur , e regulier , ere en phonologie le departement de linguistique de l ' uqam sollicite des candidatures pour un poste regulier a temps complet en phonologie profil des fonctions : . enseignement et encadrement aux etudes de premier cycle et aux etudes avan - cees . . assurer la vitalite de la recherche dans le domaine de la specialite . . services a la communaute . exigences : . ph . d . en linguistique . . experience d ' enseignement universitaire . . solide dossier de publications recentes dans des revues avec jury , attestant une competence dans le domaine vise . date d ' entree en fonction : 1er juillet 1992 l ' uqam souscrit a un programme d ' acces a l ' egalite des femmes en emploi . con - formement aux exigences relatives a l ' immigration au canada , ce poste est of - fert aux citoyens-es et aux residents-es permanentes-es . traitement : selon la convention collective spuq-uqam . les personnes interesses sont priees de faire parvenir un curriculum vitae en francais , date et signe , incluant le nom , l ' adresse et le numero de telephone de trois repondants , avant le 15 mai 1992 a : m . robert a . papen , directeur , departement de linguistique , uqam , c . p . 8888 , succ . a , montreal ( quebec ) h3c 3p8 . telephone : 514-987 - 8416 ; telecopieur : 514-987 - 4652 ; e-mail : r14730 @ uqam
</t>
  </si>
  <si>
    <t xml:space="preserve">Subject: lectureship in linguistics
 s c h o o l o f e n g l i s h a n d l i n g u i s t i c s u n i v e r s i t y o f d u r h a m lecturer in generative linguistics the successful candidate must have completed , or be in the process of completing , a doctorate , and must be able to demonstrate a strong research focus in historical linguistics ( phonology or syntax ) and / or romance linguistics via a dissertation and / or published work in the area . an ability to teach sociolinguistics would be an advantage . the post is tenable from 1 october 1992 . salary will be within the range 12 , 860 - 17 , 827 pounds per annum on the lecturer grade a scale , according to experience . further details may be obtained from the personnel officer old shire hall university of durham durham dh1 3hp united kingdom ( tel 091-374 - 3158 , fax 091-374 - 4747 ) to whom applications should be sent not later than 15 may 1992 . = = = = = = = = = = = please quote reference a083 .
</t>
  </si>
  <si>
    <t xml:space="preserve">Subject: negative concord
 i am interested in the grammar of negative concord in various dialects of american and british english . if anyone out there speaks natively a dialect that uses negative concord and is willing to answer grammaticality questions about their dialect , would they please send me an email note to that effect and i ' ll get back to them with my queries . my address is : kroch @ change . ling . upenn . edu thanks .
</t>
  </si>
  <si>
    <t xml:space="preserve">Subject: 
 negative concord i am trying to compile of list of commercially available programs that aid translation from english to spanish . i am not interested in development projects but in " of the shelf " software . please email information to me , and i will post a summary of responses . thank you . - rick wojcik ( rwojcik @ atc . boeing . com )
</t>
  </si>
  <si>
    <t xml:space="preserve">Subject: query : email addresses
 does anybody have an email address for either gunnar fant or christol gobl ? thanks in advance , julie silverman . ( jules @ nynexst . com )
</t>
  </si>
  <si>
    <t xml:space="preserve">Subject: postings
 hi , i ' m working on a phonetics project about modern irish and i ' m having a hard time finding sources . can anyone recommend books or articles in english ? i ' , specifically interested in palatal ( slender ) consonants , so any work on that would be helpful too . thanks ! laurel sutton ( sutton @ garnet . berkeley . edu
</t>
  </si>
  <si>
    <t xml:space="preserve">Subject: query on icelandic
 can anyone tell me anything about whether there is vp - ellipsis in icelandic ? something like : i want to see the movie , and john wants to , too . how about other kinds of ellipsis phenomena ? i borrowed john 's book , and mary borrowed bill 's . i want to fix the car , but i do n't know how . if you suggest that i check through the modern icelandic volume in the syntax and semantics series of books , please give me a specific reference , as i have not yet found anything on such ellipsis phenomena there . please reply directly to me : ( laurenco @ uconnvm . bitnet ) thanks in advance ! elizabeth laurencot , university of connecticut
</t>
  </si>
  <si>
    <t xml:space="preserve">Subject: search
 does anyone out there know the whereabout of dr peter hawkins , phonetician , late of edinburgh ( queen elizabeth college ? ) , scotland ? i am seeking him because we collaborated at one time on a self-instructional computer course in french phonetic notation . but micros have moved along and now we need one for ibm pcs . any help on either search ?
</t>
  </si>
  <si>
    <t xml:space="preserve">Subject: re : 3 . 378 korean , l2 , psycholinguistics , german
 a trivial inquiry in the realm of new words and why they acquire the syntactic characteristics they do . although the actual command is : telnet cunyvm . cuny . edu , i hear my colleagues and ordinary folks use the new verb ' telnet ' with the particle ' to ' , and rarely as a transitive verb . hence , ' i told him to telnet to cornell ' , less often ' i told him telnet cornell ' ( i myself have no feelings about the ' correctness ' of this one ) . i have never heard the verb used in the passive , but it can be used absolutely ( or intransitively ) . ' he spends all day telnetting . ' . curiosity only . toby paff ( tobypaff @ pucc . princeton . edu )
</t>
  </si>
  <si>
    <t xml:space="preserve">Subject: re : 3 . 370 queries : computer resources , dialect maps
 jane tang asks for references about ' losing ' grammatical intuitions . though not about linguists , a study published in the journal of psycholinguistic research ( 17 . 1 : 1-17 ) , by hiroshi nagata ( the relativity of linguistic intuition : the effect of repetition on grammaticality judgements ) , concludes that " linguistic intuitions as revealed in grammaticality judgements are not absolute , but relative in that they are easily influenced by repetition and other variables , such as embedded context . " randy lapolla institute of history &amp; philology academia sinica , taiwan
</t>
  </si>
  <si>
    <t xml:space="preserve">Subject: language and power bibliography - - announcement
 a bibliography of work on language and power has been placed on the linguist server . this bibliography combines contributions from a number of respondents to a query i placed in linguist a while back . most of those respondents are listed in my summary ( linguist 3-366 ) . some items may be inappropriate - - i was unable to verify all of the suggestions . this bibliography includes a wide range of items which relate in one degree or another to the topic - - from the highly theoretical to the highly particularistic to the applied . apologies for any incorrect or incomplete references . [ moderators ' note : the bibliography mentioned in this posting is available on the server . to get the file , send a message to : listserv @ tamvm1 . tamu . edu ( if you are on the internet ) or listserv @ tamvm1 ( if you are on the bitnet ) the message should consist of the single line : get power bib linguist you will then receive the complete file . ]
</t>
  </si>
  <si>
    <t xml:space="preserve">Subject: re : 3 . 376 help re : iaupe
 ? hay alguien que sepa como se puede comunicar con los ordenadores de la universidad de texas ? es que busco informacion sobre el programa de educacion bilingue de los distintos condados que forman la ciudad de austin y areas limitrofes . . . gracias . . . brett
</t>
  </si>
  <si>
    <t xml:space="preserve">Subject: next
 this message is an attempt to find out who in the linguistic community , is using a next workstation ( cube , slab , turbo , or whatever model ) , more particularly in the area of phonetics and phonology . if you would like to know the results of this survey , please indicate it in your reply . thanks to all .
</t>
  </si>
  <si>
    <t xml:space="preserve">Subject: query about english interrogatives
 i would appreciate any references that discuss the relationship or correspondence between the syntactic form and the pragmatic ( or social ) function of interrogatives in english . much of the work that i am familiar with claims that any form can be used for any function . my own research suggests otherwise . please send replies directly to : freed @ apollo . montclair . edu ( alice f . freed linguistics montclair state college )
</t>
  </si>
  <si>
    <t xml:space="preserve">Subject: query on spanish and binding
 this is a request for help , in the form of references , suggestions , etc . , on a syntactic problem ( or maybe only an apparent problem ) . i have recently stumbled upon some interesting spanish data which seem to violate binding principles . in particular , my informants have provided examples like juan hablo a pedro de / sobre el and insist that el can can have as its antecedent at least juan , and perhaps also pedro . if the facts are what they seem , binding principle 2 is clearly violated , since we have a pronoun which is not free in the local domain . there are also cases , although not so clear , in which an anaphor seems not to be bound in the local domain . any thoughts on such examples will be greatly appreciated . if there is interest , i will post a summary of responses received . thanks . steve seegmiller seegmiller @ apollo . montclair . edu
</t>
  </si>
  <si>
    <t xml:space="preserve">Subject: proofread medieval e - texts
 from humanist discussion group , vol . 5 , no . 0856 . monday , 27 apr 1992 . i am seeking volunteers to proof-read transcriptions of the attached list of medieval texts , prepared for the _ archivo digital de manuscritos y textos espan \ * ~ oles _ ( _ admyte _ ) , a cd-rom disk to be published this summer by the sociedad estatal quinto centenario . in addition to several hundred medieval texts transcribed according to the norms of _ a manual of manuscript transcription for the dictionary of the old spanish language _ , 4th ed . ( madison , 1986 ) , the disk will also contain a special version of tact , the text analysis and retrieval program of the u . of toronto , the _ bibliography of old spanish texts _ , and unite , a program for computer-assisted textual criticism . the available texts represent an interesting cross-section of medieval spanish literary culture - - from histories in the alfonsine tradition to medical and legal works to translations from the classics and other medieval literatures . i will provide : - a photocopy of the original ms or printed edition - a printout of the transcription - an electronic version of the transcription - a copy of the madison _ manual _ mentioned above - a copy of the special version of tact and its 200 - page manual participants in the project will also receive full credit for their work in _ admyte _ - - not to mention the satisfaction of having helped bring to fruition one of the most important scholarly projects of the quincentenary . lista de los textos castellanos que se han transcrito expresamente para admyte . actualmente obran en mi poder y esta / * ' n listos para corregir . abreviaturas bnm = madrid . biblioteca nacional bu = biblioteca universitaria esc . = escorial . monasterio cuando se trata de varios textos dentro de un mismo ms o edicio \ * ' n , se han agrupado bajo la signatura del volumen que los contiene . al final de cada texto se indica su taman \ * ~ o o en " bytes " o en folios . alfonso marti \ * ' nez de toledo . invencionario . bnm 9219 . 126 ff . ( transcr . p . gericke ) cro \ * ' nica de 1344 ( parte i ) . madrid : zaba / * ' lburu 11-109 , ff . 1r - 107 ( 1 . 33 mb ) ( listo para corregir ) ( transcr . j . da cruz ) domingo marcos dura / * ' n . lux bella . impreso sevilla , 1492 . bnm i 2165 . 6 ff . ( mu \ * 's ica ) ( transcr . d . burton ) domingo marcos dura / * ' n . glosa sobre lux bella . impreso salamanca , 1498 - 6-17 . bnm i 2165 . 38 ff . ( mu \ * 's ica ) ( transcr . d . burton ) fueros de la novenera . salamanca bu 2652 , ff . 140r - 156v ( transcr . f . waltman ) bnm i 2157 . impreso zaragoza , ca . 1490 ( transcr . h . torres ) : thomas a kempis . imitatio christi , ff . a2r - o2r jean gerson . de meditatione cordis , ff . o3r - o9v pablo de santa mari \ * ' a . suma de las cro \ * ' nicas de espan \ * ~ a . esc . h . ii . 22 , ff . 52r - 98v ( transcr . j . krieger ) seudo - san bernardo . infancia del salvador . impreso burgos : juan de burgos , ca . 1495 . bnm i 1424 ( 279 kb ) ( es realmente una traduccio \ * ' n de las meditationes de seudo - agusti \ * ' n ) ( transcr . f . waltman )
</t>
  </si>
  <si>
    <t xml:space="preserve">Subject: learn french in quebec city
 des amis de l ' universite ' laval , ecole des langues vivantes m ' ont demande ' de poster cette annonce . = = = = = = = = = = = = = = = = = = = = = = = = = = = = = = = = = = = = = = = = = = = = = = = = = = = = = = = = = = = = = = = = = = = = = = = = = = = = = learn french in quebec city intensive french courses ( elementary , intermediate and advanced levels ) - - - - - - - - - - - - - - - - - - - - - - - - - - - - - - - - - - - - - - - - - - - - - - - - - - - - - - - - - - - - - - - session admission deadlines - - - - - - - - - - - - - - - - - - - - - - - - - - - - - - - - - - - - - - - - - - - - - - - - - - - - - - - - - - - - - - - autumn / september-december / 15 weeks / 16 credits / june 15th winter / january - april / 15 weeks / 16 credits / november 1st spring / may-june / 6 weeks / 7 credits / april 1st summer / july-august / 6 weeks / 7 credits / may 1st - - - - - - - - - - - - - - - - - - - - - - - - - - - - - - - - - - - - - - - - - - - - - - - - - - - - - - - - - - - - - - - * small classes * communicative approach * integration into the french - speaking milieu * exceptional sports facilities * campus housing or accomodations with francophones * age 18 or older - - - - - - - - - - - - - - - - - information - - - - - - - - - - ecole des langues vivantes pavillon charles - de koninck ( 2305 ) universite laval , quebec , g1k 7p4 , canada phone : ( 418 ) 656-2321 , fax : ( 418 ) 656-2019
</t>
  </si>
  <si>
    <t xml:space="preserve">Subject: more on human subjects
 a number of months ago i raised the issue of dealing with human subjects committees , since our department was being ( as we perceived it ) hassled by our own committee . i received numerous responses , which i have since forwarded to the lsa social issues ( or something ) committee . the responses varied from shocked outrage that anyone would look over our ( collective ) shoulders from shocked outrage that i would consider doing any research without asking permission . the primary hassle , which was reflected again in the more recent posting on the subject , is that linguistic research normally involves using a tape recorder . federal guidelines require ( so i am told ) a special , and more complex class of review if the data is being taped . in our case , this involves a full committee review , which takes two to three weeks , rather than the ` expedited ' review , which takes only a few days . we are still negotiating on whether class projects need to be cleared class by class ( which we hope ) or instead , student by student . given that students normally take at least half a semester to discover what they want to do , if it will then require an additional two or three weeks to get permission to do it , much linguistic classroom research may get halted . i would be greatly interested in hearing from people on the list who have been able to persuade their human subjects committees to issue any kind of ` blanket ' permission for certain kinds of research . when we suggested this possibility we were told that nobody 's research was privileged , and that if { sociology , psychology anthropology . . . } had to go through the process , so did we . in any case , as a result of my attempting to be law abiding , i almost lost an informant , whose data i had recorded illegally . i asked him to recite the nursery rhymes , then requested permission to do so . shortly afterwards , he left town , never to be seen again . sigh . . . any suggestions on getting expedited reviews , blanket permissions , other speeded up ways of being permitted to tape record linguistic data without supreme court approval would be appreciated . geoff nathan &lt; ga3662 @ siucvmb . siu . edu &gt; southern illinois university at carbondale
</t>
  </si>
  <si>
    <t xml:space="preserve">Subject: on rules
 re guido vanden wyngaerd ( 3-357 ) : i must break my longish silence caused by a few urgent jobs : &gt; since nyman does n't seem to begin to understand &gt; what the problem is here , let me expand on my question once more : we find &gt; that speakers * observe * ( not violate ) the wh-island constraint ; we find &gt; that they form yes-no questions by having recourse to hierarchical &gt; structure rather than linear precedence , i . e . they unfailingly produce ( 1a ) &gt; rather than ( 1b ) : &gt; &gt; ( 1 ) a is [ the man who is tall ] _ _ in the room ? &gt; b is [ the man who _ _ tall ] is in the room ? i must admit my dull-wittedness . sorry about that ! i also agree that a real issue is involved here . &gt; if speakers proceeded on the basis of inductive generalisation or analogy &gt; or some such principle , one would expect a more or less random distribution &gt; over ( 1a ) and ( 1b ) in the acquisition stage , quod non . why would a more or less random distribution over ( 1a ) and ( 1b ) be expectable in the acquisition stage , if speakers unfailingly - - and so , as the only pattern for children to base inductive generalizations on - - produce ( 1a ) ? &gt; hence speakers &gt; possess a certain knowledge or follow certian rules , and one would like to &gt; know where they get this knowledge from . are you suggesting chomskyan " tacit " knowledge ? if so , then you might think that rules grow in people 's minds like biological organs . &gt; the question now is : how can one tell if rules speakers &gt; follow , such as the wh-island rule or the yes-no question formation rule , &gt; are grules or lrules ? where does the conviction come from that speakers " follow " the wh-island rule ? this rule , as formulated and so named by a grammarian , is clearly a theoretical generalization ( grule ) . notice that the phenomenon here captured in insular terms is in principle amenable to a different theoretical formulation : e . g . , in dick hudson 's word grammar ( _ english _ word _ grammar _ . oxford 1990 ) , which is a dependency-based approach , ( 1b ) would be ruled out by the fact that it infringes the adjacency principle ( not to be confused with gb 's adjacency ) . while it is grammatically correct to say ( 2a ) is the man who is tall in the room ? , it would be grammatically incorrect ( and nonsensical ) to say ( 2b ) * is the man who tall is in the room ? in my terminology , ( 2a - b ) are technically rule-sentences which exemplify ( and witness for the existence ) of the corresponding norm of language ( lrule ) . it is typical of norms that they may be violated by mistake or by joke ( cf . alexis manaster ramer 's [ 3-371 ] posting on _ man _ the _ as a [ putatively ] possible np ) ; sometimes also by force , in order to bring home a theoretical point [ e . g . ( 1b ) above ] . lrules ( or norms-of - language qua institutional or cultural facts ) are typically learned or acquired by experience . but some norms are so deeply rooted in human nature that their violation is more or less unnatural and requires an extra effort . ( this is one of the basic tenets of stampean natural phonology , unless i ' m mistaken . ) for example , anyone standing on two hands ( instead of two legs ) in a cocktail party would certainly violate a norm of socially correct behaviour . in this case , the ' two-leg ' constraint is almost vacuously a norm , because it would be hard to violate it . in the same vein , the lrule of which ( 2a ) is an exemplification , is almost vacuously a norm , because only a linguistic professional could violate it by producing ( 2b ) . but it is a norm , nonetheless . &gt; and what merit is there to making such a distinction &gt; at all ? this distinction is ( meta ) descriptive of generative grammarians ' actual practice . martti nyman , dept of general linguistics , univ of helsinki , finland
</t>
  </si>
  <si>
    <t xml:space="preserve">Subject: tone grammar summary
 &gt; finally , lansing points to english : &gt; &gt; &gt; a _ silver knife _ ( low high ) is a knife made out of silver , and a _ silver &gt; &gt; knife _ ( high low ) is a knife for cutting silver . this has nothing to do with tone , but rather accent placement . both _ silver _ and _ knife _ are accented in the former case , but in the latter case _ knife _ is deaccented . the association between accent and tone is a great deal more complicated than the claim suggests . richard sproat linguistics research department at&amp;t bell laboratories tel ( 908 ) 582-5296 600 mountain avenue , room 2d - 451 fax ( 908 ) 582-7308 murray hill , nj 07974 rws @ research . att . com
</t>
  </si>
  <si>
    <t xml:space="preserve">Subject: tone grammar
 none of the examples mentioned in john cowan 's recent posting summarizing responses on this topic appears to involve a language that uses language solely to mark grammatical as opposed to lexical distinctions . which makes one wonder about stress . does anybody know of an example of a language in which stress is distinctive but only used to mark grammatical categories . i have some possible examples in mind but these need some further reflection , so if anybody has clear examples , i for one would be interested ( the examples i am thinking of , which i am not too sure about , would involve tongan and perhaps persian ) .
</t>
  </si>
  <si>
    <t xml:space="preserve">Subject: summ of dialect bible translations
 i have prepared a summary of the responses i received to my question about tranlation ( s ) of the bible into modern glasgow dialects . thanks to all those who responded - - ken beesley at xerox parc gavin burnage of the british national corpus group and humgrad paul caron at mcmaster u richard coates at u of sussex jacqueline kowtko at u of edinburgh r . glenn wooden at st . andrews and via forwarding frank maloney of microsoft david morning of glasgow u - - i appreciate it . first , mr . coates suggested as a general reference for dialect biblical literature _ the book of a thousand tongues _ , eugene nida , ed . , united bible societies ( 1972 ) , 2nd edition . mr . beesley mentioned a 1983 translation into " broad scots " , which included a temptation of christ passage in which christ speaks the scots dialect and satan the queen 's english . mr . burnage forwarded mention of the same edition in a similar discussion from a celtic discussion list : here , mr . maloney and mr . morning discussed presbyterian church of scotland elder jamie stewart 's rendition _ the glasgow gospels _ ( the 4 gospels only ) , as well as _ the new testament in scots _ , by william l . lorimer ( 1983 , edinburgh , southside publishers ltd , isbn 900025 24 7 ) . some claimed the latter is " hard going at times " without intimate knowledge of the dialect . mr . caron mentioned that one of these texts had been discussed recently on the cbc radio show " as it happens " . jacqueline kowtko in edinburgh suggested contacting the church of scotland at the following address for other info : church of scotland book shop 117 / 119 george street edinburgh eh2 4jn scotland 44 31 225 2229 finally , r . glenn wooden also mentioned having seen a bible translation done in an american south dialet called _ cotton patch nt / bible _ . thanks again for the responses . steve _ _ _ _ _ _ _ _ _ _ _ _ _ _ _ _ _ _ _ _ _ _ _ _ _ stephen ryberg department of linguistics northwestern university ryberg @ casbah . acns . nwu . edu _ _ _ _ _ _ _ _ _ _ _ _ _ _ _ _ _ _ _ _ _ _ _ _ _
</t>
  </si>
  <si>
    <t xml:space="preserve">Subject: precoling 92 : symposium on computational semantics
 precoling - 92 22nd july , 2 - 6 p . m . symposium on computational semantics sponsored by the european foundation of logic , language and information with support from the commission of the european communities , dg xiii recent developments in both theoretical and computational semantics suggest that there is now a real possibility for exploring high level computational techniques for dealing with meaning in natural language which are informed by semantic theory but which are not restricted to any particular theoretical approach ( e . g . quantifier scoping algorithms , semantic operators of the kind proposed by johnson and kay ) . this symposium will attempt to explore the relationship between current work in theoretical and computational semantics . papers will be presented by researchers in both theoretical and computational semantics and there will be ample time for discussion from the floor . invited speakers are : hiyan alshawi , sri , cambridge johan van benthem , university of amsterdam ( to be confirmed ) robin cooper , university of edinburgh hans kamp , stuttgart university remko scha , university of amsterdam - - - - - - - - - - - - - - - - - - - - - - - - - - - - - - - - - - - - - - - - - - - - - - - - - - - - - - - - - - - - - - - - - - - - - hans uszkoreit , comput . ling . , univ . of saarbruecken , 66 saarbruecken 11 , frg uszkoreit @ coli . uni-sb . de - phone : + 49 ( 681 ) 302-4115 - fax : + 49 ( 681 ) 302-4351
</t>
  </si>
  <si>
    <t xml:space="preserve">Subject: re : 3 . 375 gent conference
 is there anyone in the department of bilingual education at the univ . of texas , austin that could give me information about the availability of work in the school system there ? what types of certification are required ? etc . . . i would certainly appreciate any help or clues you could give me : brett rosenberg univ . of arizona dept . of spanish &amp; portuguese
</t>
  </si>
  <si>
    <t xml:space="preserve">Subject: query about raising of / aw / and / ay / alias " canadian raising "
 this query is addressed to all those linguists who speak dialects in which [ aw ] and [ ay ] are replaced by something like [ / \ w ] and [ / \ y ] in words such as ' type ' and ' write ' . do any of you have a different vowel in the first syllable of ' writer ' than in the the second syllable of ' typewriter ' ? or , put another way , do any of you have different vowels in the first and second syllables of ' typewriter ' ?
</t>
  </si>
  <si>
    <t xml:space="preserve">Subject: base generated adjuncts
 does anyone know of references on what mechanisms are used to encode restrictions on the base generation of adjuncts in gb ( i . e why adverbs occur with predicates but adjectives do with referentials ) ? seems like it can't be selection if x - - bar theory is an appropriate set of restrictions . any references at all would be lovely , but recent ones more so . post directly to me &amp; i ' ll post a summary to the list if there 's interest . david adger adger @ uk . ac . ed . cogsci
</t>
  </si>
  <si>
    <t xml:space="preserve">Subject: basic journals
 we are facing major cuts in the library periodicals budget at the university of alabama , and are being asked to eliminate some linguistics journals . the univ . of alabama at birmingham now has a b . a . in linguistics with some strong syntacticians , and we here in tuscaloosa have an " ad hoc interdepartmental program " at the graduate level with strengths in applied linguistics , inter - actional sociolinguistics and pragmatics . we would appreciate any advice in this matter . in particular , we ' re wondering if there is any consensus on a set of essential journals for an undergraduate major . pragmatics
</t>
  </si>
  <si>
    <t xml:space="preserve">Subject: query : tagalog and other philippine informants
 are there any native speakers of tagalog or other philippine languages receiving this who would be willing to answer some questions about their usage ?
</t>
  </si>
  <si>
    <t xml:space="preserve">Subject: ancient vocal tract simulation
 in work following up the work of laitman , lieberman et al on reconstruction of what vocal tracts of hominids and early humans must have been like , i believe some mechanical simulators of the output of these were made . i would be interested in details of this , but more in whether anyone has tried to do a computer simulation of the phonetic range of vocal tracts that differ from those of modern humans e . g . in having a higher larynx . on a related question , i saw a letter to scientific american a year or so ago saying some of the origins of language work was based on a fallacy : that mammals other than humans can breathe and swallow at the same time . &gt; from my reading this does seem to underly some of the major work , so i 'd like to have some confirmation that it is wrong or someone to point me to where the debate is going on , if there is a debate . from my point of view ( ignorance of anatomy / physiology and biological anthropology ) it would seem to be a question that could be fairly easily resolved empirically . patrick mcconvell , anthropology , northrn territory university , po box 40146 , nt 0811 , australia
</t>
  </si>
  <si>
    <t xml:space="preserve">Subject: re : 3 . 386 chomsky , mac concordance
 it seems to me that for whatever reasons , the fact that there are so many references to chomsky by non-linguists ( let 's ignore the linguists for now ) shows that the field is at least recognized as a legitimate area of intellectual inquiry - - ( after all , even oxford decided a few years ago that they should have a professor of linguistics - - after a long debate to be sure ) this is a cause for exhaltation - - not snyde remarks or comparisons to stalin and mao . and linguists of whatever stripe or theoretical persuasion should recognize that our newly recognized status is due to a great extent to the advent of generative grammar and chomsky . for various reasons i have met a number of nobel laureates over the last ten to fifteen years , and each one on learning i was a linguist asked " do you know noam chomsky ? " and each remarked at some point that he thought chomsky was one of the great intellects in history . a much better response than being asked " how many languages do you speak ? " while that may still be the layperson 's view of our field , it is no longer the view among scientists and academicians across the board . vicki fromkin
</t>
  </si>
  <si>
    <t xml:space="preserve">Subject: escol 92 call for papers
 call for papers escol 92 at suny buffalo november 13-15 , 1992 deadline for submitting abstracts : september 4 , 1992 invited speakers : william croft , university of michigan nina dronkers , va medical center , martinez &amp; uc davis ray jackendoff , brandeis university john ohala , university of alberta &amp; uc berkeley keren rice , university of toronto russell tomlin , university of oregon anthony woodbury , university of texas , austin abstracts of papers in all areas of linguistics and from any theoretical perspective are solicited . we are especially interested in receiving abstracts in the following areas : - - - functional and cognitive linguistics - - - indigenous languages of the americas - - - psycholinguistics , neurolinguistics &amp; experimental linguistics - - - lexical semantics - - - universals &amp; typology - - - discourse analysis 10 copies of an anonymous one-page abstract , along with a card stating the title of the paper and the author , should be sent to : escol 92 department of linguistics 685 baldy hall suny buffalo buffalo , ny 14260 twenty minutes will be allotted for the presentation of each paper . abstracts should be received by september 4 , 1992 . information on registration and housing will be available in late september . for information , contact matthew dryer ( lindryer @ ubvms . bitnet ) or betty brown ( linbetty @ ubvms . bitnet ) , or the department at ( 716 ) 636-2177 , fax 636-3825 .
</t>
  </si>
  <si>
    <t xml:space="preserve">Subject: humor and communication : call for papers
 call for papers humor and communication seminar at sca , 1992 national meeting : - ) : - ) : - ) : - ) : - ) : - ) : - ) : - ) : - ) : - ) : - ) : - ) : - ) : - ) : - ) : - ) : - ) : - ) the seminar will be held wednesday , october 28th ( 9 : 30 - 5 : 30 ) in chicago preceding the speech communication association national meeting . call for papers : it has been established that humor is a widespread phenomenon , encompassing many , if not all , areas of human communication . while research in various areas is advancing , several general communication-related issues within the realm of humor remain to be explored in full . from another perspective , the study of humor is a particularly interesting topic for communication , since humor usually highlights the communicative mechanisms it exploits and thus provides insights that can later be generalized to the discipline at large . the following are some topics that the sca seminar participants may want to address . 1 ) how does humor communicate ? what are the mechanisms that make communication through humor possible ? a ) in order to solve the paradox of defining humor as a non-cooperative mode of communication , a cooperative-cum - humor mode has been postulated ( raskin 1985 , attardo 1990 ) . is this the complete picture ? how is communication affected / distorted by this particular situation ? b ) jokes can convey factual information , both on the referents of the texts ( zhao 1988 ) and on the participants of the communicative interchange , their perception of the situation , social hierarchies at play , etc . what are the modalities and mechanisms of this process ? 2 ) what does humor communicate ? humor can be used to convey meaning independent from the denotation of the humorous utterance ( see for example drew 1987 on teasing ) or to avoid face-threatening situations ( mulkay 1988 ) . is the range of the messages carried by humor unlimited or is there an inherent " content " to a humorous message just because it is humorous ? 3 ) rhetoric ( s ) of humor . how humor is used by speakers to further their goals ( within and outside of the communicative exchange ) . humor as a tool for persuading , for diverting attention , for in - and out-bonding , etc . 4 ) discourse analysis of humorous exchanges . the organization of a humorous exchange . how does a humorous conversational turn fit into a communicative exchange ? how are jokes and humorous narratives introduced in conversation , and how do they affect its course ? the differences between canned jokes and conversational jokes . 5 ) semiotics of humor . humor can be achieved verbally , visually , behaviorally , musically , etc . , or by any combination of the above . on the other hand , nature is never funny in and of itself ( although it may be perceived as such ) . in other words , humor is intimately connected to the human faculty of using signs . is it possible to build a general semiotics of humor ? how do the various types of humor above differ and how are they alike ? 6 ) cultural differences in the use of humor in communication . there are both impressive examples of variation across cultures ( for example , ritual humor is common in many societies ( apte 1985 ) but almost absent in present-day western culture ) and cross-cultural invariants ( for example the dumb-joke , cf . davies 1990 ) . are there universals in humorous communication , or is the range of variation unconstrained culturally ? references : apte , mahadev . 1985 . _ humor and laughter _ ithaca and london : cornell university press . attardo , salvatore . 1990 . the violation of grice 's maxims in jokes . in hall , kira et al . ( eds . ) _ proceedings of the 16th berkely linguistics society conference _ 355-362 . davies , christie . 1990 . _ ethnic humor around the world _ bloomington : indiana university press . drew , paul . 1987 . po - faced receipts of teases . _ linguistics _ 25 . 219-253 . mulkay , michael . 1988 . _ on humor . its nature and its place in modern society _ cambridge : blackwell . raskin , victor . 1985 . _ semantic mechanisms of humor _ dordrecht : reidel . zhao , yan . 1988 . the information conveying aspect of jokes . _ humor . international journal of humor research _ 1 : 3 . 279-298 . for information contact : alan harris aharris @ vax . csun . edu or salvatore attardo p5o @ mace . cc . purdue . edu submissions to : alan c . harris , ph . d . telno : off : professor , communication / linguistics 818-885 - 2853 / 2874 speech communication department hm : california state university , northridge 818-780 - 8872 spch csun fax : 818-885 - 2663 northridge , ca 91330 deadline for submissions : asap and not after july 1st , 1992 .
</t>
  </si>
  <si>
    <t xml:space="preserve">Subject: re : 3 . 387 rules , tone grammar
 in response to eric schiller 's comments on modern syntax , i have a few questions and comentaries . as a graduate student myself i find that modern syntax has strayed so far into the theoretical realms of the ivory tower , that i am hesitant to delve into it . every two or three days there is another " universal " proposal that is proposed by someone only to be found untrue by someone else . i do n't think the only end goal of grammatical theory is to explain why language functions as it does , for me , explanatory adequacy can be the formulation of rules that facilitate the teaching of language , albeit imperfect rules in a strictly scientific sense ( are we still worried how " scientific we appear ? ) but rules that have some practical application . the notion of economy is a good one , as a student i would certainly appreciate less " model " and more substance ! p . s . i hope i have ' nt stuck my foot in my mouth , it 's just that i am about to start my doctorate and am faced with the question of my specialization , i like syntax but want to do something more " hands on " like sociallinguistics . . . . brett rosenberg dept . spanish and portuguese univ . of arizona
</t>
  </si>
  <si>
    <t xml:space="preserve">Subject: rules
 3 . 387 martti arnold nyman &lt; manyman @ finuha . bitnet &gt; writes : &gt; &gt; ( 1 ) a is [ the man who is tall ] _ _ in the room ? &gt; &gt; b is [ the man who _ _ tall ] is in the room ? &gt; &gt; &gt; &gt; if speakers proceeded on the basis of inductive generalisation or analogy &gt; &gt; or some such principle , one would expect a more or less random distribution &gt; &gt; over ( 1a ) and ( 1b ) in the acquisition stage , quod non . &gt; &gt; why would a more or less random distribution over ( 1a ) and ( 1b ) be &gt; expectable in the acquisition stage , if speakers unfailingly - - and so , &gt; as the only pattern for children to base inductive generalizations on - - &gt; produce ( 1a ) ? the assumption implicit in nyman 's question is that children only produce what they hear . this is plainly incorrect . children do not hear forms like " buyed " , " eated " , or " goed " , yet they all go through a stage where they produce these forms . this can only be because they make generalisations ( rules , if you like ) , which go beyond what they hear . now given that the main source of evidence on yes-no questions at the child 's disposal will overwhelmingly consist of simple sentences of the form " is the man _ _ in the room " , the child could make the generalisation either in way : in terms of linear precedence ( " front the first finite verb " , yielding ( 1b ) ) or in terms of hierarchical structure ( " front the finite verb which follows the subject " , yielding ( 1a ) ) . the fact that children do not make mistakes in this respect ( ie do not form ( 1b ) ) clearly shows that the rule is not one learned by experience , the relevant experience not being rich enough to determine the nature of the rule and not being able to explain the absence of mistakes . as far as the rest of nyman 's remarks is concerned , i still fail to see how and why they motivate a distinction between grules and lrules : in his opinion , the rule exemplified by ( 1 ) is an lrule , and the wh-island rule a grule . i cannot make out any argument in his posting that would lend credibility to such a contrast . g . vanden wyngaerd
</t>
  </si>
  <si>
    <t xml:space="preserve">Subject: iscll3
 the third international symposium on chinese languages and linguistics tentative program conference dates : july 1 - 3 , 1992 conference site : international conference hall , national tsing hua university , hsin - chu , taiwan , roc program july 1 9 : 10 - 9 : 30 opening ceremony 9 : 30-10 : 20 keynote speech : james d . mccawley " justifying the part of speech assignment in mandarin chinese " 10 : 20-10 : 40 break 10 : 40-12 : 10 session i huang shuan - fan " lexical innovation and semantic change james h . i . tai " category shifts and word-formation redundancy rules in chinese " lisa l . s . cheng " compounds and lexical relational structures " 12 : 10 - 1 : 30 lunch 1 : 30 - 3 : 00 session ii hsin - i hsieh " lexicon and morphology in a compositional cognitive grammar " richard sproat and chilin shih " on the sources of some constraints on mandarin morphology " feng - hsi liu " synthetic compound in chinese " 3 : 00 - 3 : 20 break 3 : 20 - 5 : 20 session iii shen ya - ming " argument structures of resultative verb compounds in chinese " chee lick ho " a x b y : a special compounding pattern anne yue " the lexicon in syntactic change : lexical diffusion in chinese syntax chin - fa lien " reciprocal pronouns in southern min dialects : a diachronic-dialect approach " july 2 9 : 30-10 : 20 keynote speech : robert l . cheng 10 : 20-10 : 40 break 10 : 40-12 : 10 session iv matthew y . chen " phonological diagnostics of morphosyntactic status " daming xu " the lexical and morphological conditions in mandarin nasal variation " yu - chao hsiao " a theoretical proposal for mandarin prosodic morphology " 12 : 10 - 1 : 30 lunch 1 : 30 - 3 : 00 session v hui - i kung " word order , specificty and object positions in mandarin chinese " zhang zheng - sheng " discourse genre and aspectual marking in chinese " guo jiansheng " right - dislocation or right location ? the ' afterthought phenomenon in mandarin and markers of speakers ' intentions " 3 : 00 - 3 : 20 break 3 : 20 - 5 : 20 session vi ke zou " the chinese ba - construction : a morpho-syntactic analysis " hongming zhang " c - command approach to morphosyntax " sylvia chen and dingxu shi " on the feeding relation between syntax and morphology : evidence from chinese nominal v - n compounds " wei - tien tsai " a note on zemeyang family - a morphosyntactic study " july 3 9 : 30-10 : 20 keynote speech : c . t . james huang 10 : 20-10 : 40 break 10 : 40-12 : 10 session vii lilly chen " the deictic verbs lai / khi ' come / go ' in taiwanese " wynn chao " negation and clausal structure in chinese mei - chun liu " from verb / noun to adverbial functions : grammaticalization of _ jiu _ and _ cai _ in mandarin chinese " 12 : 10 - 1 : 30 lunch 1 : 30 - 3 : 30 session viii samuel c . s . leung " the development of cantonese aspect marker _ gan _ in a cantonese - speaking child " thomas hun - tak lee " two acquisition studies on quantification shen xiaonan " a study of rhythm in mandarin prosody " chang mei - chih " parametrized account of tone sandhi phenomena in chinese 3 : 30 - 4 : 00 break 4 : 00 - 4 : 50 keynote speech : t . c . tang registration form name : sex : mailing address : affiliation : e - mail address : a . registration fee ( proceedings and 3 lunch boxes included ) : speaker : free audience : us $ 30 b . accomodations : moonlight hotel , hsin - chu city a . a single room will be provided free of charge to speakers for 4 nights ( june 30 - july 3 ) b . the local arrangement committee will reserve rooms in the moonlight hotel for other participants if such service is desired . 1 . nightly rate per single room : us $ 35 . 50 2 . nightly rate per double room ( two beds ) : us $ 51 . 00 ( please indicate sharing roommate and paying roommate ) c . post - symposium buffet a . speaker : free b . audience : us $ 22 total : a + b + c = please send in registration form and payment before june 10 , 1992 . both speakers and audience should register .
</t>
  </si>
  <si>
    <t xml:space="preserve">Subject: 4th nottingham international systemic workshop
 fourth nottingham international systemic workshop provisional programme keynote speaker : john swales ( michigan ) : genre other contributors : katja pelsmaekers ( antwerp ) : aspects of genre from the perspective of translation bill greaves ( toronto ) : the spoken dimension of genre glenn stillar ( ontario ) : a model-instance perspective on genre marta carretero ( madrid ) : the influence of genre on modality francisca gonzalez ( cordoba ) : interlanuae and the development of communicative competence ann - charlotte lindeberg ( helsinki ) : research articles in economic sciences francesca bargiela ( nottingham ) : business meetins as genre azaveli lwaitama ( dar es salaam ) : academic lectures and political harangues in kiswahili tim gibson ( nottingham ) : theme as one means of differentiating between sub-genres of abstract ignacio vazquez ( zaragoza ) : genre theory and translation maria gonzalez ( santiago ) : theme and initial position relevance . margaret berry ( nottingham ) : genre and / or register mujib rahman ( edinburh ) : an evaluation of the " cars " model for ra introductions caroline stainton ( nottingham ) : a genre-based approach to the understanding of the rhetorical dimension of discourse david hilborn ( nottingham ) : problems of genre-definition in liturical discourse jesus trillo ( madrid ) : continuative themes in oral discourse susan cockcroft ( nottingham ) : persuading people christopher taylor ( udine ) : sl and translation m . hazadiah ( selangor ) : the exchange as an element of topic-framework dirk noel ( antwerp ) : conjunction reconsidered geert craps ( leuven ) : thematic progression analysis reconsidered dionysis goutsos ( birmingham ) : aspects of halliday 's notion of theme and its application to greek adrian hare ( selangor ) : time and modality in law texts sara mills ( loughborough ) : gender and language further information and registration write to : hilary hillier department of english studies university of nottingham ng7 2rd uk fax : + 44 602 420 825 telephone : + 44 602 484848
</t>
  </si>
  <si>
    <t xml:space="preserve">Subject: salk insitute job
 new research position salk institute for biological studies a new research position has become available for studying the development of sign language and spatial cognition in deaf and hearing children . the candidate will work with a team of deaf and hearing researchers and must be fluent ( or nearly fluent ) in american sign language ; the candidate should have an interest in language acquisition and psycholinguistics . a degree ( ba , ma , or phd ) in linguistics , psychology , or cognitive science is desirable but not mandatory . both deaf and hearing researchers are encouraged to apply . the position can begin as early as june 1st . please send a vita and a letter describing your interests to : dr . ursula bellugi laboratory for language and cognitive studies the salk institute 10010 north torrey pines rd . la jolla , ca 92037 for more information , you can contact dr . karen emmorey at voice : ( 619 ) 453 - 4100 , ext . 417 , or tdd : ( 619 ) 453 - 5470 , or e-mail : emmorey @ salk . bitnet
</t>
  </si>
  <si>
    <t xml:space="preserve">Subject: who speaks languages ?
 &gt; &gt; from : vicki fromkin &lt; iyo1vaf @ mvs . oac . ucla . edu &gt; &gt; &gt; a much better response than being asked " how many languages do you speak ? " &gt; &gt; while that may still be the layperson 's view of our &gt; &gt; field , it is no longer the view among scientists and academicians across &gt; &gt; the board . vicki fromkin this raises an interesting issue : if linguists do not focus on learning many different languages , then are there any academics who do ? or are they mostly translators ? is it correct to assume that linguiists concerned with formalized grammars and symbol systems , rather than actually using language ? ( the analogy couls be made between a statistician and raw data ) michael sikillian
</t>
  </si>
  <si>
    <t xml:space="preserve">Subject: syntax query
 a member of the tesl - l list asked why it was possible to say i can't remember the first time ( that ) i played golf but not i can't remember the first time when i played golf clearly the explanation revolves around the adverbial nature of the when - clause . my response centered around that fact . yet , i am not certain what exactly the role of the first time is in all this . obviously it is some kind of modifier . notionally , it seems to have an adverbial type role . is it a specifier of some kind though ? and why is following perfectly fine ? have you forgotten the first time when we played golf and these antigolf fana - tics invaded the country club , stole all the ball and filled the sand traps with quicksand ? michael newman
</t>
  </si>
  <si>
    <t xml:space="preserve">Subject: syntax textbooks
 i need to order a textbook for a 2nd semester undergraduate syntax class . we used radford for the first semester , and i considering either cowper or haegeman for the second semester . has anyone out there used either of these books ? were you happy with them ? post to me , and i ' ll summarize if there is interest . thanks , * * * * * * * * * * * * * * * * * * * * * * * * * * * * * * * * * * * * * * * * * * * * * * * * * * * * * * * * * * * * * * * * * * * * * * * * * * * * * * aaron broadwell , dept . of linguistics , university at albany - - suny , albany , ny 12222 gb661 @ thor . albany . edu
</t>
  </si>
  <si>
    <t xml:space="preserve">Subject: re : 3 . 396 chomsky citations
 linguists have a tendency to think that both they and their field are special . the failure to cite work outside one 's time or paradigm is very general and stems from the social nature of academic discourse and society . it 's just as common in biology and physics as it is in linguistics , or in deconstructionist theology , for that matter . so , do n't worry , be happy . cite sapir if you want to , or baudouin de courtenay , my current favorite , but stop thinking that we ' re special or chosen ( though some of us clearly are ! ) .
</t>
  </si>
  <si>
    <t xml:space="preserve">Subject: re : 3 . 396 chomsky citations
 i think that the large number of chomsky citations in linguistics is unfortunately due largely to the authoritarian nature of the chomsky - spawned linguistics that gets done : theory is simply not acceptable until it has received the imprimatur of chomsky , by his penning an essay or book which incorporates a student 's or accolyte 's idea . this is not so much an impugnment of chomsky : i personally think he is a great linguist ( and political observer ) ; it is rather an impugnment of the chomsky disciples . i gather that the ship of modern ( generative ) linguistics is so terribly tossed in the gales of ( what counts as ) science that every hand looks to the captain for guidance . and so , too often , the captain wears a halo . i think that chomsky would be cited less if linguistics was either more of a science than it is or at least more than its practitioners seem to believe .
</t>
  </si>
  <si>
    <t xml:space="preserve">Subject: chomsky citations
 although i am a faithful reader of the linguist , i rarely contribute . this is a case , however , where i feel i can contribute with confidence , since i am a professional librarian ( and a linguist by avocation only at this point ) . it is clear that the large majority of citations to the work of chomsky are to his linguistic works , rather than to the more political ones . i looked briefly at the citations to the works of chomsky published in the 1980 's . i used the three databases produced by the institute for scientific information : arts &amp; humanities search , science citation index , and social scisearch . these are the primary source for citation counts in all fields . note that the citation indexes look primarily at journal article references . also note that i did not delve into things in detail , that i made these counts based on short titles only , and that i am not an expert in the works of chomsky . overall , for the three databases , less than 5 % of the citations appear to be to chomsky 's nonlinguistic works ( remember , these are citations to works published in the 1980 's only ) . the percentages did vary between the three databases : arts &amp; humanities - - - - - - - approx 3 % to nonlinguistic works social scisearch - - - - - - - - approx 7 % to nonlinguistic works science citation index - - much &lt; 1 % to nonlinguistic works donna cromer centennial science and engineering library univ of new mexico info3 @ hal . unm . edu
</t>
  </si>
  <si>
    <t xml:space="preserve">Subject: re : 3 . 396 chomsky citations
 i agree with mark durie that it is less curious that chomsky is cited so much than that others before him are cited so little , at least by linguists . for example , two of the most important issues in multilinear phonology , one fairly recent , the other around since the 70 's , are many-to - one mapping between tones and vowels and * prosodic licensing * , the notion that elements of one linguistic level must belong to units of a higher level ( usually the next level up ) . both of these notions are explicit principles of tagmemic phonology ( on the first cf . the last two paragraphs of pike &amp; pike 1947 , then read the first line of the introduction to goldsmith 's 1976 phd thesis for an interesting contrast ; on the second principle , cf . pike 1967 and his discussion of the ` phonemic hierarchy ' ) . one rarely sees pike quoted in this regard ( e . selkirk has long been an exception to this pattern , though ) . geoff pullum 's nllt column on citation etiquette in linguistics takes up this general problem . this is partially understandable since a lot of tagmemics ' insights take the unappealing form of a disjoint set of ad-hoc commentaries on the last language pike looked at . nevertheless , there is no way to deny that pike is responsible for some brilliant insights into human language . and pike is just one example . there are plenty of others . it is not that anyone needs chomsky to make their work respectable . that is clearly false , whether the individual is saussure or a student . still , if anyone were to seriously doubt that it is chomsky , not saussure , nor bloomfield , nor sapir , nor even jakobson , who ` put linguistics on the map ' of the intellectual disciplines and who has done more to keep it there than anyone else is in need of some psychiatric help . moreover , the fact that chomsky publishes more than any other linguist ( if i am wrong , please correct me - that would be interesting ) does n't hurt his citation index . his output is nearly asimovian . his influence on the field can be seen even at the level of university administration : when a department chairperson wants to convince a university administrator that linguistics has natural intellectual ties to many departments , i do not think that they would drop the names of saussure or pike rather than chomsky . it is worth considering the possibility that many of the citations of chomsky 's work could be due to ignorance - if he said it , or even if we think he did , just cite him and nobody will argue ; why look for the * original * source ? that 's hard work and laziness too often prevails . but it is also true that , like it or not , the source of many of the most interesting ideas in history on human language came from 20d-219 , mit .
</t>
  </si>
  <si>
    <t xml:space="preserve">Subject: the " black hole " of pre - chomskyan citations
 steve anderson 's new book on morphology should contain the follow - ing epigraph ( if he did n't change it before publication ) : " linguistics will become a science when linguists begin standing on one another 's shoulders instead of one another 's toes " . i think he has a point . we have reached the point where we are redoing some aspects of language more poorly than they were done the first time . the problem may have originated from the fact that little had been done in syntax prior to the work of the generative school ; little , that is , in comparison to what has been done since the instigation of that movement . jakobson 's and halle 's work in distinctive features also clearly superceded pre - vious work , making it difficult to find structuralist work relevant to what is going on today . however , anderson is right in chiding us for carrying this attitude over to morphology , where the current trend in and around massachusetts has hardly moved beyond bloomfield , the first to claim that affixes are regular lexical items . first rate morphologi - cal study goes back to the stoic philosophers , who were the first to tease apart grammatical categories and , on a different track , back to panini . not only is most current morphology failing to cite relevant sources , it is failing to take advantage of the discoveries of struc - turalist , neogrammarian , and even classical morphologists . these pre - decessors were particularly adept at finding problems in the theory of the linguistic sign . varro ( 47-45 ) was the first to attempt to define lexical categories in terms of [ + / - n , + / - v ] as well as lexicalizations . aristotle noticed that grammatical morphemes differed from lexical ones and the stoics first used the terms " signifier " and " signified " . i am jumping into the middle of this discussion but i think mark has touched the real issue : it is less that chomsky and other members of his school are quoted so much than that many others who make contri - butions - - often the same ones - - are quoted to little . the result which i am seeing more and more often is the second , third , fourth reinvention of the wheel . - - rbeard
</t>
  </si>
  <si>
    <t xml:space="preserve">Subject: re : 3 . 396 chomsky citations
 i ' m neither surprised by the number of chomsky citations , nor their nature , and i do agree that linguistics owes much of its current status to chomsky 's work . however , i do n't think we ought to overemphasize the political citations , since , clearly , the linguistic ones come in droves . and , while vicki 's nobel - prize - winners ' citations speak to this point , let us not shun others that also give our profession honor - - one of my favorites is from woody allan , " the whore of mensa " ( 1972 ) : i ' m on the road a lot . you know how it is - - lonely . . . sure a guy can meet all the bimbos he wants . but really brainy women - - they ' re not easy to find on short notice . " . . . " well , i heard of this young girl . . . for a price , she ' ll come over and discuss any subject . . . symbolism 's extra . " " suppose i wanted noam chomsky explained to me by two girls ? " . . . " it 'd cost you . " i hasten to disassociate myself with the sexism of the citation . lyle campbell
</t>
  </si>
  <si>
    <t xml:space="preserve">Subject: re : 3 . 396 chomsky citations
 i would like to second mark durie 's concerns with what he calls a " pre-generative black hole in modern citation patterns " . it seems a real problem to me that so many of the younger scholars trained in the chomskian school of linguistics are almost completely ignorant of any work done outside that school . on the other hand it seems those who do have a solid knowledge of the history of ideas in linguistics and have an awareness of typological diversity and have worked seriously with a number of languages tend to produce superior work . a prime example is the work of michael silverstein , whose work is grounded on a very thorough knowledge of the work of sapir , boas , saussure , bloomfield , etc . , as well as experience doing detailed work with american indian and australian languages , as well as a good knowledge of work done in the philosophy of language .
</t>
  </si>
  <si>
    <t xml:space="preserve">Subject: re : 3 . 402 queries : language - speakers , syntax , texts
 i would like to address the issue of " who speaks languages ? " it seems to me that this is a big problem . while linguists study structures of various kinds , language teachers study literature , and , if they ' re lucky , pedagogy ( very few graduate schools offer any theoretical orientation to teaching to literature students , which is where most college language teachers come from ) . thus many college language teachers must teach without background ( and with resentment , for some ) while they research in a different area entirely . when some linguists teach languages , they teach structures , not speaking . thus , when taking an unusually-taught language under the auspices of a linguistics department , all we did was talk about structure , we never learned to speak it . talking about language was thrown out many years ago as a way to learn to speak ! neither group , unhappy literature teachers nor structure-happy linguists , are likely to improve the image of language learning in this country . leslie morgan morgan @ loyvax
</t>
  </si>
  <si>
    <t xml:space="preserve">Subject: re : 3 . 402 queries : language - speakers , syntax , texts
 the folks concerned with speaking a lot of languages would include those directing the mormon missionary effort and those who run the schools for diplomats ( etc . ) assigned to a variety of foreign postings . such people are very clever at developing language skills in their students but in part because they are remorselessly practical ( i . e . anti-theoretical ) . it strikes me that the popularity of language instruction by the intuitive method may explain in part why knowledge of grammar ( any sort of rudimentary grammar ) is no longer very common in the general population . lots of people get a dose of english grammar in middle school , but i wonder if that sort of thing will stick when it simply seems to tell you ( or even to misrepresent ) what you know already . if only seventh-grade grammar teachers could convince their students that it is interesting to see how systematically you behave without knowing it ! but this is the age at which one 's children may raise their voices in protest if you seem to be lecturing them about an area in which they lay claim to adult competence . . . . - - rick
</t>
  </si>
  <si>
    <t xml:space="preserve">Subject: re : 3 . 402 queries : language - speakers , syntax , texts
 in answer to michael sikillian 's query : i like the analogy between linguists / language and statisticians / data . from a somewhat different , though related , point of view , here is another that i think is apt . many people must do calculations of various kinds now and again ( even given the mechanical aids we now have ) . there is a tendency among the laity to re - gard mathematicians as little more than skilled calculators ; but mathema - ticians are not mere calculators - - rather thay are ( to a degree ) investi - gators of the underlying principles of , e . g . , the number system ( and hence of the methods of calculation ) . one particular respect in which i think the analogy is a good one is this . many mathematicians , though not all , are highly adept at calculation . and many linguists , though not all , are ( a ) polyglots , and ( b ) more than routine - ly adept language learners . and the converse holds as well : there are goiod calculators who are n't much good at math and there are good language learners who can't fathom linguistics ( i know whereof i speak , believe me ! ) i suspect , though i am not sure , that you could take this even further . my experience suggests that most linguists get interested in the field as the result of a second language learning experience - - or at least that such an experience has an important influence on them . and i suspect that it 's also true that many mathematicians developed their interest in the beginning from thinking about what they were doing when they did addition , subtraction etc . since this is advanced as an empirical claim ( carefully hedged ) , data bearing on it is / are most welcome . michael kac
</t>
  </si>
  <si>
    <t xml:space="preserve">Subject: re : 3 . 402 queries : language - speakers , syntax , texts
 about " who speaks languages " : on the one hand i ' m just as frustrated as most linguists with the question " how many languages do you speak " , but on the other hand i think it 's vastly incorrect to say " linguists are concerned only with formalized grammars and symbol systems " . the fact that some of us * are n't * concerned primarily with these issues is why the recent discussion on rules is for us so baffling . there are still some of us who are concerned with very good description of languages and language . not that writing grammars or dictionaries will get us grad students jobs . . . but there are a good number of us who are both fluent in contemporary theory and comfortable with large amounts of detailed language data . sometimes we speak one or more of the languages we ' re studying ; often we learn * about * the languages such that we end up with a very different kind of working knowledge than the native speaker has . many of us for whom careful data-gathering and analysis is a high priority can readily translate bits of the languages we work on , but would n't be much good in a conversation . i really feel that the two tasks are different - - i would n't make a very good simultaneous interpreter , and someone who would probably can't tell you the structural things that i can about the language in question . perhaps this is obvious to the more experienced linguists out there . . . but it 's been rattling around in my head after a couple of conferences where i met ( 1 ) great theoreticians who control very little data ( 2 ) great descrip - tivists who care very little about recent theoretical developments and ( 3 ) a healthy number of people , especially grad students , who cared about both . it seems those in the latter category are trying to be both collectors of raw data and statisticians , in the analogy that 's been offered . any thoughts on this ? kathleen hubbard u . c . berkeley
</t>
  </si>
  <si>
    <t xml:space="preserve">Subject: new e - mail network
 a n n o u n c i n g asling - l : the e-mail network for people interested in sign linguistics ! this network has been established to discuss linguistic issues related to signed languages . all areas of linguistics will be discussed including syntax , acquisition , phonology , morphology , psycholinguistics , cognition , etc . to subscribe to the network , send a message to the following address : listserv @ yalevm . bitnet the message should include only the following line of text : sub asling - l your real name questions regarding the network can be sent directly to the listowner at : cromano @ uconnvm . bitnet looking forward to having you on board ! christine romano , list owner please pass this on to students or colleagues who may be interested !
</t>
  </si>
  <si>
    <t xml:space="preserve">Subject: human sense disambiguation
 last year i sent out a request to the linguist list asking the following . . . &gt; i am doing some research into word sense disambiguation applied to &gt; information retrieval . recently i was reading a paper that said , &gt; &gt; " a number of researchers in text processing have observed that people can &gt; consistently determine the sense of a word simply by examining the half &gt; dozen or so words just before and after the word in focus . " &gt; &gt; but then the paper does n't seem to directly reference any papers mentioning &gt; this . i would really like to track down these papers , does anyone have a &gt; reference for them ? someone has just contacted me asking for a summary of the answers . i guess i should ' ve done this ages ago . still , better late than never . i got many replies but not all that many references that were what i needed . here are four references that are probably worth a look . the first two i ' ve found and they are spot on . the others i havn ' t seen . thanks to everyone who replied , it was a great help . y . choueka and s . luisgnan , " disambiguation by short contexts " , " computers and the humanities " , 19 ( 3 ) , pp147 - 157 , 1985 miller , g . a . , " annual review of psychology " , communication , vol 5 , pp401 - 420 , 1954 ( this contains a summary of work carried out by abraham kaplan ) graeme hirst , " semantic interpretation and the resolution of ambiguity " , studies in natural language processing , cambridge university press , 1987 , uk kathleen dahlgren : " naive semantics for natural language understanding " , boston : kluwer , 1988 . + - - - - - - - - - - - - - - - - - - - - - - - - - - - - - - - - - - - - - - - - - - - - - - - - - - - - - - - - - - - + | mail : mark sanderson , department of computing science , | | the university , glasgow g12 8qq , scotland , uk . | + - - - - - - - - - - - - - - - - - - - - - - - - - - - - - - - - - - - - - - - - - - - - - - - - - - - - - - - - - - - + | e - mail : sanderso @ dcs . glasgow . ac . uk | | tel : + 44 ( 0 ) 41 339 8855 x6292 &lt; - - - - * * * new number * * * | | fax : + 44 ( 0 ) 41 330 4913 | + - - - - - - - - - - - - - - - - - - - - - - - - - - - - - - - - - - - - - - - - - - - - - - - - - - - - - - - - - - - + | " i ' m gonna get you in my tent tent tent tent tent | | so we can both experiment ment ment ment ment " | + - - - - - - - - - - - - - - - - - - - - - - - - - - - - - - - - - - - - - - - - - - - - - - - - - - - - - - - - - - - +
</t>
  </si>
  <si>
    <t xml:space="preserve">Subject: re : 3 . 404 chomsky citations
 in view of the number of chomsky citations , it is puzzling to note that his ideas are not much used by the deconstructionists or other current " literary theorists " , even when issues of a rather obviously cognitivist nature arise . the major sociolinguists ( who surely qualify as radicals ) are also neglected . instead we find lots of sapir , saussure , and levi - strauss . the view from " intellectual backwaters like paris " ( to add another chomsky citation ) seems somewhat restricted geographically . - - rick
</t>
  </si>
  <si>
    <t xml:space="preserve">Subject: re : 3 . 404 chomsky citations
 i would like to place a large bet that chomsky is by far the most cited linguist in the postings to the linguist list . . .
</t>
  </si>
  <si>
    <t xml:space="preserve">Subject: 3 . 404 chomsky citations
 &gt; date : wed , 13 may 92 12 : 48 : 37 - 0400 &gt; from : dever @ pogo . isp . pitt . edu ( dan everett ) &gt; &gt; moreover , the fact that chomsky publishes more than &gt; any other linguist ( if i am wrong , please correct me - that would be &gt; interesting ) does n't hurt his citation index . his output is nearly &gt; asimovian . i know of at least two other linguists whose output is as gargantuan as chomsky 's . it would be nice if someone could actually sit down and see who 's the real champion ( taking into account how long all concerned have been in the job ) . one is anna wierzbicka ( australian national university ) , the other one is pierre swiggers ( katholieke universiteit leuven ) . now , if both of them are quoted far less often than chomsky , it is not because they publish less , but because they deal with areas that for some reason or other appear to be less fashionable than " pure autonomous syntax " . &gt; his influence on the field can be seen even at the level of university &gt; administration : when a department chairperson wants to convince a &gt; university administrator that linguistics has natural intellectual &gt; ties to many departments , i do not think that they would drop the &gt; names of saussure or pike rather than chomsky . agreed , by mentioning wierzbicka or swiggers , you would n't get half as far . but then again , the reason for this is the one mentioned above . &gt; it is worth considering the possibility that many of the citations of &gt; chomsky 's work could be due to ignorance - if he said it , or even if &gt; we think he did , just cite him and nobody will argue ; why look for the &gt; * original * source ? that 's hard work and laziness too often prevails . i ' ve got the distinct impression that the ignorance scenario is indeed a likely one . see for instance manning / parker in language sciences ( 1989 ; their paper on word order hierarchies , with its reference to lightfoot and chomsky ) and my reply in language sciences ( 1991 ; " basic word order frequencies or manning / parker contra tomlin " , pp . 79-88 ) . &gt; date : 13 may 1992 23 : 20 edt &gt; from : robert beard &lt; rbeard @ flint . bucknell . edu &gt; &gt; &gt; jakobson 's &gt; and halle 's work in distinctive features also clearly superceded pre - &gt; vious work , making it difficult to find structuralist work relevant to &gt; what is going on today . hold it . . . in semantics , i clearly feel that structuralist work remains extremely relevant to what is going on today in linguistics . but maybe you guys will all think that what semanticists in general and this semanticist in particular is doing is entirely irrelevant . . . : - )
</t>
  </si>
  <si>
    <t xml:space="preserve">Subject: integration and disintegration in phonological theory
 dan everett 's comment on my dissertation ( as i ' ve pointed out to him ) , and by implication on how that work fits into the work of its antecedents , is misleading . dan was for some reason alluding to the fact that in the mit version of the dissertation ( though not the one that has circulated from the iulc or published by garland , which are the ones usually cited ) i mentioned in the acknowledgements that my interest in tone started with reading will leben 's 1973 dissertation : a true fact . but the dissertation itself has a chapter , the first , entirely devoted to the proposition that this work was a continuation of a discussion that has been going on in american phonology since the 1940s ! dan , i think , sees pike as the most important theoretician to cite in that period ; in my writing , i ' ve focused more on bloch , harris , and ( in my 1980 book ) on hockett , rather than pike , but this is more a matter of style and taste than anything else . [ on the same theme , i have a paper coming out ( perhaps it has come out already ) in the journal of linguistics on the genealogical connections between prosodic ( firthian ) phonology and autosegemmental phonology . ] dan has also pointed out that some of the major contributors to phonology during this period who are still very much alive and intellectual active have felt slighted by the lack of citation of their work . as i tried to suggest in my paper on firthian phonology , this is more an indictment of normal human expectations of courtesy than it is the result of people actually forgetting about these phonologists ' good , published ideas ( there is much less of that latter sin than many people wish to believe - - a point that geoff huck and i have made in a recent paper on the relation of generative semantics to current syntactic theory ) . however - - and again from a purely human point of view - - i wonder how many people , like myself , who were publishing material on nonlinear phonology in , say , its first ten years ( 1975 to 1985 ) ever received a note from one of these contributers to the literature in the 1940s and 1950s ? speaking just for myself , i am sure i would have been galvanized to have been dropped a note by . . . any of a number of linguists ; in more recent years , i ' ve had the opportunity to discuss the history of the field , in writing and in person , with a number of these linguists . but i would have been absolutely delighted to have received such a comment , a bit of mild reproof perhaps from an established contributor ( who , now , i can perceive as feeling left out ) . i never did . anyone else ? john goldsmith
</t>
  </si>
  <si>
    <t xml:space="preserve">Subject: 3 . 405 languages , citation
 prompted by margaret winters 's lament that students are n't being given a good historical appreciation of their subject , i picked robins 's ` short history of linguistics ' from my shelf . interestingly ` linguistics in the present century ' is the eighth and final chapter ( pp . 198 - - 233 ) . melville bell appears on 203 , along with sweet ; then comes trubetzkoy ( p . 204 ) , jespersen , hjelmslev ( 206 ) , boas , sapir , bloomfield ( 207 ) , harris ( 210 ) , hockett ( 211 ) , " in recent years " pike ( 212 ) , firth and malinowski ( 213 ) , halliday ( 221 ) , jakobson ( 222 ) , n . j . marr ( 225 ) ( remember him ? ) , lamb and chomsky ( 226 ) , katz and postal ( 227 ) , and that 's it ! ( the book was first published in 1967 ) . - - - john coleman
</t>
  </si>
  <si>
    <t xml:space="preserve">Subject: 3 . 405 languages , citation
 let me respond in general to the " do you speak many languages ? " issue . let 's extend the statistician analogy . let 's say we ask our statistician , " do you care about the individual data points ? " s : yes , as long as they contribute to my model i : but you see yourself as independent of the data ? s : yes , as a statitician , my function is to discover the underlying structure from the data points . if i collect environmental data from bar harbor maine , it is no more important than if i did from seymour , indiana . what is significant is the rules , structure and theories which can be made from the individual data points . i : does the domain ( ie . subject area ) matter to you ? s : not except for some sentimental reason . whether it is environmental data or the performance of computer systems , it is all the same . the methodology is what matters . i : would you object to being a special branch of mathematics or computer science ? s : no , no . statistics is quite different . i : ultimately , are n't you justy applying mathematical methods under a different guise ? s : but the environment is different than anything else . i : have n't you just contradicted yourself ? s : let me rephrase then : the results have different effects depending on subject matter . i : but you are not concerned with the individuals in bar harbor , for whom particulates or acid rain is a large concern . you do n't want to understand the data nor make decisions based on it ? s : no , that is too remorselessly practical . i am a theoretician . i prefer to develop theories about statistics rather than gain any understanding of what , say . 001 m vs . 005 m particulates means in a given area . i focus on knowing about rather than knowing . if this ( fairly transparent ) dialogue did not make the point , let me add this ( more topical ) reference . if i know that the line : spargens humida mella soporiferumque papaver , and write a paper that says sparg + e + ns ( present participle marker ) humid + a ( neuter plural marker ) then develop a rule for the grammar used in this piece , rewite it in the phonetic alphabet , i will know a lot , from the point of whatever linguistic area i am coming from ( transformational grammar , phonetics , etc ) . and i can develop a rather * wonderful * description of the language used . but i think it is ultimately inadequate : for this line ( from virgil 's 4th aeneid ) is not the same as a mathematical data point of . 005 ppm . there is a vast difference between a formalized description of something , of knowing about language , and knowing a language . * translation : sprinkling moist honey and sleep-bearing poppy .
</t>
  </si>
  <si>
    <t xml:space="preserve">Subject: youth - gang lipolalia
 pardon the neologism : lipogram = writing without using a designated letter , thus lipolalia would be the corresponding practice in speech . compare the discussion of english - prime of a few months ago . martin walker of the manchester guardian reports from los angeles about the youth gangs : " the bloods , who never use a word beginning with the letter c of their rivals , the cripps , who in turn never use a word beginning with b for blood , are perhaps the best known . " urban myth , or linguistic data ? can anyone ( dis ) corroborate ? - - - - lee hartman , southern illinois university
</t>
  </si>
  <si>
    <t xml:space="preserve">Subject: query : sexist example sentences
 i know that some time in the past ( the 70 's ? ) some linguists became aware of the tendency to perpetuate sexist stereotypes in example sentences ( " john is a doctor " ; " mary is a nurse " ) , leading to the use of gender-neutral names in examples ( kim , sandy , chris , etc . ) . my question is : did anyone ever do ( and maybe publish ) a study of this tendency in actual example sentences in linguistics textbooks or articles ? thanks . monica macaulay
</t>
  </si>
  <si>
    <t xml:space="preserve">Subject: re : 3 . 395 rules
 g . vanden wyngaerd writes : &gt; 3 . 387 martti arnold nyman &lt; manyman @ finuha . bitnet &gt; writes : &gt; ( 1 ) a is [ the man who is tall ] _ _ in the room ? &gt; b is [ the man who _ _ tall ] is in the room ? &gt; &gt; why would a more or less random distribution over ( 1a ) and ( 1b ) be &gt; expectable in the acquisition stage , if speakers unfailingly - - and so , &gt; as the only pattern for children to base inductive generalizations on - - &gt; produce ( 1a ) ? &gt; the assumption implicit in nyman 's question is that children only &gt; produce what they hear . this is plainly incorrect . children do not hear &gt; forms like " buyed " , " eated " , or " goed " , yet they all go through a stage &gt; where they produce these forms . this can only be because they make &gt; generalisations ( rules , if you like ) , which go beyond what they hear . now &gt; given that the main source of evidence on yes-no questions at the child 's &gt; disposal will overwhelmingly consist of simple sentences of the form " is &gt; the man _ _ in the room " , the child could make the generalisation either &gt; in way : in terms of linear precedence ( " front the first finite verb " , &gt; yielding ( 1b ) ) or in terms of hierarchical structure ( " front the finite verb &gt; which follows the subject " , yielding ( 1a ) ) . the fact that children do not &gt; make mistakes in this respect ( ie do not form ( 1b ) ) clearly shows that &gt; the rule is not one learned by experience , the relevant experience not &gt; being rich enough to determine the nature of the rule and not being &gt; able to explain the absence of mistakes . there are a number of interesting things about wyngaerd 's statement here . 1 ) forms like " buyed " , " goed " , and " eated " may occur in child speech , but they are in a minority . the vast majority of attempts at irregular verbs are produced correctly . ( gary marcus and his colleagues at mit have a monograph on this that is not yet out . ) children do tend to produce what they here , at least statistically . 2 ) the assumption is made , in the absence of any data , that children rarely hear adults produce sentences like ( 1a ) above . this is an amazing claim , and i doubt that it is true . 3 ) even if it were true , wyngaerd is making generalizations about learning in the absence of a theory of learning . these last two things are unfortunately very common . why do we think that it 's ok to say , " there 's no data on this , but if there were , i ' m sure it would be x " , and expect people to take it seriously ? or " i have no theory of learning , but i ' m sure that it would n't predict x " ? i ' m a phonologist , and i have n't kept up with changes in syntactic theory , and i ' m sure that i would n't be allowed to get away with statements like " i have no reasonable formal theory of syntax , but if i did , i ' m sure that it could n't accommodate subj-aux inversion , so all theories of formal syntax must be wrong " . but this statement is no different in kind from the other ones . one last statement implicit in much work in linguistics : " i have no theory of genetics , ontogeny , or evolutionary biology , but i ' m sure that if i did , modern linguistic assumptions about innateness would fit in real well . " maybe we should ask a bit more of ourselves that we often do . - - - joe stemberger
</t>
  </si>
  <si>
    <t xml:space="preserve">Subject: rules , innateness , psychological reality
 guido vanden wyngaerd ( vol-3 - 395 ) claims that the wh-island constraint is innate . if it is innate , there is really nothing to explain . to vindicate his claim , wyngaerd purports to show that cognitive principles such as analogy make false predictions about how the structure of yes-no questions is acquired : if it were acquired by analogy , one would expect a more or less random distribution over ( 1a ) and ( 1b ) : ( 1 ) a is [ the man who is tall ] _ _ in the room ? b * is [ the man who _ _ tall ] is in the room ? as the reason for this distributional expectation wyngaerd gives this : &gt; given that the main source of evidence on yes-no questions at the child 's &gt; disposal will overwhelmingly consist of simple sentences of the form " is &gt; the man _ _ in the room " , the child could make the generalisation either &gt; in way : in terms of linear precedence ( " front the first finite verb " , &gt; yielding ( 1b ) ) or in terms of hierarchical structure ( " front the finite verb &gt; which follows the subject " , yielding ( 1a ) ) . the fact that children do not &gt; make mistakes in this respect ( ie do not form ( 1b ) ) clearly shows that &gt; the rule is not one learned by experience , the relevant experience not &gt; being rich enough to determine the nature of the rule and not being &gt; able to explain the absence of mistakes . the above passage proves nothing . it would be interesting , indeed , to hear psycholinguists ' opinions about this kind of conjectural psycholinguistics . meanwhile , let me continue conjecturing , for the sake of argument . that " the relevant experience [ is not ] rich enough to determine the nature of the rule " echoes the well-known ' poverty of stimulus ' argument , which has never been proven . in the case at hand , it is easy to conjecture what sort of data / experience is relevant for a child to infer that yes-no questions are formed in terms of hierarchical structure . consider where-questions : where is [ x ] ? [ x ] is in z . is [ x ] in z ? - - - - - - - - - - - - - - - - - - - - - - = - - - - - - - - - - - - - - - - - - - - - = - - - - - - - - - - - - - - - - - - - - - where is [ x who is y ] ? [ x who is y ] is in z . is [ x who is y ] in z ? in principle , analogy works here quite well : the where-question displays the hierarchy which can be analogically extended to other cases . but i am not concerned with whether or not analogy works in this particular case . what i am concerned with is , objecting to wholesale innatism . notice that this does not make me a _ tabula _ rasa _ proselyte . certainly children possess innate cognitive principles and abilities , but from this it does not follow that human beings are necessarily endowed with a grammar as a mental organ ; nor does it follow that the cognitive principles are linguistic or grammatical in nature . it should be clear from my earlier postings that i do not hold that " children only produce what they hear " . so , i concur with wyngaerd 's view that &gt; children do not hear &gt; forms like " buyed " , " eated " , or " goed " , yet they all go through a stage &gt; where they produce these forms . this can only be because they make &gt; generalizations ( rules , if you like ) , which go beyond what they hear . i expect wyngaerd to concur with me that forms like " buyed " , " eated " , or " goed " are due to analogy . &gt; as far as the rest of nyman 's remarks is concerned , i still fail to &gt; see how and why they motivate a distinction between grules and lrules : in his _ knowledge _ of _ grammar _ ( 1986 ) , chomsky speaks of rules as follws : " it might be appropriate to describe the way a sheep dog collects the flock , or the way a spider spins a web , or the way a cockroach walks in terms of rule following , with reference to underlying " competence " consisting of rules of some sort . . . " ( 239 ) . if you think this is analogical to linguistic behavior , you won't need recognize the conceptual distinction between social norms-of - language ( l - rules as objects of common knowledge ) and theoretical generalizations as formulated by a linguist ( g - rules ) . g ( rammatical ) rules need not be psychologically real , but if they are supposed to be psychologically valid , this means that g - rules are supposed to describe what the internalized rule must consist in ; no one knows how " brain rules " are represented ( mentalese ? ) . martti nyman department of linguistics , university of helsinki , finland
</t>
  </si>
  <si>
    <t xml:space="preserve">Subject: re : 3 . 408 adjuncts
 on the use of " when " as equivalent to " that " in sentences like " i remember the time when i first played golf " cf . the spatial neighbor " where " in e . g . " i can't see my way clear to where i could do that for you " , or the mathematicians ' usage ( " where x ranges over some entities . . . . " ) . - - rick
</t>
  </si>
  <si>
    <t xml:space="preserve">Subject: re : 3 . 408 adjuncts
 re michael newman 's query and the responses : in my english " when " is permissable as a rel . cl . marker and c . l . baker . 1989 . english syntax . explicitly says so on p . 238 . i do n't agree that any kind of elision has taken place or that it is an adverbial clause of time . the problem if there is one is simply the collocation of the two words " time " and " when " which do n't sit comfortably together to the english ear . consider for acceptability : 1 ) i remember the first occasion when we played golf . the rejection of " when " in the sentence newman cites : 2 ) i do n't remember the first time when i played golf . is made not on structural or syntactic grounds but purely on the basis i suggest that " time " means " when " and thus sounds awkward . on a scale of acceptability the following sentence might lie twixt the others : 3 ) i remember the first day when i played golf . since day is less basically a word like " time " ( = meaning when ) we may judge this as more acceptable . " that " is also perhaps by choice the strongest marker in english of restrictiveness in rel . cl . and since that is what the function of these rel clauses are to restrict the " day " or " time " we prefer " that " in a " formal " sense . as to the chaining with " and " , i suspect that what those kinds of sentences represent are : 4 ) i remember the first day when we played golf ( delete and ) that these noisy buggers came along and ruined our game . " and " is effectively introducing an np that . . . not another rel cl . lloyd holliday school of education la trobe university , melbourne edulh @ lure . latrobe . edu . au
</t>
  </si>
  <si>
    <t xml:space="preserve">Subject: re : 3 . 408 adjuncts
 in a language where many speakers confuse " which " and " that " , is it any surprise that there is flexibility regarding " that " and " when " ? can anyone name the first scholar who noted these things ? &lt; grin &gt; eric schiller
</t>
  </si>
  <si>
    <t xml:space="preserve">Subject: tolkienian linguistics
 i know that the subject of tolkienian linguistics is not exactly at the forefront of modern linguisitic research , but i also know that many modern linguists were inspired , in whole or in part , by the life and linguistic creations of j . r . r . tolkien , whose centenary is being celebrated this year . so , in that spirit , i would like to let everyone here know about " vinyar tengwar " ( issn 1054-7606 ) , a bimonthly journal devoted to formal study of tolkien 's linguistic work , with primary focus on his invented languages , especially quenya and sindarin ( noldorin ) . " vinyar tengwar " is refereed , and is now indexed by the mla . it is published in bulletin format , with a typical issue containing 32 pages . " vt " will enter its fifth year of continuous publication in september . current areas of discussion include the indo - european connections of the eldarin tongues , analyses of the corpus , formal aspects of the various languages , foreign translations , etc . past issues have featured the book quenya noun declension chart , and analyses of several otherwise unpublished quenya samples . subscriptions to " vt " are for one year ( 6 issues ) ; the rates are $ 12 in the united states , $ 15 canada and overseas surface mail , and $ 18 overseas airmail . all payments must be in us dollars : foreign subscribers are encouraged to use an international postal money order . send all subscriptions , and make all checks payable , to : carl f . hostetter editor , " vinyar tengwar " 2509 ambling circle crofton , md 21114
</t>
  </si>
  <si>
    <t xml:space="preserve">Subject: the merry month
 thanks to rick wojcik for remembering to remember these . . . jim mccawley dates in the month of may that are of interest to linguists may 2 , 1919 . baudouin de courtenay concedes defeat in his bid for the presidency of poland . may 3 , 1955 . mouton &amp; co . discover how american libraries order books and scheme to cash in by starting several series of books on limericks . the person given charge of this project mishears and starts several series of books on linguistics . no one ever notices the mistake . may 5 , 1403 . the great english vowel shift begins . giles of tottenham calls for ale at his favorite pub and is perplexed when the barmaid tells him that the fishmonger is next door . may 6 , 1939 . the university of chicago trades leonard bloomfield to yale university for two janitors and an undisclosed number of concrete gargoyles . may 7 , 1966 . r-less pronunciation is observed in eight kindergarten pupils in secaucus , n . j . the governor of new jersey stations national guardsmen along the banks of the hudson . may 9 , 1917 . n . ja . marr discovers rosh , the missing link for japhetic unity . may 11 , 1032 . holy roman emperor conrad ii orders isoglosses erected across northern germany as defense against viking intruders . may 12 , 1965 . sydney lamb announces discovery of the hypersememic stratum , setting off a wave of selling on the nyse . may 13 . vowel day . ( public holiday in kabardian autonomous region ) . the ceremonial vowel is pronounced by all kabardians as a symbol of brotherhood with all speakers of human languages . may 14 , 519 b . c . birth of panini . may 15 , 1964 . j . katz and j . fodor are separated in 5 - hour surgery from which neither recovers . may 17 , 1966 . j . r . ross tells a clean joke . may 18 , 1941 . quang phuc dong is captured by the japanese and interned for the duration of hostilities . may 19 . diphthong day . ( public holiday in australia ) may 20 , 473 b . c . publisher returns to panini a manuscript entitled _ saptadhyayi _ with a note requesting the addition of a chapter on phonology . panini begins struggling to meet the publisher 's deadline . may 21 , 1962 . first mention of the _ sound _ pattern _ of _ english as ` in press ' . may 23 , 38 , 471 b . c . god creates language . may 26 , 1945 . zellig harris applies his newly formulated discovery procedures and discovers [ t ] . may 27 , 1969 . george lakoff discovers the global rule . supermarkets in cambridge , mass . are struck by frenzied buying of canned goods . may 29 , 1962 . angular brackets are discovered . classes at m . i . t . are dismissed and much latvian plum brandy is consumed . may 30 , 1939 . charles f . hockett finishes composing the music for the linguistic society of america 's anthem , ` can you hear the difference ? ' may 31 , 1951 . chomsky discovers affix - hopping and is reprimanded by his father for discovering rules on shabas .
</t>
  </si>
  <si>
    <t xml:space="preserve">Subject: new journal : languages of the world
 new journal : languages of the world issue no . 3 has just appeared scientific advisory board : l . o . adewole ( ile - ife ) s . brauner ( leipzig ) u . claudi ( cologne ) m . job ( marburg ) a . kaye ( fullerton ) j . j . song ( singapore ) t . stolz ( bochum ) editor : u . lueders ( munich ) contents of the third issue : a . k . maltsukov ( st . petersburg ) : distributive constructions and verbal valence in even ( manchu - tungusic ) u . lueders ( munich ) : ergativity and actant marking in pazar laz ( kartvelian ) l . o . adewole ( ile - ife ) : reference in yoruba pronouns and : the linguistic news lines with about 200 pieces of information on the linguistic scene around the world . languages of the world is published by lincom europa . lincom europa was founded to offer linguists additional possibilities for publishing their work . especially the p&amp;e system ( pay &amp; earn ) enables linguists to publish their work in a fast , uncomplicated and independent manner . to order languages of the world , please write to lincom europa sportplatzstrasse 6 d - w-8044 unterschleissheim / muenchen ( 10 issues us $ 140 , for individuals $ 100 , for students $ 68 )
</t>
  </si>
  <si>
    <t xml:space="preserve">Subject: athapaskan language conference
 1992 athabaskan linguistics conference july 4 - 5 , flagstaff arizona preliminary program saturday , july 4 9-10 coffee and registration 10 : 00 sharon hargus , university of washington title tba 10 : 30 john files , university of texas , austin autosegmental analysis of tone in navajo verbs coffee 11 : 30 martha wright , syracuse university another look at word-formation with classifiers in navajo 12 : 00 gloria emerson aspects of a navajo language program 12 : 30 - 2 lunch 2 : 00 brian potter , university of arizona navajo compounding : an interaction between syntax and morphology 2 : 30 peggy speas , university of massachusetts mapping indefinite nps in navajo 3 : 00 eloise jelinek , university of arizona pronoun attachment to the verb in athapaskan break 4 : 00 ann beck , northern arizona university developing a test of language dominance for navajo children 4 : 30 alyce neundorf , northern arizona university future prospects for navajo language study sunday , july 5 10 : 00 jim kari , title tba 10 : 30 siri tuttle , university of washington nasal harmony in galice athabaskan coffee break 11 : 30 chad thompson , indiana univ . and purdue univ . at fort wayne the metrics of koyukon verb prefixes 12 : 00 sally midgette aspect and transitivity in navajo 12 : 30 - 2 : 00 lunch 2 : 00 robert young , university of new mexico title to be announced 2 : 30 willem dereuse , university of arizona testing the degree of mutual intelligibility between navajo and western apache 3 : 00 report on the workshops at navajo community college all talks will be held at the northern arizona university center for excellence in education . a block of rooms has been reserved at the inn at northern arizona university , which is a motel located on campus . you may reserve a room by calling ( 602 ) 523-9011 . some accommodations in the nau dormitories will also be available . for information on this , contact alyse neundorf at the center for excellence in education , ( 602 ) 523-9528 . for information by email , contact peggy speas . ( speas @ cs . umass . edu )
</t>
  </si>
  <si>
    <t xml:space="preserve">Subject: re : 3 . 405 languages , citation
 michael kac 's mathematics analogy is interesting and appropriate . i would extend it even to mathematicians who can't figure the tip on a dinner bill without a calculator , and linguists who are only fluent in their native language . unfortunately , this analogy is useless for the many people who understand neither field . like the rest of you , i have had my share of " how many languages do you speak ? " similarly , as an undergraduate math major , a common reaction was " oh , so you ' re going to be a cpa like your mother ? " melody sutton ucla
</t>
  </si>
  <si>
    <t xml:space="preserve">Subject: re : 3 . 405 languages
 in the context of " who speaks languages ? " let me comment on how one becomes a linguist . michael kac writes : &gt; i suspect , though i am not sure , that you could take this even further . my &gt; experience suggests that most linguists get interested in the field as the &gt; result of a second language learning experience - - or at least that such an &gt; experience has an important influence on them . this might be true for many linguists . i would like to generalize this observation : it seems to me that many linguists have entered the field because at some point in their lives they have had trouble with using language or with communication in general . this could have been while learning a ( first or ) second language . this could have been because of growing up in a multi-language environment or because of a physical handicap such as stutter . linguistics then serves as a ( formal ) tool to compensate for this deficiency . i can vividly remember how i struggled with german punctuation rules in 6th grade and how i felt relieved when i began to understand the structure of sentences and how this knowledge could be applied to find the correct spot for commas , etc . this started my interested in linguistics and that is how i ended up as a ( computational ) linguist . i 'd be very interested to learn if there is more evidence for my hypothesis . martin volk * * * * * * * * * * * * * * * * * * * * * * * * * * * * * * * * * * * * * * * * * * * * * * * * * * * * * * * * * * * * * * * * * * * * * * * * * * * martin volk * university koblenz - landau tel ( + 49 ) 261-9119 - 469 * institute of computational linguistics * rheinau 3 - 4 fax ( + 49 ) 261-37524 * w-5400 koblenz , germany email volk @ brian . uni-koblenz . de * * * * * * * * * * * * * * * * * * * * * * * * * * * * * * * * * * * * * * * * * * * * * * * * * * * * * * * * * * * * * * * * * * * * * * * * * *
</t>
  </si>
  <si>
    <t xml:space="preserve">Subject: words to live ( and rock ) by [ linguists in the mass media
 in case you missed it , the following excerpts are taken from the current ( april / may 1992 ) issue of lingua franca , p . 5 we ' ve heard of some unusual career trajectories but our favorite has to be that of robert leonard , who started his professional life as lead singer of the fifties retread group sha na na ( photos show a sullenly handsome guy in saran wrap - tight gold lam ' e and a pompadour like a fallen souffl ' e ) and ended up - - you guessed it - - as a theoretical linguist with a specialization in swahili . . . leonard simply realized he would ' rather be a fifty-year - old linguistics professor than a fifty-year - old rocker ' . " [ and who of us would dispute that sentiment ? ] the prosaic data : bob leonard 's ph . d . was awarded by columbia u . , thesis title " the semantic system of deixis in standard swahili " , and he 's teaching at hofstra u . on long island .
</t>
  </si>
  <si>
    <t xml:space="preserve">Subject: re : 3 . 403 human subjects
 i am not clear about the laws outside the uk but surely the problem with using human subjects speaking is copyright ? unless you have clearance fronm them use of theri words in an y ' published ' form might contravene their rights . certaibly authors of ' authetntic ' , aterr / materials have faced this issue for soime time .
</t>
  </si>
  <si>
    <t xml:space="preserve">Subject: re : 3 . 399 human subjects
 when our graduate seminar in linguistics of asl was preparing to videotape deaf native signers , at berkeley in the late seventies , our " informed consent " forms had to specify what uses we might eventually make of the tapes and data and request the subjects ' assent to them . one aspect of that experience bears on the question of adults with low literacy . we all wrote our own forms . one member of the seminar focused on the legal and contractual nature of the document and wrote a very legalese text , in the formal style distinctive of laws and contracts and incorporating many of the obscure and highly formal archaisms often noted therein : - ) . ( example made up from memory : " . . . whereas the party of the first part may at some future time herein unspecified desire to exhibit such tapes . . . " ) . another student , keeping in mind the low english skills of many deaf people , wrote a form that tended to short , conversational statements and questions ( " . . . i may want to show parts of these tapes to other linguists so i can tell them about the things i find out about asl . is that ok with you ? please initial : yes _ _ _ _ or no _ _ _ _ . . . . " ) the consensus of the group was that the second style was much preferable . it 's perfectly possible to be precise without being complex or obscure , and a document that your subject can't understand runs a great risk of obtaining consent without providing information . i ' m not sure how we handled the issue of subjects unable to understand even a simple - english form , or whether it came up . we may have had a certified interpreter explain it to the prospective subject and discuss it to be sure the subject understood , while videotaping this whole discussion , and having the interpreter start by explaining that we were taping and getting the subject 's consent to that . this tape would then accompany the signed ( = " signatured " ) consent form . mark a . mandel dragon systems , inc . : speech recognition : + 1 617 965-5200 320 nevada st . : newton , mass . 02160 , usa
</t>
  </si>
  <si>
    <t xml:space="preserve">Subject: conference aisb ' 93 call for papers
 = = = = = = = = = = = = = = = = = = = = = = = = = = = = = = = = = = = = = = = = = = = = = = = = = = = = = = = = = = = = = = = = aisb ' 93 conference : announcement and call for papers theme : " prospects for ai as the general science of intelligence " 29 march - - 2 april 1993 university of birmingham = = = = = = = = = = = = = = = = = = = = = = = = = = = = = = = = = = = = = = = = = = = = = = = = = = = = = = = = = = = = = = = = 1 . introduction 2 . invited talks 3 . topic areas for submitted papers 4 . timetable for submitted papers 5 . paper lengths and submission details 6 . call for referees 7 . workshops and tutorials 8 . lagb conference 9 . email , paper mail , phone and fax . 1 . introduction the society for the study of artificial intelligence and the simulation of behaviour ( one of the oldest ai societies ) will hold its ninth bi-annual conference on the dates above at the university of birmingham . the site is manor house , a charming and convivial residential hall close to the university . tutorials and workshops are planned for monday 29th march and the morning of tuesday 30th march , and the main conference will start with lunch on tuesday 30th march and end on friday 2nd april . the programme chair is aaron sloman , and the local arrangements organiser is donald peterson , both assisted by petra hickey . the conference will be " single track " as usual , with invited speakers and submitted papers , plus a " poster session " to allow larger numbers to report on their work , and the proceedings will be published . the conference will cover the usual topic areas for conferences on ai and cognitive science . however , with the turn of the century approaching , and with computer power no longer a major bottleneck in most ai research ( apart from connectionism ) it seemed appropriate to ask our invited speakers to look forwards rather than backwards , and so the theme of the conference will be " prospects for ai as the general science of intelligence " . submitted papers exploring this are also welcome , in addition to the normal technical papers . 2 . invited talks so far the following have agreed to give invited talks : prof david hogg ( leeds ) " prospects for computer vision " prof allan ramsay ( dublin ) " prospects for natural language processing by machine " prof glyn humphreys ( birmingham ) " prospects for connectionism - science and engineering " . prof ian sommerville ( lancaster ) " prospects for ai in systems design " titles are provisional . 3 . topic areas for submitted papers papers are invited in any of the normal areas represented at ai and cognitive science conferences , including : ai in design , ai in software engineering teaching ai and cognitive science , analogical and other forms of reasoning applications of ai , automated discovery , control of actions , creativity , distributed intelligence , expert systems , intelligent interfaces intelligent tutoring systems , knowledge representation , learning , methodology , modelling affective processes , music , natural language , naive physics , philosophical foundations , planning , problem solving , robotics , tools for ai , vision , papers on neural nets or genetic algorithms are welcomed , but should be capable of being judged as contributing to one of the other topic areas . papers may either be full papers or descriptions of work to be presented in a poster session . 4 . timetable for submitted papers submission deadline : 1st september 1992 date for notification of acceptances : mid october 1992 date for submission of camera ready final copy : mid december 1992 the conference proceedings will be published . long papers and invited papers will definitely be included . selected poster summaries may be included if there is space . 5 . paper length and submission details full papers : 10 pages maximum , a4 or 8 . 5 " x11 " , no smaller than 12 point print size times roman or similar preferred , in letter quality print . poster submissions 5 pages summary excessively long papers will be rejected without being reviewed . all submissions should include 1 . full names and addresses of all authors 2 . electronic mail address if available 3 . topic area 4 . label : " long paper " or " poster summary " 5 . abstract no longer than 10 lines . 6 . statement certifying that the paper is not being submitted elsewhere for publication . 7 . an undertaking that if the paper is accepted at least one of the authors will attend the conference . three copies are required . 6 . call for referees anyone willing to act as a reviewer during september should write to the programme chair , with a summary cv or indication of status and experience , and preferred topic areas . 7 . workshops and tutorials the first day and a half of the conference are allocated to workshops and tutorials . these will be organised by dr hyacinth s . nwana , and anyone interested in giving a workshop or tutorial should contact him at : department of computer science , university of keele , staffs . st5 5bg . u . k . phone : + 44 782 583413 , or + 44 782 621111 ( x 3413 ) email janet : nwanahs @ uk . ac . keele . cs bitnet : nwanahs % cs . kl . ac . uk @ ukacrl uucp : . . . ! ukc ! kl-cs ! nwanahs other : nwanahs @ cs . keele . ac . uk 8 . lagb conference . shortly before aisb ' 93 , the linguistics association of great britain ( lagb ) will hold its spring meeting at the university of birmingham from 22-24 th march , 1993 . for more information , please contact dr . william edmondson : postal address as below ; phone + 44 - ( 0 ) 21-414 - 4763 ; email edmondsonwh @ vax1 . bham . ac . uk 9 . email , paper mail , phone and fax . email : * aisb93 - prog @ cs . bham . ac . uk ( for communications relating to submission of papers to the programme ) * aisb93 - delegates @ cs . bham . ac . uk ( for information on accommodation , meals , programme etc . as it becomes available - - - enquirers will be placed on a mailing list ) address : aisb ' 93 ( prog ) or aisb ' 93 ( delegates ) , school of computer science , the university of birmingham , edgbaston , birmingham , b15 2tt , u . k . phone : + 44 - ( 0 ) 21-414 - 3711 fax : + 44 - ( 0 ) 21-414 - 4281 donald peterson , april 1992 .
</t>
  </si>
  <si>
    <t xml:space="preserve">Subject: closing linguistics at soas call for help ! ! !
 soas department of phonetics and linguistics to be closed in october 1992 dear colleagues , on tuesday may 19 , dr david bennett , head of our department , was told that we would cease functioning as of october of this year . we are a department of the school of oriental and african studies of the university of london . the members of our department are : dr david bennett prof thea bynon dr wynn chao dr monik charette dr katrina hayward dr richard hayward * dr george hewitt * * dr bruce ingham prof jonathan kaye prof ruth kempson * cross appointed with the africa department * * cross appointed with the near and middle east department our department offers degrees at the ba , ma , mphil and phd level . approximately 60 students , mostly at the postgraduate level are enrolled . many other students , particularly from university college , london ( ucl ) take courses with us . we run an ma - linguistics and an ma - phonetics programme jointly with ucl . we also have an ma in english - arabic applied linguistics and translation together with birbeck college . all these programmes will of course be affected by this decision . the department of phonetics and linguistics is the oldest linguistic department in the u . k . it was the home of the " london school " which received worldwide attention under the intellectual leadership of prof jr firth . his chair , which i occupy today , was the first chair of linguistics in the u . k . over the years our graduates have distinguished themselves in many areas of linguistics . later postings will provide a partial list of the more well known soas graduates . it is acknowledged , even by the administration of soas , that we remain a centre of academic excellence in our field . the decision to close the soas linguistics department was made with no consultation , no advanced warning . it was a result of discussions by the governing body of the school , the finance and general purposes committee and the management committee . there is no linguistic representation on any of these bodies . the reasons given for closing the department are : ( 1 ) severe budget cuts ( 2 ) our low number of undergraduate students ( 3 ) the " general perception " that our department is not well integrated into the school . it was stated that , among the options considered closing our department would cause the " least harm " to the school . no one was present to represent the linguistics side of the story . this decision will be presented to the academic board of the school on wednesday may 27 . the academic board has an advisory role only but we are hoping to mobilise school opinion against this decision . unlike similar cases in other countries , most of the members of our department will not be redeployed elsewhere in the school . recent legislation has virtually destroyed the notion of tenure in the u . k . many of us are facing " premature retirement " , " redundancy " or some form of " severance " agreement . the administration of the school seems to feel that we will easily find jobs and that terminating our employment at the school will cause us no undue hardships . given the administration 's figures for the cost of severing their relation with us , the offers that we are likely to receive from the school will not be very attractive . as of now , no statement has been forthcoming about our future at the school but the director has stated that he will be meeting with us individually next week . we will keep you posted on this aspect . if you would like to do something to try and help us stop the closing of our department , please send ( in order of preference ) a fax or a letter to me at the address and fax number given below . if possible use your institution 's letterhead . please feel free to make comments about our department as a whole or about individual members with whose work or reputation you are familiar . pass this message along to your colleagues and encourage them to write as well . if you feel so inclined , departmental resolutions reflecting your opinion of this event would be quite helpful . i hope to be able to arrive at next wednesday 's meeting with an armful of your letters ( copies of all letters will be sent to our director ) and your support will do a lot to improve our spirits . this will be a long and difficult struggle both for our department and for our jobs and careers . thank you in advance for listening and for your support . jonathan kaye professor of general linguistics department of phonetics &amp; linguistics school of oriental and african studies thornhaugh street , russell square london , wc1h 0xg u . k . e-mail : jk @ ukacrl . earn jk @ uk . ac . rl . ib ( janet ) fax number : ( 44 ) + 71-436 - 3844
</t>
  </si>
  <si>
    <t xml:space="preserve">Subject: soas ceases all publications and cancels linguistics !
 forwarded from indology : date : wed , 20 may 92 14 : 25 : 06 + 0100 reply - to : indology discussion list &lt; indology @ liverpool . ac . uk &gt; sender : owner of indology &lt; qq43 @ liverpool . ac . uk &gt; from : dominik wujastyk &lt; ucgadkw @ ucl . ac . uk &gt; on monday this week the management committee of soas decided to close the soas publications ' department , and also the department of linguistics . later the same day , all staff members connected with these departments were given notice that their contracts would terminate in september 1992 . this means that the bulletin of soas , a pillar of indological publication , will disappear , along with all other book series etc . discussions will be initiated with publishers like blackwells and oup to see if they want to take over bsoas , china forum , etc . but it is hard to see how any publishing company will be able to provide the specialized editorial functions which have until now been supported by soas . the loss of the complete linguistics department is equally horrific . the background to this - - as far as i can gather - - is further cause for alarm . apparently soas has always received an annual special funding supplement because the department of education recognised that oriental and african languages are needed by the nation , but will never get the student numbers of other mainstream subjects . this enabled soas to have a higher staff : student ratio than other colleges of london university . this year , the university funding council ( ufc ) forgot to pay the special funding supplement , leaving soas with a financial shortfall of 650 , 000 pounds this year . but when the clerical error was discovered , the ufc refused to make good the amount , and furthermore decided that it would not reinstate the special funding in the future . soas 's response to this is to save money on the most expensive part of their budget , namely staff salaries . i think indology members will agree that the whole story is incredible for many reasons , but nevertheless it is true . it is hard to avoid the impression of farcical mismanagement by the ufc and a devastatingly inadequate response from soas itself . perhaps there are mitigating facts that have not yet come to light , but if so , they are not known to the staff members at soas who have been sacked , nor to other staff members . letters of protest should be addressed to mr . michael mcwilliam , director , school of oriental and african studies , thornhaugh street , russell square , london wc1h 0xg england . dominik
</t>
  </si>
  <si>
    <t xml:space="preserve">Subject: closure of famous department of linguistics
 we have just heard that the department of linguistics of the school of oriental and african studies in london is threatened with closure . members of the department heard of it this week ; there has been no previous consultation . the school has had its funds cut and decided to cut down on all its publications programme and on its linguistics activities . the department threatened has an illustrious history ; the first ever chair of linguistics in britain was held in soas by firth . at present the members of the department include dr david bennett , prof . theodora bynon , dr wynn chao , dr monik charette , dr katrina haywood , dr dick haywood fba , dr hewitt , dr bruce ingham , prof . jonathan kaye , prof ruth kempson fba , prof . emeritus r . h . robins fba . it is useless to stress how distinguished the department is and how much a school which has primary responsibility for the study of oriental and african languages needs to have a department of linguistics and phonetics . letters of protest should be addressed to the director , school of oriental and african studies , thornhaugh street , russell square , london wc1 , england . it would be useful to send copies to the chairman of the department ( dr d . bennett ) at the same address and to the vice - chancellor of the university of london , senate house , malet street , london wc1 , england . the fax number of soas is44 - 71-436 - 3844 . anna morpurgo davies
</t>
  </si>
  <si>
    <t xml:space="preserve">Subject: closings of academic depts and layoffs at san diego state
 on may 13 , san diego state university , facing a probable 8 . 5 % budget cut from state funding , amounting to about an $ 11 million shortfall , announced major eliminations of , and cuts in , academic programs . these cuts entail layoffs of tenured faculty . due to be shut down , with layoff of all faculty , are the departments of anthropology , german&amp;russian , religious studies , natural sciences ( trains high school science teachers ) , family studies &amp; consumer sciences , aerospace engineering , health sciences , and industrial studies . scheduled for cuts of faculty , of varying scale , in within-dept reverse order of seniority , are the departments of french&amp;italian ( 3 of 11 ) , sociology ( 8 of 27 ) , math ( 8 of 60 or so ) , and chemistry ( 14 of 23 ) . the policy is to cut " narrowly and deeply . " although discussion has been going on all year in the senate about the potential for serious funding cuts and ways this university might respond to them , including program cuts , these cuts were announced suddenly , with no prior consultation with the affected departments . official notice to individual faculty members of layoff is scheduled for " mid - june . " &gt; from that time laid-off faculty will have 120 days remaining on the payroll . the athletic department is eliminating golf , track and field , and one or two other minor sports , a cut of about $ 200 - $ 250k . the football and basketball programs are untouched ; the baseball program has lost a number of scholarships ( according to this morning 's sports section of the san diego union - tribune ) . at this point there is no word of cuts in administration . cuts in the school of business have apparently been trivial in comparison with those suffered by the college of arts and letters , the college of sciences , and other colleges . some affected faculty are contemplating legal action , and other remedies are being discussed . three administrative moves may have some potential for reversing the layoffs : cutting ( or eliminating ) intercollegiate athletics , instituting a golden handshake program , and instituting a university-wide salary reduction of up to 10 % . although the union is currently negotiating a golden handshake program , we do n't know how far along the negotiations are and whether it will be possible to put it in place quickly enough to have an effect on the current crisis . there are legal and adminstrative problems with the salary cut . we do n't know whether they ' re surmountable or not . the whole california state university system - - 20 campuses , including the new one at san marcos in northern san diego county - - face the same funding shortfall , but apparently ( we have at this point hardly any information ) campus responses vary a good deal . we ask that you consider writing to pres . thomas b . day , san diego state university , san diego , ca 92182 , expressing outrage at this unprecedented frontal assault on tenure and the centrality of academics to the university . if the attack is allowed to stand , the consequences for higher education within california and everywhere are incalculable . more importantly , we ask that you write to california state legislators and state senators . we will provide names and addresses if you contact us . we would be grateful for copies of any correspondence sent in connection with this crisis . we are sending this information out now , incomplete though it is , in order that linguists may be informed as early as possible in this developing crisis . jeff kaplan charlotte webb ( chair , linguistics and oriental languages dept )
</t>
  </si>
  <si>
    <t xml:space="preserve">Subject: what language is this ?
 the toronto police have contacted our department for help in identifying the language of the label on a ball of wool in the purse of an elderly woman accused of shoplifting . she does not speak english and the police wish to obtain an interpreter for her . the following was dictate to me over the telephone ( so may not be 100 % accurate ) : ata lucru de myna din bumbac cardat . . . . please send replies directly to me . there is some urgency in this , as the woman is being held until they can question her . ron smyth smyth @ lake . scar . utoronto . ca
</t>
  </si>
  <si>
    <t xml:space="preserve">Subject: e-mail address
 does anyone have , or know how i can get , an e-mail address for barney pell ( last seen working on ai at cambridge ) ? thanks !
</t>
  </si>
  <si>
    <t xml:space="preserve">Subject: chomsky ' 92 article
 i was about to send the following request to martin haspelmath ( the author of the quoted lines below ) , but on second thought i decided that asking someone in germany where i could get a copy of an unpublished paper by an american scholar was a little odd . so can someone nearby help me ? martin wrote : &gt; . . . and his 1992 paper " a minimalist program for &gt; linguistic theory " , which does n't look as if it was &gt; intended for wider circulation , must be around in &gt; thousands of copies by now . i ' ll bite , where can i get a copy ? thanks !
</t>
  </si>
  <si>
    <t xml:space="preserve">Subject: oulipo
 i am looking for information on oulipo , an experimental language group which flourished in the ' 60s in paris . members have included r . queneau , h . matthews , i calvino , and g . perec . the group applied mathematical methods to writing literature . there is scant information available in english , and a small amount in french . i am particularly interested in whether their ideas have been embodied in software or literaty theory . thank you michael sikillian annotext
</t>
  </si>
  <si>
    <t xml:space="preserve">Subject: relative markers over time
 i am working on the history of relative markers in the spoken language from 1500 onwards , in british and american english . although there are plenty of studies of written data , i ' m having trouble finding diachronic studies of spoken data ( trial transcripts , etc . ) . i ' m particularly interested in the development of the standard &amp; non-standard variants for personal subject restrictive relatives : who , what , which , zero , that , at , as ( as in ' i know a chap as ' ll do it for you ' ) . any references will be greatly appreciated , including quantitative synchronic studies of non-standard varieties . thanks !
</t>
  </si>
  <si>
    <t xml:space="preserve">Subject: acquisition of reflexive verbs
 this is an enquiry on behalf of an ma student . can anyone provide me with references concerning the acquisition of reflexive verbs in either english or french ? the student herself is bilingual , so publications in either language will be useful . all suggestions gratefully received . sue blackwell school of english , university of birmingham , u . k .
</t>
  </si>
  <si>
    <t xml:space="preserve">Subject: on becoming a linguist
 i too have a theory on why linguistics attracted many of us . as a field it ranges from the humanities to the hard sciences , with the majority of its subdisciplines falling into the general area of social sciences . i have spoken with many linguists who started their scholarly lives as scientists ( chem - istry , physics . . . ) and wanted something which seemed more like a humanities discipline ( often in the more european sense of ` sciences humaines ' , disciplines which deal with people ) , while many others ( including myself ) started in foreign languages and literatures and found we wanted something more scientific than literary analysis . i think the second-language learning component of it is important , as suggested in a posting i read today , but not always because of * difficulty * with learning a language ; but rather a desire to keep working with language in some form without doing literature . on a personal note , i can clearly remember my relief , as an undergraduate , to discover linguistics through a comparative romance course . it meant that majoring in french made sense even if sartre did n't ! margaret
</t>
  </si>
  <si>
    <t xml:space="preserve">Subject: syntax textbooks - - a summary
 about a week ago , i asked readers to share experiences with the cowper and haegeman syntax textbooks . here 's what they said . = = = = = = = = = = = = = = = = = = = = = = = = = = = = = = = = = = = = = = = = = = = = = = = = = = = = = = = = = = = = = = = = = = = = = = = here 's a summary of responses about syntax textbooks : it was clear from the responses that cowper 's book is a bit too new to have been used by many people . i got one favorable evaluation from a respondant who had read the text in manuscript , but i did not hear from anyone who has used it in a class so far . responses on haegeman 's textbook were mixed . i have excerpted / paraphrased comments below . there were five generally positive evaluations : " . . . better than most texts . . well-received by the students , but it is full of annoying mistakes and misprints " " . . . quite happy with it . . . there were no complaints from the students " " . . . it was harder than radford , but most students preferred haegeman to radford , which they found long-winded , condescending , or just plain moronic " " . . . students found it lucid , funny , and well-organized " " . . . relatively happy with it . . . generally understandable and well - organized . criticisms : tends to introduce theoretical concepts first and the justification for them later . . . " and three mostly negative evaluations : " . . . tended to digress . . . chooses to focus on unclear examples , e . g . the theta-criterion and implicit arguments early on in the book ; . . . case-marking is frequently exemplified with ecm verbs , which the students found unconvinc - ing " " students unanimously despised it . . . incredibly unclear . . . poorly organized . . . i recommend against it . " " . . . on the positive side , it is well-organized and has good references . on the negative side , there is poor argumentation and data that does n't support the claims made in the text . . . there is also no mention of any non - gb syntax . . . . i found it useful for teaching students how to identify poor argumentation . " as a generalization , it seemed that gb practictioners tended to be significantly happier with the book than others . ( there were also votes for lasnik and uriagereka 's * a course in gb syntax * and for chomsky 's * managua lectures * . ) thanks to all who wrote .
</t>
  </si>
  <si>
    <t xml:space="preserve">Subject: 3 . 417 citations
 i can't resist putting in my tuppence worth on chomsky 's citation record . here are my very informal observations of how he is treated by non ( theoretical ) linguists . ( 1 ) mathematical theory of formal languages . chomsky still gets cited almost automatically for his pioneering work on hierarchies of languages . ( 2 ) philosophy of language . c gets cited a lot for his nativist claims : his arguments are usually rejected . fodor 's much more radical nativism gets even more attention and even more rejection . c also gets cited a lot in discussions of wittgenstein , usually as an example of the sort of narrow formalist , rule-based view a language that wittgenstein consistently argued against . ( 3 ) psychology . c has frequently claimed that what he is doing is scientific psychology , but this has failed to impress psychologists . the competence / performance distinction , the autonomous language faculty assumption and the concern with ug all put c 's theoretical constructs beyond the ken of most experimental or empirical psychologists . ( 4 ) biology . it would interesting to know if * any * evolutionary biologists have taken up c 's views or tried to explain how they could be investigated . again , his views often get mentioned in general introductions . . . but only to be rejected . ( 5 ) cognitive science . as gardner showed in " the mind 's new science " , c was a source of inspiration . consequently he is cited very frequently in cognitive science literature . again , however , it is his formal , comptuational approach - not his genuinely linguistic work - that are referred to . so , although c is viewed as a founder of cognitive science , his current theory of grammar has had no real impact on the field . in general , it seems that most people outside of linguistics know of chomsky as he appears in " aspects " and in the non-technical parts of " knowledge of language " . it 's surely a safe bet that almost no non-linguist followed him into " government and binding " . - philip swann
</t>
  </si>
  <si>
    <t xml:space="preserve">Subject: chomsky citations and mandeville 's paradox
 in his ' fable of the bees : or , private vices , public benefits ' ( 1732 ) , bernard de mandeville argued that the wealth of a nation results from private vices of the citizens . this is mandeville 's paradox : intentional actions of individuals may bring about social phenomena intended by no one . part of the persistent chomsky - boom exemplifies mandeville 's paradox : a great deal of people citing chomsky do so in order to show that he 's wrong - - and , with the implication that he does n't deserve being cited so frequently ! ( i owe mandeville 's paradox to rudi keller ( 1990 ) sprachwandel . francke verlag : tuebingen . ) martti nyman department of general linguistics , university of helsinki , finland
</t>
  </si>
  <si>
    <t xml:space="preserve">Subject: re : 3 . 413 citations
 hm ! linguists agree with oscar wilde : the only thing worse than being talked about is not being talked about . ; - )
</t>
  </si>
  <si>
    <t xml:space="preserve">Subject: zellig s . harris
 zellig s . harris died in his sleep at his home in new york on friday , may 22 , 1992 , at the age of 82 .
</t>
  </si>
  <si>
    <t xml:space="preserve">Subject: re : 3 . 427 innateness
 time for me to leap to the other side of the fence for a change . innateness does have a significance for linguistic theory itselt , if only in that the limitations of our inate abilities , mathematical , linguistic or what have you , limit the types of linguistic theories which can be plausibly constructed . processing of grammatical structures in real time is one example . of course , we know almost nothing about the capacity of human beings in this regard , which is slightly more or less than we know about universals of language , if any . &lt; grin &gt; . still , to the extent we have or can acquire information about our inate capacity for language ( assuming it to exist ) , it can help direct our energies in the proper direction . of course before we start talking about the limits of this capacity , we ought to have a clear picture of what sorts of linguistic phenomena are involved in spoken language , but that is the dreaded descriptivism again . . . eric schiller , department of linguistics , univ . of chicago
</t>
  </si>
  <si>
    <t xml:space="preserve">Subject: re : 3 . 427 innateness
 joe stemberger writes : &gt; i ' ve never understood why it makes any difference at all to linguistic &gt; theory whether highly language-specific information is innate or not . &gt; [ . . . ] &gt; innateness is usually used as a explanation for universals , or for &gt; constraints on variation ( parameters ) . but it has always seemed to me that &gt; what is important is that something is universal or that variation is &gt; limited to a few options . what possible difference to linguistic theory &gt; could it make whether the observed patterns are due to language-specific &gt; innateness , or due to some more general feature of cognitive processing , or &gt; ( for that matter ) due to guidance from guardian angels or aliens from &gt; another dimension . the observed &gt; patterns are real under any explanation of where they come from , and &gt; languages seem to abide by them . we can still rule out some potential &gt; explanations because they might violate a universal , and still provide &gt; explanations where two phenomena are linked because they are due to the &gt; same parameter . &gt; &gt; so , why all this stuff about innateness ? i ' ve never understood why we care . &gt; [ . . . ] &gt; &gt; does innateness buy us anything for linguistic theory itself ? innateness is a * conclusion * from linguistics , not a premise . if one looks on it as a premise , one indeed gets into a logico / scientific muddle like the one you outline . but since it a conclusion , not a premise , linguistic theory buys us innateness , not the other way around . we care because its an interesting conclusion , and because the more one learns about how language works in the child and adult , the more it looks like the only plausible conclusion ( at least to me ) . it gives neurophysiology / genetics some work to do , work which is beginning to get done . in this respect it is superior to an appeal to guardian angels and aliens , although in some other century , past or future , this judgment might be different . furthermore , language-specificity looks more plausible than a " general feature of cognitive processing " , for reasons that were hashed out during the flamefest on modularity early in the life of linguist . however , a negative can never be proved . thus , reduction to general cognitive principles of the ecp , the ocp , or categorial perception of point of articulation for stop consonants in neonates remains a possibility . and once again , we are dealing with a conclusion , not a premise . - david pesetsky
</t>
  </si>
  <si>
    <t xml:space="preserve">Subject: innateness
 i should n't get involved , but here goes : joe stemberger &lt; stemberger % ellvax @ vx . acs . umn . edu &gt; writes &gt; &gt; one last statement implicit in much work in linguistics : " i have no theory &gt; of genetics , ontogeny , or evolutionary biology , but i ' m sure that if i did , &gt; modern linguistic assumptions about innateness would fit in real well . " i do n't have my copy of " the origin of species " here , so i can't give a real quote , but the above lines remind me forcefully of a problem early evolutionary biologists faced , one which darwin was painfully aware of . darwin had no " theory of genetics , " and in fact the then current ideas of genetics made precisely the wrong predictions for evolution . ( it was thought that a new trait would simply be blended in with already existing traits , instead of remaining a discreet inheritable trait . ) it was n't until mendel 's work on heredity was rediscovered ( in the 1930 's , if i recall correctly ) that the theory of evolution had a way of explaining why newly developed traits were not lost in a population like a single water drop would be lost in the ocean . the history of science is full of new theories that appear to have fatal flaws , but the theories are accepted anyway , in faith that an explanation will turn up later . ( another example is the idea that the planets revolve around the sun in space , rather than being attached to crystal spheres that rotate around the earth . what on earth : - ) holds them in their orbits ? ) stemberger also writes : &gt; i ' ve never understood why it makes any difference at all to linguistic &gt; theory whether highly language-specific information is innate or not . &gt; &gt; yes , it makes a lot of difference for e . g . language acquisition , but that 's &gt; beyond the scope of what most linguists do . it 's not considered essential &gt; to study the acquisition of warlpiri before you study the adult grammar , &gt; most linguists study only adult grammar , and the main principles of grammar &gt; have come from studies of adult grammar . it makes no difference if you ' re simply writing grammars that attempt to be descriptively adequate ( in the sense of " descriptive adequacy " that chomsky writes about in aspects ) . but it 's not clear to me that that is really a theory of anything . if , on the other hand , you want an explanatorily adequate theory of linguistics , you need to worry about how the learner comes up with the right rules . after all , no linguist , even the most brilliant , has ever come up with a descriptively adequate grammar of any language ; whereas every child ( down to some limit at the level of retarded children , i guess ) comes up with a way of producing and understanding his / her language in a descriptively adequate way . regardless of what you believe as to whether the child produces a descriptively adequate grammar , there is a great mystery here . if linguists have n't studied child acquisition ( they have , but stemberger is using a slight hyperbole here ) , it 's simply because they have made a decision about how to investigate the problem , not because they do n't thing that 's the real problem . * * * * * * * * * * * * * * * * * * * * * * * * * * * * * * * * * * * * * * * * * * * * * * * * * * * * * * * * mike maxwell phone : ( 704 ) 843-6369 jaars internet : maxwell @ jaars . sil . org box 248 waxhaw , nc 28173
</t>
  </si>
  <si>
    <t xml:space="preserve">Subject: re : 3 . 429 how did we end up linguists ?
 becoming a linguist - - i am sure there are as many reasons as there are linguists or more . me ? 17 years after my ba , tired of being a diletant and having felt betrayed by the revolution and also guilty about giving the president of my son 's pta a headache every time i raised my hand ( or so it was reported to me ) i decided i really wanted to go back to school but did n't want to do more economics ( my ba ) and one evening at dinner in san francisco at a friends where i met harvey pitkin who was working on wintu ( and his phd at berkeley ) i moaned that i did n't know what i wanted to be when i grew up and he said you should be a linguist and i said i could n't even speak english and he said that does n't matter if i liked to do cross word puzzles and made up secret languages when i wa was a little girl and then he talked about phonemes and morphemes and american indian languages and we finished a bottle of brandy and i decided , why not ? so i applied to the linguistic dept at ucla and was sure they would reject me not knowing any linguistics and having only a 's and f 's on my undergraduate transcript and low and behold they said yes which i am sure was a mistake but that was 1961 and in 1962 i entered th graduate program and in 1965 got a phd and will be eternally grateful to harvey and brandy and ucla and all this is to show how there is no longest sentence . vicki fromkin
</t>
  </si>
  <si>
    <t xml:space="preserve">Subject: re : 3 . 421 linguists , human subjects
 i had the same reaction as martin volk to michael kac 's idea that linguists become linguists because they ' re superior language learners . my gut reaction was that it must be wrong , that we become linguists because we have a hard time learning language , that effortless polyglots pay no conscious attention at all to grammar or any other systems of rules . i was about to offer myself as an example when i realized that i _ am _ a pretty good language learner , but i ' ve always found the process frustrating . i hated learning languages because it seemed so dreary and inefficient until i discovered some shortcuts , namely syntax , phonology , morphology , etc . if my case is at all generalizable , then ( happily ) messrs volk and kac are both right - - we become linguists because we have some skill at language learning , but we are also the rational sort that thinks there must be a better , more efficient way to go about it ( and therefore perceive ourselves as having " trouble " with it ) . am i weird , or did it happen this way for other people ? let 's hear more . mark hansell asian lang . &amp; lit . carleton college northfield , mn usa
</t>
  </si>
  <si>
    <t xml:space="preserve">Subject: becoming a linguist
 i support gilbert 's thesis . to be sure , one stimulus was growing up on a university campus where there were lots of foreign-born faculty , so one heard and saw a lot of different languages in people 's houses , bookcases , and refrigerators ( like the pickle jar i once saw labelled in polish ) . but another was certainly the movie the day the earth stood still , where michael rennie , playing klaatu , has to communicate with the robot gort in his home language and , indeed , where patricia neal , playing mrs . benson , has to memorize a sentence in that language and repeat it to gort to save the world toward the film 's end . a third stimulus was majoring in a science in college ( chemistry ) which had a strong focus on concepts of " structure " . finally , one had to actually discover linguistics , which was n't the kind of thing one heard about in college before the 60s . it was nice one could do something with language ( s ) without having to be exclusively historically oriented and without having to worry about , say , the kind of apple hurled into the thorax of gregor samsa ( now class , on the basis of textual evidence , was it a golden delicious or not ? or did the apple represent the disapproval of franz the k 's dad ? ? ? ? ? )
</t>
  </si>
  <si>
    <t xml:space="preserve">Subject: re : 3 . 429 how did we end up linguists ?
 i have to admit that i ' m leery of complex arguments and self - psychoanalysis that try to explain why one becomes a linguist . is it at all possible that people become linguists simply because they ' re fascinated by language ? as the old saying goes : " there 's no accounting for taste " . regards , rick - - * = * = disclaimer : the inel does not speak for me and vice versa = * = * = rick morneau idaho national engineering laboratory = * mnu @ inel . gov idaho falls , idaho 83415 , usa * = * = * = * = * = * = * = * = * = * = * = next mail accepted here ! * = * = * = * = * = * = * = * = * = * =
</t>
  </si>
  <si>
    <t xml:space="preserve">Subject: 3 . 429 how did we end up linguists ?
 i ' ll put myself in the foot-in - the-humanities &amp; foot-in - the-sciences camp . i remember , from my senior year of high school , doing the dishes with my father ( a sci-fi fan and long-time reader of ' scientific american ' ) and having a discussion about what i would study in college . i told him i liked english but mostly grammar , not lit-crit , and i tested well in math . he said , " sounds like linguistics to me . " and , right he was ! and the half&amp;half story still holds : now here i am , remaking myself ( again ) in private industry , from a humanities specialist ( that 's how i got hired into ibm ) to a multimedia researcher in a computer science group and now to a usability engineer . when i pinch myself , it 's still me . nancy frishberg ( nancyf @ watson . ibm . com )
</t>
  </si>
  <si>
    <t xml:space="preserve">Subject: re : 3 . 420 fyi : morphology , concordance
 many thanks to henry churchyard for the speech error . any others sent either directly to me ( iyo1vaf @ uclamvs ) would be much appreciated . please give target ( if you know it ) , error , who said it , under what circumstances , ( e . g . on radio , tv , seminar , personal talk , lecture etc ) , who heard it . we do hope to have a data bank of errors available some time in the future . - - - - - - - - - - - - - - - - - - - - - - - - - - on ipa fonts . have just installed atech software ipipa fonts to use with wordstar and with word for windows and they are terrific ! one has to first get the atech stoftware powerpak font package which costs $ 59 or something and ipa is additional $ 89 i think but if you can spare the money or get someone to fund the purchase it works like a dream . vicki fromkin
</t>
  </si>
  <si>
    <t xml:space="preserve">Subject: human sense disambiguation correction
 oh dear , first of all i send a summary very late and then i discover the summary has an error . the second reference should ' ve read . . . g . a . miller ( 1954 ) " communication " annual review of psychology , vol . 5 , pages 401-420 sorry . + - - - - - - - - - - - - - - - - - - - - - - - - - - - - - - - - - - - - - - - - - - - - - - - - - - - - - - - - - - - + | mail : mark sanderson , department of computing science , | | the university , glasgow g12 8qq , scotland , uk . | + - - - - - - - - - - - - - - - - - - - - - - - - - - - - - - - - - - - - - - - - - - - - - - - - - - - - - - - - - - - + | e - mail : sanderso @ dcs . glasgow . ac . uk | | tel : + 44 ( 0 ) 41 339 8855 x6292 &lt; - - - - * * * new number * * * | | fax : + 44 ( 0 ) 41 330 4913 | + - - - - - - - - - - - - - - - - - - - - - - - - - - - - - - - - - - - - - - - - - - - - - - - - - - - - - - - - - - - + | " i ' m gonna get you in my tent tent tent tent tent | | so we can both experiment ment ment ment ment " | + - - - - - - - - - - - - - - - - - - - - - - - - - - - - - - - - - - - - - - - - - - - - - - - - - - - - - - - - - - - +
</t>
  </si>
  <si>
    <t xml:space="preserve">Subject: goettingen summer school : language development
 the german linguistics society ( dgfs ) is offering a summer school on language development ( language change and acquisition ) goettingen , 31 august - 14 september 1992 courses : roger lass ( capetown ) : phonological change elizabeth c . traugott ( stanford ) : grammaticalization raimo anttila ( ucla ) : semiotic foundation of linguistic change ans van kemenade ( amsterdam ) : generative approaches to language change suzanne romaine ( oxford ) : pidgin and creole languages ruth berman ( tel aviv ) form and function in first language development melissa ~ ? bwerman / ~ ? ( mpi nijmegen ) &amp; dan slobin ( berkeley ) : cross - linguistic perspectives on language development bbrigitte nerlich ( nottingham ) : theories of language origins ( in german ) wolfgang u . wurzel ( berlin ) : natural grammatical change ( in german ) hartmut schmidt ( berlin ) : german language history ( in german ) kklaus mattheier ( heidelber } g ) : historical sociolinguistics of german ( in germa ) dieter stein ( duesseldorf ) : internal and external factors of language change rosemarie tracy ( tuebingen ) : theories of syntactic change ( in german ) harald clahsen ( duesseldorf ) : acquisition of grammar ( in german ) wolfgang klein ( mpi nijmegen ) second language acquisition ( in german ) ~ ? ino addition , there will be two lecture series . tuition : for students : dm 240 . 00 for university affiliates : dm 480 . 00 for others dm 960 . 00 for more information , contact : hero janssen department of english university of goettingen humboldtallee 13 d-3400 goettingen , feder ~ ? al rrpu } blic of g . tel . + 49-551 - 397575 , - 397546 fax : + 49-551 - 397685
</t>
  </si>
  <si>
    <t xml:space="preserve">Subject: 2 jobs : new zealand
 university of otago , new zealand : department of english lectureship / senior lectureship in english ( linguistics ) applications are invited for a linguist of broad general competence with a part icular interest in one or more of the following fields : ( a ) sociolinguistics , ( b ) semantics , ( c ) pragmatics . the successful applicant will be expected to teac h at first-year level in an applied fashion , and to contribute to courses in li nguistics in his or her speciality at advanced levels . candidates should have a completed phd and teaching experience , and in addition to their teaching duties will be expected to pursue , stimulate , and supervise research in their field ( s ) of expertise . the current salary range is nz $ 37 , 440 - $ 49 , 088 pa with a bar at nz $ 45 , 448 ( lecur ers ) , and nz $ 52 , 000 - $ 67 , 080 pa with a bar at nz $ 60 , 944 ( senior lecturers ) . ( nz $ 1 = us $ 0 . 54 ) . the position is available from 1 september 1992 , and it is hoped that the succe ssful applicant can assume duties as close as possible to that date . further information and method of application are available from : the registrar university of otago po box 56 dunedin new zealand fax : 64 - 3-474 - 1607 quote reference number : a92 / 23 closing date for applications : 30 june 1992 . 2 ) lectureship / senior lectureship in english ( rhetoric and composition ) applications are invited for a lectureship / senior lectureship in the field of r hetoric / composition , or a related field . applicants should also have expertise in a second field relating toenglish language or literature in english , such as literary stylistics , the history of the language , or american literature . the successful applicant will be expected to teach at first-year level in an ap plied fashion , and also to contribute to courses in his or her speciality in an applied fashion at advanced levels . candidates should have a completed phd and teaching experience , and in addition to their teaching duties will be expected to pursue , stimulate , and supervise r esearch in their field ( s ) or expertise . the current salary range is nz $ 37 , 440 - $ 49 , 088 pa with a bar at nz $ 45 , 448 ( lectu rers ) , and nz $ 52 , 000 - $ 67 , 080 pa with a bar at nz $ 60 , 944 . ( ( nz $ 1 = us $ 0 . 54 ) . the position is available from 1 september 1992 , and it is hoped that the succe ssful applicant can assume duties as close as possible to that date . applications quoting reference number a92 / 24 close on 30 june 1992 : the registrar university of otago po box 56 dunedin new zealand equal opportunity in employment is university policy .
</t>
  </si>
  <si>
    <t xml:space="preserve">Subject: zellig harris
 last thursday night , may 21 , zellig harris died in his sleep after a pleasant working day . he was 88 years old . he was born in 1904 in byelorussia . i am told that he chose the name zellig sabbettai when his family immigrated to the united states when he was four . i like to think that the semantics of happiness and steadfastness were on his mind . certainly they were keynotes of his life . i would guess that his parents chose the name harris . when he died , he was just finishing a book on politics that he had been planning for most of his life . with the 1992 publication of his book _ a theory of language and information _ ( oxford ) , he had wrapped up his life 's work on language , at least for the time being . he seems to have felt at liberty to take up this other unfinished business . i understand from paul mattick , jr . , who was harris 's friend and neighbor for many years in new york , that this last book describes how to get from capitalism to socialism . this is surely not a conventional take on either capitalism or socialism , harris was an anarchist . oxford was interested in publishing it , and he had also talked with cambridge . there is no memorial planned , beyond something very private for his family . however , there is some discussion beginning of a public meeting with scientific content . i would hope that the festschrift that haj ross called for in the lsa meetings some years ago might at last come into being . harris described himself as a methodologist rather than a linguist . this could be misleading . he always said that his work was not part of linguistics as it is institutionally defined , and that linguists would not be interested in his work , though people interested in language would be . nonetheless , he was surely a linguist by most of the operational definitions one might come up with . he had done extensive fieldwork on a variety of language . when he was doing the final revision of the 1992 oxford book , he undertook to test the theory of language against every language of which he had some control , 44 languages . he spent months reading grammars from morning to night , and evaluating whether his theory had a reasonable account for what he found there . he was clear that no scientific conclusions were warranted , and so no particular notice of this check is given in the book , but he wanted to feel reasonably secure that his conclusions were not idiosyncratic to english , french , german , korean , and the few other languages that had been the primary bases for their development . he was pleased with the results . his contributions to the field were numerous and weighty . he founded the first linguistics department in the u . s . he introduced the algebraic representations and abstract mathematical treatment which have become so much norms of the field that it is difficult now to appreciate how much he did so over the kicking and screaming protests of his peers . he invented x - bar notation for immediate constituent analysis , though of course not by that name , to cope with the well known weakness of ic analysis with the head-of relation . he developed ways to accomodate discontinuous morphemes into grammatical analysis . he charted a way out of difficulties experienced by bloch and others in phonology , by saying that contrast rather than phonetic identity is the basis for setting up phonemes , a ghost that has risen to haunt generative phonology more than once . he invented string analysis as a complement ( not rival ) to immediate constituent analysis . their complementarity with respect to the head-of problem is the basis of joshi 's tree - adjoining grammars ( tags ) . he invented transformational analysis in context of developing discourse analysis to get at the information content of texts . other contributions await recognition and exploitation in the field of linguistics as institutionalized today , and in other fields . obvious examples include sublanguage analysis and sublanguage grammar , operator grammar based on word dependency , discourse analysis for information content , and his theory of information as an account of a central aspect of semantics . for example , string grammar and its natural extension into transformational grammar is the basis of the very successful work of naomi sager and others at nyu in information formatting of sublanguage texts , applied there mainly to medical informatics . stephen johnson has implemented a system for representing the information content of texts , based on operator grammar . successes of this sort are little noticed within linguistics . it is characteristic of harris that there was no vanity or self importance in him . he knew that his work was of lasting importance , and treated it as such , but he was no guru or empire builder seeking followers , and would not accept any such role being projected onto him . those students who sought entree to linguistics as a social institution in academia were bound to be disappointed . however , he could scarcely be blamed for their disappointment . he did not provide such entree , nor did he pretend to , and in my hearing actively discouraged students who imagined work with him would further their ambitions in the field . once , in my role as ta for john fought , i prepared a lecture on harris 's approach to syntax and semantics . as we were setting out for the lecture hall , we encountered harris , and i blurted out " i ' m about to give a lecture on your theory to john 's class . " ( john , with characteristic wry humor , asked if he wanted to take anything back . ) harris bemusedly questioned whether anyone would be interested in what he was doing . nonetheless , when he gave a public lecture on " the two structures of language : report and paraphrase " in 1969 or 1970 , the large auditorium ( i think it was in the furness building ) was filled to capacity , and the critique by john corcoran , published later in the volume _ transformationelle analyse _ edited by senta ploetz , was also well attended . broad attendance on and acclaim for his work could easily have been his , had he chosen it . that is simply not where his ambitions lay . a clue as to the basis of this choice against fame and influence may perhaps be found in his advice to a student starting out in his first teaching position , many years ago . do n't invite anybody over for dinner , he said , and do n't accept any invitations . if you get involved in the social life of an academic , you won't be able to get any work done . the work came first . harris was always an intensely loyal man to his friends and family . the consequences , when combined with his laissez-faire anarchism , were not always happy . his friend and close colleague of many years , henry hiz , was much more concerned with building a formal linguistics program as an institution . the disparity of character could be devastating to students . i studied with harris from 1966 through 1970 . i was an undergraduate much of that time , but that did not matter to him . he had a sink-or - swim approach like that attributed to sapir ( darnell 1990 ) , except that his seminars were of course focussed on theory rather than the data of , say , athabaskan . he would come in to his seminar and just start talking about what he was working on . when i started with him , this was the work that resulted in his 1968 book , _ mathematical structures of language _ ( wiley ) . the process was not a lecture or monologue , but a continuing conversation with his students , trying out alternatives , posing and working out problems for a mathematical characterization of language . after a while , with intensive reading outside , one began to catch on and to participate . i recall telling him at the end of one seminar meeting in my first year that i would try to disprove his theory . this troubled him not a bit . i worked up a problem in modern greek that i thought might be troublesome for his approach . ( i had lived in greece for a couple of years , and spoke the language , but i worked with an informant for this project . ) when my results turned out actually to corroborate the point i had intended to challenge , he merely thanked me for the data on greek . a year or two later , i had come up with a proposal to analyze definitions in a dictionary to extract semantic primitives by a form of componential analysis , much as martha evens and now others have done . although the notion of semantic features seems inimical in concept and method to his work , he said ( and this is an exact quote ) " others have tried this and have failed , but you are welcome to try . " i offer this in refutation of the sometimes heard view that harris was dictatorial . i ran into conflicts in such matters with hiz , never with harris . i have also heard it asked why he never retorted to attacks on his work . i think it did not matter to him . he did not expect his methods and results to be understood and taken up by everyone in the field of linguistics . maybe his attitude differed in the 1940s , when he wrote the structural restatements and the manuscript eventually published as _ methods in structural linguistics _ . ( btw , the title was to have said " descriptive " but the publisher substituted the buzzword " structural . " i recall him saying , amusedly , " i do n't remember whether they asked me or not . " ) maybe his expectations of the field changed after some of chomsky 's followers began making him out to be the bad guy . i do n't think so , based on his writings and on the testimony of some who were his students then . i never heard him comment on the commonplace attribution to chomsky of the discovery of transformational grammar and the " transformational revolution . " there is a passage in _ the state of the art _ ( 1968 ) in which hockett attributes to harris " nothing , or a long silence , after 1957 , " showing ignorance not only of things like string analysis , for which he might be excused , but even ignoring the 1965 paper transformational theory prominently published in _ language _ . i showed this passage to harris , and he shrugged . it did not matter . in particular , i never saw any evidence that harris opposed or blocked chomsky 's ambitions . in my experience it would have been entirely out of character for him . for example , it was harris who proposed chomsky to speak in his stead to the 1962 international congress . a similar canard regarding bernard bloch has recently been laid to rest in an editorial in language . one must i think be alert to the social psychology that leads some people to rewrite history so that their avatar is depicted as an embattled hero . now , an old indian friend once told me that one cannot point a finger without having three other fingers of the same hand pointing back , so i hasten to add that this is not the picture i intend to paint here of harris . he accomplished what he intended to quite well , thank you very much , and seems to have been quite happy in the process . the point is precisely that he seemed in no way embattled by attacks and uncomprehending misconstruals of his work . and uncomprehending misconstruals abound . frawley 's review of _ a grammar of english on mathematical principles _ ( gemp ) is a good example . he identifies harris 's operator grammar with predicate calculus , though harris is at pains to delineate critical differences between language ( a fortiori operator grammar ) and language-like mathematical systems , including predicate calculus . frawley can see in this comprehensive grammar only an attempt to do 1960s generative grammar in 1980 , because he is unable to step out of the generativist paradigm so as to understand harris 's work on its own terms . another review ( eric wheeler , 1984 in _ computers in the humanities _ ) asserted that harris 's grammar was unable to account for certain familiar semantic problems - - middle voice , the semantics of find vs . seek , and quantifier scope in examples like " someone was opposed by everyone . " in my review ( _ computational linguistics _ in 1984 ) i showed how harris did in fact account of each of these problems in the book . michael kac , in his review of harris 's selected writings , asked " why bother ? " and indeed , from within the generativist paradigm that must be the only plausible question . it is only in setting aside paradigmatic blinkers that one can see , having these writings in one place , how consistent and self coherent harris 's program has been over the years . transformational grammar was not a revolutionary break but part of a continuous evolution . i will mention only one other misconception about harris 's work , not because it is in any way fundamental but because it is so commonplace . i probably will be greeted with disbelief when i say that discovery procedures were not his aim . ( jim mccawley 's witticism about harris and discovery procedures in the collection traditionally circulated in may really reverses the roles of the teller and the butt of the joke . ) it is not hard to see how linguists have come to this mistaken belief . discovery procedures are an abiding fixture for linguistics as institutionally defined . when _ methods _ was published , linguists sought an aid to fieldwork and writing of linguistic descriptions . now , discovery procedures are institutionalized as a whipping boy . this has colored perceptions of harris 's intentions and results . for harris , it was certainly of interest and value when redundancy on one level of linguistic representation could be used in a practical way to determine boundaries of objects on the next , but this was a corroborative byproduct , not an aim . the " constructional procedure " described in the 1955 paper from phoneme to morpheme was implemented in fortran in the early 1960s and proven to work , and ralph grishman has had some preliminary success in implementing programs to discover word classes and rules of sublanguage grammar from sublanguage texts . but in general harris did not think that discovery procedures were feasible . in particular , he told me he thought that grammatical analysis could not be done solely with a corpus or by asking informants , one had to control the language oneself . and then one had to work over the data to tease out pattern and wrestle it into coherent form , a lengthy and demanding process , as probably most of us know from experience . so much for the popularized image of feeding in a corpus , turning a crank , and having a grammar reel out the other end . in the introduction to _ methods in structural linguistics _ , harris states clearly that these methods are not discovery procedures . he accepts that one uses many means to come up with proposals for describing what is going on in a language - - hunches , guesses , heuristic rules of thumb , typological generalizations , proposed universals , comparison with related languages or earlier stages of the language , and so on , more art than science ( or rather , more art than engineering ) . harris was acutely aware of the danger of swamping one 's control of the language by growing familiarity with marginal examples . language is after all a social institution , continuously in change as it is constantly recreated in the crucible of use . the aim of the methods was not to substitute for these informal ways of coming up with possible analyses , but to verify , for any given result , whether the result had a valid relation to the data of the language . of those who have actually read the book , how many have said ( and some have in fact said to me ) " he did n't really mean that . " but if nothing else , harris was always careful to say exactly what he meant . this concern for verification arises out of a deeper concern which becomes more explicit in harris 's later work . this is a critical point for linguistics . for any other science , there is a standpoint external to the science domain for its metascience . in particular , practitioners in physics , chemistry , even in mathematics , rely on the " background vernacular " of language to ensure communication about shared meanings and ultimately to validate the relation of conclusions , however reached , to the observations on which they are based . not so for a science of language . harris recognized and accepted that there is no vantage point outside of language from which to describe language . and , observably , each language contains its own metalanguage . i ' ll repeat that , because it is i think a key to understanding what harris was about , and because it is easy to overlook its importance . there is no vantage point outside of language from which to describe language . by contrast , generativist theory postulates a universal metalanguage , external to language , that is part of one 's biological endowment . ( i personally do not find this biologicist , neophrenologist doctrine of mental organs credible , but the issue rests not on opinion but on facts yet to be determined . ) this stance seems to me perfectly consonant with the argument made by stephen anderson in " why phonology is n't natural . " one cannot derive linguistic structure from the findings of some study bearing a metascience relation to linguistics . harris was interested in how language can carry or transmit information , and this is the thread that underlies the really remarkable consistency in his work over more than 50 years . intuitively , we know that differences in form correlate with differences in meaning , but the correlation is messy and inconsistent in the observed data of language ( say , in a body of writings or of phonemic transcriptions , including whatever utterances the investigator may come up with in the ad hoc search for examples ) . what harris found was how this messy , inconsistent stream of words can be the product of two concurrent systems : a system of word dependencies that correlates with perceptions in a subject-matter domain such as a science subfield , and a system of reductions that changes word shapes ( often to zero ) , motivated in part by issues of redundancy and efficiency and in part by historically contingent social convention . the reductions introduce degeneracies such as ambiguity and paraphrase , and otherwise obscure the correlation of form with meaning , but without destroying that correlation . given that structure ( differences of form ) correlates with meaning , it is of critical importance that the machinery of description not import any structure extraneous to that found in language . harris 's endeavor was always , then , to determine a " least grammar , " a description that required an absolute minimum of primitive objects and relations . any additional objects or relations in the description introduce extrinsic structure that obscures the informational structure in language . this could be the basis for a telling critique of various other theories of language . harris chose not to make such a critique . when i asked him once about certain aspects of generativist theory , he would only comment , with evidence of mild amusement , that it did seem to be over-structured . like his teacher , sapir , harris had an interest in problems of international communication and an international auxiliary language . ( a paper on this appeared in a 1962 volume on avoiding world war iii . remember wwiii , everyone ? ) and like sapir and bloomfield he had in particular a long standing interest in international cooperation and communication in science . this culminated in _ the form of information in science : analysis of an immunology sublanguage _ ( with michael gottfried , tom ryckman , and others , 1989 , john benjamins ) . this book describes the grammar of the sublanguage of immunology during a specific period in the development of that field , based on discourse analysis of sublanguage texts from that period and adequate for making explicit the information structures in arbitrary other texts in that sublanguage . the analysis shows how the structure of the sublanguage changed concurrently with a change in immunologists ' perceptions in the domain of their science . a difference in informational structure correlates with a difference in meaning . the informational structures that are clearly represented in the binary array resulting from discourse analysis are still present in the actual form of the source texts as written albeit obscured under reductions in word shape , some motivated by considerations of informational efficiency and avoidance of redundancy , some dictated by conventions of language use as a human social institution . harris arranged his life so as to enhance the autonomy of his work . i understand that his kibbutz in israel is a wealthy one , to which members give their assets and income , and which in turn supports them in their needs . i believe that the kibbutz purchased his apartment building on charles street . until his retirement , he held an endowed chair at penn , the benjamin franklin professorship in linguistics . he was principal investigator for a long series of grants from the nsf , nimh , and other agencies whose committees and referees found his work of continuing value . throughout his life he was involved with scientists and science . his wife was a physicist at the university of jerusalem , and had been albert einstein 's assistant at princeton . a brother was an immunologist ( he is an author of some of the work analyzed in the 1989 book ) . he felt that the rough and tumble of polemic attack and retort was inappropriate for science , and would not participate in it . that too would be a distraction from the work . after one of the bampton lectures at columbia in 1986 , a young member of the audience approached him and asked what he would take up if he had another lifetime before him . he mentioned poetry , especially the longer works of 19th century poets like browning . he mentioned music . and he mentioned sign language . he had a long and very productive life . he had brought his life 's work to a successful culmination . with the completion of his book on politics , i imagine death coming to him , as to the chess playing knight in the seventh seal , and him saying " ok , i ' m ready now . " it was a privilege to know him and to learn from him . he is an abiding inspiration . bruce nevin bn @ bbn . com
</t>
  </si>
  <si>
    <t xml:space="preserve">Subject: proposal for a morphological database of classical greek
 i am writing to seek input on a proposal that we tentatively plan to submit to the neh at the end of the summer . the idea is fairly simple : we want to use the morphological parser that we have been developing for the past eight years or so to generate morphological analyses of every unique string in the thesaurus linguae graecae ( tlg ) , the database of greek texts available on cd rom from uc irvine . the tlg is large - - 42 million words at present and a new version is due out later this year with 57 million words . greek is a highly inflected language - - not as bad as georgian and some others , but a verb can , with prefixes , have millions of different forms . the tlg corpus extends over a thousand years and includes virtually all literary greek , and thus would support diachronic as well as synchronic linguistic analysis . i would like to know if there is anything we could do that would make this work on greek useful for the linguistics community in general ? classicists need this database , but it would be very exciting if it could stimulate additional work . the working summary of the project follows . the proposal outline is fairly succinct ( c . 7 pages ) but it is full of greek and does not lend itself readily to transliteration . if you would like to see a copy , please send me your us mail address and we will send one to you . casual reactions to just this summary are , however , more than welcome . note : reactions need not be positive . if this does not seem a worthwhile thing to pursue , i would love to know why . thanks ! gregory crane department of classics boylston 319 harvard university cambridge ma 02138 crane @ ikaros . harvard . edu a linguistic database of classical greek this project will extend an existing parser for classical greek , expanding its database of stems to cover the majority of all words attested in the literary record , and will use this database to create a morphologically parsed database of more than 1 , 000 , 000 unique strings available in the tlg : in the end , we will publish the database of analyzed strings , the databases of stems and endings which drive the parser and the parser itself . the resulting databases are an essential piece of scholarly infrastructure that will ( 1 ) revolutionize current searching techniques for the tlg and other greek databases , ( 2 ) make it possible to apply more sophisticated retrieval / text analysis to greek texts , and ( 3 ) provide a basic but crucial lookup tool that will aid non-specialists in other fields ( e . g . , philosophy , political science , religion ) who seek to work directly with the greek database . note : this document is a sketch for a possible proposal to be submitted to the neh at the end of august 1992 . it is , in effect , a proposal for a proposal and is thus open to revision on any and all points .
</t>
  </si>
  <si>
    <t xml:space="preserve">Subject: query : lists
 does anyone know any bitnet or internet lists dedicated to classical greek or latin ? thanks michael sikillian annotext
</t>
  </si>
  <si>
    <t xml:space="preserve">Subject: machine translation
 i would like information for a friend about a company called global link ( globalink ? ) out of maclean , virginia . specifically , he wants to know , from a linguistics perspective , how good their machine-aided translation systems are , and whether it is likely they have the technological and linguistic expertise to develop a japanese - english module , using kanji . finally , he ( and i ) would like to know about other companies producing commercially available machine-aided translation systems , and whether any have a competitive japanese - english module . please send replies to molsen @ astrid . ling . nwu . edu and i will summarize . thank you . mari broman olsen northwestern university
</t>
  </si>
  <si>
    <t xml:space="preserve">Subject: run-on words ?
 could anyone tell me why we have compound , run-on words in english orthography , like 's omething ' , 's omeone ' , ' therefore ' , ' whereas ' , ' everyone ' and so on ? is there any real linguistic phenomenon being captured here by omitting the usual word boundary in the spelling ? i find myself doing it with words like ' realtime ' and ' harddisk ' and i do n't know why . the reason i ask is that i have been working on a program which does syllable counting . these run-on words with the silent-e in the middle of the word cause the program to differ from human performance . it is easy to discount english syllable counting for a final ' e ' on a word with at least one other vowel cluster , but the silent-e in the middle of a word can only be done with a lookup table - - and that is a real drag for otherwise elegant programming . how would i know if i got all the run-ons listed or not ? does it get applied every time there is an ' e ' in the middle of a word ? stan . stankuli @ uwf . bitnet = = = : : close your eyes , my darling , or three of them at least - - - - - old venusian lullaby
</t>
  </si>
  <si>
    <t xml:space="preserve">Subject: no accent allowed !
 has anybody else seen a weird piece in a newspaper ( i read it sunday morning in the local gannett paper and promptly misplaced it ) about a measure taken by the greek mayor of a small massachusetts town with a very ethnically mixed population to prevent people with foreign accents to be employed as grade school teachers ? besides killing my own chances of ever teaching grade school over there , is this measure also nonsensical linguistically ? am i right in assuming that children do not typically get " infected " by foreign accents ? the exploits of my bilingual daughter were already mentioned on this list or around it , but her experience with english ( one of her two native languages ) pertains to my query . for the first 3 or 4 years of her life , her english exposure was primarily to my wife 's and my ( different ) foreign accents and our housekeeper / nanny who spoke rather a radical upper peninsula michigan dialect , complete with " warsh " for " wash , " etc . sarah never acquired any of that . to refocus the query , is it possible for a 5 - or 6 - year-old to be influenced by the foreign accent of his or her grade school teacher ? - - victor raskin raskin @ j . cc . purdue . edu professor of english and linguistics ( 317 ) 494-3782 chair , interdepartmental program in linguistics 494-3780 fax coordinator , natural language processing laboratory purdue university w . lafayette , in 47907 u . s . a .
</t>
  </si>
  <si>
    <t xml:space="preserve">Subject: kay csl
 i would like to hear from other users of the kay csl system , to determine whether anyone else has run into the same bugs that i ' ve hit . please reply dir ectly to me ( broselow at sbccvm . bitnet or ccvm . sunysb . edu ) .
</t>
  </si>
  <si>
    <t xml:space="preserve">Subject: list of english taboo words
 does anyone have a reasonably large list of english taboo words , preferably in machine-readable form ? i am interested in the classic " four-letter words " and their thematic relatives , as well as any other words that " should n't be used in polite company " , such as ethnic or religious slurs . slang per se is not of interest . mark a . mandel dragon systems , inc . : speech recognition : + 1 617 965-5200 320 nevada st . : newton , mass . 02160 , usa
</t>
  </si>
  <si>
    <t xml:space="preserve">Subject: afar
 i have a student ( lee fulmer ) working on morphology in afar . she is trying to get ahold of the following dissertation . hayward , richard j . ( 1976 ) " categories of the predicator in afar , with especial reference to the grammar of radical extensions " , soas , university of london . is there somebody out there who has this and would allow us / her to copy it ? does anybody out there know if hayward is reachable via email ? thanks much , mike hammond
</t>
  </si>
  <si>
    <t xml:space="preserve">Subject: re : portugal
 excuse me but . . . does anyone out there have experience of working in higher education in portugal - if so please get in touch . i need to talk to you ! !
</t>
  </si>
  <si>
    <t xml:space="preserve">Subject: a question about the ssc
 i ' m stumped by the presence of a dash in the definition of the ssc , and i have n't met a linguist who can tell me what it means . i ' m sure there 's someone out there who can answer this question - - when chomsky gives the specified subject condition ( p . 90 , essays on form and interpretation ) it looks like this : no rule can involve x , y in the structure . . . x . . . [ . . . z . . . - wyv . . . ] . . . alpha where z is the specified subject of wyv in alpha . what is that dash for ? it 's not mentioned . newmeyer , in his book on the history of modern linguistics , copies the constraint exactly , but also does n't mention the dash . if it 's simply there to seperate the constituents , why is n't there a dash between the w , y and v ? thanks , janet hitzeman hitzeman @ cs . rochester . edu
</t>
  </si>
  <si>
    <t xml:space="preserve">Subject: case - marking in the genitive
 i ' m interested in languages with case-agreement in the genitive , i . e . languages where any case which the head might take must be copied on the dependent . these are pretty common in australia , e . g . uradhi ( g / is gamma ) : wutpu - : namu-mun g / antu-mun old-man - gen-abl canoe - abl " from the old man 's canoe " they ' re also found in the caucasus , in the languages of the ethiopian highlands , and in some siberian languages . all these only have suffixal genitival agreement . i have three questions : 1 . does anyone know of any languages outside these areas which have similar genitival agreement ? 2 . does anyone know of any languages which have prefixing genitival agreement ? 3 . does anyone know of any languages where all case-marking for the entire genitival phrase appears affixed solely on the dependent ? ( i have two examples already : kanuri and sumerian ) my thanks !
</t>
  </si>
  <si>
    <t xml:space="preserve">Subject: book : thomas barthel
 would anyone have a copy of thomas barthel 's " grundlagen zur entzifferung der osterinselnschrift " they would be willing to part with for a not unreasonable price ? my only proviso is that the line reproductions of the tablets and the list of glyphs in appendix must be as close as can be to mint condition . in fact , that is all what i am interested in , and if you 'd not mind parting with them whilst keeping the rest of the book , it 's fine with me . the reason : my nth-generation photocopies are getting tatty , and the first-generation copy faded . j . guy @ trl . oz . au ( telecom research laboratories , po box 249 clayton 3168 australia )
</t>
  </si>
  <si>
    <t xml:space="preserve">Subject: philosophy of mind
 dear linguist , do any group participants perchance know of discussion groups in the philosphy of mind , philosophy of language , and other kindred philosophical subjects ? or , to apply the meta operator still once again , is there a general resource or " phone book " for discussion groups ? ja given suny
</t>
  </si>
  <si>
    <t xml:space="preserve">Subject: mt and translation theory workshop
 workshop on machine translation and translation theory dear colleagues , we ( that is ulrike schwall as a representative of the european association for machine translation and i as a person who is especially interested in combining machine translation with translation theory ) are planning a small workshop in the temporal neighbourhood of coling 92 at nantes . it will take place on july 22nd at 2 pm . at a place to be announced as soon as we know the approximate number of participants . christian boitet told me that we could have a room at the iud . the program will be the following : * 2 - 3 papers ( about 30 minutes each ) by experts in the fields of translation theory and / or mt ; * very short ( max . 5 minutes ) presentations by the participants of what they are doing in the field ( s ) and in which respect they are interested in the combination of mt with translation theory ; * discussion of perspectives and future activities . as uli has just moved to munich and i have n't yet got e-mail in my new position at the university of hildesheim , we ask you to use the e-mail account , fax or mailing address of the secretary of the kit group of the tu berlin ( with which i am still cooperating ) in order to signal your interest and for further information . cordula lippke technical university of berlin kit-fast sekr . 5-12 franklinstr . 28-29 d - w-1000 berlin 10 e-mail : lippke @ cs . tu-berlin . de or : lippke @ db0tui11 . bitnet fax : + 49-30 - 314-24929
</t>
  </si>
  <si>
    <t xml:space="preserve">Subject: physics : culture dependent or independent ?
 i ' m currently into a bit of a slinging match with a physicist who reckons physics is culture independent . physicists do not , according to his view , create their concepts , but discover them by observation of the facts . he seems to be convinced that if physics had been persued by the navahos or by some highland papuans first ( his and my examples in private discussion ) it would be exactly the same kind of physics than the one developed in the west that we know now . has anyone some views on this ? i ' m trying to tell him he is wrong . or am i ? to help me prove my case ( if there is a case to be proven ) , could anyone come up with languages where there is no concept for the ( physical ) concept of " force " ? my discussant 's view is that if in a language there is no such concept it will be created , because the physical forces of western physics are just there , in the world , for us to be observed . my view is that without such a concept , there is no guarantee that you must develop a kind of physics which is " western " in outlook . i need help ! ! thanks . please send general comments ( first question ) to the list , and examples of languages to me . i ' ll summarize . - - - - - - - - - - - - - - - - - - - - - - - - - - - - - - - - - - - - - - - - - - - - - - - - - - - - - - - - - - - - - - - - - - - - - dr bert peeters tel : + 61 02 202344 department of modern languages 002 202344 university of tasmania at hobart fax : 002 207813 gpo box 252c bert . peeters @ modlang . utas . edu . au hobart tas 7001 australia
</t>
  </si>
  <si>
    <t xml:space="preserve">Subject: 3 . 543 please respond : linguistics cd - rom , mispased idioms
 since there is notably little work on encyclopedias ( as the text type of for example the encyclopedia britannica , the brockhaus and the larousse , not so much as an idea ) , i am looking for those bits and pieces . i am especially interested in structural and user-oriented aspects of the matter ( what are prototypical questions asked by a prototypical encyclopedia user ? are these questions supported by the text structure of encyclopedias and encyclopedia entries ? ) . i am also interested in comparisons with respect to encyclopedia concepts and encyclopedia projects and in approaches to bring the encyclopedia idea up to the state of the art in information technology ( especially hypertext , . . . ) . are there research activities going on in this field ? do you know of any more up-to - date bibliographies or papers ? please tell me ! christoph blaesi fakultaet fuer linguistik und literaturwissenschaft universitaet bielefeld postfach 100 131 d-4800 bielefeld 1 germany
</t>
  </si>
  <si>
    <t xml:space="preserve">Subject: chomsky citations
 forgive me if i missed this , but in the earlier discussion of chomsky 's elevated position in the citations index , did anyone work out how many of the citations were for his linguistic works and how many were for his political works . i ask this out of general interest , and also because a colleague of mine is interested to know the extent of his stature in academic political studies . comments on the latter could be directed directly to me .
</t>
  </si>
  <si>
    <t xml:space="preserve">Subject: epenthesis rules
 do epenthesis rules ever plausibly epenthesize more than one segment at a given position ? my suspicion is that they only insert a " c " or a " v " , but conceivably there are cases where they epenthesize a cc or a vv . ( not an affricate or vowel with off-glide , but two separate segments . ) conceivably there are even epenthesis rules that insert a cv . any examples ? by " plausibly " i mean , would a reasonable linguist ever propose such an analysis ( as opposed , perhaps , to a deletion analysis ) - - even though constraint x in theory y might rule out such an analysis . please send responses to me ; i can summarize to the net and / or send copies of replies to individuals if there is interest . mike maxwell phone : ( 704 ) 843-6369 jaars internet : maxwell @ jaars . sil . org box 248 waxhaw , nc 28173
</t>
  </si>
  <si>
    <t xml:space="preserve">Subject: query : standard codes for languages and dialects
 what numerical and alphabetic codes have been established for representing languages and dialects in computer databases and computerized information exchange ? is there an international standard for representing the language ( and dialect ) of a spoken utterance ( as opposed to the written form ) . the best that i have found is the three-character alphabetic code used by the cornell - sil language archive as published in ethnologue by wycliffe bible translators , inc . however , it does not have the status of an international standard and does not have a corresponding numerical form that is published . ideally the standard numerical form would use 13 bits to represent the 5445 languages described . this would leave 3 bits out of two bytes to reference up to 8 dialects . the international organization for standardization does publish two relevant standards but neither attempts to represent spoken languages directly . the standard iso 639 : 1988 is a " code for the representation of the names of languages . " it uses two alphabetic characters to represent only 136 languages and does not distinguish the various spoken forms of chinese ( mandarin , cantonese , etc . ) . the standard iso 3166 : 1988 is a " code for the representation of the names of countries . " it presents three different codes to represent the countries of the world . they can be of some use in identifying dialects associated with different countries . is this all there is ? is there any interest in establishing an iso international standard ? - brian doherty &lt; doherty @ bnr . ca &gt; p . s . what is the udc number ( = 20 for english , = 951 for chinese ) that is listed in the annex to iso 639 : 1988 ( e / f ) ?
</t>
  </si>
  <si>
    <t xml:space="preserve">Subject: query : stieber 's law
 if i may , i would like to repeat a query i posted some time ago to which i received no responses : does anybody know who first proposed that analogical change cannot introduce new phonemic contrasts into a language ? the earliest reference i have found is a paper by z . stieber , written in polish in the 1930 's , but i think this must go back further . - - - - - - - - - - - - - - - - - - - - - - - i did receive one response ( from harry bochner ) regarding possible counterexamples to this , namely , it has been assumed that glottalized / y / in navaho is always of analogical origin . there are numerous other claimed examples of this in the literature , but most of them appear to be quite spurious ( e . g . , ukrainian and belorussian / dzh / ( voiced alveolopalatal affricate ) mentioned by jakobson , and certain umlauted vowels in swiss german mentioned by moulton and kiparsky ) .
</t>
  </si>
  <si>
    <t xml:space="preserve">Subject: query : status of chomsky 's minimalist paper
 does anybody know the publication status of chomsky 's minimalist paper ?
</t>
  </si>
  <si>
    <t xml:space="preserve">Subject: double negation in black english
 i am wondering if anyone has done research on double negation in black english in recent years . i am interested in particular in an old claim of labov 's that double negation in be spreads across clause boundaries as in : ain't no cat can't get in no coop as it happens , i believe that labov was wrong and that this example illustrates a different phenomenon , namely , reinterpretation of such structures as consisting of a single clause ( with ' ain't ' becoming a negative marker . and i am looking for any relevant research .
</t>
  </si>
  <si>
    <t xml:space="preserve">Subject: query : narrative
 does anyone know of linguistic analyses of how shifts between narrator and character roles are expressed ? for example , one way is to switch to direct quote . but i ' m looking for cases without dialogue where the writer wants to express the thoughts , feelings , or perceptions of a character , i . e . , the writer wants to present the perspective of the character . while i ' m interested in how the character 's perspective is represented , i ' m even more interested in how the writer uses linguistic devices to show that the text is moving from the narrator 's perspective to the character 's perspective . thanks in advance . wynne janis janis @ purccvm
</t>
  </si>
  <si>
    <t xml:space="preserve">Subject: accents : linguistnet in the news
 since victor raskin kindly kept me supplied with the responses he received to his july 6 query about the westfield accents petition , i was unusually well prepared to respond when a reporter meredith o'brien phoned me july 8 to ask if i had an opinion as a linguist on the matter ; when i told her about the linguistnet discussion of it , she was quite surprised and interested to learn of the existence of such a thing , and it turned out her ediotr was too , and the result was an article which is as much about linguistnet as about accents . the first such that i know of . i contacted victor to get his permission to use what i 'd gotten from him , but of course neither of us could contact quickly enough the many linguists whose responses i was faxing to the newspaper . i figured , and victor agreed , that messages sent to linguistnet are more or less public , and that in any case this was a very good and positive opportunity for us to do some educating of the public , which we are always looking for opportunities for . i certainly hope everyone who was quoted in the article agrees that i did the right thing in making the linguistnet discussion available to the reporter . i think the reporter did a good job of it . here 's the text of her article : springfield ( mass . ) union - news , westfield edition , friday , july 10 , 1992 , p . 1 linguists criticize accent position by meredith o'brien westfield - victor raskin , a linguistics professor at purdue university in indiana , was quite perplexed when he saw an article in his local newspaper about westfield 's petition to prohibit instructors with accents from teaching elementary school students . " has anybody else seen a weird piece in the newspaper about a measure taken by the greek mayor of a small massachusetts town with a very ethnically mixed population to prevent people with foreign accents to be employed as grade school teachers , " raskin asked subscribers to a linguistics computer network this week . " besides killing my own chances of ever teaching grade school over there , is this measure nonsensical linguistically ? " he queried . responses to raskin 's question have been coming into the world-wide computer network called " linguistnet " all week , some from as far away as the netherlands and australia . and those who did respond had nothing good to say about the petition . raskin is one of several linguists who have assailed the petition , which has also been chastized by education officials - - including the state secretary of education - - as unfounded and racist . the school committee 's curriculum subcommittee wednesday night unanimously rejected the petition because the committee 's attorney told them it was legally unenforceable . the full committee will vote on the issue at its next meeting which has not yet been scheduled . the petition 's organizer , laura lee whitten , had no comment on the subcommittee 's decision . meanwhile , the eight linguists who called into " linguistnet " on their computers concluded that parents should not be worried about their elementary school children acquiring an accent from their teachers because the chances of that happening are next to impossible . network subscriber , barbara partee , chairwoman of the linguistics department at the university of massachusetts , concurs with the conclusions of her colleagues . " what research exists on this matter makes it very clear that it would be nearly impossible to be influenced by the accent of a grade school teacher " , she said wednesday . " young children , almost universally , pick up their accents from their peers . " she said if people looked at immigrant families where the children were born in this country , they would find that the children have not adopted their parents ' accent . many others agreed . " i used to live in boston , where you can cut the local accent with a knife , and played the organ for a church in arlington , mass . , where the pastor and his wife were from the midwest , " craig thiersch , a linguistics professor from tilburg university in the netherlands said . " but all their children had strong ' towny ' accents . " " my own rather limited experience is that children are n't influenced by the foreign accents of their parents , much less their teachers , " echoed university of georgia professor michael a . covington . " kids get their accents from their peers , " agreed susan ervin - tripp from the university of california at berkeley . while the linguists roundly criticized the petition , some said they could understand why some parents signed it . noting the problems some college students have in understanding some of their foreign professors , they acknowledged that a teacher 's english should be understandable . but the existence of an accent is not a reason to rule out the hiring of an instructor , they said . " my own opinion is that it is legitimate to require that teachers be understandable to their students , but that is presumably a normal job qualification that does not require a petition , " partee said . she said at umass , foreign instructors and professors are screened to assure their english can be understood . " but no one has ever been disqualified because of an accent . " [ end of newpaper article . ] in the same paper , there was a nice column by william raspberry . much of it repeats things we ' ve been over on the net ; i extract here a bit from the ending : " as one who was taught french by a german - accented professor who used to amuse us with her talk of " consonants and wowels , " i understand why some parents might be wary of having their youngsters taught reading by teachers whose pronunciations are too far from standard . but what in this nation of a thousand accents is too far from standard ? and who determines it ? how much of the whole business is simple prejudice against hispanic teachers ? how does one draw the line between a legitimate interest in occupational qualification and an illegitimate interest in ethnicity or national origin ? where is the universal principle ? kant might not want to hear this , but the principle is the problem . a good principal would handle the thing without working up a sweat . she 'd listen , make some experience-based judgment as to whether a teacher 's accent might prove an impediment to beginning readers and make the appropriate assignment . she might not even be able to tell you , in close cases , what tipped the judgment one way or another , but would that really be so awful ? only if you try to make it a kantian universal . make it a principle , and you ' re stuck willy-nilly with language panels , ethnic spokespersons , teachers ' union reps and , of course , lawyers . before it 's over , people will stop speaking to each other across racial or ethnic lines , and everybody will be working to get everybody else fired or defeated for re-election . the problem , of course , will remain unresolved . as they say in massachusetts ( or would if they thought of it ) , some things can be addressed in terms of the philosopher 's " universal law . " some kant .
</t>
  </si>
  <si>
    <t xml:space="preserve">Subject: accents in classroom
 i received a number of helpful and informative responses from a few colleagues and i am grateful to all of them . below please find a digest of the responses . first of all , barbara partee provided the background information on the case itself , which was playing out practically in her own backyard . on july 7 , 1992 , barbara partee ( partee @ cs . umass . edu ) wrote to me : " i ' m keeping an eye on the westfield accent uproar because it 's not far from here and there 's something about it in the paper almost every day , including editorials . i ' ll be glad to help keep you updated on news , and i would appreciate receiving any references you find out about to research that shows that the parents have nothing to worry about . ( an article in a local paper today , about reactions , said in the last paragraph " linguists said that , as long as the teacher is comprehensible , parents concerned about having a good " model " in the classroom to help their children become americanized quickly in their speech have little to worry about . " but no names or references . ) what happened was that early last week a petition signed by 403 residents of westfield , mass . was given to the school board in response to a decision to reassign two bilingual education teachers to positions as normal classroom teachers . the petition urges that no teacher be assigned to first or second grades " who is not thoroughly proficient in the english language in terms of grammar , syntax , and - most important - the accepted and standardized use of pronunciation . " the mayor of the city , a greek immigrant with an accent , and a proponent of english - only laws , and chair of the city 's school committee , has been vocally in favor of the petition . it has been denounced by the state 's secretary of education , piedad robertson , a native of cuba and a former kindergarten teacher herself , who immediately came out with the statement that the proposal " would appear to be discrimination , plain and simple . . . . this petition , instead of fostering the acceptance of cultural diversity , would appear to encourage bigotry , racism , and discrimination . " the mayor in a phone interview june 30 dismissed her attack as " bovine scatology . " the state 's attorney general has offered th opinion that the plan would almost certainly violate the state 's anti-discrimination laws . an article today ( both articles i ' m quoting from are in the daily hampshire gazette , of northampton , though there was also a mention in sunday 's nytimes ) says the mayor , george varelas , says he has been getting calls from all over the country , mostly agreeing with his point of view . the two parents who started the drive are expressing great surprise ; the wife , " who is of spanish and portuguese descent , has become so distraught over accusations of bigotry . . . that she has taken to avoiding people . " the city has about 36000 population and a broad ethnic mix . but like most of what one reads about the english only movement , there 's a great deal of debate about whether it 's racist or xenophobic , etc . , and very little about the fundamental question that you raised , namely does it in fact have any effect on the acquisition of english by the children in the classes ? " throughout last week , i was forwarding the responses to barbara and she was updating the story as things evolved . on july the 8th , she was contacted by a reporter of the westfield paper , and she asked me for ( and , of course , received ) permission to use the materials i had in her interview with the paper . on july the 9th , barbara wrote : " by the way , i heard second hand that the school committee or a subcommittee thereof just voted this morning 3 - 0 not to adopt the petitioners ' request . i ' ll know more by this evening 's news . i expect the newspaper article that our stuff went to will appear tomorrow morning . i ' ll let you know . this is happening quicker , and coming out more emphatically on the right side , than i had expected . " the article appeared on friday , july the 10th , and barbara is likely to post it here on monday . as you will see , the reporter was absolutely fascinated by the fact of the ongoing worldwide discussion of the issue on a computer net . the same issue of the same paper ran a syndicated column by william raspberry on the subject . i have not yet found a paper available here that runs bill raspberry . that was the chronicle , and now for the substance of the responses . a couple of people suggested that the petitioners ' concern was about the teachers being comprehensible to the grade school students . this is , of course , a most legitimate concern , and many states , school corporations , and universities have taken measures to protect their students from incompetent english speakers . apparently , however , this was not the petitioners ' concern , and the core of the issue was their belief that the students would acquire the foreign accent of a teacher . all the responses on this subject shared the conviction that it could not happen . michael covington ( mcovingt @ uga . cc . uga . edu ) : " my own rather limited experience is that children are n't even influenced by the foreign accents of their _ parents _ , much less teachers . " cliff miller ( miller @ defun . cs . utah . edu ) : " of course it is possible [ for a grade school student to be influenced by the teacher 's foreign accent ] , but it is highly unlikely that it will be complete or long-lasting . and perhaps the more important question is : does it matter ? i grew up in several different places and my english has undergone a number of shifts - - i even had a japanese accent for a while . my english is quite native now and i do n't think that the different stages it went through did it any harm . . . . " craig thiersch ( thiersch @ kub . nl ) : " i ' m afraid i do n't have any citations from linguistics literature , and our phonologist is n't here today , but you ' re right : it 's more or less common knowledge that children virtually always acquire the accent of their peers , not that of parents , teachers , or other adults . i can think of countless examples from my own experience : for instance , i used to live in boston , where you can cut the local accent with a knife , and played organ for a church in arlington , mass . , where the pastor and his wife were from the mid - west . but all their children had strong " towny " arlington accents . " amy sheldon ( asheldon @ vx . acs . umn . edu ) : " i was interested in learning that your daughter never acquired the pronunciations of the 3 adults at home , when they differed from , i assume , the local dialect . i can add that our 9 &amp; 12 year olds do not have any of their father 's quebec french pronunciations or translations in their speech and on occasions when they have had his speech forms / usage , they seem to get rid of it when they learn the local dialect . that is , his speech does not persist in theirs . they also recently asked me if i thought that daddy had a foreign accent . they said they did n't think so . i must admit , that i have to stop and think a second before i realize that he does indeed have an accent , and that on reflection , our kids will admit to it too . but there is a sense in which we do n't think on a minute to minute basis of him as speaking differently from us , though certain pronunciations or translations on occasion may strike us noticeably . i 'd imagine that students in a class with a nonnative teacher muight have the same perceptions , esp . if the teacher is fluent in english , although having an accent . this is a good " applied linguistics " example . " the only references that the discussion has yielded so far were contributed by catherine doughty and susan ervin - tripp . catherine doughty ( catherine . doughty @ linguistics . su . edu . au ) : " the ability " to be affected by phonology " seems to be the earliest of thing to go in terms of maturational constraints on language acquisition - - see the work of johnson &amp; newport 1989 in cognitive psychology 21 . j &amp; n set the age of the beginning of the decline at 5 or 6 . another interesting case that is analogous in some ways but not others is the case of simon a profoundly deaf child of profoundly deaf parents . simon 's parents were late acquirers of asl ( learned at ages 16 &amp; 15 ) and so provided non-native and very different versions of asl to their child . they are his only source of input , as simon goes to a " normal " school where no one knows any asl . simon 's asl is comparable to the asl of children who learn asl from native signers - - e . g . , nativelike . ( singleton 1989 dissertation ) . susan ervin - tripp ( ervin-tr @ cogsci . berkeley . edu ) : " it would be nearly impossible for a child to be influenced by the accent of a grade school teacher unless it was the prestige accent of the community , and the child knew it . as labov showed convincingly , kids get their accents from their peers . on the other hand , i ran into some reported cases of children who preserved the accents of their immigrant parents , but these were unusual cases of socially isolated children . for example , in the clinical literature i found a case of an 8 year old who immigrated at 3 , and still had " his father 's accent " . as he was psychoanalyzed ( ! ) he lost his accent , spoke like his peers , and became able to mimic the accent at will . buxbaum , psychoanalytic quarterly , 18 , 279-289 ( 1949 ) . " - - victor raskin raskin @ j . cc . purdue . edu professor of english and linguistics ( 317 ) 494-3782 chair , interdepartmental program in linguistics 494-3780 fax coordinator , natural language processing laboratory purdue university w . lafayette , in 47907 u . s . a .
</t>
  </si>
  <si>
    <t xml:space="preserve">Subject: compounds and pdp
 re : query : compounding and pdp * * * * * * * * * * * * * * * * * * * * * * * * * * * * * * * * * * * * * * * * * * * * * * * * * * * * * * * * * * * * * * * * dear reader of linguist , last year , we put a query on linguist , asking for work done about the interpretation of nominal compounds . thanks to the many replies we got , we managed to obtain the excellent dissertation of mary ellen ryder ( ordered chaos : an investigation of the interpretation of english noun - noun compounds ) . now , one year further , we are thinking of implementing a pdp model like the one ryder introduces in her work . however , it seems to us that little work has yet been done on this . since as far as we know , ryder does not have e-mail , we wanted to ask some general questions about this matter : - do you know whether m . e . ryder or anyone else for that sake has made some kind of implementation of a compound interpretation model ? in her thesis , ryder mentions some small implementation of which she does n't mention the results . - if not , do you know of any other people that are working with pdp techniques , particularly with a view to implementing morphology ? many thanks in advance , lieve de wachter and jan provoost centre of computational linguistics leuven maria - theresiastraat 21 b-3000 leuven belgium tel . + + 32 16 28 50 85 fax . + + 32 16 28 50 25 e - mail : lieve @ et . kuleuven . ac . be jan @ et . kuleuven . ac . be
</t>
  </si>
  <si>
    <t xml:space="preserve">Subject: query : uninflected tags
 does anybody know of recent work on uninflected tags like huh ? and right ? in the examples below ? they ' re going to replace dos , right ? then he 's got to look for a job , huh ? contact me directly and i ' ll summarize responses . thanks . neal r norrick , tb0nrn1 @ niu . bitnet
</t>
  </si>
  <si>
    <t xml:space="preserve">Subject: query : melcuk ( melchuk )
 does anybody know a working email ( or other ) address for igor melcuk ( melchuk ) ?
</t>
  </si>
  <si>
    <t xml:space="preserve">Subject: threatened sudan languages ii .
 threatened sudan languages : response &gt; from roger blench , cambridge i would like to thank the many people who responded to my posting on threatened languages of kordofan . it seems there is a large unsatisfied need out there to work with real speakers in situ , which is very encouraging for individuals such as myself who often feel marooned in the arid wastes of theory . i am attempting to set up a direct email address for those who have expressed interest and we will attempt to sort and answer all the queries with more detailed information as soon as possible . i append to this a few reflections occasioned by the response which you can ignore . 1 . of all the countries mailed the one major nation from which there was absolutely no response was england . this is disappointing , but not at all surprising . i had always suspected that both anthropology and field linguistics in england were closely bound up with the empire and that now the empire has gone , inward-looking has become the rule . anthropology i have had to largely discard now that the seminar rooms are awash with post-modernist chitchat , while linguistics seems bent on disappearing up its own theoretical orifices . 2 . the evident desire to go out and work with informants in context in order to actually assist communities ( as opposed to the parade of taxi-driver informants who have provided much of the " african " language material these last few years , especially in north america ) makes one ask why field linguistics has such a low prestige and why the making of dictionaries and the preparation of reference grammars is a barely acceptable activity ( as measured by the difficulty in getting these published ) . 3 . i posted a message about sudan , but every african country has threatened languages that require immediate attention . my work on the language atlas of nigeria ( finally published recently ) has made me aware of at least 50 languages in nigeria that are close to extinction . why , for example , is it easier to hold conferences and make up committees on threatened languages than to actually pay somebody to go out and do some basic work ? thank you again for the encouraging response . roger blench
</t>
  </si>
  <si>
    <t xml:space="preserve">Subject: workbook
 in ' 95 i ' m teaching a unit called descripptive linguistics : morphology and syntax . its one of those 2nd / 3rd yr level units that covers classic a structuralist techniques for analysing and describing languages , introduces students to some of the theoretical and conceptual problems that arise in language description , and exposes students to some of the main types of morphological and syntactic phenomena in languages of the world . its thus mainly descriptive , but with a secondary typological bent , and i ' m sure in this respect it is similar to linguistics units on offer at many universities . as a text i ' m using ( bits of ) the new crowley , lynch , siegel , piau book ' design of language ' which is being published by longman in jan ' 95 . as support material for this unit , i ' m putting together a collection of language data problems as a workbook . in the past i ' ve either concocted my own , or plundered the usual sources ( langacker , stockwell , demers &amp; farmer , etc etc ) but i ' m a bit tired of these and i ' m on the lookout for fresh material . many of you who have been involved in both teaching and language description have probably , like me , developed language data problems for use in assignments and tutorials , etc . 20 so i ' m writing to seek contributions from anyone who 'd like to pool such data . i ' ll happily accept problems in phonology , but i ' m particularly interested in morphology , morphosyntax and syntax . i 'd like the workbook to have an australian / asian / pacific regional bias , but not so strong as to stifle typological diversity , so i ' ll welcome useful material from any language anywhere . contributors will be acknowledged in the text ( as in sample below ) and will receive a free electronic copy of the completed workbook . i 'd like any contributions before mid - jan , and the completed workbook will be posted to you at the end of feb . my immediate intention is to create a student resource manuscript for ' 95 , but if subsequent publication seems desirable , i ' ll recontact contributors to seek their permission . if you are interested , here 's a list of topics as a prompt , and a few guidelines . 20 / 80 grammatical categories , noun class / gender , tam distinctions , polarity , transitivity , causatives , voice , pre - / suf - / in - / simul - / supra-fixes , replacive / zero / subtractive morphs , compounding , redup , morphotactics , inflection / derivation , conditioned allomorphy , abstractness in morphophonemics , clitics , case distinctions , concord , word order , adpositions , verb serialisation , co-ordination , subordination , complements , relativisation , problems that highlight the adequacy / inadequacy of insertion / movement rules , etc etc 80 provide the language name , and a short language description ( as in sample below ) . 80 data emaile to nreid @ metz . une . udu . au as an attached document , keyed in times 12 and iparoman 12 fonts , will simplify my job , but good data scrawled in blood on paperbark will do if it 's legible . 80 if you use an established orthography instead of ipa , provide a key to the orthography ( as in sample below ) . sample format ( a dangerous exercise within eudora - please allow for its limitations ) problem 1 ngan ' giwumirri [ contributed by : nicholas reid ] description : 20 ngan ' giwumirri is spoken by about 20 people in the daly river region 300 kms southwest of darwin in the northern territory of australia . it is a non - pamanyungan language with an elaborate noun class system and complex polysynthetic verbal morphology . 20 question : 20 the ngan ' giwumirri data below illustrates the morphological marking of membership in two noun classes . describe the semantics of these two noun classes , and their morphology , noting any allomorphy that you find . can you argue convincingly for an ' underlying form ' for either class marker . [ useful info : ngan ' giwumirri has a four vowel inventory ; / i / high front , / e / low front . / a / low back , / u / high back . orthographic ' ty , ' 's y ' and ' ny ' represent palatal stop , fricative , and nasal respectively , / rr / and / r / represent a trill and continuant ] . 20 1 daba arm 16 damadi chest 2 adany shark 17 depi head 3 afiti insect 18 deme hand 4 eferri bluetongue 19 dapurr bum 5 detyirri navel 20 afu 20 whip snake 6 engete kingfisher 21 afunyi mosquito 7 detyerri ear 22 defirr foot 8 awiny bream 23 dagarri leg 9 afilpurr carpet snake 24 epelen rifle fish 10 denintyi knee 25 desyi nose 11 dederri back 26 aminyirr peewee 12 awuntyerr finch 27 amu fly 13 emengginy goanna 28 datyamu cheek 14 data shoulder 29 detyeny tongue 15 akaka nightjar owl 30 elele curlew end sample format many thanks nick reid note , direct address : nreid @ metz . une . edu . au
</t>
  </si>
  <si>
    <t xml:space="preserve">Subject: language requirements for teachers
 a few weeks ago i directed a query at linguists ensconsed in english departments . i wanted to know what the language course requirements ( i . e . , intro to ling . , history of english , etc . ) were for english majors , particularly those planning to be high school or elementary school teachers . i only got a half-dozen replies . thanks so much to those six . out of the six universities represented by the six respondants , two required six credits ( two courses ) for both english majors and english majors who intend to teach . the other four require only three credits for simple majors , but six for those who intend to be teachers . armed with this information i went to the curriculum committee prepared to defend our current six credit requirement for students seeking a teaching certificate . there had been a proposal introduced to reduce it to three . i made my case for about five minutes . when i was finished , the other members of the committee looked at each other , shrugged , and withdrew the proposal to reduce the language requirement . victory .
</t>
  </si>
  <si>
    <t xml:space="preserve">Subject: tenure - track opening in japanese
 previously i posted an abbreviated job announcement from california state university , los angeles . here is the entire posting . * * * * * * * * * * * * * * * * * * * * * * * * california state university los angeles announcement of opening department of modern languages and literatures tenure track assistant / associate professor of japanese position : the department of modern languages and literatures announces the opening of a tenure-track position in japanese to start september 1995 . qualifications : ph . d . or a . b . d . in japanese or a closely-related field . native or near-native proficiency in japanese ; fluent english . ability to teach all levels of language as well as courses in civilization , linguistics , or literature . applicants should be able to demonstrate excellence in university teaching , familiarity with competency-based instruction , and willingness to contribute to program development . candidates in any area of specialization are encouraged to apply ; preference will be given to those with a linguistics background . rank and salary : although it is expected that the appointment will be made at the rank of assistant professor , an especially well-qualified candidate could be appointed at the rank of associate professor . salary is competitive and will depend upon qualifications and experience . the doctorate is required for tenure or promotion . general information : founded in 1947 , california state university , los angeles is one of 20 campuses in the california state university system . the university offers programs in more than 50 academic and professional fields in four state-supported quarters per year . full - time faculty teach during three of the four quarters . the campus is located at the eastern edge of the city of los angeles , and offers easy access to a variety of cultural and educational institutions and activities . the student body of approximately 20 , 000 full - and part-time students reflects the ethnic diversity of the area . the university has collective bargaining contracts with the faculty and other employee units . in addition to its other language programs , the department of modern languages and literatures offers the b . a . degree in french , japanese and spanish , and the m . a . in french and spanish . the university has an active affirmative action program and encourages ethnic minorities , women , and persons with disabilities to apply . applications : submit letter of application , curriculum vitae , and dossier with transcripts to : joseph crzanowski , chair department of modern languages and literatures california state niversity , los angeles 5151 state university drive los angeles , ca 90032-8112 deadline : applications accepted until position is filled . candidates whose completed applications are received by december 15 , 1994 will be considered for an interview at the mla convention . california state university los angeles is an equal opportunity / affirmative action / disabled / title ix employer . upon request , reasonable accommodation will be provided to individuals with protected disabilities to ( a ) complete the employment process and ( b ) perform essential job functions when this does not cause an undue hardship .
</t>
  </si>
  <si>
    <t xml:space="preserve">Subject: tenure - track positions available
 tenure-track positions center for international programs saint michael ' s college applications are invited for two tenure-track teaching positions at the assistant professor level . saint michael 's college is a small catholic liberal arts and sciences college with a thriving center for international programs . programs in the center include the intensive english program , the university academic ( bridge ) program , undergraduate language and linguistics , special programs , and a master 's degree program in teaching english as a second / foreign language . we seek candidates able to teach in all program areas , with undergraduate and graduate responsibilities . preferred areas of expertise include k-12 esl and bilingual education , english for academic or special purposes , efl / esl methodologies , second language acquisition , and / or adult / refugee education . responsibilities include teaching 10-11 hours per week , appropriate research , and service to the college as well as the profession . ability to teach languages other than english will be considered a plus . preference will be given to candidates who have a ph . d . in applied linguistics , education , tesol or a related field and who have successful teaching and teacher-training experience and evidence of scholarship . send letter of application , c . v . and 3 letters of reference by february 1 ( for august 1995 hire date ) to the office of human resources , saint michael 's college , winooski park , colchester , vt 05439 . saint michael ' s college is an affirmative action / equal opportunity employer
</t>
  </si>
  <si>
    <t xml:space="preserve">Subject: job announcement
 job announcement the department of linguistics of the university of ottawa invites applications for an eighteen month replacement position at the rank of assistant professor , effective july 1 , 1995 . requirements : ph . d . in linguistics , proof of excellence in research , ability to teach courses in both official languages ( english and french ) . preferred area of specialization is phonetics / phonology with an experimental orientation and a demonstrated interest in theoretical phonology . our department boasts an extremely well-equipped research laboratory and a dedicated electronics technologist . preference will be given to candidates who are willing to exploit and develop this resource . salary is commensurate with qualifications and experience , in keeping with the collective agreement . candidates are invited to address their applications with cv , three letters of recommendation , and copies of representative publications to : eta schneiderman , chair department of linguistics university of ottawa ottawa , ontario k1n 6n5 canada ( fax : ( 613 ) 564-9067 ) applications received before january 15 , 1995 are guaranteed consideration , although the department may continue to consider applications until a final decision is made . the university of ottawa has an employment equity policy and strongly encourages applications from women . in accordance with canadian immigration requirements , this advertisement is directed to canadian citizens and permanent residents of canada . * * * * * * * * * * * * * * * * * * * * * * * * * * * * * * * * * * * * * * * * * * * * * * * * * * * * * * * * * * * * * * * * * * * * * * * * * * * * * * * annonce de poste le departement de linguistique de l ' universite d ' ottawa annonce un poste de remplacement de dix-huit mois au niveau de professeur ( e ) adjoint ( e ) a partir du 1er juillet 1995 . exigences : doctorat en linguistique , preuves d ' excellence en recherche , capacite d ' enseigner dans les deux langues officielles ( anglais et francais ) . le domaine de specialisation souhaite est la phonetique / phonologie avec une orientation experimentale et un interet marque pour la theorie phonologique . notre departement possede un laboratoire de recherche extremement bien equipe auquel se rattache un technicien specialise en electronique . la preference ira aux candidat ( e ) s pret ( e ) s a exploiter cette ressource . le salaire sera conforme a la convention collective . les interesse ( e ) s sont prie ( e ) s d ' envoyer leur c . v . , trois lettres de recommandation , des copies de leurs publications pertinentes et / ou travaux de recherche a : eta schneiderman , directrice departement de linguistique universite d ' ottawa ottawa , ontario k1n 6n5 canada ( telecopieur : ( 613 ) 564-9067 ) les candidatures recues avant le 15 janvier sont assurees d ' etre prises en consideration , mais le departement se reserve la possibilite de considerer les candidatures recues a une date ulterieure jusqu ' a ce que la decision finale soit prise . l ' universite d ' ottawa a une politique d ' equite en matiere d ' emploi et encourage fortement les femmes a presenter leur candidature . conformement aux exigences d ' immigration du canada , cette annonce s ' adresse aux citoyens / citoyennes et aux immigrant ( e ) s recu ( e ) s .
</t>
  </si>
  <si>
    <t xml:space="preserve">Subject: translators needed for women for women !
 i am posting the following message for my friends who are not on the list : * would you like to use your language skills to help women survivors of the war in bosnia and croatia ? women for women , a u . s . based , nonprofit sponsorship program sending letters and money each month to the region , is desperately seeking volunteer translators . we translate letters both from and to english . even if you can manage only a handful of letters each month , it would lighten the load for the few translators we have now . for more information , call our office at ( 703 ) 519-1730 , and leave a message for zainab or robin . thank you ! * you may also send an e-mail message to me mima @ seur . voa . gov and i will forward it to * women for women : .
</t>
  </si>
  <si>
    <t xml:space="preserve">Subject: contributions solicited to germanic generative syntax newsletter
 the germanic generative syntax newsletter ( ggsn ) appears twice a year in paper and electronic form . it contains a bibliography of unpublished papers on the syntax of the germanic languages as well as an overview over the recent published literature . in addition , it frequently contains abstracts , conference announcements and descriptions , job announcements , special bibliographies , and email addresses of researchers of the field . we are getting ready to put together this year 's fall issue and would like to solicit any contributions of the type described above . note , however , that because of space considerations we usually do not publish information on modern english . please send any material you want included in the next issue to gert webelhuth at webelhuth @ unc . edu before november 12 . if you would like to subscribe to the newsletter , send email to the same address , specifying whether you would like to receive the newsletter in paper or electronice form . because of scarcity of funds , it is greatly appreciated if you opted for the electronic version . gert webelhuth university of north carolina american editor of ggsn email address for all correspondence : webelhuth @ unc . edu
</t>
  </si>
  <si>
    <t xml:space="preserve">Subject: celiac / oaxaca native literacy project
 this memo is going out to scholars who might be interested in acquiring the native-language texts being produced in mexico at celiac . please pass this on to colleagues who might also wish to acquire these texts . celiac 's indigenous-language books are published in hard copy and on disk . in 1995 , they will also be available on audio tape . i have posted several long messages about the history of celiac , formerly called the oaxaca native literacy project . if you would like copies of those postings , please let me know . russ bernard ( university of florida , on leave 1994-95 at the university of cologne ) books available from celiac and how to order them celiac ( centro editorial en literatura indigena , a . c . ) is a not - for-profit , indigenous-language publishing center in oaxaca , mexico . celiac 's books are published in perfect-bound , paperback editions and as pc disk files . most of celiac 's books cost $ 30 per volume . tiburcio perez ' book of totonac poetry ( book # 1 on the list below ) costs $ 60 . it contains 53 color drawings by the author . prices include shipping in the u . s . canada , and mexico . for other countries , add $ 10 per volume . disk versions of celiac books are in ms-dos , wordperfect 5 . 1 format . disks cost $ 30 each if purchased separately , but are $ 10 with the purchase of a book . proceeds from sales of celiac books support indigenous authors and also support the distribution of books to local schools . following is a list of the books now available or in press . ( note : we do not show special characters , like the barred i or the dieresis , on e - mail . we do , however , show the spanish enye as n ^ . ) 1 . x ' tachwin x ' tatlin li tutunaku ( palabra y canto de los totonacos ) , by tiburcio perez gonzalez ( jun ) . poetry in totonac and spanish . over 50 original color illustrations by the author . publication date : may 1994 . cost : $ 60 . 00 usc 2 . dillzaan nha ' kalhjagok ' ks ( cuentos y leyendas en idioma zapoteco de la sierra norte ; area cajonof : yaganiza , san mateo , xagacia , y carizal ) , by alfredo rios belem . in zapotec . publication 3 . na kaa iyo yo chi nuu chikua ' a ( la vida cotidiana de jicayan , volume i ) , by josefa leonarda gonzalez ventura . in mixtec . publication date : march , 1993 . cost : $ 30 . 00 usc 4 . la vida cotidiana de jicayan . ( na kaa iyo yo chi nuu chikua ' a volume i ) , by josefa leonarda gonzalez ventura . in spanish . publication date : march 1994 . cost : $ 30 . 00 usc 5 . lala ia ti jujmi ki tsa ko wi ( asi se cuenta en el idioma chinanteco de ojitlan ) , by fidel pereda ramon and bartola morales garcia . in chinantec . publication date : late 1994 . 6 . te ' en ni tui nuu yo ( asi se fundo nuestro pueblo ) , by pablo hernandez hernandez . in mixtec . publication date : late 1994 . 7 . ra nt ' emee maya ' mu ' ne mapaya ( la religion tradicional y religion contemporanea ) , by jesus salinas pedraza . in nahn ^ u ( otomi ) and spanish . publication date : mid - 1994 . the english edition of this book is available in h . r . bernard and j . salinas , native ethnography , sage publications , 1989 . in spanish and n ^ ahn ^ u , late 1994 or early 1995 . 8 . ra ' mede ra hnini ra dexto ( historia de la comunidad de el dexto ) , by jesus salinas pedraza . in nahn ^ u and spanish . publication date : early 1995 . 9 . yelesi ' in che bene ' golhe jseshe ( los conocimientos de los ancianos de yatzachi el bajo ) , by digna salvador eugenio . in zapotec and spanish . publication date : late - 1994 . 10 . tyusu cha nakatyi nuyivi nuu kasando ' o ( cuentos que narra la gente de jamiltepec ) , by miguel lopez hernandez . in mixtec and spanish . publication date : late 1994 celiac 's books may be purchased directly from celiac . contact box 1530 , oaxaca , oax . mexico 68000 , or celiac , avenida ejercito mexicano 1107 , colonia ampliacion dolores , oaxaca , oaxaca , 68020 mexico . payment for celiac books may be made by international bank draft , or you may wire funds directly to celiac . for details in spanish , contact celiac on e-mail at celiac @ laneta . igc . apc . org , or call jesus salinas or josefa gonzalez at celiac : 011-52 - 951-59725 or 59729 . for details in english , contact contact h . russell bernard at 904-376 - 4544 ( fax : 904-376 - 8617 ) , e-mail ufruss @ nervm . nerdc . ufl . edu if you wish to sponsor a native author at celiac , or help celiac purchase a computer for a village , or underwrite the distribution of celiac 's books to village schools , contact russell bernard ( address above ) . these tax-deductible contributions to the project are handled by the university of florida foundation , inc . contact jesus salinas or josefa gonzalez by phone , mail , or e-mail ( addresses above ) if you 'd like to visit celiac .
</t>
  </si>
  <si>
    <t xml:space="preserve">Subject: george aditjondro
 dr george aditjondro , a prominent indonesian academic at satya wacana university in salatiga , central java , remains at risk of imminent arrest for his peaceful academic and political activities . he was not arrested on 8 october because he was not in the country at the time . he has since returned , and on 12 october , dr aditjondro received a second summons on charges of " insulting a government authority or body " , under article 207 of the indonesian criminal code , a charge which carries a maximum penalty of 18 months imprisonment . if detained , dr aditjondro would be a prisoner of conscience . the second summons requires him to report to yogyakarta police at 10am on 15 october . it does not clarify whether dr aditjondro is wanted as a witness or a suspect . if held and questioned as a suspect , dr aditjondro could face prosecution and imprisonment . the pretext for the charge against dr aditjondro appears to arise from comments he made during a panel discussion at the universitas islam indonesia ( uii ) in yogyakarta in august . amnesty international believes , however , that the authorities are attempting to punish dr aditjondro for his past criticism of government policy relating to human rights and environmental concerns in indonesia and east timor and , further , that the charge may be intended to prevent him from taking part in peaceful activities prior to and during the asia pacific economic cooperation ( apec ) meetings which will be held in jakarta in mid - november . amnesty international is also concerned that , since the issuance of the first summons on 5 october , dr aditjondro has been subjected to intensive surveillance by military intelligence officers from the resort military command ( korem ) in salatiga , both at his home and his place of work . under indonesia 's code of criminal procedure ( kuhap ) , the police and not the military , bear sole responsibility for the arrest of suspects . since military intelligence authorities have no lawful role to play in dr aditjondro 's case , amnesty international considers their activities in recent days to be a form of harassment . background information the charge against dr george aditjondro is symptomatic of a marked escalation in official harassment and intimidation of alleged government critics in recent months . these measures have included prevention or breaking up of meetings and seminars , the arbitrary arrest of human rights activists , and the torture or ill-treatment of some political detainees . human rights violations against labour activists are a part of this pattern . muchtar pakpahan , the chairman of the independent trade union , sbsi , is currently on trial along with at least nine others , accused of " inciting " workers to demonstrate and to strike . amnesty international believes that use of these measures against alleged government critics has increased in preparation for the apec meetings in november , which will attract considerable international and domestic media coverage . further recommended action : please send telegrams / faxes / express and airmail letters : - expressing concern that dr george aditjondro remains in imminent danger of arrest for the peaceful expression of his views ; - urging that the charge against dr aditjondro be immediately and unconditionally dropped ; - expressing concern about the current level of intimidation and harassment of alleged government critics , including academics , lawyers , journalists and human rights activists . appeals to : minister of state : drs moerdiono [ salutation : dear minister moerdiono ] menteri negara jl veteran no 17 jakarta , indonesia faxes : ( c / o - foreign ministry ) + 62 21 36 0517 or 7781 or 7782 telegrams : menteri negara , jakarta , indonesia military commander region iv / diponegoro : brig gen soerjadi [ salutation : dear brig gen soerjadi ] pangdam iv / diponegoro markas besar kodam iv diponegoro semarang jawa tengah , indonesia telegrams : pangdam iv / diponegoro , jawa tengah , indonesia chief of police yogyakarta : gen ( pol ) drs madra s banurusman [ salutation : dear gen ( pol ) banurusman ] kapolda yogyakarta markas besar kepolisian diy yogyakarta , indonesia telegrams : kapolda yogyakarta , indonesia please send copies of your appeals to : his excellency mr junus effendy habibie , embassy of indonesia , 38 grosvenor square , london w1x 9ad [ please see the responses to this topic for the addresses of diplomatic representatives in other countries ] and , if possible , to the following : minister of foreign affairs : ali alatas sh menteri luar negeri jl medan taman pejambon no 6 jakarta , indonesia faxes : + 62 21 36 0517 or 7781 or 7782 chair of the national commission on human rights : ali said sh ketua komisi nasional hak azasi manusia jalan veteran no 11 jakarta , indonesia faxes : ( c / o ministry of justice ) + 62 21 314 1625 please send appeals immediately . please do not send appeals after 10 november 1994 . + - - - - - - - - - - - - - - - - - - - - - - - - - - - - - - - - - - - - - - - - - - - - - - - - - - - - - - - - - - - + + if you have any queries about this urgent action or about + + the ua scheme in general , please contact : + + ray mitchell + + amnesty international british section + + 99 - 119 rosebery avenue + + london ec1r 4re email : rmitchellai @ gn . apc . org + + - - - - - - - - - - - - - - - - - - - - - - - - - - - - - - - - - - - - - - - - - - - - - - - - - - - - - - - - - - - +
</t>
  </si>
  <si>
    <t xml:space="preserve">Subject: ua appeal : arief budiman
 urgent action appeal : re : the unhonorable discharge of dr . arief budiman from university of satya wacana , salatiga , indonesia dr . arief budiman , one of the most consistent defenders of freedom of speech in indonesia and an outspoken critic of indonesian government , was fired from his position as a senior lecturer in the post graduate department at the christian university of satya wacana ( uksw ) , salatiga , indonesia . the letter of dismissal that will take effect on october 31st , 1994 , was issued on october 17th , and was cosigned by prof . haryono semangun ( chairman ) and drs . nelky oemboe nganggoe ( secretary ) of the university 's board of trustees . the letter said that dr . budiman has been unhonorably discharged because of not following the critique ethics adopted by the university . he was also accused of circulating issues discrediting the university 's board of trustees and rector . what dr . budiman actually did was only publicly expressing critical opinion againts the board 's controversial decision on the appoinment of the new rector , dr . john ihalauw . previously , dr . budiman received two letters of reprimand from the board , but no specific " misconduct " was mentioned in both letters . two additional notes must be mentioned . first , over the year the board has been under constant pressures from the majority of the faculty members , students , and administrative staffs of the university to revoke the appointment of the new rector , which was considered illegitimate . the same academic community has expressed public support for dr . budiman 's initiative to file a lawsuit againts the board . secondly , all of this is taking place as an increasingly sweeping clamp - down of intellectual activism has been heightening in the past two weeks , presumably in preparation for the upcoming apec summit in jakarta this november . there is a possibility that this dismissal was also intended at punishing dr . budiman and closing his opportunities to continue expressing his criticism to the indonesian authorities . in a separate case , dr . george junus aditjondro , another uksw 's lecturer and a close friend of dr . budiman , is still under police 's interrogation for insulting the state authorities while speaking in a seminar in another campus . this arbitrary measure againts dr . budiman has demonstrated how such an academic institution as uksw has violated the principles of freedom of speech and has threatened the democratic atmosphere within the academic community . his dismissal will be detrimental not only to the world-wide known reputation of uksw as one of more committed universities , but also to the dynamic of indonesia intelectual and academic life as well . as members of academic communities and individuals who are concerned with the maintenance of freedom of speech , we should express our concern to this arbitrary action . please send letter , fax , or make a call to the board of trustess of uksw for : - expressing concern at the unhonorable discharge of dr . arief budiman - asking the board to reconsider the decision and to give dr . arif budiman an opportunity to defend himself in front of the university 's senate and academic community in general . mailing address : prof . dr . ir . haryono semangun ketua umum dewan pengurus yayasan perguruan tinggi kristen satya wacana ( board of trustees satya wacana christian university ) jl . diponegoro 52-60 salatiga 50711 indonesia phones : ( 62 ) ( 298 ) - , 81362 , 81363 , 81364 fax : ( 62 ) ( 298 ) 81420 telex : 22364 ukswsa ia for more information , e-mail : amrih widodo at awidodo @ facstaff . uwisc . edu heri akhmadi at jpnn @ clark . net
</t>
  </si>
  <si>
    <t xml:space="preserve">Subject: " designing " dialects
 the following appeared in a recent theater program : " k . c . ligon ( dialects ) de signed the dialects for mccarter 's productions of the matchmaker , cat on a hot tin roof . . . . . " i ' ve never encountered the term " designed " as applied to dialec ts or to dialect coaching in the theater . is this a common usage among linguistis ? sam glucksberg ( samg @ pucc . princeton . edu )
</t>
  </si>
  <si>
    <t xml:space="preserve">Subject: language evolution context
 hello to all linguist - s ! i am " lurking " to ( proper use ? ) your conversations since now a good year , but , not being a linguist myself , i usually do not talk a lot . first , as a teacher of french language in taiwan , i must tell how much i feel listening to this list really brings me a lot . specially as i hold a non-prescriptive view of my own language ( contrary , i think , to the majority of teachers ( ? ) , and certainly to our embattled french ministre de la culture , mr toubon , that a lot of people in france now usually call mr . " allgood " : ) . i was prompted to write by the problem of the evolution of languages . . . so it is not so far from my allusion to mr . toubon with with i opened my message . . . it seems to me obvious that , ( apart from phonological evolution ) a language may evolve , at the morpho-systactic level , from acculturation , that is , influence of another , ( " dominant " or not ) language , in historical times , close geographically , but also through commercial contacts ( the modern times is another story - what does mean " close " when i can talk with you from taiwan ? ) . but i think the matter is quite more complicated that all that has been mentionned so far . . . first the chinese case seems to me very complicated and specific : a - there is a chinese " isolat " for about 4000 years ( quite no interaction with other cultures , except the bouddhist indian one , where it gave rise to a quite specific " sub-language " , mainly phonetic transcription of samskrit words into adapted-on - purpose chinese characters , but which has little to do with generic chinese , b - there is a feed-back from the ideographs , so that chinese language does n't evolve independantly from its writing since a long time , c - because the phonologic evolution of the spoken language is not directly reflected onto the writing system , which builts upon its own logic , it is possible that its laws of evolution could be very different from languages using alphabetic or syllabic systems of notation ( ? ) . more : my french is certainly influenced by the english i use on internet , and the chinese i use in day-to - day life ( to the point that i sometimes realise that , while talking to my sister in france by phone , i find myself unthinkingly telling her : " j ' habite dans une petite hsiang derriere l ' ecole . " ^ ^ ^ ^ ^ ^ ( i live in a little hsiang just behind the school - - " hsiang " being the chinese for a little alley connected to a main street ) . and having to apologize and reexplain . . . but i mainly switch between the languages , and there is little chance i create my own pidgin or creole . . . so do many taiwanese ( min-nan ) speaking people in the south of the island . . . so does it not mean that the evolution should depend on the education level of people - so that it would be differential inside a society according to , say , the social class ? there is probably as well a " critical mass effect " ( if france was turned into some chinese-dominant state . . . ) . is not our idea of " homogeneity " in evolution vitiated by the pretention of modern nation-states to generate a " super-culture " - through linguistic homogeneisation ? ) - i am also aware of phenomenons of resistance to acculturative evolution ( conscious or not ) as for the quebecquois telling , not " un hot-dog " as the french do , but " un chien chaud " ( toubon being in my opinion but a marginal impedement on the natural evolution , whatever direction it takes ) . . . - another exemple of the complexity of those issue would be the " rigidification " of a language facing a threat . it was given to me as an explanation when i was a student of kurdish , when i learnt that this language has in common with old persian an " ergative " ( ? ) construction for transitive verbs in past tenses , which was presented to me as a " quite - passive " construction . to allow for comparisons by more knowledgeable people , i will explain a little : there , the infix representing the agent is appended at the end of the verb , while the infix representing the subject is appended after the object , as : mindal-eke sew - ek - y xuward - 0 ( - eke and ek ( [ ^ e ] k ) being suffixes expressing definiteness ( eke = the ) ( child-the apple-one - he ate ) and indefiniteness respectively ( ek = a ) ) here , - y represents the child , - 0 a null infix ( there is only one apple ) , so " the child ate the apples " would be : mindal-eke sew - ek - y xiward-n &lt; - - - - " - n " : there are several apples ( child-the apples-the - he ate-them ) so i was told at this time that this construct , which was used in old persian ( and is still used in the variety of persian spoken in afghanistan , is an archaic construction , characteristic of the periphery of the indo-iranian domain , that is , in kurdistan ( south-kurmandji , or sorani-speaking part ) , and also among the baluches , and represents a rigidification of the language due to a threat from other languages , ( so that languages at a domain periphery would sometimes evolve more slowly ) and that it has disappeared from standard modern persian . . . i would want to know if all that is still considered true , though . what do you think of it ? i guess there are as well different levels of evolution taking place simultaneously , that can be contradictory ( phonology , vocabulary , syntax . . . ) . anyway , i see several reasons why it should be difficult to infer any " linear " evolution of languages ( whatever fascination i feel when i read posts speaking of modelisations of 10 or 20 000 years back . . . ) on anything else that a case-by - case basis ( or does the fact that populations densities has obviously undergone a dramatic change since then , changing the dynamics of contacts . . . ? ? ? ? ) . to resume my questions : how can we ascertain that this language has had this reaction without having to resort to extra-linguistic implicit hypothesis as : homogeneity through classes , identity of evolution whatever the number of speakers would be ( lng-switching vs creolisation . . . ) , existence ( or not ) , type , and evolution of a scripting system ( * * ) etc . . . ? as i told , i am no linguist , ( neither " linguistician " nor philologist : ) , so i hope i did not waste your time , thus getting all your community angry at me ( ack ! - terrible perspective ) . but i will be very interested to read more about all this . friendly to all , gerard gautier ( * * ) once more , kurdish would be a good case in point , as it uses up to three different scripting systems according to the place ( latin , arabo-persian , cyrillic for the north-kurmandji , and latin and arabo-persian for sorani ) ~ ~ ~ ~ ~ ~ ~ ~ ~ ~ ~ ~ ~ ~ ~ ~ ~ ~ ~ ~ ~ ~ ~ ~ ~ ~ ~ ~ ~ ~ ~ ~ ~ ~ ~ ~ ~ ~ ~ ~ ~ ~ ~ ~ ~ ~ ~ ~ ~ ~ ~ ~ ~ ~ ~ ~ ~ ~ ~ ~ ~ ~ ~ ~ ~ ~ ~ ~ ~ ~ ~ ~ wen-tzao school | \ | / / gerard gautier of foreign languages | / \ \ | . . \ | \ | | _ _ &gt; | _ / \ _ &gt; o _ _ _ &gt; kaohsiung - taiwan _ / _ / . . _ / ( _ s . . _ / gauier @ cc . nsysu . edu . tw ~ ~ ~ ~ ~ ~ ~ ~ ~ ~ ~ ~ ~ ~ ~ ~ ~ ~ ~ ~ ~ ~ ~ ~ ~ ~ ~ ~ ~ ~ ~ ~ ~ ~ ~ ~ ~ ~ ~ ~ ~ ~ ~ ~ ~ ~ ~ ~ ~ ~ ~ ~ ~ ~ ~ ~ ~ ~ ~ ~ ~ ~ ~ ~ ~ ~ ~ ~ ~ ~ ~ ~
</t>
  </si>
  <si>
    <t xml:space="preserve">Subject: " re have
 this is just a quick note to thank all those who have sent me information concerning ' have / hold ' , etc . in non - ie languages . i am also quite happy to continue receiving information on this subject and will soon be posting a summary of the information i have received so far . i would also like to ask if - especially for those who have already sent me information - in these languages or any others there is a connection between a construction for ' to have / possess ' and perfect aspect / past tense , compulsion or existence , even when the verb ' have ' has not come from ' hold ' . so far , i ' ve received information on the following languages : japanese basque , tamil , chinese hebrew dakota arabic finish austronesian languages and papuan crow brazilian portuguese indo - european * ghebh ' give ' &gt; lat . habeo ' hold ' and references to works on the subject by bernd heine , e . c . traugott , w . welmers and kathleen carey . i ' ll send more exact references later with a final summary of all info ( excepting those who wish to remain anonymous ) next week . thanks again ! john peterson , kiel , germany , e-mail : gor05 @ rz . uni-kiel . d400 . de
</t>
  </si>
  <si>
    <t xml:space="preserve">Subject: summary of quaker language
 first of all , i 'd like to thank all those who sent messages , ideas , sources , etc . i was surprised at the number of " quaker linguists " , of which i append a list for the benefit thereof : barbara _ birch @ csufresno . edu brian _ drayton @ terc . edu t720026 @ univscvm . csd . scarolina . edu lasersoh @ ling . rochester . edu raol @ unix . york . ac . uk harolds @ u . washington . edu ligo523 @ utxvms . cc . utexas . edu if i ' ve left someone out , please excuse me , and write and tell me so . i would love to have more anecdotes , quotes , discussion , etc . the following persons suggested sources , the most frequent of which was that of richard bauman 's ( 1983 ) - let your words be few : symbolism of speaking and silence among 17th century quakers - ( cambridge : , c . u . p . ) . this is the source that got me started on my present study . keith walters tells me prof . bauman is presently at indiana university . he will presently be hearing from me . keith walters also told me about two quaker listservers , quaker - l and quaker - p [ listserv @ uiucvmd . bitnet or listserv @ vmd . cso . uiuc . edu ] and other things that open up new avenues of research for me . barbara birch is sending me her upcoming article in the international journal of the sociology of language , " quaker plain speech : a policy of linguistic divergence . " alan davies told me about his chapter in - styles of discourse - ( 1988 ) , n . coupland , ed ( croom helm ) , titled " talking in silence : ministry in quaker meetings for worship . " richard ogden wrote from york , england ( where quakerism got its start ) , to point out some of the differences between the speech of british and american friends , amongst other things . ron sutherland mentioned regna darnell 's ( 1970 ) article , " the second person singular pronoun in english : the society of friends , " in western canadian journal of anthropology . geert craps offerred the following sources : algermissen , k . ( 1986 ) " quaker " in buchberger , hoefer &amp; rahner ( eds ) : lexikon fuer theologie und kirche - freiburg : herder verlag 8 , cols 912-12 . bauman , r . ( 1970 ) . " aspects of 17th c . quaker rhetoric " in quarterly journal of speech , 56 : 1 / 67-74 . wales , k . m . ( 1983 ) . " ' thou ' and ' you ' in early modern english : brown and gilman re-appraised . " studia linguistica 37 : 2 / 107-125 . brown , r . w . and gilman , a . ( 1960 ) . " the pronouns of power and solidarity " in t . a . sebeok " s - style in language ( cambridge : mit press ) . harold schiffman , amongst other gems , gave me : bauman , r . " speaking in the light : the role of the quaker minister " in explorations in the ethnography of speaking , bauman and sherzer , eds . other sources i ' ve found include : shipley , elizabeth , f . ( 1991 ) . " farewell to ' thee ' " in napoli , jo &amp; kegl ( eds ) - bridges between psychology and linguistics . shipley , elizabeth f . &amp; thomas e . shipley , jr . ( 1969 ) . " quaker children 's use of ' thee ' : a relational analysis . " journal of verbal learning and verbal behavior 8 : 112-117 . tibbals , kate w . ( 1926 ) . " the speech of plain friends : a preliminary survey " - american speech 1 : 4 / 193-209 . that being the state of the messages at this time , i thank thee , and depart , unwillingly . candace zhang
</t>
  </si>
  <si>
    <t xml:space="preserve">Subject: sapir - whorf bibliography
 a colleague of mine , terry kaufman , is trying to help an undergraduate anthro student compile a bibliography of works on the sapir - whorf hypothesis . they are particularly interested in references to works done in the last 10 years or so . if anyone can send bibliographic information on this subject , please reply directly to terry at : topkat @ vms . cis . pitt . edu thanks in advance . i can post a summary later . dan everett
</t>
  </si>
  <si>
    <t xml:space="preserve">Subject: " rain " = " falling " + " water " ?
 i am trying to collect typological evidence to support etymology for turkic jagmur " rain " analysing it as jag - " to fall " + * - mur " water " , the second element being attested in manchu - tungus , korean , japanese , and possibly in mongolic . does anyone know similar examples outside of altaic ? sasha vovin avvovin @ miamiu . acs . muohio . edu
</t>
  </si>
  <si>
    <t xml:space="preserve">Subject: re : 5 . 1205 linguistics and imperialism
 for what it is worth , i remembering hearing somewhere that the old persian empire used to employ a number of translators who were competent both in the imperial language and in the language of their region to carry messages throughout the empire . presumably , this was somewhat similar to the british empire where imperial functionaries used to receive additional payments when they had passed appropriate exams in local languages . an old family friend who was district commissioner for some part of uganda used to sit in court regularly overseeing cases in customary law which were always conducted in the vernacular . these were not languages that were necessarily well-known in the fco , although he had to make regular reports back to london . although he would not have described himself as a linguist , it would seem that his work depended on an amount of ( pre-theoretical ) linguistics . tony bex
</t>
  </si>
  <si>
    <t xml:space="preserve">Subject: re : 5 . 1205 linguistics and imperialism
 further to wald and grosserhode : the idea that there is a connection between linguistics and imperialism was proposed by the norwegian linguist hans vogt ( yes , the specialist on kartvelian and other things ) in a leaflet published in 1935 , ' maalstrid og klassekamp ' [ language debate and class struggle ] . i have a brief reference to his ideas in my article on research policy in ammon , dittmar and mattheier eds . sociolinguists . an international handbook ( berlin 1988 ) , with some more references , also to explicitly opposing views ( like geoffrey sampson 's , who does n't refer to vogt directly , though ) . hartmut haberland
</t>
  </si>
  <si>
    <t xml:space="preserve">Subject: linguistics and imperialism
 it 's probably true that linguistics tends to thrive in circumstances of imperialism , but the reason is not that linguistics is inherently imperialistic by nature . when does linguistics happen ? when a society with a literate culture comes into contact with peoples speaking other languages , and takes an interest in them . imperialism provides one situation in which this can occur , but not the only one . bob hoberman rhoberman @ ccmail . sunysb . edu
</t>
  </si>
  <si>
    <t xml:space="preserve">Subject: research vs . performance activities and professional labels
 karl teeter 's remark in linguist 5-1187 , &gt; and the ambiguity is not all that bad : think of all the &gt; opportunities you have been offered to present an introductory &gt; lecture on linguistics in answer to the question " how many languages do &gt; you speak ? " . and also , as an occupational hazard , the linguist does often &gt; tend to become a polyglot , willy-nilly . . . then the ambiguity &gt; actually applies , and you can answer , " oh , 92 " , as eric hamp was once &gt; reputed to do . reminded me of a similar problem i had back in the ' 70 's , before i realized i would be happier in linguistics , when i was pursuing graduate work in musicology ( for anyone unsure on the subject , i ' ll jump the gun and explain that , semantically if not morphologically , ' musicology ' is to ' music ' as ' linguistics ' is to ' language ' ) . often at social gatherings , when i would be asked ' what do you do ? ' and i would say ' i ' m a musicolo - gist ' , the next line would be , ' oh ? what instrument do you play ? ' since i was never a particularly good instrumentalist ( or more than a passable singer ) , this always struck me as a somewhat embarrassing question , but i would gamely swing into a brief explanation that musicology was a research , not a performance , activity . nowadays i often get the ' how many languages do you speak ? ' line , which is n't quite as embarrassing because i actually am fairly polyglot , and i admit that , with karl , i appreciate the opportunity to give the brief explanation . ( a couple of weeks ago i had to deal with a barber who very intelligently refused to jump to any conclusions at all and instead straight-out requested a definition of ' linguistics ' . ) best , steven dr . steven schaufele 712 west washington urbana , il 61801 217-344 - 8240 fcosws @ prairienet . org * * * * o syntagmata linguarum liberemini humanarum ! * * * * * * nihil vestris privari nisi obicibus potestis ! * * *
</t>
  </si>
  <si>
    <t xml:space="preserve">Subject: a linguist by any other name . . .
 given the current vigorous linguist vs linguistician debate , another potential title in the arena might not be terribly welcome , but at least it could , for a while , divert attention away from the existing debate which seems to be languishing ( i . e . getting nowhere ) . a friend of mine who is a medic suggested the nominalized form ' linguistic ' ( ' i am a linguistic ' ) , based on the model of medic / cleric . i suppose ' medic ' and ' cleric ' can occur as nominal forms on account of the derivational gap left by ' medical ' and ' clerical ' . however , ' linguistical ' has been cited , so perhaps we could shift everything across one derivation , thus allowing the sentence ' we linguistics enjoy linguistical questions ' . i hesitate to suggest ' linguisticine ' as the name of our subject . a r linn department of languages and linguisticine , u of luton
</t>
  </si>
  <si>
    <t xml:space="preserve">Subject: " linguist / - ician " : a new slant .
 i have been quite happy so far to sit back and let the discourse about the relative merits of the terms " linguist " and " linguistician " unfold unhampered by any intervention from me . i am , first and foremost , a lover of language ( s ) ; a person who studies language ( s ) , their history and their " idiosyncrasies " . i call myself a " linguist " . i might add that i do not myself fully understand the theories propounded by those who call themselves " linguist [ ician ] s " ( in the sense of someone engaged in " linguistics " , that is ) , nor do i really care what precisely they choose to call themselves ( or their area of study ) . do " physicists " and " physicians " have the same argument , i wonder ? ! i doubt it . quite coincidentally of this discourse , enid wai - ching mok ( &lt; enid @ uhunix . uhcc . hawaii . edu &gt; ) circulated recently a questionnaire for information on the terms " linguist " and " linguistics " in various languages . i happened upon an entry in her summary supposedly explaining the two russian terms " jazykoved " ( linguist ) and " jazykoznanie " ( linguistics ) . these were offered by a certain woody mott also of &lt; uhunix . uhcc . hawaii . edu &gt; : they were so infelicitous in their detail and ill construed in their interpretation that i was impelled to reply to this entry and ( as a " linguist " ) correct certain misconceptions . allow me to summarise : notwithstanding the argument whether these words are current or not in russian , i think an explanation of their etymology may be of some use to the general discourse on the merits of " linguist " vs . " linguistician " . the word " jazykoved " is composed of 2 roots : " jazyk " , meaning " tongue " or " language " and " ved " , meaning " knowledgeable person " ( cognates for " ved " ( &lt; old russian " vedeti " ( e = the vowel ' jat ' ) ) " knowing person " , pace woody mott , are sanskrit " ve : da " , gothic " wait " , and english " wit " ) . the " - o - " is here merely a link vowl . a suitable english calque on the russian term , therefore , would be " tongue-wit " . this , in turn , reminded me of an article some years ago in which " saxonist " terms were advanced in favour of " latinate " heresies in the english - speaking world . thus , we have foreword for " preface " ( the argument here goes back to 1842 ) ; bodeful for " ominous " ; birdlore for " ornithology " , etc . , etc . i ' m sure we are bounded only by time and our imaginations as to other suggestions . mindful of the fact that there are probably many among you who are staunch adherents of the " latinate " tradition , and not wishing in any way to alienate or belittle that corpus of english vocabulary , i should , nevertherless , like to propose two alternatives to " linguist " and " linguistics " based on the " saxonist " principles above . tongue-wit ( noun ) " a person versed / skilled in [ the study of ] language ( s ) " tongue-lore ( noun ) " the study of language ( s ) " i leave it to the individual " linguist [ ician ] " to choose whether these terms are suited to their own area of study . i think that the " saxonist " terms do have the advantage at least of smacking of down - to-earth prurience and a lack of self-importance . a similar term " tonguester " , suggested earlier , is an admirable alternative . i for one am quite happy to call myself a " tongue-wit " engaged in " tongue - lore " - - others , i hope , will follow and leave the " linguist [ ician ] s " to sort themselves out . tony hall . * * * * * * * * * * * * * * * * * * * * * * * * * * * * * * * * * * * * * * * * * * * * * * * * * * * * * * * * * * * * * * * * * * * * * * * * tony hall * * * department of russian language * * * university of birmingham * * * edgbaston tel : + 44 ( 0 ) 21 414 3227 * * * birmingham b15 2tt fax : + 44 ( 0 ) 21 414 5966 * * * united kingdom email : a . r . hall @ bham . ac . uk * * * * * * * * * * * * * * * * * * * * * * * * * * * * * * * * * * * * * * * * * * * * * * * * * * * * * * * * * * * * * * * * * * * * * *
</t>
  </si>
  <si>
    <t xml:space="preserve">Subject: re : 5 . 1196 corpus analysis of - body / - one
 it seems to me altogether possible , even likely , that there is the following interaction , namely , that the particular lexical form &lt; everybody &gt; has come to acquire , for many speakers certainly ( me , for instance , a quasi native speaker , and i share ellen prince 's intuition concerning her sentence # 1 ) a distinctly collective sense , whereas &lt; every - one &gt; maintains , again for these speakers at least , a distributive sense , at least as a living option . thus 1 ' . everybody came , bringing their respective wives . seems especially good , though , oddly enough maybe , this instantiates the special claim that , for this particular lexical - body item , the formal / informal register distinction has at least contextually ? ) collapsed . now , it seems plausible , but no more than that in the present state of knowledge ( or of ignorance ) that there is a more underlying interaction , namely , that there may be something more naturally colloquial about using a collective rather than a distributed plural when an option presents itself . actually , this follows from an algebraic , non - fregean view of quantification , which i have written on but cannot go into ion this message , save to indicate summarily that it is a capital mistakme to imagine that , for instance , the same semantical reopresentation ought to apply , even for logico-deductive applications , to say , &lt; each / every &gt; and &lt; all &gt; , respectively . thus , invoking a correspndence that i shall not unpack here , i . everybody brought their wives / * everybody brought his wife i ' . they all brought their ( respective ) wives / each man brought his wife . ii . * each man brought their wives / they each brought their ( respective ) wives . this surely suggests , does it not , that the interaction under review is distinctly asymmetrical ( or , i think , rather , non-symmetrical ) , for , the &lt; each &gt; form of quantification , by logical entailment of a fairly obvious kind ( from the distributed , that is , serial , meaning , to the collective / mass , can take a collective sense , whereas the reverse ( you cannot non-arbitrarily unpack a mass b ecause there is no algorithm in this direction correspnding to the seial addition inherent in the other direction ) is not available . all , then , ( and the other collective-sense quantifiers and the nominals that condense such quantifiers ( as in the body cases ) quantiify , i . e . , select as a choice function , over a power set , choosing the element equivalent to the improper 's ubset of the whole ' . each - type quantification is over the elements of a set , taking the index ' i ' ranging , algebraically , successively from 1 ( or , in some cases , 0 ) to n , the cardinality of the set in question . f . k . l . chit hlaing
</t>
  </si>
  <si>
    <t xml:space="preserve">Subject: re : 5 . 1196 corpus analysis of - body / - one
 in my dissertation ( 1993 : a theoretical and descriptive study of epicene pronouns ) i analyzed a corpus of 24 us tv talkshows . i got 16 examples of nps with " every " coreferent with a pronoun . the distribution of the nominal element can be found below : 10 - body 3 - one 3 lexical nominal ( s ) the lexical nominals were " member , " " grand jury and trial witness , " and " sales person in the store . " in addition one of the cases with - body was " everybody involved " and another was " everybody else . " so far this seems to be along the lines discussed by ellen prince and jane edwards . where my data varies is that in every case the coreferent pronoun was they , as was incidently the case with each and no . as far as the analysis is concerned , my results , not just from quantifiers but from nps with other specifiers , indicated that there are various factors at work in the selection of the pronoun , as indeed edwards argues . the following seemed important : notional plurality : obviously the case with every , no , and each . in some cases a singular pronoun is impossible when there is plural semantics and formal singularity , as is well known from studies of quantifier scope . even however when it is structurally possible , the use of singular pronoun can be awkward as prince intuited , though i suspect more than just the nominal element of the compound is involved . in any case , in two out of the three everyone cases was clearly outside the scope , so the plural pronoun was inevitable . in the third case it was in a parenthetical ( from donahue ) and i ' m not sure of the fine points regarding the formal semantics : " since i do n't know how everyone develops , what their sexual attraction is , you could easily have been into infantilism , or purple handkerchiefs , or same sex experiences " gender stereotypes : this issue did n't arise with every cases , since all were with they , but in others i found that stereotypically male generic referents ( e . g participant in congressional sex scandals , and lumberjacks ) more frequently received the pronoun he with other types of antecedents . individuation : this is a rather fuzzy , but i think inevitable , semantic category that refers to the degree with which interlocutors are using a referent as an individual versus how that referent is being used as a generic . the fuzziness is necessary because logical real existence does not map into our everyday reference . a personification ( discussed with regards to pronouns by mcconnell - ginet ) is a generic referent treated as if it were an individual . the opposite case , a real person or thing treated as a generic also exists and is discussed with regard to definiteness by talmy givon . i found a couple of cases like this . from a geraldo , the reference is to princess grace : " how do you fall in love with somebody at a photo opportunity , not see them for eight months and the next time you see them you ' re engaged . " from a different geraldo : " i heard , - saw someone run by and they were screaming . " individuation is clearly the same thing that jane edwards noticed in her point about how singular pronouns are associated with specific people . and similar point was also made by pinker in the language instinct in the chapter on prescription . i found the best analysis of the whole issue can be made by adopting the agreement theory developed by michael barlow in his ' 88 dissertation a situated theory of agreement published last year in the outstanding dissertations series . anybody else have any data ? michael newman dept . of educational theory &amp; practice the ohio state university mnewman @ magnus . acs . ohio-state . edu
</t>
  </si>
  <si>
    <t xml:space="preserve">Subject: more data on - body / - one
 i can't refuse jane anything . here is some more data , just in from the british national corpus . ( well , actually only from a very small 1 % sample of it ) corpus size : 625 , 000 written and 182 , 000 spoken words ( as defined by claws ) proportional raw frequencies for some common - one / - body words : written spoken total anyone : anybody 57 : 31 17 : 32 74 : 63 someone : somebody 72 : 38 36 : 64 108 : 101 no-one : nobody 18 : 57 2 : 18 20 : 75 everyone : everybody 81 : 43 12 : 23 93 : 66 what i find interesting here is the * absence * of any strong evidence for preferences for - one or - body form ( excepting the pathological case of " no-one " ) when you look at the whole corpus , rather than separating out the spoken and written component parts . i ' m optimistically interpreting that as evidence that in the corpus as a whole we ' ve got a good spread of textual variety . i ' ll repeat the analysis on the whole bnc when we ' ve finished building its index . . . lou burnard p . s . i looked for " no one " too - - it appears only once , in a sentence beginning " no one person would . . . "
</t>
  </si>
  <si>
    <t xml:space="preserve">Subject: summary : doctoral programs in applied linguistics
 several weeks ago i posted a query about doctoral programs in applied linguistics . i received 9 responses . thanks to all the respondents . the responses are organized below . note that there were no responses from georgetown or ucla , though they were mentioned in one response . michael toolan &lt; toolan @ u . washington . edu &gt; we do n't have an entirely separate program in applied linguistics , but we do , within our english dept . , provide a concentration of courses in language and discourse studies , leading to the ph . d . we ' re particularly equipped to supervise dissertations in a ) rhetorical and composition theory and b ) discourse analysis . among students taking up these options are ones who have completed our ma in tesol . michael toolan ( dept of english , u of washington , seattle ) robert port &lt; port @ cs . indiana . edu &gt; depends on what she means by applied linguistics . indiana university has a program in this area . it is focussed especially on teaching english as a second language but also offers training in topics like lexicography , creoles , sociolinguistics , etc . if she wants a phd , it would be in linguistics . request information from : department of linguistics , 323 memorial hall indiana university bloomington , in 47405 812-855 - 6459 lingdept @ indiana . edu stanley dubinsky &lt; dubinsk @ univscvm . csd . scarolina . edu &gt; greetings . your friend might want to consider applying to the linguistics program here at the university of south carolina . the linguistics programhere is an interdepartmental program , involving 13 core faculty from seven depts ( including english , french , spanish , anthro , phil , psych , and speech path ) . we have about 60 graduate students , most of whom are specializing in sla theory / esl . other popular specializations here include general sociolinguistics , discourse / conversation analysis , code-switching , and dialect studies . there are three things that might make this program attractive to your friend ( besides the winter weather - - or lack thereof ) : ( i ) the involvement of faculty from diverse departments creates a wealth of potential avenues of research for our students , ( ii ) despite its interdisciplinary nature , the program requirements have a strong emphasis on core areas of theoretical linguistics , and ( iii ) we have just hired a new sla theoretician into the program . if you or she / he has any questions , i would be pleased to answer them . best , stan dubinsky * * * * * * * * * * * * * * * * * * * * * * * * * * * * * * * * * * * * * * * * * * * * * * * * * * * * * * * * * * * * stanley dubinsky e - mail : dubinsk @ univscvm . csd . scarolina . edu * * linguistics program phone : 803-777 - 2056 * * u of south carolina fax : 803-777 - 9064 * * columbia , sc 29208 * * * * * * * * * * * * * * * * * * * * * * * * * * * * * * * * * * * * * * * * * * * * * * * * * * * * * * * * * * * * one anonymous respondent suggested that uc berkeley has or used to have a flexible system whereby a student could create their own program . this person also suggested penn state for educational linguistics and the university of hawai ' i at mano ' a . " sarah g . thomason " &lt; sally @ isp . pitt . edu &gt; pitt has a specialty in applied linguistics within the ph . d . program in linguistics - - but students with little interest in linguistics per se are better off in an applied linguistics ph . d . program , of which there are quite a few : ucla and hawaii may be the most prominent . carnegie mellon university just announced a new one ; their faculty is small but good , but financial aid is likely ( i gather ) only for people with native-like fluency in french , german , spanish , or japanese . i think usc ( = southern calif . ) has a ph . d . program in applied ling . , but i may be wrong - - maybe it 's like ours , linguistics with a specialization track in app . ling . likewise the u . of delaware . - - sally alan juffs &lt; juffs @ isp . pitt . edu &gt; the university of pittsburgh offers a phd in applied linguistics . i believe it is a very strong program , since it gives students a thorough training in linguistics , as well as the opportunity to actually work in applied areas . students are currently funded through the english language institute as well as various research projects which do not relate to language teaching . the applied program is particularly strong in the field of second language acquisition , both ug oriented and cognitive approaches . in addition , we also offer courses in language planning , sociolinguistics , and languages in contact . please do n't hesitate to write for further information . alan juffs admissions officer | alan juffs | tel : ( 412 ) 624 3750 | | dept . of linguistics | fax : ( 412 ) 624 6130 | | 2831 cl | e-mail : juffs @ isp . pitt . edu | | university of pittsburgh | _ _ _ _ _ _ _ _ _ _ _ _ _ _ _ _ _ _ _ _ _ _ _ _ _ _ _ _ _ _ _ _ _ _ | | pittsburgh , pa 15260 | | | usa | | marina mcintire &lt; mmcintir @ lynx . dac . neu . edu &gt; the program at bu in applied linguistics is a pretty good one . for one thing , there 's the asl connection which is a strong one . it 's pretty far on the theoretical side , but still . . . . . ricky jacobs hi , susie [ sic ] , a voice from the past . the program here that is the direct counterpart of the applied program at ucla is called , for political reasons , the ph . d . in sla , though it covers much more . it 's housed in esl here and now has quite a few people recognized as " stars " . for details , check with : professor charlene sato , chair ph . d . program in sla department of english as a second language university of hawai ' i at manoa 1890 east - west road honolulu , hi 96822 ali aghbar &lt; aaghbar @ grove . iup . edu &gt; we have a ph . d . program in rhetoric and linguistics . students can choose concentrations in composition or tesol . they can enroll year round or summers only . for more information , contact : director graduate programs in rhetoric and linguistics department of english indiana university of pa indiana , pa 15705 susan fischer | internet : sdfncr @ rit . edu national technical institute for the deaf | phone : ( 716 ) 475-6558 rochester institute of technology | fax : ( 716 ) 475-6500 52 lomb memorial drive | basic food groups : popcorn , rochester , ny 14623-0887 | tofu , bok choy , &amp; chocolate
</t>
  </si>
  <si>
    <t xml:space="preserve">Subject: " politically correct " : summary
 on wed , 21 sep 1994 , i posted the following query : &gt; in vol . 5 . 1022 rex a . sprouse wrote &gt; &gt; in terms of the politics of the discussion [ of the term &gt; " informant " ] , i think that in the united states we have seen a &gt; kind of orwellian development with the use of the term &gt; " politically correct " as a pejorative term . &gt; &gt; based on dim personal recollections , my sense of the latter term &gt; is that " politically correct " first surfaced in english in maoist &gt; literature . there it was used with a straight face , since &gt; correctness was viewed as being , like everything else , subject to &gt; constant definition and redefinition by the party . i recall &gt; feeling that this world-view implicit in the phrase was so &gt; contradictory to democratic ideals that only a person who accepted &gt; political authority over truth could possibly use it without &gt; ironic intent . &gt; &gt; does anyone have any more concrete data on the history of this &gt; politically loaded expression ? &gt; i received replies from eight people ; i reproduce them below . i apologize for the long delay in publishing these . mark a . mandel dragon systems , inc . : speech recognition : + 1 617 965-5200 320 nevada st . : newton , mass . 02160 , usa : mark @ dragonsys . com p . s . : this document was dictated with dragondictate v2 . 0 . = = = = = = = = = = = = = = = = = = = = = = = = = = = = = = = = i first heard " pc " ( in the relevant sense ) in one of two ( possibly three places ) : hartford courant , new york times , chicago sun - times . there was a story relating to an incident where a job applicant was being interviewed for a job . he was denied . there was some question as to why - - this is before affirmative action helped explain such matters . he demanded to see all relevant materials . he inquired into the significance of the comment written at the bottom corner of his application " not pc . " he was a conservative . it " came out " that it meant not politically correct . whether there was legal action , i do n't know . these are the best of my recollections of the story i read years ago . as for myself , i do n't know whether it is pc to deny that pc is pc , or to invert the current meaning , or to deny it makes any sense . until it is cleared up . i will not broach the matter with my superiors . i do n't have to , it is a free country : / steven = = = = = = = = = = = = = = = = = = = = = = = = = = = = = = = = the term seems to have entered common use in anglophone canada first of all as social democrat teasing of the maoists and the stalinists for their pomposity . " correct analysis " could be used in the same way , as in , " you have the correct analysis , comrade , " for " i agree with you . " this could be said only to other socialists , of course ; the totalitarian left never got the joke . " politically correct " was - and in safe company still is - used by the democratic left in self-mockery , as in : " we have politically correct fruit salad tonight , _ no _ california grapes . " the term seems to have become pejorative as it has been taken over by people who are incapable of seeing the comic side of their own ideals . = = = = = = = = = = = = = = = = = = = = = = = = = = = = = = = = but notice that today the american right uses the term as a pejorative term for virtually any notion with any kind of ethical motivation . in so doing , the right derides not maoism , but the ideology of classical liberal democracy society , where redefinition does not occur by the party running a one-party state , but by free and open exchange of ideas , and where ethical concerns ( as well as pragmatic concerns ) are relevant . rex sprouse [ whose comment prompted my original question - - mam ] = = = = = = = = = = = = = = = = = = = = = = = = = = = = = = = = i imagine the list is going to be inundated with opinions about political correctness for a while now . it should be interesting to see how the linguistics community feels about this issue . i ' m young enough that i was completely unaware of the connection of the term with maoism . i can tell you , however , that it is currently being used on college campuses by certain groups with no ironic intention . nowadays , what is politically correct is anything , particularly language , that is not sexist , racist , heterosexist , lookist , ageist , ableist , etc . the groups fighting these - isms tend to use the term quite straightforwardly to refer to what they believe is the only accepted way to be . it seems to me that the current situation mr . sprouse mentioned has resulted from the near-fascist enforcement tactics of these special interest groups and the mangling of language that pc results in , rather than any historic reasons . benjamin moore japan electronic dictionary research institute ltd . kawasaki , japan ben @ edr5r . edr . co . jp = = = = = = = = = = = = = = = = = = = = = = = = = = = = = = = = a few years ago when reading krushchev 's secret speech in which he denounced stalin for the first time ( at the 1956 communist party congress ) , i noticed the use of a term in russian that could be translated as " politically correct . " while denouncing stalin , krushchev maintained a belief in the " politically correct " - - which stalin obviously was n't . = = = = = = = = = = = = = = = = = = = = = = = = = = = = = = = = re : mark mandel 's inquiry about the origins of " politically correct " : ric dolphin 's not politically correct ( 1992 ) confirms mark 's belief that the term originated in the thoughts of mao tse tung . dolphin states that its first use in the u . s . was by angela davis in 1971 when she argued that there could be no " opposing argument to an issue which has only one correct side . " then in 1975 , the then-president of the national organization of women said that organization was moving in " the intellectually and politically correct direction . " the 1971 quotation seems to confirm mark 's view that only those who accept political authority over the quest for truth could use the term with no ironic intent . = = = = = = = = = = = = = = = = = = = = = = = = = = = = = = = = i first heard " pc / politically correct " in the early 80s used wryly and humorously about themselves by people trying to live lives of some modicum of independence from agribusiness and the consumption of fossil fuel . i was really sorry to see it turned from gentle humor to the grim tool it has become in the hands of demagogues . f . karttunen v = = = = = = = = = = = = = = = = = = = = = = = = = = = = = = = = dear mark , i do n't know where the term " politically correct " first entered english , but the etymology you give would certainly be consistent with my experience . back in the early ' 80s i knew " politically correct " as a term that leftists might use to poke fun at those whose ( putatively leftist ) politics seemed too doctrinaire . later , various writers , commentators , and politicians hostile to the left seized on the term as if it had been used seriously - - in other words , as if there had been leftists ( in the us ) who applied the term to themselves without irony . now , what had been something of an inside leftwing joke has been turned into a weapon brandished against the left . for example , in 1982 , say , a leftist might have blown off steam about some dogmatic person or organization by characterizing her or it as " politically correct . " but now i hear the term used by non-leftists , often to evoke an image of rigid leftist / multi-culturalist / academic types taking over our institutions and seeking to control our minds - - as if such a move were afoot , and as if the left had that much power . at this point , if " politically correct " ever regains an ironic connotation , perhaps it will be as a word that makes fun of the political right . for example , sometimes i hear people call each other " commie " or " pinko " in a manner whose real intent is to make fun of the prejudices of anti-communists . i could imagine that " politically correct " might one day be used similarly . sincerely , seth
</t>
  </si>
  <si>
    <t xml:space="preserve">Subject: summary : taps / flaps
 taps / flaps : summary : not long ago i asked about dialectal variation in english taps ( sometimes called flaps ) for &lt; t &gt; . many thanks to the thirty or so respondents , who i will name only where i cite them . * environments * there was general agreement that the trager description was not ( or , possibly , was no longer ) accurate , although one respondent suggested that his description might fit southern us accents better than northern ones . flapping / tapping of a word-final &lt; t &gt; before a stressed syllable is possible for most of those who responded . some varieties are reported to be leniting the flap further , possibly to zero . various speakers , however , had noted flaps / taps in other people 's dialects which sounded odd to them , eg in words like _ button _ and _ eighteen _ . both of these seem to be ok here ( at least on iambic-reversal 18 ) . the most thorough suggestion came from ian mackay : &gt; an intervocalic t or d is flapped as long as the following syllable ( ie , &gt; the syllable containing the second of the two vowels that the t or d is &gt; " inter " ) does not carry primary stress , and that the second vowel does &gt; not carry significantly more stress than the first vowel , and with &gt; the proviso that word boundaries may block the phenomenon ( but do n't &gt; ask me to specify the nature of those word boundaries ! ! ! ) . one ( british ) respondent said that in their dialect , tapping / flapping seemed to be lexically determined , not determined by phonetic environment , so that a flap / tap was possible in _ witty _ but not _ pretty _ , in _ british _ but not in _ skittish _ . and don churma brought in the spectre of morphological conditioning , which might also account for the examples above : &gt; in fact , there are still further details that most folks &gt; seem to be unaware of , like the relevance of " level 2 " morpheme &gt; boundaries ( cf . my flapped / t / before the secondarily stressed / i / in &gt; ( deadjectival ) " elitism " vs . aspirated / t / in ( denominal ) " magnetism " ) . at least all these different aspects of the problem make it clear why it is so hard to describe properly . * syllable - final , syllable-initial or ambisyllabic ? * alice turk reports that her experiments suggest that an ambisyllabic analysis is the most explanatory . this is also reported as the solution used by kahn . other respondents argued for syllable-initial ( on the grounds that for them syllable-final was always glottalised ) or syllable-final ( on the grounds that voiceless taps / flaps also occurred , but only in clear syllable-final position or that clearly syllable-initial / t / s were always aspirated ) . as john harris remarked : &gt; as to the coda-vs - onset issue , i ' m sure you 'd agree , the competition is not &gt; going to be resolved by simply inspecting the data ( or even listening to it ) , &gt; since codas and onsets are not present in them . it 's a matter of comparing &gt; the two theories . i could n't agree more , especially since i am aware of conflicting definitions of ambisyllabicity in the literature on dependency phonology . * references : * harris , john 1990 phonology 7 , harris john &amp; kaye 1990 the linguistic review harris , john 1994 english sound structure ( blackwell ) chapter 4 jensen , john english phonology , kahn , daniel , 1976 syllable - based generalizations in english . dissertation . olive , j . p . , a . greenwoord , &amp; j . coleman . 1993 . acoustics of american english speech . springer - verlag picard , marc ( 1984 ) " english aspiration and flapping revisited " . canadian journal of linguistics 29 : 42-57 . turk , a . ( 1993 ) effects of position - in - syllable and stress on consonant articulation . cornell ph . d . dissertation zue , v . &amp; m . laferriere . 1979 . acoustic study of medial / t , d / in american english . j . acoust . soc . am . 66 : 1039-1050 . laurie . bauer @ vuw . ac . nz department of linguistics , victoria university , po box 600 , wellington , new zealand ph : + 64 4 472 1000 x 8800 fax : + 64 4 471 2070
</t>
  </si>
  <si>
    <t xml:space="preserve">Subject: summary : basic order ( and remarks on typology )
 last week i asked for references to discussions of a problem that comes up in linguistic typology : when there are conflicting or ambiguous criteria for deciding whether a particular language is a particular ' type ' with respect to some feature ( word order , clause alignment , or whatever ) , how does one decide how to assign that language ? i would like to thank the following for their helpful replies : george huttar , yehuda falk , dan everett , larry trask , jon aske , mike maxwell , mark newson , bill croft , georgia green , ingo plag , randy harris , and andrew carstairs - mccarthy . i was quite surprised at the small amount of published attention that there is to this problem . i was pointed to short discussions ( no more than a couple pages ) in some of the major works devoted to typology : the seminal greenberg paper , comrie 's ' language universals and linguistic typology ' , croft 's ' typology and universals ' , and hawkins ' ' word order universals ' . it was also suggested that i look at doris payne 's ' the pragmatics of word order ' and to papers on yagua by payne and dan everett and on tzotzil by judith aissen . what prompted my query was a reading of johanna nichols ' linguistic diversity in space and time , which i found extremely impressive . but all through it i had an uneasy feeling caused by her pigeon-holeing languages as ' svo ' , ' head-marking ' , ' active-stative ' , or whatever . since so many languages are * not * transparently one particular ' type ' on the surface , i wondered what the basis for these type-characterizations was . there is no general answer given to this question for an obvious reason : neither nichols or anyone else could have profound first-hand knowledge of more than a small handful of the 174 languages in the data base . i suspect that in most cases nichols could not know what criteria were applied to type a language in the sources she consulted , because many sources are insufficiently explicit on that point or take as self-evident some categorization that another would take as controversial or simply wrong . ( consider , for example , her typing french as vso . ) there were , to be sure , cases where nichols threw out some language from the sample of some particular feature because of its obvious ambiguous status with respect to that feature . but doing so could have created more problems than it solved . as both aske and croft pointed out in their postings to me , if a language is ' inconsistent ' with respect to a particular feature , that too is typological data ; data moreover that could be highly relevant to conclusions about stability and diversity over time . in a sample of 174 languages , misassignment of several languages within a category with a 3 - way division could lead to rather different conclusions . likewise , so would postulating a different set of categories or having categories specifically for ' mixed ' types . this is beginning to sound like a critique of nichols , but i do n't mean it to be . rather , it is more a commentary on the shaky art of typological pigeon-holeing that underlies not just conclusions about language prehistory , but also much functionalist theorizing and - - increasingly - - generative theorizing as well . there is also the question of sample * size * . typologists strive , quite reasonably , to correct for genetic and areal biases in their samples ( the most heroic effort along these lines that i know of is dryer 's work ) . but how confident can we be of any attempt to eliminate bias from the sample , given nichols ' conclusions that influences can extend half-way around the globe ? and does n't that present a challenge to purported explanations of the relative frequency of some typological feature , which are common in the functionalist literature and increasingly so in the generative ? so much could be the result of historical accident on the one hand and contact and descent on the other , rather than the product of ' external ' functional forces or the design of ug . the smaller the sample of languages where mutual influence or common descent is not a possibility , the more likely that some implicational typological relation is artifactual . and the more reason we have to think that there are a lot of typologically possible but - - purely by chance - - nonexisting languages . fritz newmeyer fjn @ u . washington . edu ps : with respect to the last point , alan bell has shown that if some feature appears in 1 % of the world 's languages ( say , 40-50 languages ) , it will show up only about 50 % of the time in a random sample of 75 languages . you 'd need a sample of over 200 languages before it could be counted on to show up 90 % of the time . and we are assuming here , utterly counterfactually , that there are no genetic relations or areal influences between languages .
</t>
  </si>
  <si>
    <t xml:space="preserve">Subject: eskimo snow
 david prager branner asks : &gt; there is talk again on the linguist list about the " great eskimo snow &gt; hoax " . i may be imagining things , but the people who talk about this &gt; never seem to be specialists in eskimo languages . i would like to hear &gt; from an inuit or tlingit specialist on just what the snow situation &gt; really is in these languages . . . . geoffrey k . pullum , in _ the great eskimo vocabulary hoax _ ( chicago , 1991 ) , pp . 168-171 , reports the results of his consultation with anthony woodbury , a bona fide expert on yupik eskimo , and provides the following statement for use at cocktail parties : " let it be known that professor anthony woodbury ( department of linguistics , university of texas , austin , texas 78712 ) is prepared to endorse the claim that the central alaskan yupik eskimo language has about a dozen words ( even a couple of dozen if you are fairly liberal about what you count ) for referring to snow and to related natural phenomena , events , or behavior . " this is , he adds , " not remarkably different in size from the list in english . " - - victor golla the society for the study of the indigenous languages of the americas gollav @ axe . humboldt . edu
</t>
  </si>
  <si>
    <t xml:space="preserve">Subject: re : eskimo " snow "
 in response to david branner , the point about eskimo snow words was not that there are supposed to be ways of describing various kinds of snow if one wants to but that there is supposedly ( acc . to the myth-makers ) a large number of distinct words with no cover terms corresponding to our 's now ' . so the example of english having lots of words for kinds of boats is not apposite because we also have cover terms like ' boat ' and 's hip ' . likewise , mongolian and horses , and so on . in this sense , west greenlandic anyway has two words , one meaning ' falling snow ' , the other ' fallen snow ' , which is exactly the same as the situation in classical greek ! ! ! ! !
</t>
  </si>
  <si>
    <t xml:space="preserve">Subject: ' snow ' lexemes in yup ' ik
 in linguist vol-5 - 1231 , david prager branner writes : &gt; there is talk again on the linguist list about the " great eskimo snow &gt; hoax " . &gt; &gt; . . . i would like to hear from an inuit &gt; or tlingit specialist on just what the snow situation really is in these &gt; languages . frankly , i find it rather hard to believe . &gt; &gt; rural southern chinese dialects have lots of words for different kinds of &gt; rice , . . . &gt; . . . &gt; so why should n't inuit &gt; have a dozen or more words for different kinds of cold precipitation ? when geoff pullum 's book , ' the great eskimo vocabulary hoax , ' came out , i started getting quite a number of inquiries from journalists about " words for 's now ' in eskimo . " that motivated me to prepare the appended item . please feel free to pass it around . tony woodbury * * * * * * * * * * * * * * * * * * * * * * * * * * * * * * * * counting eskimo words for snow : a citizen 's guide lexemes referring to snow and snow-related notions in steven a . jacobson 's ( 1984 ) yup ' ik eskimo dictionary [ 1 ] anthony c . woodbury university of texas at austin july 1991 this is a list of lexemes referring to snow and related notions in one eskimo language , central alaskan yupik ( or just yup ' ik eskimo ) . it is spoken by about 13 , 000 people in the coast and river areas of southwestern alaska from norton sound to bristol bay . it is one of five eskimo languages . ( of these five , probably the best-known is inuit , spoken in a series of well-differentiated dialects ranging from northern alaska , all across the canadian far north , and up to the coast of greenland . while the term inuit is preferred to eskimo by many in canada , the term is retained here because ( a ) it properly refers to any eskimo group , not only the inuit ; and ( b ) its use is widespread in native communities in alaska . ) this is a list of lexemes rather than of words . roughly , a lexeme can be thought of as an independent vocabulary item or dictionary entry . it 's different from a word since a lexeme can give rise to more than one distinctly inflected word . thus english has a single lexeme _ speak _ which gives rise to inflected forms like _ speaks _ , _ spoke _ , and _ spoken _ . it 's especially important to count lexemes rather than words when talking about eskimo languages . that 's because they are inflectionally so complicated that each single noun lexeme may have about 280 distinct inflected forms , while each verb lexeme may have over 1000 ! obviously , that would put the number of snow words through the roof very quickly . the list is organized according to lexeme * meanings * . perhaps somewhat arbitrarily i have counted fifteen of them , placing within each of them noun and / or verb lexemes having the same basic sense . and perhaps even more arbitrarily , i ' ve grouped these fifteen meanings into four larger sets . but the most arbitrary decision of all is left to the discretion of the reader-the decision of how to count the lexemes themselves . here are some of the problems you face : ( a ) are all fifteen lexeme meanings really 's now ' - meanings ? that is , do words with these meanings really count for you as words for snow ? [ 2 ] ( b ) there are some synonyms present - - alternative lexemes with the same meaning , like garbage vs . trash in english . are you going to count them separately , or together ? ( c ) if you decided to count synonyms together , will you also count together both of the members of noun-verb pairs having basically the same meaning ? ( the members are , technically speaking , separate lexemes since partly idiosyncratic morphological changes mark the verbal forms , and must therefore be listed separately in any truly informative dictionary , as indeed jacobson 's dictionary does . ) ( d ) following jacobson , i ' ve specially labelled those lexemes that only occur in a small subpart of the central alaskan yupik - speaking region . are you going to try to make counts for each separate dialect ? if yes , you will wonder if you really have enough information to do so . ( you ' re not alone in this-such information is difficult to compile , whether or not you are a linguist , and also whether or not you are a native speaker of a language . ) [ 3 ] a . snow particles ( 1 ) snowflake qanuk 's nowflake ' qanir - ' to snow ' qanunge - ' to snow ' [ nun ] qanugglir - ' to snow ' [ nun ] ( 2 ) frost kaneq ' frost ' kaner - ' be frosty / frost sth . ' ( 3 ) fine snow / rain particles kanevvluk ' fine snow / rain particles kanevcir - to get fine snow / rain particles ( 4 ) drifting particles natquik 'd rifting snow / etc ' natqu ( v ) igte - ' for snow / etc . to drift along ground ' ( 5 ) clinging particles nevluk ' clinging debris / nevlugte - ' have clinging debris / . . . ' lint / snow / dirt . . . ' b . fallen snow ( 6 ) fallen snow on the ground aniu [ ns ] 's now on ground ' aniu - [ ns ] ' get snow on ground ' apun [ ns ] 's now on ground ' qanikcaq 's now on ground ' qanikcir - ' get snow on ground ' ( 7 ) soft , deep fallen snow on the ground muruaneq 's oft deep snow ' ( 8 ) crust on fallen snow qetrar - [ nsu ] ' for snow to crust ' qerretrar - [ nsu ] ' for snow to crust ' ( 9 ) fresh fallen snow on the ground nutaryuk ' fresh snow ' [ hbc ] ( 10 ) fallen snow floating on water qanisqineq 's now floating on water ' c . snow formations ( 11 ) snow bank qengaruk 's now bank ' [ y , hbc ] ( 12 ) snow block utvak 's now carved in block ' ( 13 ) snow cornice navcaq [ nsu ] 's now cornice , snow ( formation ) about to collapse ' navcite - ' get caught in an avalanche ' d . meterological events ( 14 ) blizzard , snowstorm pirta ' blizzard , snowstorm ' pircir - ' to blizzard ' pirtuk ' blizzard , snowstorm ' ( 15 ) severe blizzard cellallir - , cellarrlir - ' to snow heavily ' pir ( e ) t ( e ) pag - ' to blizzard severely ' pirrelvag - ' to blizzard severely ' appendix : an unordered list of english snow lexemes avalanche blizzard blowing snow dusting flurry frost hail hardpack ice lens igloo ( inuit iglu ' house ' ) pingo ( inuit pingu ( q ) ' ice lens ' ) powder sleet slushsnow snow bank snow cornice snow fort snow house snow man snow-mixed - with-rain ? snowflake snowstorm others ? footnotes 1 . published by alaska native language center , university of alaska , fairbanks . 2 . the indeterminacy and difficulty of this question is due to the fact that words do n't merely match pre-existing things in the world . rather , they shape and encapsulate ideas about things - - how they are categorized ( compare dog vs . canine ) , how we are interacting with them ( compare sheep vs . mutton ) , how the word functions grammatically ( compare the noun cow vs . the adjective bovine ) , and how we wish to represent our attitudes about them ( compare critter vs . varmint ) . it was in connection with this point that discussion of eskimo words for snow first arose ( in the writings of two major 20th century anthropological linguists , franz boas and benjamin lee whorf ) . unfortunately , their point has been pretty much missed by those who insist on counting . 3 . here are the dialect area abbreviations used : ns norton sound dialect nsu norton sound , unaliq subdialect hbc hooper bay - chevak y yukon river area subdialect of general central alaskan yupik dialect nun nunivak
</t>
  </si>
  <si>
    <t xml:space="preserve">Subject: internet - accessible linguistic data-sources
 subscribers have asked us to compile a list of linguistic resources which are available on the internet and on world wide web , and to make that list generally available through the linguist file and web servers . we ' ve also been asked to compile a list of linguistic departments and programs which have either web servers , or information accessible through gopher or ftp . we ' re happy to do this - - we think it would be very useful resource for subscribers - - but we need you to help us , by providing the information that file will contain . these resources can be of any nature : they can be ftp ' able files containing linguistic data , places where gopher servers having access to linguistic files exist , or documents available through web servers . we ' ve appended the list of linguistic resources we have so far . we know this is incomplete . can you help us find what 's missing - - and keep us informed of anything new that appears as time passes ? regards anthony &amp; helen _ _ _ _ _ _ _ _ _ _ _ _ _ _ _ _ _ _ _ _ _ _ _ _ _ _ _ _ _ _ _ _ _ _ _ _ _ _ _ _ _ _ _ _ _ _ _ _ * * * * * programs and departments * * * * * brown university , rhode island url : http : / / www . cog . brown . edu / carnegie mellon university , languages and linguistics . url : http : / / english-server . hss . cmu . edu / langs . html georgetown university , department of linguistics . url : http : / / www . georgetown . edu / cball / gu _ lx . html goteborg university ( computational linguistics ) url : http : / / www . cling . gu . se / lajos kossuth university , center for applied linguistics url : http : / / multi . arts . klte . hu / lancaster university , department of linguistics and modern english language . url : http : / / eisv01 . lancs . ac . uk / ohio state university , columbus , ohio . department of linguistics . url : http : / / ling . ohio-state . edu university of arizona , department of linguistics . url : http : / / www . arizona . edu / academic / linguistics . html university college , london . department of phonetics and linguistics . url : http : / / www . phon . ucl . ac . uk / university of london , birkbeck college . department of applied linguistics . url : http : / / www . bbk . ac . uk / departments / appliedlinguistics / home . html university of pennsylvania , linguistics department . url : gopher : / / ling . upenn . edu / 1 " &gt; university of rochester , new york url : http : / / www . ling . rochester . edu / university of sussex , school of cognitive and computing sciences url : http : / / www . cogs . susx . ac . uk / * * * * * * * general sources of linguistic information * * * * * * * * ethnologue : the sil searchable catalog of the world 's languages . url : gopher : / / sil . org : 70 / 11gopher _ root % 3a % 5bethnologue % 5d the aboriginal studies electronic data archive ( aseda ) url : http : / / coombs . anu . edu . au / specialproj / aseda / aseda . html the university of edinburgh url : ftp : / / ling . ed . ac . uk " &gt; university of edinburgh international computer archive of modern english ( icame ) , at the university of bergen . url : ftp : / / nora . hd . uib . no / pub the goteborg databank of swedish texts . url : http : / / logos . svenska . gu . se the linguistic software archive at the university of michigan . url : ftp : / / linguistics . archive . umich . edu the linguistic data consortium at the university of pennsylvania . url : ftp : / / linc . cis . upenn . edu / pub / ldc " &gt; the university of virginia electronic text center url : http : / / www . lib . virginia . edu / etext / etc . html summer institute of linguistics ( sil ) url : http : / / www . sil . org / * * * * * * * * * * general indices * * * * * * * * * http : / / www . cog . brown . edu / pointers / linguistics . html " &gt; linguistics http : / / www . bbk . ac . uk / departments / appliedlinguistics / virtuallibrary . html
</t>
  </si>
  <si>
    <t xml:space="preserve">Subject: grammatical relations
 for some time , i have been puzzled by a claim that i come across frequently in the formal grammatical literature , namely that since grammatical relations are derived , therefore they cannot be referred to by the grammar . please note that my puzzlement is not concerned with whether grammatical relations are primitive or derived , nor with whether or not the grammar can refer to grammatical relations , but rather with the alleged causal relation between answers to these two questions . more specifically , my puzzlement is not concerned with why some people believe both that grammatical relations are derived and that grammatical relations cannot be referred to by the grammar , but rather with why they think the second belief follows necessarily from the first . to take what seems to be a parallel instance , valid at least for many versions of formal grammar : control ( c-control , etc . ) is a derived concept , but can be referred to by the grammar - - so the causal link between derived status and inaccessibility to the grammar seems to be denied in other areas . i would be grateful for any enlightenment on this issue . sender : bernard comrie department of linguistics gfs-301 university of southern california los angeles , ca 90089-1693 , usa . tel . + 1 213 740 2986 . fax + 1 213 740 9306 . e - mail comrie @ bcf . usc . edu
</t>
  </si>
  <si>
    <t xml:space="preserve">Subject: celtic studies
 dear list , i am compiling a list of celtic studies programs / classes and departments of celtic around the world . i have already had a great many contributions . many thanks to all who helped ! ! however , for many universities i am still lacking some parts of the information i need . below , there is a list of these universities , followed by a list of those universities already featured with all necessary information . i ` m looking for the following informations : university : address : department : degrees : teachers : courses : notes : please reply to : mwo @ asl1 . ikp . uni-bonn . de or uzs07b @ ibm . rhrz . uni-bonn . de thank you for your cooperation ! maria wolters - - - - - i need more info on : i . europe humboldt - universitaet berlin university of osnabrueck university of wales at aberyswyth , lampeter university of aberdeen university of glasgow university of london ( courses ) university of liverpool ( courses ) trinity college , dublin university college galway university of leiden universit ' e de bretagne occidentale ( teachers , courses , degrees ) universit ' e de rennes 2 ( teachers , courses , degrees ) ii . america amherst american university boston college catholic university of america university of cincinnati university of guelph harvard university memorial university , newfoundland university of ottawa university of pennsylvania st . mary 's university , halifax temple university university of toronto queens college iii . australia university of sydney i already have complete info on : i . europe : rheinische friedrich - wilhelms - universitaet bonn university of freiburg university of innsbruck university of marburg university of edinburgh university of manchester university of utrecht university of lublin university of zagreb university of jerusalem ii . america ball state university berkeley university of washington , seattle
</t>
  </si>
  <si>
    <t xml:space="preserve">Subject: survey of narrative for persons with aphasia - - addendum
 colleagues : this an addendum to a previous message from a friend of mine ( maureen stemmelen ) that asked subscribers to complete a survey . this clarification is in response to some queries some people had regarding the survey . the purpose of the survey was to gather data from normal people in order to design better narrative elicitation tasks for subjects with aphasia . these tasks will be used with american residents only , which explains the cultural bias in the survey . thank you for your participation . the survey is attached to refresh your memory as to what we are talking about ! kirrie ballard &amp; maureen stemmelen ( maurstem @ merle . acns . nwu . edu ) survey the results from this survey will be utilized in a research project designed to examine the language of aphasic speakers . results of this survey will remain confidential . please do not write your name on this form . identifying information today 's date : your birth date : highest level of education : present or most recent job : male female ( asterisk one ) country of residence : part i in the spaces below , please list five 's tories ' from which you could recall the general plot , some of the major characters , possibly some details important to the storyline , and provide a short narration of if given some reminders of the story ( such as pictures ) . these 's tories ' could be such things as children 's books , fables or fairy tales , adult books , movies , plays , etc . please fill in all of the blanks . 1 . 2 . 3 . 4 . 5 . part ii please asterisk those items that you would be able to talk about in sufficient detail for approximately ten minutes . asterisk all that apply . world war ii watergate your closest friend learning to drive the bombing of japan the challenger disaster vietnam apollo 11 graduating from high school the fall of communism in eastern europe your first job the gulf war kennedy 's assassination your earliest memories of school woodstock the depression the assassination of dr . martin luther king the current u . s . president your present or most recent job your first date d - day the civil rights movement the cold war your most memorable vacation thank you for your participation .
</t>
  </si>
  <si>
    <t xml:space="preserve">Subject: query : voicing assimilation
 i know of two languages where voiced fricatives devoice after a voiceless obstruents , even though voiced stops cause the preceding voiceless obstruent to voice instead ( dutch and within certain domains , polish ) . i am wondering if there are other examples .
</t>
  </si>
  <si>
    <t xml:space="preserve">Subject: q : fundamental frequency software
 dear colleagues , i would be grateful if you could provide me any information about software that analyses human speech and show the fundamental frequency of it . in particular , i am looking for software that would analyse recorded speech ( recorded in real conditions and not in laboratory ones ) and show the fundamental frequency of an utterance , with the ability to describe the exact pitch of each vowel - or voiced consonant - , as well as its loudness . i believe that a parallel representation of the waveform would help a lot , in order in order for me to determine the exact pitch of a vowel and its relative loudness . i was working with soundwaves software , but i will not have access to that software any more . moreover , since i have seen much more sophisticated representations of f0 in last recent journals and periodicals , i am looking for something faster and more detailed than soundwaves . i would like to know the types of software that exist either for ibm compatible pcs , or for mac , or even for unix . please tell me also the kind of hardware that is necessary for each software , and where i could find or buy this gear . i would really appreciate any information that you would sent me , and i promise to summarise it and distribute it through the linguist list . thank you in advance dimitris papazachariou . department of language and linguistics university of essex wivenhoe park colchester co4-3sq england e-mail address : papaz @ essex . ac . uk
</t>
  </si>
  <si>
    <t xml:space="preserve">Subject: software for propositional analysis
 hi ! i need to find a software to do propositional analysis to analyze large students ' writing for my study . as far as i know , theoretically many differnet analysis frames have been suggested . especially , i am interested in kintsch 's model . if you happen to know any of this kind software , please let me know . if not , why do n't we make this kind of software for research and teaching purpose ? thanks in advance . byungmin lee university of texas at austin .
</t>
  </si>
  <si>
    <t xml:space="preserve">Subject: re : bengali software
 i would like to know of sources for bengali software . a bengali script word processor would be great , and / or language learning materials . sources for print materials would also be welcome , linguistics or learning oriented . will sumarize . thank you . * * * * * * * * * * * * * * * * * * * * * * * * * * * * * * * * * * * * * * * * * * * * * * * * * * * * * * * * * * * * * * * * * * * * * * stephen de giulio voice : ( 505 ) 439-0797 2107 aspen drive fax : ( 505 ) 439-3643 alamogordo , new mexico internet : degiulio @ nmsua . nmsu . edu
</t>
  </si>
  <si>
    <t xml:space="preserve">Subject: summary : ' typewriter ' and " canadian " raising
 i recently asked , as i do periodically , if anyone knows of speakers who have different vowels in _ rider _ and _ writer _ ( i . e . , who have canadian raising , so called , for the diphthong / ai / ) but who use the vowel of _ rider _ in the second syllable of _ typewriter _ . i received a fair amount of mostly irate comments from people who thought this was impossible . however , i have found one speaker ( who happens to be a linguist but not a phonologist ) who has this pronunciation . as it happens he is not from ontario , but from illinois , but i believe that his existence strengthens the case for the hitherto purely hypothetical account i have proposed of how joos came to " invent " the non-existent ontario dialect in which supposedly _ writer _ and _ rider _ were homophonous . a careful reading of joos shows that the only example he actually cites is _ typewriter _ , not _ writer _ ! i thus believe that there must have been more speakers who said _ writer _ with a higher vowel , but both _ rider _ and _ typewriter _ with a lower one than my sole informant , and that this sporadic pronunciation is what led to the birth of the whole myth about rule ordering in canadian english , which persists till now as the example of crucial rule ordering in the phonological literature . it may not be as glamorous as the eskimo snow word myth , but there it is .
</t>
  </si>
  <si>
    <t xml:space="preserve">Subject: typological classification
 a few remarks on fritz newmeyer 's posting on classification in language typology : of course it is not always easy to decide to which type a given language should be assigned , since there may be conflicting criteria . but some people seem to think that this is somehow a deep problem with language typology . in reality , there is no deep problem here at all , so the typological literature is quite right in not dwelling on such trivial methodological points too much , concentrating on substantive and theoretical issues instead . true , the methodology of language typology is somewhat different from the methodology used in single-language studies that most linguists engange in . when searching for significant correlations between features / parameters in the world 's language , one has to classify languages , and the more languages one looks at , the less energy one can spend on resolving each individual case . clearly , the speacialist will sometimes disagree with the way her or his language was assigned , but then most of them time not all specialists agree on the right classification themselves . when the criteria are in conflict , it may sometimes be necessary to give more weight to some than to others in a somewhat arbitrary way - - but this is simply one reflection of the necessary idealization that accompanies any serious scientific endeavor . it 's as simple as that : the more one studies linguistic phenomena in breadth , the more one loses in depth . but vice versa , linguists that study only one or a few languages are working on an extremely narrow basis and lose in breadth what they gain in depth . ideally , typological research should be conducted by teams of linguists , much in the same way as research in big science is organized . with more resources that are combined , one could study linguistic phenomena in considerable breadth and depth simultaneously . an attempt to follow this strategy has been made in the european science programme in language typology , which has been running in europe for the past five years ( wait for 10 volumes on the typology of european languages , to appear with mouton de gruyter in a year 's time ) . this was only a very modest , seriously underfunded attempt , but until we attract really big research money or manage to agree on more things , we have to be happy that we have colleagues like johanna nichols who are willing to make enormous efforts to get a view of linguistic phenomena on a global scale . martin haspelmath ( free university of berlin )
</t>
  </si>
  <si>
    <t xml:space="preserve">Subject: sum : dets and number
 about a month ago , i posted the following query : i ' m looking for languages whose nps have the following three properties : ( 1 ) bare , unmarked nouns occur in argument position , and may be interpreted as either singular or plural ( eg . malay , mandarin , japanese , as opposed to english ) ; ( 2 ) at least some determiners are unmarked for number ( eg . english " the " , " some " , " john 's " , as opposed to " this " , " these " ) ; and , most interestingly , ( 3 ) when a bare , unmarked noun occurs in construction with a determiner that is unmarked for number , the resulting np * is * marked for number . so far , i am familiar with two languages satisfying the above three conditions . ( both are singaporean dialects of languages whose standard varieties do n't satisfy these conditions . ) singaporean malay ( 1 ) like in standard malay , bare , unmarked nouns are unmarked for number , eg . " kucing " ( cat / cats ) ; ( 2 ) again like in standard malay , the determiners " itu " ( that / the ) and ini " ( this ) are unmarked for number , eg . " seekor kucing itu " ( that / the one cat ) , " dua ekor kucing itu " ( those / the two cats ) ; ( 3 ) unlike in standard malay , bare , unmarked nouns in construction with " itu " and ini " tend to be interpreted as singular , eg . " kucing itu " ( that / the cat / ? * cats ) . [ apparently , there is some variation here between speakers , and between different constructions for the same speakers . ] singlish ( aka colloquial singaporean english ) ( 1 ) unlike in standard english , bare , unmarked nouns are unmarked for number , eg . " cat " ( cat / cats ) ; ( 2 ) like in standard english , prenominal possessors such as " john 's " are unmarked for number , eg . " john 's one cat " ( john 's one cat ) , " john 's two cat ( s ) " ( john 's two cats ) ; ( 3 ) when bare , unmarked nouns are preceded by prenominal possessors , the resulting construction can only be interpreted as singular , eg . " john 's cat " ( john 's cat / * cats ) . some questions : ( a ) is anybody familiar with more such examples ? ( references ? ) ( b ) is this a southeast asian areal feature and / or a common cross-linguistic pattern ? ( c ) in both of the above cases , an unmarked noun plus an unmarked determiner results in a singular np . are there any cases where the result is a plural np ? ( d ) does anybody have any ideas how to analyze / explain this phenomenon ( within any theoretical framework , or none ) ? * * * * * * * * * * * * * * * * * * * * * * * * * * * * * * * * * * * * * * * * * * * * * * * * * * * * * * * * * * * * * * * * * * * * this is one case where the summary is much shorter than the query itself . two other languages emerged with a pattern identical to that of singaporean malay : japanese ( thanks to pamela a downing and mayumi masuko ) , and korean ( thanks to jae jung song ) . ( in the meantime , further field work of my own revealed that in singlish , not just prenominal possessors but also the definite article " the " exhibits a similar singularity effect : although unmarked for number ( as evidenced by " the one cat " , " the two cat ( s ) " ) , " the cat " is interpreted as singular . ) further observations were provided by steven berbeco , richard dearmond , bob fradkin , mark a . mandel , edith a . moravcsik , and gwyn williams .
</t>
  </si>
  <si>
    <t xml:space="preserve">Subject: sum : size adjs and quantifiers
 about a month ago , i posted the following query : i ' m looking for examples , from any language , of quantifiers that are formally related to size adjectives . so far , i am familiar with the following three examples : english : little &gt; a little lao : nohy5 &gt; nohy5 neu : ng2 little little one " little " " a little " minangkabau : ketek &gt; saketek little one-little " little " " a little " is anybody familiar with more such examples ? in spite of the typological and geographical diversity of these three languages , the above constructions are strikingly similar . this raises the following further questions : ( 1 ) are there any analogous examples where " many " is derived from " big " ? ( 2 ) are there any examples where the derivation is in the other direction , ie . where a size adjective , eg . " little " is derived from a quantifier , eg . " a few " ? * * * * * * * * * * * * * * * * * * * * * * * * * * * * * * * * * * * * * * * * * * * * * * * * * * * * * * * * * * the above query triggered numerous interesting responses , for which i am grateful to the following residents of the global virtual village : robert beard , steven berbeco , jonathan david bobaljik , john cowan , jane edwards , f . gladney , arthur holmer , knut lambrecht , pierre larrivee , ann lindvall , edith moravcsik , geoffrey s . nathan , chris pountain , ines shaw , nancy stenson , frits stuurman , cynthia vakareliyska , 0ystein alexander vangsnes , peansiri vongvipanond , and a person who wished to remain anonymous . in a nutshell , all of the responses but one provided data from european languages . i do not know enough to say whether this areal patterning is of the phenomenon in question , or rather of the respondents to the query , and the languages that they are familiar with . however , the data suggested that formal relationships between quantifiers and size adjectives are indeed widespread , and provided an affirmative answer to the first specific query , with examples of the derivation of " many " from " big " . in what follows , i provide a selection of typical responses ( if anybody wants the responses in their entirety , they can contact me directly ) . some more examples of " little " &gt; " a little " : swedish : liten &gt; lite " little " " a little " irish : beag &gt; beaga ' n " little " " a little " french : petit &gt; un petit " little " " a little " russian : mal / malo / mala &gt; malo " little " " a little " ( short predicate forms ) polish : maly &gt; malo " little " " a little " bulgarian : maluk / malko / malka &gt; malko " little " " a little " some respondents offered interesting diachronic comments : " [ t ] he latin adjectives for ' little ' , parvus and paulus , were replaced by what is often seen as an ' onomatopoeic ' creation ( * pittinnus for spanish ) . the adverb parum , which is morphologically related to parvus is replaced by a form * paucu , which existed in classical latin only in the plural ( pauci ) with the meaning ' ( a ) few ' . in the medieval romance languages , old spanish _ poco _ , old catalan _ poc _ and old occitan _ pauc _ are however attested in the meaning of ' little ' . " [ chris pountain ] " [ t ] he latin root is from ie * pou / pau , which gives english few , foal , as well as latin ( and english ) pauper , poverty , not to mention greek paed ` child ' ( paediatrician etc . ) so all the ` small ' and ` few ' meanings are intermingled throughout all the ie etyma . " [ geoffrey s . nathan ] and now , in response to question ( 1 ) , some examples of " big " &gt; " many " : quebec french : gros &gt; gros gros " big " " a lot " irish : mo ' r &gt; mo ' ra ' n " big " " a lot " ( negative polarity ) polish : duzy &gt; duzo " big " " a lot " and a general diachronic comment : " slavic _ comparative _ quantifier " more " has the same root ( bol - ) as adj " big " ( old church slavonic bolii , modern russian bol 's hoj ) . " many / much " is mnogo / mnogi in the slavic languages , root * minog - ( short i ) - - there 's no etymologically related adj meaning " big " . ( the root in the comparative shows up as * bolj - in the comparative quantifier and adjs , but i am assuming the j is a suffix [ . . . ] . i think russian is the only modern language where this root still shows up in the adj . " big " , though all of them except modern bulgarian ( and probably macedonian ) still have the comparative quantifier in bol . vasmer 's etymological dictionary of the russian language relates the root to sanskrit baliyan ( acute accent on first a , long mark over i and second a ) , " stronger " , balisthas ( acute over first a , dot under first s and t ) , " strongest " , " balam " ( acute over first a ) " strength " . russian has two different comparative forms with this root in addition to the adj " big " ( bol 's hoj ) : comparative quantifier bol 's he ( as in " more money " ) and adverb bolee ( as in " more interesting " ) . " [ cynthia vakareliyska ] as for question ( 2 ) , pertaining to derivations in the opposite direction ( from quantifier to size adjective ) , here the evidence is still less clear . one respondent [ ann lindvall ] suggested some possible examples from swedish and greek . in fact , in the above slavic examples , the directionality is not immediately clear , and may perhaps be most appropriately characterized as a nondirectional identity of ( neuter-form ) adjective and quantifier . however , i still have n't encountered any uncontroversial examples of size adjectives that are derived from quantifiers . finally , two interesting comments on related phenomena : " hungarian : ' a little ' or 's omewhat ' ( such as in " she is a little late . " or " a somewhat over-ripe pear was lying on the table . " ) : _ kicsit _ , which consists of _ kicsi _ ( predicative form of the the adjective for 's mall ' ) plus _ t _ , the accusative marker ' very ' , ' extremely ' ( such as in the above sentences , with " little " / " somewhat " replaced with " very " / " extremely " ) : _ nagyon _ , which consists of _ nagy _ ' big ' and _ on _ , a de - adjectival adverbializer . these are ad-verbal and ad-adjectival quantifiers . adnominal quantifiers such as ' many ' and ' few ' do not have to do with size adjectives . " [ edith moravcsik ] " i suspect that the thai and lao adverb ( ? ) nak " great deal , a lot " and the adjective nak " heavy " are derivatives of one another ( strange ? ) through grammaticalization . this verbal quantifier is more prevalent in lao , lanna thai dialect and isan dialect ( all geographically and historically related ) than in bangkok thai . " [ peansiri vongvipanond ]
</t>
  </si>
  <si>
    <t xml:space="preserve">Subject: tmi95 - adapted reminder of deadline
 we have been asked to clarify what the exact length of the topical papers and progress notes should be . therefore , we send you this adapted version of the reminder of the deadline . on behalf of the organizing committee bruno tersago centre for computational linguistics tel : + 32-16 - 285088 maria - theresiastraat , 21 e - mail : bruno . tersago @ ccl . kuleuven . ac . be b-3000 leuven ( belgium ) fax : + 32-16 - 285098 - - - - - - - - - - - - - - - - - - - - tmi95 - the sixth international conference on theoretical and methodological issues in machine translation ( tmi95 ) july 5 - 7 1995 university of leuven centre for computational linguistics leuven , belgium ! ! ! ! ! ! ! ! ! ! ! ! ! ! reminder of deadline for paper submission ! ! ! ! ! ! ! ! ! ! ! ! ! ! the sixth international conference on theoretical and methodological issues in machine translation ( tmi95 ) will be held from july 5 to 7 1995 at the university of leuven , belgium . it will precede the fifth edition of the mt summit , hosted by the ec in luxembourg from july 10 to 14 . tmi95 will focus on three major topics : computational semantics for mt , mt of spoken language , and the use of sublanguage / controlled language for mt . as a novelty for tmi , two kinds of papers can be submitted : 1 ) high - quality topical papers focussing on ( but not limited to ) the broad domains of computational semantics for mt , mt for spoken languages the use of sublanguage or controlled language for mt . 2 ) short progress notes reporting on ongoing research , possibly accompanied by a demonstration ( no commercial systems ) . ! ! ! ! ! ! ! ! ! ! ! ! ! ! ! ! ! ! ! ! ! ! ! ! ! ! ! ! ! ! ! ! ! ! ! ! ! ! ! ! ! ! ! ! ! ! ! ! ! ! ! ! ! ! ! ! ! ! ! ! ! ! ! ! ! ! ! ! ! ! ! ! please note that the deadline for submission ! ! ! ! ! ! is january 15 1995 . ! ! ! ! ! ! ! ! ! ! ! ! ! ! ! ! ! ! ! ! ! ! ! ! ! ! ! ! ! ! ! ! ! ! ! ! ! ! ! ! ! ! ! ! ! ! ! ! ! ! ! ! ! ! ! ! ! ! ! ! ! ! ! ! ! ! ! ! ! ! ! ! the papers and notes should respect the following conventions : - single column , double-spaced , point size 12 for running text ( figures , annexes , references can deviate from this ) - maximum length : 20 for topical papers ; 8 pages for progress notes including figures and references ( about 5000 words ( topical papers ) ; 2000 words ( progress notes ) ) - they must be in english - they must contain a 100-150 word abstract ( topical papers ) ; 50-100 word abstract ( progress notes ) papers will be reviewed by international experts in the field . notification of acceptance will be sent by april 15 1995 . preference is given to e-mail submission in latex - format . these should be forwarded to tmi-subm @ ccl . kuleuven . ac . be before january 15 1995 . latex submissions must be self-contained latex source and should not refer to any external files or styles except for the standard styles for tex 3 . 14 and latex 2 . 09 . an exception is made however for " avm . sty " , " trees . sty " ( by avery andrews ) and " treedvips . sty " . further inquiries university of leuven centre for computational linguistics maria - theresiastraat 21 b-3000 leuven , belgium phone : + 32-16 - 285088 e-mail tmi95 @ ccl . kuleuven . ac . be attention : from 01-01 - 1995 onwards , phonenumbers of university of leuven will change ! + 32-16 - 28 . . . . - - - &gt; + 32-16 - 32 . . . .
</t>
  </si>
  <si>
    <t xml:space="preserve">Subject: call for papers : language and prehistory in south asia
 the center for south asian studies , school of hawai ` ian , asian and pacific studies , university of hawai ` i , announces its eleventh annual spring symposium entitled language and prehistory in south asia , to be held march 20 &amp; 21 , 1995 ( monday and tuesday ) from 9 : 00 am to 4 : 00 pm on the university of hawai ` i at manoa campus . papers are invited up to thirty minutes in length , focusing on any aspect of the structure , use , and history of any of the modern or classical languages of south asia ( including afghanistan , bangladesh , bhutan , india , maldives , pakistan , sikkim , sri lanka , and tibet ) as well as relationships and contacts among the languages of this area and between these languages and the languages of mainland and insular south east asia , east asia , central asia , western asia , africa or the pacific islands ( e . g . fiji ) . the proceedings will be published in summer or fall 1995 . send abstracts ( one copy , one page , not anonymous ) to the attention of karina bingham , symposium coordinator , center for south asian studies , moore hall 416 , university of hawai ` i / manoa , honolulu , hi 96822 . for more information , contact dr . lawrence a . reid , dept . of linguistics , ( 808 ) 956-3223 or reid @ uhunix . uhcc . hawaii . edu .
</t>
  </si>
  <si>
    <t xml:space="preserve">Subject: icla call for papers
 4th international cognitive linguistics conference july 17 - july 21 , 1995 , albuquerque , new mexico * aims and scope the international cognitive linguistics conference offers a forum for research within the perspective of cognitive linguistics . this perspective subsumes a number of concerns and broadly compatible theoretical approaches that share a common basis : the idea that language is an integral part of cognition which reflects the interaction of cultural , psychological , communicative , and functional considerations , and which can only be understood in the context of a realistic view of conceptualization and mental processing . topics of interest for cognitive linguistics include the structural characteristics of natural language categorization ( such as prototypicality , metaphor , mental imagery , and cognitive models ) , the functional principles of linguistic organization ( such as iconicity and naturalness ) , the conceptual interface between syntax and semantics , the experiential and pragmatic background of language-in - use , and the relationship between language and thought . in addition , topics of special interest for the 1995 conference include cross-linguistic studies and cognitive linguistic approaches to signed language research . * conference site the 1995 conference will take place on the campus of the university of new mexico ( unm ) in albuquerque . albuquerque lies between the foothills of the sandia mountains ( with peaks of more than 10 , 000 feet ) and the west mesa ( which is dotted with the cinder cones of long-extinct volcanoes ) ; dividing the city is the winding rio grande valley , famous for its bosque nature preserve . at an altitude of roughly 5000 feet , the university campus enjoys warm summer days and cool nights . excursions to nearby pueblos , santa fe , and the sandia mountains are being planned . also taking place at unm during the summer of 1995 is the linguistic society of america 's biennial linguistic institute . under the direction of joan bybee , li-95 will run for six weeks from late june to early august and will include over 50 courses taught by visiting faculty as well as special lectures . the conceptual structure for li-95 applies cross-linguistic comparison and a functional orientation to the major areas of linguistics and the language emphases of the university of new mexico program : signed languages , spanish , and native american languages . several other conferences are planned to precede and follow the 1995 icla conference . * submission of abstracts authors are requested to submit four copies of a one-page abstract in hardcopy format to the address below . abstracts must be received before november 30 , 1994 . authors will be notified of acceptance or rejection by february 1 , 1995 . sherman wilcox / icla95 department of linguistics university of new mexico albuquerque , nm 87131
</t>
  </si>
  <si>
    <t xml:space="preserve">Subject: re : 5 . 1225 linguistics and imperialism
 with regard to hoberman 's comment . it would not make sense to say that linguistics is inherently imperialistic in nature , any more than it would for any other science , since linguistics is multi-faceted and has many purposes , some now well established and others continually evolving , e . g . , " forensic " applications of linguistics etc . since language is universal , applications for linguistics are universal . in my earlier comments i dwelt on diversity among languages because that 's where the connection between linguistics ( mainly as an aid to learning and teaching languages ) and multilingual empires ( = " imperialism " ) is easiest to see . however , i also noted that there are people who are interested in language and linguistic diversity for its own sake . i suspect that this is universal . although it may be reflected differently in different cultures . maybe the universality of interest in language and linguistic diversity is reflected in myths about the origin of such diversity , or other kinds of " pre-linguistic " explanations . among cultures which seem particularly ethnocentric to me , classic athenian culture perhaps was less encouraging to interest in other languages than most cultures ( with the us perhaps close behind but also with a complex fear and insecurity about languages other than english ) . nevertheless , we see from plato 's cratylus that differences between greek ( in its various diachronic forms ) and the " barbarian " languages was put to philosophical use . if you read cratylus , you ' ll see that plato , through socrates , was putting some value on philosophical arguments which brought in data from other languages . ( even though there 's a lot of sarcasm and tongue in cheek in the whole issue as plato treats it in cratylus , i . e . , whether the words of language are " natural " or " conventional " / are there " correct " words for ideas / concepts / things ? - - plato is always a polemicist , reacting to rival schools of thought . ) i would like to re-open the issue ( i think it was once opened before on the list ) about how different cultures " explain " language diversity , and whether there is a culture which prevents all individual members from being interested in language for its own sake . i do n't think that could logically be possible - - but what do i know ? in any case , this might give us some insights into the " prehistory of linguistics " , and also into the still present motivations of some linguists to attach themselves to this aspect of our culture . benji
</t>
  </si>
  <si>
    <t xml:space="preserve">Subject: re : 5 . 1225 linguistics and imperialism
 with regard to hoberman 's comment , it would not make sense to say that linguistics is inherently imperialistic in nature , any more than it would for any other science , since linguistics is multi-faceted and has many purposes , some now well established and others continually evolving , e . g . , " forensic " applications of linguistics etc . since language is universal , applications for linguistics are universal . in my earlier comments i dwelt on diversity among languages because that 's where the connection between linguistics ( mainly as an aid to learning and teaching languages ) and multilingual empires ( = " imperialism " ) is easiest to see . however , i also noted that there are people who are interested in language and linguistic diversity for its own sake . i suspect that this is universal . although it may be reflected differently in different cultures . maybe the universality of interest in language and linguistic diversity is reflected in myths about the origin of such diversity , or other kinds of " pre-linguistic " explanations . among cultures which seem particularly ethnocentric to me , classic athenian culture perhaps was less encouraging to interest in other languages than most cultures ( with the us perhaps close behind but also with a complex fear and insecurity about languages other than english ) . nevertheless , we see from plato 's cratylus that differences between greek ( in its various diachronic forms ) and the " barbarian " languages was put to philosophical use . if you read cratylus , you ' ll see that plato , through socrates , was putting some value on philosophical arguments which brought in data from other languages . ( even though there 's a lot of sarcasm and tongue in cheek in the whole issue as plato treats it in cratylus , i . e . , whether the words of language are " natural " or " conventional " / are there " correct " words for ideas / concepts / things ? - - plato is always a polemicist , reacting to rival schools of thought . ) i would like to re-open the issue ( i think it was once opened before on the list ) about how different cultures " explain " language diversity , and whether there is a culture which prevents all individual members from being interested in language for its own sake . i do n't think that could logically be possible - - but what do i know ? in any case , this might give us some insights into the " prehistory of linguistics " , and also into the still present motivations of some linguists to attach themselves to this aspect of our culture . benji
</t>
  </si>
  <si>
    <t xml:space="preserve">Subject: 
 dictionaries crowley , t . a dictionary of paamese . 1992 ; xii + 256pp . ( incl . 1 map ) . isbn 085883 412 x . aus $ 35 . 00 . pacific linguistics , c-121 . ? ? ? this ia a dictionary of the austronesian language spoken on the island of paama in vanuatu ( formely the new hybrides ) in the south-west pacific . beside the paamese - english listing the dictionary also contains an english - paamese index . it complements the author 's the paamese language of vanuatu ( published by pacific linguistics in 1982 ) . bradley , d . a dictionary of the northern dialect of lisu ( china and southeast asia ) . 1994 ; xii + 275pp . isbn 0 85883 423 5 . au $ 30 . 30 pacific linguistics , c-126 . this dictionary describes the lexicon on the northern dialect of lisu as spoken by most lisu , especially those living in the nujiang autonomous prefecture north-western yunnan . it represents lisu forms in the new lisu orthography as used by the majority of lisu in china . it is based on the lisu - chinese dictionary edited by xu lin , mu yuzhang et . al . , and published by the yunnan nationalities publishing house in 1985 . beside the lisu - english listing this dictionary contains an english - lisu index . australian langs thieberger , n . handbook of western australian aboriginal languages south of the kimberley region . 1993 ; vii + 408pp . ( incl . 6 maps ) . isbn 0 85883 418 9 . aus $ 40 . 50 pacific linguistics , c-124 . this handbook lists material available in and about the aboriginal languages spoken south of kimberley region , western australia . sixty - nine languages are discussed including two post-contact languages , western australian aboriginal english and kriol . each section contains caps showing the approximate traditional locations of the languages concerned . hercus , l . a grammar of the arabana-wangkangurru language , lake eyre basin , south australia . 1994 : xx + 324pp . ( incl . 2 maps , 12 photographs ) . isbn 0 85883 425 1 . aus $ 43 . 80 . pacific linguistics , c-128 . in this volume luise hercus records the grammar of a language that was once spoken to the north and west of lake eure , south australia , and is now all but extinct . arabana and wangkangurru are closely related dialects of one language although the speakers regard them as separate languages . besides the grammar this book contains a number of thexts and photographs of some of the principal informants used in the study . oceania hamel , p . a grammar and lexicon of loniu , papua new guinea . 1994 ; ix + 275pp . ( incl . 1 map ) . isbn 0 85883 410 3 . pacific linguistics , c-103 . this is a grammar and short dictionary of the small austronesian language spoken by 450-500 inhabitants of two villages of two villages on the southern coast of manus island , papua new guinea . the books also contains an english - loniu index and two illustrative texts . ferreirinho , n . selected topics in the grammar of limos kalinga , the the philippines . 1993 : viii + 125pp . ( incl . 1 map ) . isbn 0 85883 4197 . aus $ 34 . 00 pacific linguistics , b-109 . limos kalinga is one of ten dialects of kalinga , a central cordilleran language spoken in the northern part of luzon , the philippines . the study includes a description of word classes , noun phrase and verbal morphology , different types of sentences , topicalisation , and reduplication . it laso includes a sample text . brainard , s . karao phonology , the philippines , 1994 ; vi + 259pp . ( incl . 1 map ) . isbn 0 85883 420 0 . aus $ 30 . 00 pacific linguistics , b-110 . karao is a small southern cordilleran language spoken in northern luzon near baguio and nestled in the midst of some 90 , 000-100 , 000 ibaloi speakers . the language is notable for the amount of variation in the forms of words that speakers accept . the study argues thet theese variations can be explained in termns of moras , the primary organizing unit of phonlogical segments at the word level . basel , linda a . verb morphology of mori , sulawesi , 1994 ; x + 139pp . isbn 085883 421 9 . aus $ 23 . 20 pacific linguistics , b-111 . mori is an austronesian language of central and south sulawesi , indonesia . it is spoken by about 30 , 000 people living in this area and by about another 10 , 000 people living in the urban centres of sulawesi and other indonesian islands . besides containing a detailed description of the verb in mori this study includes a phonological sketch of the language and a sample text .
</t>
  </si>
  <si>
    <t xml:space="preserve">Subject: job : slavic linguistics ( forwarded from seelangs )
 russian / slavic linguist . assistant professor , tenure-track , contingent on budgetary approval . must have phd in hand , demonstrated teaching ability , commitment to research , and ability to teach slavic linguistics courses at the ma level , russian at all levels , and a second slavic language . preference will be given to those who can help develop a curriculum dealing with the interface between linguistics , literature and culture . please send cv , description of research interests , and names of three references by december 1 , 1994 , to george gutsche , head , department of russian &amp; slavic languages , university of arizona , modern languages 340 , tucson , az 85721 . position available beginning august 1995 . the university of arizona is an eeo / aa / ada compliance employer .
</t>
  </si>
  <si>
    <t xml:space="preserve">Subject: search for proposal consultant
 i am looking for an individual or a company who can help me prepare a proposal for a software project that i would like to market to private companies . i can be reached by email for further details , but before i hire someone , i will need to see a resume , a track record , and some references . the consultant will need to be experienced in writing proposals for the computer industry . a knowledge of human language translation technology would be a definite plus . phil bralich , ph . d . bralich @ uhccux . uhcc . hawaii . edu philip a . bralich 1555 pohaku street , # a508 honolulu , hi 96817 ( 808 ) 841-1087
</t>
  </si>
  <si>
    <t xml:space="preserve">Subject: russian lecturer position at cornell
 russian lecturer position position : full - time lecturer in russian , to begin in the fall of 1995 . one to three year appointment with possible renewal . duties : teaching russian language courses at all levels , from elementary through advanced . qualifications : ma in slavic , general , or applied linguistics . an ability to teach advanced grammar courses for language learners . teaching experience in a russian language program at a north american school . evidence of excellent rapport with undergraduate students . professional commitment to language teaching . strong interest in language pedagogy . near - native fluency in russian . command of stylistic and grammatical nuances of english and russian , and an ability to provide linguistic explanations in both languages . salary : minimum starting salary for this position is $ 24 , 250 . please send curriculum vitae to : russian search department of modern languages and linguistics morrill hall , cornell university ithaca , ny 14853-4701 please indicate the names , addresses , and current telephone numbers of three persons who are familiar with your teaching style and teaching experience and may be contacted for references . complete applications will be accepted until a suitable candidate is selected . applications received after june 1 , 1995 will not be considered . cornell university is an affirmative action , equal opportunity employer . wayles browne , assoc . prof . of linguistics dept . of modern languages and linguistics , morrill hall cornell university ithaca , new york 14853 , u . s . a . tel . 607-255 - 0712 , 607-273 - 3009 e-mail ewb2 @ cornell . edu ( earlier : jn5j @ cornella . bitnet / / jn5j @ cornella . cit . cornell . edu )
</t>
  </si>
  <si>
    <t xml:space="preserve">Subject: job advert - rf in computational linguistics
 ( please forward to any additional interested parties ) university of brighton information technology research institute research fellow - computational linguistics ( fixed term for 3 years ) up to # 19 , 137 per annum this post is concerned with the development of techniques for enhancing the representational structure of large-scale lexicons . the work will involve surveying and collecting existing lexical resources , rapid prototyping of enhancement techniques , testing and evaluation through construction of pilot applications , and refinement of the techniques into usable tools . a phd in computational linguistics or a closely related area , experience of lexical representation and good programming skills , including familiarity with prolog and either pop11 or lisp , are essential . familiarity with the lexical representation language datr , as well as other lexical formalisms , is highly desirable . experience of large-scale lexicon development or acquisition , and of developing tools for language engineering would also be an advantage . ref : it916 for an informal discussion about the post , please telephone dr . roger evans , deputy head of the information technology research institute , ( 01273 ) 642900 , or email roger . evans @ itri . bton . ac . uk . for further details and an application form contact the personnel department , university of brighton , brighton , bn2 4at , or 24 hour answerphone : ( 01273 ) 642849 quoting the appropriate reference number . if you need further information , ring ( 01273 ) 642837 . closing date : 25th november 1994 information about the post and the project may also be found on the itri ftp server ( ftp . itri . bton . ac . uk ) in the following files : pub / itri / posts / it916-seal - advert this message pub / itri / posts / it916-seal - jobdesc job description for the post pub / itri / posts / it916-seal - project project description note , however , that applications should be made on the forms available from the above address .
</t>
  </si>
  <si>
    <t xml:space="preserve">Subject: psycholinguistics postdoc
 a postdoctoral position in psycholinguistics is available immediately , to join an interdisciplinary lab that is part of the university of southern california 's neural , informational , and behavioral sciences ( nibs ) program . the focus of research is sentence and discourse processing in normal aging and alzheimer 's disease , particularly the role of working memory in these processes . the candidate must hold a ph . d . in psychology , linguistics , or related field , and have expertise in the use of on-line methods in language comprehension . the research is funded by the national institute of aging , with a salary of $ 28 , 000 plus benefits . this is a one-year position with a possible renewal for the subsequent two years of the grant . send a letter of application and a curriculum vitae to : maryellen macdonald hedco neuroscience building university of southern california los angeles , ca 90089-2520 phone : ( 213 ) 740-6181 e-mail : mcm @ gizmo . usc . edu women and minorities are encouraged to apply . usc is an equal opportunity / affirmative action employer .
</t>
  </si>
  <si>
    <t xml:space="preserve">Subject: lx as * science * ?
 i accept the editors ' recent challenge for resuming last year 's thread ( which i missed , before subscribing ) on whether linguistics is / should be considered a science - - by which i am assuming everyone means newtonian * science * rather than the quantum / relativity science which has been current during this century . [ n1 ] . i will argue 1 ) that while much of our work is * scientific * , much of our work goes beyond the traditional definitions of * science * ; 2 ) that being categorized solely as * science * is to our long-term professional detriment ; 3 ) that we are uniquely positioned to aim higher . academics over the centuries have used various prestige words when desiring to assert their rigor . * scientific * is such a word today , and has been a prestige word since the early 1800 's when it replaced * philosophical * as the term academics use when indicating some ultimate in rigor and truth . and well before that , in seventh-century rome , boethius and others used * logical * as their prestige word . [ n2 ] i ' m confident this is not the sole reason for most linguists ' claim that linguistics is a * science * . but for those few for whom it is : saying it 's * rigorous * is sufficient to describe that side of our work . perhaps instead our discipline is looking for professional prestige and advancement in academe , and aligning politically with * science * is seen as the best strategic move . [ n3 ] is this a reason ? if so , perhaps we can talk together about it out loud rather than it remaining as a professional assumption . but there are other reasons we might consider giving up * science * as a label - - including our unique perversity in cultivating the process of working with meaning . a physicist friend once told me that if physics had to deal with the dimension of meaning ( s ) as well as everything else it deals with , physics could no longer be a science . [ greg derry , personal communication ] . newtonian physics was long held as the model of hard * science * , and all of its principles exclude ( d ) meaning . but so do the principles of 20th - century physics . is any linguist ready to give up meaning ( including the systemic meaning of structure ) in order to be * scientific * ? is linguistics not at least as much art as science ? can anyone provide me a good reason for categorizing linguistics as science in the context of these remarks ? is n't there something more inclusive we can aim toward ? but where 's our model in the social / soft sciences ? actually , linguistics is the best potential candidate for such a new , meaning-full model of science . other disciplines have been watching us for decades . after all , we train in our methodologies for a very delicate balancing act in consciousness between form and meaning ( i . e . , when doing historical work , we compare forms even from other languages , but we can't stop with that - - we must also be aware whether they have changed semantic categories , etc . ) . this is what some in other disciplines would call a systems approach , which goes beyond modern structuralism [ n4 ] . like the complementarity principle in physics , form and meaning in linguistics are complementary ( not polar ) opposites , both necessary for the total system to work properly . alas , our own theories are another matter . because of the terminological shackles of a meaning-less * science * that some would place on our discipline , we continue to use the dead metaphors of that meaning-less * science * in our attempts at meaning-full theory building . [ n5 ] notice how we have historically treated those who urged us to move our theories to the level of our methodology - - to the level of systems thinking : which describes a world of uncertainties and mutual interdependencies rather than mono-certain anything ; or chaotic ' attractors ' pulling events toward them into material manifestation [ n6 ] , instead of one thing directly causing another . whorf took one step , in transforming einstein 's relativity principle from the more limited geometry focus to the larger focus of human language in general , which he called the linguistic relativity principle . [ n7 ] that physics has in this century been dealing with deep linguistic questions has unfortunately been lost on most linguists . and the deeper mergers of language and philosophy have been ignored for universalist perspectives in the latter half of this century [ n8 ] . and linguistics departments are closing as the rest of academe ruthlessly renders its own self-serving judgement : linguistics is becoming irrelevant , a " pseudo-science " , in the late 20th - century . please understand : i am in no way against the * scientific * mode of linguistics - - it is uniquely appropriate to studying form . it is not , however , appropriate to studying meaning , for obvious reasons . the answer is not to let the part overwhelm the whole such that our entire discipline becomes * scientific * , but to accept the challenge and develop theories and principles of a meaning-full science that other disciplines will so admire that in the 21st century they will start claiming to be * linguistic * as a way of claiming ultimate rigor in their search for truth . * * * * notes : [ n1 ] i assume this because of the way all the social sciences treated whorf , who was attempting to tell them that the very definition of * science * / science was changing underneath their certainties . if it were otherwise , we would n't need this discussion . [ n2 ] dineen on boethius : " logic became the prestige study of the day , the medieval 's most precise and respected intellectual tool . it held the same position in the intellectual world then that science holds now : serious study today must be 's cientific ' - - then it had to be ' logical ' " . [ n3 ] however , as one christian de quincy wrote recently , " [ m ] ost scientists do not recognize the limits of science , nor do they want to . there is a power given to the society that supports science . if one were to take the power and possession [ of science ] away from the corporations and politicians , what would be the standing of science in society ? " [ n4 ] . . . and what some consciousness anthropologists would call a 's hamanic stance ' , balancing with a foot in both worlds . eastern philosophers would probably talk about the interpenetration of yin and yang within the tao , as david bohm found out in his dialogues with j . krishnamurti . [ n5 ] including such pre - relativity / quantum * scientific * vocabulary as ' cause ' and 'd etermine ' ( especially when linked , as in monocausal determinism ! ) . we even try to project these dead * metaphors onto people using systems thinking ( e . g . , sapir , whorf , pike , lamb ) . [ n6 ] per current chaos theory in mathematics , for those who like to use mathematics in their linguistics theories . [ n7 ] einstein also had the larger language issues in mind , which he talked about in a 1941 radio speech ( " what is it that brings about such an ultimate connection between language and thinking ? . . . the mental development of the individual and his way of forming concepts depend to a high degree upon language . this makes us realize to what extent the same language means the same mentality . " ) . [ n8 ] there is so much more that needs to be done in interesting areas such as how reason and logic and philosophy grow out of the grammars of languages . most are not aware , for instance , that the word ' karma ' - - long before it was a term of eastern philosophy denoting the process of what goes around comes around with emphasis on the ' comes around ' experiential phenomena - - was a term within the system of sanskrit linguistics meaning 'd irect object of verb ' [ james ryan , sanskrit &amp; philosophy scholar , personal communication then presentation at society for the anthropology of consciousness , 1992 ] . what might a well-articulated philosophy of animacy from native american languages look like ? - - moonhawk ( % - &gt; ) &lt; " the fool on the hill sees the sun going down and &gt; &lt; the eyes in his head see the world spinning round " &gt; &lt; - - john lennon &gt;
</t>
  </si>
  <si>
    <t xml:space="preserve">Subject: aaas ' 95
 as the february 17-21 , 1995 meeting of the aaas in atlanta approaches i thought it would be good to send a reminder to readers of linguist that they can become either a regular member and receive science or a supporting member . the application for the latter is below . in another message i will send the application for regular membership . as mentioned in earlier listings , it is very important that section z on linguistics and the language sciences reach its quota of 500 members . we still have a way to go . = = = = = = = = = = = = = = = = = = = = = = = = = = = = = = = = = = = = = = = = = = = = = = = = = = = = = = = = = = = = = = = = = = = = = = = = = = = = american association for the m e m b e r s h i p advancement of science a p p l i c a t i o n i want to become a supporting member of aaas . i understand that this class of membership does not entitle me to receive science . but i want to support scienc activities and eduction , public understanding of science , and scientific freedom and responsibility . enroll me as a supporting member with my primary affiliation in section z , linguistics and the language sciences . - - - - - - - - - - - - - - - - - - - - - - - - - - - - - - - - - - - - - - name _ _ _ _ _ _ _ _ _ _ _ _ _ _ _ _ _ _ _ _ _ _ _ _ _ _ _ _ _ _ / / supporting member - $ 35 . 00 address for science _ _ _ _ _ _ _ _ _ _ _ _ _ _ _ _ _ _ _ _ _ _ _ _ _ _ _ _ _ _ _ _ _ _ _ _ _ _ _ _ _ _ _ _ _ _ _ _ _ _ _ _ _ _ _ _ _ _ _ _ _ _ _ _ _ _ _ _ _ _ _ city _ _ _ _ _ _ _ _ _ _ _ _ _ _ _ _ _ _ _ payment method state _ _ _ _ _ _ _ _ _ _ _ zip code / / check enclosed / / bill me later ( regular only ) primary affiliation : charge my / / visa / / mastercard section z - linguistics and the language sciences credit card # : check this box / / expiration date _ _ _ _ _ / _ _ _ _ _ _ signature _ _ _ _ _ _ _ _ _ _ _ _ _ _ _ _ _ _ _ _ _ _ fast fax your order to : 202 842 1065 prices valid until 12 / 31 / 94 . internation and canadian rates are higher and available upon request . = = = = = = = = = = = = = = = = = = = = = = = = = = = = = = = = = = = = = = = = = = = = = = = = = = = = = = = = = = = = = = = = = = = = = = = = =
</t>
  </si>
  <si>
    <t xml:space="preserve">Subject: coswl survey
 linguistic graduate students and faculty , as part of an ongoing study on graduate , postdoctoral , and junior faculty women in linguistics , the committee on the status of women in linguistics ( coswl ) has developed two questionnaires for distribution to linguistic departments across the country . in order for the survey to be successful , we need to find student representatives who are willing to oversee the distribution and uptake of these questionnaires at their own universities . the " coswl graduate student representative " would be responsible for : ( 1 ) distributing an institutional questionnaire to departmental administrators , and ( 2 ) distributing a more personally oriented questionnaire to graduate students , postdocs , and junior faculty . we urge you all to get involved in this very worthwhile enterprise . if you are a faculty member , we would be grateful if you could find a graduate student to act as the coswl representative for your department . we plan to send out the questionnaire materials on november 15th , so we need to hear from interested students immediately . we are in the initial stages of what we hope will become an on-going , long-term project on the status of women in linguistics , so your participation is crucial ! if you would like to be the coswl graduate student representative for your university , please send your school address , favored mailing address , phone number , and e-mail address to khall @ garnet . berkeley . edu . thank you , kira hall department of linguistics uc berkeley
</t>
  </si>
  <si>
    <t xml:space="preserve">Subject: ucla tesl &amp; applied linguistics gopher
 tesl &amp; applied linguistics gopher the department of tesl and applied linguistics is proud to announce the establishment of a gopher directory on the ucla gopher server , with the assistance of humanities computing and especially wayne miller . this gopher server currently holds departmental information , and is meant to inform both the campus , the department and the world beyond ucla of our activities and academic resources , as well as policies , guidelines and associated programs . by logging in to the gopher , you can find the following directories and information : - - an introduction to the department of tesl and applied linguistics - - a directory of announcements , including ta guidelines talsa student policies student representation - - a directory of associated programs , including english as a second language ( soon to be its own directory ) language , interaction and culture group ( soon to be its own directory ) language resource program ( in time to be its own directory ) south and south east asian language program quechua ( soon to link with latin american studies ? ) - - a course guide directory , including winter 1995 schedule tesl &amp; al courses ( eventually to hold sample syllabi and course desc . ) courses from other departments relevant to idp participants , ( a list compiled by current idp students ) - - a directory of the faculty , including an address list and cv / profile of each faculty member , including recent publications and research interests - - a directory for ial , the student journal - - program information for the interdepartmental program in applied linguistics , academic requirements recent student research ( a list of qps filed by idp students ) application requirements , including a link to grad . division gopher for application information and on-line application soon to have links to departmental gophers for linguistics , anthropology , sociology , psychology , graduate school of education , etc . when these gophers become available - - program information for the ma in tesl , similarly structured . this gopher can be expanded and updated easily . those wishing to add relevant directories , announcements , etc . should see me or e-mail me at ihw1lrm @ mvs . oac . ucla . edu . to get to the gopher , enter the orion information database . select " infoucla " and then select " gopher " ( # 7 ) . select the directory titled " ucla gopher server " . again , select the directory titled " ucla gopher servers " . next select the directory titled " humanities computing " ( note - - this is temporary ; my understanding is that it will be titled humanities departments ) . select the directory titled " humnet departments and ucla resources " . finally , select the directory for tesl and applied linguistics . i am working with humanities computing to establish entries in this level of the gopher for both esl and ssealp , as these two associated programs are not always associated with tesl / applied linguistics to the outside world , and i would like to maximize accessibility . your feedback is highly valued . this first gopher is a work in progress , and all suggestions for its improvement will be considered and acted upon . i would like to take an opportunity to thank wayne miller and karie masterson at hcf for working to get this up and running , and to george for his ideas for the world wide web ( which will be the next project ! ) happy tunneling ! lyn
</t>
  </si>
  <si>
    <t xml:space="preserve">Subject: conf : clin ' 94 final program
 clin-94 final program clin-94 fifth computational linguistics in the netherlands meeting wednesday , november 23 , 1994 university of twente the fifth clin meeting will be hosted by the parlevink linguistic engineering group of the university of twente in enschede . at clin meetings , computational linguistics researchers in ( or from ) the netherlands gather and present their ( possibly ongoing ) research . every year a well-known speaker is invited . this year , we invited annie zaenen , affiliated with rank xerox research centre in meylan , france to be this year 's keynote speaker . she will talk about ` language technology and multilingualism ' . there will be twenty-three talks and three parallel sessions . all sessions will take place in " de vrijhof " at the campus . the participation fee is dfl 50 . the fee includes a lunch buffet , coffee and tea during the breaks and an informal reception . payment will be made only on-site . the proceedings of the clin ' 93 meeting will be available at this year 's meeting . they can also be found via www at url : http : / / tyr . let . rug . nl / ~ vannoord / clin / clin4 / clin4 . html it is our intention that a volume of proceedings of clin ' 94 will be produced in due time . a dvi file with the abstracts , however , can already be found at url : http : / / hydra . cs . utwente . nl / ~ andernac / clinabstracts . dvi this information and more is also available via www either directly via url : http : / / hydra . cs . utwente . nl / parlevink / clinprogram . html or via the clin home page with url : http : / / tyr . let . rug . nl / ~ vannoord / clin / clin . html program 10 . 30 arrival , subscription , coffee 11 . 00 annie zaenen ( rank xerox research centre , meylan , france ) language technology and multilingualism session 1 11 . 45 marc de boer , colin tattersall &amp; jacob groote ( ptt research , groningen ) comparing business activities based on case grammar representation 12 . 15 bas van bakel ( kun , nijmegen ) elsa 's choice : handling syntactic ambiguity in nlp systems 12 . 45 lunch 14 . 00 leen kievit ( itk , tilburg ) representing structural ambiguity 14 . 30 johan bos ( computerlinguistik , universitaet des saarlandes , germany ) underspecified predicate logics 15 . 00 richard f . e . sutcliffe , piek vossen , peter hellwig &amp; the sift team ( university of limerick , ireland ) the tractable representation of utterance meanings for information retrieval 15 . 30 coffee break 16 . 00 jan schaake &amp; geert - jan m . kruijff ( ut , enschede ) information states based analysis of dialogues 16 . 30 rene ahn , leen kievit , gerrit rentier &amp; margriet verlinden ( itk , tilburg ) dialogue - management &amp; knowledge acquisition 17 . 00 geert - jan m . kruijff &amp; jan schaake ( ut , enschede ) discerning relevant information in discourses using tfa session 2 11 . 45 walter daelemans ( itk , tilburg ) linguistics as data mining 12 . 15 annius v . groenink ( cwi , amsterdam ) mechanisms for movement 12 . 45 lunch 14 . 00 erik aarts ( ots , utrecht ) parsing and memoing in prolog 14 . 30 danny kersten &amp; gerrit van der hoeven ( ut , enschede ) valency in casting systems 15 . 00 mettina veenstra ( rug , groningen ) a head-corner parser for the minimalist program 15 . 30 coffee break 16 . 00 koen versmissen ( ots , utrecht ) a bottom-up categorial approach to discontinuity 16 . 30 herbert ruessink ( stichting taaltechnologie , utrecht ) an extended notation for phrase-structure rules in alep 17 . 00 erik oltmans ( kun , nijmegen ) amazon in agfl . a contextfree phrase structure grammar for the structural module of the amazon / casus - system , described in the agfl - formalism session 3 11 . 45 kees van deemter ( ipo , eindhoven ) contrastive stress , contrariety and focus 12 . 15 arthur dirksen ( ipo , eindhoven ) phonological and phonetic coarticulation : the use of a metrical tree in speech synthesis 12 . 45 lunch 14 . 00 erik tjong kim sang ( rug , groningen ) applying simple recurrent networks to discovering the phonotactical knowledge of dutch 14 . 30 jan odijk ( ipo , eindhoven ) text generation without planning 15 . 00 mark van der kraan ( ruu , utrecht ) strictly compositional translation 15 . 30 coffee break 16 . 00 leen torenvliet &amp; mart trautwein ( uva , amsterdam ) complexity of restricted attribute-value grammars 16 . 30 mart trautwein ( uva , amsterdam ) the complexity of structure sharing how to reach the campus ? &gt; from schiphol airport , direct trains to hengelo / enschede leave every hour during daytime . in addition , trains with destination groningen / leeuwarden may also be taken ; for these , a connection train to hengelo / enschede waits in amersfoort at the other side of the same platform . in all cases , the travelling time is approximately two hours and a half . if you arrive by train , you should leave the train in hengelo , rather than in enschede ; this will shorten your trip with 10 minutes . a cheap taxi ticket ( called ` treintaxi ' ) can be bought at hengelo railway station upon arrival by showing the train ticket . the fare is fixed ( dfl 6 per person ) for every destination in the neighbourhood , but usually the taxi is to be shared with others . you could also take a bus from hengelo station to the campus ( no . 15 or 51 ) . bus no . 15 has a stop near the vrijhof building . bus no . 51 stops at the campus entrance ; it takes a 10 minutes walk from there to the vrijhof . by car , take direction enschede and in enschede follow ` universiteit ' . accommodation the nearest hotel is the drienerburght hotel at the campus of the university of twente , near the conference site ( less than 50 metres ) . the hotel phone number is + 31 53 331366 and the fax number is + 31 53 356770 . please let us know if you would like us to make a reservation for you . looking forward to seeing you all in enschede , the local organizers , anton nijholt toine anderhach
</t>
  </si>
  <si>
    <t xml:space="preserve">Subject: conf : speech and language engineering
 twente workshop on language technology 8 ( twlt8 ) speech and language engineering location : university of twente enschede , the netherlands december 1 and 2 , 1994 workshop organized under auspices of the dutch nwo priority programme on speech and language , the special interest group on parsing technologies ( sigparse ) of the association of computational linguistics ( acl ) and the centre of telematics and information technology ( ctit ) of the university of twente . * * * * * * * * program * * * * * * * * registration from 10 . 00-10 . 55 lectures start at 10 . 55 ( order shown is not necessarily the order of presentations ) speech and language integration . loe boves , university of nijmegen , the netherlands the wallstreet journal task : unlimited vocabular , speaker independent , article dictation . christian dugast , philips , aachen , germany analysis of the dutch polyphone corpus . paul van alphen , ptt research , the netherlands spontaneous speech phenomena in naive - user interactions . paolo baggia , e . gerbino , e . giachin , &amp; c . rullent cselt , torino , italy the potential role of prosody in automatic speech recognition . louis ten bosch , ipo , eindhoven , the netherlands assessment of speech recognition systems . h . j . m . steeneken , tno human factors research soesterberg , the netherlands the role of prosody in human speech recognition . james m . mcqueen , mpi , nijmegen , the netherlands lectures start at 0 . 900 ( order shown is not necessarily the order of presentations ) prediction and disambiguation by means of data - oriented parsing . rens bod and remko scha university of amsterdam , the netherlands the speech - language interface in the spoken language translator . david carter &amp; manny rayner , sri international cambridge , u . k . generation of spoken monologues . k . v . deemter , j . landsbergen , r . leermakers &amp; j . odijk , ipo , eindhoven , the netherlands simple speech recognition with little linguistic creatures . marc drossaers , university of twente enschede , the netherlands word agent based natural language processing . hermann helbig &amp; andreas mertens fernuniversitdt hagen , germany schisma : a natural language accessible theatre information and booking system . g . f . van der hoeven et al . , university of twente enschede , the netherlands phoneme - level speech and natural language integration for agglutinative languages . geunbae lee et al . , pohang university hyoja - dong , pohang , korea on the intersection of finite state automata and definite clause grammars . gertjan van noord , alfa - informatica rug groningen , the netherlands an efficient head and left corner parser in its environment . g . veldhuijzen van zanten &amp; r . op den akker university of twente , enschede , the netherlands time - synchronous chart parsing of speech integrating unification grammars with statistics . location the workshop will be held in the vrijhof building of the university of twente , enschede , the netherlands . more information will be obtained after registration . registration regular registration fee is dfl . 150 , . students pay dfl . 50 , . this includes lunches , refreshments , proceedings and an informal reception . payment should be done on site . yes , i registrate for twlt8 : speech&amp; language engineering on december 1 and 2 , 1994 ; regular registration fee dfl . 150 , - ; student fee dfl . 50 , . payment can be done on site . name address : &lt; use as many lines you need &gt; student : yes no help with hotel accommodation : yes no for more information contact the organizing secretariat : bijron @ cs . utwente . nl or hoogvlie @ cs . utwente . nl . the secretariat provides also information about hotel accommodation and can make reservations .
</t>
  </si>
  <si>
    <t xml:space="preserve">Subject: conference announcement
 * * * * * * * * * * * * * * * * * * * * * first announcement * * * * * * * * * * * * * * * * * * * * * * groningen assembly on language acquisition 1995 university of groningen the netherlands 7 - 9 september 1995 the conference aims to bring together researchers willing to discuss the merits and constraints of different theoretical approaches to language acquisition , in particular generative linguistics , constructionism , dynamic systems modelling , and connectionism . invited speakers harald clahsen university of essex annette karmiloff - smith mrc cog dev unit london kim plunkett university of oxford luigi rizzi university of geneva paul van geert university of groningen a first call for papers and conference preregistration will appear in february 1995 . the abstracts-deadline will be april 30 , 1995 . abstracts may cover all aspects of language acquisition rela - ting to the core areas of linguistics , including phonology , morphology , syntax , semantics and the interfaces . selection of abstracts will be based on not only their quality but also their potential to contribute to the conference 's interactive objective . for further information : charlotte koster , frank wijnen gala 1995 coordinators university of groningen , dutch dept . postbus 716 9700 as groningen , the netherlands e-mail : gala95 @ let . rug . nl fax : + 31 50 634900 * * * * * * * * * * * * * * * * * * * * * * * * * * * * * * * * * * * * * * * * * * * * * * * * * * * * * * * * * * * * * * *
</t>
  </si>
  <si>
    <t xml:space="preserve">Subject: ii jornadas de linguistica aborigen
 ii jornadas de linguistica aborigen buenos aires , argentina 15-18 de noviembre de 1994 facultad de filosofia y letras instituto de linguistica comision organizadora ana gerzenstein ana fernandez garay lucia golluscio pedro viegas barros yolanda gutierrez secretaria : susana b . andreotta programa de actividades academicas pre-jornadas seminario de doctorado . dr . christos clairis . " sintaxis funcional con aplicacion a las lenguas indoamericanas " curso . dr . rodolfo cerron palomino . " politicas linguisticas " programa de actividades de las jornadas 1a . jornada . martes 15 de noviembre acreditacion y apertura trabajo en comisiones comision 1 . linguistica descriptiva . censabella , marisa . primeras conclusiones acerca de la dinamica del sistema fonologico de la lengua toba garcia-medall , joaquin . transitivizacion prefijal en guarani gualdieri , beatriz . acerca de la vibrante en mocovi ( guaycuru ) martinez webster , m . ethel . los sustantivos " construidos " en la lengua miskitu comision 2 . linguistica historico-comparativa y dialectologia . aguiar , maria sueli de . classificacao das linguas pano guzman betancourt , ignacio . para una historia de la nocion de dialecto referida a las lenguas amerindias porto cavalcante , marita y luiz mauricio rios . estudo fonologico contrastivo : xavante x xerente veloso borges , m nica . diferencas entre a fala feminina e a masculina na lingua karaja comision 3 . educacion bilingue e intercultural . gonzalez perez , benjamin . lineamientos de una propuesta para una educacion bilingue en mexico messineo , cristina . cartillas de alfabetizacion y libros de lectura . descontextualizacion y recontextualizacion de los discursos toba pires , nadia nascimento . a educacao na lingua djeoromitxi ( jabuti ) yapita , juan de dios . bilingue o liwinki ? problemas de traduccion aymara-castellano en los materiales de ensenanza de educacion bilingue e intercultural 2a . jornada . miercoles 16 de noviembre trabajo en comisiones ( continuacion ) comision 4 . politicas linguisticas . drumond mendes barros , maria c . uma modalidade de pergunta missionaria mercado lobos , estela h . replanteo del estudiodel huarpe , lengua amerindia sudamericana desaparecida en los siglos xvii-xviii quiroga salcedo , cesar e . presupuestos para elestudio linguistico del huarpe diaz-fernandez , antonio e . la antroponimia aborigen oficial de la provincia del chubut comision 5 . lenguas en contacto . alvarez-santullano busch , pilar y constantino contreras . el castellano hablado por huilliches . fernandez lavaque , ana m . dos quechuismos morfosintacticos en extincion en el espanol del area de salta ( noroeste argetino ) ibanez caselli , maria a . sobre los usos de la lengua madre en una situacion de bilinguismo . el caso del toba en el barrio las malvinas , la plata wright , pablo . cosmologia , ritual y cambio decodigo . una experiencia toba comision 6 . analisis de textos . arnold , denise y . las canciones a los animales por las mujeres del altiplano boliviano : tecnicas dememoria en una tradicion oral balmayor , emilce . textualidad vs . sucesion en el cuento ranquel bentes , anna christina y nadia nascimento pires . analise de textos mitologicos em djeoromitxi golluscio , lucia y claudia briones . discurso y metadiscurso como procesos de produccion cultural mesa redonda muerte de lenguas . panelistas : dres . willem adelaar , christos clairis y ana fernandez garay . moderadora : dra . ana gerzenstein trabajo en comisiones ( continuacion ) comision 1a . linguistica descriptiva . bigot , margot . lexemas verbales de la lengua qom ( toba ) : expresion del espacio fernandez garay , ana v . la posesion en tehuelche . liuzzi , silvio m . la oclusion glotal inicial . algunos casos en avan ' serafini , mirta h . y lidia n . bruno . relaciones estructurales lexicas en verbos denominales y deadjetivales mapuches comision 2a . linguistica historica-comparativa y dialectologia . armatto de welti , zulema ines . analisiscontrastivos de los morfemos pararradicales : marcascircunfijos postfijos del guarani yopara y del goyano diaz de martinez , lucinda del c . sentido religioso en antroponimos de humahuaca en el siglo xviii nunes , jose h . el concepto de letra y las reglas ortograficas en el " arte " de jose de anchieta viegas barros , j . pedro . la reconstruccion de los personales en proto-chon comision 5a . lenguas en contacto . de granda , german . dos procesos paralelos de modificacion distribucional por contacto en el noroeste y nordeste argentinos . las construcciones verbales causativas martorell de laconi , susana . fenomenos sintacticos en el espanol del n . o . a . posibles interferencias del quichua colonial pereira , maria c . um estudo linguistico da interfer nca lexical e fonologica na fala dos guias turisticos em foz de iguacu postigo de de bedia , ana m . y lucinda del c . diaz de martinez . el incierto destino del bilinguismo quechua-espanol en jujuy conferencia plenaria dr . wiliem f . h . adelaar : " raices linguisticas del quechua de santiago del estero " . 3a . jornada . jueves 17 de noviembre . trabajo en comisiones ( continuacion ) comision 1b . linguistica descriptiva . damaso vieira , marcia . a derivacao da incorporacao nominal em tupinamba ( tupi - guarani ) dorigo , carmen t . marcas aspecto-temporais na lingua matses ( pano ) gerzenstein , ana . lengua maka . el sistema tiempo , aspecto , modo martin , eusebia h . aspectos fonologicos de la lengua chimane comision 5b . lenguas en contacto . grosser lerner , eva . acerca de la traducibilidad de las lenguas indigenas postigo de de bedia , ana m . la enunciacion negativa en bilingues de quechua y espanol unamuno , virginia . hacia una descripcion del proceso de sustitucion linguistica en un barrio marginal del gran buenos aires zigaran , julia . lenguas en contacto : espanol-lenguas aborigenes en la provincia de salta comision 6a . analisis de textos . clemente de souza , tania c . enunciacao e oralidade : um estudo em textos bakairi ( carib ) kuramochi , yosuke y maria e . merino dickinson . proposicion teorico-metodologica para la traduccion de manifestaciones verbales indigenas : el caso del mapudungun merino dickinson , maria e . . calidad e intencion de la palabra en dos textos orales mapuches perez rasetti , carlos . sintaxis narrativa y nocion de historia en relatos de origen tehuelche meridional conferencia plenaria dr . rodolfo cerron palomino . " tendencias actuales de la linguistica andina " . trabajo en comisiones ( continuacion ) comision 1c . linguistica descriptiva . braunstein , jose . una hipotesis sobre un pidgin chaqueno guimaraes romankevicius costa , raquel . manifestacoes da ergatividade em marubo ( pano ) juliao , maria r . s . as classes de palavras emanambe orellana m . de quineche , amanda . toponimia de la provincia de juli ( puno - peru ) . analisis morfologico comision 5c . lenguas en contacto . bravo , domingo a . penetracion guarani en la linguistica santiaguena martinez , angelita . variacion linguistica y etnopragmatica : dos caminos paralelos perez saez , vicente y fanny perez saez . mapa etnolinguistico de la republica argentina . informe ruminawi . rasgos quechuizantes en el espanol del n . o . a : el pronombre enfatico / " que " comision 7 . lexicografia bilingue . fernandez , maria del r . y rodolfo r . hachen . de las categorias lexicas al universo simbolico stroppa , maria cecilia . el guarani goyano y la necesidad de un diccionario adecuado mesa redonda " educacion bilingue e intercultural " . panelistas : profs . cesar fernandez , benjamin gonzalez perez , cristina messineo y lic . pablo wright . moderadora : dra . lucia a . golluscio 4a . jornada . viernes 18 de noviembre . trabajo en comisiones ( continuacion ) comision 1d . linguistica descriptiva . corbera mori , angel . a queda de vogais noaguaruna ( jivaro ) faco soares , marilia . ritmo e tom em tikuna guerra , ana maria . sintematica yagan comision 3a . educacion bilingue e intercultural . acuna , leonor y andrea menegotto . dativos sin " a " y verbos pronominales sin " se " en el espanol de areamapuche araujo , leopoldina m . educacao diferenciada , fundamento da cidadania na amaz nia currulef , cesar a . y elena n . pizzio . anteproyecto de escuela de educacion bilingue . konumpan / ( " traerlo a la memoria " ) malvestiti , marisa . lengua y cultura mapuche en rio negro . conceptualizacion desde el sistema educativo conferencia plenaria dra . yolanda lastra : " avances en la investigacion sobre lenguas indigenas en mexico en los ultimos diez anos " . " musica e identidad : los rituales religiosos de los mbya ( guaranies ) de la argentina " . conferencia a cargo de la etnomusicologa lic . irma ruiz , con ilustraciones musicales cine antropologico ( videos ) panel de clausura 18 : 00 balance y perspectivas de la linguistica aborigen . propuestas para la creacion de una sociedad que reuna a los estudiosos de este campo . panelistas : pilar alvarez santullano , margot bigot , lidia bruno , tania clemente de souza , yolanda lastra , cesar quiroga salcedo , amanda orellana de quineche , juan de dios yapita . moderador : lic . pedro viegas barros informes e inscripcion instituto de linguistica - facultad de filosofia y letras universidad de buenos aires 25 de mayo 221 , 1o . piso ( 1002 ) buenos aires argentina telefono : 54-343 - 1196 , 342-5922 , 334-7512 fax : ( 54 ) ( 1 ) 343-2733 lunes a viernes de 10 a 19 hs . nomina de expositores por paises 1 . argentina 1a . capital federal y gran buenos aires acuna , leonor . arcos 1524 , 1426 capital federal . balmayor , emilce . gral . martinez 1457 , 1426 capital federal briones , claudia . rivadavia 5141 ( 13 " d " ) , 1424 capital federal . fernandez garay , ana v . peru 1 . 098 ( 4 " g " ) , 1068 capital federal gerzenstein , ana . laprida 1 . 224 ( 11 " a " ) , 1425 capital federal . golluscio , lucia . diaz velez 285 , ( depto . 43 ) , 1870 avellaneda . martin , eusebia h . mendiondo 1347 , 1830 luis guillon . martinez , angelita . esmeralda 1038 ( 1er . p ) , 1007 capital federal . messineo , cristina . cochrane 3151 , 1419 capital federal . unamuno , virginia . franciso beiro 1175 , 1602 florida . viegas barros , j . pedro . balbastro 3392 , 1754 san justo . wright , pablo . carlos casares 1357 , 1644 victoria . 1 . b . interior buenos aires ibanez caselli , maria a . calle 10 , no 1206 , 1900 la plata . menegotto , andrea , boulevard maritimo 3155 ( 5to . " 19 " ) , 5600 mar del plata . cordoba martinez webster , maria e . san martin 141 , 5900 villa maria . ruminawi . 27 de abril 849 ( p . b . " d " ) , 5000 cordoba . chubut diaz - fernandez , antonio e . casilla 61 , 9200 esquel . formosa braunstein , jose . casilla 14 , 3630 las lomitas . jujuy diaz de martinez , lucinda del c . otero 262 , 4600 san salvador de jujuy . postigo de de bedia , ana m . otero 262 , 4600 san salvador de jujuy . neuquen bruno , lidia n . salvatori 50 , mod . d2 , pb " b " , 8300 - neuquen . fernandez , cesar . san martin 1474 , 8324 - cipolletti . serafini , mirta h . los gladiolos 546 , 8300 - neuquen . rio negro currulef , cesar a . juana borna 1656 , 8500 viedma . malvestiti , marisa . casilla de correo 6 , 8418 ing . jacobacci . pizzio , elena n . gobernador castello 178 , 8500 viedma . salta fernandez lavaque , ana m . gral . juan c . sanchez 743 , ciudad del milagro , 4400 salta . martorell de laconi , susana . santiago del estero 556 , 4400 salta . perez saez , fanny . hipolito irigoyen 63 , 4400 salta . perez saez , vicente . hipolito irigoyen 63 , 4400 salta . zigaran , julia . santiago del estero 354 , 4400 salta . san juan mercado lobos , estela h . instituto de investigaciones linguisticas y filologicas , universidad nacional de san juan , avda . jose i . de la roza 235 ( oeste ) , 5400 san juan . quiroga salcedo , cesar e . instituto de investigaciones linguisticas y filologicas , universidad nacional de san juan , avda . jose i . de la roza 235 ( oeste ) , 5400 san juan . santa cruz perez rasetti , carlos . lisandro de la torre 860 , 9400 riogallegos . santa fe armatto de welti , zulema i . mendoza 1349 ( 7 " a " ) , 2000 rosario . bigot , margot . avda libertad 336 ( piso 9 ) , 2000 rosario . censabella , marisa . san martin 507 ( 7 , " 7 " ) , 2000 rosario . fernandez , maria del r . lisandro de la torre 757 , 2152 granadero baigorria . hachen , rodolfo r . lisandro de la torre 757 , 2152 granadero baigorria . stroppa , maria c . 3 de febrero 3653 , 2000 rosario . santiago del estero bravo , domingo . san carlos 176 , 4300 la banda . 2 . exterior bolivia yapita , juan de dios . ilca , casilla 2681 , la paz . arnold , denise y . ilca , casilla 2681 , la paz . brasil aguiar , maria sueli de . rua republica do libano , 2311 ap . 402 , setor oeste , goi nia , goias . araujo , leopoldina m . avda . gov . jose malcher 2020-1501 , 66060-230 belem , para . bentes , anna ch . avda . bernardo sayao s / no . , belem , para . clemente de souza , tania c . rua lara vilela 126 , sao domingos , niteroi , 24210 - rio de janeiro . corbera mori , angel . rua luiz vicentim 302 , barao geraldo , 13084-600 campinas , sao paulo . damaso vieira , marcia . quinta da boa vista , sao cristovao , 20940-040 rio de janeiro . dorigo , carmen t . quinta da boa vista , sao cristovao , 20940-040 rio de janeiro . drumond mendes barros , maria c . rua barao de triunfo 3111 , casa 6 , 66093-050 marco - belem - para . faco soares , marilia . quinta da boa vista , sao cristovao , 20940-040 rio de janeiro . gualdieri , c . beatriz . rua angelo vicentim 117 , fundos , barao geraldo , 13084-230 campinas , sao paulo . guimaraes romankevicius costa , r . quinta da boa vista , saocristovao , 20940-040 rio de janeiro . juliao , maria r . s . rua itupiranga 56 , 66600-330 , belem , para . nunes , jose h . rua francisco pereira coutinho 151 , ap . 62 a , 13088-100 campinas , sao paulo . pereira , maria c . jose vicente r . correa , foz do iguacu , parana . pires , nadia n . museu paraense emilio goeldi , av . magalhaes barata , 66040 belem , para . p rto cavalcante , marita . rua 17 - a , 646 , apto . 102 - s . aerop . , 74070100 , goi nia , goias . rios , luiz m . rua 17 - a , 646 , apto . 102 - s . aerop . 74070100 , goi nia , goias . veloso borges , m nica . rua 15 , 56v . pai eterno , 75380000 , trindade , goias . chile alvarez - santullano busch , pilar . depto . de humanidades y arte , universidad de los lagos , casilla 933 , osorno . contreras , constantino . universidad de la frontera , casilla54 - d , temuco . guerra , ana m . etchevers 571 ( depto . 40 " b " ) , vina del mar . kuramochi , yosuke . avda . alemania 0422 , cp 15 - d , temuco . merino dickinson , maria e . avda . alemania 0422 , cp 15 - d , temuco . espana de granda , german . facultad de filosofia y letras , universidad de valladolid , 47002 valladolid . garcia medall , joaquin . c / de las angustias , 11 , p . 7 , cp 47003 vallodolid . francia clairis , christos , 5 rue vercingetorix , 75014 paris . liuzzi , silvio m . 44 , rue de l ' amiral mouchez , 75014 paris . holanda adelaar , willem f . h . vakgroep vtw , pb 9515 , 2300 leiden - nl . mexico gonzalez perez , benjamin . museo nacional de antropologia , paseo de la reforma y gandhi , 11560 mexico df . grosser lerner , eva . museo nacional de antropologia , paseo de la reforma y gandhi , 11560 mexico df . guzman betancourt , ignacio . museo nacional de antropologia , paseo de la reforma y gandhi , 11560 mexico df . lastra , yolanda . instituto de investigaciones antropologicas , unam , c . u . , delegacion coyoacan , 04510 mexico df . peru cerron palomino , rodolfo . universidad nacional mayor de san marcos , a . p . no . 210035 , lima 21 . orellana m . de quineche , amanda . universidad ricardo palma , apartado postal 14-0316 , lima . nomina de lenguas objeto de estudio aguaruna ( peru : fam . jivaro ) aimara ( peru , bolivia , chile , argentina ; fam . aimara ) allentiac : vease huarpe anambe ( brasil ; fam . tupi - guarani ) aonek ' enk : vease tehuelche araucano : vease mapudungun avane ' : vease guarani aymara : vease aimara bakairi ( fam . caribe ) chimane ( bolivia ; fam . moseten ) djeoromitxi ( brasil ; fam . yabuti ) guarani ( paraguay , argentina , uruguay : fam . tupi - guarani ) guarani goyano : vease guarani huarpe ( argentina ; fam . huarpe ) huilliche : vease mapudungun karaya ( brasil ; fam . karaya ) maka ( paraguay ; fam . mataguayo ) mapuche : vease mapudungun mapudungun ( chile , argentina ; fam . mapudungun ) mapuzungun : vease mapudungun marubo ( brasil : fam . pano ) matses ( brasil : fam . pano ) millcayac : vease huarpe miskitu ( nicaragua , honduras ; fam . misumalpa ) mocovi ( argentina ; fam . guaicuru ) ona : vease selknam pano , familia ( peru , brasil , bolivia ) parkat j ( brasil ; fam . ye ) qom : vease toba quechua ( peru , bolivia , argentina , ecuador , colombia ; fam . quechua ) : quichua : vease quechua ranquel : vease mapudungun selknam ( argentina , chile ; fam . chon ) tehuelche ( argentina , chile ; fam . chon ) tehuelche meridional : vease tehuelche tikuna ( brasil , colombia , peru ; fam . tikuna ) timbira : vease parkat j toba ( argentina , paraguay , bolivia ; fam . guaicuru ) tupi ( brasil : fam . tupi - guarani ) tupinamba : vease tupi xavante ( brasil ; fam . ye ) xerente ( brasil ; fam . ye ) yagan ( chile , argentina ; fam . yagan ) yamana : vease yagan yopara : vease guarani ultimas publicaciones del instituto de linguistica facultad de filosofia y letras universidad de buenos aires actas . primeras jornadas de linguistica aborigen . 6 y 7 de octubre de 1992 . 1993 . ed . a cargo de j . pedro viegas barros lengua maka . estudio descriptivo . 1994 . por : ana gerzenstein . coleccion : " nuestra america " , no . 1 signo &amp; sena . revista del instituto de linguistica . 1992 . no . 1 . discurso / historia . 1993 . no . 2 . el habla visual . linguistica de las lenguas de senas . coordinadora : maria ignacia massone 1994 . no . 3 . etnolinguistica . pueblos y lenguas en la america aborigen . coordinadora : ana gerzenstein temas de linguistica aborigen . 1991 . coordinacion y presentacion : ana gerzenstein jose angel alvarez postmast @ lingui . uba . edu . ar
</t>
  </si>
  <si>
    <t xml:space="preserve">Subject: job advertisment for computational linguists and lexicographers
 we are a translation company based in barcelona specialising in machine translation . at the moment we are working on a machine translation project to translate from spanish to english and we need a computational linguist and a lexicographer to complete the team . we would be grateful if you could publicise the job requirements and pass on the information to any other potential sources of candidates for the posts . the jobs are for 16 - 18 months , depending on when the canddates start work . the requirements for the posts are as follows : computational linguist a university qualification in computational linguistics and practical experience in computer programming . either a native english speaker with a high level of written spanish ( preferably with a degree in spanish ) , or a native spanish speaker with a high level of written english ( proficiency or a degree in english ) experience in projects involving computational linguistics , especially machine translation , an advantage . lexicographer fluent in english and spanish , preferably bilingual . linguistic awareness and familiarity with the grammar of both languages . experience in working with computers at user level . experience in compiling technical dictionaries and in translating technical texts an advantage . applicants should send their curriculum vitae and a letter of introduction in both spanish and english to : incyta s . l . c . lluis muntadas , 5 08940 cornella spain or via e-mail to : incyta @ incyta . es thanking you in advance incyta s . l .
</t>
  </si>
  <si>
    <t xml:space="preserve">Subject: announcement of opening
 contingent upon funding , a tenure-track position in spanish / french at california state university , los angeles , fall 95 . phd / abd in spanish or romance linguistics . native or near-native proficiency in both languages ; fluent english . ability to teach courses in language , civ . , and lit . in both spanish and french . priority to candidates with competence in colonial and 19th century latin american literature and french linguistics . assistant / associate . letter of app . , cv , min 3 letters to : joseph chrzanowski , chair department of modern languages &amp; literatures california state university , los angeles 5151 state university drive los angeles , ca 90032-8112 applications accepted until position filled . completed applications received by december 15 , 1995 to be considered for interview at mla .
</t>
  </si>
  <si>
    <t xml:space="preserve">Subject: job announcement
 position announcement french lexicographer compuserve , the world 's largest online information service is seeking a part-time ( approx . 15 hours per week ) french lexicographer to assist in development of its online english - french machine translation service . the french lexicographer will perform the following duties : collect and analyze english and french text samples to identify new terminology . evaluate proposed terminology additions for machine translation software , assess frequency of usage and contexts , develop dictionary entry research translations for new terminology code new terminology and grammatical characteristics for machine translation software . conduct performance and quality test procedures for added terminology in various contexts . identify , analyze and resolve various levels of dictionary problems through analysis of output and edits to machine translation dictionary . identify and record system software problems for submission to software developer . qualifications : the candidate should be a native speaker of french with fluency in english and knowledge of linguistics and grammar . the candidate should be familiar with french computer terminology . a bachelor 's degree in linguistics is preferred , but a college senior with strong qualifications would be considered . the candidate must also have good verbal , written and interpersonal skills in english and an aptitude for detail and accuracy . knowledge of unix , and computational lexicography experience with machine translation , or experience involving a related natural language processing project are desirable . salary : commensurate with experience . contact information : please mail , email or fax resume to : dr . mary flanagan group leader , natural language technologies compuserve 2 university office park , suite 212 51 sawyer road waltham , ma 02154 mflanagan @ csi . compuserve . com t : 617-893 - 2758 f : 617-893 - 7727
</t>
  </si>
  <si>
    <t xml:space="preserve">Subject: 
 the latest issue ( 1994 n01 ) of etudes de lettres the publication of the faculty of letters of the university of lausanne has appeared , and is devoted to linguistics : " les sciences du langage : enjeux et perspectives " . contents : patrick seriot : preface . jean - michel adam : passe simple et passe compose , une opposition temporelle ou enonciative ? anne - claude berthoud : paroles a propos . anne dutka : pour une analyse linguistique du discour de la critique litteraire . morteza mahmoudian : mythes et realites en semantique . lorenza mondada : quelques enjeux d ' une approche discursive des faits de langue . marianne kilani-schoch : linguistique et aphasie . patrick seriot : aux sources du structuralisme : une controverse biologique en russie . frangois rosset , catherine seylaz-dubuis : ceci n ' est pas un texte : parcours bibliographique vers une definition du texte . claude sandoz : une discipline carrefour : la linguistique indo-europeenne . chronique annuelle de la faculte des lettres . this issue can be ordered from etudes de lettres , universite de lausanne , bfsh2 , ch-1015 lausanne for the price of frs 18 . - ( swiss francs ) . e - mail : troessle @ ulys . unil . ch
</t>
  </si>
  <si>
    <t xml:space="preserve">Subject: 
 romance ling davis , stuart @ napoli , donna jo a prosodic template in historical change : the passage of the latin second conjugation into romance 1994 170pp . paperbound approx . usd 30 rosenberg &amp; sellier via andrea doria 14 , i-10123 torino ( credit card accepted ) the book offers a novel approach to a longstanding problem , the demise of the latin 2nd conjugation . the authors show that a prosodic analysis may account for the historical change that occurred in italianm romanian , french , provencal , catalan , and several raeto - romance dialects . it is a successful application of prosodic morphology to a diachronic problem . fax : + + 39 / ( 0 ) 50 / 563513 i-56126 pisa / / / / / syntax the syntax and pragmatics of anaphora a study with special reference to chinese ( cambridge studies in linguistics 70 ) cambridge university press yan huang department of linguistics , university of reading this book develops a pragmatic theory of anaphora within the neo - gricean framework of conversational implicature . chomsky claims that anaphora reflects underlying principles of innate universal grammar , and the view is widely held that only syntactic and semantic factors are crucial to intrasentential anaphora . yan huang questions the basis of the government and binding approach and argues that syntax and pragmatics are interconnected in determining many anaphoric processes . furthermore , he proposes that the extent to which syntax and pragmatics interact varies typologically . there exists a class of language ( such as chinese , japanese and korean ) in which pragmatics plays a central role that in familiar european languages is alleged to be played by grammar . yan huang 's pragmatic theory has far-reaching implications for this important issue in theoretical linguistics . 1994 , 349 pp . hardback 0 521 41887 9 dwivedi , veena . ( university of massachusetts , amherst ) ; syntactic dependencies and relative phrases in hindi , pb . xvii + 249 pp . ph . d . dissertation , 1994 . $ 16 + s / h ( $ 3 domestic , $ 4 foreign surface ) . graduate linguistic student association ( glsa ) , university of massachusetts , amherst . this dissertation explores various syntactic dependencies from relative phrases in hindi . in addition to scrambling , topicalisation and left dislocation , topic dislocation is recognized . this non-movement relation is limited to referential nps which are related to null pronominals ; because no movement is involved , topic dislocation is not subject to subjancency . several cases of asymmetric coordination , including correlatives and ' that ' clauses , are also explored in detail . for further information , contact glsa @ linguist . umass . edu . phonology sherer , tim d . ( university of massachusetts , amherst ) ; prosodic phonotactics , pb . xiii + 225 pp . ph . d . dissertation , 1994 . $ 16 + s / h ( $ 3 domestic , $ 4 foreign surface ) . graduate linguistic student association ( glsa ) , university of massachusetts , amherst . this dissertation deals with the possibility of having syllable final consonants , including geminate consonants , and the interaction of such consonants with syllable weight and vowel length , by means of the moraic tier . the goal of this work is to have the range of patterns of consonant occurrence and vowel length follow from simple patterns in simple interactions . predictions about possible phonological patterns are made via the interaction of simple constraints in optimality theory . extensive treatments of over-filled ( hypercharacterized ) syllables , appendix consonants and gemination are provided . rosenthall , sam . ( university of massachusetts , amherst ) ; vowel / glide alternation in a theory of constraint interaction , pb . viii + 243 pp . ph . d . dissertation , 1994 . $ 16 + s / h ( $ 3 domestic , $ 4 foreign surface ) . graduate linguistic student association ( glsa ) , university of massachusetts , amherst . this work examines the distribution of high vowels and glides using optimality theory . the distribution of high vowels and glides is shown to be a consequence of simultaneously comparing moraic and nonmoraic syllabifications of high vowels for satisfaction of phonological constraints . three main phenomena are investigated : the syllabification of vowel sequences in languages with only surface monophthongal vowels , the interaction of stress and high vowel distribution , and the phenomenon of glide vocalization . for further information , contact glsa @ linguist . umass . edu .
</t>
  </si>
  <si>
    <t xml:space="preserve">Subject: special issues
 names , the journal of the american name society , is planning two special issues for late 1995 or early 1996 . the first is on ' computers in onomastic research , ' and the second ' statistics in onomastic research . ' if you would like to contribute to one ( or both ) of these special issues , send a 1 - page idea paper to the editor at the address below . nothing has to be definite at this time , but i would expect that both issues would deal with problems faced in name research and how computers ( and statistics ) could contribute to solving them . i put a similar notice on the american name society list and found that there was wide-spread interest in both areas . so if you would like to contribute , send the idea paper to me shortly , by either hard copy , fax or email . edward callary , editor , editor , names english department northern illinois university dekalb , il 60116 fax : 815-753 - 0606 email : tb0exc1 @ mvs . cso . niu . edu ( make sure you type zero rather than o after tb ) i hope to hear from people from a variety of disciplines who have an interest in names . please let me know if you have questions or comments .
</t>
  </si>
  <si>
    <t xml:space="preserve">Subject: cartoons
 i am currently undertaking research on the visual aspects of cartoons , and would like to get hold of some examples of cartoons published outside the uk . can anyone help by sending me some ? ( i ' m happy to refund postage ) . any style , genre , language - from newspapers , magazines , childrens ' comics . . . thanks in advance to anyone who can help . e-mail for queries = s . goodman @ open . ac . uk snail mail = school of education , open university , walton hall , milton keynes mk7 6aa , england , uk .
</t>
  </si>
  <si>
    <t xml:space="preserve">Subject: spanish terms
 i am looking for the spanish translations of the following terms and wonder if anyone can help me : - tense / lax ( vowel ) - extrametrical - heavy / light ( syllable ) - ( syllable ) weight - onset , coda , rhyme - ( phonological ) government - interlanguage thanks in advance for your help . my e-mail address is : archibal @ acs . ucalgary . ca - - john archibald department of linguistics university of calgary phone : ( 403 ) 220-7316 e - mail : archibal @ acs . ucalgary . ca
</t>
  </si>
  <si>
    <t xml:space="preserve">Subject: * both . . . and
 i discovered in a class yesterday that most of my younger undergraduates rejected both as a correlative conjunction , as in ( 1 ) , while allowing either . . . or without any complaints at all . ( 1 ) a john both drinks wine and smokes cigars . b john drinks both wine and beer . they were both clear and unanimous . has anyone else found this ? is it a change , or has both . . . and always been the kind of thing you only learned by reading lots of books ( which our youngsters do n't do ) ? dick hudson dept of phonetics and linguistics , university college london , gower street , london wc1e 6bt uclyrah @ ucl . ac . uk
</t>
  </si>
  <si>
    <t xml:space="preserve">Subject: top 10 bibliographies
 i am looking for the all-time - bar-none best bibliographies on the broad and general topic of linguistics . not narrowly defined by anything . if you have a suggestion for me please respond and tell me where i can find it , either in print or on the internet somewhere . thanks in advance ! ~ ~ ~ ~ ~ ~ ~ ~ ~ ~ ~ ~ ~ ~ ~ ~ ~ ~ ~ ~ ~ ~ ~ ~ ~ ~ ~ ~ ~ ~ ~ ~ ~ ~ ~ ~ ~ ~ ~ ~ ~ ~ ~ ~ ~ ~ ~ ~ ~ ~ ~ ~ ~ ~ ~ ~ ~ ~ ~ ~ ~ ~ ~ ~ ~ ~ ~ p e a r l b e r t r a n d gallagher law library internet : bertrand @ u . washington . edu condon hall jb-20 voice : ( 206 ) 548-9456 1100 ne campus parkway fax : 206-548 - 9458 seattle , wa 98105 ~ ~ ~ ~ ~ ~ ~ ~ ~ ~ ~ ~ ~ ~ ~ ~ ~ ~ ~ ~ ~ ~ ~ ~ ~ ~ ~ ~ ~ ~ ~ ~ ~ ~ ~ ~ ~ ~ ~ ~ ~ ~ ~ ~ ~ ~ ~ ~ ~ ~ ~ ~ ~ ~ ~ ~ ~ ~ ~ ~ ~ ~ ~ ~ ~ ~ ~
</t>
  </si>
  <si>
    <t xml:space="preserve">Subject: searching for west african and indian texts
 dear colleagues , we are doing some research on world englishes which will compare the short story fiction rhetorical style of the following groups : west african male writers west african female writers indian ( sub-continent ) male writers indian ( sub-coninent ) female writers we would like to use short stories written within the last ten years ( 1984-1994 ) and need help creating a database . so , we are looking for the following . names and publication data for : 1 ) female and male writers from india who write in english 2 ) female and male writers from west africa who write in english as well as 3 ) any information regarding contrastive rhetoric , especially comparing the varieties listed above thank you for your help bill eggington wendy baker * * * * * * * * * * * * * * * * * * dr . william eggington 3164 jkhb , english department brigham young university , provo , utah 84604 u . s . a . ph : ( 801 ) 378-3483 fax : ( 801 ) 378-4649 * * * * * * * * * * * * * * * * * *
</t>
  </si>
  <si>
    <t xml:space="preserve">Subject: optimality bibliography
 version 1 . 5 of the bibliography of work on optimality theory is available by anonymous ftp from ruccs . rutgers . edu ( see the file readme in the directory pub / ot / texts ) . various word-processing formats are provided . persons unable to use ftp can request an ascii version of the bibliography by sending an e-mail request to jmccarthy @ linguist . umass . edu . please include " optimality bibliography " in the subject line of your message . the bibliography includes references to approximately 150 papers and 70 handouts . john mccarthy &amp; alan prince moderators ' note : the readme file is available in world wide web through the " linguistic datasources " link in the header of the web version of linguist .
</t>
  </si>
  <si>
    <t xml:space="preserve">Subject: new mailing list ( nynorsk )
 there is a new mailing list for people using or interested in nynorsk ( " new norwegian " ) : " internettet maallag " . as nynorsk is a minority language with low presitige the intention of the list is to serve as a meeting point for " nynorskers " on the net . this is also reflected in the name of the list : " maallag " ( ' language association ' ) is a word used by many nynorsk organisations , most of which are regional branches of noregs maallag ( but not all of them ) . it will of course not be of interest to subscribe to the list if you do n't understand ( new ) norwegian . to subscribe to internettet maallag write to &lt; iml-request @ math . uio . no &gt; . jardar eggesboe abrahamsen jardar @ nvg . unit . no noreg heiter landet .
</t>
  </si>
  <si>
    <t xml:space="preserve">Subject: cognitive science technical reports from ircs
 the institute for research in cognitive science publishes a series of technical reports , representing papers drawn from the fields of computer and information science , linguistics , mathematics , neuroscience , philosophy , and psychology . bound versions of the technical reports are available from the institute for a small fee , while on-line versions of all current ( 1994 ) technical reports are freely available on-line . attached is a list of abstracts for recently published papers . the entire abstract list will be submitted to the linguist listserv as a file . requests for technical-reports should be sent to : jodi kerper institute for research in cognitive science 3401 walnut street suite 400c philadelphia , pa 19104-6228 requests for copies should include a check or money order made payable to " trustees of the university of pennsylvania . " on - line versions of the reports may be obtained via anonymous ftp from the address ftp . cis . upenn . edu in the directory pub / ircs / technical-reports . the reports are stored as compressed postscript files and are listed by tr number . the reports may also be obtained through electronic mail by sending the message " send guide " to ircsserv @ ftp . cis . upenn . edu . you will receive a reply containing a guide on using the information server program . = = = = = = = = = = = = = = = = = = = = = = = = = = = recent ircs reports = = = = = = = = = = = = = = = = = = = = = = = = = = = = = = = = ircs-tr - 1991-1994 technical report series abstract listing , 1991-1994 ( this report contains a list of all technical papers and abstracts , including papers from 1991-1993 ) . no charge ircs-94 - 14 $ 3 . 69 a general framework for hybrid substructural categorial logics mark hepple some recent categorial proposals have employed structural modalities , modal operators which allow explicit management of resource sensitivity in linguistic derivation . various theoretical , computational and practical problems arise for the use of such operators . i propose an alternative general model of hybrid substructural systems , in which different substructural logics ( i . e . logics differing in their resource usage characteristics ) are brought together into a single system , and which eliminates the need of structural modalities by exploiting natural relations between different substructural levels in terms of the relative informativeness of their characterizations . under this model , the range of substructural levels form a single unified descriptive system , which should facilitate writing grammars for individual languages , and provide a better basis for cross-linguistic generalization . ircs-94 - 15 $ 1 . 05 binding and control in ccg and its relatives mark steedman the ccg account of the unbounded constructions - in particular , relativisation and coordination - generalizes the notion of surface structure in a way that disrupts traditional notions of dominance and command . this has led researchers in other frameworks to suggest that the theory is fundamentally incompatible with a coherent theory of binding and control - the bounded constructions . the present paper offers a theory of binding in ccg which preserves the original account of the unbounded dependencies , and which renders it immediately compatible with other theories , tag in particular . the theory requires the abandonment of one assumption that has been traditional ( though not essential ) in other categorial approaches . the significance of the move is discussed . ircs-94 - 16 $ 3 . 66 null subjects in early child english and the theory of economy of projection tom roeper bernhard rohrbacher in this paper , we present new evidence showing that some of the empty subjects produced by young children acquiring english cannot be subsumed under the performance limitation analysis of bloom ( 1990 ) or the topic - drop analysis of rizzi ( 1994 ) . we argue contra sano &amp; hyams ( 1994 ) that these missing subjects are instances of pro , not pro , and demonstrate that the economy-based pro-drop theory of speas ( 1994 ) handles our data in an elegant fashion . the analysis we propose links the acquisition of subjects to the acquisition of functional morphology , in accordance with the minimalist program developed since chomsky ( 1989 ) . one desirable consequence of the approach taken here is that no recourse to a pro-drop parameter is necessary . ircs-94 - 17 $ 3 . 41 kolmogorov complexity and the information content of parameters robin clark a key goal of linguistic theory is to account for the logical problem of language acquisition . in particular , linguistic constraints can be taken as constraining the learner 's hypothesis space and , so , reducing its computational burden . in this paper , i will motivate an information theoretic approach to explaining some linguistic constraints . in particular , the theory attempts to relate ease of acquisition with the simplicity of linguistic representations and their frequency in the learner 's input text . to this end , the paper reviews some results in information theory and kolmogorov complexity and relates them to a theory of parameters . ircs-94 - 18 $ . 87 active part - decomposition , shape and motion estimation of articulated objects : a physics - based approach ioannis a . kakadiaris dimitri metaxas ruzena bajcsy we present a novel , robust , integrated approach to segmentation shape and motion estimation of articulated objects . initially , we assume the object consists of a single part , and we fit a deformable model to the given data using our physics-based framework . as the object attains new postures , we decide based on certain criteria if and when to replace the initial model with two new models . these criteria are based on the model 's state and the given data . we then fit the models to the data using a novel algorithm for assigning forces from the data to the two models , which allows partial overlap between them and determination of joint location . this approach is applied iteratively until all the object 's moving parts are identified . furthermore , we define new global deformations and we demonstrate our technique in a series of experiments , where kalman filtering is employed to account for noise and occlusion . ircs-94 - 19 $ . 92 active motion - based segmentation of human body outlines ioannis a . kakadiaris dimitri metaxas ruzena bajcsy we present an integrated approach towards the segmentation and shape estimation of human body outlines . initially , we assume that the human body consists of a single part , and we fit a deformable model to the given data using our physics-based shape and motion estimation framework . as an actor attains different postures , new protrusions emerge in the outline . we model these changes in the shape using a new representation scheme consisting of a parametric composition of deformable models . this representation allows us to identify the underlying human parts that gradually become visible , by monitoring the evolution of shape and motion parameters of the composed models . our algorithm is applied iteratively over subsequent frames until all moving parts are identified . we demonstrate our technique in a series of experiments with very encouraging results .
</t>
  </si>
  <si>
    <t xml:space="preserve">Subject: sum of chinese speech errors
 about 2 weeks ago i sent a query to linguist list asking for references on the topic of speech errors in chinese . thanks to all those ( 9 ) who have kindly replied with information , advice and questions . i am pleased that there are people out there who are very interested in this topic , but disappointed to find that so little research has been reportedly done in this field . i have read a few papers on errors in chinese handwriting , but not so much so on reported oral errors . to sum up the references i got so far from the linguist list : ( 1 ) shen , jiaxuan . ' kou wu lei lei ' , zhongguo yuwen , 1992 . 4 . ( 2 ) moser , david . ' slips of the tongue and pen in chinese ' , sino - platonic papers , no . 22 , 1991 . i am grateful that some responses have promised to keep looking for further references , but i am still wondering about one question that i keep asking myself : do chinese speakers make speech errors at all ? and if they do , do they err remarkably less than , say , english speakers ? thank you . yang wei dept of linguistics university of victoria
</t>
  </si>
  <si>
    <t xml:space="preserve">Subject: re : 5 . 1250 language acquisition / analogy / pragmatics
 yes indeed , be careful when you star a sentence , you may be sentencing a star , does have meaning ! a passerby one evening in brentwood several weeks ago witnessed a cruel double murder , but his testimony , in very broken english , required the services of a professional linguist to interpret . the latter was n't sure what to make of " i see there once o . j . simpson not . " , so he starred the sentence . the result is [ future ] history ! - - jules levin 8 - )
</t>
  </si>
  <si>
    <t xml:space="preserve">Subject: data , judgments thereon , and the teaching of linguistics
 in linguist 5-1247 , benji wald said &gt; i once heard a syntactician suggest that in introductory syntax &gt; classes certain theories . . . have to be taught as if they were &gt; true , without attending to known fallacies in the theories . &gt; that way the students get a foundation for learning how to make &gt; syntactic arguments . the fallacies would then be exposed in more &gt; advanced courses . ( would the way of making syntactic arguments &gt; change too ? i guess whoever does n't take the more advanced syn - &gt; tax classes can go to hell , or assume that theories of syntax do . &gt; &gt; to make this semi-anecdote more relevant maybe the syntactician &gt; was insisting that introductory classes may not challenge the &gt; grammaticality judgments used as data for an illustrative analysis &gt; ( sound familiar ? ) . otherwise the lesson could not be taught . &gt; that 's a form of discipline that might be hard to unlearn and hard &gt; for the teacher to resist taking advantage of in the more advanced &gt; courses - - any syntax teachers out there care to comment ? ( if you &gt; do n't i ' ll say " i thought not ! " ) i suppose i ' m taking up benji 's gage , though i want it understood that i ' m very much in sympathy with what he has to say . i remember a little over 10 years ago i was taking a course in lexical phonology , and got into an argument with the prof . because he insisted that one of the co - rollaries of the theory was that ' people ' is inherently plural , which explained the non-existence of the overt plural ' peoples ' . i insisted that the word ' peoples ' certainly does exist and that therefore any theo - retical claim that it does n't was ipso facto falsified . ( cf . rev . vii 9 : ' a great multitude which no one could number , from every nation , from all tribes and * peoples * and languages ' . now , presumably ' people ' in this passage means something like ' ethnic group ' , and is not therefore precisely equivalent to ' people ' meaning ' many persons ' , or ' the set of all human beings ' . i would also note that one common meaning of ' universe ' is ' the set of all existing things ' , which would also imply that the word ' universes ' ought not to exist either , but it does . for one thing , there is a variant usage of ' universe ' which makes it roughly synonymous with ' galaxy ' or ' group of galaxies ' , of which of course there are many . it is also freely used in talking about ' parallel universes ' , etc . ) &gt; from a paedagogical point of view i think it is perfectly legitimate for a linguistics teacher to say , ' here 's a bunch of strings , with attendant grammaticality judgments . what generalizations can we draw from these data ? ' we can save ourselves from the threat of the protest of a student who happens to be fluent in the language under discussion against a gram - maticality judgment by invoking the notion of ' idiolect ' and claiming ' these judgments are an accurate reflection of one particular individu - al 's own linguistic behaviour . what can we deduce about the internalized grammar of that individual ? ' this , of course , assumes that what we as linguists are concerned about is language as a psychological / cognitive phenomenon , and i believe that that is legitimate . but we are also , in my opinion legitimately , concerned about language as a social phenomenon . in which case language is not ( simply ) the property of an individual mind but of a community , and ' gram - maticality judgments ' may be different at the communal level from the individual level . i think as teachers we need to be honest with our stu - dents about this , which means allowing ourselves the luxury of a certain type or level of judgment on one occasion and a different one on another , but as much as possible each time making it clear to our students what level we ' re working at . addressing the broader issues that have come up following joseph stemberger 's posting in linguist 5-1163 , i think we also need to make clear the difference between ' grammaticality ' and ' acceptability ' judg - ments . i have an introductory lecture , prepared for a course i have as yet had no opportunity to teach , in which i attempt to explain that a given string ( e . g . , ' 3 is angry ' or ' my toothbrush is pregnant ' ) may be perfectly grammatical but semantically or pragmatically anomalous , and might be rejected for that reason , while another string ( e . g . , ' tooth - brush my am orange ' or ' there are a rabbit in garden ' ) may be fully in - terpretable and therefore not semantically anomalous but nevertheless violate certain constraints of grammar . i would be inclined to reject any claim that , as georgia green occasionally put it ( facetiously ) in class and elsewhere , ' the rules of grammar must include the rules of arithmetic and all other real-world knowledge ' . thus , if my son were to say , ' the moon is made of green cheese ' i might challenge him on the * content * of his statement , but not on its * con - struction * . dr . steven schaufele 712 west washington urbana , il 61801 217-344 - 8240 fcosws @ prairienet . org * * * * o syntagmata linguarum liberemini humanarum ! * * * * * * nihil vestris privari nisi obicibus potestis ! * * *
</t>
  </si>
  <si>
    <t xml:space="preserve">Subject: language evolution context
 &gt; from : gerard gautier &lt; gauier @ cc . nsysu . edu . tw &gt; [ interesting stuff ] &gt; i sometimes realise that , while talking to my sister in france by &gt; phone , i find myself unthinkingly telling her : &gt; &gt; " j ' habite dans une petite hsiang derriere l ' ecole . " ^ ^ ^ ^ ^ ^ ditto here , with english . need i describe the puzzled looks when once i let " les achevements academiques " slip into my french ( " cesar achevant les prisonniers gaulois " , par salvador dali , a la maniere de meissonnier ! ) . the case of " hsiang " is different , though , just as that of " le milk-bar du coin " ( which my wife and i constantly use ) . i expect that " ruelle " is not strongly associated in one 's experience with the thing , but it would be if you had been living in a french - speaking chinese town . since it is usually not french but chinese which you hear in chinese towns ( merci , monsieur de la palisse ) , " hsiang " is strongly associated , so much so that it creeps into even a french sentence . ditto with " milk-bar " in australia , and , i guess , " trinkhalle " in germany . the closest i can think of in french would be " l ' arabe du coin " , but that would be only parisian french i imagine . &gt; so does it not mean that the evolution should depend on the education &gt; level of people - so that it would be differential inside a society &gt; according to , say , the social class ? well , great britain provides prime examples of cants . i have come across , a few weeks ago , " language in the british isles " , peter trudgill ( ed ) , cambridge university press , 1984 , isbn 0-521 - 28409 - 0 . i cannot recommend it too highly . chock - a-block full of engrossing , well-presented data , from " rural dialects in england " to " romani and angloromani " via " shelta and polari " . even discounting cants , i remember my father mentioning having started learning breton ( we lived in douarnenez , then with breton speakers ) , and given up after finding the breton he learnt from the fisherment was well nigh useless for communicating with the farmers . back to cants , are n't francois villon 's poems in argot incomprehensible to-day ? &gt; - i am also aware of phenomenons of resistance to acculturative evolution &gt; ( conscious or not ) as for the quebecquois telling , not " un hot-dog " as &gt; the french do , but " un chien chaud " ( toubon being in my opinion but a &gt; marginal impedement on the natural evolution , whatever direction it takes ) . . . &gt; &gt; - another exemple of the complexity of those issue would be the &gt; " rigidification " of a language facing a threat . &gt; ( phonology , vocabulary , syntax . . . ) . two facets of the phenomenon , is n't it ? &gt; to resume my questions : how can we ascertain that this language &gt; has had this reaction without having to resort to extra-linguistic &gt; implicit hypothesis as : homogeneity through classes , identity of &gt; evolution whatever the number of speakers would be ( lng-switching vs &gt; creolisation . . . ) , existence ( or not ) , type , and evolution of a scripting &gt; system ( * * ) etc . . . ? can we ? and further , can we , even resorting to extra-linguistic hypotheses ? those hypotheses seem to me post hoc , and hold only for a subset of the data . in other words , you may find counter-evidence galore if you do not blind yourself to it . further , have those hypotheses any useful predictive value ? what i mean is this : they may be significant at 99 . 99 % confidence level and beyond , yet remain useless . example : having recorded the outcomes of 100 , 000 spins at the roulette table , you find 50 . 5 % red and 49 . 5 % black , grab you pocket calculator , and yes , yes , yes , that particular roulette wheel must be biased towards red . with dreams of untold riches prodding you , you start betting on red . you might realize now that you after all you are not going to get very rich very quickly with just a 0 . 5 % edge : your ability to predict the outcome of the next spin is , for all practical purposes , unchanged . not only that but , unless you have almost as much money to play with as the casino , you are certain to be wiped out in the long run . but that is another story , called " the drunkard 's walk " .
</t>
  </si>
  <si>
    <t xml:space="preserve">Subject: re : 5 . 1254 typological classification
 for what it is worth , i disagree with martin haspelmath ( and agree with fritz newmeyer ) about the problem of defining the concepts with which typological work operates . but we need to make sure that this does not become a political thing : i do n't see any difference on this point between the work of typologists / functionalists as compared to that of formalists . everybody who tries to compare two or more languages has these problems . for ex . , in reference to the basic word order question , i noticed a long time ago that some languages which were claimed to have ovs as basic actually rarely had both o and s at the same time in the same sentence , so i argued that maybe the term " basic " should not be applied there in the way in which it applies to english svo patterns . there are many many examples where we compare incomparables and do not compare comparables because our concepts are vague and our terminologies are ambiguous . i have , for example , published some papers documenting the confusions surrounding the term ' topic ' in the typological literature . there seems to be a lot of confusion likewise about the concepts of ' ergative ' and ' passive ' . and it seems to me that typological categories such as ' configurational ' ( or non ) , ' pro-drop ' ( or non ) , and so on , are just as poorly defined and just as liable to lead to all kinds of confusion .
</t>
  </si>
  <si>
    <t xml:space="preserve">Subject: typological method
 pace fritz newmeyer , there has been extensive discussion of the methodological issues that he raises . ( these remarks are independent of any assessment of johanna nichol 's book that fritz referred to , incidentally . ) first , good typological work devotes a substantial amount of effort to defining and delimiting what sorts of constructions should or should not belong to a particular structural type . good examples are many of dryer 's papers ( e . g . dryer 1989a , 1989b , 1992 ) , koptjevskaja - tamm 1990 : ch . 1 - 3 on nominalizations , stassen 1985 : ch . 2 , 4 on comparative and ' chaining ' constructions , and haspelmath 1993 : ch . 2 on indefinite pronouns . more generally , the discussion of the proper typological markedness criteria in croft 1990 : ch . 4 - 6 is an attempt to provide some * general * structural criteria for a large class of cross-linguistic phenomena ( see for example the formulation of the structural consequences of hopper &amp; thompson 1980 's transitivity hypothesis on p . 131 , or the application of the criteria to the syntactic category problem in croft 1991 : ch . 2 - 3 ) . delimiting and classifying the phenomena to be analyzed is not a simple descriptive task ; in fact , it raises some of the most interesting issues in typological analysis , and have hardly been ignored in the typological literature . second , with respect to basicness for a language type in particular , in the passage from croft 1990 that fritz referred to ( pp . 33-36 ) , i argued that typologists had moved from classifying languages typologically to classifying constructions typologically , and that that was a good thing . nevertheless , i suggested some general criteria for determining a " basic " language type . and despite my reservations about identifying " basic " language types , it has to be said that in the great majority of cases , defining a " language type " instead of a " construction type " is not terribly difficult . matthew dryer ( p . c . ) has observed that inspection of texts generally tells you very quickly what the " word order type " of a language is . in my own experience , in a study where i am comparing the syntax of prenominal and postnominal modifiers , i am quite frustrated at how difficult it is to find languages where a modifier freely occurs both pre - and postnominally . of course , identification of " basic " or other types depends on what resources you have available to you ( quality of grammatical descriptions , availability of texts / language consultants etc . ) as well as what phenomenon you are studying ( e . g . word order or head marking [ easier ] vs . relative order of modifiers or the syntax of nonrestrictive modification [ harder ] ) . but for most studies it is not an insurmountable problem , although there always some problematic cases . third , the sampling problem * has * been discussed at some length by typologists ( besides bell 1978 's seminal article , see also dryer 1989c , perkins 1989 , croft 1990 : 18-25 , rijkhoff et al . 1993 ) . the issues are too complex to go into here at length . but it should be pointed out that the issues fritz raises apply to different sorts of samples with different purposes in mind . the question of how independent particular instances are have to do with probability samples ( see in particular the dryer , perkins and croft references for discussion of these problems ) . note in particular that the stability of the phenomenon being studied is an important factor : the less stable it is , the more likely cases are historically independent . the question of coming across rare types pertains to variety samples ( see in particular rijkhoff et al . ) . some studies ( e . g . tomlin 1986 , koptjevskaja - tamm 1990 , haspelmath 1993 ) draw on a very large variety sample and then select a stratified probability sample from it for the appropriate generalizations . dryer 's sampling technique attempts to combine the needs of variety and probability samples into a single sampling procedure . i should also add that with the shift towards dynamic ( diachronic ) interpretations of synchronic typological patterns , the examination of cognate phenomena in related languages , and the comparison of " nonbasic " as well as basic typological strategies , becomes another important method of analysis . that means that to some extent , the problems of basic vs . nonbasic types in a single language , and of historical relatedness of data sets , can be avoided - - - in fact , exploited - - - in modern typological analysis . bill croft references : bell , alan . 1978 . language samples . universals of human language , vol . 1 : method and theory , ed . joseph h . greenberg , charles a . ferguson and edith a . moravcsik , 123-156 . stanford : stanford university press . croft , william . 1990 . typology and universals . cambridge : cambridge university press . - . 1991 . syntactic categories and grammatical relations : the cognitive organization of information . chicago : university of chicago press . dryer , matthew . 1989a . plural words . linguistics 27 . 865-95 . - . 1989b . article - noun order . cls 25 . 84-97 . - . 1989c . large linguistic areas and language sampling . studies in language 13 . 257-92 . - . 1992 . the greenbergian word order correlations . language 68 : 81 - 138 . hopper , paul and sandra a . thompson . 1980 . transitivity in grammar and discourse . language 56 . 251-299 . koptjevskaja - tamm , maria . 1988 . a typology of action nominal constructions . stockholm : university of stockholm . perkins , revere d . 1989 . statistical techniques for determining language sample size . studies in languagea013 : 293-315 . rijkhoff , jan , dik bakker , kees hengveld &amp; peter kahrel . a method of language sampling . studies in language 17 . 169-203 . stassen , leon . 1985 . comparison and universal grammar . oxford : basil blackwell . tomlin , russell . 1986 . basic word order : functional principles . london : croom helm . dept of linguistics , u manchester , oxford rd , manchester m13 9pl , uk w . croft @ manchester . ac . uk fax : + 44-61 - 275 3187 phone : 275 3188
</t>
  </si>
  <si>
    <t xml:space="preserve">Subject: re : 5 . 1237 sum : basic word order ( and remarks on typology )
 fritz newmeyer raises some important issues about typological research as instantiated in nichols ' work and elsewhere , which call for some comments . first , the notion of language type is an idealization : this is often made clear in typology courses , where non-existent artificial languages are considered as logically possible or impossible language types , if not always in the published literature ( though the point is clearly made in comrie 's textbook , for example , by the discussion of morphological typology ) . similarly , fritz is quite right to point out that the assumption of no areal or genetic bias , to the extent that it is made at all , is a counterfactual one . what i would ask is whether such idealizations differ in kind from those , many of them counterfactual , which underlie generative grammar . the justification is similar in both cases : methodologically , one cannot deal with all the relevant variables all the time , and some of the concepts used are logically independent of the extrinsic variables , e . g . one can investigate consistency with proposed implicational universals regardless of the statistical bias in one 's sample . the term ` shaky typological pigeon-holing ' is particularly inapt as applied to nichols ' distinction between head-marking and dependent - marking languages , which is quite explicitly a matter of degree ( see her 1986 paper where the degree of hm vs . dm is quantifified in terms of the number of patterns instantiating each type ) . if nichols refers to a ` head-marking language ' this is shorthand for a quantifiable tendency , just as we might describe italian as a ` pro-drop language ' without implying that there is a binary distinction here ( in fact there are degrees of pro-drop , e . g . some languages allow null expletives but not null referential subjects , etc ) . another point which i think all typologists would accept is that languages which do n't appear to match an established type are typological data - for example , colloquial french as discussed recently on linguist is a language which might reasonably be described as having no basic word order ( i believe that nichols classified it as vso in one of her tables , but that is again shorthand for a more complex situation ) . this is an explanandum for which nichols ' 1986 paper offers an explanation : head-marking facilitates word order freedom , and colloquial french instantiates clausal head-marking in nichols ' sense . to sum up : pace widespread opinion , typologists ' goal is not pigeon-holing ( " taxonomy " is also widely used in this context ! ) but the investigation and explanation of patterns of variation . steve matthews
</t>
  </si>
  <si>
    <t xml:space="preserve">Subject: comparative method
 the recent discussion of limitations on the comparative method contained several assertions that such limitations had been and were being used to justify resistance to proposals of remote relationships , including amerind and nostratic . to my knowledge this is absolutely false . in every instance that i am aware of in which perceived temporal limitations on the comparative method have been mentioned , it is by way of explaining why it is there are no relationships beyond a certain degree of remoteness on which there is consensus , or by way of making predictions as to what historical linguistics will ultimately be able to achieve . i do not know of a single instance in which someone has argued : such and such a proposed relationship is associated with a time-depth of x years . this exceeds the temporal limits of the comparative method . therefore the proposal must be wrong . if anyone can provide evidence of such an argument being made i would be most interested . in the particular case of amerind , the objections have been two-fold : ( a ) the data is riddled with errors ; ( b ) the argument is not of a sort that most historical linguists consider probative . since greenberg and ruhlen do not apply the comparative method disbelief in their claims could not rationally be based on perceived limitations of the comparative method , nor has it been . ironically , even if greenberg and ruhlen did attempt to apply the comparative method , amerind would not provide a very good instance of the above hypothetical argument . since even conservative estimates of the time-depth possible with the comparative method range from 6-10ky , cand since greenberg and ruhlen adhere to the low chronology for the peopling of the americas that places it at roughly 12ky bp , their date for amerind does not radically exceed the perceived limits of the comparative method . in sum , whatever the validity of proposed temporal limits on the comparative method , and i agree that such limits are far from exact , the view that this has anything to do with reactions to greenberg 's work on amerind and similar work is a red-herring . to evaluate such proposals , look at the data and look at the methodology , not at the alleged ( and generally unknowable ) motivations of the critics . you 'd think that the irrelevance of ad hominem arguments except in matters of credibility of witnesses would not need to be repeated constantly . bill poser bill poser , first nations studies , university of northern british columbia , 3333 university way , prince george , british columbia , v2n 4z9 , canada 604-960 - 6692
</t>
  </si>
  <si>
    <t xml:space="preserve">Subject: summary : who animal
 i would like to thank all those who wrote in concerning the question of whether ' who ' or ' what ' is used to ask about species of animals in various languages ( i am sorry but at the moment i cannot locate the file with the names of all those who i need to thank , but i am really grateful ) . the only language so far identified which uses the equivalent of ' who ' in this situation in russian , while german , danish , french , dutch , and i am pretty sure ( although my judgements are somewhat rusty here ) polish all use ' what ' , as does english obviously . i should add that i have seen many russian linguists ' dxescriptions of other languages in which they note that whatever the language is , that it uses ' what ' rather than than ' who ' for animals . most recently , i saw this in an eskimo - russain dictionary . i would be interested in hearing about any more examples of a language that uses ' who ' to ask for the species of an animal , as in ' what / who is that ' , when looking at an animal in a zoo , or ' what / who bit you ? ' , looking at a someone 's swollen arm .
</t>
  </si>
  <si>
    <t xml:space="preserve">Subject: re : 5 . 1281 political correctness
 the term ` politically correct ' together with political correctness and pc are being used with increasing frequency . i did a nexis search a couple of weeks ago in connection with a presentation i ' m doing at ncte next week on the shift in meaning of the term . while pc still retains its negative / left-wing ironic slant , it is coming to be used more broadly to attack party-line extremists of any stripe , and more broadly still ( and often without apparent negative or ironic connotation , to refer to ` doing the right thing ' or the expected thing or the appro - priate thing in any context . so for example it appears in business week and info world in nonpolitical contexts , in articles about the salary levels of corporate ceos and the appropriate values to return when writing a line of computer programming code . one nice cite noted that while it was now as easy to send email to your boss as to a clerk in the mailroom , it was not necessarily politically correct to do so ( i wonder how often people send email to mailroom clerks ) . dennis debaron @ uiuc . edu ( \ 217-333 - 2392 \ ' \ fax : 217-333 - 4321 dennis baron \ ' \ _ _ _ _ _ _ _ _ _ _ department of english / ' | ( ) _ _ _ _ _ _ _ _ _ ) univ . of illinois \ ' / \ ~ ~ ~ ~ ~ ~ ~ ~ \ 608 s . wright st . \ \ ~ ~ ~ ~ ~ ~ \ urbana il 61801 = = ) . \ _ _ _ _ _ _ _ _ _ _ \ ( _ _ ) ( ) _ _ _ _ _ _ _ _ _ _ )
</t>
  </si>
  <si>
    <t xml:space="preserve">Subject: re : 5 . 1250 language acquisition / analogy / pragmatics
 re analogy : benji wald asks syntax teachers to comment on his contribution . i think his characterisation of syntax teaching is a little harsh . i for one do not expect students ( at any level ) to accept my ( or anyone else 's ) grammaticality judgements unquestioningly . i ' m sure there are many syntax teachers who would prefer to get students to give their own judgements of e . g . : 1 ) i saw the grass brown when i was on holiday in spain 2 ) if you see the tower hazy , it means it ' ll rain tomorrow 3 ) only sherlock saw the man lame one might then ask for a comparison with the acceptability status of : 4 ) i saw the grass wilting . . . 5 ) if you see the tower leaning . . . . . 6 ) only sherlock saw the man limping . i ' m sure there are plenty of syntax teachers who would find it important to explore reasons why 1 - 3 ) might be less acceptable than 1 - 6 ) on the basis of the students ' own judgements . richard ingham
</t>
  </si>
  <si>
    <t xml:space="preserve">Subject: re : 5 . 1251 sum : " typewriter " and canadian raising
 raising of / ai / before voiceless stops is not that uncommon in various parts of the eastern us and canada . simply because someone can't hear the difference does n't mean it is n't there , as in don / dawn . seed j . k . chamber 's " canadian raising " in canadian journal of linguistics 18 ( 1973 ) or better yet timothy vance 's " canadian raising in some dialects of the northern us " in american speech 62 ( 1987 ) . i do this and can tell generally when someone else is . word boundaries come into play . for me , " ice scream " and " i scream " are quite different at normal speed . and " quite " without raising sounds like " quiet " though different . this is more of an issue for the dialect groups . ( note that i did not say eh ? )
</t>
  </si>
  <si>
    <t xml:space="preserve">Subject: sum : tenses and discourse analysis
 greetings to the list , i wish to thank everyone that answered my query on tenses and discourse analysis . i hope i have remembered to mention all of them in the following list - i seem to have had problems with my e-mail directories recently , and there 's a possibility i may have lost some messages . needless to say i will continue to welcome replies to the original query and anyone wishing to have further information on bibliography than what is appended below , should feel free to contact me at the following e-mail address : viola @ wam . umd . edu . best regards viola miglio thanks to : celso alvarez caccamo ellen l . contini - morava jeff deby suzanne fleischman hilde hasselgerd jairo morais nunes toshio ohori william j . rapaport larry rosenwald milea angela simoes froes wilbert spooren graham thurgood juan uriagereka brian wallace margaret e . winter almeida , michael j . 1987 . " reasoning about the temporal structure of narratives " . technical report 87-10 . buffalo : suny . buffalo . department of computer science . brown , cheryl . 1983 . topic continuity in written english narrative . in givon ( 1983 ) . pp . 315-341 . chierchia , gennaro . 1992 . anaphora and dynamic binding . linguistics and philosophy 15 . 111-183 . comrie , bernard . 1985 . tense . cambridge : cambridge university press . felson duchan , judith , gail a . bruder and lynne hewitt ( eds . ) . ( forthcoming ) . deixis in narrative : a cognitive science perspective . hillsdale , n . j . : lawrence erlbaum associates . fleischman , suzanne . 1990 . tense and narrativity . austin : university of texas press &amp; london : routledge . givon , talmy . ( ed . ) . 1979 . syntax and semantics 12 : discourse and syntax . new york : academic press . givon , talmy . 1993 . english grammar : a function - based introduction . amsterdam : john benjamins . grimes , joseph e . 1975 . the thread of discourse . janua linguarum minor . mouton . gvozdanovic , jadranka and theo janssen ( eds . ) . 1991 . the function of tense in texts . north holland . heim . irene . 1982 . the semantics of definite and indefinite noun phrases . doctoral dissertation , university of massachusetts , amherst . hetzron , robert . 1971 . presentative function and presentative movement . proceedings of the second conference on african linguistics , studies in african linguistics , supplement 2 : 79-105 . hopper , paul j . 1979 . " aspect and foregrounding in discourse . " in syntax and semantics : volume 12 - discourse and syntax , edited by talmy givon . new york : academic press . pp . 213-241 . hopper , p . j . ( ed ) . 1982 . tense - aspect : between semantics and pragmatics . amsterdam : john benjamins . hornstein , norbert . 1990 . as time goes by . cambridge , massachusetts : mit press . jespersen , otto . 1931 . a modern english grammar on historica principles . vol . iv . copenhagen : munksgaard . johnstone , barbara . 1987 . " ' he says . . . so i said ' : verb tense alternation and narrative depiction of authority in american english " . linguistics 25 , 33-52 . kumpf , l . 1984 . temporal systems and universality in interlanguage : a case study . in f . r . eckman , l . h . bell , and d . nelson ( eds . ) , universals of second language acquisition . rowley , massachusetts : newbury house . pp . 132-143 . longacre , robert e . 1983 . the grammar of discourse . new york : plenum press . nunes , jairo . 1993 . the discourse representation of tense sequencing in narratives . college park , md : university of maryland ms . nunes , jairo and ellen thompson . 1994 . the discourse representation of temporal dependencies . to appear in p . bertinetto , v . bianchi and m . squartini ( eds . ) . proceedings of the cortona tense - aspect meeting . nunes , jairo and ellen thompson . 1993 . " intensional verbs , tense structure and pronominal reference " , in s . hargus , g . r . mcmenamin and v . samiian , proceedings of the 23rd western conference on linguistics : wecol ' 93 . pp . 348-360 . pinto , julio c . m . 1988 . the reading of time : a semantico - semiotic approach . berlin ; new york : mouton de gruyter . riddle , elizabeth . 1986 . the meaning and discourse function of the past tense in english . tesol quarterly 20 . 2 : 267-286 . schiffrin , deborah . 1981 . " tense variation in narrative " . language , vol . 57 n . 1 . pp . 462ff . thurgood , graham . 1989 . the past perfect , narrative structure and louis l ' amour . university of hawai ' i : working papers in esl 8 . 2 : 27-43 . thurgood , graham . 1990 . english tense and aspect in narratives : perfectivity , imperfectivity , and the two time axes . proceedings of the western conference on linguistics : wecol ' 90vol . 3 . pp . 290-302 . trout , k . 1974 . venus on the half shell . new york : dell . pp . 7-47 . wallace , stephen . 1982 . " figure and ground " in hopper ( ed ) , pp . 201-223 . wolfson , n . 1979 . the conversational present alternation . language 55 : 168-182 . wolfson , n . 1982 . on tense alternation and the need for analysis of native speaker usage in second language acquisition . language learning 32 : 53-68 .
</t>
  </si>
  <si>
    <t xml:space="preserve">Subject: eskimo words for " snow " , " ice " , etc .
 as an eskimologist and an anthropologist , i strongly concur with woodbury 's and hill 's recent messages on the topic . i have two responses : one to the person who suggested that maybe what was peculiar about eskimo words for snow is not the number of lexical items to be found in a dictionary , but rather that these words are used more often and even by non-specialists within the culture . i am sorry that i can't track down the name of this person , which i must have deleted by mistake . but this is an interesting idea . my answer is that eskimos talk about snow about as often as a sahara tuareg would talk about rain , in other words , not very often . remember that the arctic is technically a desert ; i . e . there is very little precipitation , although whatever snow that does fall remains on the ground , an ~ rd is blown a } iround into funny shapes , for which there is of course , a technical terminology , used mainly by huntersd who need to use these things as landmarks . snow ( as a ground cover or falling ) is really not very important to eskimos . i suggest that we start looking at some of the languages of the subarctic groups of canada ( cree , chipewyan ) , these people live in deep snow , and probably talk about it a lot more ! my second response is for george fowler who suggest that there might be an fashion of eskimo words for - - - - - going on . he talks about 50 words for ice in greenlandic . he was speaking facetiously , of course , but there is a point to be made here . eskimos who hunt on ice ( such as the siberian yupik eskimos i worked with ) have an incredibly detailed technical terminology for ice conditions , icebergs , ice thickness and movements . for eskimo hunters , these things are concretely a matter of life and death . so eskimos do have many words for ice , and as for snow , this is a technical terminology , and as for snow , it is entirely based on a few stems that actually mean " ice " , and on many stems that do not fundamentally mean " ice " . so , at least in some eskimo languages , such as cnetral siberian yupik eskimo , there are actually more expressions ( or if you want " words " ) for " ice " than for " snow " . for the definition of a " word " and " stem " in eskimo , i refer y ' all back to woodbury 's statement . the point is that technical terminology for things that interest eskimos is no different from technical terminology that is relevant to , say , swiss cuckoo clock makers . willem j . de reuse dept . of anthropology university of arizona tucson , az 85721
</t>
  </si>
  <si>
    <t xml:space="preserve">Subject: eskimo snow in context
 as the quotation from whorf shows , he was concerned with the issue of whether there is a general term like 's now ' in eskimo languages , not with whether eskimo ( or english ) have a multitude of specialized terms . it may be useful to point out that in the second half of the 19th century and thereafter one of the big issues concerning linguists and anthropologists was whether " primitive " people and their " primitive " languages possessed abstract terms . i think that we must view whorf 's and others ' preoccupations in this context . ( it may be of interest to add that the other great issues regarding " primitive " languages was whether they possess clearly defined sounds , since it was widely claimed that speakersof such languages " alternate " between different pronunications . it was boas who showed that this was an illusion , but i think that many people would not listen , and that works such as sapir 's paper on the sound pattenrs and even on psychological reality are largely to be understoods as attempts to defend the boas position ) . in any case , it should be clear that the issue was never how many words a language might have for specific kinds of anything , but whether it has words for the general types or kinds . and in this context the only question is whether the eskimo languages have one word for 's now ' like english or two like ancient greek or whether they only have a variety of more particular words for kinds of snow . alexis
</t>
  </si>
  <si>
    <t xml:space="preserve">Subject: english snow words
 jonathan david bobaljik posted a message to vol . 5-1276 of this list in which he discusses the various yup ' ik words for snow that have been contributed by anthony woodbury . for the sake of comparison he has a list of 9 or 10 english words for snow and snow-like things . i thought it would be useful to find out whether each of these english words means _ primarily _ snow or whether the snow sense is derived , figurative , or otherwise secondary . i have consulted the various editions of the oxford english dictionary . my results are as follows : a . acceptable cases : 1 . snow : a good english word with a respectable pedigree . means primarily snow . 2 . sleet : also good . by the way , is there an eskimo term corresponding to this ? 3 . slush : also good . 4 . avalanche : this word seems to have referred to snow avalanches from the beginning . 5 . blizzard : the first edition of the oed says , " a modern word . . . . as applied to a 's now-squall , ' the word became general in the american newspapers during the severe winter of 1880-81 ; but according to the _ milwaukee republican _ = ff 4 march 1881 , it had been so applied in the _ northern vindicator _ ( esthersville , iowa ) between 1860 and 1870 . it was apparently in colloquial use in the west much earlier . . . " the latest edition of the oed has a citation from 1859 . * * * * * * * * * * * * * * * * * * * * * * * * * * * * * * * * * * * * * * * * * * * * * * * * * * * * * * * * * * * * * * * * * * * * * * * b . doubtful cases : 1 . cornice : this is really an architectural term , meaning the " crown " on a building . its use to refer to a type of snow formation is merely figurative . 2 . firn : this is certainly a very rare and specialized word . the oed marks it " not naturalized " ; its synonym _ n ' ev ' e _ is marked the same way . i would accept neither . 3 . drift : with the meaning 's now-drift ' this word is attested c . 1300 , ( " this castel . . quitter es pan snau drif [ t ] . " ) but it clearly has too many other related senses , such as " off-course movement of a boat " and " gist of what someone is saying . " drift is related to " to drive " . compare bobaljik 's discussion of yup ' ik _ natquik _ 'd rifting snow ' . 4 . flurry : this word means primarily ' gust ' or 's quall ' . washington irving is cited in 1836 talking about " flurries of snow " , but there are other cases of flurries of rain , birds . conclusion : not primarily a snow word . 5 . sinkhole : bobaljik rejects _ muruaneq _ 's oft , deep snow ' , offering " sinkhole " as roughly comparable ( and presumably also unacceptable ) . = 20 " sinkhole " is not in the oed . my understanding of a sinkhole is any depression in which liquid collects , especially in the ground . i do not think it has anything to do with snow per se . * * * * * * * * * * * * * * * * * * * * * * * * * * * * * * * * * * * * * * * * * * * * * * * * * * * * * * * * * * * * * * * * * * * * * * * * * * c . special case : 1 . frost : i have left " frost " out of the english list , since it has more to do with frozen dew and ice than with snow . i have also omitted " rime " and " hoarfrost " ( " hoar " is figurative for old age ) . accordingly , i urge that words for frost be omitted from the eskimo lists . * * * * * * * * * * * * * * * * * * * * * * * * * * * * * * * * * * * * * * * * * * * * * * * * * * * * * * * * * * * * * * * * * * * * * * * * * * d . conclusion : my count is 5 good english words whose primary meanings are snow or forms of snow . bobaljik also allows only 5 " exclusively snow-related simple roots " in yup ' ik ( excluding " frost " as explained above ) . i am not a specialist in english etymology , but i am experienced at using the oed . is _ muruaneq _ 's oft , deep snow ' really not a purely snow word , as bobaljik says ? i would also like to know what " eskimo " languages there are other than yup ' ik for which snow-words are recorded in detail . david prager branner , yuen ren society asian l&amp;l , do-21 , university of washington seattle , wa 98195 = 09 = 09 = 09 = 09 &lt; charmii @ u . washington . edu &gt;
</t>
  </si>
  <si>
    <t xml:space="preserve">Subject: news from the ippe ( 04 nov 94 )
 n e w s f r o m t h e i p p e world wide web access now available access to the preprints and all other materials in the international philosophical preprint exchange 's collection , including the abstracts and tables of contents of an increasing number of philosophical journals , is now available via mosaic and the world wide web . our www server is still under development and is changing rapidly , and at the moment there are still several rough spots , but access to all the ippe materials is in place . due to the rich interface provided by the web , browsing the ippe via mosaic ( or any other web browser ) is now the preferred access method . mosaic and other web browsers allow easy access to the multiple formats in which the ippe stores each paper , allowing users to as easily browse an abstract or an ascii version of a paper online as to download or print a fully-formatted version . in addition , we have provided navigation aids such as a colorful graphical map of the ippe ( not to mention the attractive new graphical ippe logo ) . in addition , much of the ippe 's structure , and many of our informational documents , are being redesigned to take full advantage of the hypertext capabilities of the web . expect further announcements soon . in ncsa mosaic , netscape , lynx , or your www browser of choice , open the url http : / / phil-preprints . l . chiba-u . ac . jp / ippe . html to pay us a visit . new journals online since the last " news from the ippe " in july , several more journals have joined our program of making pre-press abstracts , tables of contents , and in some cases selected full-text articles available online . recent additions include ethics and the journal of the history of philosophy , and arrangements are currently being made with five other journals , bringing the total number of journals available or soon to be available through the ippe to over a dozen . we invite the editors of other journals to contact us at the address given below . call for submissions the ippe invites the submission of working papers in all areas of philosophy . submissions undergo an informal process of " minimal refereeing " by the ippe 's international board to ensure that they are of contemporary philosophical interest , but need not be in fully publishable condition as they stand . due to the flexibility of our electronic media , no length limits apply . the ippe 's large collection of working papers is currently being visited by over 1000 philosophers and graduate students each month , providing the widest possible exposure for works in progress . authors benefit from the critical attention of colleagues world-wide . many authors have received incisive commentaries and forged important international connectins with workers in their areas , and the exposure produced by placing a paper on the ippe has also in a number of cases yielded tangible benefits including speaking invitations and offers of publication . copyright to a paper placed on the the ippe remains with the author , and therefore placing a paper on the ippe is no obstacle to subsequent publication . placing a working draft on the ippe provides an ideal way to beenfit from the critical attention of the international philiophical community before submitting a work for publication . call for commentaries the ippe invites the submission of well-reasoned commentaries on any working paper currently available on the ippe . commentaries are subject to the same " minimal refereeing " process described above for working papers . accepted commentaries are made available on the ippe alongside the original papers to which they apply , and the authors of the original papers are invited to respond in similar form . ippe represented at psa / 4s / hsa meeting the round table on electronic communications at october 's joint meeting of the psa , 4s , and hsa provided an opportunity for members of the ippe 's board to meet with representatives of several other leading projects in electronic media for philosophy and science studies . among the topics discussed were means of lowering the technological barriers to access to electronic communications resources , and especially to the submission of materials , and the formation of a consortium or clearinghouse for electronic publishers in these fields . much was accomplished , and even greater possibilities lie ahead . renovations nearly complete the international philosophical preprint exchange 's ambitious project to create an integrated system allowing the preprints and other documents on the ippe to be distributed simultaneously by means of the world wide web in addition to the previously implemented gopher , ftp , and mail-server access methods is nearly complete . the customized software we have developed for this purpose allows the ippe staff to easily make a single copy of a working paper available through all four of our supported access methods . accessing the international philosophical preprint exchange : ~ ~ ~ ~ ~ ~ ~ ~ ~ ~ ~ ~ ~ ~ ~ ~ ~ ~ ~ ~ ~ ~ ~ ~ ~ ~ ~ ~ ~ ~ ~ ~ ~ ~ ~ ~ ~ ~ ~ ~ ~ ~ ~ ~ ~ ~ ~ ~ ~ ~ ~ ~ ~ ~ ~ ~ ~ ~ ~ ~ by www : open the url http : / / phil-preprints . l . chiba-u . ac . jp / ippe . html by gopher : use gopher to go to either apa . oxy . edu or kasey . umkc . edu by ftp : ftp to either phil - preprints . l . chiba - u . ac . jp , or mrcnext . cso . uiuc . edu by email : mail to phil-preprints - service @ phil - preprints . l . chiba - u . ac . jp to place a paper or comment on the ippe : see pub / submissions / readme . if you have questions : send mail to &lt; cburke @ nexus . yorku . ca &gt; .
</t>
  </si>
  <si>
    <t xml:space="preserve">Subject: the translator
 order forms for the translator will shortly be available ( by mid november ) . to receive one , please send a note of your full postal address to : the translator , st . jerome publishing , 2 maple road west , brooklands , manchester , m23 9hh , u . k . alternatively , you can fax the same details to fax number + 44 0161-973 - 9856 , or email them to mona @ ccl . umist . ac . uk . the translator : studies in intercultural communication the translator is a refereed international journal which seeks to bring professional and academic interests closer together by addressing issues which have relevance in both academic and professional settings . members of the editorial and advisory boards have extensive academic and professional experience . many are accomplished translators and interpreters working at the highest levels . all have sound academic training and are involved in teaching translators and interpreters on a regular basis . academic expertise ensures rigour and coherence in the treatment of issues ; professional experience complements academic rigour with a rich store of concrete contexts and an emphasis on relevance and readability . the translator is not restricted in scope to any particular school of thought or academic group . its editors and advisors hold diverse views on translation ; they are nevertheless all committed to promoting a harmonious and less divisive environment in which both discipline and profession can prosper . editor : mona baker ( umist , uk ) editorial board : daniel gile ( isit , france ) ian mason ( heriot - watt university , uk ) christiane nord ( heidelberg university , germany ) anthony pym ( universidad rivira i virgili , tarragona , spain ) lawrence venuti ( temple university , philadelphia , usa ) judith woodsworth ( concordia university , canada ) review editor : myriam salama - carr ( salford university , uk ) international advisory board : roberto mayoral asensio ( spain ) , aliki bacapoulou - halls ( greece ) , franco buffoni ( italy ) , simon chau ( hong kong ) , dirk delabastita ( belgium ) , jean delisle ( canada ) , basil hatim ( uk ) , kinga klaudy ( hungary ) , ingrid kurz ( austria ) , paul kussmaul ( germany ) , kitty van leuven - zwart ( holland ) , carol maier ( usa ) , kirsten malmkjaer ( uk ) , douglas robinson ( usa ) , juan sager ( uk ) , christina schaffner ( uk ) , candace seguinot ( canada ) , miriam shlesinger ( israel ) , sonja tirkkonen - condit ( finland ) . two issues per year ( 125 pages each ) . first issue : april 1995 . each issue consists of papers , book reviews ( including a special review of a relatively old but influential publication ) , and a detailed description of a translation and / or interpreting course . special issue in 1996 ( vol . 2 , no . 2 ) : wordplay and translation ; guest - editor : dirk delabastita . contents of volume 1 , number 1 ( 1995 ) translation , authorship , copyright ( lawrence venuti , usa ) the moral dilemmas of court interpreting ( ruth morris , israel ) observations on anomalous stress in interpreting ( sarah williams , sweden ) a descriptive framework for compensation ( keith harvey , uk ) special review : georges mounin : les problemes theoriques de la traduction ( reviewed by claude tatilon , canada ) book reviews : jean delisle : la traduction raisonee ( reviewed by michel ballard , france ) juan sager : language engineering and translation : consequences of automation ( paul kussmaul , germany ) doris kadish &amp; francoise massardier - kenney ( eds ) : translating slavery - gender and race in french women 's writing , 1783-1823 ( marilyn gaddis rose , usa ) jacques permentiers , erik springael &amp; franco troiano : traduction , adaptation et editing multilingue ( david morris , belgium ) course profile : m . a . in translation studies , university of surrey , uk . subscription rates ( in stirling pounds ) : uk : individual : 29 ; institution : 49 . europe : individual : 31 ; institution : 51 . rest of the world : individual : 33 ; institution : 53 . subscribers can pay by credit card ( visa / access ) , cheque / eurocheque in stirling pounds , bankers ' draft ( drawn on a uk bank in sterling ) or direct credit . guidelines for contributors and reviewers are also available on request . mona baker mona @ ccl . umist . ac . uk .
</t>
  </si>
  <si>
    <t xml:space="preserve">Subject: forensic linguistics conference
 international association of forensic linguists second international conference to be held at mary white college , university of new england armidale , new south wales , australia from 9-12 july 1995 . call for abstracts papers are called for from members of the international association of forensic linguists and others whose work involves them in any of iafl 's aims , or more broadly in any areas of language and the law . ( if you need more info about iafl 's aims contact one of the people listed towards the end of this message . ) members are keen to communicate with professionals and scholars in related disciplines who also work on aspects of language and the law . prospective paper-givers are invited to submit a half-page abstract , along with a brief biography that includes professional background and interests . deadline for submission of abstracts is february 3rd 1995 send abstracts to : diana eades , iafl conference co - ordinator , linguistics dept , university of new england , armidale nsw 2351 , australia email : deades @ metz . une . edu . au registration information registration fee : member $ a125 non - member $ a150 student $ a100 early bird discount $ a20 off if you register before april 12th 1995 . registration includes : * attendance at all sessions * abstracts booklet * morning and afternoon teas and lunches on monday tuesday and wednesday * reception on sunday evening * conference satchel * excursion to dangars falls registration below is the registration form . please do not email this form . you can print it out and send it by airmail to the address below ( or you can ask for a hardcopy by emailing diana eades ) registration form mr / mrs / ms / miss / dr / ass prof / prof ( please circle ) male / female ( please circle ) first name : surname : institution : address : suburb : state : postcode : country : email : tel : fax : accommodation please organise accommodation for me on the following nights : 8th [ ] 9th [ ] 10th [ ] 11th [ ] 12th [ ] 13th [ ] in mary white college ( $ a43 . 00 per night includes accommodation , breakfast and dinner ) off campus accommodation those staying off campus will need a vehicle to get to the conference venue . in caravan park ( accommodation only ) caravan $ a30 single $ a32 double fully self contained , heated ensuite cabin $ a44 single $ a46 double in motel ( approximate single or double accommodation only ) $ a60 per night $ a70 per night yes , i am interested in attending the pre-conference tour to dorrigo national park on sunday 9th july from 10 . 00am - 5 . 00pm at approximately $ a20 per person , and would have . . . . . . . . . . . person / s with me all registration forms must be received by 12th june 1995 ( early bird discount registration closes 12th april 1995 ) do not email this form . send it by airmail to the address below enclosed is a cheque / money order or charge my bankcard / mastercard ( delete one ) _ _ _ _ _ _ _ _ _ _ _ _ _ _ _ _ _ _ _ _ _ _ _ _ _ _ _ _ _ _ _ _ _ _ _ _ _ _ _ _ _ _ _ _ expiry date : _ _ _ _ / _ _ _ _ name on card : _ _ _ _ _ _ _ _ _ _ _ _ _ _ _ _ _ _ _ _ _ _ registration : $ . . . . . . . . . . . . . . . . . . . . . . accommodation : $ . . . . . . . . . . . . . . . . . . . . . . conference dinner $ . . . . . . . . . . . . . . . . . . . . . . earlybird discount : minus $ a20 ( if posting before 12th april ) total : $ please make cheques payable to university of new england . return completed registration form to : marketing executive , new england conference management , university of new england , armidale nsw 2351 we are unable to accept registration by email , send it by airmail please . further information for further information please contact the conference co-ordinator , diana eades , linguistics department , university of new england , tel : 61 67 73 3185 fax : 61 67 73 3735 email : deades @ metz . une . edu . au for administrative or accommodation enquiries , contact gabrielle aldridge at new england conference management , tel : 61 67 73 3370 fax : 61 67 71 1713 for further information about iafl and membership queries , contact diana eades ( address above ) or sue blackwell , school of english , university of birmingham , edgbaston , birmingham , b15 2tt , uk email : blackwellsa @ vms1 . bham . ac . uk or jeffrey kaplan , dept of linguistics , san diego state university , san diego , ca 92182 , usa . email : jkaplan @ sciences . sdsu . edu important dates abstracts due 3 feb notification of acceptance of abstracts 15th march earlybird registrations due 12th april registration deadline 12th june . hfraser @ metz . une . edu . au ( 129 . 180 . 4 . 1 ) helen fraser ( dr ) dept of linguistics university of new england armidale nsw 2351 australia phone 067 73 2128 / 3189 fax 067 73 3735
</t>
  </si>
  <si>
    <t xml:space="preserve">Subject: position announcement
 the department of near eastern studies of the university of michigan is inviting applications for a tenure-track appointment in arabic language and culture . an assistant professor level is authorized , but senior candidates may be considered . applicants must hold the ph . d . degree and be able to teach both undergraduate and graduate courses in arabic language and linguistics and also teach courses that treat language as a social and cultural phenomenon ( for example , how language is used in the construction of nationalism , ethnicity , gender , and political rhetoric ) . applicants should specifically identify their research interests within language-and - culture studies and describe the lecture courses they can and wish to teach . the department of near eastern studies has strengths in both classical and modern arabic language and literature , in islamic religion , and in the history of the middle east . we seek a colleague who will complement the present staff and who will broaden our curricular offerings in language and culture . applicants should send a curriculum vitae , including bibliography , we well as no more than three samples of their scholarly research . named referees need not send their letters at the time of application . send application to chair , arabic language and culture search committee , department of near eastern studies , 3074 frieze building , university of michigan , ann arbor , mi 48109-1285 . we shall begin processing applications as soon as possible after january 1 , 1995 . the university of michigan is an affirmative action , equal opportunity employer .
</t>
  </si>
  <si>
    <t xml:space="preserve">Subject: job announcement , applied linguistics , ucla
 the department of tesl &amp; applied linguistics at the university of california , los angeles announces an opening for a tenure-track position , rank to be determined , in discourse analysis ( pending final budgetary approval ) . the appointee will participate in a proposed interdisciplinary teaching program in language , interaction , and culture . candidates should display a strong research and teaching record in ( i ) the interface of conversation and culture , ( ii ) the integration of visual and verbal resources in the construction of meaning , and ( iii ) an expertise in new technologies for analyzing discourse in society . candidates must have ph . d . in hand at time of application . applications must be received by january 15 , 1995 and should include letter , vita , three letters of reference , and representative publications . send applications to : chair , search committee , department of tesl &amp; applied linguistics , 3300 rolfe hall , ucla , los angeles , ca 90024-1531 . ucla is an affirmative action , equal opportunity employer . women and members of underrepresented minorities are encouraged to apply .
</t>
  </si>
  <si>
    <t xml:space="preserve">Subject: job posting
 announcement of open rank professorial position university of california , san diego department of linguistics subject to availability of funds , the department of linguis - tics at the university of california , san diego , is seeking to fill an open rank professorial position ( tenured / tenure - track ) effective july 1 , 1995 , for a linguist capable of teaching formal semantics and with a proven research record in formal semantics , which could include the semantics / syntax interface . salary will be commensurate with rank and experience and will be based on current university of california salary scales . a letter of application , a curriculum vitae , a representa - tive publication or manuscript , and the names and addresses of 3 referees should be sent to : university of california , san diego open search committee department of linguistics , 0108 9500 gilman drive la jolla , ca 92093-0108 application materials must be received no later than febru - ary 1 , 1995 . the university of california is an equal opportunity , affirmative action employer . this announcement supersedes our october lsa bulletin announcement and our august departmental notice of a tenured position in formal semantics / syntax .
</t>
  </si>
  <si>
    <t xml:space="preserve">Subject: wccfl xiv last call for papers
 last call for papers west coast conference on formal linguistics ( wccfl ) xiv usc los angeles , march 10-12 , 1995 abstract submission : abstracts should be limited to two anonymous , 8 - 1 / 2 " x 11 " pages , with 1 " margin , single-spaced , no smaller than 12 point font . the second page need not be limited to data or references . please send 12 copies of the abstract , plus a 3x5 index card with the following information : title of the paper name affiliation address e-mail address phone number fax number to the following address : wccfl xiv linguistics dept . gfs 301 university of southern california los angeles , ca 90089-1693 a maximum of 1 individual and 1 joint abstract will be accepted . please , no e-mail or fax submissions . deadline : december 8th , 1994 . for more information , contact : jose camacho or hajime hoji wccfl xiv linguistics dept . gfs 301 university of southern california los angeles , ca 90089-1693 e-mail : wccfl @ mizar . usc . edu fax : 213-740 - 9306 phone : 213-740 - 2986 on the day preceding wccfl there will be a workshop on predication . a separate call for papers will follow . last call for papers wccfl xiv workshop " predication " usc los angeles , march 9 , 1995 on the day preceding wccfl xiv , there will be a workshop on the general topic of " predication " . abstract submission : abstracts should be limited to two anonymous , 8 - 1 / 2 " x 11 " pages , with 1 " margin , no smaller than 12 point . the second page need not be limited to data or references . please send 8 copies of the abstract , with a 3x5 index card containing the following information : " for wccfl workshop " title of the paper name affiliation address e-mail address phone number fax number to the following address : wccfl xiv workshop linguistics department , gfs 301 university of southern california los angeles , ca 90089-1693 for more information , contact : jose camacho or hajime hoji phone : 213-740 - 2986 fax : 213-740 - 9306 e-mail : wccfl @ mizar . usc . edu deadline : december 8th , 1994 please , no e-mail or fax sumbissions .
</t>
  </si>
  <si>
    <t xml:space="preserve">Subject: discourse conference final call
 updated 11 / 12 / 94 final call for papers abstract and colloquium proposal deadline : november 18 , 1994 * * * * * * * * * * the georgetown linguistics society presents gls 1995 developments in discourse analysis * * * * * * * * * * february 17-19 , 1995 georgetown university , washington d . c . * * plenary speakers * * frederick erickson graduate school of education university of pennsylvania charles goodwin department of anthropology university of south carolina heidi hamilton department of linguistics georgetown university deborah schiffrin department of linguistics georgetown university roger shuy department of linguistics georgetown university deborah tannen department of linguistics georgetown university gls 1995 , developments in discourse analysis , is an interdisciplinary conference featuring presentations and colloquia focusing on all aspects of discourse analysis . topics range from discourse analytic theory to the use of discourse analysis as a tool in other disciplines . any research that focuses on language data at the discourse level is appropriate , including , but not limited to , work in cognitive science , conversational analysis , communication studies , critical discourse analysis , interactional sociolinguistics , linguistic anthropology , rhetoric , psychology , sociology , and text linguistics . the deadline for abstracts and colloquium proposals is november 18 , 1994 . the conference will begin late morning friday and end late afternoon on sunday . a reception will be held saturday evening . submitting an abstract : individual presentation of papers will be 20 minutes long with 10 additional minutes for discussion . please send three copies of a 250 - word double-spaced abstract . on a separate sheet , provide your name , paper title , mailing and e-mail addresses , phone number , and institutional affiliation . in addition , please submit a 100 - word typed , single-spaced summary for the conference program , headed by your name , affiliation , and paper title . submitting a colloquium proposal : the gls invites proposals for two-hour colloquia . please submit all abstracts for presentation in a colloquium together , accompanied by a cover letter which explains how the individual presentations relate to one another and to the themes of the colloquium and the conference . the cover letter should provide the organizer 's name , mailing and e-mail addresses , phone number , and institutional affiliation . in addition , the organizer should include a 100 - word description of the entire colloquium for the conference program . accommodations * on the georgetown university campus * georgetown university conference center 202-687 - 3200 , 1-800 - 446-9476 $ 109 single , $ 124 double ( up to four occupants ) make reservations as soon as possible . * georgetown area * georgetown dutch inn 202-337 - 0900 , 1-800 - 388-2410 1075 thomas jefferson , n . w . ( off of m st . ) . 10 minute walk to gu . $ 100 one bedroom suites . ( 1 queen or 2 twins and pull-out bed ) make reservations by february 6 . holiday inn 202-338 - 4600 , 1-800 - holiday 2101 wisconsin ave . , n . w . buses run down wisconsin . get off at o st and walk 5 blocks to gu . $ 79 single , $ 92 double , triple , quadruple . make reservations by january 6 . * rosslyn area of virginia * ( just across potomac from gu ) key bridge marriot 703-524 - 6400 , 1-800 - 642-3234 1401 lee highway , arlington va . walk ( about 30 minutes ) or taxi across bridge to gu . $ 89 single , double , triple , quadruple . make reservations by january 26 . * dupont circle area in washington * davis house , 202-232 - 3196 1822 r st . , n . w . 2 long blocks to g2 bus . $ 30 / person shared rooms , $ 35 / person single room ( price includes tax . coffee and tea is served ) radisson , barcelo 202-293 - 3100 , 1-800 - 333-3333 ( toll free number available after reservation ) 2121 p . st . , n . w . 1 block to g2 bus . $ 89 single , double , $ 104 triple , $ 119 quadruple * foggy bottom area of washington * inn at foggy bottom , 202-337 - 6620 824 new hampshire ave . , n . w . walk to d buses . 35 minute walk to campus . $ 79 single and double , $ 99 triple and quadruple ( includes continental breakfast ) * downtown washington * washington international youth hostel 202-737 - 2333 1009 11th st . , n . w . 2 blocks to d buses . $ 20 . 00 ( linens available for $ 2 , $ 5 deposit ) * van ness area of washington * days inn , 202-244 - 5600 , 1-800 - 952-3060 4400 connecticut avenue . 1 block to van ness metro . take to dupont circle . $ 69 flat rate . make reservations before january 16 . * bed and breakfast locations * bed and breakfast accommodations , ltd . 202-328 - 3510 , fax : 202-332 - 3885 p . o . box 12011 , washington , dc 20005 prices vary according to location . transportation * getting to georgetown university from hotels * gu is located at 37th and o streets , n . w . * . . . by bus * ( 202-637 - 7000 ) the buses that serve gu are the g2 , d2 , d4 , d6 , and d8 buses . the g2 bus arrives at the main gate of gu . the d4 and d8 buses arrive on the north side of campus at reservoir and 38th . the d2 , d4 , d6 , and d8 buses arrive at 35th and q sts . ( 3 blocks to gu ) . * . . . by metro * ( 202-637 - 7000 ) the metro stations nearest gu are dupont circle , rosslyn , and foggy bottom . to get to gu from dupont circle : 30 minute walk west on p st . g2 bus at 20th &amp; p . d4 and d8 at 2nd &amp; p sts . taxi is about $ 3 . 20 . from rosslyn : 25 minute walk across key bridge . ( no buses to gu ) . from foggy bottom : 35 minute walk . d buses . * transportation from area airports * national airport is on the metro line . there is no metro station near dulles airport or bwi . the washington flyer express bus ( 703-685 - 1400 ) serves national ( $ 8 ) and dulles ( $ 16 ) , leaving every 20-30 minutes non-stop to 1517 k street , n . w . , one block from the mcpherson square metro station at 15th &amp; i sts . the washington flyer shuttle bus runs every 20-30 minutes from dulles airport to the falls church metro station ( $ 8 ) . a taxi from national airport to georgetown university costs $ 9 . 70 , from dulles , about $ 40 - $ 45 . from bwi , take the airport connection bus ( 301-441 - 2345 ) to downtown washington ( $ 14 ) or the marc train ( 800-325 - 7245 ) ( $ 4 ) or amtrak ( 800-872 - 7245 ) ( $ 10 ) to union station , which is on the metro line . the marc train does not run on weekends . * getting to gu . . . by train * union station is on the metro line . a taxi to gu costs about $ 5 . 50 . * . . . by bus * the greyhound bus terminal is located at 1st and l streets , n . e . , 4 blocks from the union station metro station . * . . . by car * &gt; from the capitol beltway ( i-495 , which encircles washington ) , the least complicated route is to take the wisconsin avenue exit ( in the n . w . section of the loop ) and to follow wisconsin down to the heart of georgetown . parking at georgetown university parking in georgetown neighborhoods is difficult , but there is free parking on weekends in lot 3 in the southwest corner of campus , which can be entered off of prospect street or canal road . on friday , parking in this lot is $ 11 for the day , although we are trying to negotiate a rate for the conference . mention the georgetown linguistics society conference to the parking attendant . two georgetown conferences : gls 1995 and gurt 1995 gls 1995 , developments in discourse analysis , is sponsored , in part , by the georgetown university school of languages and linguistics and the georgetown university graduate student organization . the school of languages and linguistics also sponsors the georgetown university round table on languages and linguistics ( gurt ) . gurt 1995 will be held march 6 to 11 , 1995 on the topic , linguistics and the education of second language teachers : ethnolinguistic , psycholinguistic and sociolinguistic aspects . for further information about gurt 1995 , please contact carolyn a . straehle , coordinator , school of languages and linguistics , 303 intercultural center , georgetown university , washington , dc 20057 - 1067 ; ( e-mail ) gurt @ guvax . bitnet or gurt @ guvax . georgetown . edu ; ( voice ) 202-687 - 5726 . how to contact gls 1995 registrations and requests for information about gls 1995 , developments in discourse analysis , may be addressed to the georgetown linguistics society : gls 1995 georgetown university department of linguistics 479 intercultural center washington , d . c . 20057-1068 internet : gls @ guvax . georgetown . edu bitnet : gls @ guvax . bitnet voice : 202-687 - 6166 regularly updated information about gls 1995 is also available through the world - wide web georgetown linguistics home page : http : / / www . georgetown . edu / cball / gu _ lx . html _ _ _ _ _ _ _ _ _ _ _ _ _ _ _ _ _ _ _ _ _ _ _ _ _ _ _ _ _ _ _ _ _ _ _ _ _ _ _ _ _ _ _ _ _ _ _ _ _ _ _ _ pre-registration form for * * gls 1995 * * ( please provide your name and affiliation as you wish them to appear on your badge . ) name : affiliation : mailing address : e - mail address : phone number : registration fee . please remit the appropriate registration fee in the form of a check or money order made payable to " georgetown university " : student non - student preregistration ( through feb . 10 ) $ 20 . 00 $ 30 . 00 on - site registration $ 30 . 00 $ 40 . 00 other needs : if you have any special requirements other than those listed below , please inform the gls no later than january 15 , 1995 so that appropriate arrangements may be made . do you require american sign language interpretation ? do you want crash space ? ( space is limited . priority will be given to students on a first-come basis . ) do you want to be added to a room-sharing distribution list ? _ _ _ _ _ _ _ _ _ _ _ _ _ _ _ _ _ _ _ _ _ _ _ _ _ _ _ _ _ _ _ _ _ _ _ _ _ _ _ _ _ _ _ _ _ _ _ _ _ _ _ _ _ _ please distribute this announcement as widely as possible . thank you .
</t>
  </si>
  <si>
    <t xml:space="preserve">Subject: conf : salsa iii
 greetings from the salsa organizing committee ! ! here is the awaited call for papers for salsa iii . please forward this message to those who may be interested , or post this notice in your department . we are looking forward to seeing y ' all in april ! * * * * * * * * * * * * * * * * * * * * * * * * * s a l s a * * * * * * * * * * * * * * * * * * * * * * * * * call for papers the symposium about language and society - austin is pleased to announce its first annual meeting to be held april 7 - 9 , 1995 at the university of texas at austin . abstracts are invited on topics concerning the relationship between language , culture and society . these include but are not limited to : linguistic anthropology variation and social networks natural discourse ethnography of communication speech play , verbal art , and poetics discourse - based approaches to language and culture * * * * * * * * * * * * * * * * * * * * * * * * 1995 keynote speakers * * * * * * * * * * * * * * * * * * * * * * * * michael silverstein university of chicago keith walters university of texas at austin papers delivered at the conference will be published in a special edition of the texas linguistic forum . speakers will be allowed 20 minutes for presentation and 10 minutes for discussion . please submit six copies of an anonymous proposal which may not exceed 1 page ( unreduced ) to the address below . the abstract * should include a specific statement of the topic or issue , a brief description of the relevant data and the conclusions . abstracts should be accompanied by a 3x5 card with the following information : 1 ) the title of the paper 2 ) author 's name ( s ) 3 ) author 's affiliation 4 ) address and phone number at which the author wishes to be notified . abstracts must be received by january 17 . 1995 . late abstracts will not be accepted , and we can not accept papers which are to be published elsewhere . notification of acceptance or rejection will be sent in mid february , 1995 . registration fees will be $ 15 for students and $ 25 for non-students . papers must be received by early may , 1995 to be included in the published proceedings . send all correspondence to : salsa department of linguistics ut austin austin , tx . 78712-1196 . email : salsa @ utxvms . cc . utexas . edu . * note : we can not accept abstracts sent via email .
</t>
  </si>
  <si>
    <t xml:space="preserve">Subject: sum : native speaker intuitions
 several weeks ago i posted a question about the current status of " native speaker intutions " in our discipline . in particular , i wondered about the problems posed by variations in the interpretation of sentences . such variations sometimes become apparent when i teach " modern english grammar , " a course that treats english syntax in nonformal , surface-structure terms and primarily is aimed at nonlinguists . in my post , i mentioned two sentences that gave rise to varying intuitions , but i will discuss in this summary only the first , viz . , " john asked mary to leave , " which one student claimed was ambiguous between the reading where mary would do the leaving and that in which john would do the leaving . she claimed she got this second reading by thinking something like " john asked to leave , " which clearly means that john would leave , and who he asked was mary . before i continue this discussion , i must point out that in my class i did not solicit interpretations of this sentence , nor did i expect any challenges to my reading , which i essentially presupposed , assuming - - erroneously - - that all my students saw it as i did . perhaps i did not make this point clear in my posting to this list , since several respondents implied that problems will arise when we solicit interpretations or judgments , or indeed if we do " generative " grammar at all . however , though my approach to syntax in this course is not generative and i did not request an interpretation for this sentence , students sometimes will challenge my assumptions about meaning . if the students involved were merely contentious , then i would chalk up such differences to personality and continue unabashed . but describing my students as contentious in this case would certainly be a distortion . their observations arose , it seems to me , out of a genuine desire to come to grips with the issue . several respondents pointed out that recent research in syntax has had to deal with the thorny issue of interpretation . georgia green reports that one of her students , tim williams , " has just completed a dissertation on infinitive complements , and one of the major points is that , as illustrated by the reaction to . . . ' john asked mary to leave , ' the subject of the infinitive in so - called equi constructions is not syntactically fixed . ( his dissertation deals with articulating the pragmatic principles that govern the interpretation , and misled us for so long into thinking that the interpretation was syntactically fixed . ) " both dan alford and dale russell noted that the interpretation of a sentence such as " john asked mary to leave " as meaning " john asked mary 's permission to leave " could be enhanced if there were a power / status differential between the two nps . dale wrote that " real-world stuff makes us lean toward one [ reading ] or the other to the point where we ' re not even aware of the potential ambiguity . " he provides an example of such real-world stuff in " johnny asked the teacher to go get a drink of water , " a sentence in which it is far easier to read the subject of the sentence as also being the subject of the infinitive . he points out that " we ' ve only changed lexical items , made the first object someone who is likely to be in a position to grant permission , and the subject of the sentence someone who is likely to want to perform the action of the infinitival . " following this line of inquiry , tony bex offers an enlightening pair of examples : [ 1 ] the teacher asked the child to leave the room . [ 2 ] the child asked the teacher to leave the room . he contends that these sentences " are typically interpreted pragmatically taking into account perceived authority ; i . e . , in [ 1 ] the teacher tells the child to leave ; in [ 2 ] the child asks whether s / he can leave . " in either case , it is likely that it is the child who will be leaving . i should note that this pair of examples proved to be particularly amusing and illuminating to my students - - especially to those who , like me , found the ' permission ' reading peculiar . tony 's examples demonstrated to them to what extent pragmatic knowledge plays a part in interpretation . the responses to the infinitive problem constituted only one of several lines pursued by my respondents . some , who like me teach undergraduate syntax courses , commented on the difficulty a few students have with even rudimentary syntactic analysis ( e . g . , the subject / predicate split , often claimed to be a universal strategy among english speakers ) . others commented on the familiar problem of intuition fatigue ( which could be summed up as " say a weird string 50 times and it sounds good ; say a good string 50 times and it sounds weird " ) . and still others took issue with the entire enterprise of a separate syntax , particularly of the generative variety , though by now it should be clear that any decontextualized sentence has the potential to give rise to more than one intepretation . in fact this very idea is discussed in carson schutze 's forthcoming book , _ the empirical base of linguistics : grammaticality judgments and linguistic methodology _ , to be published by university of chicago press in 1995 . in his post to me , carson contends that judgment data " can provide real , useful data , if we would just be more systematical and careful about how we collect them . of course speakers will differ on certain points . . . . the interesting question is whether the range of variation we find is systematically constrained in ways that interesting theories of grammar can explain . " finally , one last thread was contributed by larry hutchinson , who mentioned the history of introspection in this century : " in point of fact , the first psychology labs had been set up by introspectionists , but they were completely taken over by behaviorists and introspection dumped . . . . linguists in the 50 's were pretty much under the sway of behaviorists , and emotionally against introspectionism . . . . but then the enthusiasm generated by chomsky just swept away the behaviorist viewpoint , and along with it the contempt for the unguided use of speaker opinions . " i thank all of my respondents ( cited below ) for their insightful and helpful remarks . i hope i have not distorted their positions in any serious way . marilyn silva respondents : dan alford , mark arnold , laurie bauer , kirk belnap , tony bex , scott delancey , jakob dempsey , susan ervin - tripp , georgia green , larry hutchinson , ingo plag , jim jewett , jules levin , chris li , steve matthews , dan maxwell , micheal palmer , jeanmarie rouhier , dale russell , mary ellen ryder , carson schutze , linda shockey , jacques steyn , and one respondent who prefers to remain anonymous
</t>
  </si>
  <si>
    <t xml:space="preserve">Subject: re : 5 . 1265 linguistics as " science "
 in reference to the excellent review of " linguistics and the notion of science " i would like to point out one small inaccuracy . at the end of the post there is a quote from a beatles song , * fool on the hill * . while this is credited solely to john lennon , the song was actually written by paul mccartney ( paul can be seen singing the song in one of the first " rock videos " ever made in the film * magical mystery tour * ) . although lennon and mccartney throughout the beatles career-span shared songwriter credits , they stopped active collaboration ( with some exceptions such as * a day in the life * ) since about 1965 . what does this trivia have to do with linguistics ? well , the music of the beatles and the language they used , have influenced millions of people the world over . as a young boy growing up in india i fell in love with their music which helped me considerably in both learning the english language and appreciating western culture . those linguists who are interested in acculturation ( are there any on this list ? please contact me at the email addres below ) could study global influences like the prevalence of fiction novels , hollywoood movies , tv ( cnn ) , and pop music to account for the spread of the english language in other cultures . since the study of culture and language go hand in hand , linguistics necessarily is a multidisciplinary field that would have to include sociological , historical , and psychological approaches . to coin a phrase that sums it up ( with apologies to albert einstein ) : cultural studies that ignore language are lame , and linguistics that ignores culture is blind hemant desai univ of nebraska - lincoln email : hdesai @ unl . edu
</t>
  </si>
  <si>
    <t xml:space="preserve">Subject: jobs in computational lexicography : portuguese , italian , dutch .
 temporary positions available in computational lexicography : portuguese , dutch , italian rank xerox research centre grenoble france the lexical technology development project at the rank xerox research centre ( near grenoble , france ) is seeking computational lexicographers for temporary positions in portuguese , dutch and italian . applicants should be native speakers of the language in question and should also be able to communicate reasonably well in french and english . the work will involve 1 ) testing existing morphological analyzers and generators 2 ) adding new baseforms to online lexicons 3 ) improving taggers , tokenizers , etc . applicants should be capable of making sophisticated judgments concerning category ( part-of - speech ) tagging , verb conjugation , noun and adjective inflection , the formation of diminutive , augmentative and superlative forms , etc . the italian and portuguese positions are estimated to last six months . the dutch position will last one month . for practical considerations , strong preference will be given to candidates from the e . e . c . , especially those who already live in the grenoble area and have valid french work permits . please address all applications and questions to : rank xerox research centre kenneth beesley 6 , chemin de maupertuis 38240 meylan , france or ken . beesley @ xerox . fr * * * * * * * * * * * * * * * * * * * * * * * * * * * * * * * * * * * * * * * * * * * * * * * * * * * * * * * * * * * * * * * * * * * kenneth r . beesley ken . beesley @ xerox . fr rank xerox research centre 6 , chemin de maupertuis 38240 meylan , france
</t>
  </si>
  <si>
    <t xml:space="preserve">Subject: job openings
 job openings re - posting : we have now filled one of these positions , but are still accepting applications . if you have interest in the positions , please do n't hesitate to call me at ( 309 ) 675-7339 . - - christine kamprath caterpillar inc . , the world 's leading manufacturer of heavy earthmoving equipment , and a major publisher and translator of technical publications worldwide , has three job openings for people to work on various aspects of implementing their automated machine translation ( amt ) system in their production writing and translating work environment . the three positions are these : 1 . caterpillar technical english ( cte ) language trainer 2 . cte language mentor 3 . amt coordinator the caterpillar amt system relies on controlled english input ( to be written in cte , a rich subset of the vocabulary and grammatical structures of english tailored to the needs of caterpillar 's technical documents ) , which is monitored by sophisticated linguistic software to be used by the writer as he / she writes technical documents . the cte language trainer and mentor will be expected to acquire a thorough understanding of cte and the linguistic editing software , assist in preparing and maintaining training materials and in developing writing guidelines , and provide assistance and mentoring to technical writers as they learn to use cte and the software . the trainer will conduct training classes for the technical writing staff . in addition to these training roles , the people filling these two positions will assist the cte / amt team in the ongoing development and maintenance of cte and the editing software . the role of the amt coordinator in the amt process is to oversee testing and integration of the amt system into the translations document production environment . the amt coordinator is to design and monitor quality assurance testing of amt output , identify and collect problem reports , and oversee routing and resolution of the issues raised . the amt coordinator will thus need to acquire a thorough knowledge of cte vocabulary and grammar , the cte editing software , amt grammar mechanisms , and the amt software , as well as have a familiarity with hardware and systems issues . in addition to these tasks , the amt coordinator will assist the cte / amt team in the ongoing development and maintenance of the cte and amt systems . minimally these positions involve the tasks listed here . however , people with greater background in linguistics and nlp would have the opportunity to participate deeply in these aspects of the project . this project is groundbreaking its scope and in its use of sgml tags within sentences to be parsed and translated . candidates for all three positions should possess knowledge and experience of general linguistic principles ; innovative interest in authoring and editing issues , substantive experience and / or ability in training and mentoring in grammar and software use , and excellent writing skills . the positions require a ba or ma in linguistics , english , or related discipline , skills in the above-mentioned areas , and native-speaker competence of english . a knowledge of sgml tagging , natural language processing issues and principles , and the terminology and mechanics of the heavy machinery industry would be very helpful . in addition , the amt coordinator position requires familiarity with translation issues of at least one of the languages addressed by the amt system ( romance languages , german , russian ) . applications , including a curriculum vitae or resume and the names of three references , should be sent to : dr . christine kamprath , senior computational linguist amt / cte project technical information division building n1-a180 600 w . washington street east peoria , il 61630-0371 screening for these positions has begun ; the positions will be staffed as soon as qualified candidates are found . applications may be sent by fax or mail ; queries will be accepted by phone or e-mail as well . e-mail : ckkz8d1 @ cat . com or ckampra @ heartland . bradley . edu fax : ( 309 ) 675-9773 phone : ( 309 ) 675-7339
</t>
  </si>
  <si>
    <t xml:space="preserve">Subject: postdoctoral fellowships in cognitive science available
 the institute for research in cognitive science ( ircs ) at the university of pennsylvania provides opportunities for several postdoctoral positions in cognitive science . the deadline for applications is february 1 , 1995 . to apply , please send a cover letter indicating your proposed research , including a statement about how you would benefit from working in our interdisciplinary environment , your resume , and have two or three referees send letters of reference directly to : postdoctoral fellow selection committee institute for research in cognitive science university of pennsylvania 400c 3401 walnut street philadelphia , pa 19104-6228 the university of pennsylvania is an affirmative action / equal opportunity employer .
</t>
  </si>
  <si>
    <t xml:space="preserve">Subject: sum : linguistics and imperialism
 some two weaks ago i posted a question on whether linguistics has it 's origin in imperialistic effords . i pointed to cases like arabic grammar , latin and sanskrit . ( the sanskrit case quite obviously did not fit ) o . k . , i put it in a provokative fashion , formulated more sharply than i really had it in mind . the reactions were vivid . the case of india ( sanskrit ) : it was pointed out that in the sanskrit case the concern was to preserve the " correct " language which was in danger of beeing lost otherwise which would have made religious texts unreadable . ( michael newman , karl v . teeter , mechthild reh , european cases : generally , the intention was more the emancipation from latin and / or to give the own country a status as respectable as the roman empire . ( michael newman , mechthild reh ) spanish : the first grammar was published 1492 , before the the concest of america , at the time of the fall of the kingdom of granada . ( michael newman ) nynorsk : the rise and conception of nynorsk ( landsmaal ) in norway in the 1800s was part of the nationalist reaction to danish rule ( imperialism ) . that 's a long story , but nynorsk never succeeded in dominating norway , i ' m afraid . ( jon hareide aarbakke ) linguistics as an emancipatory efford : ( mechthild reh , see gupta below , ) the term " imperialistic " : &gt; i think it is inappropriate to use terms like &gt; " imperialist " that only make sense once the conquest and &gt; subjugation of &gt; other peoples came to be seen as perhaps somewhat unethical . no &gt; one at the times you were speaking of would have done that , so &gt; the term is anachronistic . ( michael newman ) are linguists imperialists ? several people asked wheather i was thinking in that direction . i certainly do n't ! ! linguistics can help to answer lots of questions ( see the greek sophistic tradition ) . the question was more to what made any linguistic attempt suddenly beeing successful on a national level . thus , my idea refers more to linguistics beeing ( mis ) used than beeing evil . ( actually , i ' m a linguist as well ) . general aggreement : &gt; grammar books in english came into being in the &gt; 18th century , together with the early dictionaries , and &gt; most people say that this is to do with the insecurity &gt; of middle-class english speakers faced with a language &gt; that was being latinised . and interestingly , the &gt; british ventures to india and north america i think &gt; also coincided with the period . ( i ' m afraid i have n't &gt; really got the actual dates , so what i ' m giving is &gt; from memory . ) &gt; peter tan however , as anthea fraser gupta points out , &gt; spence ( 18c orthoepist ) was a millenarian and an early socialist . he believed that if &gt; everyone pronounced correctly , social discrimination based on accent &gt; would disappear and everyone would be equal . then the millenium would &gt; come , etc . &gt; it seems to me that in general , conditions which favor imperialism &gt; in a society might also favor the growth of all kinds of studies in &gt; that society - - a society which can afford to work on expansion can &gt; afford to support people who are functioning as intellectuals . &gt; i also &gt; think it 's natural that when a society goes through an imperialistic &gt; phase , all kinds of resources which exist in that society are bent to &gt; the purpose of supporting the imperialist expansion . marion kee &gt; i 'd heard theories that prescriptionist grammar arose in the united &gt; states as a way of reclaiming the diminishing boundries between the &gt; social classes . an idiolect today can certainly reflect social class , &gt; so i was curious about the early works . i found in these early english &gt; grammars much more reference to religion and to past glories of the &gt; language / english people than i would have guessed . in the 1700 's , it &gt; appears that the justification of using well-constructed language &gt; was that language was ( 1 ) an hommage to god , since most early &gt; grammarians &gt; apparently believed that language was a divine gift and the way to &gt; separate man and beast , and ( 2 ) that the earlier idea of latin or &gt; greek being a near-perfectly constructed language had shifted over to &gt; english ; they believe that proper care of english had succeed in nearly &gt; perfecting it , and the efforts must continue . tom mcclive &gt; when a new science &gt; is developped , the state always wants to use it in an imperialistic &gt; way . the origin _ per se _ of the science is not imp . but its first &gt; use ( the oldest we can still observe , at least ) is for the good of &gt; the state . marc a . belanger tips for further reading : pennycook , alastair . 1989 . the concept of method , interested knowledge , and the politics of language teaching . tesol quarterly 23 : 589 . transactions of the philological society 1974 , 33-64 ( under the name anthea frser shields ) university of chicago press , _ the politics of linguistics _ .
</t>
  </si>
  <si>
    <t xml:space="preserve">Subject: re : 5 . 1240 internet - accessible linguistic data-sources
 internet - accessible linguistic data-sources we ' ve appended the list of linguistic resources we have so far . we know this is incomplete . can you help us find what 's missing - - and keep us informed of anything new that appears as time passes ? regards anthony &amp; helen _ _ _ _ _ _ _ _ _ _ _ _ _ _ _ _ _ _ _ _ _ _ _ _ _ _ _ _ _ _ _ _ _ _ _ _ _ _ _ _ _ _ _ _ _ _ _ _ here below a www server related to a european lingua project . regards laurent * * * * * * * general sources of linguistic information * * * * * * * * automatic parallel concordancing in six european community languages ( lingua project ) http : / / www . loria . fr / exterieur / equipe / dialogue / lingua / lingua . html _ _ _ _ _ _ _ _ _ _ _ _ _ _ _ _ _ _ _ _ _ _ _ _ _ _ _ _ _ _ _ _ _ _ _ _ _ _ _ _ _ _ _ _ _ _ _ _ _ laurent romary ( romary @ loria . fr ) equipe dialogue crin-cnrs &amp; inria lorraine batiment loria , b . p . 239 f - 54506 vandoeuvre les nancy tel : 83 59 20 37 fax : 83 41 30 79
</t>
  </si>
  <si>
    <t xml:space="preserve">Subject: seeing the barn red
 an ad by yale university press in the latest issue of the new york review of books announces a volume of poetry by valerie wohlfeld entitled thinking the world visible . perhaps the poet has been reading this list . bob rothstein ( rar @ slavic . umass . edu )
</t>
  </si>
  <si>
    <t xml:space="preserve">Subject: nels fall conference dates
 next year 's nels conference will be jointly hosted by harvard university and mit . we are hoping to set the conference for a date when it will not conflict with other major , or nearby conferences . if you are hosting such a conference next fall , and have already set a date , please send me e-mail by wednesday , nov . 16 . martha jo mcginnis , mit
</t>
  </si>
  <si>
    <t xml:space="preserve">Subject: info re : wilhelm von timroth
 is there somebody who could help me to get in touch with wilhelm von timroth , a german slavist / sociolinguist ? i ' ve checked lists and nameservers that i know of , without success . i have a copy of his ( translated ) dissertation from the philosophy faculty of ludwig - maximilians university , munich and believe he may still be in munich . many thanks in advance . mark pepevnak department of linguistics university of toronto ( pepevnak @ epas . utoronto . ca )
</t>
  </si>
  <si>
    <t xml:space="preserve">Subject: universals
 suppose i have a language which inflects verbs for person , number , and sometimes gender of subject , inflects nps for case and number , has freeish word order , and commonly " drops " subject pronouns and in which there is a special inflection on verbs which indicates that the understood subject is impersonal and no overt subject phrase ( full np or pronoun ) can then occur , but otherwise everything is the same as with normal verb forms . would such a language violate anybody 's favorite universals in any current framework .
</t>
  </si>
  <si>
    <t xml:space="preserve">Subject: query : writing and phonology
 are there many languages with contrastive vowel length which dont represent vowel length in the writing system ? this does happen when someone with a poor understanding of the language devises a writing system for it from outside , or when a vowel length language adopts a writing system from a non-vowel - length language , but i would be interested to hear of cases of indigenous writing systems that ignore such an important aspect of phonology . the reason for my interest is korean . it is often said to have contrastive vowel length , at least in certain word-pairs , and yet it does not show it in the script . the fact it doesnt - coupled with the fact that native speakers have difficulty picking which word has the long vowel - seems to me like an argument for treating the distinction as one of accent or stress rather than vowel length . but the argument depends on how common it is for writing systems to ignore vowel length . what do people think ? reply to me and i ' ll make a summary of responses if there are several . thanks helen _ _ _ _ _ _ _ _ _ _ _ _ _ _ _ _ _ _ _ hfraser @ metz . une . edu . au ( 129 . 180 . 4 . 1 ) helen fraser ( dr ) dept of linguistics university of new england armidale nsw 2351 australia phone 067 73 2128 / 3189 fax 067 73 3735
</t>
  </si>
  <si>
    <t xml:space="preserve">Subject: women 's studies , northern illinois university
 position announcement northern illinois university women 's studies program director northern illinois university invites applications for a full-time director of its women 's studies program . the program is administratively housed in the college of liberal arts and sciences and offers general education courses , an undergraduate minor , and a graduate-level concentration . it enjoys student and faculty involvement from through-out the university . the director will have limited teaching responsibilities and opportunities for teaching in advanced women 's studies courses and in the candidate 's academic discipline . with the assistance of the program advisory committee , the director is responsible for budget , planning , curriculum design and scheduling , and for representing the program on university-level committees . doctorate or terminal degree in academic discipline required . ph . d . in women 's studies or in a discipline central to women 's studies and administrative experience preferred . candidates also must exhibit a strong record of effective teaching and research with credentials appropriate to a tenure-track associate professor position . interests in intersections of race , class , and gender and / or cross-cultural perspectives on women , program development , multi-cultural curriculum transformation , and student advising especially desirable . minorities , persons with disabilities , and women are encouraged to apply . twelve month contract . salary commensurate with qualifications . send application letter , vita , and have three letters of recommendation forwarded to : chair , director search committee women 's studies program northern illinois university dekalb , illinois 60115-2854 deadline : all application materials must be received by february 1 , 1995 . northern illinois university is an affirmative action / equal opportunity employer .
</t>
  </si>
  <si>
    <t xml:space="preserve">Subject: university of alabama , ma-tesol program
 the department of english of the university of alabama invites applications for a tenure track assistant professor position in our m . a . - tesol program , starting in august of 1995 . duties include teaching ( 2 courses / semester ) , research and service ; our m . a . - tesol faculty work closely with our colleagues in ua 's english language institute ( eli ) . a ph . d . in applied linguistics or tesol is required , with strengths in language teaching methodology and second language acquisition theory . competence in at least one other language is expected , and international teaching experience is highly desirable . preference will be given to candidates who have an interest in working with our faculty in rhetoric and composition , and who would welcome collaboration with colleagues in foreign language departments through our emerging m . a . t . program in the college of arts and sciences . we will also give preference to candidates with an interest in classroom-oriented research , who see research opportunities in ( 1 ) our large freshman composition program with separate sections for non-native english speakers , ( 2 ) ua 's independently-administered intensive eli with a large internal program and frequent external programs , and ( 3 ) ua 's well-developed self-instructional language program ( critical languages ) . located on the black warrior river in west-central alabama , tuscaloosa is a university town of about 100 , 000 people with a mild climate and reasonable living costs . we are 50 miles southwest of birmingham and within a half day 's drive of atlanta , the great smoky mountains , nashville , memphis , new orleans and the gulf coast . send letter of application , c . v . , names of 3 references , and any representative publications to catherine davies , chair of the tesol search committee , dept . of english , box 870244 , university of alabama , tuscaloosa , alabama , 35487-0244 . the university of alabama is an affirmative action / equal opportunity employer . the search will remain open until the position is filled ; however , the search committee will begin reviewing applications on dec . 1 , 1994 . there is a possibility that we may interview at the lsa meeting in new orleans ( as well as at the aaal / tesol meetings in long beach if necessary ) ; applicants should let us know about their conference plans . catherine e . davies dept . of english , box 870244 university of alabama tuscaloosa , alabama 35487-0244 ( 205 ) 348-9522
</t>
  </si>
  <si>
    <t xml:space="preserve">Subject: university of durham : chair in japanese
 you may know that there is now a generative linguistics department at the university of durham ( m davenport , j emonds , sj hannahs , bd schwartz m tallerman , m young - scholten + elt specialists ) . the japanese programme is now also expanding . however , the only present lecturer of japanese is w mcclure , formal semantics ( cornell phd - - and longtime organiser of tas in japanese there ) . mcclure is presently the basis of enlarging japanese in an east asian department , which before now has focused on chinese . now , a new japanese professorship is open . a curious characteristic of the university of durham is that searches for staff members are set up to last literally for days rather than weeks . as a loyal member of the linguistics department , no further comment on this strange fact of life . nonetheless , the administration is honestly determined to hire from the best candidates - - but of course , this means everything is done in no ( or dammed little ) time . thus , an absolutely top candidate is being searched for - - within two weeks . the closing date is 2 dec . the preferred area is history , literature , politics or social studies within japanese studies . however , a good solid sociolinguist , even one with a generative component , might compare very well with whatever other candidates this brief search unearths . that is , the very brevity of the search can favour a candidate not quite in the core area being sought . in fact , not ' can ' but ' will ' - - and has , and is the key to this message . lots of publications are the main thing . moreover , durham is also a bit short on top women staff . a sociolinguistic woman professor of japanese might sit quite well as a candidate . might be a nice sideways move to get around the glass ceiling in one 's own country - - a quick move up ( what the heck if the food is n't so great , it 's damp , there 's no good showers , etc . ) . look at that list of linguists above , and consider all the linguistic events , conferences , research grants , etc . that have recently involved durham . the people above are friendly too . post begins 1 oct . 1995 or as soon as possible thereafter . send a cv , as detailed as possible , with full career history and publications and any grants awarded , and a covering letter to : mr . jack boyd , director of personnel university of durham old shire hall durham dh1 3hp uk include the names , addresses , tel . and fax numbers of 3 referees , and indicate dates in jan . and feb . when you could not be present in durham for interview . only uk residents need to send 5 copies ; all others just one . there is also a special form ( 1 page ) which mr . boyd will send you ( or a linguist at this e-mail address will fax it to you if you send us a small note as to who you are ) .
</t>
  </si>
  <si>
    <t xml:space="preserve">Subject: query on unpublished manuscripts by prince , etc .
 dear linguists ! can anyone please help me in finding the following manuscripts : mccarthy , j . &amp; a . prince . 1993 . prosodic morphology i . ms . u . mass . , rutgers . prince , a . &amp; p . smolensky . 1993 . optimality theory . ms . u . colorado , rutgers . zubizarreta , m . l . 1993 . some prosodically motivated syntactic operations . ms . usc . any help would be appreciated ! * * * * * * * * * * michael voeltz * * * * * * * * * * * * institut fuer anglistik und amerikanistik * * philipps - universitaet marburg * * wilhelm - roepke - str . 6d * * 35032 marburg * * germany * * tel . : 06421 / 285578 * * email : voeltz @ mailer . uni-marburg . de * * * * * * * * * * * * * * * * * * * * * * * * * * * * * * * * * * * * * * * * * * * *
</t>
  </si>
  <si>
    <t xml:space="preserve">Subject: german-english automatic translator
 dear fellows , we are looking for an automatic translator of german - english . something to which a user can send texts in one of this languages and receive the translation into the other language . it can be a semi-automatic software where the translation is not ' high-end ' , but with quality enough to save some work to an office secretary . do someone know where to find ( shareware preferably ) such a software ? thanks , a . santos = = adelino santos - fraunhofer institute for computer graphics ( fhg - igd ) dept . of cooperative and hypermedia systems wilhelminenstr . 7 tel : + 49 6151 155239 64283 darmstadt fax : + 49 6151 155299 germany mail : santos @ igd . fhg . de
</t>
  </si>
  <si>
    <t xml:space="preserve">Subject: prototypical vso lg ?
 i need good examples of " consistent " vso language for the typology chapter in an introductory textbook of linguistics . can anyone on the list name such a language and , if possible , provide me with concrete word order data ? by " consitent vso language " i mean one which exhibit all the following features : 1 ) the predicate verb generally occurs sentence-initially : e . g . kills mary bear . went john to school . 2 ) the attributive adjective follows the head noun : e . g . girl beautiful child small 3 ) the numeral follows the head noun : e . g . child ( ren ) three girl ( s ) ten 4 ) the genitive attribute follows the head noun : e . g . car john 's house father 's 5 ) the language is prepositional . e . g . in house on table or am i perhaps mistaken in assuming that a " prototypical " vso language should show all of the above mentioned features ? thank you in advance for enlightening me . kazuto matsumura kmatsum @ tansei . cc . u-tokyo . ac . jp - - - - - - - - - - - - - - - - - - - - - - - - - - - - - - - - - - - - - - - - - - - - - - - - - ilcaa , tokyo university of foreign studies nishigahara 4-51 - 21 , kita - ku , tokyo 114 japan tel : + 81 - 3-5974 - 3801 fax : + 81 - 3-5974 - 3838 - - - - - - - - - - - - - - - - - - - - - - - - - - - - - - - - - - - - - - - - - - - - - - - - -
</t>
  </si>
  <si>
    <t xml:space="preserve">Subject: franz boas
 dear fellow linguists . i am a graduate student in taichung , taiwan . recently , i am interested in boas ' life , personality , and work . it is not easy to find the materials about him here . could anyone of you give me some suggestions , ( maybe ) materials . thank you so much for your good advices . rose huang
</t>
  </si>
  <si>
    <t xml:space="preserve">Subject: bloomfield
 dear fellow linguists , i am a student at a graduate institute in taichung , taiwan . i specially interested in austronisian languages . presently , i am doing my research on the yami language in the orchid island . however , i develope a great interest in the life and work of leonard bloomfield , too . and i would like to learn from his example in my own study and research . i had seen that it is not easy to find materials about bloomfield 's personality , contributions , background , and works . does anyone of you have an idea how i should proceed or can you give me some materials relating to him ? thank you so much . amy wang
</t>
  </si>
  <si>
    <t xml:space="preserve">Subject: re : 5 . 1305 qs : canadian american , ipa - fonts for dos , genre analysis ,
 it may be of general interest to note some differences between canadian and american accents , bearing in mind that both types of accents vary quite a bit , and that what is characteristic of some parts of canada may be characteristic of some parts of the us . for example , one of the most widespread characteristics of canadian english is the merger of short o and long open o , e . g . , hock vs . hawk . although this is also characteristic of certain areas of the us , they are generally not contiguous with the canadian areas of the merger . thus , most of the us border area with canada maintains a distinction . this , then , is a striking contrast , geographically , between canada and the adjacent us at most points . the stereotypical canadian feature , for canadians themselves , and for others who know ( including those who must have handed the canadians their self-stereotype ) is the pronunciation of / aw / as in " out " , " house " , etc . the nucleus is mid rather than low , so that it sounds something like long o as in " oat " as spoken by standard british or philadelphian speakers . commonalities between canada and the adjacent us , similar to the last mentioned feature , is the raising of the nucleus of / ay / as in " right " . this seems to keep getting discussed in the context of causing a vowel contrast between " writer " and " rider " . the canadian and upstate ny contrast has to do with height along the center of vowel space , rather than along the periphery ( central vs . back nucleus ) as in new york city . upstate ny at least , though , seems to be distinct in canada by the more extreme raising of the nucleus of / ay / , and it often sound fronted , as if like a more widespread american / ey / sound , as in " eight " . canada is more extreme than the adjacent us in its raising ( from low to mid ) of the / aw / nucleus - the stereotype i discussed above . i have not seen discussion elsewhere of how canadian english deals with short o before r in open syllables . more than most american dialects , it lengthens and raises them to merge with long o , so that " sorry " rhymes with " story " . this is rare for the words " sorry " , " sorrow " , " borrow " and a few others across us dialects , although it is general in r-ful areas for " forest " , " orange " and most such words . in this case , the adjacent us dialects , e . g . , northern wisconsin , agree with canada , so that there is a continuum , not the striking border distinction observed for the hock : hawk merger . that 's enough , although i welcome observations on other and more localised canadian and border us dialects . as for the british , when they have an american actor and do n't want to make anything out of the fact that he 's american in a film , they call him canadian - - in order to explain the accent . apparently they do n't hear the difference - - i guess they only hear flapped t 's , but think americans have to be stereotyped as characters , while canadians have more latitude .
</t>
  </si>
  <si>
    <t xml:space="preserve">Subject: lat . amer . indian lit . symposium
 call for papers 12th international symposium on latin american indian literatures 19-23 june 1995 universidad nacional autonoma de mexico , mexico city topics / presentation time the development of topics may be from the perspective of anthropology , art , astronomy , architecture , bibliography , codices , history , ethnohistory , indigenista literature , linguistics , literary studies , medicine , religion , rock art , etc . , and must be clearly and directly related to indigenous literatures . delivery time shall be 30 minutes followed by 10 minutes for questions . abstracts / deadline to be considered , four copies ( typewritten , double spaced ) of a 150-200 word abstract in english or spanish should be sent to : monica barnes , program chair , 377 rector place , apt . 11j , new york , ny 10280 . please include your name , complete address , phone number , and fax ( if you have one ) on the abstract . 1995 dues of $ 25 . 00 ( $ 5 . 00 for students or retirees ) must be paid to laila / alila or accompany the abstract along with the symposium fee of $ 45 . 00 ( $ 12 . 00 for students or retirees ) . ( if this presents difficulties , contact the program chair . ) please make check payable to laila / alila . the absolute deadline for the receipt of abstracts is jan . 31 , 1995 . since many individuals must have confirmation at an earlier date in order to secure funding from their institutions , each abstract will be evaluated by referees and notification will be mailed to the submitter within six weeks after receipt . excursions : 16-18 june 1995 to teotihuacan , cacaxtla , tlaxcala , and museums in mexico city . publication of selected symposium papers papers will be evaluated by three referees and chosen for quality and development of the topic . for information about laila / alila membership , contact dr . mary h . preuss president , laila / alila the pennsylvania state university , mckeesport university drive mckeesport , pa 15132-7698 e - mail contact : ron anderson united states international university san diego , ca 92131 randerso @ sanac . usiu . edu
</t>
  </si>
  <si>
    <t xml:space="preserve">Subject: call for papers
 call for papers 1st annual conference on spanish for native speakers : new directions for the 21st century may 17-19 , 1995 department of languages and linguistics new mexico state university , las cruces , new mexico sponsored by the institute of spanish for native speakers director : cecilia rodriguez pino supported by the college of arts and sciences and the minority recruitment and retention committee , nmsu abstract deadline : january 16 , 1995 call for papers which focus on , but are not limited to : * empirical research in the sns classroom * sns theory which deals with education at the primary , secondary and university levels * integration of chicano literature in the sns classroom * content based instruction * research in related fields which impacts sns theory , curriculum and outcome assessment also included will be a publishers / authors working session send a one page abstract to : daniel villa , chair sns organizing committee dept . of languages and linguistics , nmsu las cruces , new mexico 88003 ( 505 ) 646-1230 , fax ( 505 ) 646-7876 internet : dvilla @ nmsu . edu bitnet : dvilla @ nmsuvm1 if possible , please submit abstracts by e-mail * * * * * * * * * * * * * * * * * * * * * * * * * * * * * * * * * * * * * * * * * * * * * * * * * * * * * * * * * * * * * * * * * * * * * * * * * * * * * * * * * * * * * * * * * * * * * * * * * * * * * * * * * * * * * * * * * * * * * * * * * * * * * * * * * * working papers of the institute of spanish for native speakers editors : cecilia rodriguez pino and daniel villa a selection of papers presented at the conference on spanish for native speaker : new directions for the 21st century , will be published in a series of working papers to be housed at the institute of spanish for native speakers at new mexico state university . this series is dedicated to facilitating communication and to sharing information among those interested in issues relating to the teaching of spanish to native speakers of the language . authors will retain the copyright to their papers . papers should be submitted on disk , either in wordperfect , nota bene or ascii format , and should follow the guidelines of the mla handbook . a principal goal of the working papers is to make the accepted works available in as timely a manner as possible ; submitting papers in electronic format will facilitate the publication process . copies of the working papers will be available in hard copy , on disk , or on-line through ftp ( file transfer protocol ) . we strongly encourage those interested in obtaining copies to consider electronic formats , in order to minimize the impact on scarce resources . the cost of copies on paper and on disk will be announced at the conference . papers must be submitted to the editors by june 1 , 1995 , for consideration for publication . please send to the institute of spanish for native speakers , box 30001 , dept . 3l , nmsu , las cruces , nm 88003 , or submit in person at the conference .
</t>
  </si>
  <si>
    <t xml:space="preserve">Subject: cfp - recent advances in nlp
 mov " ( kivs @ bgearn . bitnet ) , " galja angelova " ( galja @ bgearn . bitnet ) , " george gargov " ( gargov @ bitnet . bgearn ) , " dan tufis " &lt; tufis @ roearn . ici . ac . ro &gt; , ( tufis % roearn . ici . ro @ net . eu . rlay ) , " pascal vaillant " ( tapfer @ thomson-lcr . fr ) , &lt; vaillant @ limsi . fr &gt; , " nikolay vazov " ( vazov @ fr . limsi ) , nlpeople @ aisb , nlpeople @ cogsci , elsnet-list @ ed . cogsci , aisb @ sussex . cogs , bulg . gm @ applelink . apple . com , acl @ edu . columbia . cs , ikbsbb @ rl . inf , fj-ai @ jp . go . etl , linguist @ edu . tamu . tamvm1 , ln @ bitnet . frmop11 , nl-kr @ edu . rpi . cs , humanist @ edu . brown . brownvm , ln-fr @ bitnet . frmop11 , arpanet-bboard @ edu . mit . lcs . mc , ir-l @ bitnet . uccmvsa , " eastern ( europe ) language engineering " ( m5675 @ ie . eurokom ) , nl-kr @ com . sunnyside . ai , empiricists @ csli . stanford . edu , ectl-sub @ snowhite . cis . uoguelph . ca , corpora @ hd . uib . no , jqrqc @ cunyvm . cuny . edu , salt @ cstr . ed . ac . uk international conference " recent advances in natural language processing " 14-16 september 1995 velingrad , bulgaria topics of interest : papers reporting on recent advances in all aspects of natural language processing and language engineering are invited , including but not limited to : pragmatics , discourse , semantics , syntax , and the lexicon ; phonetics , phonology , and morphology ; text understanding and generation ; multilingual nlp , machine translation , machine-aidedf { { { { translation , translation aids and tools ; corpus-based language processing ; written and spoken natural language interfaces ; knowledge acquisition ; text summarization ; computer-assisted language learning ; language resources ; evaluation , assessment and standards in language engineering ; and theoretical and application-oriented papers related to nlp of every kind . the conference welcomes also new results in nlp based on modern alternative theories and methodologies to the mainstream techniques of symbolic nlp such as analogy-based , statistical , connectionist as well as hybrid and multimedia approaches . in general , the conference especially welcomes any contribution to the area of language engineering in view of the imminent developments in information technology . program committee : b . boguraev ( apple computer , cupertino ) c . boitet ( imag , grenoble ) k . s . choi ( kaist , taejon ) a . deroeck ( university of essex ) r . delmonte ( university of venice ) s . fincher ( university of edinburgh ) e . haijcova ( charles university , prague ) j . haller ( iai , saarbruecken ) p . jacobs ( sra , arlington ) a . joshi ( university of pennsylvania ) l . kartunen ( xerox grenoble ) m . kay ( xerox , palo alto ) r . kittredge ( university of montreal ) k . kukich ( bellcore , morristown ) j . mariani ( limsi , orsay ) c . martin - vide ( university rovira i virgili ) y . matsumoto ( nara institute of science and technology ) k . mckeown ( columbia university ) r . mitkov ( iai / institute of mathematics ) s . nirenburg ( new mexico state university ) h . somers ( umist , manchester ) p . seuren ( university of nijmegen ) o . stock ( irst , trento ) b . tsou ( city polytechnic of hong kong ) j . tsujii ( umist , manchester ) d . tufis ( romanian academy of sciences ) m . zock ( lismi , orsay ) invited speakers : a . joshi ( university of pennsylvania ) j . tsujii ( umist , manchester ) . paper submission : papers not exceeding 3500 words should be submitted via email ( preferably as plain text ) not later than 20 april 1995 to : ruslan @ iai . uni-sb . de the first page should also contain the surface and email address ( es ) of the author ( s ) , as well as the topic area . submission media : papers should be submitted electronically or in hard copy to : ruslan mitkov iai martin - luther str . 14 d-66111 saarbruecken germany if electronic submission is problematic ( e . g . due to non-standard format , characters , graphics ) not possible , 4 copies of the paper should be sent . schedule : authors must submit their papers by 20 april 1995 . notification of receipt will be mailed to the first author ( or designated author ) soon after receipt . authors will be notified of acceptance by 20 june 1995 . camera - ready versions of the accepted papers , preferably using a laser printer , must be received by 20 july 1995 . location : the town of velingrad is situated in a picturesque valley in the western rhodope mountains and is only 130km from sofia , the capital of bulgaria . the local organizers will provide a daily shuttle bus / conference taxi from sofia airport to the conference location at an inexpensive rate . sofia is easily accessible by plane from most of the major european cities ( e . g . daily flights or several flights per week from london , frankfurt , paris , zurich , vienna and other european cities ) . there are also direct flights to sofia from north america ( washington ) and asia ( singapore , bangkok , kuala lumpur ) . organizing committee : ruslan mitkov iai saarbruecken / institute of mathematics , sofia michael zock limsi , orsay , france manfred kudlek university of hamburg , germany nikolai nikolov incoma / school of computational linguistics , bulgaria nicolas nicolov dept . of ai , university of edinburgh , uk conference information : for further information contact : nicolas nicolov dept of artificial intelligence university of edinburgh 80 south bridge edinburgh eh1 1hn nicolas @ aisb . edinburgh . ac . uk tel : + 44-131 650 2727 fax : + 44-131 650 6516 anyone wishing to arrange an exhibit or present a demonstration should send a brief description together with a specification of physical requirements ( space , power , telephone connections , tables , etc . ) to the above address . the organisers can provide pcs and macintoshes . www and ftp : information about the international conference " recent advances in natural language processing " is available via : - www at url : http : / / www . dai . ed . ac . uk / misc / nlp _ conf . html - anonymous ftp from ftp . dai . ed . ac . uk in file : pub / user / adv _ nlp . ps here is an example of how to get the same file by ftp ( user input is underlined ) : $ ftp ftp . dai . ed . ac . uk ^ ^ ^ ^ ^ ^ ^ ^ ^ ^ ^ ^ ^ ^ ^ ^ ^ ^ ^ ^ name ( ftp . dai . ed . ac . uk : nicolas ) : anonymous ^ ^ ^ ^ ^ ^ ^ ^ ^ password : ( - type in your email here ! ^ ^ ^ ^ ^ ^ ^ ^ ^ ^ ^ ^ ftp ) cd pub / user ^ ^ ^ ^ ^ ^ ^ ^ ^ ^ ^ ftp ) get adv _ nlp . ps ( - postscript version ^ ^ ^ ^ ^ ^ ^ ^ ^ ^ ^ ^ ^ ^ ftp ) get adv _ nlp . txt ( - plain text file ^ ^ ^ ^ ^ ^ ^ ^ ^ ^ ^ ^ ^ ^ ^ related events : conference participants are also invited to take part in the international summer school " contemporary topics in computational linguistics " , which will take place just before the conference in tzigov chark , batak lake , only 20 km from velingrad . further information about the summer school can be obtained from prof . r . mitkov ( ruslan @ iai . uni-sb . de ) or nicolas nicolov ( nicolas @ aisb . edinburgh . ac . uk ) industrial participants / publishing companies : industrial participants are invited to demonstrate their nlp - related products as well as publishing companies to exhibit their new books on nlp . company representatives should inform nicolas nicolov ( nicolas @ aisb . edinburgh . ac . uk ) of their intention and publishing houses should contact dr . r . mitkov ( ruslan @ iai . uni-sb . de ) .
</t>
  </si>
  <si>
    <t xml:space="preserve">Subject: * diachronica *
 moderators ' note in the interests of a balanced exchange of views , we publish the following reply to a posting by sheila embleton , an editor of diachronica . interchanges of this nature , however , are best carried out in forums other than linguist , and this will thus be our last posting on the topic . * * * * * * * * * * * * * * * * * * * * * i am not sure why sheila embleton chose to attack me on linguist but briefly * diachronica * has accepted for publication a paper in which i am attacked personally - - and basically described as an idiot - - on the basis of remarks i made ( or am alleged to have made ) during oral discussion at a conference in ypsilanti last year . i have repeatedly told the author of the paper as well as the editors of * diachronica * that i consider this a rather dubious form of scholarship : i think people should be criticized on the basis of published statements , not oral remarks which cannot be checked for accuracy . moreover , criticizing in print remarks made at a conference during discussions is bound to have a chilling effect on such discussions . * diachronica * chose to disagree , and when i asked for an opportunity to respond to these attacks , i was told that they would not only not accept any rebuttal from me , they would not even consider one by me ( or even a coauthored one by me and others ) , and that furthermore they would not consider any submissions from me whatsoever for a period of at least 2 years . i have no objections to journals which have a policy of not allowing replies or which have a policy of limiting the number of publications by the same person , but in this case no existing policy was cited . as far as i can tell , some of the folks at * diachronica * just decided they do n't like me anymore . which still does not mean that they have the right to publish stuff that comes to close to being slanderous or , i think , to refuse people who have been maligned in print the right to reply ( however briefly ) . alexis manaster ramer
</t>
  </si>
  <si>
    <t xml:space="preserve">Subject: re : " snow " 1 / 2
 about snow . . . first , i should apologize to tony for misunderstanding his cocktail advice - - his derivation of the origins of my misunderstanding is correct . second , i think that quotations from boas / whorf are very helpful and a good reminder to those of us in this debate . third , as to the question of whether or not sleet is related to snow . i do n't agree . it is , i agree , related ( and would be defined in relation to ) water , but ( at least i and a few other students that i asked ) would n't define it as a form of snow ( ditto for freezing rain ) . fourth , i agree with tony that " counting " has to be mediated by many considerations of grammatical structure in the compared languages and spread of the form in the speech community . but , i do n't think that this wipes out the ( admittedly small , but original ) point . fifth , i ' m going to sidestep the issue over ' lexicalization ' vs . ' complex construction ' because i do n't think that i share the same view as others on the importance / necessity of this distinction - - indeed , it is a bit ironic that another implication of sapir / whorf is that the view that our language is made up out of ' words ' and ' grammar ' ( constructions ) is precisely the kind of objectification , which we would expect and which formal distributional analyses show to be a simplification ) . as jonathan states , " figuring out just what counts as a simple , lexicalised form is * very * hard in yup ' ik , given that it has a rich , higly productive derivational morphology " . i agree and the answer would eventually have to draw lines along continua that i do n't think will be labelled ' lexical ' vs . ' construct ' ( and sapir offered some nice theoretical machinery for these kinds of comparative distinctions too ) . i still see only four ' arbitrary and unmotivated ' forms that deal specifically with 's now ' ( i . e . , snow , slush , blizzard , flurry ) . i ' ll leave it to others to decide whether or not various dialects of eskimo have more or less , but even if the point should fail here it still has life to it . so , i still find myself agreeing with the original insight . the point - - and not all that it has been used to argue - - has always seemed obvious to me . perhaps if we narrow the scope of the relevant speech community and bring it closer to home , it is easier to see . would n't we all accept the idea that _ on average _ lawyers ( vs . non-lawyers ) have more distinct forms for legal concepts than do others outside this community / culture ? ( and , of course , what we mean by distinct forms implies all of the complex relative distinctions hinted at above ) . similarly to take an example i know more about , statistically speaking arabs have more arbitrary and unmotivated forms for camels than english speakers ( even accounting for differences in the syntactico-semantic structures of the two languages ) . why does this simple - - and to be honest relatively uninteresting - - idea seem to bother people so much ? douglas j . glick department of anthropology vassar college doglick @ vassar . edu
</t>
  </si>
  <si>
    <t xml:space="preserve">Subject: call for book proposals
 sage publications is seeking to expand its line of books and journals in the areas of theoretical linguistics , applied linguistics , psycholingusitics , computational linguistics , sociolinguistics , and cognitive linguistics . if you have a book or journal idea , or have considered writing a book or starting a journal , please read on . sage is a well known publisher within the fields of methodology , sociology , psychology , communication , evaluation , anthropology , and a variety of other disciplines and professions . you may be familiar with our quantitative applications in the social sciences series , also known as the " little green books . " for a book to be of interest to sage it must meet two criteria : 1 . it must be good work based on sound scholarship , and preferably break new ground ; 2 . it must have a reasonable prospect of selling several thousand copies over the 3 - 5 year life of an edition . the successful sage book will draw its audience from one or more of the following sources : 1 . the book might be a primary textbook for an undergraduate or graduate course . 2 . the book might be supplemental reading in an upper division undergraduate or graduate course , or one of several books assigned to a seminar . 3 . the book may serve as a reference work or be used for professional development , i . e . , a book bought by a scholar to serve as a reference or as an introduction to a subject . 4 . the book may be used as a tutorial by graduate students or for continuing education by professionals and scholars . 5 . the book may be purchased by libraries ( generally a function of topic relevance and a positive book review . ) i plan to attend both the mla conference in san diego and the lsa conference in new orleans . if you would like to contact me before the meetings , i can be reached at sage : j . alex schwartz linguistics editor sage publications , inc . thousand oaks , ca 91320 ( 805 ) 499 ? 0721 or e - mail c / o cat _ mcglothlin @ sagepub . com
</t>
  </si>
  <si>
    <t xml:space="preserve">Subject: uk linguists : invitation
 i am forwarding the following message on behalf of the people who are responsible for inspecting teaching in all our linguistics departments . please circulate to colleagues who do n't subscribe to linguist . xxxxxxxxxxxxxxxxxxxxxxxxxxxxxxxxxxxxxxxxxxxxxxx " 18 november 1994 1995-96 higher education quality assessment programme as you may be aware , the higher education funding council for england ( hefce ) is required under the terms of the further and higher education act 1992 to secure that provision is made for assessing the quality of education in institutions for whose activities they provide financial support . the council has welcomed this obligation and sees assessment of education as a vitally important part of its work . assessments are carried out within specific subject areas and assessors , who are experts in their fields , visit institutions to judge the quality of the student learning experience that they observe . one of the eight subjects to be covered in the 1995-96 programme is linguistics . other subjects which are included and which could be linked in assessment with linguistics are german &amp; related languages , french , russian &amp; eastern european languages , italian , and iberian . the subject specialist assessors must have industrial , commercial or professional experience in their subject , coupled with a broad knowledge of higher education : it is unlikely that anyone at a junior level will have sufficient authority . the minimum commitment will be to take part in four assessments visits between april 1995 and september 1996 ( a total commitment of 20 days of which just 14 will require an absence from the workplace ) . each specialist assessor will be paid a per diem rate of l150 including vat , and travel and subsistence costs will be met by the council . full training will , of course , be received by assessors aimed at developing their assessment skills . this focuses particular attention on role and use of self-assessments , and on the conduct of assessment activities , including the protocol to be observed when carrying out assessment visits . further particulars on the role of subject specialist assessors can be found in circular 33 / 94 which has been sent to all he institutions in england , scotland and northern ireland . if any members of your association would be interested in becoming assessors , or even simply in finding out more about the role of an assessor without committing themselves , there is an informal meeting on 5 december in london and two others on 6 and 12 december in birmingham at which they would be most welcome . in which case , please contact shirley cook on 0272 317461 as soon as possible . " xxxxxxxxxxxxxxxxxxxxxxxxxxxxxxx please do not send inquiries etc to me - i ' m just the postman ! dick hudson dept of phonetics and linguistics , university college london , gower street , london wc1e 6bt uclyrah @ ucl . ac . uk
</t>
  </si>
  <si>
    <t xml:space="preserve">Subject: 
 a n n o u n c i n g cunyforum 18 , summer 1994 journal of working papers in linguistics , cuny graduate center c o n t e n t s the development of dominican vernacular spanish - - kate green the pragmatics of verbal abuse - - edgar a . gregersen parsing japanese relative clauses : raising or lowering ? - - yuki hirose the interpretation of case - deleted sentences in japanese - - mana kobuchi - philip what is innate about functional categories ? - - ingeborg lasser language contact in sao tome and principe ( west africa ) - - gerardo a . lorenzino a comparative morphosyntactic study of the restructured portuguese of africa and brazil - - heliana r . mello artificial cognition and language - - john a . moyne * * * subscription rates : regular $ 10 ; students $ 5 ; institutions $ 20 ; overseas add $ 10 . send checks to : cunyforum ; linguistics department ; cuny graduate center ; 33 west 42nd street ; new york , ny 10036 . other inquiries to emfgc @ cunyvm . cuny . edu .
</t>
  </si>
  <si>
    <t xml:space="preserve">Subject: 
 poetics - journal of empirical research on literature , media and the arts - edited by : c . j . van rees , the netherlands . " " " " " " " " " " " " " " " " " " " " " " " " " " " " " " " " " " " " " " " " " " " " " " " " " " " " " " " " " " " " " " " " " contents : volume 22 ( 1994 ) no . 5 h . verdaasdonk analogies as tools for classifying and appraising literary texts . d . s . miall &amp; d . kuiken foregrounding , defamiliarization , and affect : response to literary stories . m . hayward genre recognition of history and fiction . d . f . rossen - knill toward a pragmatics for literary interpretation . " " " " " " " " " " " " " " " " " " " " " " " " " " " " " " " " " " " " " " " " " " " " " " " " " " " " " " " " " " " " " " " " " published by elsevier science - north holland for enquiries &amp; free sample copy - freesamples @ elsevier . co . uk
</t>
  </si>
  <si>
    <t xml:space="preserve">Subject: seeing the barn red
 all right , since we ' re putting in anomalies : how about the difference between " jane imagined her spoon bent " and " uri geller imagined his spoon bent " ? mark a . mandel dragon systems , inc . : speech recognition : + 1 617 965-5200 320 nevada st . : newton , mass . 02160 , usa : mark @ dragonsys . com
</t>
  </si>
  <si>
    <t xml:space="preserve">Subject: who animal in russian etc .
 jules 's point about animacy in the grammar of russian does not explain why russians use * kto * ' who ' for asking about varieties of animals ( as in * kto tebja ukusil * , lit . ' who bit you ' , where english and many other lgs would have ' what ' ) . the problem is that polish has the same grammar of animacy in other respects but would not use ' who ' for animals that way ( as far as i can tell ) . alexis mr
</t>
  </si>
  <si>
    <t xml:space="preserve">Subject: re : 5 . 1304 sum : linguistics and imperialism
 on wed , 16 nov 1994 , the linguist list wrote : ) &gt; grammar books in english came into being in the ) &gt; 18th century , ) &gt; peter tan ) that may be true of america , but in england there were already a fair number in the 16th century , and more in the 17th century . just a couple of historical examples that surely make it hard to see any necessary relation between linguistics and imperialism : von humboldt , at a time when germany did n't even exist as a nation baudoin de courtenay , at a time when poland ditto in fact , i would have thought that proponents of critical language awareness would see linguistics as potentially an instrument of liberation . it 's a truism that science can be used for good or bad ; we seem to have found another case in point . richard ingham
</t>
  </si>
  <si>
    <t xml:space="preserve">Subject: reminder iwcs
 * * * r e m i n d e r * * * international workshop on computational semantics december 19-21 , 1994 , tilburg , the netherlands the institute for language technology and artificial intelligence will host a workshop on computational semantics that will take place in tilburg , the netherlands , from 19 - 21 december 1994 . the aim of the workshop is to bring together researchers involved in all aspects of computational semantics of natural language . hotel - rooms can be booked through the iwcs secretariat ( see the form below ) , but , if one intends to , it is advisable to do so shortly , taking into account the upcoming holidays . preliminary schedule ( tilburg university , room az9 ) monday december 19 09 . 00-09 . 45 hrs registration at the hall of building b 09 . 45-10 . 00 hrs opening by harry bunt ( itk , tilburg ) 10 . 00-10 . 40 hrs allan ramsay ( ireland ) " the co - operative lexicon " 10 . 40-10 . 55 hrs coffee 10 . 55-11 . 35 hrs chris fox ( uk ) " discourse representation , type theory and property theory " 11 . 35-12 . 15 hrs rene ahn ( the netherlands ) " dynamic knowledge states in type theory " 12 . 15-13 . 45 hrs lunch 13 . 45-14 . 25 hrs henk zeevat ( the netherlands ) " questions and exhaustivity in update semantics " 14 . 25-15 . 05 hrs rodger kibble ( scotland ) " dynamics of epistemic modality and anaphora " 15 . 05-15 . 45 hrs matthew stone ( usa ) " the reference argument of epistemic ` must ' " 15 . 45-16 . 00 hrs tea 16 . 00-16 . 40 hrs leon verschuur ( the netherlands ) " agreement and dynamic semantics in hpsg " 16 . 40-17 . 20 hrs jonathan ginzberg ( scotland ) " an update semantics for dialogue " 17 . 20 hrs drinks tuesday december 20 09 . 00-09 . 40 hrs tim fernando ( germany ) " what is a drs ? " 09 . 40-10 . 20 hrs n . asher , m . aurnague , m . bras , p . sablayrolles and l . vieu ( france ) " computing the spatiotemporal structure of discourse " 10 . 20-10 . 35 hrs coffee 10 . 35-11 . 15 hrs jose coch and raphael david ( france ) " causality and multisentential text " 11 . 15-11 . 55 hrs claire gardent and joke dorrepaal ( the netherlands ) " reversible discourse processing " 11 . 55-12 . 35 hrs henriette de swart and arie molendijk ( the netherlands ) " negation in narrative discourse " 12 . 35-13 . 45 hrs lunch 13 . 45-14 . 25 hrs nissim francez and jonathan berg ( israel ) " mdrt : a multi - agent extension of drt " 14 . 25-15 . 05 hrs massimo poesio ( scotland ) " ambiguity , underspecification and discourse interpretation " 15 . 05-15 . 45 hrs j . bos e . mastenbroek , s . mcglashan , s . millies and m . pinkal ( germany ) " a compositional drs - based formalism for nlp applications " 15 . 45-16 . 00 hrs tea 16 . 00-16 . 40 hrs stephen pulman ( uk ) " a computational theory of context dependence " 16 . 40-17 . 40 hrs discussion wednesday december 21 09 . 00-09 . 40 hrs tsutomu fujinami ( uk ) " a transitional approach to semantics : encoding situation - theoretic objects into the pi-calculus " 09 . 40-10 . 20 hrs ariel cohen ( usa ) " reasoning with generics " 10 . 20-10 . 35 hrs coffee 10 . 35-11 . 15 hrs daniel marcu and graeme hirst ( canada ) " an implemented formalism for computing linguistic presuppostions and existential commitments " 11 . 15-12 . 05 hrs gosse bouma ( the netherlands ) " calculated flexibility " 12 . 05-13 . 45 hrs lunch registration form international workshop on computational semantics 19-21 december 1994 tilburg , the netherlands name : . . . . . . . . . . . . . . . . . . . . . . . . . . . . . . . . . affiliation : . . . . . . . . . . . . . . . . . . . . . . . . . . . . . . . . . address : . . . . . . . . . . . . . . . . . . . . . . . . . . . . . . . . . city , state , zip code : . . . . . . . . . . . . . . . . . . . . . . . . . . . . . . . . . country : . . . . . . . . . . . . . . . . . . . . . . . . . . . . . . . . . telephone : . . . . . . . . . . . . . . . . . . . . . . . . . . . . . . . . . fax : . . . . . . . . . . . . . . . . . . . . . . . . . . . . . . . . . email address : . . . . . . . . . . . . . . . . . . . . . . . . . . . . . . . . . registration fee before november 1 , 1994 dfl . 275 , 00 after november 1 , 1994 dfl . 325 , 00 method of payment : 0 bank transfer transfer the registration fee in dutch guilders to : * abn / amro bank account number 45 50 46 042 ; tilburg university , warandelaan 2 , 5037 gc tilburg please mention code 951 . 55 , computational semantics , and your name . please calculate transfer charges , as we must receive the full registration fee . any shortfall in fees will have to be paid upon arrival . 0 postal money order make the fee ( in dutch guilders ) payable to : * tilburg university , warandelaan 2 , 5037 gc tilburg please mention code 951 . 55 , computational semantics and your name . please calculate transfer charges , as we must receive the full registration fee . any shortfall in fees will have to be paid upon arrival . 0 visa card if you pay by credit card please fax us the following information : card number : . . . . . . . . . . . . . . . . . . . . . . . . . expiration date : . . . . . . . . . . . . . . . . . . . . . . . . . name as it appears on card : . . . . . . . . . . . . . . . . . . . . . . . . . i authorize tilburg university to charge my account for the total fee of . . . . . . . . . . ( signature ) hotel reservation do you want us to make hotel reservations for you ? ( the price of a single room will be approximately dfl . 135 , 00 per person per night , breakfast included . ) yes / no if your answer to the previous question was yes , please fill in the date of your arrival and departure . date of arrival : . . . . . . . . . . . . . . . . . . . . . . . . . . . . . . . . . . . . . . . . . . . . . . . . date of departure : . . . . . . . . . . . . . . . . . . . . . . . . . . . . . . . . . . . . . . . . . . . . . . . . send this registration form to : marja klijn institute for language technology and artificial intelligence ( itk ) tilburg university p . o . box 90153 5000 le tilburg the netherlands tel . : + 31 13 663113 fax : + 31 13 662537 email : computational . semantics @ kub . nl gerrit rentier ( ma ) institute for language technology and artificial intelligence tilburg university , po box 90153 , 5000 le tilburg , the netherlands phone : ( + 31 ) ( 0 ) 13 662970 fax : ( + 31 ) ( 0 ) 13 662537 email : rentier @ kub . nl
</t>
  </si>
  <si>
    <t xml:space="preserve">Subject: esl in children cut off from their native language - any insights ?
 2 years ago , my wife and i adopted two kids from russia , at the time aged 6 . 5 and 5 . at the time , i informally asked around and got the impression that there was unlikely to be anything particularly interesting linguistically about their experiences in learning english , and was referred to several books on esl / 2nd language learning among immigrants . unfortunately , due to the joys of parenting , i never read most of the references i was given ( i spent the time trying to learn russian instead ) . i recently read something in another adoptive parent 's posted experience that made me again wonder about my kids ' experiences in learning english , which so far have apparently been a little unusual for adoptive kids ( i ' ll skip the details at this point in my inquiry ) . i am starting to wonder if there is indeed something important in the language experiences of kids adopted into a foreign language environment after infancy . the key difference between international adoptions and other esl situations is that the older adopted kids suddenly are cut off from input in their native language with a certain level of vocabulary and mastery of that language , and thrown into an esl / 2nd language situation where they learn a new language usually with no support in their native language . learning the new language takes a considerable amount of time - my kids could communicate only minimally in english for about a year , but for most adoptive kids , use of the 1st language seems to stop within 1 - 3 months since the kids seem to realize that it no longer serves any useful communicative function . after 2 years , my kids speak what to most people sounds like fluent idiomatic english . however , their vocabulary seems greatly restricted compared to native english kids their age - and their passive vocabulary ( words they understand that they do n't use themselves ) seems to be especially restricted . they also have some peculiarities in grammar and usage - perhaps those typical of second language speakers , but ignored in the adoptive kids since they speak with no trace of an accent . these problems seem to be especially persistent , probably because they pass unnoticed most of the time ( they do show up in the kids ' writing now ) and they are resistent to correction . my readings in linguistics have thus far all seemed to generalize about a critical period lasting past my kids ' age , where they are supposed to learn languages like a sponge . the other adoptive parent , however , posted that in talking with esl experts , she found out that " esl learners generally cannot do phonics in the second language , nor can they follow along in group oral reading . it takes 7 to 11 years in the second language to develop the ability to manipulate written english , particularly abstract cognitive academic material . " that poster also said that children completely removed from their native language " before mastering all of its principles " have especial problems in learning the new language . she also said that many of the normal esl procedures break down in such kids , that there are no good tests for diagnosing language and learning problems in such kids , and that the situation is enough unlike the normal esl situation that trained esl teachers may not recognize problems or know how to solve them . she gave several references , but mostly on the pragmatic " how to help your kid " level . but putting on my linguist hat , and reading between the lines , i came up with some questions that i put to the linguistic community : 1 . is anyone reading this doing any research relating to language acquisition in kids cut off from their native tongue in the formative years ? 2 . can anyone provide me references to such work ? 3 . whether i get answers to # 1 or # 2 , what years are the " formative years " in which cutting off the child from the native language will have an effect on 2nd language learning ? 4 . does this age range have any relation to the " critical period " of language learning ? might there be a correlation that would tell us something about how and why kids learn languages differently and more easily than adults ? 5 . what are the different effects of cutting off a child from his native language at different ages / stages in language formation ? it seems pretty obvious that at the earliest years , " 2nd language " learning would asymptotically approach identity with the learning of the first language . 6 . when 1st and 2nd languages have contrasting features , it would seem that these kids would provide especial insight into ug models with parameters , in addition providing some clue as to when and how the parameters are set . has anyone looked at this ? 7 . what is the long-term language prognosis for such kids ? 7 to 11 years of language difficulty , when the difficulty often goes unnoticed ( or at least the fact that the difficulty is due to language problems - the adoptive parent who posted gave a detailed chronicle of her daughter 's varying problems from adoption at age 4 until 5th grade when the parent finally came to find out why her daughter was having problems even though she spoke english fluently ) - this seems likely to have severe long-term effects . 8 . my kids and all others i know of have completely lost the native language except for word isolates . do such kids relearn their native language any easier when they get older ? again , looking at contrasting features that such kids have difficulty relearning might tell us a lot about " parameter setting " especially when the difficulties do not match those of others acquiring the language as a 2nd langusge with no prior experience in the language . kids cut off from the native language would seem more likely to give clear data on this . 9 . are the effects of being cut-off from one 's native language different in kids like mine ? my kids were cut off from the native language only incompletely - they still had each other to talk to , in addition to my wife and my rudimentary self-teaching - but all of this continued exposure to the native language was impoverished both in vocabulary and grammar . ) russian remained the language of our household for most of the kids ' first year here , and i quickly came to understand the differences in language at differing ages . i could understand and communicate with my kids quite well ( and fluently ) in russian after about a month , but still cannot understand even a slow talking russian adult . the types of errors kids tolerate ( and make - my kids often had the ' wrong ' declensional ending on irregular words ) seem quite different from what adults accept . 10 . are there any english language discussions about child language acquisition in russian kids ? ( i ' m sure there are russian language sources , but i would never get through them . ) i would like to know what the typical russian child at the age my kids were adopted would typically have mastered in features like declensions , numbers , perfective / imperfective distinctions , and proper use of cases - things that i have n't mastered well enough to be able to extract from relistening to tapes thaty i made while they still spoke russian fluently . lojbab lojbab @ access . digex . net bob lechevalier , president , the logical language group , inc . 2904 beau lane , fairfax va 22031-1303 usa 703-385 - 0273 for the artificial language loglan / lojban , see ftp . cs . yale . edu / pub / lojban or see lojban www server : href = " http : / / xiron . pc . helsinki . fi / lojban / "
</t>
  </si>
  <si>
    <t xml:space="preserve">Subject: summary : hindi - urdu tense-aspect
 the original question stemmed from a comment in bailey 's urdu grammar ( 1956 ) on the following construction : mayng khaataa hung i eat . participle be . 1s bailey insists that this construction , despite looking like a typical progressive construction , must be translated " i eat " and not " i ' m eating " ( bailey 1956 : 139 ) . rather , the following constructions contrast according to the translations : mayng bactaa hung i escape . part be . 1s " i escape " mayng bac rahaa hung i escape stay . en be . 1s " i am escaping " ( bailey 1956 : 42 ) respondents were able to confirm that the first excludes the progressive reading , and that the construction with " stay " must be used for the progressive . this appears to hold for the urdu - hindi dialects . subsequent research suggests that the same phenomenon operates in neighbouring punjabi . thanx again to those who responded .
</t>
  </si>
  <si>
    <t xml:space="preserve">Subject: summary : french creole apres for progressive
 the original question concerned the use of apres in french creoles for the progressive rather than the perfect which would be expected on typological grounds . the enormous response precludes listing all who answered . it would seem that the moral of the story is that one should n't assume what is normal in any given case . in this instance , it was simply incorrect to assume that standard french en train de was normal ; in fact , it would appear that standard french has innovated in this respect . according to respondants , the apres construction for the progressive is found in many vernacular french 's including canadian , swiss and cajun . one would assume that the vernacular is the source of the creole progressive . the semantics of apres is only strange on the assumption that the form means " after . " it does appear that the vernacular progressive preserves the original sense of a - pres , which in fact conforms to expectations based on cross-linguistic study . in standard french , the corresponding expression is aupres . many respondents drew my attention to the " after ving " construction of english dialect . h . rogers at uoft informs me that the construction is a perfect and not a progressive ; i have since confirmed this analysis . in addition to welsh , scots gaelic has an " after ving " perfect that is the likely source of the construction . apparently the preposition in scots gaelic ( air ) now means " on " outside of the progressive construction ( an deigh " after " ) . thanks again to all who responded . it was an interesting exercise .
</t>
  </si>
  <si>
    <t xml:space="preserve">Subject: re : sum : native speaker intuitions
 marilyn silva recently summarised responses dealing with " native speaker intuitions " , especially with respect to the sentence ' john asked mary to leave ' . she notes that several respondents pointed out that the interpretation of this sentence is determined , at least in part , pragmatically , and the view that the interpretation is syntactically fixed is wrong . this point is demonstrated by the ) pair of examples : ) ) [ 1 ] the teacher asked the child to leave the room . ) [ 2 ] the child asked the teacher to leave the room . i am a native speaker of english ( new zealand english ) , and i am not a syntactician , so i do n't think my syntax is being moulded by my , or anyone else 's , rules or theories , but , in both [ 1 ] and [ 2 ] , i can only interpret the person being asked ( the child in [ 1 ] , the teacher in [ 2 ] ) as being the person required to leave the room . no amount of ) intuition fatigue ( which could be summed ) up as " say a weird string 50 times and it sounds good ; say a ) good string 50 times and it sounds weird " ) has been able to change my interpretation of this kind of sentence . perhaps for some people the interpretation of this sentence * is * syntactically determined . the summary concludes with : ) in his post to me , carson contends that judgment data " can ) provide real , useful data , if we would just be more systematical ) and careful about how we collect them . of course speakers will ) differ on certain points . . . . the interesting question is whether ) the range of variation we find is systematically constrained in ) ways that interesting theories of grammar can explain . " i agree that ( native ) speakers will differ on certain points - - my syntax probably differs from that of most people , and i think this is probably typical ( in my case the following ( a ) sentences are ungrammatical and would normally be the ( b ) sentences : 1 . ( a ) i promised mary to leave . ( b ) i promised mary i would leave . 2 . ( a ) candidates are recommended to obtain the booklet . ( b ) it is recommended that candidates obtain the booklet . 3 . ( a ) john requires to pass the examination . ( b ) john needs to / must pass the examination . john requires a pass in the examination . s . o . requires john to pass the examination . 4 . ( a ) i saw the barn red . ( b ) ? ? ? it is important that syntactitions realise that one there are probably thousands of syntactically distinct englishes out there , and i am not talking about socially or geographically definable varities . there may not be many new zealand english speakers who share the above judgments , but * my * english is no less based on a natural language grammar than anyone else 's . because the interpretation of a certain construction may be influenced by pragmatic factors is some , or even in the majority , of speakers , does not disqualify a purely syntactic account if there are speakers whose language data are accounted for by it . where there is variation among langauge users , it is very important not to conflate these differences and try to base a grammar ( syntax / phonology . . . ) on an impure sample . untimately , a grammar is an account of an individual ' s language . student 's who disagree with data are rarely being contentious - - i contend that they have a slightly different grammatical structure which is , of course , no less valuable in the search for constraints on syntactic structure than the teacher 's or a " received " english grammar . i heartily endorse carson 's call for more systematic and careful collection of syntactic data . think about it - - is your english really syntactically the same as your colleague 's , or your father 's ? if not , care must be taken when conflating data from these sources , and even more care must be taken when conflating data from even more diverse sources . wayne p . lawrence
</t>
  </si>
  <si>
    <t xml:space="preserve">Subject: summ : concepts unknown in dutch
 summary : concepts not known in dutch a couple of weeks ago i posted a question re . the concepts in english and american , which were unknown in dutch . i would like to thank all who contributed to the list below , which i have compiled from the replies . the reason for the request was to incorporate some examples in a call programme ( l2 = english ) . using only contextsentences as a means to derive word meanings , we would expect a low success rate in a condition with such target words . this finding might show that the context method is not the best method for such words . i will publish the results hope - fully next year . thanks again . paul olierook utrecht university holland . over &amp; down 11 - plus anchorman bagel baked / fried basement bird boardwalk call waiting cereal cheeze wiz chili chipmunk collard greens collect call college condo convenience store corn syrup cranberry sauce diner doggie bag donut dope dorm ( itory ) drive-by shooting drive-in field goal geek graduate student grand jury grits hall pass home run ice cream floats inch jack o ' lantern maple syrup marshmallow fluff midship man minute man moron muffin nerd pantry pickup truck pie poison ivy porch potluck precinct caucus quart quarterback rumble strips scrum shopping mall sitcom snow blower submarine sandwich subway token succotash summer squash summercamp tabloid to relish to bring / to take town meeting treasury tags trick or treating tuna surprize turnpike turnstile twinkies water fountain water cooler whipped cream whipping cream wicket winter squash yard .
</t>
  </si>
  <si>
    <t xml:space="preserve">Subject: sum : analogy to 1sg
 some time ago i posted query asking for an an example of an analogical development in the inflectional system of any language , preferably an indo - european language , whereby the 2d and 3d persons singular were remade in the image of the 1st sg . the very possibility of such a development appears to have been denied in an important article by cowgill on the reflexes of ie laryngeals in greek , and it struck me as a bizarre claim , but i could not found any ready counterexamples . i would like to thank robert hoberman , lars borin , dana paramskas , george fowler , maggie winters , and max wheeler for responding . the closest to what i am looking for was identified by wayles browne : polish present tenses of the verb ' to eat ' : jem 1sg jesz 2sg je 3sg of these , only jem is inherited . the other two forms have been remade analogically , replacing what would be expected to come out as * jesi , * jes ' c ' . however , even this example is not completely compelling since it seems that the analogy here involves this verb taking the endings typical of another conjugation rather than specifically remodeling the 2sg and 3sg on the basis of the 1sg . so , was cowgill right ? can 1sg never serve as the basis for an analogical remaking of 2sg and 3sg ? ( there are examples of 2sg being ( re ) modeled on 1sg , robert hoberman pointing out that this is what happened in the perfect of ge ' ez , and i have since also found discussion of this happening in some yemeni arabic dialects , but the 3sg is not affected in any of these cases ) . alexis manaster ramer
</t>
  </si>
  <si>
    <t xml:space="preserve">Subject: summary : in other words
 dear netters , i have posted several queries a few months ago . about ten members of the linguist list answered me by e-mails . i must show great thanks especially to prof . welchsler , prof . jewett , prof . edwards ( who sent me examples of iow from london - lund corpus ) , prof . patrikis , prof . spackman , prof . macrakis , prof . alvarez - caccamo , prof . harris , prof . huettner , and dr . georgia green ( who introduced me " two types of convention in indirect speech acts " by j . l . morgan , contained in the volume : _ syntax and semantics , vol . 9 : pragmatics _ edited by peter cole ( 1978 , new york : academic press ) . the following are my own summary . * * * * * * * * * * * * * * * * * * * * * * * * * * * * * * * * * * * * * * * * * * * * * * * * * * * * * * * * * * * * * * * * * * * * * * * in this summary , i propose the hearer 's implicature / implication - interpretation process ( prof . alvarez - caccamo 's suggestion ) , which constrains on the use of in other words ( iow ) in english . i would distinguish between speaker 's intended implicature and hearer 's interpreted implicature . thus , speaker a may have the intention to implicate x , but hearer b may very well fail to recognize such impli - cature or else may interpret some other . even if b correctly interprets a 's intention , b 's interpretation depends largely upon the context and / or background assumption . the use of iow is such a case . a dictionary edited by ball ( 1986 ) calls such usage " inferential function " , though he uses the term rather informally in the dictionary . i will follow his terminology just for the sake of convenience . the inferential use of iow frequently occurs between the two people 's dialogue . ( 1 ) a : i ' m afraid there is n't much i can help you with . b : _ in other words _ , you do n't want to be bothered . although the interpretation process of ( 1 ) is very close to what is called " conventional " use , i . e . it might be processed spontaneously , without any inferential process in the hearer 's mind , b guesses a 's real intent , which is not directly inferred from a 's utterance , but indirect - ly from a 's implicature . in order for b to necessitate iow , b exploits his / her background assumption / encyclopedic knowledge , implicating that a is busy now , or a does n't feel at ease with b . let the implicature just explained be c , then a sequential flow of consciousness / inferential process such as a $ @ " * ( jc $ @ " * ( jb emerges . iow is a visible index of the hearer 's implicature-interpretation process . speaker / hearer 's background assumption varies between common sense and the knowledge which is only valid between the speaker and hearer . ( 2 ) a : i love schubert 's late piano sonatas . b : _ in other words _ , you do n't like the beethoven sonatas ? iow in ( 2b ) is derived by the use of a restricted set of background assumption in which b has already admired the beethoven sonatas . b assumes that a is also an admirer of beethoven , but contrary to b 's assumption a declares an admiration for schubert . so , b feels criticism in a 's words . b 's background assumption becomes an old information , conflates a 's new information and enables iow to create a = b . " non - conventional " , rather complicated use of iow is the following . ( 3 ) a : i ' m going to kill you . b : _ in other words _ , you 'd like it if i moved my car . for example , b 's car stands in the way of a 's car , so that a gets infuriated at b . the situation like the above gets a to utter such harsh words ; kill you . a 's real intent , in this case implicature / implication , is " i ' m going to kill you if you do n't move your car " , or simply " move your car " , which is labelled as c again . b , beginning with iow , paraphrases c by b 's own words . again in order for b to use iow , h / she must infer that a assumes / implicates c . background assumption mitigates b 's processing effort . if not , b processes too much effort and cannot interpret a 's words . b 's job here is to process the flow of the dialogue like a $ @ " * ( jc $ @ ! a ( jb . b 's failure to process / infer the flow of the dialogue sometimes occurs . ( 1 ' ) a : i ' m afraid there is n't much i can help you with . b ' : ? _ in other words _ , you need to be helped . in the context where a really needs help , s / he does n't bother to say that s / he can't help b ' . if a 's hands are full of the parcels and he visibly needs help , so that s / he says s / he can't help b ' , there is a possibility of b ' saying it is you who need to be helped . however , this is a very insulting comment , because b ' actually implies that if you can't help me , you are not a capable person . so , you are the one who needs help . another completely misled example of inference is the following . ( 4 ) a : sorry , i can't help you now , because i ' m busy . b : * _ in other words _ , you ' re busy . unacceptability of b comes from a 's words _ because i ' m busy _ , where a has already spoken out his own implicature c . mere repetition cannot be allowed in iow 's case . if something extra can be implied in b 's response , type of ( 4 ) is ok . ( 5 ) a : sorry , i can't help you now . b : _ in other words _ , you can't . ( - ) ' you really can't . ' ) in summary , an utterance " a . in other words , b " has an inferential process / hearer 's interpretive process " a $ @ " * ( jc ; in other words c $ @ ! a ( jb " . iow can be campared with 's o ' and ' then , ' etc . the following results are the above contributors ' reactions . ( * ) means that there are some who judge a sentence acceptable and others unacceptable . ' so ' : $ @ ! ! ( j ( 6 ) a . there was $ 5 in his wallet . { _ so _ / ( * ) _ in other words _ } he had n't spent all the money . b . she 's your teacher . { _ so _ / ( * ) _ in other words _ } you must respect her . $ @ ! ! ( j ( 7 ) playing the french horn . a : anyway , the horn makes funny noises . { _ so _ / ( * ) _ in other words _ } it 's a treacherous instrument , is n't it ? it 's something that is very hard for you to control . why is that ? too much spit , or what ? b : i ' m glad you ' ve used that term . because it 's not difficult . it is treacherous . so are the players , of course . but that 's another story . $ @ ! ! ( j ( 8 ) tom ate condemned meat . { _ so _ / * _ in other words _ } he felt ill . $ @ ! ! ( j ( 9 ) bill insulted mary . { _ so _ / _ in other words _ } she left . in contrast with resultative 's o 's ' in ( 6 ) and ( 7 ) , two 's o 's ' in ( 8 ) and ( 9 ) are sequential . in the case of iow , one is ok and the other is out . ( 9 ) can be interpreted that bill 's insulting mary always leads to her leaving ( here ) , so that iow is permitted . iow in ( 8 ) is n't ok because eating condemned meat always equals to his feeling ill , in which case iow in such situation is redundant / meaningless / uninformative . ' then ' : $ @ ! ! ( j ( 10 ) an insurance man visits a girl he knows . he has brought her a policy application for signature . they talked about her husband . girl : i ' m expecting robert home soon . insurance salesman : oh ! why ? is he in trouble ? g : no . he 's thinking of setting up in business on his own . is : oh , good for him . g : you think it 's a good idea ? is : yes , why not ? g : small businesses are going bust all over the place . is : so , there are millions of people on the dole right now who thought they were safe and secure working for someone else . { _ so _ / _ in other words _ / ( * ) _ then _ } , now 's the time to have a go . there 's nothing else to lose anyway . g : think so ? is : yes . ' in that case ' : $ @ ! ! ( j ( 11 ) a : i ' m afraid there is n't much i can help you with . b : { _ in that case _ / ( * ) _ in other words _ } i shall have to ask someone else . ' that is ' : $ @ ! ! ( j ( 12 ) they took refreshments , { _ that is _ / * _ in other words _ } , sand - witches , coffee , beer , fruit juice , and chocolate . ball ( 1986 ) explains that ' that is ' is open-ended and iow is closed - ended . * * * * * * * * * * * * * * * * * * * * * * * * * * * * * * * * * * * * * * * * * * * * * * * * * * * * * * * * * * * * * * * * * * * * * * * * if you have further comments on my analyisis of iow above , please do n't hesitate to e-mail me . thanks very much for all the help you have given . sincerely , hiroaki tanaka associate professor , tokushima university , japan . e-mail : gca01363 @ niftyserve . or . jp
</t>
  </si>
  <si>
    <t xml:space="preserve">Subject: sum : wh animal
 i recently asked about whether one says ' who ' or ' what ' to ask what variety of animal in contexts such as : a . a person walks into a room with a swollen arm . you say : ' wh - bit you ? ' or b . you see an animal disappearing into the woods . you say : ' wh - is that ? ' the following languages ( thanks to the people listed for the info ) seem to use ' what ' only , although in context a gave some of the respondents did not like either alternative . greek ( a speaker who wished not to be identified by name ) finnish , swedish ( jussi karlgren ) english , hebrew ( david gil ) dutch , french ( bert peeters ) georgian ( ivan derzhanski ) german ( john peterson ) norwegian , swedish ( marit julien ) danish ( soren harder ) i would add polish to this list , based on my own judgements . ivan derzhanski adds bulgarian to the list , his testimony being particularly valuable , since he feels a clear contrast between bulgarian and russian here , but greg gouzev says that he would use ' who ' in context a ( but not b ) . on the other hand , dale russell reports that in cheyenne : " people are all animate , but so are rocks , trees and leaves ( but not branches ) and the sun . animals are all animate , so far as i know . some body parts are animate , roughly those that are voluntarily movable . noses are not animate , fingers are . if you point to a rock and ask " what is this ? " , a native speaker will correct you , and say " who is this ? " , then answer the question - - at least that was my experience , in a field-methods type language learning experience . " jonathan bobaljnik reports that itel ' men sometimes uses ' who ' and sometimes ' what ' for referring to animals . unfortunately , there 's very little data on the language , so i can't be very specific about the conditions determining which you get when . the clearest example of a language that uses ' who ' is russian ( in a striking contrast to closely related polish and bulgarian ) , as stated in standard works on this language and confirmed to me by alex eulenberg , ari solovyova , and ivan derzhanski ( but i must add that daniel radzinski reports that at least one speaker he spoke with gave different judgements ) . i find particularly interesting the fact that russian linguists working on other languages routinely note this difference between russian and whatever language they are describing ( i have seen this probably dozens of times in russian grammars or dictionaries of various languages of the former empire ) . barbara abbott noted a reference i had missed : chomsky 's in _ current issues in linguistic theory _ ( mouton , 1964 ) , p . 40 , notes that we cannot say " what is eating its dinner ? ( the cat or the dog ) " , and that ' who ' is also not natural in that context . a lot of the respondents indicated similar difficulties in other languages . i have not kept track of these , but they include french , danish , etc . , as noted by various respondents ( including frank gladney on english ) . cathy ball says that older forms of english sometimes use ' what are you ? ' in addressing a human being . special thanks to osten dahl who first pointed out to me that you have to define very particular contexts for this question , since in many contexts many lgs allow neither ' who ' nor ' what ' . alexis manaster ramer
</t>
  </si>
  <si>
    <t xml:space="preserve">Subject: linguistics mail list in japan
 there is now a linguistics mailing list in japan . as i understand it , the language of this group is in principle japanese . so , please ignore this message if you do n't / can't use japanese characters in e-mailing . those who do e-mail in japanese can subscribe to this group by the following procedure . please note that the subscription process is probably handled manually . use the following template ( in japanese ) when sending a subscription request to : ^ ^ ^ ^ ^ ^ ^ ^ ^ ^ linguistics-request @ atom . ntt . jp ( n . b . the 's ubject : ' line may contain any descriptive header . ) ( template of the body of the text in japanese characters ) shimei : shozoku kikan : yuubin juusho : denwa bangoo : ( optional ? ) denshi meeru juusho : kanshin o motte-iru bun ' ya : katsuhiko momoi foreign languages &amp; literature st . cloud state university
</t>
  </si>
  <si>
    <t xml:space="preserve">Subject: re : 5 . 1333 native speaker intuitions
 may i add my quantum of intuitive ( non-syntactician 's , nay non-linguist 's ) data to this discussion : ) date : sun , 20 nov 1994 12 : 41 : 23 gmt + 1200 ) from : wayne lawrence ( wp . lawrence @ auckland . ac . nz ) ) subject : re : sum : native speaker intuitions ) ) marilyn silva recently summarised responses dealing with " native ) speaker intuitions " , especially with respect to the sentence ' john ) asked mary to leave ' . she notes that several respondents pointed out ) that the interpretation of this sentence is determined , at least in ) part , pragmatically , and the view that the interpretation is ) syntactically fixed is wrong . this point is demonstrated by the ) ) pair of examples : ) ) ) ) [ 1 ] the teacher asked the child to leave the room . ) ) [ 2 ] the child asked the teacher to leave the room . ) ) i am a native speaker of english ( new zealand english ) , and i am not ) a syntactician , so i do n't think my syntax is being moulded by my , or ) anyone else 's , rules or theories , but , in both [ 1 ] and [ 2 ] , i can ) only interpret the person being asked ( the child in [ 1 ] , the teacher ) in [ 2 ] ) as being the person required to leave the room . there is ( in my intuition ) an undoubted pragmatic element . in both cases , the teacher is supposed to be in authority and the child not . therefore [ 1 ] causes no hesitation and immediately evokes a normal situation : the teacher made a request to the child that the child leave the room . case [ 2 ] immediately evokes a picture that the child made a request to the teacher that the teacher leave the room . given the presupposed authority relationship , intuition says " hold on ! kids do n't do that ! " - except in special circumstances . so look for a special context ( ? classrom game ? ) or try a possible re-interpretation . for the latter , remember the form " the child asked to leave the room " ( teacher implicit ) and admit that [ 2 ] is a possible way of saying it ( teacher explicit ) . however , i have to agree with wayne lawrence that the immediate intrepretation is as his : the person being asked is expected to leave . this interpretation is a function of syntax . only when you have " had a look " at the syntactically generated interpretation do pragmatic constraints force you to re-consider . it is , i report for myself , a distinctly two-stage process , and the second is only triggered if there are problems with the result of the first . in the case , however , of " john asked mary to leave " there is nothing given corresponding to the authority relationship which would make it unlikely that john expects mary to leave , and in that case , i am afraid , syntax has it . ted . ( ted . harding @ nessie . mcc . ac . uk )
</t>
  </si>
  <si>
    <t xml:space="preserve">Subject: sum : software
 dear colleagues , i am really grateful for your assistance and your information , which is presented bellow : a ) for dos / windows 1 . speech viewer ( with no more information either about the manufacturer , the price and any comments about its function ) . 2 . cecil ( computerised extraction of components of intonation and language ) price : around $ 300 8 bit sampling @ 8 , 13 , or 19 . 5 khz , to dos pc memory , via parallel port . software extraction and display ( ega or vga ) of various features , e . g . , waveform raw f0 smoothed f0 etc . has built-in ipa font for transcription / labelling of analysed signals . address : " jaars ( international computer services , box 248 jaars road , waxhaw , nc 28173 , ( usa ? ) ( 704 ) 843-6151 , fax : ( 704 ) 843-6200 ) " ( kimberly soto ) . ( it seems that cecil is hardware of the following package ) 3 . sil speech analysis system a package that " does a very good job of tracking and displaying f0 . it will also display the waveform and / or amplitude contour simultaneously and can do some rudimentary spectral analysis as well . the total cost for the hardware interface and software is about $ 300 . the hardware component consists of a small box that connects to the parallel port of the computer and has input jacks for a microphone or tape recorder . the version runs under ms-dos , although i ' m told a windows version is either available now or will be soon . the address to order from is : international computer services attn : customer services box 248 waxhaw , nc 28173-0248 usa phone : 704-843 - 6257 they also list an e-mail address : icsust @ 1 . jaars . sil . org . i have not found this address to work in the past " . ( rod casali ) 4 . csre ( canadian speech research environment ) . the program is developed by don jamieson and others in western ontario . it needs a 386 pc or more . the program cost $ 400 ( in 1993 ) and the manufacturers recommended an ariel board as hardware ( which cost around 2 - 3 thousand dollars in 1993 ) . " address : avaaz innovation inc . po box 8040 wonderland rd . north london ontario n6g 2b0 canada tel ( 519 ) 472-7944 fax : ( 519 ) 472-7819 " ( franke ingolf ) 5 . dsp ( digital signal processing ) the manufacturer is : ariel corporation phone : ( 908 ) 249-2900 433 river road fax : ( 908 ) 249-2123 highland park , nj 08904 dsp bbs : ( 908 ) 249-2124 ( 300-9600 bps ) ( i believe in usa ) in addition , they offer the speechstation , a complete speech-synthesis package . 6 . speechstation ( sencimetrics ) ( with no more information either about the manufacturer - which could be the ariel corporation - , the price and any comments about its function ) . 7 . cspeech " for a dos environment , cspeech does a great job of displaying a waveform , a fundamental frequency contour , and an amplitude contour , ( as well as other analyses , including a spectrogram ) on one screen . for further information about cspeech , contact : paul milenkovic dept . of electrical &amp; computer engineering university of wisconsin - madison madison , wi 53706 u . s . a . milenkovic @ engr . wisc . edu " ( charles read ) 8 . kay elemetrics ' computer speech lab ( csl ) " very few of the commercial pitch tracers are good with noisy recordings . kay claim to have a new super-robust system which works with their cls work station . " ( linda shockey ) " this set-up must cost around $ 3500 - $ 5000 without the dos machine itself . " ( alex francis ) " the best pc system for general purpose speech analysis , including spectrograms linear prediction analysis and all kinds of other things , is the csl system from kay . it is a lot more expensive , but is really quite sophisticated and very impressive . strangely , though , the f0 tracks are not very dependable - there is sometimes doubling and halving , and quite often you need to fiddle with the parameters to get anything at all usable . " ( david deterding ) " address : kay elemetics corp . 12 maple avenue po box 2025 pine brook , nj 07058-2025 usa tel : ( 201 ) 227-2000 fax : ( 201 ) 227-7760 " ( franke ingolf ) 9 . loughborough sound images speech work station this program runs on a pc at ( or 286 / 386 based compatible ) , with 640k ram , ega / vga graphics , microsoft mouse ( or compatible ) , hard disk ( 40 mb recommended ) , ram disk ( required for stereo recording or fast sample rates ) , dos version 3 . 0 or greater . the lsi speech workstation can display the signal in a variety of ways , including black and white or full-colour spectrograms , waveforms , spectral slices ( cross-section through a spectrogram which is displayed horizontally across the screen ) . . . all of them are reasonably fast , especially on a 386 pc . a wide range of bandwidths is available for the spectrogram and the spectral slice , and the waveform can be scaled . . several of these can be displayed at the same time by splitting the screen . the screen can also be split to accommodate parts of two separate recordings . the analog card supplied with the speech workstation has two input channels each of which can be connected to either a microphone or line output . two markers are available , which allow you to pecutting and pasting , copying etc . it is possible to play only marked sections of the signal on the screen . the maximum length of analysed speech was 3 - 5 minutes . the manufacturers are : loughborough sound images limited the technology centre epinal way loughborough england le11 0qe telephone : ( 0509 ) 231 843 telex : 34 1409 lufbra g fax : ( 0509 ) 262 433 10 . sfs " i ' ll include the whole readme file : speech filing system computer tools for speech research department of phonetics and linguistics university college london introduction sfs provides a computing environment for conducting research into the nature of speech . it comprises software tools , file and data formats , subroutine libraries , graphics , standards and special programming languages . it performs standard operations such as acquisition , replay , waveform editing and labelling , spectrographic and formant analysis and fundamental frequency estimation . it runs under unix and dos environments and is currently running on sun , hewlett - packard , masscomp and 486pc . sfs is copyrighted university college london , but is currently supplied free of charge to research establishments for non-profit use . sfs is supplied as is with no warranty or support . features operating environments : unix , protected - mode dos ( with gnu compiler ) supported data acquisition / replay : masscomp : ad12f , da08 sun : sparc - 2 8 - bit , sparc-10 16 - bit ibm-pc : data translation 2811 , pclx , ucl parallel printer dac ( sfs supports networked replay from unix to pc ) supported graphics devices : masscomp : 6 - plane colour graphics sun : sparc - 2 monochrome console , suntools sun , hp : x - windows pc : vga and svga ( sfs supports networked graphics from unix to pc ) epson 24 - bit dot matrix kyocera laser printer postscript laser printer wordperfect graphics file output utilities : create sfs file , list sfs file , display / print sfs file , copy / link / remove items in sfs file , dump contents of sfs file . analysis programs : acquisition and replay , waveform processing , laryngographic processing , fundamental frequency estimation ( from sp or from lx ) , formant frequency estimation , formant synthesis , spectrographic analysis , lpc analysis / synthesis , filterbank analysis / synthesis , psola prosody manipulation . file formats : import from text , binary and ils files ; save multiple data items in sfs files and compare ; standard formats for speech , lx , tx , fx , annotations , synthesizer data , spectra , spectrograms , lpc coefficients , parameter tracks , etc ; export to binary , text , ils , htk , etc ; processing history maintained in file . subroutine libraries : supports sfs file i / o and dynamic memory allocation for data sets ; matrix operations ; device-independent graphics . special purpose languages : sml speech measurement language - interpreted language for measuring data in sfs files ; spc speech pascal - compiled language for waveform manipulation and analysis ; c-span - compiled language for synthetic speech stimuli generation . source sfs is available by anonymous ftp from : pitch . phon . ucl . ac . uk in the directory / pub / sfs ( from august 1993 ) . the readme file gives current version information . remember that we are unable to service requests for support on this software . bug fixes only may be sent to sfs @ phonetics . ucl . ac . uk ; requests for help may be ignored . acknowledgements sfs has been developed from software written during the spar alvey project involving gec , imperial college london , university college london and leeds university . the software that is distributed contains only the ucl contribution to that project . additional , compatible software may be available from these partners or from other current users of sfs , for example at york university . please contact mark huckvale for further information about ownership and other available software . mark huckvale university college london gower street london wc1e 6bt sfs @ phonetics . ucl . ac . uk " ( hannes pirker ) 11 . spectro 3000 " 2 channel signal analyser ( separate devise ) this analyser has the best pitch technique ( sift and cepstrum ) i have ever seen - but is very expensive ( about 50 . 000 dm ) . address : medav digitale signalverarbeitungs gmbh graefenberger strasse 34 d-91080 uttenreuth germany " ( franke ingolf ) b ) for mac 1 . voice navigator . the only thing that i learned about this software ( ? ) is the name - only - of the manufacturer , i . e . articulate systems . 2 . macspeech lab the manufacturer is : gw instruments , 35 medford st . , somerville , ma 02143 ( canada ? ) ( 617 ) 625-4096 ( 617 ) 625-1322 ( fax ) 3 . macrecorder ( no information about it ) 4 . dsp ( the same as for dos / windows ) 5 . signalyse ( version 3 . 0 ) " signalyze ( tm ) 3 . 0 is an integrated speech signal analysis application for the macintosh . it does signal editing and direct signal i / o to / from a number of devices . version 3 . 0 has a user-friendly multi-level labeling feature : each label is coded for a linguistic level ( e . g . , segment , syllable , etc . ) . level names are determined by the user and are color-coded . also new in version 3 . 0 : speech slow-down and speed-up ( up to five times ) , color / grayscale spectrograms right with signal , av - macintosh support , easy vertical zoom , and more . signalyze has a large number of spectral analysis tools : spectrograms ( b / w , 16 and 256 colors / grays ) , cepstrograms , cone kernels , lpc - grams , fft spectra and cepstra , and lpc spectra . also included are statistics , db measurement , interpolated signal resampling , transformations , envelopes , zero passages , and filtering . the manual is 224 pages , the on-board contextual help is in english , french and german , and the whole interface is switchable to english , french and german . the program is about 980 k at the present . it runs on any mac from the macplus on up ( 4 mb and hard disk required ) . prices effective january 31 , 1994 : individual license : $ 350 . departmental license : $ 750 . organizational license : $ 1250 extra manuals : $ 25 per manual . shipping costs : 1 . u . s . , canada and europe : $ 10 priority / air mail 2 . rest of the world : $ 20 priority / air mail 3 . 3 - day shipping anywhere in the world : $ 50 " also , " here are some details on the new labeling facility in signalyze ( version 3 . 0 , macintosh - specific software ) . this may be of use to people working in prosody . levels the signalyze labeling operation works by levels . for each label , you specify a level , such as " segment " , " syllable " , " phrase " etc . each level has its own label color and its own , user-definable name . labels are marked for their level by a number placed in front of the label name ( e . g . , " 4 : its " , means that the label " its " is marked for the fourth level ) . what gets labeled you can label either points in the signal or selected portions of the signal . the labels for selected portions are placed at the center of the selection and are marked by angular brackets ( " ) . . . ( " ) . re-editing , adding and deleting labels labels can be re-edited , new labels can be added anywhere in the signal , and labels can be deleted individually or for an entire signal . reproduce labeled segment while the label is open for editing , you can play the selected portion of the signal by doing command - y . if you ' re labeling a selection , and if you ' ve set the audio to play signal selections , you ' ll hear the segment which you ' re about to label . align labels you can choose any of nine different vertical positions for placing labels . when you close a label with a click in the close rectangle or with return , the label automatically " snaps " to the nearest standard position . save labels the label information is saved as a tab - delimited text file with the extension " . lbl " . it is stored in the same folder as the signal file . label format the label format is in the public domain and is fully documented . it is available on the signalyze servers ( see below ) . transparent saving and opening open file operations on signal files that have accompanying " . lbl " text files cause the label information to be read into signalyze . save file operations on signals with labeling information automatically saves the labels in the same folder as the signal . save file operations for signals without labeling information erases whatever label file may have existed in the folder . label in phonetics you can use any phonetic or normal font in the labels . however for phonetics , it is recommended stick to sigpalfont ( the shareware font supplied with signalyze ) . sigpalfont preserves the numbers and angular brackets you need to indicate labeling levels , which is usually not possible with other phonetic fonts . search by label or by level you can search for labels using either a given labeling level or the label 's name . you can specify two separate search patterns . switch between the two patterns with the shift-lock key . more info and demo information on signalyze version 3 . 0 is available as follows : by ftp : ftp macfl4082 . unil . ch or ftp 130 . 223 . 104 . 31 login anonymous by gopher server : name of machine : gopher . unil . ch , find " europe " and " switzerland " , select " university of lausanne " , select " autres gophers de l3unil " , select " faculte des lettres " , select " laboratoire d3analyse informatique de la parole ( laip ) " , select " speech analysis and speech synthesis " , select " signalyze " prof . eric keller ( new email address : eric . keller @ imm . unil . ch ) laboratoire d ' analyse / / ^ | | | | = = \ \ informatique de la parole ( laip ) / / / \ | | | | | | lettres , universite de lausanne / / / / \ \ | | | | = = / / ch-1015 lausanne , switzerland / / / / = = = \ \ | | | | fax + 41 21 6924639 / + 41 21 692 4510 / / = = = = / / \ \ | | | | " . 6 . ucla - uppsala analysis package ( to run on macrecorder files ) " write to : software manager , phonetics lab , linguistics dept , ucla , los angeles , ca 90024-1543 for our order form . it 's $ 5 for just this disk . " ( peter ladefoged ) 7 . gw instruments soundscope ( formerly macspeechlab ii ) ( mac ) " more able to be tailored to individual uses than csl , but also a little clumsier and slower than csl . i think it runs about $ 3000 . " ( alex francis ) c ) for unix 1 . xwaves + it costs around $ 5000 and the manufacturer is : " entropic research laboratory , inc . 600 pennsylvania ave . , se washington dc 20003 usa " ( franke ingolf ) 2 . dsp ( it has the same specifications with the sfs that has been presented above , about dos / windows ) . 3 . sfs ( it has the same specifications with the sfs that has been presented above , about dos / windows ) . 4 . digital ears no more information , only the name of the manufacturer , i . e . metaresearch 5 . ogi speech " this is free ! ! ! i have never used it professionally , but while working at los alamos nat ' l . labs i did get a chance to play with it . it comes with a good manual , and works with a number of different sound-file types , and can be configured for a number of different platforms ( sun &amp; sgi ) . . . . it needs some additional hardware . " ( alex francis ) . 6 . entropic sps software that runs through the xwaves + package . i do not know its prise ; also , i did not understand if it is a latest software improvement of xwaves + . " address : entropic research laboratory , inc . 600 pennsylvania ave . , se washington dc 20003 usa " ( franke ingolf ) additional information : read , buder &amp; kent . ( 1992 ) ' speech analysis systems : an evaluation ' , journal of speech and hearing research , 35 , 314-332 . p . c . bagshaw , s . m . hiller &amp; m . a . jack , ( 1993 ) , ' enhanced pitch tracking and the processing of f0 contours for computer aided intonation teaching ' , proc . 3rd european conference on speech communication and technology , pp 1003 - 6 finally , " natural language software registry the natural language software registry is a catalogue of software implementing core natural language processing techniques , whether available on a commercial or non commercial basis . the current version includes + speech signal processors , such as the computerised speech lab ( kay electronics ) + morphological analysers , such as pc-kimmo ( summer institute for linguistics ) + parsers , such as alveytools ( university of edinburgh ) + knowledge representation systems , such as rhet ( university of rochester ) + multicomponent systems , such as elu ( issco ) , penman ( isi ) , pundit ( unisys ) , sneps ( suny buffalo ) , + applications programs ( misc . ) this document is available on-line via anonymous ftp to ftp . dfki . uni-sb . de ( directory : registry ) , by email to registry @ dfki . uni-sb . de , and by physical mail to the address below . if you have developed a piece of software for natural language processing that other researchers might find useful , you can include it by returning the description form below . if you are interested in the preliminary draft of the registry , do not hesitate to drop us an email message and we will be happy to send it to you . " ( jane edwards )
</t>
  </si>
  <si>
    <t xml:space="preserve">Subject: sum : computer transcription
 a couple of months ago , i asked the members of this list for help regarding software for the transcription of spoken discourse . i received a large number of answers , some to my personal e-mail address , some ' public ' . in the following i shall quote some of the answers and attempt to sum up what i consider to be the most important info received on the matter : perhaps slightly off the subject a few answers spoke of the possibilities for machine-readable text : quote : ' a company named norris communication ( san diego , ca ) sells a digital recorder that breaks down audio input into machine readable code ( including ascii i assume ) ' ' norris is reputed to be only one of two companies in the usa ( maybe the world ) manufacturing digital audio recorders using so-called " flash chips " ( semiconductor memory chips that permit both read and write functions ) . the digitized flash memory can be " dumped " to a pc in machine readable code ( which i assume would include ascii compatibility - - that 's my assumption ) . i do n't have an address , but i got their telephone number from directory assistance . the company is located in a suburb of san diego , california called poway , california . the listed telephone number is 619-679 - 1504 . if that does n't work for some reason , directory assistance can be reached at 619-555 - 1212 . ' a number of answers centered around using standard word processors ' macro facilities : quote : ' i used to do this quite satisfactorily on the pc using ms word with glossary items to quickly input speaker identification , special character sequences , etc . use a style sheet for controlling formatting . i imagine that word perfect for the pc can do the same thing , especially with its macros . ' ' i ' ve made a set of macro 's which operate on a standardized form to facilitate the transcribing process . essentially what i did is simply reduce all routinely occurring series of keystrokes to one alt - or control - key . ' most transcription software seems to be available for the mac : quote : ' for the macintosh i would definitely use nisus with a macro that has been assigned a short and easy to type keyboard shortcut . from little things like this to far more complex tasks , nisus is amazing . it is truly the power user 's and linguist 's word processor of choice . from what i have seen , it is also the most worldscript - savvy word processor available . if you have n't seen it , check out the new nisuswriter 4 . 0 which should be shipping very soon if not already . ' more info may be available from this internet address : nisus . mktg @ applelink . apple . com syncwriter : quote : ' the mac - programme you mention is syncwriter , i guess . it costs some hundred german marks ' syncwriter is sold by : med - i-bit , hohenfelderstrasse 20 , 22087 hamburg , germany ( phone + 49 40 251 67 125 ) . workbench : quote : ' you are welcome to include the workbench in your summary . however , as you know the bench is not really a transcription program , though it has some features for making transcribing easier - - e . g . the transcription keypad ( with user definable strings and ca symbols ) and the ability to link and play in a loop quicktime movie audio tapes . also , do mention that distribution is limited at this time . the bench is now available on the world wide web . ' for further info , try contacting : thebench @ alishaw . ucsb . edu for dos - based computers : hiat-dos 2 . 2 : quote : ' hiat-dos was developed as a transcription programme everybody can afford ; that is why it lacks certain technical gimmicks . the price of the new version is somewhat between 40 and 80 german marks ( as far as i know ) ; it is distributed by ' : prof . konrad ehlich institut fuer deutsch als fremdsprache lmu muenchen ludwigstrasse 27 d-80359 muenchen fax : germany-089 / 21802116 . quote : ' hiat-dos is a kind of word processing program designed for processing transcripts ; thus you ' ve got a certain format in which you fill the transcript , you ' ve got certain special correction devices etc . it 's a simple tool which is more comfortable for transcription purposes than word processing programs , that 's all . ' recommended reading : ehlich , konrad ( 1992 ) hiat - a transcription system for discourse data . in : edwards , jane a . / lampert , martin d . ( eds . ) talking data . hillsdale n . j . : erlbaum . a couple of other programs ( mac and dos ) were mentioned , but they seem to be unfinished so far . why is it that noone has developed a user-friendly windows - based transcription program ? the above mentioned transcription programs all use the text / music score principle , i . e . , the conversation is printed in ' running ' systems . if you , as i do myself , use standard line transcription , there seems to be very little help out there to save you from adjusting a lot whenever you make any changes or corrections to your transript . one possibility may be a system of macros - perhaps this calls for further discussion in this forum ? ? ? thank you to everyone for your cooperation , karsten gramkow karsten gramkow centre for languages and intercultural studies aalborg university havrevangen 1 dk - 9000 aalborg denmark ph . : + 45 98 15 42 11 , ext . 6229 fax : + 45 98 16 65 66 e-mail : gramkow @ hum . auc . dk
</t>
  </si>
  <si>
    <t xml:space="preserve">Subject: cmc / 95
 cmc / 95 international conference on cooperative multimodal communication , theory and applications * * * * * * * * * sponsored by the universities of brabant joint research organization ( sobu ) eindhoven , the netherlands , 24-26 may 1995 * * * * * * * * * first announcement and call for papers * * * * * * * * * the eindhoven university of technology , in collaboration with the institute for perception research in eindhoven and the institute for language technology and artificial intelligence in tilburg , will host an international conference on the theory and applications of cooperative multimodal communication to take place in eindhoven , the netherlands , 24-26 may 1995 . the aim of the conference is to bring together scientists involved in research concerning the design , implementation , and application of forms of cooperative human-computer communication where natural language ( typed or spoken ) is used in combination with other modalities , such as visual feedback and direct manipulation . topics of interest * * * * * * * * * the conference will focus on formal , computational , and user aspects of building cooperative multimodal dialogue systems . papers are sought in areas which include , but are not limited to , the following topics : * cooperativity in multimodal dialogue * natural language semantics in a multimodal context * formal and computational models of dialogue context * incremental knowledge representation and dialogue * interacting with visual domain representations * collaborative problem solving * constraint-based approaches to animation and visual modelling * effective use of different interactive modalities * modelling temporal aspects of multimodal communication * type theory and natural language interpretation * knowledge sharing technologies all submitted papers will be refereed by an international programme committee . submission requirements * * * * * * * * * authors are asked to submit an extended abstract of their paper of minimally 4 and maximally 7 pages , including references and keywords , by december 15 , 1994 . only electronical submission will be possible . submitted extended abstracts should be emailed to denk @ kub . nl ; they should preferably be in standard latex format . if , for whatever reason , electronic submission is not possible , please contact the organization committee secretariat ( phone + 31-13 . 66 . 23 . 80 , fax + 13 - 13 . 66 . 29 . 48 ) . important dates * * * * * * * * * submission of extended abstracts 15 december , 1994 notification of acceptance 1 february , 1995 final papers due 15 march , 1995 organization * * * * * * * * * * programme committee : harry bunt ( itk , tilburg ) ( chair ) norman badler ( upenn , philadelphia ) jeroen groenendijk ( uva , amsterdam ) walther von hahn ( hamburg ) dieter huber ( mainz ) hans kamp ( stuttgart ) john lee ( edcaad , edinburgh ) joseph mariani ( limsi , paris ) mark maybury ( mitre , bedford ) paul mckevitt ( university of sheffield ) rob nederpelt ( tue , eindhoven ) kees van overveld ( tue , eindhoven ) ray perrault ( stanford ) donia scott ( brighton ) wolfgang wahlster ( saarbruecken ) bonnie webber ( upenn , philadelphia ) kent wittenburg ( bellcore ) organization committee : robbert - jan beun ( chair ) tijn borghuis harry bunt rob nederpelt marianne wagemans further information * * * * * * * * * * cmc / 95 is scheduled to take place on wednesday , thursday , and friday in 1995 , week 21 . these dates have been chosen in view of the fact that two other , somewhat related conferences will take place elsewhere in europe between monday , may 29 and saturday , june 3 ; one in montpellier , france ( on virtual reality and human-computer interaction ) , and one in hanstholm , denmark ( on spoken dialogue systems ) . it will thus be possible to combine participation in cmc / 95 with that of ( one of ) the other conferences . the participation fee for cmc / 95 is expected to be around dfl 250 , or $ 150 . registration information will be provided in the forthcoming call for participation . further information : for questions concerning the scientific content : harry bunt itk tilburg university p . o . box 90153 , 5000 le tilburg phone + 31 - 13 . 66 . 30 . 60 , fax + 31-13 . 66 . 25 . 37 email : harry . bunt @ kub . nl for questions concerning the organization : robbert - jan beun ipo p . o . box 513 , 5600 mb eindhoven phone + 31 - 40 . 77 . 38 . 73 , fax + 31 - 40 . 77 . 38 . 76 email : rjbeun @ prl . philips . nl for general questions : sobu tilburg university p . o . box 90153 , 5000 le tilburg phone + 31-13 . 66 . 23 . 80 , fax + 13 - 13 . 66 . 29 . 48 . email : denk @ kub . nl
</t>
  </si>
  <si>
    <t xml:space="preserve">Subject: re : original karamojong / jie language
 leo connolly cross-posted a question about karamojong on linguist and sci . lang . i posted a response on sci . lang , and i ' m cross-posting it here . in article ( 1994nov22 . 145346 . 29219 @ msuvx1 . memphis . edu ) , connolly @ cc . memphis . edu writes : ) a colleague of mine would like to know the latest opinion concerning the ) original language of the " karamojong hordes " and / or jie , who have abandoned ) their original language in favor of that of the masai . does anyone know ) whether their tongue is best described as " nilotic " or " sudanic " ? or does n't ) it matter ? and if greenberg classified this language , which se seems to ave ) done , does anyone know if his classification is still generally accepted ( a ) fair question in view of his more recent amerindian debacle ) ? ) bill welmers , in his " checklist of language and dialect names " ( sebeok , t . a . , 1971 , current trends in linguistics , vol . 7 : linguistics in sub - saharan africa , the hague : mouton ) lists karamojong as a member of the chari - nile branch of nilo - saharan . in the same volume , greenberg 's article " nilo - saharan and meroitic " gives a little more detail , assigning it to the teso group of eastern nilotic , itself a branch of eastern sudanic , which is a branch of chari - nile . its cognate languages within teso are teso , toposa , and turkana . i do n't work on nilo - saharan , so i ' m not up to date on current classification . however , in african languages as a whole , greenberg 's four major families , niger - congo , nilo - saharan , afro - asiatic , and khoi - san have stood up pretty well for the last 30 years . there has been some discussion of a relationship between niger - congo and nilo - saharan , but no convincing case has yet been published . within niger - congo there has been some realignment ( john bendor - samuel , 1991 , the niger - congo languages , university press of america ) , the most significant being the shifting of the benue - congo boundary some 600 or so miles westwards to include what greenberg called eastern kwa . greenberg 's southern cushitic ( afro - asiatic ) is now referred to as omotic and its membership in afro - asiatic seems to be in some doubt . otherwise his african classification works remarkably well . as an africanist who was in graduate school towards the end of the debate on greenberg 's african classification , i see some strong parallels with the amerindian debate . the vehemence , even rancor , of his critics back in the fifties and sixties was no less than what we ' ve seen more recently . it is certainly unfortunate that there is apparently so much flawed data in his american work , something i can't judge but apparently much more than was in his african work , but at the same time his method of mass comparison is more archeological in nature than linguistic and has a remarkably high tolerance for error . i consider the jury still out . flames accepted but probably ignored . herbert stahlke , associate director email : 00hfstahlke @ bsu . edu university computing services phone : 317-285 - 1843 ball state university fax : 317-285 - 1797 muncie , in 47306
</t>
  </si>
  <si>
    <t xml:space="preserve">Subject: graduate research training program
 computational aspects of cognitive science nsf graduate research training program cornell university the graduate fields of computer science and cognitive studies at cornell university announce a research training program for phd students who wish to focus their studies on computational aspects of cognitive science in general , and on human computation in particular . funding for five graduate trainees is provided by the national science foundation and awarded through the cornell graduate school . program description : award recipients pursue a phd in computer science and a minor in cognitive studies . in addition to the standard computer science program , each trainee will receive a firm grounding in formal and computational approaches to language and cognition , and will bring that training to bear on interdisciplinary research problems that connect computer science with other disciplines such as linguistics , philosophy , or psychology . examples of focus areas include artificial intelligence , computational linguistics , formal models of human computation , human and automated inference , intelligent information retrieval , learning theory , robotics , user - machine interfaces , and vision . stipend : each award carries a stipend of $ 14 , 100 per year , plus tuition and fees , extendible for up to five years of study ( assuming continuation of the grant by nsf ) . eligibility : award recipients must be admitted to , and continue in good standing in , the computer science phd program at cornell university . only us citizens and permanent residents are eligible for traineeship appointments . minority applicants , women applicants , and applicants with disabilities are especially encouraged . application procedure : formal application to the nsf graduate research trainee program occurs through the cornell graduate school . applicants should apply to the phd program in computer science and indicate with their application that they wish to be considered for a traineeship in computational aspects of cognitive science . application material may be requested from : computer science department graduate office 4126 upson hall cornell university ithaca , ny 14853 phone : ( 607 ) 255-8593 email : phd @ cs . cornell . edu the application deadline for fall 1995 is january 10 , 1995 . additional information : for more information about the traineeship program , please contact : sue wurster cognitive studies program 273a uris hall cornell university ithaca , ny 14853 phone : ( 607 ) 255-6431 email : cogst @ cornell . edu sue wurster email : cogst @ cornell . edu cognitive studies phone : 607 255-6431 273a uris hall fax : 607 255-8433 hours : m 8 : 00-12 : 00 t 12 : 30 - 5 : 00 w 8 : 00-12 : 00 r 12 : 30 - 5 : 00 f 11 : 00 - 4 : 00
</t>
  </si>
  <si>
    <t xml:space="preserve">Subject: annual conference of the gldv
 9 . gldv jahrestagung 1995 30 . - 31 . 3 . 1995 universitaet regensburg aufruf zur teilnahme die gldv wurde vor genau zwanzig jahren unter dem namen ldv-fittings gegruendet . die ziele des vereins waren damals die foerderung der linguistischen datenverarbeitung v . a . durch den austausch von edv - know-how und programmen . mit der etablierung der computerlinguistik als wissenschaftsgebiet wurde die gldv zum fachverband der computerlinguisten . jubilaen sollten auch dazu dienen , sich kritisch damit auseinanderzusetzen , ob die bei der gruendung des vereins gesteckten ziele sinnvoll waren , ob und wie sie erreicht wurden und wie weit eine revision notwendig und wuenschenswert ist . im rahmen einer podiumsdiskussion mit gruendungsmitgliedern sollen dieser kritische rueckblick diskutiert und perspektiven furr die zukuenftige arbeit entwickelt werden . ein zweiter schwerpunkt der tagung soll auf die angewandte computerlinguistik gelegt werden . dabei geht es um die bedeutung , die nlp - systeme im kontext graphischer und multimedialer anwendungen haben koennen . beispiele dafuer sind neuere entwicklungen im information retrieval incl . hypertext , hilfesysteme , anwendungsperspektiven von nlp - systemen , evaluierung u . ae . diese thematik wird in vier sektionen vertieft werden : sektion : fuzzy linguistik ( organisation : ch . womser - hacker ) sektion : gesprochene sprache v . a . anwendungen und oberflaechen ( organisation : e . noeth ) sektion : nlp - anwendungen ( organisation : g . thurmair ) sektion : grammatik und implementation ( organisation : r . hausser ) zeitplan : september 94 call for papers 14 . jan . 95 deadline : einreichen von extended abstracts 7 . feb . 95 benachrichtigung ueber annahme der vortraege 30 . - 31 . maerz 95 tagung in regensburg 8 . april 95 abgabe der druckfertigen fassung der beitraege fuer den tagungsband . der tagungsband erscheint nach der tagung im verlag georg olms . programmkomitee : haller ( saarbruecken ) hausser ( erlangen ) heyer ( leipzig ) hitzenberger ( regensburg ) krause ( regensburg ) lenders ( bonn ) lutz ( koblenz ) puetz ( kiel ) seewald ( hannover ) thurmair ( muenchen ) organisationskomitee : j . krause l . hitzenberger ch . womser - hacker tagungsort : universituet regensburg inst . fuer allg . und indogermanische sprachwissenschaft fg : informationswissenschaft auskuenfte : l . hitzenberger universitaet regensburg phil . fak . iv universitstsstrasse 31 93040 regensburg e-mail : ludwig . hitzenberger @ sprachlit . uni-regensburg . de tel . : 0941 / 943-4195 fax : 0941 / 943-3585 url : http : / / rsls8 . sprachlit . uni-regensburg . de / gldv . html
</t>
  </si>
  <si>
    <t xml:space="preserve">Subject: workshop on language change and generative syntax , dec 16-17
 graduiertenkolleg " linguistische grundlagen fuer die sprachverarbeitung " " linguistic foundations of language processing " institut fuer linguistik - universitaet stuttgart postfach 10 60 37 , 70049 stuttgart , 0711 / 121 3139 ( 5 . stock , keplerstrasse 17 , 70174 stuttgart ) workshop on * * * * * * * * * * * * * * * * * * * * * * * * * * * * * * * * * * * * * * * * * * * * * * * * * * * * * * * language change and generative syntax * * * * university of stuttgart , december 16 - 17 , 1994 * * * * * * * * * * * * * * * * * * * * * * * * * * * * * * * * * * * * * * * * * * * * * * * * * * * * * * * venue : room 17 . 94 , keplerstrasse 17 , 70174 stuttgart programme : friday , december 16 , 1994 9 . 45 - 10 . 00 opening 10 . 00 - 10 . 45 werner abraham ( groningen ) the decay of the verbal genitive in german 10 . 45 - 11 . 15 coffee break 11 . 15 - 12 . 00 richard schrodt ( vienna ) predicate - status and case in german : does a satisfactory systematic solution for the decay of the verbally governed genitive really exist ? 12 . 00 - 12 . 45 karin pittner ( stuttgart ) attraction , deletion and verbal position : the case of german 12 . 45 - 15 . 00 lunch 15 . 00 - 15 . 45 paola beninca &amp; cecilia poletto ( padua - cnr ) the diachronic development of some modal auxiliaries through the history of italian 15 . 45 - 16 . 30 josep fontana ( ohio state ) some problems in the study of word order in old spanish 16 . 30 - 17 . 00 coffee break 17 . 00 - 17 . 45 patrick andre mather ( mcgill / pittsburgh ) french and german : a case study on contact - induced language change 17 . 45 - 18 . 30 richard waltereit ( berlin ) syntax at the limit - on the diachrony of french holophrases 20 . 00 - . . . dinner saturday , december 17 , 1994 10 . 00 - 10 . 45 ian roberts ( bangor ) speculations on the development of v2 10 . 45 - 11 . 15 coffee break 11 . 15 - 12-00 georg kaiser ( hamburg ) from " full v2 " to " residual v2 " and free inversion . subject - verb order development in french 12 . 00 - 12 . 45 susan clack ( bangor ) have and be in brythonic celtic and the implications for brythonic and germanic v2 12 . 45 - 15 . 00 lunch 15 . 00 - 15 . 45 fred weerman ( utrecht ) deflexion and the relation between morphological and abstract case 15 . 45 - 16 . 30 silvia luraghi ( rome ) coordination and subordination in hittite 16 . 30 - 17 . 00 coffee break 17 . 00 - 17 . 45 kees van dijk ( amsterdam ) the ipp - effect in middle dutch 17 . 45 - 18 . 30 jack hoeksema ( groningen ) present participle constructions in older modern dutch : verb first and verb raising patterns 20 . 00 - . . . one night in stuttgart . . . for further information , please contact : gisella ferraresi &amp; julia philippi institut fuer linguistik / germanistik universitaet stuttgart postfach 10 60 37 d-70049 stuttgart germany e - mail : julia @ ims . uni-stuttgart . de
</t>
  </si>
  <si>
    <t xml:space="preserve">Subject: iv congreso argentino de hispanistas
 announcement follows . send all queries to hispanistas @ unmdp . edu . ar * * * * * * * * * * * * * * * * * * * * * * * * * * * * * * * * * * * * * * * * * * * * * * * * * * * * * * * * * * * * * * iv congreso argentino de hispanistas mar del plata , argentina . 18-20 de mayo de 1995 * * * * * * * * * * * * * * * * * * * * * * * * * * * * * * * * * * * * * * * * * * * * * * * * * * * * * * * * * * * * * * organiza la universidad nacional de mar del plata y la asociaci ' on argentina de hispanistas . se invita a presentar trabajos en las ' areas de literatura y linguyistica del espanyol . enviar el resumen del trabajo ( 30 l ' ineas de 65 cpl ) antes del 20 de diciembre de 1994 . se aceptan envios por correo electr ' onico . enviar el trabajo completo ( max . 200 l ' ineas de 65 cpl ) antes del 31 de marzo de 1995 . se ruega enviar copia impresa junto con la version en floppy disk para wp o compatible . aranceles : u $ s30 antes del 20 de diciembre de 1994 enviar cheque o giro postal a nombre de rodolfo rodriguez . solicitar informaci ' on adicional a hispanistas @ unmdp . edu . ar marta villarino facultad de humanidades universidad nacional de mar del plata funes 3350 7600 . mar del plata buenos aires argentina
</t>
  </si>
  <si>
    <t xml:space="preserve">Subject: final voiceless velar fricative - ) stop
 in response to a query about any language where a final voiceless velar fricative changed regularly to a stop , wayles browne supplied the example of some montenegrin dialects of serbo - croatian . references : pavle ivic ' , die serbokroatischen dialekte , i . , mouton &amp; co . , the hague 1958 , p . 145 , 213 radosav bos " kovic ' , " o prirodi , razvitku i zamenicima glasa h u govorima crne gore " , in his book _ odabrani c " lanci i rasprave _ , titograd 1978 . the same book has a french summary of a work he wrote together with m . mal / ecki , _ przegla , d dialekto ' w starej czarnogo ' ry _ . pavle ivic ' , ed . , _ fonolos " ki opisi srpskohrvatskih / hrvatskosrpskih , slovenac " kih i makedonskih govora obuhvac ' enih ops " teslovenskim lingvistic " kim atlasom _ = posebna izdanja knjiga lv , odjeljenje drus " tvenih nauka knjiga 9 , sarajevo : akademija nauka i umjetnosti bosne i hercegovine 1981 . i have also found that some southern polish dialects exhibit an identical sound change , as discussed in : dejna , karol . 1973 . dialekty polskie . wroc ~ aw - - warsaw - - cracow - - gda ~ sk : ossolineum . for additional comments and suggestions i would like to thank : steven johnson lar martin fosse jakob dempsey kevin donnaile
</t>
  </si>
  <si>
    <t xml:space="preserve">Subject: snow 3 1 / 2
 dear linguists , i ' ve been following the discussion about snowy words here and elsewhere for some time now , and i can't but disagree with douglas j . glick ( see vol-5 - 1322 ) in two points . for one , i do n't find the discussion " relatively uninteresting " . it is interesting indeed to see what kind of ideas about the issue as such and linguistics in general tonguesters ( or is l . more p . c . ? : - ) put forward . it so happened that i encountered this nice passage in a book i bought a few days ago : whereas english [ . . . ] has only one word for _ snow _ ( or two if we include _ sleet _ ) , eskimo has several . trudgill ( 1974 ) : 27 this is a book written for the general audience , by a native speaker of english , who " has been a lecturer in the department of linguistic science at the university of reading since 1970 " ( op . cit . ) , and it is twenty years old . but you sometimes still hear assertions like the above , and i know the same thing from german speakers . still , in german we have at least schnee , schnee ( - mann , - regen , matsch ) , ( schnee ) flocke , neuschnee , harsch , waechte , lawine , loipe , hagel , graupel , and for english , snow , snow ( bank , fort , house , man , - mixed-with - rain , - flake , - storm ) , slush ( snow ) , ( snow ) cornice , avalanche , blizzard , dusting , flurry , frost , hail , hardpack , igloo , pingo , powder , sleet . in these lists , i ' m including some at least seemingly semantically transparent compounds like neuschnee ( ` new + snow ' ) , schneeregen snow + rain ' ) and so on , as well as some words that are only frosty and not very snowy , as well as some that have only to do with snow and nothing else . in a serious collection , the data should be much richer , in order to have a borderline between good and bad examples fall well within the field , allow an assessment of the fuzzyness of this line , and , perhaps , discover some model for the cognitive structure of the words in question . ( the data for the english list is , apart from some editing , taken from tony woodbury 's posting ( see vol-5 - 1239 ) ) . granted not everything white in the listings given is snow , how can we comment on the quotation above ? at least , the writer should have told the reader why so many snowy words of english do not count as snow , or , perhaps , that eskimo in his opinion has no cover term , where english does have one . as it stands , however , it should make everybody very cautious about obtaining data of any language - - - including , obviously , their own - - - by way of secondary sources . likewise , how much do the manymany ` facts ' drawn from ` exotic ' ( i . e . , not very well documented ) languages count , which , for example , phonologists like to decorate their elaborate articles with ? two , i do n't really get the point in excluding words like cornice from a snowy list . now if there are people out there who use the word primarily to denote some sort of snow formation and feel the word is in its * architectural * meaning of rather metaphorical nature , what 's the point in telling them they ' re ` really ' wrong ? in german , waechte , flocke and harsch might very well be derived from some other morphemes . in fact , this only tells us eskimo is not very well documented . i guess a lot of those words the hoax claims as semantically primitive would turn out much more connected to the rest of the vocabulary had we only the relative wealth of historical data we have for the indoeuropean languages . back to german again , flocke to me primarily denotes not ` something flaky ' but rather precisely ` a snowflake ' , and all other usages seem to be derived from that . harsch seems to be connected with harsch ` harsh ' ; but used as a noun , what other denotation but that kind of slighly melted and frozen snow does it have ? loipe is the kind of tracks skiers use in their discipline and , i guess , not a ` very german ' word - - - but disregarding borrowed words is just as silly as looking down on adopted children . anyway , there seems to be a need for that word . it 's snowy , very specialized , and , for my feeling , totally unconnected with any other word in german . of course i might be totally wrong ( and loipe is derived from ( ski ) laufen ` to run ( to ski ) ' ) . now there 's the point . linguists are looking , on the one hand , into history to find out what really happened and try to extrapolate people 's minds to describe what 's really going on . if there 's someone with a lot of waechten and cornices and flakes on his mind , but with no connection to other non-snowy words for him , this is a fact of that ideolect . of course , as soon some linguist comes along and tells him the historical truth , behaviour and concepts of the speaker might change . . . even if in fact it was some sort of folk-etymology he absorbed when listening to the linguist : - ) . folk - etymology is there because it is a way we can imagine things to be . . . so , what layer of this person 's brain is it that synchronic word counting is claiming to acount for , and how historical a derivation is allowed or necessary in historical linguistics ? finally , i would like to point out that apart from some pretty specialized words having to do woth snow , rain is another phenomenon languages may have more or less to say about . in german , for example , you have niesel and nieselregen , denoting a very light rain or spray . there seem to be no other uses or compounds for this word apart from es nieselt , however , and no immediately related , more basic word niesel could be said to be derived from . so , we have wasser , regen , niesel , and more . eskimo does n't appear that much outlandish any more , does it ? quotation taken from : trudgill , peter : _ sociolinguistics : an introduction _ . penguin books . 1974 wolfgang lipp castor @ fub46 . zedat . fu-berlin . de i52023 @ sakura . kudpc . kyoto-u . ac . jp
</t>
  </si>
  <si>
    <t xml:space="preserve">Subject: 
 syntax c . s . rhys , d . adger and a . von klopp ( eds ) , functional categories , argument structure and parametric variation . price 7 . 75 ( pounds sterling ) ; 179pp . centre for cognitive science , university of edinburgh . working papers in cognitive science , vol 9 . available from inhouse publications secretary , centre for cognitive science , 2 buccleuch place , edinburgh , eh8 9lw ( email : diane @ cogsci . ed . ac . uk ) how is argument structure projected into the syntax , and how does it interact specifically with information contributed by functional heads ? the papers in this volume address these questions within a broadly gb - based framework cross-linguistically covering empirical issues such as auxiliaries , nominalisations , case-patternings , coordination , temporal interpretation and binding . the papers tend to converge towards a recognition of the non-ambiguity of lexemes and of the rich structure of their internal specification . ihp postal charges are : uk 1 . 50 , world surface 2 . 50 world airmail 5 . 50 ( all figures pound sterling ) . semantics harvey , mandy , and lynn santelmann ( eds . ) , proceedings from semantics and linguistic theory iv 1994 299pp . paperbound cost : $ 18 . 00 students , $ 20 . 00 non-students ( prepaid ) for further information on the contents of this and other dmll publications and how to order , please contact dmll publications at books @ plab . dmll . cornell . edu . phonology harris , john ( university college london ) ; english sound structure ; 1994 ; 336 pp ; blackwell ; hb 0-631 - 18261 - 6 ; pb 0-631 - 18741 - 3 . inspection copy requests : ( usa ) blkwell @ world . std . com ; ( uk ) inspcopies @ cix . compulink . co . uk . the book is as much about phonological theory as about the phonology of english . it is designed as a text for use on intermediate and advanced courses but will be of value to anyone interested in recent theoretical developments in the field . drawing on material from a wide range of dialects , the book explores the view that phonological differences between grammars are constrained by universal principles and occur within fixed bounds defined by a small number of parameters . phenomena discussed include vowel length , syllabic structure , consonantal weakening , and vowel reduction and syncope . slavic ling kto est ' kto v sovremennoj rusistike ( who 's who in russian linguistics ; in russian ) , ed . by yuri karaulov ( moscow ) and arto mustajoki ( helsinki ) . 1994 . 330 pp . hard - covered . distributor libri academici , fax ( + 358 ) - 0-13114332 . fim 250 ( approx . $ 50 ) + s / h . isbn 952-90 - 5536 - 6 . more information about the book and the possibility of using a credit card : mustajok @ waltari . helsinki . fi . first attempt to collect information on specialists in russian linguistics from all over the world . contains entries on more than 650 linguists specialising in russian , among them such famous scholars as adamec , apresyan , arutyunova , chvany , corbett , zolotova . if you are not included in the first edition of the book and you would like to be mentioned in the second edition , please send your e-mail address or fax to arto mustajoki ( mustajok @ waltari . helsinki . fi ) , who will contact you later . obs ! you can avoid shipping costs by using visa , mastercard or eurocard . give your name and address and card number ( + expiry date of your card ) by e-mail : mustajok @ waltari . helsinki . fi
</t>
  </si>
  <si>
    <t xml:space="preserve">Subject: re : 5 . 1344 native speaker intuitions
 the discussion on native speaker intuitions has been extremely interesting , but i worry that my brief intervention may have muddied the waters . i take it that there are a number of separable issues . the first is the extent to which a native speaker is likely to judge a lexical string as grammatical or ungrammatical per se . the second is concerned with the relationships between syntax and interpretation ( although even here the distinction may not be entirely clear cut ) . most english speakers would probably judge child teacher the the asked leave to room the as both ungrammatical and uninterpretable . however , my couple of sentences ( which were from a source that i no longer recall - apologies ! ) raise slightly different issues . if it is possible to interpret the following : 1 . the child asked the teacher to leave the room 2 . the teacher asked the child to leave the room as having the same consequences ( i . e . that it was the child who left the room ) then it seems to me that the relationship between grammatical representation and interpretation is inherently unstable . just because some native speakers solve the problem in one way should not override the empirical fact that other native speakers solve it in another way . if we take the strings : 3 . i would ' ve done it . and the emphatice assertion : 4 . i really would have / of ( / ov / ) it would seem that , on the evidence of ( some ) british speakers ' phonologies , have = of . i . e . , they treat of as a verb in some circumstances . as prescriptivists , we can tell them that they are wrong , and explain ( by analogy ? ) why they are wrong . as descripivists , though , it seems that we have to take such native-speaker intuitions at their face value . in the latter case , we are left with a conundrum and one that seems to me particularly relevant to the problem of second language teaching : who is a native speaker ? for what it is worth , i have tried to explore these issues more detail in ' language and the linguists ' , _ social semiotics _ ( 1993 ) , 3 , 2 , 161-181 tony bex
</t>
  </si>
  <si>
    <t xml:space="preserve">Subject: number invariance : summary
 several weeks ago i posted a call for help identifying languages in which nouns may show the same form of number with all enumerating numerals . examples from english , which does not in general allow such number invariance , include the noun ' head ' in ' one head of cattle ' , ' two head of cattle ' , etc . and , more systematically , nouns compounded with numerals ( cf . two-car garage , three-body problem , four-week ins - titute , five-page summary , six-foot high ) . a summary of the responses follows . please feel free to add to this list ( or to take issue with my summaries ) . thanks to patrick farrell , tim pulju and all the sources mentioned below . thanks also to the res - pondents who provided the following general discussion of number invar - iance and english compounds : churma , d . ( 1983 ) " jets fans , raider rooters , and the interaction of morphosyntactic processes " . cls 19 ( paravolume ) churma , d . ( 1987 ) " explaining level ordering , and how not to parse a word " . bls 13 . rijkhoff , j . 1991 . " nominal aspect " . journal of semantics 8 - 4 , 291-309 . rijkhoff , j . 1992 . the noun phrase : a typological study of its form and structure . doctoral dissertation , university of amsterdam . [ esp . ch . 3 . 1 . 1 . pp . 74-103 ] rijkhoff , j . forthcoming ? . " ` number ' disagreement " . proceedings of the xvth international congress of linguists , 9-14 august 1992 , quebec , canada . 1 ) australian : many australian languages show number invariance . although they generally have a plural morpheme that may be affixed to nouns , this is not used unless required by pragmatic considera - tions . thus , in pitjantjatjara ( western desert ) , ngampu is ' egg ' , and we have ngampu marnkurpa ' three eggs ' . references on pitjantja - tjara : goddard , cliff . 1993 . a learner 's guide to pitjantjatjara / yankunytjatjara . alice springs : institute for aboriginal development trudinger ; ronald m . 1943 . grammar of the pitjantjatjara dialect , central australia . oceania xiii : 3 , 205-223 source : rob pensalfini ( rjpensal @ mit . edu ) 2 ) basque : nouns in indefinite nps behave like possibly all turkic languages in using an invariant form of the noun with all numerals . examples : gizon bat ` one man ' , bi gizon ` two men ' ( bizkaian gizon bi ) , hiru gizon ` three men ' . noun plurality may be marked , however , in nps containing definite determiners . one such determiner is the " ordinary " or " definite " article - a , which is a suffix . examples : gizon bata ` the one man ' ( rare ) , bi gizonak ` the two men ' , ` both men ' ( bizkaian gizon biak ) , hiru gizonak ` the three men ' , ` all three men ' . references : la - fitte , pierre ( 1944 ) , grammaire basque , pp . 76-78 . saltarelli , mario ( 1988 ) basque , p . 172 . source : larry trask ( larryt @ cogs . susx . ac . uk ) 3 ) celtic : in welsh ( an perhaps in all celtic languages ) , all cardinal numbers obligatorily take thesingular of the follow - ing noun ( cf . ci 'd og ' , cwn 'd ogs ' : un ci , dau gi , tri chi , pedwar ci , pum ci , chwe chi , saith ci , wyth ci , naw ci , deg ci . . . ( ' one dog , two dogs . . . ten dogs ' ) . there is , however , an alternative partitive construction , especially favoured with higher numbers , and here you get the plural : pump o gwn , chwech o gwn . . . ( lit . ' five of dogs , six of dogs ' ) . any welsh grammar book will give you a reliable description . references : ball , m . ( ed ) ' the celtic languages ' routledge , 1993 . sources : nigel love ( nlove @ beattie . uct . ac . za ) martin j . ball ( mj . ball @ ulst . ac . uk ) 4 ) chaha : in chaha there is no plural morpheme ( cf . at bet ' one house ' , xwet bet ' two houses ' ) , except in some lexically marked plurals on a very small number of nouns ( cf . at arc ' one boy ' , xwet dengya ' two boys ' ) . source : banksira degif petros ( d217704 @ er . uqam . ca ) 5 ) chinese : chinese does just what you wrote : yi tou niu ' one tou cow ' , where tou is a classifier for domestic animals ( and also a noun in its own right meaning head ) . source : paul woods ( woodspr @ osuunx . ucc . okstate . edu ) 6 ) choctaw : choctaw nouns are never marked for number under any cir - cumstances . number marking is diffuse and lexical , meaning there are a variety of non-parallel strategies for indicating the number value of particular nouns . source : marcia haag ( haag @ monk . nhn . uoknor . edu ) 7 ) dutch : dutch words for time intervals like kwartier ' quarter ' , and uur ' hour ' are always singular . maand ' month ' and jaar ' year ' usually remain singular . seconde , minuut , dag 'd ay ' , nacht ' night ' , week , and eeuw ' century ' take plural morphology when there is two or more of them . meter , centimeter , kilometer , hectoliter , kilo - ( gram ) and frank , always remain singular too . sources : bert peeters ( peeters @ postoffice . utas . edu . au ) patricia haegeman ( fte . haegeman . p @ alpha . ufsia . ac . be ) 8 ) english creole of new guinea ( = neomelanesian ? ) : here we have examples like wan pela man ' one man ' ( lit . ' one fellow man ' ) , tu pela man ' two men ' ( lit . two fellow man ) . similar facts may be found in ( some ) of the underlying local langua - ges . sources : brian drayton ( brian _ drayton @ terc . edu ) from personal communication with anthony arlotto , e . wayles browne ( ewb2 @ cornell . edu ) . 9 ) finno - ugric : hungarian has a plural morpheme - k . yet , in spite of plurals like toll ( a ) k ' pencils ' , one says egy toll ' one pencil , ket toll ' two pencil ' , harom toll ' three pencil ' . . . , sok toll ' many pen - cil ' . further examples : kapu ' gate ' has a plural kapuk ' gates ' . yet we have hat kapu 's ix gates ' . finnish works the same way . sources : roman agnes ( aromi @ eratos . erin . utoronto . ca ) edith a moravcsik ( edith @ csd . uwm . edu ) 10 ) georgian : generally , nouns following a cardinal number remain in the singular . measure words are not used . source : john peterson ( gor05 @ rz . uni-kiel . d400 . de ) 11 ) german : gerhard helbig &amp; joachim buscha , deutsche grammatik says on p . 528 that some measure nouns ( mostly feminines ) dis - tinguish between singular and plural in phrases like eine flas - che sekt " a bottle of sparkling wine " - zwei flaschen sekt . a list follows : die buchse , die dose , die kiste , der krug , die schussel , der tag , die tasse , die woche . . . other measure nouns ( mostly neuter ) keep the singular : ein stuck zucker - drei stuck zucker , ein kasten bier - drei kasten ( or drei ka " sten [ the pl ] ) bier . likewise : das blatt , das glas , das kilo , die mark , das meter , das paar , das pfund , der sack . . . ( the . . . is in the original ) . soruce : e . wayles brown ( ewb2 @ cornell . edu ) 12 ) indic : in hindi , a measure of time , distance , mass , etc . is left in the singular with cardinal numbers numbers . otherwise , common nouns appear in the plural after a number . measure words are not used . as with hindi , a measure of time , distance , mass , etc . is left in the singular in nepali . in addition , common nouns here are generally left in the singular and one of two measure words is used : janaa for humans , vataa for animals and things . this un - doubtedly is due to tibeto - burman influence . source : john peterson ( gor05 @ rz . uni-kiel . d400 . de ) 13 ) indonesian ( bahasa indonesia ) : although one may pluralise a noun by reduplication , this is a non-specific form of the plur - al ( cf . kucing ' cat ' , kucing-kucing ' cats ' ) . if one wanted to say five cats , it would simply be : lima ekor kucing ' five classifier cat ' . i am pretty sure that ' lima ekor kucing-kucing ' would get a star , but i ' ll give it a provisional question mark . reference : mac - donald , r . ross . 1976 indonesian reference grammar . washington , dc : georgetown university press . source : rob pensalfini ( rjpensal @ mit . edu ) 14 ) japanese : has no inflectional morphology for nouns , and thus ex - hibits number invariance completely . source : steve seegmiller ( seegmiller @ apollo . montclair . edu ) 15 ) kiribati ( = gilbertese ) : the unmarked form bentira ' pencil ' is used for example in a . ai bentira ' four pencils ' ( lit . ' four . long unit pencil ' ) and a . botaki bentira ' four groups of pencils ' ( lit . ' four . group pencil ' ) . source : martin silverman ( mgs @ unixg . ubc . ca ) 16 ) modern persian : in an afghan variety of persian one can say yak bacha ` one brother ' , do bacha ` two brothers ' , se bacha ` three broth - ers ' , char bacha ` four brothers ' , etc . references : any grammar of modern persian . also carleton hodge has numerous publications descri - bing aspects of persian structure . source : charles scott ( cscott @ macc . wisc . edu ) 17 ) newari : this tibeto - burman functions like nepali ( see indic above ) in this respect . the main difference is that newari almost always has a measure word after a cardinal number . generally , only nouns denoting living beings have a plural form . reference : hans joergensen , a grammar of the classical newari . copenhagen : ejnar munksgaard , 1941 . ( det kgl . danske videnskabernes selskab , hist . - filol . meddelelser , xxvii , 3 . ) source : john peterson ( gor05 @ rz . uni-kiel . d400 . de ) 18 ) niger - congo : for bambara , c . bailleul ( cours pratique de bambara , iii : types de phrases . imprimerie de la savane . bobo - dioulasso , 1977 ) only mentions cn num , while c . bird et al . ( an ka bamanan kalan : beginning bambara . iulc , 1977 ) say an addition - al possibility is cn num pl - def ( p . 43 ) . dogon seems to have just cn num ( cf . kervran , m . &amp; a . prost les parler dogons i . donno so . documents linguistiques 16 , universite de dakar , 1969 ) . source : chris culy ( cculy @ vaxa . weeg . uiowa . edu ) 19 ) semitic : semitic often makes " no statement as to number " . nouns have regular plurals , but in counting you use the plural form only up to 10 and then revert to the singular . in hebrew this is most normal with time words , which happen also to be a small group of words that has a dual , as well . so for " yom " ( day ) you count " yom exad " , yomayim ( the dual ) , and from 3 to 10 it 's " shlosha yamim . . . asara yamim . " then you usually switch back to " axad-asar yom " ( 11 ) , etc . standard arabic counting is far messier with cases interfering , too , though all modern spoken arabics are more like hebrew . ( they do n't have a syntax that would allow complression into " a three-day conference " type of phrase . ) source : bob fradkin ( raf100f @ oduvm . cc . odu . edu ) 20 ) siouan : siouan languages mark number in the verb , not the noun . noun , so there being no plural morphology for nouns , they are natur - ally invariant with numerals ( numerals are a sort of verb , actually some of the languages can mark number in nps by choosing among var - ious forms of the definite article , which marks positional / configur - ational gender . collections of things have a different configura - tion from single items , so a different article . source : john e . koontz ( koontz @ alpha . bldr . nist . gov ) 21 ) turkish : turkish and perhaps all turkic languages have a plur - al inflection - ler / - lar which is usually omitted if a numeral marks the np as plural ( unless definiteness is expressed ) . examples : adam ` man ' , adamlar ` men ' , ` the men ' , bir adam ` one man ' , iki adam ` two men ' , iki adamlar ` the two men ' , ` both men ' . references : lewis , tur - kish grammar , clarendon press , pp . 25-26 , or underhill , turkish gram - mar , mit press . sources : edith a moravcsik ( edith @ csd . uwm . edu ) steve seegmiller ( seegmiller @ apollo . montclair . edu ) larry trask ( larryt @ cogs . susx . ac . uk ) e . wayles browne ( ewb2 @ cornell . edu )
</t>
  </si>
  <si>
    <t xml:space="preserve">Subject: the comparative method and syntactic reconstruction
 the ongoing discussion in the list about the comparative method has raised questions about its applicability to syntactic reconstruction . i have the impression that with increasing frequency , one comes across statements such as the following in the literature : " most of the attested languages in language family x have some syntactic property . therefore we can assume that proto - x had this property . " or " of all the languages in family y , only language ( a ) has some particular syntactic property . therefore we can assume that this property of ( a ) is an innovation not present in proto - y . " in other words , there is the tacit assumption that the comparative method can be applied to syntax . but can it ? could anything resembling latin syntax be reconstructed through comparison of the syntax of the modern romance languages ? most of the modern germanic languages are svo . should we therefore reconstruct proto - germanic ( almost surely incorrectly ) as svo ? standard introductions to historical linguistics ( e . g . anttila , jeffers &amp; lehiste , etc . ) argue that the comparative method is inapplicable to syntactic reconstruction due to the fact that there is no analog in syntax to regular sound change . oversimplifying a bit , words are composed of phonemes ; the comparative method assumes that phonemic change in one word in a particular environment will be mirrored by like changes in other words in similar environments . but what are the syntactic analogues of words and phonemes ? and furthermore , syntactic change can be fairly catyclysmic , restructuring grammars wholesale in one generation - - unlikely or impossible with phonological systems . i would be interested in hearing the opinions of others on the question of syntactic reconstruction on the basis of comparing similarities and differences ; also , i wonder if there has been discussion in the literature that has led to a change in opinion from what i took to be the standard position that the comparative method is inapplicable . fritz newmeyer fjn @ u . washington . edu
</t>
  </si>
  <si>
    <t xml:space="preserve">Subject: job posting
 columbia university 517 philosophy hall french and romance philology new york , ny 10027 assistant professor , recent ph . d . in french , with strong qualifications in applied linguistics and foreign language pedagogy , will coordinate language instruction and organize supervision of teaching assistants . must have native-like command of french and be qualified to teach advanced composition and conversation . this search is contingent upon funding availability . columbia university is an aa / eo employer . deadline : 12 / 07 / 94 . send letter , vita , writing sample , and placement dossier to prof . antoine compagnon , chair .
</t>
  </si>
  <si>
    <t xml:space="preserve">Subject: job opportunity
 i am sending this information on behalf of dr . jong - hwan lee , visiting scholar at michigan state university . full - time lecturer of english as a foreign language in korea kunsan national university kunsan national university ( south-west of korea ) is now opening a full time lecturer position for the term starting march 1 , 1995 . payment ( starting salary ) : approximately $ 2 , 000 a month when it is converted into us dollars , with housing and a round-trip ticket provided teaching : english conversation , about 10 hours a week time : 1 year , but , to be able to extend the period in accordance with the agreement between the two hiring requirement : eligibility : ma degree with one year teaching career or ph . d degree ( s / he will be treated cordially who graduated from dept . of english , linguistics or american thought &amp; language ) document : cv with a photo a copy of a certificate of degree ( ba and ma ) a copy of a certificate of academic records contact : dr . jong - hwan lee , a visiting scholar at michigan state university 1204 # c university village east lansing mi 48823 ph . ( 517 ) 355-5970
</t>
  </si>
  <si>
    <t xml:space="preserve">Subject: job position
 university of stuttgart institute of computational linguistics positions in transfer , semantics , logic and theorem proving the institute of computational linguistics at the university of stuttgart has a number of research positions in the sonderforschungsbereich " linguistic foundations for computational linguistics " and the verbmobil project . the positions involve research into : computational semantics ; transfer ; inference modules ( theorem provers ) needed for the resolution of lexical and other ambiguities . work will involve both theory and implementation . candidates should have experience in one or more of the following areas : natural language semantics , computational linguistics , machine translation , formal logic , theorem proving . contracts will be initially for roughly two years ( depending on the date of commencement ) , with possibilities of renewal . payment is on the bat iia / ib scale ( upwards of ca . dm 65 . 000 , - - a year ) applications ( cv and a brief statement of scientific experience and interest ) should be sent preferably by e-mail to josef @ ims . uni-stuttgart . de by december 5 , 1994 professor dr . hans kamp institut fuer maschinelle sprachverarbeitung universitaet stuttgart azenbergstrasse 12 70174 stuttgart germany phone : + 49 ( 711 ) 121-1362 or 1365 fax : + 49 ( 711 ) 121-1366 e-mail : josef @ ims . uni-stuttgart . de
</t>
  </si>
  <si>
    <t xml:space="preserve">Subject: call for papers : language and prehistory in south asia
 ( the previous call omitted the abstract deadline : dec . 31 , 1995 . ) the center for south asian studies , school of hawai ` ian , asian and pacific studies , university of hawai ` i , announces its eleventh annual spring symposium entitled language and prehistory in south asia , to be held march 20 &amp; 21 , 1995 ( monday and tuesday ) from 9 : 00 am to 4 : 00 pm on the university of hawai ` i at manoa campus . papers are invited up to thirty minutes in length , focusing on any aspect of the structure , use , and history of any of the modern or classical languages of south asia ( including afghanistan , bangladesh , bhutan , india , maldives , pakistan , sikkim , sri lanka , and tibet ) as well as relationships and contacts among the languages of this area and between these languages and the languages of mainland and insular south east asia , east asia , central asia , western asia , africa or the pacific islands ( e . g . fiji ) . the proceedings will be published in summer or fall 1995 . abstracts ( one copy , one page , not anonymous ) should be received by dec . 31 , 1994 , by karina bingham , symposium coordinator , center for south asian studies , moore hall 416 , university of hawai ` i / manoa , honolulu , hi 96822 . acceptances will be announced by jan . 14 , 1995 . for more information , contact dr . lawrence a . reid , dept . of linguistics , ( 808 ) 956-3223 or reid @ uhunix . uhcc . hawaii . edu .
</t>
  </si>
  <si>
    <t xml:space="preserve">Subject: call for papers - acl-95 corpus workshop
 acl 's sigdat presents the third workshop on very large corpora preliminary call for papers when : june 30 , 1995 - immediately following acl-95 ( june 27-29 ) where : mit , cambridge , massachusetts , usa workshop description : as in past years , the workshop will offer a general forum for new research in corpus-based and statistical natural language processing . areas of interest include ( but are not limited to ) : sense disambiguation , part-of - speech tagging , robust parsing , term and name identification , alignment of parallel text , machine translation , lexicography , spelling correction , morphological analysis and anaphora resolution . this year , the workshop will be organized around the theme of : supervised training vs . self - organizing methods is annotation worth the effort ? historically , annotated corpora have made a significant contribution . the tagged brown corpus , for example , led to important improvements in part-of - speech tagging . but annotated corpora are expensive . very little annotated data is currently available , especially for languages other than english . self - organizing methods offer the hope that annotated corpora might not be necessary . do these methods really work ? do we have to choose between annotated corpora and unannotated corpora ? can we use both ? the workshop will encourage contributions of innovative research along this spectrum . in particular , it will seek work in languages other than english and in applications where appropriately tagged training corpora do not exist . it will also explore what new kinds of corpus annotations ( such as discourse structure , co-reference and sense tagging ) would be useful to the community , and will encourage papers on their development and use in experimental projects . the theme will provide an organizing structure to the workshop , and offer a focus for debate . however , we expect and will welcome a diverse set of submissions in all areas of statistical and corpus-based nlp . program chairs : ken church - at&amp;t bell laboratories david yarowsky - university of pennsylvania sponsor : sigdat ( acl 's special interest group for linguistic data and corpus-based approaches to nlp ) format for submission : authors should submit a full-length paper ( 3500-8000 words ) , either electronically or in hard-copy . electronic submissions must either be plain ascii text or a single latex file following the acl-95 stylesheet ( no separate figures or . bib files ) . hard copy submissions should include four ( 4 ) copies of the paper . authors should consult the primary call for papers in late january for updated specifications . schedule : submission deadline : march 10 , 1995 notification date : april 10 , 1995 camera ready copy due : may 10 , 1995 contact : ken church david yarowsky room 2b-421 dept . of computer and info . science at&amp;t bell laboratories university of pennsylvania 600 mountain ave . 200 s . 33rd st . murray hill , nj 07974 usa philadelphia , pa 19104-6389 usa e-mail : kwc @ research . att . com email : yarowsky @ unagi . cis . upenn . edu
</t>
  </si>
  <si>
    <t xml:space="preserve">Subject: celtic linguistics
 * * * * * * celtic linguistics conference * * * * * preliminary posting and call for papers a conference on the formal linguistics of the celtic languages will be held in university college dublin on june 22-23 1995 . abstracts are invited for 30 - minute talks on all aspects of theoretically-oriented research on the celtic languages . please submit 4 copies of a 1 - page abstract ( 3 anonymous and one camera - ready copy with name , affiliation etc . ) to the address below . abstracts must be received by february 15th , 1995 . expressions of interest and requests for further information should be sent to either of the following addresses [ a more detailed posting will follow in early january ] : chiosain @ ollamh . ucd . ie acquaviv @ ccvax . ucd . ie or to celtic linguistics conference department of linguistics university college dublin belfield , dublin 4 ireland
</t>
  </si>
  <si>
    <t xml:space="preserve">Subject: " sum : have / hold / compulsion / existence
 about a month ago , i posted an enquiry asking for help in finding non - ie languages , in which there was a connection between any of the following expressions : ' hold ' and ' possess ' , synchronically or diachronically ' exist ' and ' possess ' ' must / should ' and ' possess ' and i was quite happy about the enthusiastic reponse ( around 20 of you contacted me ) . so , for all who are interested , here is a short summary . i hope i have n't left anyone out and that i have n't confused anything , as i know next to nothing about the languages you all told me about . there was also the small 'd isaster ' with my email - i accidentally deleted some of your answers , so i apologize if you answered but do n't find your name in the list . i would like to take the chance now to thank all those who did answer with information on the following languages : japanese : here , the verb mot - ' hold ' can also be used to a large extent for ' possess ' , but not for ' existence ' or ' compulsion ' also , an anonymous reply pointed out another construction for ' possess ' with aru - ' exist ' , but was not sure about the difference in meaning between ' possess ' with mot - and ' possess ' with aru . basque : * edun ( nowadays - du - ) is used for possession and as an auxiliary . in addition , in the south , the verb eduki ' hold ' has also to some extent been grammaticalized to denote ' possess ' and also ' perfect ' with transitive verbs , while intransitives form the perfect with izan ' be ' . this development seems to be following the lines of the development latin ) romance . hebrew : there is no verb ' possess ' in hebrew : possession is expressed periphrastically ( with the " dative " ) . interestingly , here also there is a connection between ' possess ' and ' compulsion ' and ' existence ' , which all apparently use this construction . aramaic : in many aramaic dialects , the earlier construction ' past participle + dative ( ' l ' ) + pronoun ' became the past tense . l is now predominantly used for a goal with verbs of motion , but is also used for possession . arabic : in cairene colloquial arabic , @ anda ' at / near / by ' is used for possession and is then negated like a verb , not like a preposition . tamil iru ' be ( located ) ' + dative is used for possession and for durative / continuous aspect , but not for perfect / perfective . kol ' hold ' , although not used for ' possess ' can be combined with iru and denotes that the action is one of the following : self-benefactive , reflexive , deliberate and / or accidental ( depending on what was expected ) . crow : ' exist ' / ' not-exist ' is not only used for existence but also ' possess ' and perfective aspect . finish : pitaa ' hold ' can also be used to express ' compulsion ' but interestingly , not ' possess ' . dakota : yuha ' hold ' may also be used to some extent for ' have ' , otherwise ' be with ' is used . chinese : yong3yiu3 , where yong3 denotes ' embrace ' , can also be used to express ' possess , own ' . to stress that one has total control , one may use zhung3yiu3 , where zhung3 denotes ' hold in one 's palm ' ( yiu3 is ' possess ' , ' existence ' and can also be used for ' perfect ' with questions and negative statements ) idg * ghebh ' give ' - ) latin habeo ' hold ' and finally , a few tips for further reading : bernd heine : grammaticaliztion : a conceptual framework . w . welmers : african language structures kathleen carey 's doctoral thesis on ' have ' as ' possess ' and ' perfect ' in the romance langauges , dept . of linguistics , ucsd robert hoberman , the syntax and semantics of verb morphology in modern aramaic ( american oriental society ) , 1989 simon hopkins , " neo - aramaic dialects and the formation of the preterite " , journal of semantic studies 34 : 413-432 , 1989 j . vendryes , " sur l ' emploi de l ' auxiliaire ( &lt; avoir ) &gt; pour marquer le passe " , melanges de linguistique et de philologie offerts a jacq . van ginneken , paris : 1937 . e . benveniste : " la construction passive du parfait transitif " , bulletin de la societe de linguistique de paris , 1952 , 48 . , 136 : 52-62 . many thanks to all who responded . due to my accidental deletion , some of you unfortunately only appear as an address . those who responded were : ben @ edr5r . edr . co . jp gkinkley @ uhuni . uhcc . hawaii . edu larry trask : larryt @ cogs . susx . ac . uk edit @ vms . huji . ac . il robert hoberman : rhoberman @ sbccmail . bitnet kirk belnap : belnapk @ yvax . byu . edu haroldfs @ u . washington . edu karen wallace : wallace @ biology . ucla . edu john e . koontz : koontz @ alpha . bldr . nist . gov siiroinen @ finuh . bitnet wenchao li ishaw @ ndsuvm1 . bitnet bert peeters : bert . peeters @ modlang . utas . edu . au elc9j @ faraday . clas . virginia . edu kemmer @ ruf . rice . edu c . jan - wouter zwart : zwart @ letrug . nl malcolm . ross @ anu . edu . au rcosper @ husky1 . stmarys . ca john peterson , kiel , germany , e-mail : gor05 @ rz . uni-kiel . d400 . de
</t>
  </si>
  <si>
    <t xml:space="preserve">Subject: home page
 we have a home page : applied linguistics at birkbeck college , university of london : http : / / www / bbk . ac . uk / departments / appliedlinguistics / home . html and access to the applied linguistics ' virtual library ' , which we are maintaining : http : / / www . bbk . ac . uk / departments / appliedlinguistics / virtuallibrary . html categories in the latter to date are : programs in applied linguistics projects in applied linguistics current papers electronic journals data archives we are interested in programs , etc that would like to establish links and also , we would like suggestions as to how to organize the al ' virtual library ' . larry selinker l . selinker @ app-ling . bbk . ac . uk
</t>
  </si>
  <si>
    <t xml:space="preserve">Subject: genie video update
 i have received many inquiries from outside north america about a message i posted a couple of months ago about a video program on genie , entitled the secret of the wild child . the 800 number ( 800-255 - 9424 ) is good only in north america . here is the address , phone number , and the fax number for the distributer : wgbh p . o . box 2284 south burlington , vt 05407 u . s . a . phone : 802 862 8881 ( ask for the ordering department ) fax no . : 804 864 9846 secret of the wild child is produced by pbs ( public broadcasting system ) as part of the nova series .
</t>
  </si>
  <si>
    <t xml:space="preserve">Subject: gls 1995 info on www
 information regarding the georgetown linguistics society 's gls 1995 : developments in discourse conference ( 17-19 feb 1995 ) is now available on the world - wide web from the georgetown university linguistics home page , at the url : http : / / www . georgetown . edu / cball / gu _ lx . html currently we have a list of plenary speakers , accommodation and transportation information , and general information about the conference . the page will be udated regularly to include a full list of presenters , scheduling information and more . if you need information that 's not on there yet , please do n't hesitate to contact gls at : internet : gls @ guvax . georgetown . edu bitnet : gls @ guvax . bitnet voice : 202-687 - 6166 - - jeff deby debyj @ gusun . georgetown . edu georgetown university
</t>
  </si>
  <si>
    <t xml:space="preserve">Subject: poem ( re : 5 . 1276 eskimo " snow " )
 as a footnote to the recent exchanges , linguists may be interested in the following short poem by the dublin poet , aiden mathews , entitled the death of irish : the tide gone out for good , thirty - one words for seaweed whiten on the foreshore ( reproduced on p . 1428 of the filed day anthology of irish writing and currently on display on the dublin metro as part of a poetry-for - the - people campaign ) . i have not enquired what the thirty-one words might be . but then are we not dealing here with feelings rather than facts ? seamus o ciosain c / o mairenic @ irlearn . bitnet
</t>
  </si>
  <si>
    <t xml:space="preserve">Subject: call reports
 the national languages and literacy institute of australia ltd . ( nllia ) language and technology centre ( lattice ) computer assisted language learning ( call ) reports are now available on gopher . these have been updated to october 1994 . they can be obtained on the gopher gopher . cltr . uq . oz . au ftparchive the publically accessible archives nllia lattice call - reports all files are in text format and are reports from the nllia database system 's resources database . the languages represented are : amharic ancient greek arabic bengali chinese english french german greek ( modern ) indonesian italian japanese korean latin russian spanish for further information contact : peter white director , lattice centre for language teaching and research the university of queensland , qld 4072 australia tel : + 61 7 365-6893 ; fax : + 61 7 365-7077 email : peterw @ lingua . cltr . uq . oz . au
</t>
  </si>
  <si>
    <t xml:space="preserve">Subject: sum : eng ns in - ee
 more than a dozen linguist readers responded to my request for naturally occurring instances of english nouns in - ee ( as in _ employee _ , _ escapee _ , etc . ) - - thanks ! special thanks go to gregory grefenstette of rank xerox research center in grenoble , who searched half a gigabyte of recent newspaper articles . several people reported uses of _ mentee _ ` person who is mentored ' , and i had reports of _ standee _ ` person required to stand ( as on a bus ) ' from london , new york , louisiana , and british columbia . a paper draft containing a catalog of attested uses of over 400 - ee noun word types is available through anonymous ftp at : ftp : / / ling . rochester . edu / pub / barker / papers / ee files available include the draft itself , a two-page summary abstract , and most of the relevant entries from the second edition of the oed ( including quotations ) . the paper contains quite a lot of data , and requires 48 pages to print . the data suggest that formation in - ee is highly productive , that analyses based on the syntactic argument structure of the stem verb are either incomplete or severely disjunctive , and that formation of - ee nouns obeys three essentially semantic constraints : an - ee noun referent must be sentient , the denotation of an - ee noun must be episodically linked to the denotation of its stem ( i give a formal semantic event-based definition of ` ` episodically linked ' ' ) , and the referent of an - ee noun must lack volitional control over some relevant aspect of the event which qualifies it as being in the extension of the noun in question . taken together , i argue that these semantic constraints amount to a thematic role type . if so , then semantically defined thematic roles can actively guide formation of new words . an unsystematic selection of data contributed by readers of linguist : best wishee ` . . . who has one lovable father , one lovable mother , one sick somebody , one successful somebody , one good-deed - doer , one poor pen pal , one best wishee , and two birthday celebrants for every nine letters you send . ' the washington post , 15 july 1987 , style section , page c5 . extractee ` recalling the earlier claim that rnr yields vp - level extractees . . . ' paul postal , ` parasitic and pseudoparasitic gaps ' , linguistic inquiry 25 , 1994 , page 113 . festschriftee ` this bibliography attempts to cover all books and articles written , co-authored or edited by the festschriftee . . . ' joergen dines johansen and harly sonne , edds . ( 1986 ) pragmatics and linguistics , festschrift for jacob l . ~ mey , odense university press , odense p . 248 . firee ` some executives would rather begin by reciting the employee 's virtues and recalling his contributions to the company . but one executive who tried that says the " firee " interrupted him to ask for a raise . ' wall street journal , 20 march 1987 . fuckee ` there is an old joke in which two african - americans want to sit in the front of the bus ( in the old days when this was illegal ) . to accomplish this , they pretend to be lawyers . lest they be discovered , they believe , after they board the bus that they should talk some lawyer talk . they begin to discuss a rape case , and one lawyer claims not to understand the other 's case and asks : " who duh fucker , an who duh fuckee ? " ' [ reported separately by dennis preston and geoffrey s . ~ nathan . ] laughee ` another device dekoven uses is the meetings meter , a piece of software that functions like a taxi meter , displaying a continuing tally on how much the meeting is costing . the inspiration for the device came at a meeting with his attorney when dekoven realized he wasted $ 11 telling a long joke to the $ 300 - an-hour laughee . ' san francisco chronicle 6 october 1993 page d7 .
</t>
  </si>
  <si>
    <t xml:space="preserve">Subject: summary of ' bubbler '
 a few months ago i posted an inquiry on the linguist listing on the distribution of the word " bubbler " as a synonym for drinking fountain . thanks to all who responded , which are too many to list . the dictionary of american regional english has also extensively investigated this word and it was my goal to gain more specific information than that supplied by dare ( for example , the regional distribution within wisconsin . ) here is a summary of my findings : in wisconsin , bubbler is used throughout the eastern half of the state , particularly along the coast of lake michigan and becomes less prominent the further west one travels . the " stronghold " of bubbler appears to be in milwaukee and its suburbs . milwaukee is also thought to be the geographic origin of bubbler , coined by the kohler company in the early 1900 's . my university ( uw - whitewater ) appears to be in conflict over what to call drinking fountains . in one of our residence halls there is a sign asking residents to not use the drinking fountain as a garbage disposal . the word 'd rinking ' is crossed out , and ' water ' is put in its place . then ' water ' and ' fountain ' are crossed out , and ' bubbler ' is put in their place . it goes to show you that people can be very loyal to their colloquialisms ! my research provided no evidence for the term 's use in minnesota or illinois , but i did find the word in use along the western part of michigan 's upper peninsula ( which borders wisconsin 's bubbler-using region . ) if bubbler is used anywhere else in the midwest , its existence escaped my research . in fact , i found no evidence of the word 's use within the u . s . west of the mississippi or south of the ohio river . the other region that uses the term includes the state of rhode island ( where it is used exclusively by many speakers ) , far eastern connecticut , and southeastern massachusetts - including the boston area . i had people from this region respond with amusement because they did n't know the word was used anywhere outside of their area . lastly , and much to my surprise , bubbler is used in southeastern australia - predominately in new south wales ( including sydney and canberra ) and in portions of the provinces bordering new south wales . the information on australia is only based on a few responses , but there were some , especially in sydney , who used bubbler exclusively while growing up . there were some from parts of australia who had never heard the term before , so it does appear that it is also regionally distributed in australia . there were some who distinguished bubblers from drinking fountains . some only called outside fountains , bubblers , while others vice versa . one only called non-refridgerating fountains , bubblers . drinking fountain seems to be the generic term that everyone is familiar with , whether they use it or not . other synonymns are : water fountain , water cooler , fountain , and water bubbler . for what its worth , the only accounts i had of the term ' water bubbler ' were among african americans from milwaukee ( but this only included three people . ) just plain ' fountain ' seemed to be the word of choice in northwestern wisconsin , while drinking fountain and water fountain were used pretty interchangeably everywhere else . as for its use in literature , the only printed documentation of bubbler i could find ( under the given definition ) was a 1985 milwaukee journal article which was about the word 's usage in milwaukee . i realize that some of my findings are inconsistent with dare - i believe this is because my research was not nearly as thorough as dare , and did n't take into account historical usage , only current usage . thanks again to those who responded . your avid bubbler user , sean christensen internet : seanc @ iclnet93 . iclnet . org university of wisconsin - whitewater
</t>
  </si>
  <si>
    <t xml:space="preserve">Subject: " rain " = " falling water " : summary
 my sincere thanks go to everybody who responded to my query about the typological possibility of " rain " = " falling water " : to paul woods , john peterson , li wenchao , marion kee , alan cienki , mari siroinen , zhang ning , sam mikes , siamak rezaei , jeffrey goldberg , and steve matthews , who all responded and have been very helpful . apart from the numerous responses containing " rain falls " , the case i was looking for " water falls " = " it is raining " is attested in : 1 ) non-standard cantonese lohk suei " fall + water " ( received from paul woods and steve matthews ) ; 2 ) finnish sataa vetta " " it rains " , where sataa has original meaning " to fall " and vetta " is partitive of vesi " water " ( recieved from mari siroinen and sam mikes ) ; 3 ) nepali " paani par-eko cha " it is raining ' , lit . " water fall-perf . is " ( received from john peterson ) . therefore , i believe the altaistic etymology for turkic jagmur " rain " analysing it as jag - ' to fall " + * - mur * " water " is supported typologically by the above information . sasha vovin
</t>
  </si>
  <si>
    <t xml:space="preserve">Subject: re : 5 . 1358 words for snow
 just a short remark on german ' loipe ' , which is a loan word from norwegian ' l | ype ' , which comes from old norse ' hleypa ' - to make something run ( cause to run ) . ( cf bokmaalsordboka 1993 ) ruth vatvedt fjeld
</t>
  </si>
  <si>
    <t xml:space="preserve">Subject: following is a summary of answers to my query about a " how-to "
 following is a summary of answers to my query about a " how-to manual for intonational analysis . quite a few people wrote to ask to share any answers ; i hope this will help them . many people recommended the tobi labelling guide - - " tobi " stands for " tone breaks and indices " . it is an effort to provide a fairly uniform labelling system for naturally occurring speech , and was worked on by some well-known people in the field . ( i do n't know the full list of authors , so i won't cite them . ) some also pointed out ( what they considered ) limitations of the tobi system , but most agreed it was worth looking at . it comes in both an electronic , ftp - able version ( free ) and a paper version with audiocassette ( $ 25 ) . for more information , write to tobi @ ling . ohio-state . edu or tobi labelling guide , c / o mary beckman ohio state university , linguistics dept . 222 oxley hall , 1712 neil ave columbus , oh 43210-1298 , usa . for a slightly different approach , tony woodbury recommended papers in the following : mclemore , cynthia , and mark liberman , eds . 1992 . proceedings of the ircs workshop on prosody in natural speech . ircs report no . 92-37 . it is available from : institute for research in cognitive sciences university of pennsylvania philadelphia , pa 19104 malcolm ross suggested looking into the ( quite different , from what little i ' ve seen ) work of david brazil : " several publications from the u of birmingham english language research unit " and the following ( easier to get hold of ) book : brazil , coulthard , and johns . discourse intonation and language teaching . london : longman 1980 . finally , ingolf franke suggested looking at the following article : pakosz , m . 1982 . intonation and attitude . lingua 56 , 153-178 . thanks very much to all who responded . burns cooper
</t>
  </si>
  <si>
    <t xml:space="preserve">Subject: 
 language sciences editor : paul hopper , usa " " " " " " " " " " " " " " " " " " " " " " " " " " " " " " " " " " " " " " " " " " " " " " " " " " " " " " " " " " " " " " " " " contents - volume 16 , no . 2 j . levinger language war-war language . v . stockmal et al can children identify samples of foreign languages as same or different ? j . myhill &amp; zhiqun xing a comparison of the function of voice in biblical hebrew , chinese and english . d . r . preston content - oriented discourse analysis and folk linguistics . " " " " " " " " " " " " " " " " " " " " " " " " " " " " " " " " " " " " " " " " " " " " " " " " " " " " " " " " " " " " " " " " " elsevier science ltd freesample @ elsevier . co . uk " " " " " " " " " " " " " " " " " " " " " " " " " " " " " " " " " " " " " " " " " " " " " " " " " " " " " " " " " " " " " " " " "
</t>
  </si>
  <si>
    <t xml:space="preserve">Subject: 
 english for specific purposes - an international journal editors : t . dudley - evans , uk ; liz hamp - lyons , usa ; john swales , usa ; ann n . johns , usa " " " " " " " " " " " " " " " " " " " " " " " " " " " " " " " " " " " " " " " " " " " " " " " " " " " " " " " " " " " " " " " " " contents - volume 13 ( 1994 ) s . thomas reporting verbs in medical journal articles . m . s . martinez spanish - english cognates in the subtechnical vocabulary found in engineering magazine texts . l . bilton stylistic variations in science lectures : teaching vocabulary . i . okoye teaching technical communication in large classes . d . belcher the apprenticeship approach to advanced academic literacy : graduate students and their mentors . a . a . amer the effect of knowledge-map and underlining training on the reading comprehension of scientific texts . p . webber the function of questions in different medical journal genres . m . h . tahirian the methodology factor in teaching esp . " " " " " " " " " " " " " " " " " " " " " " " " " " " " " " " " " " " " " " " " " " " " " " " " " " " " " " " " " " " " " " " " " elsevier science ltd freesample @ elsevier . co . uk " " " " " " " " " " " " " " " " " " " " " " " " " " " " " " " " " " " " " " " " " " " " " " " " " " " " " " " " " " " " " " " " "
</t>
  </si>
  <si>
    <t xml:space="preserve">Subject: 
 journal of neurolinguistics - an international journal for the study of language and the brain . edited by john marshall , uk " " " " " " " " " " " " " " " " " " " " " " " " " " " " " " " " " " " " " " " " " " " " " " " " " " " " " " " " " " " " " " " " " contents - volume 8 no . 2 e . kehayia &amp; g . jarema morphological priming of inflected verbs froms : a comparative study . n . o'connor et al neuropsychology and linguistic talent . m . gopnik impairments of tense in a familial language disorder . c . code speech automatism production in aphasia . a . basso &amp; m . corno semantic errors in transcoding tasks in a shallow orthography : a retrospective study on 502 italian vascular patients . " " " " " " " " " " " " " " " " " " " " " " " " " " " " " " " " " " " " " " " " " " " " " " " " " " " " " " " " " " " " " " " " " published by elsevier science ltd - uk freesample @ elsevier . co . uk " " " " " " " " " " " " " " " " " " " " " " " " " " " " " " " " " " " " " " " " " " " " " " " " " " " " " " " " " " " " " " " " "
</t>
  </si>
  <si>
    <t xml:space="preserve">Subject: nsf division director for sber - - announcement
 i encourage qualified readers of linguist to give serious consideration to the following announcement soliciting applications for the position of division director for social , behavioral and economic research at the national science foundation , and to pass the announcement on to others who may be interested . this is a genuinely open search . applications and nominations should be addressed as indicated in the announcement , and not sent to linguist or to me . paul chapin , nsf * * * * * * * * * * * * * * * * * * * * * * * * * * december 1 , 1994 dear colleague : i am seeking your assistance in identifying potential candidates for the position of division director for social , behavioral and economic research . dr . allan kornberg , who has been division director since september 1993 under an intergovernmental personnel act ( ipa ) assignment , will be returning to duke university at the end of his two-year assignment . the successor appointment may be in the senior executive service ( ses ) or as an intergovernmental personnel act ( ipa ) assignment . a position announcement is enclosed . this announcement may also be accessed electronically under vacancy announcements on nsf 's science and technology information system ( stis ) . the division director for social , behavioral and economic research ( sber ) manages one of the largest research divisions in the foundation . the division has a staff of 50 employees and a budget of over $ 80 million . the sber division is responsible for supporting disciplinary and interdisciplinary research and other activities through programs organized into five clusters : anthropological and geographic sciences ; cognitive , psychological , and language sciences ; economic , decision , and management sciences ; social and political sciences ; and science , technology , and society . i look forward to any help you may be able to offer in this search for candidates with outstanding scientific and administrative qualifications . i am especially interested in identifying women , members of minority groups and disabled individuals for consideration . please send nominations , including self-nominations , with curriculum vitae , to my acting executive officer , ms . margaret l . windus , no later than february 1 , 1995 . thank you for your assistance . sincerely yours , cora b . marrett assistant director = = = = = = = = = = = = = = = = = = = = = = = = = = = = = = = = = = = = = = = = = = = = = = = national science foundation arlington , va 22230 announcement number ep 95 - 3 director , division of social , behavioral and economic research directorate for social , behavioral and economic sciences nsf 's directorate for social , behavioral and economic sciences is seeking qualified candidates for the position of director , division of social , behavioral and economic research . nsf is inviting nominations ( including self-nominations ) of persons who are interested in either a two-to - three year senior executive service ( ses ) appointment or an intergovernmental personnel act ( ipa ) assignment . internal and external applicants are encouraged to apply . a statement of duties of the position and a list of qualification requirements are included on the reverse side of this announcement . the announcement may also be accessed electronically under vacancy announcements on nsf 's science and technology information system ( stis ) . o ses limited term appointment the ses covers managerial positions above grade 15 in the federal service . ses limited term appointees are federal employees and may serve for a period of up to three years . they are eligible for federal benefits ( i . e . , health benefits , life insurance coverage , social security , retirement , thrift savings plan , annual and sick leave ) . o ipa assignment initial assignments under the ipa may be made for a period of up to two years . individuals eligible for an ipa assignment with a federal agency include employees of state and local government agencies or institutions of higher education , indian tribal governments , and other eligible organizations in instances where such assignments would be of mutual benefit to the organizations involved . the individual remains an employee of the home institution and cost sharing arrangements are generally negotiated between nsf and the home institution . please submit nominations ( including self-nominations ) , along with a curriculum vitae to : ms . margaret l . windus acting executive officer , directorate for social , behavioral and economic sciences national science foundation 4201 wilson boulevard , suite 905 arlington , va 22230 phone : 703-306 - 1741 fax : 703-306 - 0495 internet : mwindus @ nsf . gov the closing date for receipt of applications is february 1 , 1995 . statement of duties : manages the nsf division responsible for funding research in the areas of social , behavioral and economic sciences . assesses research needs and trends , presents plans for future development , determines funding requirements , prepares and justifies budget estimates , balances program needs , allocates resources , oversees the evaluation of proposals and recommendations for awards and declinations , supervises staff , and represents nsf to relevant external groups . qualification requirements executive / managerial essential 1 . demonstrated ability to achieve organizational objectives through the supervision and management of subordinates . includes knowledge and ability relating to the recruitment , selection , supervision and development of professional and support staff involved in diverse endeavors . 2 . knowledge of and ability to plan multidisciplinary research programs in the social , behavioral and / or economic sciences ; to present and advocate program plans or recommendations to peer groups or higher level decision-making groups ; and to allocate resources within broad budgetary limitations . 3 . ability to coordinate effectively with representatives of scientific and engineering communities , both nationally and internationally , including industrial and / or academic researchers and the administrators of research and educational institutions . 4 . demonstrated ability , at the decision-making level , to prepare long-range and annual plans , conduct periodic reviews to determine progress and , if necessary , initiate remedial action . desirable 1 . skill in changing and balancing complex and diverse program demands with available resources , in response to major advances or needs in scientific research and technological developments . 2 . demonstrated ability to exercise sound professional judgment in recommending the initiation of research in the social , behavioral and economic sciences . 3 . skill in the management or administration of a large-scale research activity including implementation of resource allocation plans . professional / technical essential 1 . ph . d . or equivalent professional experience or a combination of education and equivalent experience in anthropology , economics , geography , linguistics , political science , psychology , sociology , or other social or behavioral science . 2 . substantial research contributions and strong evidence of scholarship in a social , behavioral , or economic science field , as evidenced in publications , or innovative leadership in research administration . 3 . demonstrated knowledge of relevant academic community and recognized professional standing in the scientific community as evidenced by publications and / or professional awards . desirable 1 . demonstrated broad knowledge of diverse fields of the social , behavioral and economic sciences . 2 . knowledge of grant and contract administration , fiscal management , and budget preparation with experience in scientific research support . nsf is an equal opportunity employer committed to employing a highly qualified staff that reflects the diversity of our nation .
</t>
  </si>
  <si>
    <t xml:space="preserve">Subject: int ' l directory of scholars
 dear linguists , i am writing to inform you about the international directory of south asia scholars , and to invite those of you working on south asian your colleagues in linguistics or in other disciplines can find you . i am attaching below a file which describes this free online global database of scholars , as well as a form for you to submit your own entries ( hopefully by email ) . please do not hesitate to contact me if you have questions or comments about the directory or about the south asia gopher through which it is published online . thank you . david magier columbia university _ _ _ _ _ _ _ _ _ _ _ _ _ _ _ _ _ _ _ _ _ _ _ _ _ _ _ _ _ _ _ _ _ _ _ _ _ _ _ _ _ _ _ _ _ _ _ _ _ _ _ _ _ _ _ _ _ the international directory of south asia scholars the international directory of south asia scholars is a free , publicly available online database of south asianists from around the world . this service is being provided by columbia university through the south asia gopher , and is compiled and maintained by dr . david magier . the database contains records of individuals who have identified themselves as being involved in south asian studies . each record , submitted by the person listed , contains the name , title , affiliation , contact information ( generally mail address , phones , fax , and full email address ) , and a short statement of the person 's activities , teaching and / or research interests , specializations , etc . in the area of south asian studies . the entries are free-form text , and one may include any information in any format that seems useful and informative . the database is indexed so that anyone can do a search to locate the record for a particular individual , or one can do a keyword search to find , for example , a list of all the south asianists located in a given country or city , or all the scholars who are working on a given language or subject or region , etc . for example , a keyword search using the terms " prakrit " or " punjabi " will retrieve a listing of all the scholars whose entries contain these words . it is very easy to have your entry included in this database , so that your colleagues from around the world will know who you are and what you are working on and interested in . experience shows that this type of tool is very helpful in developing new human networks and cooperative research and teaching ventures , getting answers to particular factual queries , and fostering the ' cross-fertilization ' of ideas . we would like to invite you to submit an entry so that our database will be as comprehensive and useful as possible . to submit an entry for yourself ( or for someone else ) , please fill out the form below and return it by email to magier @ columbia . edu or by post to dr . david magier south asia librarian 304 international affairs columbia university 420 west 118th street new york , n . y . 10027 212-854 - 8046 / fax : 212-854 - 2495 your description of your work and research or teaching interests should contain as much information as possible to allow people to identify you and your work , and to ' find ' you through typical keyword searches ( languages , countries or regions , fields and sub-disciplines , ethnic or political groups , etc . ) . please feel free to contact dr . magier if you have questions about the directory or need advice on the best way to construct your entry . _ _ _ _ entry form _ _ _ _ _ _ _ cut here _ _ _ _ name _ _ _ _ _ _ _ _ _ _ _ _ _ _ _ _ _ _ _ _ _ _ _ _ _ _ _ _ _ _ _ _ _ _ _ _ _ _ _ _ _ _ _ _ _ _ _ _ _ _ _ _ _ _ _ _ _ _ _ _ _ _ _ title _ _ _ _ _ _ _ _ _ _ _ _ _ _ _ _ _ _ _ _ _ _ _ _ _ _ _ _ _ _ _ _ _ _ _ _ _ _ _ _ _ _ _ _ _ _ _ _ _ _ _ _ _ _ _ _ _ _ _ _ _ _ _ institutional affiliation _ _ _ _ _ _ _ _ _ _ _ _ _ _ _ _ _ _ _ _ _ _ _ _ _ _ _ _ _ _ _ _ _ _ _ _ _ _ _ _ _ _ _ mailing address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phones _ _ _ _ _ _ _ _ _ _ _ _ _ _ _ _ _ _ _ _ _ _ _ _ _ _ _ _ _ _ _ _ _ _ _ _ _ _ _ _ _ _ _ _ _ _ _ _ _ _ _ _ _ _ _ _ _ _ _ _ _ _ fax _ _ _ _ _ _ _ _ _ _ _ _ _ _ _ _ _ _ _ _ _ _ _ _ _ _ _ _ _ _ _ _ _ _ _ _ _ _ _ _ _ _ _ _ _ _ _ _ _ _ _ _ _ _ _ _ _ _ _ _ _ _ _ _ full email address _ _ _ _ _ _ _ _ _ _ _ _ _ _ _ _ _ _ _ _ _ _ _ _ _ _ _ _ _ _ _ _ _ _ _ _ _ _ _ _ _ _ _ _ _ _ _ _ _ _ description of your work ( include your research / teaching interests , and all relevant keywords such as languages , countries , regions , disciplines and sub-disciplines , ethnic , religious or political goupings , historical periods , etc . keep in mind that others will use ' keyword searches ' to find your listing if they do n't know you by name )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return this info by email to magier @ columbia . edu or by post to david magier , south asia librarian 304 international affairs columbia university 420 west 118th street new york , n . y . 10027 usa 212-854 - 8046 fax 212-854 - 2495
</t>
  </si>
  <si>
    <t xml:space="preserve">Subject: point of contact in thailand
 dear netters , i 'd like to know the point of contact at chulalongkorn university in thailand . i learned that they have done some research in thai natural language proccessing , particually in word boundary segmentation . any information on this ( such as e-mail address , fax number or surface mail address ) will be appreciated . please reply to me directly at yenk @ asq8 . bah . com ketty yen booz . allen &amp; hamilton inc . linthicum , md usa
</t>
  </si>
  <si>
    <t xml:space="preserve">Subject: text for structure of modern english
 a colleague not on the list is looking for textbooks to use in an undergraduate course in structure of modern english . many but not all students are in a program designed to prepare them for teaching english at the secondary school level . there are no prerequisites in linguistics , though intro to linguistics courses are offered in other departments . please send responses directly to harriet luria johnson hljhc @ cunyvm . cuny . edu or hljhc @ cunyvm . bitnet . thanks michael newman , the ohio state university
</t>
  </si>
  <si>
    <t xml:space="preserve">Subject: of as a verb
 could the reinterpretation of have as of be by analogy with sort of ? e . g . i sort of said that . i could of said that . etc . . .
</t>
  </si>
  <si>
    <t xml:space="preserve">Subject: comparative method in syntax
 fritz newmeyer asks if it is legitimate to apply the comparative method in syntax . my answer is yes , but it is more difficult . the main reason why one sees more work on historical-comparative syntax than fifty years ago is that syntax has become much more prestigious in recent decades . i do n't think that there was a shift from a once " standard " view that syntactic reconstruction is impossible . bernhard delbrueck 's historical-comparative syntax of indo - european , published a hundred years ago , clearly showed that comparative syntax is both possible and fruitful , but perhaps too difficult to attract many followers . the view that historical-comparative syntax is impossible was defended in some detail in lightfoot 's ( 1979 ) principles of diachronic syntax , but few researchers seem to have been discouraged by lightfoot 's attitude . it is true that latin syntax could hardly be reconstructed from modern romance languages , but neither could latin morphology , and even the view of latin phonology that we would get from romance is very distorted . our reconstruction of protolanguage grammar is always imperfect , but that is no reason not to attempt reconstruction . the main error on lightfoot 's side is that there is no syntactic analog to the regularity of sound change . it 's just a bit more complicated in syntax - - just like syntax is more complicated overall than phonology . basically , the analog to phonemes and words are words and sentences . true , the difference between words and sentences is that in general sentences are not stored in the lexicon . but neither are many complex words ( rendering morphological reconstruction similarly difficult , but nobody seems ever to have objected to morphological reconstruction ) , and some sentences are actually stored , e . g . proverbs and idioms , which often show syntactic archaisms . and since earlier syntax often survives in " fossilized " form in later morphology , we have another rich source of data for diachronic syntax . in addition to regularity of change , we need general principles of change for plausible reconstruction , e . g . phonological principles that predict likely changes like assimilation , lenition , segment loss , etc . in syntax , similar principles of change exist as well : spatial nouns become spatial adpositions , certain general verbs become tense and aspect markers , allative case markers become dative case markers , purposive verb forms become infinitives , etc . all these processes ( instances of grammaticalization ) are irreversible changes and provide safe guides for linguists seeking to make sense of daughter language diversity by reconstructing a proto-syntax . the massive regularities of grammaticalization are generally ignored in generative studies of syntactic change ( indeed , lightfoot argues that there are no genuine principles of diachronic syntax ) , but if one takes them into account , they help in the difficult task of reconstruction . martin haspelmath ( free university of berlin )
</t>
  </si>
  <si>
    <t xml:space="preserve">Subject: re : 5 . 1370 can the comparative method be applied to syntax ?
 theoretically , there is no reason why the comparative method could not be applied to syntactic properties . however , there are two practical , very great , impediments : 1 . syntax dealing with word order , what is word order ? and further which word order in which environments ? e . g . : ich verstehe sie . ploetzlich verstehe ich sie . ( subordinating conjunction ) ich sie verstehe . un grand homme . un homme grand . ma chemise propre . ma propre chemise . 2 . how do we measure the difference ? how far is svo from sov ? from vso ? not only we do not know how to describe syntactic properties satisfactorily , but we do not know how to measure their differences , or , it boils down to the same , their similarities . now , you can validly argue that a binary scale ( same , different , and no shades of grey in between ) is good enough . remains that you do not reach valid comparisons on the basis of a single feature , but of many . if languages x and y have n identical features out of n , we are tempted to say that their syntactic similarity is n / n . but that is true if and only if each feature has the same weighting . on top of that , we do not even know what constitutes * one * feature . for instance , we may consider svo as consisting of two to three features : 1 . relative order of subject and verb 2 . relative order of verb and object 3 . relative order of subject and object where necessary to disambiguate . and further , how do we specify free sv order for instance ? via a ternary relation ( precede , follow , free ) , thus order = ( free , s , v ) or a binary relation ( precede , follow ) and a union , thus order = ( precede , s , v ) + ( follow , s , v ) ? too many questions unanswered , i fear even unaddressed . too many questions issuing from them . we cannot , i think , found a proper methodology on such shaky grounds . we 'd better be content with arguing futilely until we are blue in the keyboard . or else set about tackling those questions , a daunting task . j . guy @ trl . oz . au
</t>
  </si>
  <si>
    <t xml:space="preserve">Subject: re : 5 . 1370 can the comparative method be applied to syntax ?
 i would add to fritz newmeyer 's caveats about limitations to syntactic reconstruction these fairly obvious two : 1 . for many syntactic dimensions , the choices are so few that chance resemblances are so probable as to obscure the evidence of common ancestry . 2 . there is consideration non-arbitrariness in syntactic systems , so that , again , resemblance arises from other than common ancestry . larry gorbet lgorbet @ mail . unm . edu anthropology &amp; linguistics depts . ( 505 ) 883-7378 university of new mexico albuquerque , nm , u . s . a .
</t>
  </si>
  <si>
    <t xml:space="preserve">Subject: 
 speech communication - a publication of the european association for signal processing ( eurasip ) and of the european speech communication association ( esca ) - editor - in - chief : christel sorin , france " " " " " " " " " " " " " " " " " " " " " " " " " " " " " " " " " " " " " " " " " " " " " " " " " " " " " " " " " " " " " " " " " contents : volume 14 no . 4 ( september 1994 ) r . s waldstein &amp; a . boothroyd speechreading enhancement using a sinusoidal substitute for voice fundamental frequency . s . nakajima automatic synthesis unit generation for english speech synthesis based on multi-layered context oriented clustering . z . s . bond &amp; t . j . moore a note on the acoustic-phonetic characteristics of inadvertently clear speech . y . qian et al pseudo - multi-tap pitch filters in a low bit-rate celp speech coder . e . blaauw the contribution of prosodic boundary markers to the perceptual difference between read and spontaneous speech . " " " " " " " " " " " " " " " " " " " " " " " " " " " " " " " " " " " " " " " " " " " " " " " " " " " " " " " " " " " " " " " " " published by elsevier science - north holland freesample @ elsevier . co . uk
</t>
  </si>
  <si>
    <t xml:space="preserve">Subject: q : welsh on the internet
 i direct this query to those more in the know : there is a producer in bbc wales ( the base for the orchestra i work for ) who is looking to produce a programme discussing the internet and the like with reference to the welsh language / culture . i have been able to find plenty of references to scots and irish traditions , but only one reference to welsh in patagonia . please respond to : jeremy garside - bbc national orchestra of wales garsij @ wales . bbc . co . uk
</t>
  </si>
  <si>
    <t xml:space="preserve">Subject: who studies e-mail linguistically
 i am doing a stylistic study of e-mail messages , but i have failed so far to find any relevant publications . i would appreciate any references to such publications as well as information on the existence and access to any corpora of e-mail messages ( commercial or scientific ) . i know that two canadians - belmore and callot - have done something on e-mail , but i do not know how to get their publications from moscow . please respond to me directly and will post a summary . many thanks in advance . alla eskina department of stylistics moscow linguistic university alla @ eskina . msk . ru tel . 7 095 310 1296
</t>
  </si>
  <si>
    <t xml:space="preserve">Subject: arabic studies
 dear linguists . one of my fellow students would like to study modern arabic language and culture etc . in an arabic speaking country for half a year maybe one year . but she could n't get any help from her danish university . can anyone help us with names and adresses of universities that take foreign students . thanks in advance . please answer directly to me . sebastian + + + + + + + + + + + + + + + + + + + + + + + + + + : - ) ( - | ; - } + + + + + + + + + + + + + + + + + + + + + + + + + + + + linsad @ stud . hum . aau . dk sebastian adorjan dyhr + + department of linguistics ydunsvej 12 + + aarhus university 8230 aabyhoej + + bygning 327 86 15 02 48 + + nordre ringgade + + 8000 aarhus c + + + + + + + + + + + + + + + + + + + + + + + + + + : - ) ( - | ; - } + + + + + + + + + + + + + + + + + + + + + + + + + + +
</t>
  </si>
  <si>
    <t xml:space="preserve">Subject: comparative method
 alexis manaster ramer asks about the claim that relatedness and / or subgrouping should be established only based on systematic morphological relationships of the sort likely to be observed in paradigms or declensions . i ' m familiar with this claim only in a much weaker form , that morphological comparisons are more reliable than phonological ones as a basis for establishing linguistic relationships and subgroups . on this basis , for example , robert hetzron in 1976 * proposed a rigorous internal subgrouping for the semitic languages based on affixes in the verb paradigms . hetzron 's proposal that hebrew , arabic , and aramaic constitute a central semitic group is , i believe , correct ; and it is supported by much more evidence than hetzron adduces , much of it morphological and morpho-syntactic ( e . g . , innovation of novel negative markers , etc . ) . i may be reading too much into these claims of morphological priority in establishing subgrouping , but i have always interpreted them as a reaction to the difficulty of distinguishing convergent from shared phonological development on a principled basis . that is , because it can be difficult to determine whether a particular recurrent sound change in a language group represents shared innovation rather than convergent development , it might be pragmatically safer to rely on morphological innovation . thus , in the case of the semitic languages , such changes as * p to / f / or * g to / jh / ( as in junk ) would , if treated as shared innovation , lead to subgroups that are inconsistent with those deduced by other means . on the other hand , " unusual " changes like the change of proto - semitic glottalic consonants to pharyngealized consonants are much more likely to represent shared innovation , given the typological rarity of pharyngealized consonants . with regard to fritz newmeyer 's questions about comparative syntactic reconstruction , i do n't know of any systematic published counters to jeffers ' ( and others ' ) claims that it is * in principle * impossible . however , i think that a good case can be made that this is an overly pessimistic assessment . the problem , of course , is the appropriate context : we compare phonemes in words and / or morphemes and morphemes in paradigms , but it 's not clear what the context might be for word orders . presumably discourse context plays a role . i would imagine that if all the languages in a family shared an unusual word order ( vis a vis their dominant types , whatever those might be ) in counterfactuals , we might want to attribute that order to their latest shared ancestor . pragmatically speaking , it 's a lot easier to find information about the morphological context of particular phonemes than it is to find reliable information about the larger context for sentence and construction types . nonetheless , at least inchoately ( and perhaps it is the inchoateness that jeffers objects to ) , * some * notion of syntactic reconstruction is surely behind claims that proto - indo - european was sov or proto - semitic was svo , and the like . * " two principles of genetic reconstruction " , lingua 38 : 89-104 . alice faber faber @ haskins . yale . edu
</t>
  </si>
  <si>
    <t xml:space="preserve">Subject: accuracy of historical reconstruction
 in writing in linguist 5 . 1393 on another topic , martinha @ fub46 . zedat . fu-berlin . de ( martin haspelmath ) says : ) it is true that latin syntax could hardly be reconstructed from ) modern romance languages , but neither could latin morphology , and ) even the view of latin phonology that we would get from romance is ) very distorted . our reconstruction of protolanguage grammar is ) always imperfect . . . in looking at historical reconstruction done for s . american languages ( largely phonological ) , i ' ve often wondered about this . just how much could we trust the reconstructions that we did ? one of my rules of thumb for those languages was that if an item was longer than one syllable , it was suspect as being polymorphemic , and if it was longer than two syllables it was almost certainly polymorphemic . the problem is that most attempts at reconstruction ignored this areal phenomenon ( sometimes because the data was simply unavailable ) . from what i know of romance languages , i would say polysyllabic morphemes are more common there . if anything , that should make it easier to reconstruct latin , since you have more to work with . ( of course , the morphology of romance languages is much better known than that of the languages of s . america , which also helps ! ) so if latin would be very imperfectly reconstructed , what hope is there for native american languages ? has anyone ever attempted , as an exercise in the comparative method , reconstruction of latin from the romance languages , then compared the results with the real thing ? or reconstruction of any other attested language from its descendents ?
</t>
  </si>
  <si>
    <t xml:space="preserve">Subject: re : comparative linguistics
 ) from : amr @ ares . cs . wayne . edu ) ) it seems ) to me that a lot of the people [ . . . ] ) also seem to hold another curious position , namely , that you ) cannot show the relatedness of a group of languages by exhibiting ) systematic correspondences of sounds in the vocabularies of said ) languages but only by exhibiting systematically related morphological ) paradigms . [ . . . ] ) ) alexis manaster ramer good lord ! i have been watching this thread with a somewhat jaundiced eye , thinking " i ' m not going to get into this " , but this . . . ) from my experience with languages of vanuatu , morphological paradigms are the * least * stable features , followed by phonology , then , most stable , lexical . yes , i remember having been taught that , i mean , about morphology being most reliable , actually , the * only * reliable criterion . i was also taught a lot of other stuff which experience showed me to be false . think of it , why should this reliance on morphology have come about ? 1 . a hangover from the elaboration of the comparative method on indo - european , or , i should rather say , on the discovery of sanskrit . it may so happen that members of that language family have been particularly retentive morphologically . whence generalization to all languages . the fallacy of extrapolating . all irish barmaids are redheads . 2 . it is easy to measure and count lexical similarity . claims based on such measurements are therefore more easily open to scrutiny , and to refutation . ( an aside : there 's been some discussion on whether linguistics is a science , in the meaning of karl popper . well , here 's one domain where it could be ) . on the other hand , how do you measure morphological similarity ? and worse , systematic similarities of morphological paradigms ? this , then , is hardly open to refutation . speaking of the devil , i received a letter yesterday from merritt ruhlen " i would appreciate it if you could send me a copy of your forthcoming article in anthropos concerning the probability of chance resemblances " . which i did , commenting , meaning it as a sort of salve - - but perhaps it will be felt as salt : " in general i take a dim view of comparative linguistics . its various methodologies are mostly ad hoc and without a sound basis , often relying on a complete misunderstanding of the processes at work [ here a few examples ] . and the same claims and methods crop up perennially . " which is also my thoughts and feelings today . ( * sigh * ) j . guy @ trl . oz . au
</t>
  </si>
  <si>
    <t xml:space="preserve">Subject: req : info on indian corpora . . .
 i would like to get in touch with people who are working on corpora-related research for indian languages . i am specifically interested in helping to build a corpus a corpus of thamizh ( tamil ) or malayalam ( or other indian languages ) , with the idea of building systems for automatic recognition of written / spoken text , and to aid in machine translation . thank you . peace , - - kr . pa
</t>
  </si>
  <si>
    <t xml:space="preserve">Subject: qs : laryngeal phonetics
 dear colleagues : i have a number of questions regarding laryngeal phonetics . 1 . i understand that english voiced stops are phonetically voiceless unaspirated in initial position . ( data are cited in kingston &amp; diehl 1994 : 432-434 . [ kingston , john , and randy l . diehl , 1994 , phonetic knowledge , _ language _ 70 : 3 . 419-454 . ] ) what is the story about pretonic intervocalic allophones after unstressed , short vowels , e . g . fidelity , legality , mobility ? to my ear they sound the same as in delegate , gallon , billion , but to my english - prejudiced ear they also sound voiced . 2 . what is the story about laryngealization or creaky voice ? i have seen this described as " a very slow vibration through only one end of the vocal cords " ( crystal , _ dictionary of linguistics _ ( ? inexact citation ) ) . what are the arytenoid cartilages doing at the posterior end of the vocal folds ? how is it related to the closure for glottal stop and for glottalized consonants ? 3 . what is going on with the articulation of " stage whispered " speech ? in whisper , the arytenoids are rotated so as to adduct the posterior ends of the vocal folds at their anterior ends , but the posterior ends of the arytenoids are not themselves adducted by the interarytenoid muscles , leaving a restricted , triangular opening at which sibilant-like turbulence is generated in place of voice . introspecting , stage whisper seems to me to be like whisper only with some turbulence as air passes the closure of the main ( anterior ) portion of the vocal folds . there seems to be somewhat higher subglottal air pressure , like a " shouted " whisper , but it does not seem to be merely a question of forcing air past the closed vocal folds . there seem to be some additional differences of articulation to produce the turbulence over the vocal folds , as evidenced at least by increased tension in observable laryngeal and ( to some extent ) pharyngeal muscles . it also seems to me that some degree of pharyngealization is an incidental byproduct . 4 . how is this related to pharyngeal spirants , as exemplified by arabic ? 5 . kingston and diehl ( 1994 : 441 ) say that " in languages such as english " ( meaning , i take it , languages without contrastive voiced aspirates ) the phonological distinction [ + / - voice ] is signaled in part by aspiration initially , but not ( if i read them right ) intervocalically . more important , it is said , is the ratio of duration of consonants to duration of vowels , or perhaps the duration of v to vc syllable rimes ( ? ) . can someone say more about this ? these questions bear on characteristics of a language i am working on . in the near term for purposes of defining the issues and refining research strategy , specific information will be more helpful to me than pointers to the literature , because my access to research library resources is not easy ( actually , it 's rather difficult ) , but i will need the pointers too and must of course eventually follow them up . all help will be greatly appreciated . please respond to me and not to the list . if there is interest i will post a summary . bruce nevin bn @ lightstream . com
</t>
  </si>
  <si>
    <t xml:space="preserve">Subject: syllabus for an undergraduate socio-linguistics course
 i am putting together a syllabus for an undergraduate socio-linguistics course . i would be grateful to see copies of any syllabi people might be willing to share with me . thank your very much . sincerely , seth a . minkoff mit seth @ mit . edu
</t>
  </si>
  <si>
    <t xml:space="preserve">Subject: sociolinguistics readers
 am i right in thinking that no collections of readings in sociolinguistics have been published in the last 10 years ? dick hudson dept of phonetics and linguistics , university college london , gower street , london wc1e 6bt uclyrah @ ucl . ac . uk
</t>
  </si>
  <si>
    <t xml:space="preserve">Subject: re : qs : kinship terms
 sebastian adorjan dyhr 's question prompts me to put the following question to the list at large : does there exist in any language a word which means purely " the other parent of one 's child " in the strictly biological sense ( i . e . no legal , social , etc overtones ) ? formally , b is a 's x if a and b are the two parents of a child . what is x ? ( there is no lack for the parents ' relation to the child : in english even " sire " and " dam " are usable for humans - just ! ) . nb : ad - hoc contrivances like " co-parent " earn no marks ! ted . ( ted . harding @ nessie . mcc . ac . uk )
</t>
  </si>
  <si>
    <t xml:space="preserve">Subject: sociolinguistics symposium 11
 first announcement sociolinguistics symposium 11 centre for language &amp; communication research university of wales , cardiff september 5 - 7 , 1996 the first circular inviting papers will be mailed in early 1995 and will include details about themes and plenary speakers . for further information and to be included in our mailing list , contact sociolinguistics symposium 11 centre for language and communication research university of wales , cardiff p . o . box 94 cardiff cf1 3xb uk telephone : ( + 44 ) 01222 874243 fax : ( + 44 ) 01222 874242 e-mail : ss11 @ cardiff . ac . uk
</t>
  </si>
  <si>
    <t xml:space="preserve">Subject: conference listing , university of queensland , queensland , australia
 the national language and literacy institute of australia ltd language and technology centre ( lattice ) centre for language teaching and research ( cltr ) the university of queensland , queensland , australia december conference schedule : linguistics and related topics this conference schedule , listing over 150 conferences world-wide , is now available at the gopher site outlined below . at the command line , type gopher gopher . cltr . uq . oz . au go to the following directories : ftp archive the publically accessible archives nllia conferences if there are problems , please contact peter white peterw @ lingua . cltr . uq . oz . au
</t>
  </si>
  <si>
    <t xml:space="preserve">Subject: iccs-95
 xabier arrazola dept . of logic univ . of the basque country iccs-95 @ sf . ehu . es fourth international colloquium on cognitive science iccs-95 ilcli . villa asuncion apdo . 220 . 20080 donostia - san sebastian . spain . tf . : 34 - ( 9 ) 43 - 32 09 40 fax : 34 - ( 9 ) 43 - 29 36 77 e - mail : iccs-95 @ sf . ehu . es fourth international colloquium on cognitive science donostia - san sebastian , may 3 - 6 , 1995 second announcement the colloquium is organized by the dept . of logic and philosophy of science and the institute for logic , cognition , language and information ( ilcli ) of the university of the basque country . it will take place in the faculty of philosophy of the university of the basque country at donostia-san sebastian ( address : campus de ibaeta , avenida de tolosa , s . n . ) . main topics : 1 . social action and cooperation . 2 . cognitive approaches in discourse processing : grammatical and semantical aspects . 3 . models of information in communication systems . 4 . cognitive simulation : scope and limits . invited speakers : the following persons have accepted so far to deliver a lecture : j . barwise ( bloomington ) : local logics and the flow of information h . clark ( stanford ) : on carrying out joint activities . b . chaib draa ( quebec ) : communication between computational agents . j . e . fenstad ( oslo ) : formal semantics , geometry and mind . j . y . halpern ( ibm , san jose ) : reasoning about knowledge . r . m . kempson ( london ) : language understanding as labelled natural deduction g . lakoff ( berkeley ) : the metaphor system for events and causes in english . j . m . larrazabal ( san sebastian ) : doing together : structures for social action f . j . pelletier ( edmonton ) : psychologism , intuitionism and nonmonotonic reasoning . m . e . pollack ( pittsburgh ) : how commitment leads to coordination : the effect of individual agent reasoning strategies on multi - agent interaction . z . w . pylyshyn ( rutgers ) : studies in the architecture of mind : a central theme in cognitive science research . f . recanati ( paris ) : domains of discourse . j . s . rosenschein ( jerusalem ) : the role of representation in interaction : discovering focal points among alternative solutions . v . sanchez de zavala ( san sebastan ) : aims and winds in pragmatic theories . c . l . sidner ( cambridge , ma ) : creating collaborative conversational agents for computer interface . s . silvers ( clemson ) : informational semantics and epistemic arrogance ? r . tuomela ( helsinki ) : collective goals and cooperation . there will be several panel discussions and tutorials on specific subjects . papers : contributed papers ( 25-30 minutes ) are invited from all areas of cognitive science . authors wishing to submit a paper should send four ( 4 ) hardcopies of an extended abstract of 5 - 6 pages written in english to dr . j . ezquerro ( address below ) by january 17th , 1995 . a cover page should be added to the abstract including title , all authors names and affiliations , corresponding authors address , fax number and email address . to facilitate blind review by two or more referees all indications of authorship should appear on this detachable cover page only . papers will be evaluated by the program committee on the basis of originality , clarity , correctness and significance of results . authors of accepted papers are expected to present them at the colloquium . notification of acceptance / rejection : march 11 , 1995 . best paper award : a prize will be awarded to the author ( s ) of the best contributed paper as judged by a committee drawn from the program committee . submissions of complete papers ( 25 pages maximum , 4 hardcopies ) of previously accepted abstracts , with indication of salient keywords , should be sent to the organizing committee by april 6 , 1995 . further information may be obtained by writing to : dr . j . ezquerro iccs - 95 , program committee ilcli villa asuncion . apdo . 220 20080 san sebastian , spain . fax : 34 43 293677 e . mail : iccs-95 @ sf . ehu . es dr . k . korta iccs-95 , organizing committee ilcli villa asuncion . apdo . 220 20080 san sebastian , spain . fax : 34 43 293677 e . mail : iccs-95 @ sf . ehu . es program committee : j . barwise ( bloomington ) , j . ezquerro ( secretary ) , j . e . fenstad ( oslo ) , r . m . kempson ( london ) , e . klein ( edinburgh ) , k . korta ( san sebastian ) , a . lopez ( valencia ) , f . migura ( vitoria ) , f . j . pelletier ( edmonton ) , v . sanchez de zavala ( san sebasian ) , c . lsidner ( cambridge , ma ) , r . tuomela ( helsinki ) , j . tynan ( vitoria ) . organizing committee : x . arrazola ( assistant secretary ) , m . aurnague ( toulouse ) , b . bara ( torino ) , s . garrod ( glasgow ) , l . gonzalez ( madrid ) , k . korta ( secretary ) , j . m . larrazabal ( san sebastian ) , c . martinez ( santiago ) s . rementeria ( zamudio ) .
</t>
  </si>
  <si>
    <t xml:space="preserve">Subject: basic word order
 this is a somewhat delayed reaction to frederick newmeyer 's posting on basic word order . i was prepared to let someone else comment on the underlying logic of newmeyer 's message . this did not happen , however , so here comes . newmeyer observes that data from a given language seldom exhibits an unambiguous ' basic word order ' , and there seem to be no generally agreed-upon criteria to resolve this ambiguity . he further notes that this fact reveals a weakness in functionalist linguistics ( or , in more polite terms , ' presents a challenge to it ' ) . he adds , on two occasions , that generative linguistics is increasingly coming to share the same weakness . by ` increasingly ' he must mean the fact that some applications of the principles-and - parameters approach are taking both language-particular and cross-linguistic data into account more seriously than used to be the case . before these developments , generative linguistics decreed that every ( configurational ) language has some sort of basic word order , as specified by the phrase structure ( or x - bar ) component of its grammar . newmeyer seems to suggest that this type of basic word order did not share the weakness that is ' increasingly ' becoming a characteristic of generative linguistics . the difference between earlier generative linguistics and current generative linguistics , and between their respective conceptions of basic word order , resides in the fact that the former did not , whereas the latter does , pay systematic attention to ( cross - ) linguistic data . newmeyer 's formulation then seems to suggest that not paying attention to ( cross - ) linguistic data is a strength of the theory . esa itkonen
</t>
  </si>
  <si>
    <t xml:space="preserve">Subject: tagged corpora : summary
 this is a summary of the responses received to my question about accessible on-line tagged databases ( nov . 17 ) . thank you to david palmer , peter christian , martin corley , and cornell juliano . - - janet rowe 1 . several german corpora feare available through a system called cosmas at the institut fur deutsche sprache in mannheim . if anyone knows the address please let me know . 2 . at least two english corpora are available . the british national corpus will be available soon through natcorp @ vax . ox . ac . uk a very small ( but thoroughly tagged ) corpus called susanne is available from ftp . black . ox . ac . uk 3 . the following reference may be very useful : edwards , jane a . and martin d . lampert ( eds . ) . date ? ? ? talking data : transcription and coding in discourse research . london and hillsdale n . j . : erlbaum . 336 pp . chapter 10 , by jane a . edwards , is entitled " survey of electronic corpora and related resources for language researchers " .
</t>
  </si>
  <si>
    <t xml:space="preserve">Subject: re : 5 . 1404 comparative method in linguistics
 ) leo . karamojong is one of a number of languages which are collectively ) called jie . they are nilotic languages . obviously related languages ) are spoken in sudan , e . g . , dinka , nuer , shilluk , in uganda , e . g . , ) achooli , lango and in kenya / tanzania , e . g . , luo . if you saw a ) word list from each of these languages , e . g . , the numbers from one to ) ten , you would have little difficulty reconstructingthe parent language ) yourself . now when it comes to another branch of nilotic which includes ) maasai and kalenjin i think you could also see the genetic relationship . ) all the nilotic languages were recognised as genetically related long ) before greenberg . but then the bigshots of pre - greenberg , esp the ) german super-star carl meinhof went further . they wanted to connect ) these languages with " hamitic " ( you know people related to the egyptians ) with all the implications of the jaded racial arguments about whether ) the egyptians were black or not - - or rather not black , or not not ) . one small correction and one comment on benji wald 's interesting letter on pre - greenber classifications of the nilotic languages . karimojong is actually a member of " the other branch of nilotic which includes maasai and kalenjin " . this branch , termed nilo - hamitic by some , and paranilotic by tucker and bryan was divided into two groups by oswin koehler in 1955 as part of a tripartite division of the nilotic language - - western ( dinka , nuer , shilluk , achooli , lango , dholuo ) , eastern ( maasai , karimojong , turkana , etc . ) , southern ( kalenjin , datooga ) . greenberg saw the correctness of koehler 's classification and adopted it . it is accepted by all today . it is also worth noting that there were scholars , such as tucker and bryan , who , although they did not accept the connection with " hamitic " , did feel that there was sufficient evidence to connect southern and eastern in a group ( the old nilo - hamitic or paranilotic ) . tucker and bryan believed that these languages were nilotic ( or would ultimately be shown to be nilotic , so the question was really whether the tree was : / | \ or / \ / \ the evidence for the paranilotic subgrouping was syntactic ( vso word order ) , morphological type ( particularly the fairly elaborate verbal derivational morphology of the eastern and southern languages vs . the reduced morphology of the western ones ) , and unusual features such as tonal case ( found in the southern languages and all of the eastern ones except bari ) . none of this has proved sufficient to sustain the paranilotic grouping . chet creider creider @ csd . uwo . ca
</t>
  </si>
  <si>
    <t xml:space="preserve">Subject: re : 5 . 1404 comparative method in linguistics
 karl teeter is mistaken , i think , when he says that you cannot classify languages on the basis of phonological correspondences in the lexical items , when he says that you would treat english and french as related ( via the norman borrowings ) if you did this , when he says that the idea of using this method is " novel " , when he says that you can only classify lamnguages as related if you have written a comparative grammar , etc . ( a ) for many language families , there is no other basis for classification available , because they lack the kind of morphological complexity so beloved of indo - europeanists , algonkianists , and those other - ists who happen to enjoy its blessings in " their " languages , ( b ) the danger of confusing borrowings for cognates is always real , but it is easy to see that the lexical connaections of english with french are more transparent phonologically and less central semantically than those with dutch , hence more recent , hence borrowings . ( c ) there is nothing novel in what i am saying , since it is the method which , for example , edward sapir used to establish that the uto - aztecan languages are really a family ( rather than three families ) . ( d ) you cannot possibly realistically expect normal people to spend time writing comparative grammars of languages which have not previously been shown to be related . so classification must come first ! on the other hand , it is perfectly easy to write a " crazy " comparative grammar for any random group of languages , e . g . , french and english . the last is perhaps the most important point : reconstruction of morphological systems can be done well or badly , so can comparison of lexical items . both can yield correct results ; both can also produce garbage . p . s . i say ' lexical items ' deliberately , because there seem to be language families where there is no morphology at all to compare . in most cases , howveer , there are some bound morphemes , and one compares those as well ( as did sapir in the case of uto - aztecan ) . but this is a far cry from reconstructing the kind of intricate morphological patterns found in the older indo - european languages , for example , but absent from many other language families .
</t>
  </si>
  <si>
    <t xml:space="preserve">Subject: comparative method ( shared sound changes )
 alice faber 's very sound posting brings up a very important point : indvidual sound changes , especially those which are known to be common in languages of the world , cannot be the basis of subclassification . what you need is either sets of unrelated changes ( english has diphthongized some of the same long high vowels as high german , so that eis and ice , haus and house sound rather similar , but they do not share other changes ) , or a chronology of the sound changes with respect to other changes ( e . g . , the diphthongization in english was presumably preceded by the loss of / x / or / c , / , but there is no such change in high german ) . on the other hand , we find that the northern uto - aztecan languages share the changes of intervocalic / l / - ) / n / , / n / - &gt; velar nasal , and / c / - &gt; / y / . any one of these would mean little , but all three together ( and the fact that the / l / - ) / n / does not feed the / n / - &gt; / ng / change ) make it reasonably certain that these really are shared innovations , and that northern uto - aztecan is a genuine classificatory unit ( a valid node in the uto - aztecan tree , if you will ) - - something that has until recently been generally doubted .
</t>
  </si>
  <si>
    <t xml:space="preserve">Subject: relative pronouns for the family pet , cont 'd
 in connection with the recent thread - - initiated , if memory serves , by alexis manaster - ramer - - on the cross-linguistic patterns of + / - animate pronouns referring back to higher non-human mammalia , some new data from today 's new york times ( 12 / 6 / 94 , b1 ) may be of interest . a sheepdog intercepted by suspicious customs officials at new york 's jfk airport was x-rayed and found to be carrying five pounds of cocaine surgically implanted in her abdomen before she took off from bogota . a suspect , john erik roa of paterson , n . j . , has admitted that he knew the dog was concealing the cocaine and has been charged with drug trafficking . ( no doubt he plans to ask for immunity in exchange for testifying against the dog . ) what 's anaphorically relevant about the case is the contrast between the relative pronouns ( emphasis added below ) referring back to " coke " ( as she has been nicknamed by kennedy vet port director dr . steven weinstein ) and a fellow canine mentioned in the write-up in the times : . . . fortunately for the dog , which is gray and white and about two feet high , none of the condoms had ruptured , which [ dr . weinstein ] said would have been fatal . . . . mr . roa 's brother , andre , reached at the family home in paterson last night , said that his brother had worked in a pizza parlor until about two months ago , when he moved out of the hous . he said the family had a dog of its own , a german shepherd , which he described as a " family dog who has nothing to do with drugs " . larry horn ( lhorn @ yalevm . ycc . yale . edu )
</t>
  </si>
  <si>
    <t xml:space="preserve">Subject: more on " mazel tov "
 as far as i know , hebrew _ mazal _ ( - ) yiddish _ mazl _ ) comes close to meaning something like ` lot ' or ` fortune ' , and _ tov _ means ` good ' . thus hebrew _ mazal tov _ [ ma ' zal ' tov ] and yiddish _ mazl tov _ [ ' mazltov ] seem to have originally denoted something like " i wish you good fortune " or " this is good fortune " . as has been mentioned , it is used to express congratulations rather than a wish for the future . as has been mentioned by others , like many other yiddish words , _ mazl _ has found its way into languages that had sustained contacts with yiddish , and they may have been passed on to yet other languages . to the ones mentioned in jeff allen 's summary ( e . g . , dutch _ de mazzel _ , high german _ massel _ [ ' mas @ l ] ~ [ ' maz @ l ] ) i would like to add the high german verb _ vermasseln _ ` to spoil ' , ` to ruin ' ; e . g . , _ sie hat mir meine arbeit vermasselt _ ` she has ruined my work ' , ` she has screwed up my job ' . _ vermasseln _ is so commonly used that many will not think of it as a slang word . traditionally , borrowing from the yiddish language into the high german language is assumed to have occurred by way of underground jargons ( _ gaunersprachen _ , _ rotwelsch _ ) . i am not aware of any challenge to this generalization , but it seems rather sweeping to me . interestingly , yiddish - derived words in the low german language seem to be fewer in number and to be mostly high - german - derived ( due to a lesser degree of contact with yiddish ? ) . reinhard ( ron ) f . hahn university of washington rhahn @ u . washington . edu
</t>
  </si>
  <si>
    <t xml:space="preserve">Subject: sapir-whorf
 i ' m not sure if i ' m beating a dead horse , so to speak , but i do n't feel i can let david prager branner 's comment below slip by . ) in that form in which it is often articulated , sapir - whorf is obvious , ) even trivial - anyone who has tried doing idiomatic translation between ) two radically different languages knows that language positively rules ) the way we think . this is too fully self-evident to justify listing ) examples and testimonials . i have done translation between english and spanish , and i do n't know if they count as radically different , but my conclusion from that experience was hardly the same as branner 's . i would say instead that language positively rules how we express ourselves , not how we think . now , i suspect , along with branner , that sapir - whorf is not really a hypothesis , and it is certainly not a coherent one as it is stated since " think " can be construed in many different ways . i suspect that my disagreement with branner here is as much a function of how we use that word as substantially about how language shapes or does n't shape congitive processes . michael newman dept . of educational theory &amp; practice the ohio state university mnewman @ magnus . acs . ohio-state . edu
</t>
  </si>
  <si>
    <t xml:space="preserve">Subject: query : " grasshopper mind " ?
 are you familiar with the english collocation " grasshopper mind " ? i first saw it listed as a translation equivalent to _ utsuri-gi _ ' fickleness ; caprice ' in kenkyusha 's new japanese - english dictionary ( 4th ed . 1974 ) , and then found it exemplifying adjectival _ grasshopper _ ' frivolous ' in kenkyusha 's new english - japanese dictionary ( 5th ed . 1980 ) . since grasshopper figuratively means a ' flighty , improvident person ' , " grasshopper mind " is a metaphorically apt free combination ( occurring three times in the cobuilddirect on-line corpus ) , but is it a standard collocation requiring lexicographical treatment ? none of the english monolingual dictionaries i checked enters this combination ; the closest is the oxford english dictionary 's ( 2nd ed . 1989 ) " my mind travelled up . . . and grasshoppered " usage example . however , roget 's thesaurus ( longman 1982 ) includes " grasshopper mind " s . v . _ changeable thing _ and _ inattention _ . do other english language reference works enter " the grasshopper mind " ? when was it first recorded ? is it a varietal or dialectal term ? are there analogous " grasshoppery " words in other languages ? if you can answer any of these questions , please contact me directly and i will post a summary to linguist . michael carr , otaru university of commerce , otaru 047 japan email carr @ canal . otaru-uc . ac . jp fax 81 + 134-22 - 0467
</t>
  </si>
  <si>
    <t xml:space="preserve">Subject: rea
 could somebody out there help me get my hands on a simple dichotic listening tape ( test ) that could be used to test for right ear advantage ( or left ear advantage as the case may be ) of linguistic stimuli ? i ' m not asking for this for free , of course , but i have had problems finding a good one around here ( in the boston area ) . looking forward to hearing from you hoskuldur thrainsson department of linguistics harvard university 77 dunster street cambridge , ma 02138 tel . ( 617 ) 495-4006 , e-mail " thrainss @ fas . harvard . edu "
</t>
  </si>
  <si>
    <t xml:space="preserve">Subject: query on sumerian initial ccs
 dear fellow subscribers ! in two recent articles claude boisson ( bsl 84 . 1 , 1989 : 201-233 ) and manfred schretter ( acta orientalia hafn . 54 , 1993 : 7-30 ) have argued for the possibility of positing ( tautosyllabic ) initial consonant clusters for the reconstructed level of sumerian , basing themselves mainly on the so-called " proto - ea " syllabary glosses of sumerian logographs . does anybody know if there have been earlier / other attempts to reconstruct ccv ( c ) syllables in sumerian or attempts to use " multiple " , i . e . " phonetic transfer " readings of sumerian logographs for purpos - ses of reconstruction , in the fashion of what sinologists commonly reconstruct in old chinese on the basis of " jiajie - " , " xiesheng - " " yidu - " readings of chinese characters . any pointers &amp; references on this subject would be highly appreciated . best regards , wolfgang wolfgang behr sinologie , johann wolfgang goethe - universit t , frankfurt / main dantestr . 4 - 6 / vi , postfach 111 932 60054 frankfurt / main , frg fax : 069 / 798-2973 ; tel . ( o ) : 069 / 798-2852
</t>
  </si>
  <si>
    <t xml:space="preserve">Subject: books and articles on cd-rom
 this text is also available in german ( see below ) dear linguist readers throughout the last years the working conditions of many scientists have been profoundly changed through the introduction of modern data processing technology . almost every workplace is being equipped with a computer which , after hours or even days of patiently getting acquainted with the working procedure of these tools , constitutes an enormous advantage . this advantage especially shows in the ever more efficient saving , processing , and transferring of data . thus , as early as today , most of the manuscripts of books , articles , diplomas , and master 's theses are being processed through word processing programmes and are eventually available as a computer file . besides word processing , both newer , more rapid processors and more efficient programmes also make possible an ever higher integration of images , image sequences and sound recordings into a written text . accordingly , a phonetic transcription of an experiment can contain , in addition to the text , not only a recording of the language but also photographs of the articulating organs , such as mouth and upper jaw . that allows the experiment to be followed much more easily and also to be conducted by other scientists from a different view point . in addition to saving how the research work is done , it is also possible to save the subject of the research on any kind of storage media . in order to archive the amount of data resulting from this particular combination of text , sound and images , the compact disc ( cd ) has come more and more into fashion as the perfect storage medium . today , many publications are already available on cd . besides the possibility of a multi-media presentation of knowledge , the cd has one more advantage : because of the low production costs of a cd and its huge storage capacity , more publications of scientists can be made available than is currently possible in journals and books . at this point , the possibility emerges for young scientists as well as for renowned ones to publish their works that have up to now tended to disappear in some drawer because of either the publishing costs or a " not-a - chance " notion . with this as a background , i would like to begin a survey to determine to what extent the linguists of all fields might have interest in the following questions : 1 . ) is multi-media technology commonly accepted ? do linguists prefer traditional print media , or is there any interest in accepting knowledge from the computer screen ? 2 . ) is there any interest in publishing works which contain not only text but also images and sound ? what ideas are there on how to publish these scientific works ? 3 . ) who has experience using cds in the field of linguistics ? this survey is intended to serve as a basis for developing a concept for a new enterprise in the media services sector , which should provide next year 's young linguistically oriented post-graduate students a platform from which to work independently . i would like to thank you in advance for your answers and ideas . _ _ _ _ _ _ _ _ _ _ _ _ _ _ _ _ _ _ _ _ _ _ _ _ _ _ _ _ _ _ _ _ _ _ _ _ _ _ _ _ _ _ _ _ _ _ _ _ _ _ _ _ _ _ liebe linguist leser , in den letzten jahren hat sich die arbeitswelt vieler wissenschaftler durch die einfuehrung moderner techniken der datenverarbeitung grundlegend geaendert . fast jeder arbeitsplatz ist mit einem computer ausgestattet , der nach einigen geduldigen stunden und tagen des kennenlernens der wirkungsweise dieser geraete , einen enormen arbeitsvorteil darstellt . dieser vorteil besteht insbesondere in der mehr und mehr komfortableren erfassung , verarbeitung und weitergabe von daten . so werden die meisten niederschriften von buechern , artikeln , diplom - und magisterarbeiten bereits heute durch textverarbeitungsprogramme bearbeitet und liegen letztendlich als eine datei vor . neue und schnellere rechner sowie leistungsfaehigere programme machen neben der bearbeitung von text auch mehr und mehr eine integration von bildern , bildsequenzen und tonaufnahmen in eine niederschrift moeglich . so kann z . b . eine phonetische niederschrift ueber ein lautsprachliches experiment neben den schriftlichen ausfuehrungen auch die sprachaufnahmen enthalten , aber auch bildaufnahmen der artikulierenden organe , wie mund und unterkiefer ; damit ist dieses experiment besser nachvollziehbar und koennte unter anderen gesichtspunkten von dritten wissenschaftlern ebenfalls durchgefuehrt werden . es ist also moeglich , in vielen faellen neben den ausfuehrungen einer untersuchung , auch den untersuchungsgegenstand auf einen datentraeger zu speichern . um diese mengen an daten , die durch die kombination von text , bild und ton entstehen , zu archivieren , bewaehrt sich immer mehr die cd als speichermedium . viele veroeffentlichungen erscheinen schon heute auf cd . neben der moeglichkeit einer multi - media darstellung von wissen , hat die cd aber noch einen weiteren vorteil : aufgrund der niedrigen herstellungskosten einer cd und der riesigen menge an speicherplatz wird es moeglich , publikationen von mehr wissenschaftlern zu veroeffentlichen , als es mit herkoemmlichen journalen und buechern moeglich ist . hier ergibt sich fuer junge wissenschaftler , aber auch fuer renommierte die moeglichkeit , ihre niederschriften an die oeffentlichkeit zu bringen , die bisher , bedingt durch preis und ` chancenlosigkeit ' , eher in der schublade verschwanden . mit diesem hintergrund versehen , wuerde ich gern eine umfrage starten , inwieweit linguisten aller gebiete ein interesse an folgenden themen zeigen : 1 . ) gibt es eine allgemeine akzeptanz der multi - media technik . greifen linguisten lieber auf traditionell gedruckte literatur zurueck , oder besteht auch ein interesse an der wissensaufnahme durch den bildschirm . 2 . ) interessiert sich jemand fuer eine veroeffentlichung eigener arbeiten , die neben text auch bild und ton enthalten . welche vorstellungen gibt es ueber eine solche art und weise der publikation von wissenschaftlichen arbeiten . 3 . ) wer hat schon erfahrungen in der sprachwissenschaftlichen anwendung von cd 's gesammelt ? diese umfrage steht in dienst einer konzeptentwicklung fuer ein neues unternehmen im medien - dienstleistungsbereich , das fuer jungen , sprachwissenschaftlich orientierten studenten nach abschluss des studiums im naechsten jahr die basis fuer eine eigenstaendige arbeiten bilden soll . bereits im voraus bedanke ich mich fuer ihre antworten und anregungen . ingolf franke zeughausstrasse 31 d-54292 trier germany tel . ( 0651 ) 1 35 10 e-mail : fran2801 @ pcmail . uni-trier . de
</t>
  </si>
  <si>
    <t xml:space="preserve">Subject: aaai fall symoposium on formalizing context
 formalizing context aaai-95 fall symposium mit , cambridge , massachusetts november 10-12 , 1995 call for papers description the notion of context has played an important role in ai systems for many years . however , formal logical explication of contexts remains an area of research in which there are significant open issues . this symposium will provide a forum for discussing formalizations of contexts , approaches to resolving open issues , and application areas for context formalisms . the most ambitious goal of formalizing contexts is to make automated reasoning systems which are never permanently stuck with the concepts they use at a given time because they can always transcend the context they are in . such a capability would allow the designer of a reasoning system to include only such phenomena as are required for the system 's immediate purpose , retaining the assurance that if a broader system is required later , " lifting rules " can be devised to restate the facts from the narrow context in the broader context with qualifications added as necessary . a formal theory of context in which sentences are always considered as asserted within a context could provide a basis for such transcendence . formal theories of context are also needed to provide a representation of the context associated with a particular circumstance , e . g . the context of a conversation in which terms have particular meanings that they would n't have in the language in general . linguists and philosophers have already studied similar notions of context . an example is the situation theory that has been proposed in philosophy and applied to linguistics . however , these theories usually lie embedded in the analysis of specific linguistic constructions , so locating the exact match with ai concerns is itself a research challenge . this symposium aims to bring together researchers who have studied or applied contexts in ai or related fields . technical papers dealing with formalizations of context , the problem of generality , and use of context in common sense reasoning are especially welcome . however , survey papers which focus on contexts from other points of view , such as philosophy , linguistics , or natural language processing , or which apply contexts in other areas of ai , are also encouraged . submission information persons wishing to make presentations at the workshop should submit papers ( up to 12 pages , 12pt font ) . persons wishing only to attend the workshop should submit a 1 - 2 page research summary including a list of relevant publications . a postscript file or 8 paper copies should be sent to the program chair . limited funding will be available to support student travel . timetable april 14 , 1995 submission deadline . may 19 , 1995 submitters will be informed of decisions august 15 , 1995 final papers due september 20 , 1995 aaai will mail working notes to the participants november 10-12 , 1995 fall symposium program committee sasa buvac ( chair ) . department of computer science , stanford university , stanford ca 94305-2140 . buvac @ sail . stanford . edu richard fikes . knowledge systems laboratory , stanford university , 701 welch road , bldg . c , palo alto , ca 94304 . fikes @ ksl . stanford . edu ramanathan guha . mcc , 3500 , w . balcones center drive , austin , tx 78759 . guha @ mcc . com pat hayes . beckman institute , 405 north mathews av . , urbana , il 61801 . phayes @ cs . uiuc . edu john mccarthy . department of computer science , stanford university , stanford ca 94305-2140 . jmc @ sail . stanford . edu murray shanahan . imperial college , dept of computing , 180 queen 's gate , london sw7 2bz , england . mps @ doc . ic . ac . uk robert stalnaker . 20d-220 , department of linguistics and philosophy , m . i . t . cambridge , ma 02139 . stal @ mit . edu johan van benthem . institute for logic , language and computation , university of amsterdam , plantage muidergracht 24 , 1018 tv amsterdam , the netherlands . johan @ fwi . uva . nl ( postscript and plain text versions of this announcement are available through the symposium www page at http : / / sail . stanford . edu / buvac / 95 - context-symposium and via anonymous ftp from sail . stanford . edu in the directory / buvac / 95 - context-symposium . )
</t>
  </si>
  <si>
    <t xml:space="preserve">Subject: linguist / phonetic request for information
 dear linguist , this is a request for information regarding the kinds of pronunciation that are possible for a person who has no tongue , for the purpose of the editing of a novel set in 11th - 12th - century spain . a man has had his tongue removed at the root , so that he may not speak what he has seen . what sounds would he be able to make , after the wound has healed , but before he has practised much ? at the moment he uses a lot of sibilants , which i would imagine to be impossible , except for some kind of sshhing sound . with my limited knowledge , i 'd have thought he 'd have been limited to labials and fricatives - m , p , b , f , v , w . and h ? what about vowels ? the words he presently attempts to articulate are listed below . tongueless approximations forthese would be most gratefully received . take velaz ammar muwardis what happened why more where yes galleenus care jehane eliane i am so sorry do n't think historic pronunciation of the spanish / moorish need to be taken account of . could you please reply to seaboyer @ epas . utoronto . ca many thanks , jude seaboyer
</t>
  </si>
  <si>
    <t xml:space="preserve">Subject: hpsg slash
 could someone please clarify and exemplify the function ( and definition ) of the slash ( " / " ) in hpsg ( head driven grammar ) . many thnaks . michal ephratt ( rhlh702 @ haifauvm )
</t>
  </si>
  <si>
    <t xml:space="preserve">Subject: query : pseudo - explanations
 i am trying to collect examples of pseudo-explanations of linguistic phenomena which invoke supposed beliefs or customs such as the following : ( a ) hopi pluralizes the word for ' cloud ' the way that it usually pluralizes only animate nouns , so whorf claimed that this proves that the hopis believe clouds to be alive , ( b ) malagasy and some other languages tend to use passive rather than active voice forms in imperatives , so it is has often been claimed ( i even did this myself once ) that this is a matter of politeness , because by using a passive you are avoiding actually ordering the addressing around , while still making it clear what you want done . ( c ) one of the languages of the torres straits uses the dual in speaking to a married woman , and this was explained by saying that a married woman was assumed to have a child with her ! ! ! ( d ) there is even the famous case of a russian work which claimed that the adjective * beremennyj * ' pregnant ' had no masculine forms ( like the one i just cited ) because only females can get pregnant and then used this very form , saying that a " beremennyj muzhchina " ( = " pregnant - masc man " ) is inconceivable ! these are the kinds of things i would like to collect . and it would be especially if there were a case where the explanation was valid and not pseudo , of course , please send the examples to me and i will post a summary .
</t>
  </si>
  <si>
    <t xml:space="preserve">Subject: re : 5 . 1414 native speaker intuitions
 on monday , 5 dec 94 , jules levin responded to the following : ) ) tony bex raises some very interesting questions in the posting ) ) about native speaker intuitions . however , there are at least ) ) two other possible explanations for ` could of ' spellings which ) ) plausibly might be offered by naive and not very literate ) ) native speakers of british and american english : ) ) 1 . the ` of ' segment may be a pure homophone which is both ) ) a verb and a preposition without any link other than pronunciation ) ) between them . i think most people would hesitate , for example , ) ) to claim that ) ) a ) he might of said that and ) ) b ) the queen of hearts ) ) use the string pronounced ` of ' in the same way . ) ) 2 . ` of ' in ` could of ' might be some kind of preposition ) ) rather than a verb , along the lines of ` up ' in ` wake up the baby ' ) ) and so on . ) ) ) ) either of the above might be the native speaker 's understanding ) ) of ` of ' - it would be interesting to know if anyone has ever ) ) queried this by asking native speakers of english in some fashion ) ) or other . levin commented : ) i do not believe that ' of ' is or can be considered a verb here , just because ) it replaces the orthoepic ' have ' auxiliary . ) it is an abduction or erroneous hypercorrection of the construct forms ) ' woulda ' , ' coulda ' , etc . ) i have been collecting samples of the latter in " standard " prose , i . e . , ) newspapers , magazine articles , for 20 years , intending to write about the ) construct in " future english " , since that may be the telos of this form . ) it is steadily rising in acceptibility , having appeared even in a wm buckley ) column ( even if the latter would insist he was being ironic ) . the problem ) is that as these constructs become more and more widespread , ordinary ) letter-writers to the newspaper , trying to upgrade their prose style from ) a * no longer analyzable * coulda , shoulda , etc . , but knowing that the latter ) are somehow not strictly kosher , expand or reanalyze them to a false ' of ' ) construction : " he should of stood in bed . . . " ) therefore i submit that ' of ' here is nothing at all structurally , it is like ) the ' b ' in debt . the real linguistic question is the status of the ) constructs vis-a - vis their original compound aux structures . instead of ) engaging in the typical amateurish asking of native speakers what they think ) about it , devise a long sheet of sample sentences with ' have ' constructions ) mixed in with ' of ' constructions , and see if native speakers can ) non-randomly pick them apart . well , yes . but this rather misses my point . who is a native speaker ? many british speakers rarely / never use the ' coulda ' construction . they could hardly , therefore , be building on the kind of expansion suggested above . but surely , they are native speakers . similarly , levin 's proposal would only include those speakers who are literate . tony bex
</t>
  </si>
  <si>
    <t xml:space="preserve">Subject: query : have / of ) a
 with regard to the recent discussion on linguist of _ coulda _ , _ glassa _ , etc . , can anyone refer me to literature or give native judgments on the limits to which the reductions of _ have _ and _ of _ to _ a _ ( schwa ) may be subject ? my non-native intuitions are that it is unlikely to happen after a vowel : ( i ) ? the victory-a the team ? he may-a been here and even less likely after schwa iteself : ( ii ) ? * the idea-a going there ? * he oughta-a gone there similarly what about before a vowel : ( iii ) ? the concept-a extraction ? he should-a insisted or before schwa : ( iv ) ? the concept-a anaphora ? he could-a avoided it or before the article : ( v ) ? * the cancept-a a transformation perhaps , one or more of ( i ) - ( v ) that is / are impossible get better with ' intrusive ' r ? frits
</t>
  </si>
  <si>
    <t xml:space="preserve">Subject: query : different
 in one of the novels by ( walter m . ) greeley , i noted _ it 's not much different a life than that of the students _ . in many ways this just confirms the status of _ different _ as a crypto-comparative : cf . * it 's not easy a life , ok it 's not much easier a life than . . . however , what are native speakers ' intuitions about this when _ different _ is biased towards being interpreted as an ' ordinary ' adjective : ( i ) ? it 's entirely different a life from that of the students cf . ( ii ) * ? it 's not entirely novel a notion for me and what about : ( iii ) ? it 's not entirely separate a notion from that of greed or , for those speakers who accept ( iv ) , ( iv ) it 's not much easier of a life than that of the students , what about : ( v ) ? it 's not much different of a life than that of the students i also feel unsure about _ other _ : ( vi ) ? * it 's not ( much ) other a life than . . . ( vii ) ? it 's no other a life than . . . ( viii ) ? it 's not any other a life than . . . let alone ( vi ) - ( viii ) with _ of _ : . . . other of a life . . . frits
</t>
  </si>
  <si>
    <t xml:space="preserve">Subject: 
 language 70 / 4 ( december , 1994 ) : articles : nancy c . dorian , ` varieties of variation in a very small place : social homogeneity , prestige norms , and linguistic variation ' eloise jelinek &amp; richard demers , ` predicates and pronominal arguments ' andrew carstairs - mccarthy , ` inflection classes , gender , and the principle of contrast ' review article : marilyn shatz on yamada 's laura : a case for the modularity of language and tomasello 's first verbs : a case study reviews : nancy c . dorian on robins &amp; uhlenbeck , eds . , endangered languages michael a . covington on hale &amp; keyser , eds . , the view from building 20 : essays in linguistics in honor of sylvain bromberger richard p . meier on wilcox , the phonetics of fingerspelling andrew spencer on aronoff , morphology by itself : stems and inflectional classes susan steele on heine , auxiliaries : cognitive forces and grammaticalization julia s . falk on malkiel , etymology mark aronoff on parkes , pause and effect : punctuation in the west carmen silva - corvalan on de granda , el espanol en tres mundos michael aceto on winford , predication in caribbean creoles tariq rahman on o'leary , ed . , sociolinguistic survey of northern pakistan bernard comrie on thomas , linguistic purism
</t>
  </si>
  <si>
    <t xml:space="preserve">Subject: japanese - thanks
 lund 941210 to the linglist readers , some weeks ago i published a query about the japanese particle wa from a semantic / pragmatic / functional point of view . i got an overwhelming response , and with a suitable background of the nobel prize day i wish to express my thanks to all of you who responded , namely : saburo aoki , susan burt , satomi currah , osamu fujimura , akiko hagiwara , alan huffman , shoichi iwasaki , mihoko kubota , kenjiro matsuda , kazuto matsumura , steve seegmiller ( thank you in advance ! ) , melanie siegel , suehara @ wellesley . edu ( i am sorry , but the name must have been deleted ) , naohiro takizawa . a summary follows below . with thanks ann lindvall ( ann . lindvall @ ling . lu . se ) aoyama , takashi . 1983 . the free-floating focus system in japanese : form - content analysis of wa and ga . gengo kenkyu : journal of the linguistic society of japan 83 , 41-60 choi , soonja ( ed . ) . 1993 . japanese / korean linguistics . vol . 3 . stanford linguistic association clancy , patricia ( ed . ) . 1993 . japanese / korean linguistics . vol . 2 . stanford linguistic association cook , haruko m . 1989 . semantic values of the japanese nominal particles wa and ga . duisburg : linguistic agency , university of duisburg ( semantic / pragmatic ) currah , s . &amp; g . d . prideaux . 1991 . the pragmatic function of wa in japanese . canadian journal of linguistics 36 ( 4 ) , 325-335 hinds , john . 1983 . topic continuity in japanese . in : t . givon ( ed . ) . topic continuity in discourse . amsterdam : john benjamin , 47-93 hinds , john , senko maynard and shoichi iwasaki ( eds . ) . 1987 . perspectives on topicalization : the case of japanese wa . typological studies in language 14 . amsterdam / philadelphia : john benjamins ( recommended by almost everyone ) jorden , eleanor ( w / mari noda ) . japanese : the spoken language ( vols . 1 , 2 , 3 ) . harvard university press kitagawa , chisato . 1982 . topic constructions in japanese . lingua 57 , 175-214 kuroda , s . - y . " whether we agree or not : a comparative syntax of english and japanese " . w . poser ( ed . ) . papers from the second international workshop on japanese syntax . csli , stanford university li , charles n . 1976 . subject and topic . new york makino , seiichi . 1982 . japanese grammar and functional grammar . lingua 57 , 125-173 masunaga , kiyoko . 1988 ( ? ) . " case deletion and discourse context " . w . poser ( ed . ) . papers from the second international workshop on japanese syntax . csli , stanford university ( syntactic / functional ) maynard , senko k . 1980 . discourse functions of the japanese theme marker wa . london maynard , senko k . 1990 . an introduction to japanese grammar and communication strategies . tokyo : the japan times ( reference works ) mikami , akira . 1960 . zoo wa hana ga nagai . tokyo : kuroshio shuppan ( in japanese , which unfortunately is out of reach for me but could maybe be interesting for other linglist - readers ) ogihara , toshiyuki . 1986 . " obligatory focus " in japanese and type - shifting principles . proceedings of the west coast conference on formal linguistics , vol . 6 . stanford syntax and semantics series : ( issues of ) japanese syntax . academic press takeshita , atsushi . 1992 . recognizing topics through the use of interaction structures . proceedings of coling ' 92 , 1064-1069 tsutsui , michio . 1981 . topic marker ellipsis in japanese . studies in the linguistic sciences 11 ( 1 ) . dept . of linguistics , university of illinois ( urbana ) . 163-179 watanabe , noriko . 1990 . wa and ga : from the perspective of the deictic center in discourse . in : japanese / korean linguistics ( ed . h . hoji ) . stanford linguistics association ( discourse / functional )
</t>
  </si>
  <si>
    <t xml:space="preserve">Subject: tok pisin - thanks
 lund 941210 to the linglist readers , some weeks ago i published a query about tok pisin on behalf of my student . the response we got was overwhelming , and we wish to express our thanks to all of you who responded , namely tony bex , august cluver , karl franklin , erland gadelii , debra hardison , michael kac , gerardo lorenzino , hiro masuda , ritsuko onoyama - kikusawa , ingo plag , mark sebba and raymond tang we here publish a summary of all responses , and we will also contact some of you personally . ann lindvall ( ann . lindvall @ ling . lu . se ) aitchison , jean bible society . papua new guinea bickerton , d . 1975 . dynamics of a creole system . cambridge : cambridge university press bickerlon , d . 1981 . roots of language . ann arbor ( ml ) : karoma publishers byrne , f . and t . huebner ( eds . ) . 1991 . development and structures of creole languages : essays in honor of derek bickerton . amsterdam : john benjamins byrne , f . and d . winford . 1993 . focus and grammatical relations in creole languages . amsterdam : benjamins counts , c . d . a . 1982 . ol stori bilong laupu ( the tales of laupu ) . papua new guinea : institute of papua new guinea studies crystal , david . 1987 . the cambridge encyplopedia of language . cup dutton day , r . r . ( ed . ) . 1980 . issues in english creoles . heidelberg : julius groos verlag franklin , k . j . 1992 . traim tasol . vocabulary testing in tok pisin . canberra : department of linguistics , australian national university hall , r . 1943 . melanesian pidgin phrase-book and vocabulary . baltimore : linguistic society of america hancock , i . f . 1971c . " a survey of the pidgins and creoles of the world . " in : hymes , d . ( ed . ) . 1971 . pidginization and creolizalion of languages . proceedings of a conference held at the universily of the west indies mona , jamaica , april 1968 . london : cambridge universily press : 509-523 hancock , i . f . 1980 . " lexical expansion in creole languages . " in : valdman , a . and a . highfield ( eds . ) . 1980 . theoretical orientations in creole studies . new york : academic press : 63-88 holm , j . 1988 . pidgins and creoles , vol . 1 : theory and structure . cambridge : cambridge university press holm . j . 1989 . pidgins and creoles , vol . 2 : reference survey . cambridge : cambridge university press holm , j . 1992 . " atlantic meets pacific : lexicon common to the english - based pidgins and creoles . " in : language sciences 14 , 3 : 185-196 keesing , r . 1988 . melanesian pidgin and the oceanic substrate . stanford : stanford university press languages and linguistics , melanesia . address , see litteral &amp; franklin litteral , r . 1975 . " a proposal for the use of pidgin in papua new guinea 's education system . " in : kivung ( special publication , 1 : tok pisin i go we ? ) 1 ( repr . in pride , j . b . ( ed . ) 1979 . sociolinguistic aspects of language learning and teaching . london : oxford university press : 152-163 ) litteral &amp; franklin . sil , po ukarumpa , via lae , papua new guinea mihalic , frank . 1971 . dictionary . brisbane : jacaranda press . with verhaar mufwene , s . 1988 . english pidgins : form and function . world englishes 7 , 255-267 m ~ hlh { usler , p . 1979 . growth and structure of the lexicon of new guinea pidgin . ( pacific linguistics c-52 ) . canberra : australian national university m ~ hlh { usler , p . 1981a . " the development of the category number in tok pisin . " in : muysken , p . ( ed . ) 1981 . generative studies on creole languages . dordrecht : foris publications : 19-55 m ~ hlh { usler , p . 1981b . " foreigner talk : tok masta in new guinea . " in : international journal of the sociology of languagc 28 : 93-119 m ~ hlh { usler , p . 1982a . " language and communicative efficiency : the case of tok pisin . " in : language and communicalion 2 , 2 : 105-121 m ~ hlh { usler , p . 1982b . " etymology and pidgin and creole languages . " in : transactions of the philological society 99-118 muehlhauesler , peter . 1984 . oxford : blackwell m ~ hlh { usler , p . 1985a . " variation in tok pisin . " in : wurm , s . a . and p . m ~ hlh { usler ( eds . ) 1985 . handbook of tok pisin ( ncw guinea pidgin ) . ( pacific linguistic c-70 ) . canberra : australian national university : 233-273 m ~ hlh { usler , p . 1985b . " tok pisin and its relevance to theoretical issues in creolistics and general linguistics . " in : wurm , s . a . and p . m ~ hlh { usler ( eds . ) 1985 . handbook of tok pisin ( new guinea pidgin ) . ( pacific linguistic c-70 ) . canberra : australian national university : 443-483 m ~ hlh { usler , p 1985c . " the scientific study of tok pisin : language planning and the tok pisin lexicon . " in : wurm , s . a . and p . m ~ hlh { usler ( eds . ) 1985 . handbook of tok pisin ( new guinea pidgin ) . ( pacific linguistic c-70 ) . canberra : australian national university : 595-664 m ~ hlh { usler , p . 1985d . " synonymy and communication across lectal boundaries in tok pisin . " in : hancock , i . f . ( ed . ) 1985 diversity and development in english - related crcoles . ann arbor ( mi ) : karoma publishers : 134-153 m ~ hlh { usler , p . 1985e . " kritische bemerkungen zu w | rterb ~ cher des tok pisin und anderer kreolsprachen . " in : boretzky , n . , w . enninger and th . stolz ( eds . ) 1985 . akten des l . essener kolloquims ~ ber " kreolsprachen und sprachkontakte . " bochum : studienverlag dr . n . brockmeyer : 71-85 m ~ hlh { usler , p . 1986 . pidgin and creole linguistics . oxford : basil blackwell m ~ hlh { usler , p . 1991 . " the changing status of melanesian pidgin english . " in : ammon , u . and m . hellinger ( eds . ) 1991 . status change of languages . berlin : walter de gruyter : 253-263 m ~ hlh { usler , p . 1992a . " pidgins and translation . " in : papiere zur linguistik 47 , 2 : 103-114 m ~ hlh { usler , p . 1992b . " what is the use of studying pidgin and creole languages ? " in : languagc sciences 14 , 3 : 309-317 m ~ hlh { usler , p . , j . a . bennet and d . t . tryon . 1979 . " english - based pidgins in the southwestern pacific . " in : wurm , s . a . ( ed . ) 1979 . new guinea and neighbouring areas : a sociolinguistic laboratory . the hague : mouton : 53-80 nidue , j . 1988 . " a survey of teachers ' attitudes towards the use of tok pisin as a medium of instruction in community schools in papua new guinea . " in : papua new guinea journal of education 24 : 214-231 noel , j . 1975 . " legitimacy of pidgin in the development of papua new guinea toward nationhood . " in : kivung ( special publication , 1 : tok pisin i go we ? ) : 76-84 pacific linguistics series . the australian national university , canberra , australia papua new guinea wantok newspaper pisin in papua new guinea . oxford university press ( review : siegel , jeff . 1994 . language in society . vol . 23 no . 1 reinecke , j . e . , d . decamp , i . f . hancock , s . tsuzaki and r . e . wood . 1975 . a bibliography of pidgin and creole languages . ( oceanic linguistics special publications , 14 ) . honolulu : the university press of hawaii romaine , s . 1988a . pidgin and creole languages . london : longman romaine , s . 1988b . " some differences between spoken and written tok pisin . " in : english world-wide 9 : 243-269 romaine , s . 1988c . " contributions from pidgin and creole studies to a sociolinguistic theory of language sociology of language 71 : 59-66 romaine , s . 1989 . " english and tok pisin in papua new guinea . " in : world englishes 8 : 5-23 romaine , s . 1991 . " the status or tok pisin in papua new guinea : the colonial predicament . " in : ammon , u . and m . hellinger ( eds . ) 1991 . status change of languages . berlin : walter de gruyter : 229-252 romaine , suzanne . 1992 . language , education , and development : urban and rural tok romaine , s . 1994 . " language standardization and linguistic fragmentation in tok pisin . " in : morgan , m . ( ed . ) 1994 . language and social construction in creole situations . los angeles : caas publications : 19-42 ross , m . 1985 . " current use and expansion of tok pisin : effects of tok pisin on some vernacular languagcs . " in : wurm , s . a . and p . m ~ hlh { usler ( eds . ) 1985 . handbook of tok pisin ( new guinea pidgin ) . ( pacific linguistic serics c-70 ) . canbcrra : australian national university : 539-556 sankoff , gillian . 1980 . the social life of language . univ . of pennsylvania press sankoff , g . and brown , p . 1976 . the origins of syntax in discourse : a case study of tok pisin relatives . language 52 , 631-666 scorza &amp; franklin . sil , po ukarumpa , via lae , papua new guinea siegel , j . 1981 . " developments in written tok pisin . " in : ant linguistics 23 : 20-35 smith , g . p . 1990 " creolized tok pisin : uniformity and variation . " in : baldauf , r . b . and a . luke ( eds . ) 1990 . language planning and education in australasia and the south pacific . clevedon ( avon ) : multilingual matters : 179-209 smith , geoff , hongkong steinbauer , f . 1969 . neo - melanesian dictionary . madang , new guinea : kristen pres inc . thomas , dicks . language and literature dept . , university of papua new guinea todd , l . 1985 . " lexical patterning in cameroon pidgin and tok pisin . " in : hancock , i . f . ( ed . ) 1985 . diversity and development in english - relaled creoles . ann arbor ( mi ) : karoma publishers : 116-133 verhaar , john . comprehensive grammar on tok pisin . holland . see mihalic woolford , e . 1979 . aspects of tok pisin grammar . canberra , australia : pacific linguistics , australian national university wurm , s . a . 1980 . " standardisation and instrumentalisation in tok pisin . " in : valdman , a . and a . highfield ( eds . ) 1980 . theoretical orientations in creole studies . new york : academic press : 237-244 wurm , s . a . 1985 . " thc role of new guinea pidgin ( tok pisin ) in the changing culture of papua new guinca . " in : jankowsky , k . r . ( ed . ) 1985 . scientific and humanistic dimensions of language : festschrift for robert lado on the occasion of his 70th birthday on may 31 , 1985 . amsterdam : john benjamins : 605-614 wurm , s . a . and p . m ~ hlh { usler ( eds . ) 1985 . handbook of tok pisin ( new guinea pidgin ) . ( pacific linguistic series c-70 ) . canberra : australian national university z ' graggen , john . anthropos institute , the australian national university , canberra , australia
</t>
  </si>
  <si>
    <t xml:space="preserve">Subject: linguistic datasources
 at the request of subscribers , we ' ve been collecting the addresses of linguistic datasources which can be reached through world wide web . these addresses are now available to any of you who have web access on the linguist web server at the following url : http : / / engserve . tamu . edu / files / linguistics / linguist / datasources . html this file is also available , to those of you who read web - linguist , through the " linguistic datasources " link . we 'd be delighted to hear any comments anyone would care to make . and if there ' re any addresses we need to add , please let us know what they are . we 'd like to emphasize that we 'd be happy to include sites where individual linguists keep data they would like to make available to their colleagues . since the web allows us to share not merely text , but pictures and sound-recordings , we can now begin an interchange of linguistic information that is of a very different nature from that which was possible in the past . anthony &amp; helen
</t>
  </si>
  <si>
    <t xml:space="preserve">Subject: 
 proceedings from the workshop on compound nouns copies of the proceedings from the workshop on " compound nouns : multilingual aspects of nominal composition " ( geneva , december 2nd and 3rd , 1994 ) are now available . to order , send a msg to &lt; estival @ divsun . unige . ch &gt; or &lt; pb @ divsun . unige . ch &gt; and send 25 sf per copy by check , money order or bank transfer made to the following account : ubs , no . 472 . 319 . 00d ` ` issco , noms composes : 144 . 541 ' ' . the table of contents can be retrieved by anonymous ftp : ftp issco _ ftp . unige . ch ( or 129 . 194 . 177 . 14 ) cd issco get nc _ contents = = = = = = = = = = = = = = = = = dominique estival issco , universite de geneve 54 rte des acacias ch-1227 geneve tel : + 41-22 - 705-7116 fax : + 41-22 - 300-1086 &lt; estival @ divsun . unige . ch &gt;
</t>
  </si>
  <si>
    <t xml:space="preserve">Subject: 
 language &amp; literature 3 / 3 ( 1994 ) : articles : ineke bockting , ' mind style as an interdisciplinary approach to characterisation in faulkner ' valerie lowe , ' unsafe convictions ' : ' unhappy confessions in * the crucible * irma taavitsainen , ' subjectivity as a text - type marker in historical stylistics ' reviews : tom barney on couper - kuhlen , english speech rhythm mike reynolds on simpson , language , ideology and point of view john honey on phillipson , linguistic imperialism miguel marinez - cabeza on zwaan , aspects of literary comprehension michael toolan on fludernik , the fictions of language and the languages of fiction
</t>
  </si>
  <si>
    <t xml:space="preserve">Subject: re : 5 . 1433 comparative method
 i re-read newmeyer 's original posting ( date 30 nov 94 ) and noticed that it has an implicit attack on the notion of " basic word order " for comparative purposes . this flows from his earlier question on how basic word order is variously defined by various analysts , implying that it lacks precision . to the extent that i have understood the responses so far , no one has responded to this particular point , so here goes - - basically in agreement with newmeyer , but with some criticism of the assumed larger implications for comparative reconstruction of syntax . i ' ll stick to what i know about linguistic events in europe since i expect the events to be more familiar to most readers than events in other language families , so that my examples may speak to readers ' previous ideas about particular linguistic events referred to below , and , under the best circumstances , provoke further discussion . to anticipate , the notion of basic word order is too simple-minded ( simplistic ? ) for diachronic purposes . fn : " could anything resembling latin syntax be reconstructed through comparison of the syntax of the modern romance languages ? " bw : should it ? the immediate ancestor of the romance languages is not latin but proto - romance . svo ? what about the exceptions , e . g . , french j ' ai rien fait etc . are n't they hints to certain historical complications . also aux inversion in standard french , e . g . , sont-ils venus ? standard french aux inversion is probably of germanic origin , not found elsewhere in romance . as for reconstruction of case ( cf . latin / english ) , with possible implications for earlier word order possibilities , case inflections remain on ( third person ) object clitics in all romance languages . when we consider deviations from svo word order in romance languages , we may suspect that the notion of " basic " word order is a villain to the extent that it invites the analyst to disregard less frequent or syntactically restricted word orders . this is not safe in internal reconstruction of syntax , while the most revealing procedure may be to do internal reconstruction of syntax within a language before using the comparative method to reconstruct within groups of languages genetically related by other criteria . in fact , the last point above is what is usually done , and is probably the only proper way to proceed , given the intent of the comparative method . always reconstruct a basic vocabulary first , on the basis of sound correspondences - - to justify genetic relationship among the languages . then consider syntactic comparison . problems with this necessary procedure will emerge in following discussion , but it remains necessary unless you want to reconstruct the syntactic evolution of a geographical area rather than of a genetic family . the latter may be a useful complement to assumed genetic reconstruction , but i think it is too digressive an idea for me to pursue below . now , what about preverbal object clitics in romance ? another hint of complications to the svo concept of romance . preverbal object clitic means ov - - but i suppose " basic " means when o has a noun not a pronoun as the head . and what aout the fixing of multiple object clitic order in romance ? e . g . , case order versus person ( inherent topicality ) order . that can't be reconstructed for latin because the clitics did not arise as distinct entities until proto - romance at the earliest . can a single or preferred clitic order be reconstructed for proto - romance , e . g . , dat-acc ( invariant in spanish and , i think , rumanian , but acc-dat seems to be older in french , now remaining only for third persons , i . e . , no inherent topicality difference therefore earlier case ordering remains - - french acc-dat may reflect germanic influence as well ? ) ? or did fixed clitic orders originally arise independently in various areas of romance ? in any case , how can we avoid the comparative method in addressing the problem of the origin of object clitic order in romance ? in sum , i think that the origin / s and evolution of fixed multiple object clitic orders in romance is a legitimate issue , and that it cannot be solved without recourse to the comparative method ( among others , of course ) . therefore , the comparative method cannot be dismissed in syntactic reconstruction . fn : " should we therefore reconstruct proto - germanic ( almost surely incorrectly ) as svo ? " bw : newmeyer 's reference to proto - germanic reveals even more than romance that " basic " word order is a villainous concept for reconstruction in this case , as if " basic " word orders can be compared across related languages to reconstruct " proto-basic " word orders , such that " minor " word orders can be ignored or reconstructed as " proto-minor " word orders . one principle which emerges from our knowledge of the historical record is that word order change does n't work that way , i . e . , word orders cannot be compartmentalized as " basic " and " minor " for diachronic purposes . principle : if we want to develop tools and principles for syntactic reconstruction , we will really have to consider the functions served by the various word orders at different times , and detect changes in their functions diachronically . in other words , word order change in a language must be studied in the context of the totality of functions of all its word orders at any given time . the difference between such a study and the study of change in " basic " word order , if the latter means anything at all , is analogous to the study of phonetic change and phonemic change . if analysts argue about the notion of " basic " word order , this is analogous to arguing about different concepts of the phoneme , and not about agreed upon linguistic facts . the fallacy of reconstructing " basic " word order for proto - germanic on the basis of the " basic " word order in current germanic becomes obvious according to the above principle because of the sov word order in subordinate clauses in continental germanic . and even this is not as invariant a property of the oldest texts as it is of the later standardised languages , e . g . , before middle german and dutch . english also clues us in to inversion by its many remnants , even without historical texts which reveal more similarities to continental germanic , e . g . , v - first following a subordinate clause or adverb , still common in the av bible . including english but excluding gothic which mirrors to the extent possible the new testament greek syntax from which it was translated , the earliest texts in germanic show , as far as i know , a tendency relatively favorable to verb-final in subordinate clauses , but much variation , later eliminated in the continental standards . this leads to arguments about whether or not the sov tendency was the break-up of an earlier more general indo - european sov tendency ( or earlier fixation ? ) which died in english and scandinavian ( including the still highly inflected icelandic - - creating problems even for simplistic functional arguments for the evolution of svo in germanic , so that the argument would have to be : it started as a reaction to the increasing unreliability of case distinction but spread for social reasons to languages that did n't need it . such an argument does not strike me as at all unreasonable ! ) . [ although i excluded gothic above , because of its malleable accommodation to greek syntax , its deviations from nt greek are quite revealing . most salient is the absence of a definite article , despite its occurrence in nt greek as well as in all other germanic languages . if gothic translation was totally serious about imitating nt greek syntax in all cases it could have adopted an unstressed demonstrative to imitate the greek article , as later germanic did ( in a sense ) . the most important question about gothic syntax is : is the malleability of its syntax innovative from proto - germanic ? - - if so , we will probably never know in what ways the gothic translations of nt greek stretched the limits of that malleability , and distorted the colloquial functions of word order in spoken gothic or more generally in the germanic of the third century . if sov was invariant in some ancestor , then why did it deteriorate in germanic ? at least as puzzling , how / why / when did germanic get aux inversion , even in yes / no questions . all indo - european languages show wh fronting for wh questions , so is there any reason to believe the proto - language did not . would i be buying what newmeyer is questioning with the preceding argument , cf . fn : " i have the impression that with increasing frequency , one comes across statements such as the following in the literature : " most of the attested languages in language family x have some syntactic property . therefore we can assume that proto - x had this property . " " bw : [ why with " increasing frequency " ? is the implication that copy-cat historical linguists are becoming less responsible than they used to be ( cf . the discussion of the spread of rumors about the number of eskimo words for snow ) , or that syntax is driving historical linguistics to pot ? ] to be safe , i guess ancillary arguments come in , like : considering how areally widespread the ie languages are , is it likely that the unanimity of wh first questions across ie is not reflective of the proto-language ? ok , so maybe wh fronting is proto - ie ( got a better explanation for the facts ? or reason to ignore them ? ) , but why aux inversion in germanic questions . and does the application of inversion to yes / no questions mean that there was a question marker in initial position ( wh question position ) with yes / no questions , as in " what / hullo , are you kidding me ? " ( such a marker " ibai " is found in gothic whenever the new testament greek original has " me : " ) . do n't get me wrong . i ' m not suggesting that an initial yes / no question-marker was a necessary condition for the inversion innovation in germanic . i ' m only observing that there was the option of such a marker , and anticipating ( if indeed it has not already been suggested ) that some analysts who are overly formal in their approaches to syntax might suppose the necessity of such a marker to motivate a mechanical generalisation of inversion from wh to yes / no questions . again , because such in - version occurs in all germanic should we not reconstruct it for proto - germanic . . qualification on all : it 's variable in gothic where it 's variable in nt greek : pronoun subjects usually do not invert with the verb , noun subjects usually do . ] a practical point is that , as far as i know , there is an issue about the differentiation of germanic into anything like the modern descendents before the 4 - 5th century . thus , if aux inversion goes back that far , does it matter if it spread from one germanic area to another or if it was part of proto - ( west ? ) germanic ? all innovations must spread before we recognise them as innovations in the language ( or dialect ) . historical linguistics does not study the evolution of the idiolect ( if such a concept as " evolution of the idiolect " is even coherent ) . finally , about typological arguments . when morphology-as - fossilized syntax and universal-typology of word order congealed in the early 1970s , some suggested that even before ie was sov it was vso . why ? because subject marking inflection follows the verb : v - s , get it ? inevitably , then , some suggested that celtic maintains the most archaic " basic " word order among the ie languages . this is another excess in diachronic application of ( whatever ) the notion of basic word order . the principal objection raised was that it is not obvious ( and even unlikely ) that only basic word orders morphologise . ( in fact , they may be least likely to morphologise . ) considering that s represents an unstressed anaphor in v - s , s might be in a minor word order position . [ and note that if basic word order means when the arguments are nominal , not pronominal , then discourse frequency is not criterial of basic , since at least most subject arguments are pronominal , if not merely inflectional . furthermore , if " basic " only counts the relative frequency of subject nominals , it is based on something which is quite rare in discourse : subject nominals ] . in any case , subject inflection following the verb stem is a widespread eurasian areal feature , extending into africa in semitic and various other branches of afro - asiatic . to some this might be taken as a clue to the correctness of nostratic and other super-family notions , to others an indication of an extremely old innovation having spread ( over millenia ? ) across families regardless of genetic relationship ( cf . the famous balkan area ) . still others might opt for coincidence . various other languages also have this feature , e . g . , kanuri in west africa and various new world languages . ( welcome to nostratic ? ) questions about the functions of position after the verb in so-called sov languages are raised by v - s inflectional order . the typological implications of this go beyond my current knowledge , although i dimly remember that various eurasian sov languages are different according to whether or what function post-verb - al position has in such languages . this is obvious , for example , in the contrast between eurasian sov languages ( with differences amongst themselves ) and the so-called sovx west african languages , where x is an adpositional phrase ( with complications about the origin of adpositional phrases in such languages which i will refrain from discussing here ) . since so many eurasian sov languages are also v - s inflectional languages , i do not know if there are sov languages which have a " minor " postverbal position for an anaphoric subject ( such that it turns up in other positions in certain constructions , so that we can demonstrate that it is not an inflection ) . maybe typology of relevant amerind languages will help solve this problem . but maybe we may also anticipate the reappearance of the party-spoiling question about the representativeness of curent language types to possible ( and former ) language types . no doubt an unwelcome ( and unhelpful ? ) thought to many . in this context it seems worth mentioning that mathematical probability arguments for various word orders , as i have seen them practiced , are not impressive , because of faults in their initial assumptions . for example , as far as i know , they invariably assume the validity of counting number of languages , regardless of the genetic relationship or areal contiguity of the languages counted . this seems unsound to me , particularly ignoring areal contiguity . for example , we find ( i think ) that the eurasian area , consisting of umpteen and umpred languages , has s . . . o word order ( ignoring the position of the verb as an independent variable ) . then in the new world we find large areas of contiguous s . . . o order , and separate areas of o . . . s order . maybe we should be calculating mathematical probability on the basis of contiguous area rather than number of languages . the surprising result might be that o . . . s is more probable than s . . . o ( where area is an independent variable , not individual language , of course . ) i ' m not sure what the implications of this might be , but one might be that o . . . s might have once been a more likely ordering strategy than it is now , and that the predominance of s . . . o across languages counted individually is largely the result of areal spread . [ if the spread of s . . . o is old enough , its predominance might even be the result of an absolute increase in the number of " languages " in the world all together . however , this is n't really relevant to my criticim of the way probability arguments have been applied to syntactic typology , only to the historical implications of adequate assumptions about language typology . in fact , i ' ll leave this discussion with the already widely accepted suggestion that strategies for information distribution in the clause , esp . in terms of old / new , are more relevant to typology than such problematic notions for cross-linguistic comparison as subject and object . similarly , for example , i think that in eurasia , agent . . . patient / theme order largely cuts across ergative and accusative languages , even though ergative languages would have patient / theme , or whatever term you want , as subject . to this extent , s . . . o cannot be universal even in eurasia , without confusing " accusative " definitions of subject and object , where subject status is consistent with case-marking , and " ergative " definitions , where case-marking is more closely tied to transitivity role than to the mushy cross-linguistic concept of subject . ] fn : " and furthermore , syntactic change can be fairly catyclysmic , restructuring grammars wholesale in one generation - - unlikely or impossible with phonological systems . " bw : i think the thrust of fn 's suggestion here is largely right , though probably vastly overstated ( on the basis of older ideas about creoles ? ) . however , questions remain in my mind about conditions under which these things happen . within monolingual areas ( or among closely related , mutually intelligible languages , ( certain types of ? ) syntactic strategies seem to have the potential to spead quite quickly , perhaps almost as quickly as new words and expressions , while comparable speed is not generally observed for phonological change ( and is probably " unlikely or impossible " , as newmeyer puts it , for both internal linguistic and social reasons - - in fact , i think " unlikely " is more accurate than " impossible " depending on the nature of the particular type of phonological change , and i have an example of possible single-generation phonological change in the current english of the african americans in new york city area , but i do not have sufficient data to make this possibility or its implications worth discussing here - - until i get to the section in labov 's new book where he discusses recent innovations in the chicago vowel system i will not be sure if he has other examples ) . however , to the extent that language-contact propels " cataclysmic " syntactic change ( in the historical record ) fn 's suggestion is not so clear . for example , english in east la ( a mexican american community ) is more immediately strikingingly different from adjacent english dialects on the phonological than on the syntactic level . and that applies to monolingual speakers of east la english as well as spanish - english bilinguals , and to various phonological segments as well as intonational contours ] . in understanding historical syntactic evolution , it is most often difficult to distinguish internal evolution from language contact ( hence the sour regard for substratal theories during the late 19th - to-mid 20th c celebration of neogrammarian achievements ) - - and then there is also jakobson 's caution that language contact might not permit evoluton that is not internally possible anyway , rather that it can only promote one possible direction of change as opposed to other possible directions which might flourish under other external circumstances . this too i consider problematic as a blanket statement , but a major consideration to keep in mind as a possible constraint on change in most reconstructive expeditions into the unknown past . enough . these are my thoughts about the problems of using the comparative method alone to reconstruct syntax . but nobody would suggest something so foolish as not enlisting all possible tools of reconstruction , including internal and typological in addition to comparative . conversely , it would be equally foolish to shun the comparative method as a reconstructive tool . in any case , the notion of basic word order is not helpful to syntactic reconstruction , if not of doubtful value as an autonomous observation about the synchronic state of any language as well . i mean it 's ok to observe that english and french are both synchronically svo ( spoken french even more than english - - not least because of the former 's preferred question formation strategies ) , but without further discussion that does not mean that their syntaxes are " basically " the same , in any insightful or interesting ( to coin an adjective ) sense . i would like readers to react to any of the points i have made above , not least of all the accuracy of the facts i have suggested for various languages , since i am not an expert in the areas of most of the facts i have presented , e . g . , current typological theory , indo - european linguistics , eurasian and new world areal syntactic characteristics . benji
</t>
  </si>
  <si>
    <t xml:space="preserve">Subject: sum : trends and developments in linguistics
 here is a summary of the reactions to my recent posting on " the crucial issues and domains of investigation in contemporary linguistic research " and " the most important trends and developments that will determine the research agenda of linguistics in the ( near ) future " . i received four replies in all , viz . from suzanne e kemmer , mark liberman , paul woods and sabine geldof , all of whom i would hereby like to thank . mark liberman 's reply was long , detailed and insightful but also based on an internal report and therefore perhaps not fit for public dissemination . those who want to know the details of what he had to say may want to contact him personally at myl @ sansom . ling . upenn . edu . two general themes emerged from these responses : 1 . as far as theory-building is concerned , the main areas of interest and development for the future are believed to lie in the field of cognitive linguistics , i . e . the relation of linguistic structure to cognition as envisaged by r langacker , g lakoff , and others . 2 . in terms of methodology , a stronger emphasis on corpus based research , made possible by the ongoing micro-electronic revolution . the increasing application of computers in linguistic research is expected to bring about some major theoretical revolutions / paradigm shifts ( cf . pdp , connectionism ) . or . . . what computers reveal about the mind . alex housen
</t>
  </si>
  <si>
    <t xml:space="preserve">Subject: call workshop optionality
 - call for papers - call for papers - call for papers - the research institute for language and speech ( ots ) , utrecht university , organizes a . . . . . workshop on optionality to be held on september 1 - 2 , 1995 . keynote speakers : jane grimshaw ( rutgers ) tony kroch ( penn ) tanya reinhart ( tel aviv / utrecht ) edwin williams ( princeton ) in the history of generative linguistics , there has been a shift from construction-specific rules to general principles . in the minimalist framework of chomsky ( 1993 ) , movement is argued to be a last resort operation : it may only take place if it is triggered , that is , if movement is required to escape ungrammaticality . this concept , which gradually took shape in the late eighties ( cf . travis 1986 ) , is referred to as " economy " . now , although economy is conceptually attractive , it faces serious problems when confronted with optional movements : by hypothesis , a movement is blocked if it does not have to take place . optionality is widely attested in natural language . one might even claim that there are situations in which it is typical that two or more variants of a construction coexist . in this workshop we would like to explore in what ways the problem of optionality can be approached . one would like to have a theory that predicts which types of optionality may be expected in natural language . we would therefore like to invite papers that deal with the theoretical problem of optionality . papers may focus on optionality in the steady state or on optionality in situations of language acquisition and language change . in addition to 4 ( invited ) keynote talks , we have 12 slots for 35 min . papers . please send 5 copies of an anonymous two-page abstract , one camera-ready version and a 3x5 " card with name ( s ) of author ( s ) , title of paper , affiliation , phone number and e-mail address to : workshop on optionality , research institute for language and speech ( ots ) , utrecht university , trans 10 , 3512 jk utrecht , netherlands . we hope to be able to ( partially ) reimburse speakers . the deadline for submissions is may 1 , 1995 . submissions by e-mail or fax will not be accepted . for further information contact neeleman @ let . ruu . nl or weerman @ let . ruu . nl .
</t>
  </si>
  <si>
    <t xml:space="preserve">Subject: call for papers : lagb
 linguistics association of great britain spring meeting 10-12 april 1995 the linguistics association of great britain spring conference will be held from monday april 10 to wednesday april 12 at the university of newcastle upon tyne . the guest speaker is ellen prince , who will give the lagb 1995 lecture on ' the notion " construction " and the relation between discourse and syntax ' . the workshop will be on ' grammar and discourse ' , organised by noel burton - roberts . there will be a language tutorial on basque ( two sessions ) , given by larry trask . call for papers offers of papers on all areas of linguistics are invited . send 7 anonymous copies of a one-page abstract , plus one copy with your name and institution at the top and your name and correspondence address on the back . the abstracts should be camera-ready so that those accepted can be included unaltered in the conference booklet . send abstracts ( hard copy ) to arrive by monday january 9 to : greville g . corbett , president lagb , linguistic and international studies , university of surrey , guildford , surrey gu2 5xh enquiries about the meeting : billy clark , meetings secretary lagb : billy1 @ vaxa . middlesex . ac . uk enquiries about local arrangements : karen corrigan : k . p . corrigan @ newcastle . ac . uk enquiries about the lagb : nigel fabb , secretary lagb : n . a . j . fabb @ strath . ac . uk greville g . corbett department of linguistic and international studies university of surrey guildford surrey , gu2 5xh great britain email : g . corbett @ surrey . ac . uk fax : + 44 1483 302605 phone : + 44 1483 300800 ext 2849
</t>
  </si>
  <si>
    <t xml:space="preserve">Subject: cfp : spatial expressions
 ( &lt; first call for papers ) &gt; &lt; &lt; first call for papers &gt; &gt; &lt; &lt; first call for papers &gt; &gt; ijcai-95 workshop on the representation and processing of spatial expressions fourteenth international joint conference on artificial intelligence ( ijcai-95 ) montreal , canada 1 day during 19th - 21st august 1995 organising committee klaus - peter gapp ( saarbruecken , germany ) jugal kalita ( colorado , usa ) paul mc kevitt ( sheffield , uk ) amitabha mukerjee ( iit , kanpur , india ) patrick olivier ( aberystwyth , uk ) junichi tsujii ( umist , manchester , uk ) laure vieu ( irit , toulouse , france ) wolfgang wahlster ( dfki , saarbruecken , germany ) yorick wilks ( sheffield , uk ) workshop issues : there are been many different approaches to the representation and processing of spatial expressions including geometric schemas , semantic nets , fuzzy sets and predicate logic . yet most existing computational characterisations have so far been restricted to particularly narrow problem domains , that is , specific spatial contexts determined by overall system goals . to date , artificial intelligence research in this field has rarely taken advantage of studies of language and spatial cognition carried out by the cognitive science community . one of the intentions of this workshop is to bring together researchers from both disciplines in the belief that artificial intelligence has much to gain from an appreciation of cognitive theories . in addition to presenting original research participants will be asked where possible to address the following questions : o how does your work draw upon , differ from , refine or extend existing linguistic , cognitive and artificial intelligence approaches ? what are the limitations and assumptions of your approach ? o how should knowledge about space be represented ? what is your underlying knowledge representation and reasoning formalism and what issues have motivated your choice ? o how important is the issue of cognitive plausibility ? o how should the lexicon be organised with respect to spatial prepositions and spatially relevant words ? how can multiple meanings for such words be accommodated ? o the meaning of spatial expressions cannot be addressed in isolation . indeed spatial expressions are used in many different physical contexts and environments . how should the meanings of individual spatially relevant words be composed during processing to obtain meanings of complex spatial expressions ? o object knowledge is generally thought to play an important role in the interpretation of spatial words especially spatial prepositions . how can this be realised and are there any other factors which affect the interpretation of spatially relevant words ? o how language dependent is your approach ? o what are the open questions ? submission requirements : electronic submission is strongly encouraged ( preferably self-contained latex ) . papers must be printed to 8 1 / 2 " x 11 " size . they must be a maximum of 15 pages , each page having no more than 43 lines , lines being at most 140mm long and with 12 point type . title , abstract , figures and references must be included within this length limit . four copies should be mailed to the address below . double sided printing is encouraged . patrick olivier e - mail : plo @ aber . ac . uk centre for intelligent systems tel : + 44 970622447 university of wales fax : + 44 970622455 aberystwyth dyfed , sy23 3db , uk deadlines : submission deadline : 13th march 1995 notification of acceptance : 13th april 1995 camera ready copy due : 27th april 1995 publication : accepted papers will be published in the workshop notes / preprints by ijcai . if there is sufficient interest it is intended that a book will be published based on the workshop notes .
</t>
  </si>
  <si>
    <t xml:space="preserve">Subject: usage - based models - symposium
 announcing the sixth biennial symposium of the rice university department of linguistics usage-based models of language rice university march 15-18 , 1995 invited speakers : mira ariel tel aviv university joan bybee university of new mexico john du bois university of california , santa barbara michael israel university of california , san diego sydney lamb rice university ronald langacker university of california , san diego tom givon university of oregon brian macwhinney carnegie - mellon university janet pierrehumbert northwestern university john sinclair university of birmingham ( u . k . ) arie verhagen university of utrecht description : the goal of this symposium is to explore approaches to linguistic theory that have in common the aim of accounting for linguistic usage . the empirical data for such theories is not restricted to linguistic intuitions about acceptibility , but comes from usage events of varied types . the focus is on the patterns found in the various sorts of usage data examined , and how those patterns can be extracted , represented , and used by the human mind . research from a variety of traditions will be represented , including corpus-based analyses , discourse studies , experimental studies of language processing and language acquisition , and instrumental phonetics . the approaches taken can be called data-driven , rather than model-driven , in that the fewest possible prior assumptions are made about what types of data are relevant , and that large sets of usage events are observed so that the detailed patterns found in actual usage can emerge . moreover , the various approaches taken show signs of converging toward a view of language as a dynamic system in which linguistic knowledge is not separate from its processing in language use . the linguistic models representing this view are usage-based by virtue of three factors : ( 1 ) the importance placed on usage data for theory construction ; ( 2 ) the direct incorporation of processing ( production and comprehension ) into linguistic theory ; and ( 3 ) the requirement that the models arrived at , whatever the direct source of evidence , must be testable with reference to language use . registration : no charge . symposium attendance on a space-available basis . for further information , contact suzanne kemmer ( kemmer @ ruf . rice . edu ) or michael barlow ( barlow @ ruf . rice . edu ) snailmail : dept . of linguistics , rice university , houston tx 77251-1892 .
</t>
  </si>
  <si>
    <t xml:space="preserve">Subject: cgsw10 program
 announcing cgsw10 the 10th comparative germanic syntax workshop , organised jointly by the catholic university of brussels , and the p . j . meertens institute for dialectology ( amsterdam ) will take place in brussels on january 17-19 , 1995 . the program tuesday january 17 18 : 00 : registration and reception at conference venue : vrijheidslaan 17 , b-1080 brussels ( metro simonis ) wednesday , january 18 10 : 00 - 10 : 30 : coffee and formal opening 10 : 30 - 11 : 00 : t . taraldsen ( tromso ) case , subject-orientation and agreement in icelandic and faroese 11 : 00 - 11 : 30 : j . zwarts ( utrecht ) simple and complex prepositions and p - stranding in dutch 11 : 30 - 12 : 00 : coffee 12 : 00 - 12 : 30 : h . bennis ( leiden ) , f . beukema ( leiden ) &amp; m . den dikken ( vu , amsterdam ) getting verb movement 12 : 30 - 14 : 00 : lunch 14 : 00 - 14 : 30 : s . barbiers ( leiden ) an antisymmetric analysis of pp extraposition 14 : 30 - 15 : 00 : t . hoekstra ( leiden ) &amp; j . rooryck ( leiden ) dynamic and stative have 15 : 00 - 15 : 30 : e . haeberli ( geneve ) morphological case , pro and word order 15 : 30 - 16 : 00 : coffee 16 : 00 - 16 : 30 : e . - p . kester ( utrecht ) adjectival inflection and licensing conditions on null nouns 16 : 30 - 17 : 00 : e . hoekstra ( meertens , amsterdam ) &amp; m . den dikken ( vu , amsterdam ) parasitic participles thursday , january 19 10 : 00 - 10 : 30 : j . bobaljik ( mit ) the morphological determination of germanic syntax 10 : 30 - 11 : 00 : d . buering ( koeln ) &amp; k . hartmann ( frankfurt ) extraposition , qr , and association with focus 11 : 00 - 11 : 30 : coffee 11 : 30 - 12 : 00 : e . groat ( harvard ) overt and null expletives in germanic 12 : 00 - 12 : 30 : s . menuzzi ( leiden ) on double object constructions in icelandic 12 : 30 - 14 : 00 : lunch 14 : 00 - 14 : 30 : m . everaert ( utrecht ) binding and the inert / active distinction 14 : 30 - 15 : 00 : a . henry ( ulster ) v2 phenomena in belfast english 15 : 00 - 15 : 30 : coffee 15 : 30 - 16 : 00 : f . weerman ( utrecht ) morphological case and null case 16 : 00 - 16 : 30 : j . - w . zwart ( groningen ) the composition of auxiliaries and the placement of participles in dutch travel and hotel information : a file with travel and hotel information will be sent to you upon simple request ( e-mail or coupon below ) . registration and conference lunches : advance registration : $ 20 / bef 700 ( $ 10 / bef 350 for students ) on - site registration : $ 30 / bef 1 , 000 ( $ 20 / bef 700 for students ) advance registration can be made by sending in the coupon below , and by forwarding the required amount into postal account # 000-0536088 - 66 of ku brussel , vrijheidslaan 17 , b-1080 brussels . please mention that you are registering for cgsw10 ; do not forget to add bank charges to the above amounts . the deadline for advance registration is january 9 , 1995 . there are a number of restaurants in the immediate vicinity of the university ; however , given any sizable number of conference participants , this may lead to substantive overcrowding and consequent delays . for this reason , the organisers will arrange for a caterer to provide two lunches on the university premises . since it is vital that we should know in advance how many lunches to order , you must book your lunch in advance by sending in the coupon below . for the lunches , no advance payment is required . cut here - - - - - - name : address : e - mail : 0 i will register on-site 0 i have transferred the registration fee in the amount of 0 bef 1 , 000 0 bef 750 ( student rate ) to postal account # 000-0536088 - 66 . 0 i want to order a conference lunch for wednesday january 18 at bef 400 0 i want to order a conference lunch for thursday january 19 at bef 400 0 please send me hotel and travel information mail , fax , or e-mail this coupon to : ku brussel cgsw10 ( g . vanden wyngaerd ) vrijheidslaan 17 b-1080 brussel belgium tel + 32 2 412 4349 fax + 32 2 412 4200 email : haaam08 @ cc1 . kuleuven . ac . be
</t>
  </si>
  <si>
    <t xml:space="preserve">Subject: job announcement
 position announcement department of french studies assistant professor in french linguistics , tenure-track , contingent upon budgetary approval ; phd required . able to teach a variety of courses in french linguistics at undergraduate and graduate levels and contribute to training and supervision of graduate teaching assistants . appropriate areas of specialization : discourse analysis , second language acquisition , language pedagogy . expertise in business french or cultural studies helpful . seeking strongest , most versatile candidate we can find . send letter and cv . the university at albany is an equal opportunity / affirmative action employer . applications from women , minority persons , handicapped persons and special disabled or vietnam era veterans are especially welcome . professor mary beth winn , chair department of french studies , hu235 university at albany state university of new york 1400 washington avenue albany , ny 12222
</t>
  </si>
  <si>
    <t xml:space="preserve">Subject: job opening for english / socio / applied
 [ poster 's note : please do not send your query to me via email ; i am only posting this for peter . thanks - - km ] hiroshima university faculty of integrated arts &amp; science , kagamiyama 1 - chome 7 - 1 , higashi - hiroshima , hiroshima japan 724 dean : prof . mitsuo watabe 7 december , 1994 faculty position in the english department , foreign language course applications are invited from suitable candidates ( either english native speakers or japanese ) for a temporary ( 3 - year ) teaching position in the above department . details relating to the position , and the method of application and the documents required are given below . location : hiroshima university foreign language course , department of english . faculty required : professor , associate professor or lecturer . starting date : april 1 , 1995 . duration : april 1 , 1995 - march 31 , 1998 . qualifications : m . a . essential ; ph . d . preferred ; research and teaching experience desirable . japanese candidates must have reached the age of 60 . area of specialization : sociolinguistics ; applied linguistics . teaching duties : specialized classes in sociolinguistics ; general english classes ; skill-based english classes , specializing in reading , listening , speaking and writing . documents required : curriculum vitae ( including recent photograph ) ; all publications ( nb . originals are required ) ; names and addresses of three persons from whom references may be sought . deadline for receipt of applications and supporting documents : january 9 , 1995 applications should be sent to : prof . mitsuo watabe dean , faculty of integrated arts &amp; science , hiroshima university , kagamiyama 1 - chome , 7 - 1 , higashi - hiroshima , hiroshima 724 . japan . further information may be obtained from the chairman of the selection committee : prof . peter goldsbury english department , faculty of integrated arts &amp; science , hiroshima university , kagamiyama 1 - chome , 7 - 1 , higashi - hiroshima , hiroshima 724 japan tel . ( int ) + 81-824 - 24-6436 fax . ( int ) + 81-824 - 24-0755 home tel . int + 81-82 - 211-1271 home fax . int + 81-82 - 211-1955
</t>
  </si>
  <si>
    <t xml:space="preserve">Subject: applied linguistics position
 applied linguistics / esl . search reopened . closing date : february 24 , 1995 . east texas state university invites applications for assistant professor of english ( tenure-track ) to teach courses in applied linguistics / esl , full time , starting august 21 , 1995 . minimum qualifications : doctorate in applied linguistics or related applied field ( by june 1 , 1995 ) ; college teaching experience to include some or all of the areas listed below ( see " duties " ) ; demonstrated research commitment . desirable qualifications : experience with in-service and pre-service teacher preparation at elementary and secondary levels ; ability and experience in teaching composition ( including technical writing ) , literature surveys , word-building , or introductory philosophy ; knowledge of languages other than english . duties : teach undergrad and grad courses in general linguistics , structure and history of english , esl principles and practices , language acquisition and processing , sociolinguistics ; advise undergrad and grad students , direct theses ; conduct and publish research in area of applied linguistics specialty . required application materials : letter of application , c . v . , transcripts , three recent letters of recommendation . send all materials to gerald duchovnay , head , department of literature and languages , east texas state university , commerce , tx 75429 . closing date : february 24 , 1995 . files that were active at the time the search was closed earlier this year will be reactivated . east texas state university , which enrolls approximately 8 , 000 students in undergrad , master 's , and doctoral programs in three colleges ( a&amp;s , business / technology , education ) , is located off interstate highway 30 , about 65 miles northeast of dallas . teaching assignment occasionally requires a weekly commute to a satellite campus in suburban dallas / forth worth . east texas state university is committed to the goals of affirmative action and equal employment opportunity . qualified members of affected groups are encouraged to apply .
</t>
  </si>
  <si>
    <t xml:space="preserve">Subject: comparative syntax
 while i really like most of what scott delancey had to say about syntactic reconstruction usually being based on clues buried in the morphology ( or morphophonology ) , i do n't think this is always the case . there is a rather famous example involving a rule of ancient greek and one variety of old iranian ( the languages of the gatha 's , i seem to recall ) , whereby a neuter pl . subject triggers sg . agreement on a verb , a pattern which is often reconstructed for the proto-language because , as i understand it , of its apparent oddity . this reconstruction is not logically dependent , i do n't believe , on the identity of the actual morphemes marking gender , number , and person in these languages . i would think that there are many such quirks of syntax which could be the basis of a reconstruction . e . g . , polish and several other indo - european languages show traces of a pattern whereby an np referring to a group composed of males and females is grammatically neuter . i have been playing around with the idea of trying to reconstruct this as an old pattern which would be quite independent of the particular number morphemes involved ( b . t . w . , if anyone knows of any literature on this phenomenon , i would be grateful for any references and will post them in summary form ) . another example ( which is not so interesting , because we happen to know the history ) : russian does various complicated things with the case / number endings of the nouns and adjectives when combined with numerals . thus , in the nominative case , ' these adj n ' and ' two adj n ' show different adj and noun forms in russian , where in the presence of a numeral from 2 to 4 the adj has to be in what looks the gen . pl . form ( unless it is feminine , when either the gen . pl . or the gen . sg . is possible ) and the noun in what looks like the gen . sg . form ( except for one or two nouns which seem to take a special form differing in stress placement from the gen . sg . ) . closely related polish , on the other hand , does nothing special in this case ( though both languages do other weird things with numerals above 4 , which need not concern us ) . i wonder if we would not be able to conclude from such behavior that the ancestor of these languages had a distinct paucal number ( 2 - 4 being paucal ) category , which then merged with the plural in polish , but stayed distinct in russian ( with the further hypothesis that some of the paucal endings must have looked like the genitive sg . ones ) . and an even further hypothesis might be that the paucal was originally dual , since paucal is a very unusual category to have . of course , we know that this is what happened , but i wonder if we could not have reconstructed it even if had not known . so , provided the syntactic patterns are distinctive ( e . g . , weird ) enough , purely syntactic comparative reconstruction should be possible ( and i bet that we could even find some more examples of it in the literature besides the greek - iranian one cited above ) . the problem only seems impossible when we consider patterns which are quite prosaic ( and where the number of possibilities is small ) , like the so-called basic word order that has been talked about so much in this discussion . even there , i think , that if we looked at the detailed facts of word order ( not just ov , vo , and the like ) in a group of languages , we might be able to reconstruct the proto - system of word order with some degree of confidence . and even the basic order might be reconstructable enough if we have enough languages with enough diversity and ( geographical ) dispersion between them . the fact that classical latin was often verb-final , while all the romance languages are verb-middle or verb-initial , does not seem to be a very important counterexample , because ( a ) vernacular latin may well have been much more verb - middle than the literary and it is only the former that is relevant , ( b ) the romance languages do not exhibit very much diversity or dispersion . for ex . , does it not seem clear that we can reconstruct ov for proto - turkic and proto - mongolic ? and vo for proto - polynesian ?
</t>
  </si>
  <si>
    <t xml:space="preserve">Subject: re : 5 . 1435 native speaker intuitions
 as a british speaker of a quasi-standard variety , i was a bit puzzled by tony bex 's assertion that british speakers do n't use _ _ coulda _ _ . if he means the spelling , that 's probably true . but i think i use the sound sequence / kud6 / ( 6 = schwa ) quite a lot in conected speech when the following word begins with a consonant ( especially an obstruent ) . also , i wonder whether labelling this issue a matter of ' native speaker intuitions ' may not be slightly misleading . after all , the phenomenon in question was that / 6v / is frequently spelt _ of _ after words like _ could _ by less highly literate writers . surely this is n't an intuition , any more than spelling the plural with _ 's _ ( potato 's etc . ) is an intuition . furthermore , if greengrocers or anybody else use that spelling , we presumably would n't want to say that for them the plural is a kind of possessive morpheme . so i doubt that mis-spellings can be taken as evidence for the purported grammatical intuition that / 6v / is a verb preposition or whatever . earlier contributors to the debate have seen it as a matter of spelling tending to lose distinctions between homophonous morphemes . whose to say their not write ? richard ingham
</t>
  </si>
  <si>
    <t xml:space="preserve">Subject: re : 5 . 1414 native speaker intuitions
 i would like to make a few comments on marilyn silva 's questions about control structures like ( 1 ) johnny asked the teacher to go to the bathroom . ( 2 ) johnny asked to go to the movies . which , at least for some native speakers , are acceptable and allow an interpretation with the matrix subject as the controller . i believe that the interpetation of these sentences is fully explainable in terms of speech act semantics ( no syntax needed here ) . first , it is clear that the person asked is a potential agent and that in the " unmarked " case the empty subject is also supposed to an agent supposed to perform some future action specified by the verb phrase on the infinitive clause . therefore , the first option is object control . in the case of ( 1 ) this preferential interpretation is overridden by other pragmatic factors , such as the relative social status of the participants ( student vs . teacher ) . it is relatively unlikely ( though not excluded ) that the student will ask the teacher to do something . therefore , it is seems reasonable to look for an alternative intepretation . in the case of ' ask ' = a reasonable antecedent of the understood subject is the the potential beneficiary of the request , i . e . the asker . the asker benefits from the potential action performed by the addressee of the request . johnny could certainly categorized as being the beneficiary of the situation " going to the bathroom " . thus it seems plausible to referentially link the empty subject of = the infinitive complement . similarly , for a sentence like ( 3 ) john asked paula to be assigned for the task . which seems to involve control switch , i . e . switch from object control to subject control . in this case the passive construction overtly signals that the empty subject cannot be an agent . therefore , it 's implausible to assume coreference between the empty subject and the matrix object . but both john and the empty subject are potential beneficiaries . well , not beneficiaries not in the sense of case grammar or theta-role theory but in the sense of speech act semantics . what seems to at work here is a principle of " role identity " , which has been worked out in some more detail in a recent article written by klaus - michael koepcke and myself in folia linguistica 27 . 57-105 . ( " a cognitive approach to obligatory control phenomena in english and german " ) . roles are not understood there in the sense of case grammar but as " pragmatic roles " . we also point out some interesting differences = between control in english and german , for example , that sentences like ( 4 ) der polizist bat , den saal zu verlassen . ( literally : the policeman asked to leave the room ) can only be interpeted as involving an " implicit controller " , i . e . an addresse or a set of addressees , which is not lexicalized . related issues are also discussed in my recent book " kontrollph = e4nomene im englischen und deutschen aus semantisch-pragmatischer perspektive " published by gunter narr verlag , tuebingen . by the way , koepcke and i found that native speaker 's intuitions in these matters are really very unreliable and that linguists should think of more serious ways of testing what is possible in a language and what is not . klaus panther , university of hamburg , germany
</t>
  </si>
  <si>
    <t xml:space="preserve">Subject: re : 5 . 1435 native speaker intuitions
 in agreement with some of the comments posted about " of " in " coulda " ( and let 's include hadda ) etc . , it is interesting to me that so many readers knowledgeable about linguistics see any more than a graphic convention attempting to represent the homophony of ' ve with " of " here . it leads to interesting questions about how spelling affects our " mental " lexical representations of words , as literate beings . however , it is questionable whether whatever " psychological reality " the spelling " of " in " could of " has for the literate will have any effect on the future of the language ( since that was brought up ) . i think the spelling " of " for unstressed " have " has about as much chance of making a verb of the other " of " as the spelling " we " would have of making french " oui " an english pronoun . the evolution of parentheses into phonological segments is perhaps more likely .
</t>
  </si>
  <si>
    <t xml:space="preserve">Subject: comparative syntax : two languages , one grammar ?
 i previously posted this text to another mailing list ; a participant on that list , who also reads linguist , urged me to post it here as well , as a contribution to the " comparative syntax " discussion . the text below , set off by " # " in the left margin , is drawn from ) man 's many voices : language in its cultural context ( , by robbins burling ( new york : holt rhinehart &amp; winston , 1970 ; isbn 0-03 - 081001-09 ) . # john gumperz has examined the colloquial dialects of marathi and kannada # in a village along the maharastra - mysore boundary in central india where # these two languages come into direct contact . marathi is an indo - aryan # language , while kannada is dravidian . historically these two languages # go back to utterly different antecedents , but the indo - aryan and dravidian # languages have been in contact in india for several thousand years and have # long influenced one another . along the borders their mutual influence has # been profound . in the village studied by gumperz most speakers feel # themselves to be bilingual , but the two village dialects share such a # large part of their grammar that one can almost doubt whether they should # count as separate languages . consider , for example , the following sentence : # # kannada : hog - i w @ nd kudri turg mar - i aw t @ nd # tags : verb suff . adj . noun noun verb suff . pron . verb # marathi : ja - un ek ghora cori kar - un tew anla # english : go having one horse theft take having he brought # idiomatic english : having gone and having stolen a horse , # he brought it back . # # all of the morphemes of the kannada sentence are different from those of # the marathi sentence , but they are used according to identical grammatical # principles . the sentences have identical constituent structures and their # morphemes occur in the same order . the same kind of suffixes are attached # to the same kind of bases . these sentences seem by no means to be atypical # of village usage . in fact , one can plausibly suggest that these two # languages ( if indeed they ) are ( two languages ) have the same grammar and # differ only in the items filling the surface forms . one can translate from # one language to another simply by substituting one set of lexical items for # another in the surface structure . # # both the marathi and the kannada used in this village differ from the more # literary or educated styles of the same languages , but both can be shown to # be related to the more standard forms according to the usual criteria by # which linguists recognize genetic affiliation . yet the village dialects # have undergone such profound mutual grammatical influence as to almost # obscure the boundaries between the two languages . curiously , in this case , # it is the lexicon that maintains the separation , and after considering the # effect of marathi and kannada upon each other , one can hardly maintain that # lexicon is always the easiest component of language to borrow or that the # true genetic affiliation will necessarily be shown by the underlying grammar burling 's bibliography refers to the following article ( which i have not read ) : gumperz , john j . " communication in multilingual communities " . in s . tyler , ed . ) cognitive anthropology ( ( new york : holt rhinehart &amp; winston , 1969 ) john cowan sharing account ( lojbab @ access . digex . net ) for now e ' osai ko sarji la lojban .
</t>
  </si>
  <si>
    <t xml:space="preserve">Subject: re : 5 . 1448 comparative method
 the ongoing discussions about the comparative method do not seem to be getting anywhere on achieving real consensus in greenberg and anti - greenberg camps on the question of what would could as valid evidence that certain language families are related at a large time depth . i wonder if it would not be a good idea to hear something - - from the defenders of wide-ranging and large-time - depth comparison , preferably - - concerning what would count as evidence against a genetic relationship ? as a concrete example , take the fact , recently cited by poser , that all the muskogean evidence in greenberg 's book has been found to be tainted by data errors ( geoffrey d . kimball , a critique of muskogean , " gulf " , and yukian material in _ language in the americas _ , ijal 58 ( 1992 ) , 447-501 ) . i can imagine how one might want to maintain that even this total collapse of the case on muskogean merely puts us back in a state of being neutral , a priori , on whether muskogean languages are related to other amerindian languages , or to nostratic for that matter . anti - greenberg amerindianists are perfectly prepared to agree that the amerind languages might have descended from a common source now lost . that 's neutrality . but suppose we move from that neutrality to the position that we will assume as a default that muskogean is amerind , and so are all the languages of south america , and indeed , that amerind is related to sino - tibetan and both to indo - european and thus nostratic and all of the above to khoisan . . . let us assume for the sake of argument that the world 's languages are all genetically related ; but let us take this to be an empirical assumption - - not just a willingness to reject the closet racism that poser says ruhlen once alleged in his critics , or a yearning to find universal brotherhood , but an assumption against which evidence can in principle count . now , what sort of linguistic evidence would count , for greenberg and ruhlen and illich - svitych , as disproving the inclusion of muskogean or any other family in in the conjectural ( though tentatively assumed ) proto - gaeic ? that is , what sort of data pattern or configuration of phonological and grammatical properties could suffice to make the macrocomparativists throw in the towel and go outside to meet the press and concede defeat ? there ought to be some imaginable scenario that would end up with ruhlen telling a group of reporters from the stanford daily and american scientist and other supermarket tabloids , " well , we thought we could sustain the whole proto - gaeic thing , but that set of paradigms on haida has us beat ; we ' ve had to concede the haida case ; according to our tests , haida is unrelated to the other human languages . " ( much scope for new press attention here : " haida indians are aliens from space , top expert admits . " ) but what sort of scenario would it have to be , to get the greenberg camp to admit that it was in grave trouble on some relatedness claim ? to be fair , orthodox comparativists might well say that if you put it like this , no answer should be expected . one can argue that a certain methodology applied to a certain set of data yield no evidence for relatedness between burushaski and bushman , but not that it refutes such a relatedness . a positivist view of historical linguistics would see it as maintaining hypotheses about verifiable relatednesses in a very particular form : when i say that german " pfennig " comes from an earlier germanic form with initial " p " that will be seen in languages like english with no history of a high german sound shift , i am counted as having been supported by the observation that english speakers say " penny " ; if the form turned out to be " twenny " i would be in trouble ; given german " pfund " i am committed to something like " pund " in english , and ( given the great english vowel shift ) the discovery of " pound " is more good news for me ; and so on . the predictions i am making are about an indefinitely extensible set of pairs ( ger : pfxxx , eng : pxxx ) . now , the falsity of one of these could conceivably taken to refute brittle forms of the hypothesis that english cognates of german pf-words always begin with p - , but it is n't nearly enough to be counterevidence to the whole english / german relatedness claim , of course . that claim would not be given up unless there was a complete collapse of all the evidence : if " pound " was established textually to have been a coinage by a novelist who had never heard german , if " penny " was shown to be borrowed from italian " penne " during a period when pasta had been used for small change , and then all the other sound correspondences started collapsing as well . i ' m asking this : if the 100 % collapse of greenberg 's muskogean evidence , as alleged by kimball , does not count as a complete collapse of the case that muskogean is included in amerind ( hence , a fortiori , of the case that it is in proto - gaeic ) , then i think i need some help in understanding what could be evidence against that inclusion . there had better be something . + - - - - - - - - - - - - - - - - - - - - - - - - - - - - - - - - - - - - - - - - - - - - - - - - - - - - - - - - - - - - - - - - - - - - - - - - - - - + | g e o f f r e y k . p u l l u m * pullum @ cats . ucsc . edu | | stevenson college , university of california , santa cruz , california 95064 | | ( 408 ) 459-4705 * messages ( 408 ) 459-2555 / 2905 * fax ( 408 ) 459-3334 | + - - - - - - - - - - - - - - - - - - - - - - - - - - - - - - - - - - - - - - - - - - - - - - - - - - - - - - - - - - - - - - - - - - - - - - - - - - - +
</t>
  </si>
  <si>
    <t xml:space="preserve">Subject: comparative method
 in response to poser , nichols does on p . 6 of her book claim that there is no way for the comparative method to distinguish between nostratic and " a much larger grouping of most lineages of the old world and new world " , that is , as she herself says , between hypothetical groupings of around c . 12000 and c . 40000 years ago , and she does say that this " because the cut-off point is so shallow " , the cut-off point being the ceiling of 6000-10000 years which she imposes ( wihout any basis , as noted in my earlier messages ) on the comparative method . since this amounts to a rejection of the nostratic hypothesis ( not as false perhaps but as unverifiable / unfalsifiable , i guess ) , this means that i am right and poser is wrong about whether there have been people who have rejected particular theories of linguistic relationship on the basis of this mythical ceiling idea . in response to teeter : i think ( and i hope karl will endorse this ) that our disagreements are really quite minor , but they are real as far as they go . for example , while karl is obviously 100 % right about meillet 's position in the scientia article ( where meillet says that lexical comparisons can never prove a relationship , and only morphological ones can ) , in his 1925 book meillet repeatedly states that you can establish a linguistic relationship purely on the basis of lexical correspondences , makes the same point that i have been making over and over again here on linguist that for some language families this is the only way of showing relationship since they lack morphology , and even makes the same point that i did about how certain things can only be done once you have established , at least tentatively , that the languages you are dealing with are related . as a matter of fact , he even shows how you could demonstrate the relatedness of the romance languages purely on the basis of a lexical comparison , using the numerals 1-10 , and then shows how you could do that for the older indo - european languages too ( although there he begins to slip in a little morphology ) . i would also like to add that i think it is a serious mistake to pretend that there are no models for comparative linguistics besides indo - european , because it is so utterly atypical of the language families of the world . there are plenty of equally well established families , several of which are older in the only sense that matters , that is , not in years before the present but in years before the earliest written records and many of which are more useful models for those working on families not yet established ( afroasiatic , austronesian , austroasiatic , uto - aztecan , altaic , etc . ) . which is not to say that there is anything wrong with knowing as much as possible about ie , but rather that there is much wrong with knowing naught but indo - european . i am not sure but i think that this is what eric hamp had in mind in a recent paper in the davis / iverson volume when he complained about how the teaching of historical linguistics is hampered by textbooks which largely draw their material from ie ( or indeed from some favored parts of it , such as romance ) . and i am happy to have sally thomason point out that morphological elements can be borrowed . meillet we must remember was greatly troubled by the possibility of such a thing and of the existence of mixed languages . he tried to debunk every examples around , and thought ( wrongly i think ) that if such languages exist , then they cannot be handled by the comparative method . the fact that such languages do exist ( e . g . , mitchif ) and yet pose no problem ( so that we have no trouble tracing certain parts of mitchif to french and others to cree ) means that meillet was worried for naught . but it also means that language classification on the basis of morphology is no more infallibible than that on the basis oif lexical material . you work with what you have available , which in some cases may be largely morphology and only a few obvious lexical parallels ( that 's how afro - asiatic was first established ) , morphology and lexicon ( indo - european ) , lexicon and a single morphological parallel ( algic , as victor golla reminded me just the other day ) , lexicon only ( vietnames and the rest of mon - khmer ) , and so on and so forth .
</t>
  </si>
  <si>
    <t xml:space="preserve">Subject: typology of historical change
 typology of historical change this note tries to make explicit what i take for granted , and have discussed with others on occasion , but which perhaps needs a more explicit statement . one of the most fruitful avenues of research in distant language comparison , i believe , is the growth of the field i call typology of historical change . under this rubric i include for example the work of johanna nichols ( whether or not i agree with any data , findings or particulars of method , is not relevant to my point ; i still think it helps our thinking along ) . i also include , and this is a challenge i want to issue , the * * * mode of discourse * * * in which mr . vovin asked recently for help in finding typological parallels to a hypothesis he was interested in that a phrase meaning " water falls " could fossilize ( ? ) into a basic word for " rain " . in response to his query , he got back some positive answers , examples which people claimed fit this description . as a method of reasoning , this is what we need more of . that is , more accumulations of attested examples of particular changes , to educate our intuitions of what we naively think are " possible " semantic shifts by ever more experience with what actual semantic shifts are known or suspected . it will help us to improve our methods of guestimating possible language relationships , because it will at least say that a given hypothesized semantic shift is frequently attested , so it is not straining to compare lexical items whose meanings differ in such and such a way . whereas by contrast another hypothesized semantic shift is not firmly attested . so such an unattested semantic shift should probably not be used in those distant language comparisons which are themselves the most difficult to do , because over large time spans the number of context-sensitive conditioning environments is as great as the number of lexical items available to compare , and thus there are few or no * * * recurring * * * sound correspondences . in other words , as we move towards deeper comparisons , we must more and more rely on ways of measuring " distance " of semantic shift and " distance " of phonological change , rather than measuring repeating sound correspondences and semantic identities . we do not yet have our tools for doing this very well sharpened , but we can proceed gradually to sharpen them . a study of the known attested cases is the best start . in other words , if someone really wants to see how our methods fare with gradually more distant language comparisons , and to see how some new methods may fare , they should tabulate , for all known language relationships , ( a ) the proportion of sound-correspondence repetition in the comparable vocabulary ( and what " comparable " means is itself a variable , not exclusively defined by ( b ) and ( c ) ) ( b ) the " semantic distance " along attested paths of semantic change of lexical items being compared . where multiple such shifts have been attested , the estimated " distance " counts as closer , smaller . where few such shifts have been attested , the estimated " distance " counts as greater . we of course do not have enough such information in database form to use at present , but whatever we do have can be used provisionally , as explained in ( d ) ( c ) the " phonetic distance " along attested paths of phonetic change of lexical items being compared . there is relatively more of this knowledge available than for phonological change . ( d ) exploring how the three measures above vary as we go to greater time depths . that is , using first the more assured cases , then the less assured ones , how does a weighted average of " closeness " of compared lexical items vary as we go to increasing time depths ? how does the proportion of regular and often recurring sound correspondences to unique or rarely recurring sound correspondences vary as we go to increasing time depths ? it is the development of the tools in ( b , c ) which will most advance our abilities to compare at greater time depths , improve our methods . i will be very grateful to anyone who points me to studies which approximate to parts of the program outlined just above . " the comparative method " currently does not have the benefit of fully developed tools of this kind . to that degree , the current comparative methods can be considered less rigorous than they ought to be , and for that reason not as powerful at distant language comparisons as they will sometime come to be . a future comparative method can use these tools more and more precisely . the real challenge today to existing comparativists is to avoid artificially fossilizing the term " the comparative method " , to avoid treating its methods as fixed and not subject to improvement and supplementing with newer and more powerful methods , as are the methods in any other science . it would be healthy if the word " the " were dropped from the term and it were made a mass or plural term " comparative methods " . that implies no lessening of rigor . indeed , as i have been at pains to point out above , i firmly believe some of the limitations of the present state of comparative methods result from a * * * lack of rigor * * * in the area of the typology of possible changes ( phonetic , semantic , grammatical ) . work discussed by bill croft in the topic of syntactic reconstruction and typology is certainly relevant to the concerns raised here . i think we are seeing the beginnings of a new paradigm in the focus on paths of change in language , and comparative-historical linguists will be left behind if they do not add these techniques to their box of tools ( while keeping all the good techniques they already have ) . lloyd anderson
</t>
  </si>
  <si>
    <t xml:space="preserve">Subject: sum : vowel length in orthographies
 a few weeks ago i posted a query about the orthographic marking of vowel length , with special reference to korean . i received many very interesting replies , both on korean and on the general question , which i will summarise below - the whole topic raises some issues that people might like to comment further on . first though - thanks to everyone who took the trouble to send me information . it was my first linglist query and i ' m delighted with the way it works ! it would have taken me ages to assemble all these examples from library research . at first i was surprised to get a lot of replies suggesting as examples of languages that dont mark vowel length , english , german and so on . then i realised i should have been clearer in my original request . a . fox put the problem well with his question : ' your query about writing and vowel length is slightly odd , since it implies that in most languages with contrastive vowel-length the writing system represents it . but this depends on what you mean by ' representing ' vowel-length ; in the sense of having an explicit and consistent marker of length , such as a double letter , a diacritic or other length mark , this is not very common , at least in languages with which i am familiar . but length can be implicitly marked in a variety of ways , and therefore discoverable from the spelling for anyone ( such as the literate native speaker ) who knows the system . ' i 'd intended to include all of these things as ways of ' representing ' vowel length ; definitely not only cases where vowel length is represented as a feature in its own right by a macron , double symbol etc . so what i wanted was examples of languages with an extensive system of minimal pairs differentiated wholly or mainly by vowel length which have identical orthographic representations of the members of the pairs . this is the situation in korean , for quite a largish set of words of both one and two syllables . it 's definitely not the situation in english , german , canadian french , danish etc . i dont think its the situation in latin either , though i might be wrong , and would be glad of correction . here and in quite a few of the other languages that were suggested to me , vowel length is predictable from some other aspect of the word ( including its lexical identity ) so you dont actually get many or any minimal pairs differentiated only by length . right ? the same would appear to be the case for hausa ; and possibly for the other estonian vowel length contrast ? my estonian is a bit rusty , but would i be right in guessing that the full three way contrast is fairly limited ? however , several of the pacific languages that were mentioned to me do seem to fit the bill : tokelauan , samoan , maori , fijian and the ponapeic languages are all candidates for having what i would call a genuine length contrast ( although it seems that in maori at any rate the system of contrasts is quite limited ) , which is at least sometimes not shown in the orthography . so , it seems , does the australian language bardi , and its orthography doesnt show it . . the thing i found very interesting was the number of people who sent anecdotal evidence about how native speakers of these languages feel about marking vowel length . their writing systems are all of course relatively recent introductions based on the roman alphabet , and there are plenty of ways they could show vowel length . but they dont always use this potential it seems . apparently the speakers of ponapeic languages use length marking inconsistently , so do fijian speakers , maori speakers find it ' unnatural ' and dont like using it , tokelauan teachers have decided not to teach it , and in samoa use of a length marker is banned ! there seems to be something worth exploring here . the obvious hypothesis is that though the words are differentiated phonetically by length , this is not the distinction that is most salient to the native speakers . the next obvious hypothesis is that it is some kind of lexical distinction , similar to that of english ' good ' vs ' food ' , ' boot ' vs 's oot ' , ' look ' vs ' loop ' etc that is perfectly simple for native speakers and horrible for learners . ( which could also explain why gaelic has taken the opposite trend and started marking vowel length where it never used to , since it is used so much nowadays by less than fully native speakers . . . ) . thoughts on these hypotheses would be gratefully received . but back to korean . . . this still seems like a very unusual situation to me . it seems likely and indeed it was suggested by some of the korean respondents that the original hangul did have a length marker , but i have found no evidence for this in my research on hangul . ( that 's why i posted the orginal query , and i ve just had another look at ledyard 's thesis on the topic . ) maybe i just need to do more careful research : pointers on this also gratefully received . a couple of points of clarification : the distinction between the monosyllabic vowel length ' minimal pairs ' does seem to be dying out ( though it is the fact that it previously existed but was not marked in the writing system at that time that i find odd ; could it be that the lack of orthographic representation contributes to its demise ? ? ) . but there is a clear distinction in the sound of the two syllable pairs . to my ears these distinction seems to be much more one of pitch accent than of length . and : when i said that native speakers dont easily identify vowel length , i didnt mean that they say ' my language doesnt have a vowel length distinction ' - which would indeed be a statement to be cautious of ! i meant they dont know which word is supposed to have the long vowel and which the short . this is consistent with information sent by native speakers that it is something taught in schools as a prescriptive rule well for anyone who has read this far , let me reward you by sharing with you this response from fran karttunen ( i hope she doesnt mind ) . i dont know exactly how to interpret it with respect to my questions above , but i ' m sure there 's something in it for all of us ! ' both the maya and the nahua ( speakers of unrelated mesoamerican languages ) had achieved a partially-syllabic approach to writing before the arrival of europeans in the first quarter of the 16th century . from what we can tell of their writing , both made some use of rhebus principles in which a drawing of thing , the name of which was similar rather than identical , was used to suggest the intended word / syllable . for instance , a drawing of a a bare bottom ( tzin-tli " buttocks " ) was used for the honorific suffix - tzin . likewise a drawing of a banner , pan-tli was used for locative - pan . these two examples are suffixes , but there are similar cases for initial syllables of nahuatl noun stems , for instance . vowel length , at least for nahuatl , is not taken into account in these cases . the honorific suffix today has the reflex of a long vowel in most modern dialects of nahuatl , making it homophonous with the stem of " buttocks " , but attestation from the sixteenth century consistently show them to contrast in vowel length ( short for the honorific , long for " buttocks " ) . same for " banner " ( long vowel ) versus the locative ( short ) . ' thanks again to all respondents , who are listed below as acknowledgment . ( hope that 's ok ; preparing this summary has already taken so long that i ' m not keen now to go through and give proper ' who said what ' acknowledgments ! ) helen wechsler @ world . std . com ( allan c wechsler ) rcosper @ husky1 . stmarys . ca ( ronald cosper ) fran karttunen ( liar457 @ utxvms . cc . utexas . edu shelly @ uniwa . uwa . edu . au ( shelly harrison ) pulju @ ricevm1 . rice . edu gshin @ rs6 . chonnam . ac . kr ( gyonggu shin ) ian . green @ anu . edu . au ( ian green ) geoffn @ siu . edu ( geoffrey s . nathan ) mdr412 @ coombs . anu . edu . au ( malcolm ross ) jussi . karlgren @ sics . se kenneth de jong ( kdejong @ indiana . edu laurie . bauer @ vuw . ac . nz lance eccles ( lance . eccles @ mq . edu . au ) j . a . rea jarea @ ukcc . uky . edu jihualde @ ux1 . cso . uiuc . edu henry rogers ( rogers @ epas . utoronto . ca ) brian d joseph ( bjoseph @ magnus . acs . ohio-state . edu ) david fertig ( fertig @ acsu . buffalo . edu ) david gil ( ellgild % nusvm . bitnet @ cunyvm . cuny . edu stavros macrakis ( macrakis @ osf . org ) marc picard ( picard @ vax2 . concordia . ca ) charles scott ( cscott @ macc . wisc . edu ) lars mathiesen ( u of copenhagen cs dep ) ( thorinn @ diku . dk ) mark aronoff ( maronoff @ datalab2 . sbs . sunysb . edu ) caoimhin @ sabhal-mor - ostaig . ac . uk ( caoimhin p . odonnaile ) jaejung . song @ stonebow . otago . ac . nz ( jaejung song ) " a . t . c . fox " ( lnp6atcf @ lucs-mac . novell . leeds . ac . uk ) mjulien @ isl . uit . no ( marit julien ) blaine erickson ( erickson @ uhunix . uhcc . hawaii . edu ) _ _ _ _ _ _ _ _ _ _ _ _ _ _ _ _ _ _ _ hfraser @ metz . une . edu . au ( 129 . 180 . 4 . 1 ) helen fraser ( dr ) dept of linguistics university of new england armidale nsw 2351 australia phone 067 73 2128 / 3189 fax 067 73 3735
</t>
  </si>
  <si>
    <t xml:space="preserve">Subject: reconstruction of latin
 a week or two ago i asked whether anyone had ever tried to apply the methods of historical reconstruction to reconstruct a known ( attested ) language , then compared the result of reconstruction with the actual language . the answer is yes ; thanks to daniel radzinski ( dr @ tovna . co . il ) , deborah yeager ( kyeager @ mailhost . nmt . edu ) , ? ? ( macrakis @ osf . org ) , and marc picard ( picard @ vax2 . concordia . ca ) , several of whom mentioned that robert hall had done a reconstruction of latin on the basis of romance languages . the reference is : hall , robert a . , jr . ( 1976 ) proto-romance phonology . elsevier .
</t>
  </si>
  <si>
    <t xml:space="preserve">Subject: 
 syntax wesley hudson . pragmatic constraints on binding into noun phrases . ph . d . diss . u . s . c . distr . by gsil publications ( gsil @ usc . edu ) this study analyzes a set of constructions referred to as specificity effects , where the possibility of extracting from within or binding into a noun phrase depends on non-syntactic properties of the np . in contrast to a number of syntactic studies of this phenomenon ( fiengo and higginbotham ( 1981 ) , bower ( 1987 ) , diesing ( 1990 ) ) , this work argues for a non-syntactic analysis of specificity effects . thus the inability to quantify into specific nps follows from a pragmatic equivalent to structurally determined wide scope readings . the class of nps which induce such wide scope readings is defined in terms of two distinct pragmatic properties . the first is referentiality as defined in burge ( 1974 ) , where the interpretations of referential nps are relativized to acts of reference performed on particular occasion of utterance . the second property is based on hawkins ( 1991 ) 's approach to anaphora with ( in ) definite nps ' and involves the implicatures speakers utilize in conveying whether or not a referent is identifiable . these pragmatic properties are shown to correlate with the opacity of nps more closely than syntactic or semantic properties . gsil pulbications patricia schneider - zioga . the syntax of clitic doubling in modern greek . 1994 in this dissertation it is argued that clitic doubling involves a predication structure where a clitic left dislocated ( cllded ) expression , which is a copy of the clitic doubled expression , is the subject of the predication and the clitic and doubled expression serve as the predicate variable ( cf . iatridou ( 1991 ) for clld ) : ( a ) noun phrasej [ predicate . . . cliticj - v noun phrasej . . . ] either the cllded or the doubled argument may phonetically delete . the difference between clitic doubling and clld is a matter of whether the topic or the doubled expression is phonetically ( but not syntactically ) deleted . this proposal accounts for what kind of lexical projections allow clitic - doubling ; the difference in behavior between accusative and oblique clitic doubled expressions ; the impossibility of doubling qps that contain expressions needing antecedents and other reconstruction effects ; as well as the scope interpretation of doubled qps . assymetries between clitic doubling and clld are also addressed . for more information , please contact : gsil @ usc . edu liliane haegeman , the syntax of sentential negation . 1993 / 94 ca . 250pp . paperbound approx . usd 50 rosenberg &amp; sellier via andrea doria 14 , i-10123 torino ( credit card accepted ) this collection comprises papers by : l . haegeman , n . duffield , i . laka , j . ouhalla , e . pearce , l . progovac , g . puskas , m - l . rivero and r . zanuttini . it appears in two successive issues of " rivista di linguistica " : 5 , 2 ( 1993 ) and 6 , 1 ( 1994 ) ; the second one will be available very soon . an obvious alternative to the separate purchase of these issues is the subscription to the journal . | | | | - - - - pier marco bertinetto scuola normale superiore / / / / / / / - - - - - - - / / / / / / / - - - - - - - tel . + + 39 / ( 0 ) 50 / 509111 p . za dei cavalieri 7 / / / / / / / - - - - - - - fax : + + 39 / ( 0 ) 50 / 563513 i-56126 pisa / / / / / / / - - - - - - - / / / / / / / - - - - - - - - - - - - - - - - - - - - - - history of ling murray , stephen o . ( el instituto obregsn , san francisco ) . theory groups and the study of language in north america . a social history . john benjamins 1994 xxi , 596 pp . history of ling hb : us : 1 55619 364 5 / 90 272 4556 8 us $ 110 . 00 / hfl . 210 , - - this is a detailed social history of north american linguistic traditions and " revolutionary " challenges to them , covering the last century and a half . in particular , the book traces the relatively recent growth of generative syntax out of neo - bloomfieldian structuralism , under the nurturing ( contrary to popular myth ) of powerful " gatekeepers " like language editor bernard bloch . although focusing on groups , murray resurrects many of the forgotten writers on language in society who were not participants in schools or theory groups . moreover , he formulates a theory of the social basis for claims of " scientific revolution " , and provides a suggestive analysis of why some approaches succeeded while others failed in the continuing and often rhetorically violent contention in linguistics . includes a 74 - page bibliography . studies in the history of the language sciences , 69 socioling the discourse of negotiation - studies of language in the workplace edited by alan firth , denmark isbn : 0-08 - 042400 - 7 hardback viewing negotiations at a micro level of analysis , this book focuses on a wide variety of settings , from industrial meetings to comsumer helplines . * available for discussion * published october 1994 by elsevier science ltd tel : + 44 ( 0 ) 1865 843685 langs langauge in the andes , p . cole , g . hermon &amp; m . d . martin ( eds . ) , 400 pp . , latin american studies program , 113 ewing hall , u . of delaware , newark , de 19716 , pcole @ udel . edu . volume includes papers on sociolinguistics ( p . p . plaza , u . von gleich &amp; w . wolck , a . m . escobar , n . hornberger , diana weber ) ; syntax ( w . adelaar , s . dedenbach - salazar saenz &amp; j . de dios yapita moya , r . floyd , p . muysken , n . ostler , s . van de kerke , david weber ) ; phonology ( r . aranovich , r . cerron - palomino , p . landerman ) ; &amp; language teaching ( r . andersen , j . l . daza &amp; r . robison ) . price : us $ 12 , individuals ; $ 20 , libraries &amp; other institutions ) incl . shipping ; $ 2 surcharge to addresses outside the u . s . to order , send a check in u . s . dollars drawn on a u . s . bank made out to the university of delaware to above address . this series is not automatically purchased by libraries so you may wish to recommend the book to your library .
</t>
  </si>
  <si>
    <t xml:space="preserve">Subject: comparative method
 these are notes after the recent discussions of karl teeter , amramer , sally thomason , after the aaa meetings sessions on distant language reconstructions , and also in response to part of mr . poser 's message of 14 december . first , most of the discussion of karl teeter i can agree with wholeheartedly except in the use of any of his criteria as absolutes . even grammatical things can be borrowed ( as sally pointed out ) . people do in practice * * * correctly * * * accept a language family such as uto - aztecan as essentially proven , even when no grammar has been written for the proto-language , or when only parts of a grammar are written . on the one hand , nobody would be disturbed much if it turned out that one of the assumed uto - aztecan languages was originally from another family , with truly massive borrowing from uto - aztecan . the overall hypothesis of a uto - aztecan family would not be shaken . on the other hand , asking the question how much of the grammar of the proto-language has to be written reveals the non-absoluteness of the criterion . only a tiny bit ? that might be subject to one of the special cases in which some morphology and other grammar were borrowed ( sally 's general type of example ) . so , again , karl is right in general , but wrong if any single criterion is taken as an absolute ( unless circularly many criteria are combined by feats of legalese into a single criterion ) . i would like to modify amramer 's statement in exactly the same spirit : ) we cannot demand a detailed morphological reconstruction ) until the languages are accepted as related . this is too strong . it is not quite the same as ramer 's ) but surely he does not mean that a comparative grammar is a ) prerequisite to a reconstruction ; it is part of a reconstruction . in practice , an extensive comparative grammar is indeed written as part of a reconstruction ( ramer 's second wording above , not his first above ) , but it is not likely to be written unless * * * both * * * of the following two conditions are fulfilled : 1 ) the languages are in fact related ( makes the grammar easier to write ) 2 ) enough scholars believe that the languages might be related and so put effort into establishing their links . it is some unwarranted discouragement of the second which needs to be dealt with in our field . ramer is right that some linguists do discourage attempts to prove what has not already been proven . no risk-taking , in other words . good researchers , attempting to write a grammar of altaic for example , will report all of their results , both for genetic relatedness , for borrowing , and for a host of other questions they will not even have thought of when they started their research . some researchers evaluate only the hypothesis they started with . very often the differences of viewpoint amount to nothing more than an elevation of what one does oneself into the " true " or " real " work of the field , instead of recognizing that it takes a number of different contributions . i will illustrate from karl teeter 's recent messages , with no malice intended , because i am absolutely sure he intends none himself . in modifying his wording to take account of amramer 's point that of course people do properly classify languages on the basis of phonological correspondences , teeter writes on 10 december : " since it is clear that everybody 's first approximation to linguistic history begins with such classification . what i say is just that you cannot reconstruct languages on this basis . " ( please note the words " first approximation " in this . that you cannot reconstruct languages on the bases of classification alone seems to me a tautology . ) later in the same message , teeter reverts to the more absolute statement : " on the contrary , my contention ( not my invention ) , is that the only way to establish that languages are related is to write a grammar of the proto - langauge and show how it developed into different later grammars . " ( please note the words " the only way " and " establish " . using these words does not change the fact that uto - aztecan is * * * correctly * * * accepted as a proven family without teeter 's criteria being satisfied . ) on 8 december , teeter wrote : ) " systematic correspondences of sounds in the vocabularies " may prove ) a connection between languages , which is certainly an interesting ) first step , but there the real work of comparative grammar starts : [ then teeter mentions four possible explanations , only one genetic ] ) until one can exclude the first three factors , one has proven ) nothing at all regarding genetic relationship . teeter discounts the enormous work of discovering likely language families in the first place , trivializes that as not the " real work " and establishment of systematic sound correspondences as proving " nothing at all " regarding genetic relationship . on the contrary , that does prove a grouping as a legitimate candidate for genetic relationship , and often the nature of the sound correspondences found will also have made one or more of the alternatives less probable . the work of comparative-historical grammarians is " real work " . so is the work of those who spend enormous hard-working hours sifting potential cognates to discover potential sound correspondences . do teeter and others really have no knowledge of how much work that takes ? at no stage is something ever completely proven in an absolute sense ( not even after a comparative grammar is written , because of the potential for undiscovered problems of the kind noted by sally thomas ) . all stages of the process contribute to the end result . all stages are equally " the real work " . proof is always incremental , not nothing , not complete and absolute . * * * * * * * * * * * * * * * * * * * * * * * * * * * * * * * * * * * * * * * * * * * * i turn next to mr . poser 's message , and to other information gleaned at the aaa meetings . perhaps mr . poser will be surprised that i am enthusiastically in favor of anyone correcting any errors in any claims of language relationship or language structure , including mr . poser 's mention of kimball correcting errors in muskogean , even or especially if that means that a greenberg claim about pronouns in amerind is weakened . it is actually claims about morphology where i expect greenberg is least likely to have succeeded in contributing something . i thank mr . poser for the bibliography i can check against my lists of corrections and for this note on muskogean pronouns . i also agree with mr . poser that the criticism of errors in data does not rely on the mere authority of the critic . ( that was not my point about appeals to authority , so one of mr . poser 's paragraphs was not directly relevant . my earlier point about appeals to authority remains . ) i did not indicate ( as mr . poser 's message suggests ) that critics complained of errors when they could not back them up . what i did say was that they claimed greenberg 's errors made the method worthless , without bothering to test whether correction of the errors would actually lead to a change in his conclusions , and without promptly providing the data so others could carry out such a test . ) from conversations , i would judge some are still reluctant to face this test , the one required by a part of their claims . ( even if their claims on this point prove wrong in some degree , because the conclusions of greenberg 's method mostly remain the same even after errors of those kinds are corrected , it still will not follow that greenberg 's methods produce valid results on a regular basis . please notice how careful it is important to be with notions of proof for or against anything . ) in conversation with bob rankin at the recent aaa meetings i indicated i was glad greenberg had made the attempt at morphology , with his 3rd - person alternation between / y / and / t / as a putative relic irregularity , but i was equally likely to end up believing that he had discovered a new typological fact , a preference for these unmarked segments and recurring conditions under which they might alternate in more or less the same way , which might indicate that the same phenomenon could arise by chance repeatedly . we are always dealing simultaneously with possibilities of genetic relationship or convergent evolution . as a general warning about the danger of throwing out hypotheses too early because they are " obviously " cases of chance lookalikes or convergent evolution , an article " common pathways of illumination " by stephen jay gould of harvard , in natural history magazine , december 1994 pp . 10-20 , discusses the origins of eyes in different phyla of the animal kingdom . he states that this had been a classic case in biology , used to show convergent evolution of originally unrelated organs to serve the same function . however , the dna specialists have gotten their hands on this one , and apparently it is * * * the same dna * * * which is regulating important parts of the production of eyes in these various phyla , barring of course a few changes in a few amino acid codes . this dna is therefore genetically inherited ( and we are talking as far back as the common node on the family tree of drosophila fruit flies , squids , and humans ! ) . if this line of argument holds up , we have quite a revolution in thinking on our hands . ( such thinking can of course go far overboard too . ) " chance lookalikes " certainly do exist massively . sound symbolism is a typological basis for their recurrence . the too-easy use of " chance lookalikes " to reject comparisons can however also be just like the too-easy use of " substrate " and many other ways of purporting to explain phenomena , but in reality merely naming them without doing the hard work of really explaining them . as another factual contribution to the discussion of greenberg 's errors , bob rankin clarified for me at the aaa meetings that he had looked at greenberg 's original notebooks , and that apparently what happened is that greenberg had a single flexible flap in his notebook bearing the language names , and sheets which he matched up against that to enter data for particular lexical items . this is a mechanism subject to errors of the two pieces of paper slipping vertically relative to each other , and in fact there were rather a large number of such errors . it was errors of rows rather than of columns ( as i loosely had assumed without ever bothering to ask if rows or columns ) . mr . poser originally asked on 9th november whether " limitations [ of the comparative method ] had been and were being used to justify resistance to proposals of emote relationships . . . " please take careful note of this wording , as mr . poser changed the wording in his message of 14 december , when he asserts no example has been given . i gave mr . poser an eyewitness account satisfying the wording he used . i stand by that eyewitness account . ( i do not like naming names ever in these matters , but mr . poser 's assertion could be answered only by an eyewitness account . ) none of mr . poser 's supposed rebuttal in his recent message is at all relevant to that claim , though it is relevant to another claim , an absurd one , that i did not make . ( as in his previous message , mr . poser mixes several different wordings of what are quite radically different hypotheses . any extended discussion of these variants would not be relevant to any of our central points , so i omit them . ) to be specific about that absurd claim i did * not * make , i quite agree with mr . poser that some of the same people also criticize greenberg 's hypotheses based on the factual data . i have never denied that , and in fact took pains to refer to other good work by the same people , and have always emphasized the importance of having corrections of data . mr . poser 's conclusion was : ) it thus appears , as i thought , that there are no real examples of perceived ) limitations of the comparative method being used as the basis for rejecting ) proposals of genetic affiliation . since i gave an eyewitness account of such an example of the perceived limitations being used as one basis for rejecting proposals of genetic affiliation , mr . poser can only maintain his original assertion by converting it into a different assertion as he has here , namely that there is no case of a person using those perceived limitations as " the " ( read " the only " ) basis for rejecting such proposals . i will simply repeat that in the case to which i was eyewitness , the tone of the presentation was quite clear that the absurdity of the time depth was sufficient * * * in and of itself * * * to rule out the legitimacy of attempting such distant comparison . ( a critique of errors in greenberg 's data is not directly relevant to this point , even if engaged in by the same person . ) apparently mr . poser wants his allies to be persons who not only do good work , but also do nothing wrong . but we cannot posit such a division between the " holy " and the " unclean " , like the caste distinctions of traditional india . no one has the right to take such a position vis a vis other good-faith researchers , however much they may disagree with data , results , or methods . i gather from some conversations at the aaa that some of the people involved have become more moderate since the earlier years in these matters , at least in their public statements . that is certainly all to the good . there are also small beginnings of developments of method which may turn out to be relevant to our current limitations . i am perplexed by mr . poser 's discussion of the supposed rule of using only three-consonant matches never merely two-consonant matches . although i used siouxan - yuchi , because some amerindianists are considering this , the point does not depend in the slightest on whether one believes these two particular nodes are related or not . perhaps someone can propose another alternative ( i would suggest looking for one in tibeto - burman , where perhaps only one consonant , one vowel , and tone would be available , and yet the genetic relations are in some cases secure . ) i agree with mr . poser that it is better to have three consonants than two , and precisely because it helps to avoid chance resemblances . as i stated in the previous message . that means that the only difference between us is that mr . poser will consider treating the preferred method ( 3 consonants ) as the only permitted one : ) if ( probably contrary to fact ) , matches of three consonants are ) necessary to exclude chance , . . . i do not see why we should be ) unwilling , in that case , to conclude either that they are not ) related or that , if they are , the relationship is not demonstrable . the problem here is the notion that such a particular rule * could even conceivably * be " necessary to exclude chance " . no rule is necessary to exclude chance . a large number of procedures and methods can * * * help * * * to exclude chance . except in the most difficult cases of all , probably most single rules can be violated , and there will still be enough other ways of excluding chance that a good result can be achieved . it is this fossilization in the response to expansions of the methods available as part of " the comparative method " which is damaging to increasing the rigor as well as the power of our field . it is encouraging to see sessions on distant language relationships . i firmly believe some of these sessions would not be occurring nor would there be so much work on studying methods , if greenberg had not published that book . some of the growth of interdisciplinary cooperation and communication was also in the process of happening anyway , and greenberg just accidentally published at this time . ( i am not trying to credit him with causing all of this interest . ) i particularly liked john colarusso 's contribution to the eurasian session , because he outlined his views on why distant language comparisons are very difficult because of the progressive loss of data , yet he is not in the business of criticizing people who attempt these . he is in the business of himself contributing to a deepening of both linguistic and mythological comparisons as much as he can in areas which are still to a great extent uncharted . johanna nichols also provoked much thought with her methods , and ways of integrating more information on peripheries vs . centers of innovation and residue of repeated waves of innovation visible even at the peripheries , as a pattern to look for in projecting a homeland backwards in time . i am somewhat skeptical about very distant language comparisons which involve only identities of sound correspondence , precisely because it is so easy for this approach to select a very old but still relatively more recent layer of borrowings ( more recent than the node on the family tree we may be struggling to find a way to reach ) . as greenberg pointed out , an increase in the number of conditioning contexts over time , once it approaches the number of lexical items available for comparison , leads to the result that there are virtually no recurrences of exactly the same sound correspondences . please see a separate message on how we can sharpen our tools to deal with this , titled " typology of historical change " . this means that i start out somewhat skeptical about alan bomhard 's nostratic and similar comparisons , precisely because he uses only or preferentially sound correspondences of identity . but that may be my personal bias , and i may end up granting that such a strictness of sound correspondences can actually work over great time depths . i cannot presume to know . there was one session i did not attend but report here from the abstract , in which researchers reported results of mitochondrial dna studies of the various native american populations . as expected , eskimo and athabaskan were separable ( one variety each ? ) . the remainder of native american populations shared four varieties of mitochondrial dna , either without subgrouping , or perhaps in two major subgroups . bob rankin did attend and says that the authors in their presentation had come down on the side of two major subgroups . population genetics need not match language directly , but the data is still at least interesting and obliquely relevant . . . lloyd anderson
</t>
  </si>
  <si>
    <t xml:space="preserve">Subject: open letter to * language *
 on my own behalf and that of william c . baxter , victoria a . fromkin , jane h . hill , larry hutchinson , richard hudson , michael b . kac , d . terence langendoen , winfred p . lehmann , edgar c . polome , karl v . teeter , and thomas wasow i wish to post the following open letter to * language * , the official journal of the lsa . if anybody else would like to sign , please contact me . alexis manaster ramer - - - - - - - - - - - - - - - - - - - - - - - - - - - - - - - - - - - - - - - - on open letter to * language * we , the undersigned members of the linguistic society of america , work in a wide variety of subfields and theoretical orientations in linguistics . nevertheless , we have come together to urge that * language * take notice of a work of scholarship which has to date received very little discussion or review . the work in question is the late v . m . illich - svitych 's * opyt sravnenija nostraticheskikh jazykov * . it seems to us that considerable interest attaches to theories of " distant " linguistic relationships ( as evidenced , for example , by the ongoing controversy , so well reflected in * language * , about the amerind hypothesis ) and about the methodological and theoretical issues that arise in connection with the question of whether such relationships can ever be demonstrated . whether illich - svitych 's work ultimately turns out to be right , partly right , utterly wrong , or simply incapable of verification or refutation , we believe it should be reviewed since many of us do not read russian and have not been able to read the work in question . we are aware that a number of linguists in the field have negative views of this work which makes it even more important that * language * publish a review , a review article , a debate between a supporter and an opponent of the hypothesis , or some other suitable opportunity for the membership of the lsa to have the existence of this work acknowledged - - and the issues which it raises vented - - in an open , public , and scholarly fashion .
</t>
  </si>
  <si>
    <t xml:space="preserve">Subject: on vacation
 dear subscribers : it 's the holiday season here in the usa , so we want to extend good wishes for the festive season and also to let you know that linguist will be " on vacation " from december 20 ( midnight ) to january 5 , 1995 . we ' re taking a break this year because we have been plagued with technical problems all semester : first our mailer started wildly duplicating and triplicating messages ; then we began having problems ( still unsolved ) telnetting from emu to texas a&amp;m ; and now we are being moved to a new machine at texas a&amp;m . ( come to think of it - - why did we say this was going to be a " holiday " ? ? ) we will be spending the break doing what we can to ensure that 1995 is less technically " interesting " . we want to thank all of you who have been patient with late postings , duplicate postings , and lost messages from september to december . and we wish to extend hearty thanks to our assistant editors , ron reck , ljuba veselinova , liz bodenmiller , and ann dizdar , who have manned the front lines in our battle with technology : it is because of their excellent work that linguist was able to continue all semester despite the revolt of the machines . some of you may be interested to know that linguist now has 5700 subscribers , who have posted this year 's 1500 messages from approximately 60 different countries . may all 5700 of you have a prosperous and happy new year ! helen &amp; anthony
</t>
  </si>
  <si>
    <t xml:space="preserve">Subject: re : 5 . 1470 open letter to _ language _
 many readers of linguist ( and of language ) are , as the open letter indicates , interested in methodological issues that come up in efforts to establish very distant linguistic relationships like nostratic . although it 's true that language has published no review of illich - svitych 's books - - the scholar who agreed to review them has not yet submitted the promised review - - research in the same tradition has been reviewed in the journal : see bernard comrie 's review of starostin 's book on altaic and japanese in language 69 : 828-832 ( 1993 ) . the methodological issues involved in the altaic &amp; japanese case are the same as the issues involved in the nostratic case , so i ' m puzzled by the open-letter signers ' apparent belief that the russian approach to these issues has received no attention in language . sarah thomason editor , language
</t>
  </si>
  <si>
    <t xml:space="preserve">Subject: ijcai95 workshop on context in nlp
 call for papers ijcai-95 workshop on context in natural language processing august 19 , 20 , or 21 , 1995 montreal , canada correct interpretation of natural language utterances and texts requires linguistic and non-linguistic context . the goal of this workshop is to investigate the nature of context in natural language , its role in natural language processing , and shed some light on this largely unexplored area of great theoretical and practical importance . dialogue and text processing are two application domains where the lack of good theories of context impedes significant progress in applying and developing new technologies . as speech technology matures , it becomes technically feasible to build dialogue systems . however , understanding dialogues , and especially multimodal dialogues , is not possible without some account of the role of context . similarly , with today 's text processing technology it is feasible to automatically create knowledge bases from fairly unconstrained texts such as newspaper archives . ignoring context in such texts , however , results in knowledge bases that are not only very incomplete , but also dramatically different from knowledge bases created by humans , based on the same texts . we invite papers from researchers active in the fields of natural language processing , knowledge representation , and other related areas addressing theoretical aspects of context and their implications for designing practical nlp systems . we are interested in reports on implemented nlp systems utilizing contextual information . we are also interested in knowledge representation systems , inference methods , and algorithms that would allow one to computationally handle specific aspects of context . agenda : our workshop will provide answers and insights into how to go about answering a number of questions , including the following : i : role of context in natural language what is context ? what is " context of the previous utterance / sentence " " context of the dialog-so - far / text-so - far " and what is the relationship between them ? how many different contexts are there ? what makes two contexts different ? what is the relationship between formalization of context and natural language ideas of context ? what is the status of context in a formal representation aiming at truthfully capturing all the characteristics of natural language ? is context an inherent characteristic of natural language that ultimately decides the formal power of natural language ? is natural language minus context a less powerful formal language ? does representing context and truthfully capturing characteristics of natural language require new knowledge representation or automated reasoning systems ? what is the relationship between context , and the semantics and pragmatics of natural language ? is context different from possible worlds and situations ? what is the relationship between domain ontologies and contexts ? ii : context-dependent interpretation of natural language in which way does context affect interpretation of natural language utterances and texts ? which aspects of context or which contexts result in refined , more general , and different interpretations of natural language ? which aspects of context are explicit and which are implicit in natural language utterances and texts ? which phenomena and inferences observed in natural language are context-independent and which ones always depend on context ? iii : computability does handling context increase or decrease computational complexity of natural language processing ? how to automatically identify context-provided constraints resulting in conveying and understanding additional or different aspects of information ? how to represent those extra constraints provided by context and how to automatically compute context-dependent interpretation of natural language ? should the final interpretation of natural language be decontextualized when stored in a knowledge base ? how can information obtained in one context be utilized in another , possibly unanticipated context ? workshop format : we will hold four sessions : i : role of context in natural language ii : context - dependent interpretation of natural language iii : computability iv : general discussion sessions i , ii , and iii will be mildly structured : first , the committee will present a brief overview of possible answers to the specific questions included in the agenda , and discuss their own answers . this presentation will be mixed with questions from the participants . second , the participants whose papers were accepted will briefly comment on their own answers to these questions . these presentations will also be mixed with questions from the participants . session iv , a general discussion , will give each participant a chance to make a statement about any context-related issue , make a comment , raise a question , argue for or against some answers etc . pre-worshop activities : a pre-workshop mailing list will be established ; please , indicate whether you want to be included ; in order to facilitate interaction and focus the discussion , two months before the workshop , we will provide all the participants with specific examples and data illustrating various aspects of context . authors + titles + abstracts of the accepted papers , but not the papers themselves , will be available on-line to everybody . the papers will only be available to the workshop participants . we hope that this will encourage people to make strong claims even if the support for them is not quite there , report on partial , ongoing , promising research , be frank in evaluating existing approaches and their own accomplishments , openly comment on limitations , in short , say all those ( very ) informative things that are sometimes difficult , if not impossible , to communicate in " official " publications . shared data , references , papers and the mailing list are to allow the participants to : - sort out as many as possible things before the workshop - help focusing the workshop discussion on the hardest and most controversial issues - raise objections and bring up controversial claims early on in order to prepare well thought of answers and constructive critique participants : a limited number , 30 or so , active participants will be selected on the basis of submitted papers . a small number , 5 or so , of no-paper - attendance-only participants will also be considered ; such persons should submit a one page research summary and a list of relevant publications . attendees are required to register for the main ijcai-95 conference . schedule / deadlines : very soon mosaic home page for the workshop set 3 . 15 . 95 papers received 4 . 03 . 95 selected papers accepted participants chosen 4 . 05 . 95 acceptance notifications sent to authors sent to ijcai selected papers to be included in the working notes list of confirmed participants request for equipment / room 4 . 15 . 95 mosaic home page for the workshop updated e-mail discussion begins 5 . 01 . 95 distributed to the participants final list of specific issues to be discussed at the workshop references to the existing work on context examples and data illustrating various aspects of context 7 . 15 . 95 final list of participants sent to ijcai 8 . 19 . 95 workshop takes place 12 . 01 . 95 written review of the workshop ready paper format : same as ijcai-95 : 12 pt article latex style 15 pages maximum , including title , abstract , figures , and references the first page must include : title author 's name ( s ) affiliation complete mailing address e-mail address phone / fax number ( s ) abstract of 200 or so words keywords submissions : electronic submissions are strongly preferred : direct : anonymous ftp to ftp . cs . wayne . edu ~ pub / context directory place the postscript or ascii version of your paper , your author + title + abstract ascii file , your references ( bibtex format preferred ) file , and a file with sample data and / or specific examples please , name your files with the name of the first author . for example , john block might place there the following : block . ps a . ps version of his paper block . text an ascii version of his paper if . ps not possible block-a . text an ascii file with authors names , title , and abstract block-r . bbl a bibliography file with references block-e . text an ascii file with sample data and / or specific examples email : lucja @ cs . wayne . edu as the last resort , four hard copies of the paper can be snail mailed to lucja iwanska department of computer science wayne state university detroit , mi 48202 , usa ( 313 ) 577-1667 ( phone ) ( 313 ) 577-2478 ( secretary ) ( 313 ) 577-6868 ( fax ) info about the workshop and the abstracts of the accepted papers is available via a mosaic home page at http : / / www . cs . wayne . edu / context primary contact : should you have any questions or need additional information , please contact lucja iwanska department of computer science wayne state university detroit , mi 48202 lucja @ cs . wayne . edu ( 313 ) 577-1667 ( phone ) ( 313 ) 577-2478 ( secretary ) ( 313 ) 577-6868 ( fax ) program committee : harry c . bunt , kub - university ( netherlands ) keith devlin , saint mary 's college ( usa ) r . v . guha , microelectronics and computer technology corporation ( usa ) lucja iwanska , wayne state university ( usa ) karen jensen , microsoft corporation ( usa ) john mccarthy , stanford university ( usa ) john f . sowa , suny at binghampton ( usa ) wlodek zadrozny , ibm tj watson research center ( usa )
</t>
  </si>
  <si>
    <t xml:space="preserve">Subject: 2nd cfp : kruse symposium : knowledge retrieval , use and storage for
 please find below the 2nd cfp for kruse . a postscript version can be ftp ' ed ftp . cs . rmit . edu . au / pub / rmit / peirce / kruse . ps . z also the kruse home page on the world wide web is http : / / www . cs . rmit . edu . au / kruse / regards , gerard - - gerard ellis ged @ cs . rmit . edu . au ph : 61 - 3-660 - 5090 fax : 61 - 3-662 - 1617 rm : 10 . 9 . 11 www : http : / / www . cs . rmit . edu . au / ~ ged computer science dept , royal melbourne institute of technology , gpo box 2476v , melbourne , victoria , 3001 , australia _ _ _ _ _ _ _ _ _ _ _ _ _ _ _ _ _ _ _ _ _ _ _ _ _ _ _ ( cut here ) _ _ _ _ _ _ _ _ _ _ _ _ _ _ _ _ _ _ _ _ _ _ _ _ _ _ _ _ _ _ _ _ _ _ _ 2nd call for papers international kruse symposium _ _ _ knowledge retrieval , use , and storage for efficiency _ _ _ university of california , santa cruz august 11-13 1995 important dates submission postmark deadline february 13 , 1995 notification of acceptance april 12 , 1995 camera-ready copy june 12 , 1995 theme the symposium will provide a forum for exploring current research in artificial intelligence , cognitive science , and databases that pertains to the organization , encoding and retrieval of logical and complex objects . the symposium will draw together researchers from diverse disciplines as well as practitioners engaged in developing real object-oriented term classification systems . mathematical and graph - theoretic approaches will be favoured over those approaches based on analogy with human cognitive processes , though mathematical discussions of such processes will be appropriate . the basic questions to be addressed include o classification of objects in a taxonomy : systemic classification , semantic indexing , partial-order sorting , description identification , and taxonomy maintenance . o efficient order , lattice , graph , and code theoretic operations on objects : subsumption , generalization , specialization , least common generalization , and greatest common specialization . o advanced uses of taxonomies : knowledge compression , knowledge compilation , and knowledge evolution . o using classified knowledge : classification as problem solving , classification as constraint satisfaction , and exploiting abstraction . o scalable techniques for large object databases o integration of data and knowledge base technologies the symposium will maintain a balance between theoretical issues and descriptions of implemented systems providing a balance between theory and practice . the focus of the symposium is on efficiency of retrieval , use and storage . authors ' information papers may not exceed 15 pages . shorter , substantive papers are welcome . authors are requested to submit five ( 5 ) copies of their paper . alternatively , electronic submissions ( by ftp or email ) of papers ( postscript output ) are encouraged . submission by ftp : please place in ftp . cs . rmit . edu . au incoming directory . authors are further requested to attach title pages to their submissions bearing their names , addresses , telephone numbers , fax numbers and e-mail addresses . in addition , authors are asked to include abstracts of approximately twenty ( 20 ) lines with each paper , and a list of short phrases descriptive of the content . papers must be postmarked on or before monday february 13 , 1995 . address : kruse c / o gerard ellis computer science dept . rmit gpo box 2476v , melbourne , vic 3001 australia email : ged @ cs . rmit . edu . au ph : 61 - 3-660 - 5090 fax : 61 - 3-662 - 1617 organizing committee : veronica dahl ( co - chair ) gerard ellis , rmit ( program chair ) director , logic and functionall computer science dept . programming group royal melbourne univ of technology professor , computing sciences dept . gpo box 2476 , melbourne , vic 3001 simon fraser university australia burnaby , b . c . v5a 1s6 canada veronica @ cs . sfu . ca ged @ cs . rmit . edu . au phone ( 604 ) 291-3372 phone : 61 - 3-660 - 5090 fax ( 604 ) 291-3045 fax : 61 - 3-662 - 1617 andrew fall ( co - chair ) robert levinson ( local arrangements chair ) school of computing science dept . of computer &amp; information sciences simon fraser university 229 applied sciences building burnaby , b . c . v5a 1s6 canada university of california fall @ cs . sfu . ca santa cruz , ca 95064 u . s . a . phone : ( 604 ) 291-4302 levinson @ cis . ucsc . edu fax : ( 604 ) 291-3045 phone : ( 408 ) 429-2087 fax : 459-4829 program committee : mohan ahuja ( usa ) robert levinson ( usa ) hassan ait - kaci ( canada ) patrick lincoln ( usa ) franz baader ( germany ) robert macgregor ( usa ) yves caseau ( france ) deborah mcguinness ( usa ) darrell conklin ( canada ) guy mineau ( canada ) veronica dahl ( canada ) werner nutt ( germany ) francesco donini ( italy ) peter patel - schneider ( usa ) gerard ellis ( australia ) raghu ramakrishnan ( usa ) andrew fall ( canada ) manfred schmidt - schauss ( germany ) brian gaines ( canada ) james schmolze ( usa ) jim hendler ( usa ) gert smolka ( germany ) fritz lehmann ( usa ) leon sterling ( usa ) maurizio lenzerini ( italy ) symposium location the symposium will be held at the university of california , santa cruz in a redwood forest in the santa cruz mountains . the university and conference facilities are retreat style with housing available in family-style apartments residing on the campus . the university is well serviced by buses to downtown santa cruz . the campus , just 10 minutes from the oceanside , overlooks monterey bay , the popular surfing beaches , and you can watch the eagles soar from the birds of prey sanctuary which forms part of the campus . santa cruz is approximately a 90 minute bus ride from san francisco airport and about 45 minutes from san jose . this cfp and the latest information regarding kruse can be found in the world wide web under http : / / www . cs . rmit . edu . au / kruse /
</t>
  </si>
  <si>
    <t xml:space="preserve">Subject: ausschreibung professur universitaet heidelberg
 am sprachwissenschaftlichen institut der universitaet heidelberg ist ab sofort der lehrstuhl fuer allgemeine sprachwissenschaft ( nachfolge prof . dr . klaus heger ) zu besetzen . der bewerber / die bewerberin sollte sich mit den theoretischen und methodologische grundlagen der linguistik nicht nur im rahmen einer einzelsprache , sondern auch im rahmen typologisch unterschiedlicher sprachen beschaeftigt haben . er / sie sollte mit formalen methoden der sprachbeschreibung vertraut sein . seine / ihre forschung soll empirische untersuchungen von teilbereichen des sprachsystems einschliessen , z . b . der semantik . erwartet wird vom zukuenftigen stelleninhaber / der stelleninhaberin die organisation des studienganges allgemeine sprachwissenschaft sowie lehre und pruefungstaetigkeit auf dem gebiet " empirische und theoretische linguistik " innerhalb des studienganges computerlinguistik . habilitation oder gleichwertige qualifikation sind voraussetzung . bewerbungen mit den ueblichen unterlagen sind innerhalb von vier wochen zu richten an den dekan der neuphilologischen fakultaet der universitaet heidelberg , hauptstrasse 120 , 69117 heidelberg .
</t>
  </si>
  <si>
    <t xml:space="preserve">Subject: rate of loss for " basic " vocabulary
 some months ago there was an extended discussion of the proposal made in the fifties by swadesh that there are certain lists of meanings which have the property that the words expressing them are lost at a fairly constant rate per millennium in all languages , in particular , a certain 100 - meaning list where the rate is around 86 % . while noting that bergsland and vogt have adduced examples where the rate seems to be lower , i pointed out that i had not found any examples where it was clearly higher . jacques guy referred to the eastern greenlandic data discussed by bergsland and vogt in current anthropology in 1962 , but , having just carefully read this paper , i see that they state that , while they surmise that the rate here was higher , they cannot calculate what is was ( presuumably because there are no sources for greenlandic that are old enough ) . moreover , the purely conjectural rate of 72 % which they mention is still low enough for the purposes of the original discussion we were having about this , namely , to assure that in a family with enough ramification there would be a substantial portion of the original vocabulary reflected in at least two descendants after far more than 10 , 000 years ( provided each language was independely losing 28 % of the original vocabulary per millennium ) . i do n't have the numbers handy , but jacques , who is better at this anyway , can probably whip some up . but i should also add that bergsland nd vogt 's data are also consistent with many other assumptions , notably , that the rate of retention in e . greenlandic was 86 % , but that it was substanitally lower in some other eskimo languages ( because all they have is the result that e . greenlandic is as different lexically from w . greenlandic as the two together are from yupik , which makes no sense given the family tree if the rates are the same eveywhere ) . but this could be due to slower vocabulary loss in yupik ( or even in the common ancestror of e . and w . greenlandic , or both ) just as well as to faster loss in e . greenlandic . so there is no justification that i can find for bergsland and vogt 's or guy 's assumption that the " prolem " lies in a faster rate of loss in e . greenlandic .
</t>
  </si>
  <si>
    <t xml:space="preserve">Subject: re : 5 . 1462 comparative method
 a couple of remarks on recent exchange on comparative method : 1 ) as far as importance of morphology is concerned i believe that alexis is right ( sorry , karl ! ) . it is important , but i think that it would be impossible to insist that only morphological prallels like latin est , sunt and german ist , sind cited by karl teeter can prove relationship . old church slavic has the parallel forms iest # and so ~ t # , perfectly agreeing with karl teeter 's latin and german . however , in modern russian the present of copula dissapeared ( we can still recognize forms like iest ' and sut ' , but they sound bitterly archaic ) : on student ( he [ is ] student ) , oni studenty ( they [ are ] stu - dents ) . let us imagine the situation when the only surviving slavic language is russian and we just do not have old church slavonic materials . does the lack of the paradigm make russian less " indoeuropean " than latin or german , or does it make impossible the proof of its ie nature ? i think that the answer is in the negative . second , alexis is certainly right when he says that a refusal to admit lexical evidence will make impossible to prove that mandarin is related to cantonese or that vietnamese is related to khasi . even worse , we won't be able to state that beijing mandarin is related to xi ' an mandarin , or that hanoi vietnamese is related to saigon vietnamese , as nothing resembling est , sunt / ist , sind can be found in these closely related dialects . moreover , we would have to dismantle the families of north and north east asia as well , since their agglutinative morphology also does not exhibit anything of the kind ie does . therefore , continuing this claim logically to its end , we will have to state that there are around 50 unrelated languages in japan alone , because we have no possibility to prove the genetic relationship of various japanese dialects and subdialects , since they do not have a grammar like ie . there are cases when proof of genetic relationship is based mostly on grammar , but there are cases when it rests solely on lexical items , as well as there are lucky cases like ie when one can demonstrate the relatedness on the basis of both grammar and lexicon . absolutization of any of this cases may lead us to dismissal of pretty well established language families . the cases like " proto _ english - french " can actually be easily controlled by using basic voca - bulary in lexical comparisons : no matter how many romance words were borrowed b yenglish , its basic vocabulary is still germanic , which can be easily demon - strated , contrary to those who try to label the very idea of basic vocabulary as " semantic primitive " . 2 ) geoffrey pullum writes : ) i wonder if it would not be a good idea to hear something - - from the defenders of wide-ranging and large-time - depth comparison , prefererably - - concerning what would count as evidence against a genetic relationship ? the same things as in case of lower-level comparisons : either lack of regular phonetic correspondences , or lack of enough number of cognates , representing basic vocabulary items and / or basic morphological markers , established on the basis of these regular correspondences . this is why i , not being amerindianist myself , cannot believe in amerind : greenberg did not present any correspondences at all , and his whole method of " mass comparisons " is in direct violation of traditional and conservative comparative methodology . therefore , i would side with greenberg opponents on this matter . but i believe that it is absolutely unfair to put illich - svitych in one company with greenberg and ruhlen , as geoffrey pullum does in his posting . illich - svitych work starts with charts of phonetic correspondences , which do work regularly throughout his 3 - volume work , and is , therefore , in sharp contrast with greenberg 's " mass comparisons " . the whole work , at least in the areas i can judge of ( altaic and uralic ) is done with painstaiking care and accuracy , reflecting the state of the art , contemporary to the time when his work was done ( sixties ) . may be the opponents of long-range compa - rison should at last familiarize themselves with works of illich - svitych , dolgopol 's kii and others , which as i believe represent a successful long-range comparative work ( though it does not necessarily mean that i agree with all illich - svitych 's proposals : many things remain to be done ) , rather then to repeat the groundless allegations in illich - svitych address , and come forward with some concrete arguments against his work , rather than general statements that illich - svitych 's work is like greenberg 's or that there is a ceiling to the comparative method . sincerely , sasha vovin avvovin @ miamiu . acs . muohio . edu
</t>
  </si>
  <si>
    <t xml:space="preserve">Subject: comparative method and geoff pullum
 i have a problem : geoff 's posting sounds like it assumes ( a ) that there are only two sides to the issues under discussion and ( b ) that one of them is " orthodox " and the other one ( the i am on , apparently ) little short of crazy , the suggestion being that those who defend the idea that there are linguistic relationships to be discovered beyond the ones which were known in 1840 or some such cut-off date ( the so-called " remote " or " distant " connections ) might go so far as to accept that all of greenberg 's muskogean data are wrong and yet to maintain that muskogean is amerind ( without citing any new data ! ) . i think the reality is quite different . for example , victor golla , karl teeter , and i ( although we have been debating some methodological issues relevant to nostratic ) are actually very close on most issues ( except the ones under discussion , apparently ) and in particular on most issues concerning the proposed amerind grouping . there are lots of historical linguists with different ( and crossclassifying ! ! ) views on these matters ( for example , eric hamp has been widely quoted on his views against nostratic , yet he has been a staunch defender of altaic and of a connection between luoravetlan and eskimo - aleutian ; many of those who like nostratic do not like amerind ; and so on . i think each case deserves to be examined on its merits , the whole idea of contrasting " orthodox " ( or " mainstream " ) with " remote " or " distant " comparisons is without foundation and can lead to further needless polarization , and finally i feel that methodological issues and substantive ones should be discussed separately ( and that the latter are the more important , even if the former are often the more seductive ) . and to close on a positive note ( consonant with the spirit of the season ) , if karl teeter and i can reach the point where our major remaining disagreements are ( a ) whether in principle one could or could not write a comparative grammar of anglo - french , and ( b ) whether in fact the work done to date on nostratic is sufficient to taking it as a working hypothesis that at least indo - european , uralic , altaic , kartvelian , and afro - asiatic are related and going further , then i think we have achieved considerable progress ( and i am not even sure we even disagree about these points any more , for as the discussion goes on , more and more mutual misunderstandings seem to disappear ) . there will , of course , remain a lot of hard work to be done , on these and even more on other language families , but i do not see why the inevitable disagreements should be considered any more of a problem than the disagreements within the indo - europeanist community about the different versions of the laryngeal theory or about the glottalic theory , etc .
</t>
  </si>
  <si>
    <t xml:space="preserve">Subject: re : 5 . 1462 comparative method
 geoff pullum has raised the question of the null hypothesis with respect to proto - world and long-distance relatedness . i would suggest that the lack of progress in the dispute may be due in part to the conflict between two ways of setting the null hypothesis . a priori , in terms of evoutionary considerations , long range relationships going back to a single ancestor are to be expected : this point has been made by numerous linguists in discussion , if not so often in print . however , methodological considerations force us to set the null hypothesis the other way , since we clearly cannot disprove long-distance relatedness . the problem is analogous to medical disputes : there are plenty of researchers who would like to show once and for all that homeopathy , acupuncture etc . are of no benefit in the treatment of the illnesses for which such effects are claimed . but all that can be said is that we have no scientifically respectable evidence that homeopathy works ( please note that this is a purely methodological point - i do n't want to see linguist cluttered with replies disputing the homeopathic facts ! ) the greenbergian dispute is even less likely to be resolved by disproving long-distance relatedness hypotheses than the homeopathic one , since in the latter case one can at least do controlled trials : while there have been proposals on controlling for chance similarities , there will always be too many variables involved for the greenbergian null hypothesis to be refuted . steve matthews
</t>
  </si>
  <si>
    <t xml:space="preserve">Subject: re : 5 . 1462 comparative method
 two quick off-the - cuff responses to messages herein : to geoff pullum , asking what would count as evidence against amerind ( and , presumably , nostratic ) . i can't imagine ; that is just the advantage those folks have . suppose somebody claims , " there is a god " . similarly i know no way to disprove the tower of babel story . genetic relationship is a positive fact ; and you gotta accentuate the positive ; languages are or they are not genetically related ; do n't mess with mister in-between . note to alexis , who keeps talking about " morphological evidence " where i use the term " grammar " . alexis 's usage comes from his quoting meillet - - for meillet the word " morphologie " means essentially what we now call grammar , which includes syntax and phonology , and we know more about it than he did ( thanks to chomsky ) . among other things , we know that if proto - nostratic is a language , it has a grammar . merry xmas , karl
</t>
  </si>
  <si>
    <t xml:space="preserve">Subject: re : 5 . 1462 comparative method
 geoffrey pullum writes : ) i wonder if it would not be a good idea to hear something - - ) from the defenders of wide-ranging and large-time - depth comparison , ) preferably - - concerning what would count as evidence against a genetic ) relationship ? well , what is known about how various hypotheses of relationship were rejected in the past ? at one time , it was believed that tai was part of sino - tibetan ; nobody believes this now . on what basis did those learned in the art shift their paradigms ( to mix a few metaphors ) ? i know very little about either language family , but the resemblances between them ( tones , monosyllabicity , the great tone split ) are seductive . i think it would be instructive to hear , from someone who knows the history , just how these faux amis came to be disregarded . john cowan sharing account ( lojbab @ access . digex . net ) for now e ' osai ko sarji la lojban .
</t>
  </si>
  <si>
    <t xml:space="preserve">Subject: comparative syntax
 on mon , 12 dec 94 21 : 04 : 31 est ( amr @ ares . cs . wayne . edu ) wrote : ) subject : comparative syntax ) while i really like most of what scott delancey had to say about ) syntactic reconstruction usually being based on clues buried in ) the morphology ( or morphophonology ) , i do n't think this is always ) the case . there is a rather famous example involving a rule of ) ancient greek and one variety of old iranian ( the languages of ) the gatha 's , i seem to recall ) , whereby a neuter pl . subject ) triggers sg . agreement on a verb , a pattern which is often ) reconstructed for the proto-language because , as i understand it , ) of its apparent oddity . this reconstruction is not logically ) dependent , i do n't believe , on the identity of the actual morphemes ) marking gender , number , and person in these languages . ) ) i would think that there are many such quirks of syntax which ) could be the basis of a reconstruction . the phenomenon mentioned for ancient greek - - that can apply as well to latin - - does n't appear to be a ( &lt; quirk of syntax ) &gt; . rather than being _ apparently odd _ and motivated by a _ rule _ of invariable agreement , it should be regarded as a ( &lt; quirk of meaning ) &gt; . while neuter pl . subjects , still showing in ancient greek and latin evidence of an ancient collective case , have * usually * triggered sg . agreement on a verb , numerous examples show that this pseudo rule was n't always observed , and that semantic considerations , most of the time - - moreover , metrical reasons for poets - - , have governed the agreement ( syllepsis ) . thus i do not believe ( &lt; quirks of syntax [ at least this one in particular ] could be the basis of a reconstruction ) &gt; . la plupart sont d ' accord , n ' est-ce pas ? ( not literally : what about french ? ) regards , philippe l . valiquette universite laval , dep . linguistique ( phlcvali @ vm1 . ulaval . ca ) ( philippe . valiquette @ lli . ulaval . ca )
</t>
  </si>
  <si>
    <t xml:space="preserve">Subject: sum : clitic doubling in spanish
 to the linguist readers , some weeks ago , i posted a query about clitic doubling in spanish . i received a very useful response , so i would like to thank : jairo morais nunes alan huffman josemina magdalen philip elliot jelly julia de jong jerzy kowal joel nevis cynthia vakareliyska jose miguel gon ~ i menayo almeida jacqueline toribio david gohre dan everett my best regards , rocio , rocio jimenez , rjimenez @ mailbox . syr . edu . - - - - - - - - - andrews , " unification and morphological blocking " , nllt : 8 , 4 , 1990 , pp . 507-557 . borer , hagit . parametric syntax . case studies in semitic &amp; romance languages . dordrecht - holland : foris publications , 1984 . bresnan , joan and sam ~ a . mchombo . 1987 . topic , pronoun , and agreement in chiche . language , 63 ( 4 ) : 741-782 . bresnan , joan and lioba moshi . 1990 . object asymmetries in comparative bantu syntax . linguistic inquiry , 21 ( 2 ) : 147-186 . franco , jon andoni . on object agreement in spanish . dissertation , university of southern california , 1993 . garcia , erica . the role of theory in linguistics analysis : the spanish pronoun system . amsterdam : north - holland publishing company , 1975 . grimshaw , jane . 1982 . subcategorization and grammatical relations . in a . zaenen , ed . bloomington , ind . : indiana university linguistics club . issues and theory in romance linguistics . selected papers from the linguistic symposium on romance languages xxiii . 1993 . georgetown university press . washington , dc . jaeggli , osvaldo . topics in romance syntax . dordrecht - holland : foris publications , 1982 . montalbetti , mario . 1981 . consistency and clitics . ms . , massachusetts institue of technology . roberge , yves . the syntactic recoverability of null arguments . mcgill - queen 's university press , 1990 . sunner , nllt 6 ( 1988 ) . vakareliyska , cynthia . " na - drop in bulgarian " , journal of slavic linguistics 2 ( 1 ) : 121-150 ( 1994 ) .
</t>
  </si>
  <si>
    <t xml:space="preserve">Subject: final call for scil vii
 f i n a l c a l l f o r p a p e r s seventh annual student conference in linguistics scil 1995 call for papers university of connecticut , storrs , ct april 8 - 9 , 1995 students are invited to submit abstracts for 30 minute talks ( 20 minute presentation plus 10 minutes for questions ) in all areas of theoretical linguistics , including language acquisition and psycholinguistic studies . students may submit one individual and one joint abstract . please send the following by january 3 , 1995 ( abstracts received after this date will not be considered ) : - six copies of an anonymous abstract , no more than two pages in length , with 1 " margins and 12 point font ; the second page should not be limited to data and references . and - a 3 " x 5 " card with the title of the paper , name and affiliation of author ( s ) , mailing address ( es ) , phone number ( s ) and e-mail address ( es ) . email submissions will be allowed to : linqadm5 @ uconnvm . bitnet or linqadm5 @ uconnvm . uconn . edu . please send all other submissions to : scil7 , university of connecticut , department of linguistics , 341 mansfield rd , u-145 , storrs , ct 06269-1145 . if you have any questions , please do n't hesitate to contact us at the above email or post addresses , or call ( 203 ) 486-4229 .
</t>
  </si>
  <si>
    <t xml:space="preserve">Subject: comparative method
 just as morris halle once pointed out that any phonological system could be analyzed as having two phonemes , so too it seems clear that any two languages , related or not , could have a reconstruction done for them , involving both a set of correspondences among the words or morphemes and a comparative grammar . and just as in fact a phonology with only two phonemes would be just a formal excersise and not a real phonology , so too the " reconstruction " i am referring to would have no validity unless the languages really are related ( or in the case of mixed languages , unless the relevant parts were related ) . but the formal possibility is important to the following extent : it shows that we cannot assume that the ability to write a comparative grammar is either necessary or sufficient for showing that the languages in question are related . it is the ability to write a convincing comparative gramm ` r that is significant here , but by the same token language relatedness can be sjown by establishing a convincing set of correspodences between suitable sets of words or morphemes of the languages being compared . i will even conceded that it is harder , in general , to be convincing in the case of a comparative grammar than it is in the case of a set of correspondences ( since the former would seem to include the latter plus a lot more ) . but what no one has yet shown here or anywhere else is that the only way to establish language relatedness is by writing a complete comparative grammar , and even meillet conceded by 1925 that you cannot even demand a fragment of a grammar because there are perfectly well-established families where this either has not been or indeed cannot be done . it is another matter 9and ultimately a more interesting one ) that significant amount of grammatical comparison ( though not a whole grammar ) has been offered for nostratic ( a theory i find likely though perhaps not yet established ) as well as for amerind ( a theory which i find basically as unsupported as do karl and victor , for example ) . and it is perhaps not uninteresting that illich - svitych proposed to write a nostratic comparative grammar but never did , much as sapirpromised to write one for uto - aztecan but failed to ( though we should in all fairness note that sapir lived for another two decades , whereas illich - svitych died without even finishing the lexical and morphemic comparisons which are the bulk of the evidence that we have in the public domain for nostratic ) . this is no criticism of sapir , of course , if we agree that there was no need to write a comparatve grammar of uto - aztecan in order for everybody to be able to see that the uto - aztecan languages are related . just as there is no need for this in the case of nostratic 9and indeed given the age of proto - nostratic , if there was such a language , it seems unlkikely that we will ever have more than a very partial grammar
</t>
  </si>
  <si>
    <t xml:space="preserve">Subject: " syntax and the comparative method
 concerning syntax and the comparative method : if i understand it correctly , amr @ ares . cs . wayne . edu ( no name ) apparently believes that under certain circumstances one can indeed use syntax as part of the comparative method and cites among other things , the case of a neuter plural in classical greek and old iranian used with a verb in the singular and its possible implications for a similar structure in the proto - language . while i do in theory believe that a particular construction can indeed survive the ravages of time and give us clues to the syntax of earlier levels , this must always be the last criterium we apply and can almost never be used as a sort of proof - unless of course , ( i believe scott de lancey mentioned it , but i ' m not sure ) we can show that , for example , all ergative case endings ( i believe the example was tibeto - burman ) can be traced back to a common form and the morphology , when reconstructed from the 'd aughter ' languages , conclusively points , in this case , to an ergative ' mother ' language . otherwise , john cowan seems to have summed it up best , citing robbin burling 's book : man 's many voices . . . just as every language at one point or another borrows lexemes from another langauge , there are literally thousands of examples of langauges borrowing syntactic constructions from other languages , whether substrats or not - even english has a good share of these borrowings . we cannot forget that an extremely large portion of the world 's population is by necessity bi - or tri-lingual , many of whom cannot even read their own native language , not to mention the other ( s ) or have any kind of linguistic training or sensiti - vity and would therefore pay much attention as to what language a particular construction comes from . there are also the famous ' sprachbunds ' , such as the balkan area and to a certain extent south asia , where through everyday necessity , a large part of the population speaks at least two langauges , as was shown in the case of the village along the maharastra - mysore boundary , ( mentioned by john cowan above ) where one can translate word-for - word from one language into another , although the languages are not - strictly speaking - related . in this case , though , it does n't even seem to make sense to speak of language families . in my opinion , the only possible connection is that of language contact or sprachbund . maybe that is part of the problem - what are ' related ' languages , anyway ? we must also remember that this process has undoubtedly been going on ever since people could speak . it would n't be difficult to propose , going back to our starting point , a theoretical language contact area for greek and iranian . for example , georgian , at least the modern language , only uses the plural verb for humans . although objects can appear in the plural , the verb appears in the singular . as there have always been greek ' colonies ' throughout the region , one could just as well assume a kind of sprachbund for the whole region at that time , which would be even easier as we know so little about the pre-historic era in that region , making it difficult to disprove . even today , there are certain ' areal ' characteristics such as evidential perfects , and many languages are , or have been at one point , split ergative in the region stretching from nepal to the caucusus , etc . seen in this light , then , we can't really speak of the ' oddity ' of the construction with a neutral plural taking a verb in the singular , which , by the way , in my opinion at least , does have a certain semantic justification and is by no means ' odd ' . concerning indo - aryan , the comparative method applied to syntax would certainly give us the ( wrong ) conclusion that vedic sanskrit was a split-ergative language , as all modern indo - aryan languages except standard oriya and begali ( and assamese ? ) are either ergative or split - ergative languages , and many dialects of these three langauges are also split-ergative languages . as there are several hundred ia ' langauges ' , would n't we be forced to assume that this goes back to the parent language ? but there is also a problem here with the traditional method . we have ( to a large extent ) cognate endings for the ergative case . so why is n't vedic a split-ergative language ? because we have gone back too far . split ergativity is part of the ' parent ' language , but this is presumably to be found in middle indic . for a language family about which we know next to nothing , then , this would certainly lead to tremendous errors . so , it seems to me that , although there are indeed useful insights to be gained by looking at the syntax , it should , as i stated earlier , always be the last criterium , if used at all , in arguing for a kind of genetic relationship . when we have no written history of the peoples of the area , very little in the way of documented sound changes , etc . , we simply cannot say anything yet about the syntactic structure of the proto-language . that will undoubtedly come about in the course of time , but it is just one of many features , none of which alone can ' prove ' anything , except perhaps contact . if there are enough of the ' unlikely ' correspondences ( i . e . ' ist / sind ' and ' est / sunt ' ) , then one can speak with relative security of a genetic relationship , whatever that exactly means . john peterson , kiel , germany
</t>
  </si>
  <si>
    <t xml:space="preserve">Subject: re : 5 . 1468 comparative method
 in response to lloyd anderson 's looooong and interesting disquisition in 5 . 1468 i have the impulse , which i hope the editors of the list will allow , to introduce a light touch ( something i once tried to do at the haas festival conference when discussing my field work , and was excoriated for ) . in reading from lloyd how greenberg had this " single flexible flap in his notebook bearing the language names , and sheets which he matched up against that to enter data for particular lexical items . this is a mechanism subject to errors . . . " this brings to mind an anecdote i have heard several times , never daring to ask chas hockett if it were true , in whole or part : when bloomfield was doing menomini , in the 1920s when paper was expensive and linguists were paid even more poorly than now , bloomfield compensated by using each 3x5 slip four times , thus getting maximum entries with minimal use of paper . when his notes were handed on to hockett , in cardboard file boxes of slips all carefully alphabetized , it is said that the movers dropped one box and its slips fell out . . . the rest is best left to imagination , which may be the source of the whole story , for all i know . but i wanted to pass it on in the hope of relieving the tedium i feel from time to time . sorry , folks . yours , karl
</t>
  </si>
  <si>
    <t xml:space="preserve">Subject: re : 5 . 1484 comparative syntax
 since chet creider 's posting of 8 dec rightly corrected some misinformation i gave in my off-the - top-of - the-head posting about karamojong , i decided to make amends by doing a little research ( very little ) to check the rest of what i said . consider it a xmas gift . below is the relevant section of recent nilo - saharan classification ( sudanic : nilotic ) . it 's basically the same as greenberg ( 1963 ) with some refinements in further branching but no rearrangement of limbs . east sudanic has four branches , including eastern and western , then nilotic with three branches , including west , east and south . karamojong belongs to the east branch of the nilotic branch of east sudanic . it is therefore classified as closer to maasai ( maa - lotuko branch ) and bari ( bari branch ) than to the lwo branch of the west branch of nilotic , but no closer to kalenjin , a group in the south branch ( e . g . , nandi ) than to the west branch . the following is a relatively recent classification , such as found in schadeberg 's ( 1981 ) article on nilo - saharanisch . central sudanic : moru - madi - lugbara etc east sudanic : eastern : nubian western : tama , daju kuliak : ik , so nilotic : west : ( some call it north nilotic ) burun : idem nuer - dinka : idem lwoo : north : shilluk , anwak south : achooli , luo east : ( some call it central nilotic ) bari : bari , kakwa etc maa - lotuko : maasai etc teso - turkana : karamojong , jie etc south : kalenjin : nandi - markweta : nandi , tuken elgon : sapiny , pok okiek / dorobo : sogoo etc datoga : etc beside the bewildering array of east and west branches of branches down the sudanic line i can trace my inaccuracy to conolly 's mention of jie . as a language , jie , along with karamojong and various other languages such as teso , are part of the teso - turkana branch of east nilotic . however , in an earlier classification , e . g . , crazzolara ( 1938 ) , jii is the name used for west nilotic ( or at least the current lwo and nuer - dinka branches ) . jii means " people " ( or " ordinary people " ) in most of the west nilotic languages , hence the classificational name . the dinka call themselves " jieng ' " . i suspect that the east nilotic jie ( also spelled " jiye " ) is the same word , but i have n't checked if the jie actually call themselves that . african language nomenclature is full of terms not used by the speakers themselves ( but often by sarcastic neighbors , so that , for example , while the dinka evidently see no stigma in their autonym , the achooli use the term somewhat like english uses the term " the masses " , cf . hoi polloi ) . just for fun let 's see how accurate what i said was about the numbers from one to ten are . we do n't need six through nine , because they are compounds of five plus numbers under five . the data for most languages are restricted to what i happened to have within reach without doing library research . however , the data for bari and teso ( ateso , in my experience ) are from transcriptions of recordings i made a long time ago in east africa before i even knew how these languages were classified . i do n't have published linguistic data on hand for them . in all cases i have simplified orthography for typographical ease ( losing information ) . for example , the " h " following a vowel refers to the retracted ( lax - sounding ) tongue root position of that vowel . the nilotic languages have complex vowel systems with " tense " and " lax " subsystems . of course , lexical numbers by themselves do not prove anything about genetic af finities . nevertheless , some interesting patterns emerge to compare with the currently accepted classification scheme . west nilotic : achooli anwak luo dinka nuer 1 ace : hl achyehloh achiel tok kehl 2 aryo : h areahu ariyo rou rahu 3 adeek adahgoh adehk diak dyohk 4 ang ' we : hn ang ' wehnoh ang ' wen ng ' wan ng ' wan 5 abiic abiyuh abihch dhiec dye : ch 10 apaar apar apar thiaar wahl the first consonant in ' 5 ' seems to be diagnostic of the distinctness of nuer - dinka from the lwoo group . otherwise , dinka ' 1 ' is wierd , and so is the first consonant of dinka ' 10 ' ( cf . dinka - nuer ' 5 ' ) , but not much wierder than a comparison of indo - european numbers ( cf . germanic ' 4 - 5 ' or slavic ' 9-10 ' ) . reconstruction is not difficult , although you do n't have an accurate transcription of the vowel distinctions ( or tone ) . east and south ( nandi ) nilotic : ( afro - asiatic : cushitic ) bari teso maasai nandi somali 1 kyeling ' diopeti - bo akenge kow ( southern also ' hal ' ) 2 morehk iyere - re aeng lamma 3 msala : iu ~ li - uni somok siddah 4 ingwan iwong ' wahn - ong ' uan angwan afar 5 mukanad ikany imiet mut shan 10 pwahk itomony tomon taman tommon the numbers ' 2 ' and ' 4 ' are consistent with west nilotic . otherwise , lexicon appears to be areally defined . first maasai and nandi seem to have a cognate for west nilotic ' 5 ' . however , maasai is classified with bari and teso as east nilotic . thus , bari and teso seem to share an innovation for ' 5 ' which does not extend to maasai or south nilotic . meanwhile the cognacy of bari ' 3 ' with teso and maasai is questionable , and nandi ' 3 ' is beyond the pale . interestingly , my data for bari has ' 10 ' as given , while greenberg gives bari ' 10 ' as " mere " in one of his mass cognate sets ( p . 106 ) . " pwahk " fits in with the west nilotic set , but presumably g 's data comes from a published source . ( i have n't loo ked at my data since i transcribed it - - several decades , but i relistened to my bari tape to make sure i had n't transposed the word for ' 10 ' with some other word like ' toothbrush ' . ) by the way , teso is closely related to karamojong so i would expect the numbers to be similar , including the cushitic loan for ' 10 ' , but with doubts about whether karamojong ' 5 ' would follow the maasai or bari - teso pattern . ( gotta go to the library for this one . any volunteers ? ) the word for ' 10 ' in the other east and south nilotic languages was recognised by g as a loan from somali or one of the mutually intelligible galla languages of cushitic . that 's why i gave the somali numbers above . easy to see it would be a lot more difficult to argue for somali as nilotic than for the other languages [ uhm , if their other lexical correspondences behave like their numbers - - which they do . . . g actually uses the example of cushitic multiple of ten in maasai in his arguments against meinhof 's nilo - hamitic hypothesis . cushitic was part of " hamitic " in the older terminology ( " afro - asiatic " is g 's coinage for older " semito - hamitic " ) . . note nubian ' 10 ' below . . thus , g has been as sharp to use arguments about borrowing against his opponents as have his opponents against him . what to do ? east sudanic central sudanic nubian lugbara 1 we : rum aluh 2 awum iri 3 toskum na 4 kemsum su 5 dijum towi 10 dimnum muhdri wow ! numbers do n't help unite nubian as a branch of east sudanic with nilotic . obviously other criteria were used . for superifical impression nubian ' 10 ' looks promising as cognate with south and most of east nilotic , and maybe it is , but that card has already been played non-genetically above - - and with good reason . . g , p106 again , compares bari ' 10 ' " mere " with khordofan nubian " bure " for the same ) . as central sudanic , lugbara might be expected by the naive to be even more different from nilotic than nubian , but the numbers do n't show that . g uses lugbara ' 2 ' in his mass cognate sets for the unity of central and east sudanic . interestingly , he also uses dinka ' 1 ' , the wierd one for west nilotic , in the same mass cognate sets - - for comparison with ' 10 ' in some central sudanic groups . lots of interesting claims there , e . g . , the most common west nilotic word for " one " is not proto - west nilotic , let alone proto - nilotic ( despite the suggestiveness of bari and nandi ' 1 ' above ) . g could be right , for all i know . anyway , i ' m just as interested in the areal cross-currents as in the hypotheses about genetic relationships . thus , other implications emerge from g 's mass comparison s , e . g . , the pan - nilotic word for ' 4 ' must be an areal innovation ( maybe in proto - nilotic ) since it does not occur elsewhere in nilo - saharan , or in any other known language group for that matter . so , ok . we have some pretty strong hypotheses . i have n't followed nilo - saharan studies closely , though nubian , but the numbers do n't show that . g uses lugbara ' 2 ' in his mass cognate sets for the unity of central and east sudanic . interestingly , he also uses dinka ' 1 ' , the wierd one for west nilotic , in the same mass cognate sets - - for comparison with ' 10 ' in some central sudanic groups . lots of interesting claims there , e . g . , the most common west nilotic word for " one " is not proto - west nilotic , let alone proto - nilotic ( despite the suggestiveness of bari and nandi ' 1 ' above ) . g could be right , for all i know . anyway , i ' m just as interested in the areal cross-currents as in the hypothese about genetic relationships . thus , other implications emerge from g 's mass comparisons , e . g . , the pan - nilotic word for ' 4 ' must be an areal innovation ( maybe in proto - nilotic ) since it does not occur elsewhere in nilo - saharan , or in any other known language group for that matter . so , ok . we have some pretty strong hypotheses . i have n't followed nilo - sahara n studies closely , though west african niger - congo ( actually the benue - kwa grou p of niger - congo ) . greenberg ( 1963 ) notes that westermann also used the label for various east sudanic languages ( w had done some fieldwork on nilotic ) , beli eving that they were related to the west african niger - congo ( i . e . " sudanic " ) l anguages . since i have come across occasional grumblings , begrudging g 's niger - congo hypothesis as lifted from westermann , it is fair to mention that g had t o separate w 's beliefs about " niger - congo " from his beliefs about " sudanic " . w was , of course , not influential in his beliefs about east sudanic anyway , as t he nilo - hamitic hypothesis was the more influential theory , given the ritual fa scination of european civilisation with its debt to ancient egypt and the near east , until g came along . anyway , to this day there is east and central sudani c , but after g no * west sudanic . in sum , the unity of west nilotic would be evident to even the most rigorous ne o - grammarians , and was , west african niger - congo ( actually the benue - kwa group of niger - congo ) . greenberg ( 1963 ) notes that westermann also used the label fo r various east sudanic languages ( w had done some fieldwork on nilotic ) , believ ing that they were related to the west african niger - congo ( i . e . " sudanic " ) lan guages . since i have come across occasional grumblings , begrudging g 's niger - c ongo hypothesis as lifted from westermann , it is fair to mention that g had to separate w 's beliefs about " niger - congo " from his beliefs about " sudanic " . w w as , of course , not influential in his beliefs about east sudanic anyway , as the nilo - hamitic hypothesis was the more influential theory , given the ritual fasc ination of european civilisation with its debt to ancient egypt and the near ea st , until g came along . anyway , to this day there is east and central sudanic , but after g no * west sudanic . in sum , the unity of west nilotic would be evident to even the most rigorous ne o - grammarians , and was , of them do not practice the selective circularity metho d which g 's method is best equipped to attack . they do not seem to be in a hur ry or even primarily concerned with lumping languages into deeper and deeper pr oto-families . these were , after all , more primary concerns for the use of ling uistic data in the " history-explains / justifies-everything " intellectual climate of the 19th century . given the current emphasis on typological detail and uni versals , and the counter-concern with cultural relativity and composite cultura l uniqueness , at least as cherished by amerindists as by any other linguists be cause of the amerindist anthropological tradition , accuracy of data is a paramo unt concern , even if errors are overwhelmed by reliable facts in drawing " big p ictures " by the mass comparison method . so , g 's final destination may be a bump on the road for amerindists , or even a different road leading in a different d irection , and an unwelcome distraction - - like a flat tire . benji
</t>
  </si>
  <si>
    <t xml:space="preserve">Subject: 
 call for papers to the workshop connectionist - symbolic integration : from unified to hybrid approaches to be held at ijcai ' 95 montreal , canada august 19-20 , 1994 there has been a considerable amount of research in integrating connectionist and symbolic processing . while such an approach has clear advantages , it also encounters serious difficulties and challenges . therefore , various models and ideas have been proposed to address various problems and aspects in this integration . there is a growing interest from many segments of the ai community , ranging from expert systems , to cognitive modeling , to logical reasoning . two major trends can be identified in the state of the art : these are the unified or purely and the hybrid approaches to integration . whereas the purely connectionist ( " connectionist-to - the-top " ) approach claims that complex symbol processing functionalities can be achieved via neural networks alone , the hybrid approach is premised on the complementarity of the two paradigms and aims at their synergistic combination in systems comprising both neural and symbolic components . in fact , these trends can be viewed as two ends of an entire spectrum . up till now , overall , there is still relatively little work in comparing and combining these fairly isolated efforts . this workshop will provide a forum for discussions and exchanges of ideas in this area , to foster cooperative work . the workshop will tackle important issues in integrating connectionist and symbolic processing . a tentative schedule day 1 : a . introduction : * invited talks these talks will provide an overview of the field and set the tone for ensuing discussions . * theoretical foundations for integrating connectionist and symbolic processing b . definition of the two approaches : * do they exhaust the space of current research in connectionist-symbolic integration , or is there room for additional categories ? * how do we compare the unified and hybrid approaches ? * do the unified and hybrid approaches constitute a clearcut dichotomy or are they just endpoints of a continuum ? * what class of processes and problems is well-suited to unified or hybrid integration ? the relevant motivations and objectives . * what type of model is suitable for what type of application ? enumerate viable target domains . c . state of the art : * recent or ongoing theoretical or experimental research work * implemented models belonging to either the unified or hybrid approach * practical applications of both types of systems research addressing key issues concerning : * the unified approach : theoretical or practical issues involving systematicity , compositionality and variable binding , biologically inspired models , connectionist knowledge representation , other high-level connectionist models . * the hybrid approach : modes and methods of coupling , task sharing between various components of a hybrid system , knowledge representation and sharing . * both : commonsense reasoning , natural language processing , analogical reasoning , and more generally applications of unified and hybrid models . day 2 : d . cognitive aspects : * cognitive plausibility and relations to other ai paradigms * in cognitive modeling , why should we integrate connectionist and symbolic processing ? * is there a clear cognitive rationale for such integration ? ( we may need to examine in detail some typical areas , such as commonsense reasoning , and natural language processing ) * is there psychological and / or biological evidence for existing models ? if so , what is it ? e . open research issues : * can we now propose a common terminology with precise definitions for both approaches to connectionist-symbolic integration and for the location on the continuum ? * how far can unified systems go ? can unified models be supplemented by hybrid models ? can hybrid models be supplanted by unified models ? * limitations and barriers faced by both approaches * what breakthroughs are needed for both approaches ? * is it possible to synthesize various existing models ? workshop format - panel discussions - mini-group discussions : participants will break into groups of 7 / 8 to discuss a given theme ; group leaders will then form a panel to report on group discussions and attempt a synthesis with audience participation - interactive talks : this is a novel type of oral presentation we will experiment with . instead of a classical presentation , the speaker will present a problem or issue and give a brief statement of his personal stand ( 5 min ) to launch discussions which he will then moderate and conclude . - classical slide talks followed by q / a and discussions . workshop co - chairs : frederic alexandre , crin - cnrs / inria - lorraine ron sun , the university of alabama organizing committee : john barnden , new mexico state university steve gallant , belmont research inc . larry medsker , american university christian pellegrini , university of geneva noel sharkey , sheffield university program committee : lawrence bookman ( sun laboratory , usa ) michael dyer ( ucla , usa ) wolfgang ertel ( frw , germany ) limin fu ( university of florida , usa ) jose gonzalez - cristobal ( upm , spain ) ruben gonzalez - rubio ( university of sherbrooke , canada ) jean - paul haton ( crin - inria , france ) melanie hilario ( university of geneva , switzerland ) abderrahim labbi ( imag , france ) ronald yager ( iona college , usa ) schedule : - the submission deadline for participants is february 1 , 1995 . - the authors and potential participants will be notified the acceptance decision by march 15 , 1995 . - the camera-ready copies of working notes papers will be due on april 15 , 1995 submission : - if you wish to present a talk , specify the preferred type of presentation ( classical or interactive talk ) and submit 5 copies of an extended abstract ( within the limit of 5 - 7 pages ) to : ron sun department of computer science the university of alabama tuscaloosa , al 35487 rsun @ cs . ua . edu ( 205 ) 348-6363 - if you only wish to attend the workshop , send 5 copies of a short ( no more than one page ) description of your interest to the same address above . - please be sure to include your e-mail address in all submissions .
</t>
  </si>
  <si>
    <t xml:space="preserve">Subject: shareware mac concordance program available
 i am making available a shareware concordance program for the macintosh called monoconc . the program is somewhat slow ( about 70 hits a minute ) , but it handles the basics . monoconc works with text-only files and produces a concordance in a " key word in context " format . the search term can be a word ( or part of a word , e . g . linguist * ) or a phrase . the resulting concordance can be sorted 1r ( first right ) , 1l , 2r , and 2l . the amount of context shown in the concordance lines can be adjusted , and clicking on a particular concordance line will bring half a dozen or so lines from the original text into a context window . in addition , a collocation screen gives the number of occurrences of all the words occurring in positions 3l , 2l , 1l , 1r , 2r , and 3r . it is possible to exclude certain words ( e . g . , function words ) from the count . there is also a simple graphical representation of the main collocates . the concordance and collocation results can be saved to a file or printed . i plan to post the program to a couple of ftp sites . ( if you are reading this in january 1995 , then you can try ftping to rice university at ftp . rice . edu . the program will be in the folder pub or pub \ linguistics . alternatively , in the new year you can try john lawler 's linguistics archive at the university of michigan . ) the program ( on a disk ) and a manual can also be purchased from athelstan ( 800-598 - 3880 ) . for those who would like a copy of the program before christmas , i can send a binhex version ( about 1400k ) via email - - assuming i do n't get too many requests . michael barlow barlow @ ruf . rice . edu
</t>
  </si>
  <si>
    <t xml:space="preserve">Subject: open letter to * language *
 sally 's posting in response to the open letter indicates that * language * has decided to have illich - svitych 's book reviewed . that is good news - - unless this refers merely to the fact that late in 1990 or early in 1991 she asked eric hamp to do a review , which to my knowlege he declined to do . if indeed eric hamp is now going to review the book , i will be delighted . but it is not the case ( as some have charged ) that the open letter was written in spite of the fact that the signers knew , or could have found out , that a review was in the works . we were informed that hamp had declined . as recently as march 7 , 1994 , the language advisory committee seemed to have no knowledge of such a review . in response to an appeal from me , the committee urged that * language * do something on this issue , but in july * language * informed me that it would not . this , together with the fact that the incoming editor of * language * told me that he would have to stand by his predecessor 's decision ( something i can quite sympathize with ) is what prompted not just me but a number of distinguished members of the linguistic society to resort to the idea of an open letter . far from wishing to be divisive , i ( and others ) have tried since 1990 to address what we perceived to be a major omission , and to address it without public fanfare . however , this has had no effect . i report this with all due respect to the achievements of * language * under sally 's editorship , respect which i am sure is widely shared . it seems to me that a request that she change an editorial decision can in no way harm that distinguished record . alexis manaster ramer p . s . since the original posting , the following people have asked to have their names added to the signatories of the letter : edith moravcsik sebastian shaumyan david stampe daniel radzinski lloyd b . anderson - - - - - - - - - - - - - - - - - - - - - - - - - - - - - - - - - - - - - - - - - - - - - - - - - - - - - - - - moderators ' message : we are taking the unaccustomed step of commenting on a discussion , because it 's christmas and we would love to encourage peace on ( the linguistic ) earth if we could . with regard to a review of illich - svitych 's work , all parties agree that : a ) * language * commissioned a review in 1991 b ) the original review is now unlikely to come in to us , these facts suggest both that ( a ) * language * acted fairly in soliciting discussion of nostratic and ( b ) the signers of the open letter acted in good faith in requesting another review . the linguistic issue here is the merit ( or non-merit ) of the book . if subscribers would like to address this issue after the break , we ' ll be happy to post such messages . otherwise , this discussion is closed . peace ! helen &amp; anthony postscript : since it 's difficult to discuss a book no one has read , we would like to remind you that the book was announced on linguist as " available for discussion . " contact the review editor for a copy if you qualify as a reviewer .
</t>
  </si>
  <si>
    <t xml:space="preserve">Subject: fonts
 + - - - - - - - - - - - - - - - - - - - - - - - - - - - - - - - - - - - - - + | this has been sent to a couple of | | lists , so i apologize in advance if | | anybody receives multiple copies . | + - - - - - - - - - - - - - - - - - - - - - - - - - - - - - - - - - - - - - + hello , i am trying to create a repository of fonts for writing in indigenous languages . i want to include both native orthographies and ipa fonts . ( i get a lot of requests for both of these types of fonts , and i see requests for information on the list , too . ) i am interested in ftp sites for obtaining public domain / shareware fonts , along with addresses , etc . of people or organizations that create fonts for sale ( the copyrighted fonts - - the ones you can ' t copy freely ) . i will compile a list of where to get the ftp fonts , and a separate section with a listing of who provides which copyrighted fonts , and how to obtain them . i will also download the fonts from ftp sites , and pass them on to whoever asks for them . one of the problems i encounter when i try to read the work of others , is the usage of different orthographies by different people . i would like to see a common ( within each language ) orthography for each of the languages we all study - - the smaller language groups quite often do n't have a common orthography . ( i do n't know if such a thing is even possible ; there may be too much disagreement on what a font for language _ _ _ _ _ should look like . we seem to disagree on just about every other topic , but that 's healthy , i think . ) if i could develop a repository for fonts , then , for example , i could write a paper about the cahuilla language and e-mail the paper anywhere in the world along with the font ( s ) necessary to read / print the paper . ( copyrighted fonts would have to be purchased from the source . ) others could do the same with " their " languages . often , when writing papers , and quoting the works of others , i need to write using a non-standard font , so i need to make it myself , then go back to my writing . i have n't counted them , but i have a bunch of partial fonts for many languages , both orthography and ipa . however , these partially completed fonts are based on books written as far back as the 1800s . i seriously doubt that they represent current writing systems . i do n't want to step on anybody 's toes , but i can develop a font for any language out there . i can do both truetype and postscript fonts for both the pc and macs . however , if somebody else has already done the work , it makes sense to use their fonts . why re-invent the wheel ? as far as naming the fonts i ' ve created , i ' ve been using the three-letter language codes from _ ethnologue : languages of the world _ , ed . barbara f . grimes , 12th ed . , 1992 . for example , my cahuilla orthography is c-chl . ttf ( truetype for pc ) , and my cahuilla ipa is c-chl - p . ttf . i recently responded to jan tent 's posting about yesterday , today , and tomorrow words . i sent her words in north american indian languages . she wrote back asking about some of the symbols i had used . if a common font set was available , i could have e-mailed her a font for her computer , and she could have read my reply with the native orthography and ipa pronunciations in the document i sent . to me , it seems that this would be useful to people . i 'd like to hear others ' opinions about such a project ( in addition to where to ftp or buy fonts ) . i would especially like to hear from the indigenous language speakers on this list , in addition to the linguists . so send me your information and opinions , even if the opinion is , " chuck , you ' re an idiot . scrap the whole idea . " i ' ll post a summary to the list if there 's enough interest , otherwise i ' ll respond personally . if you need a font for a language you ' re working on , let me know that , too . happy holidays , chuck coker work : ( 909 ) 882-2099 ( united states ) home : ( 909 ) 886-5035 ( united states ) e-mail : cjcoker @ csupomona . edu = = = = = = = = = = = = = = = = = = = = = = = = = = = = = = = = = = = = = = = = = = = = = = = = = = = = = = = = = = = = = = = = = = = = = = = = = there have been no dragons in my life , only small spiders and stepping in gum . i could have coped with the dragons . - - anonymous ( but wise )
</t>
  </si>
  <si>
    <t xml:space="preserve">Subject: list of language lists version 1 . a
 the loll is now available by anonymous ftp to midir . ucd . ie in / pub / everson . michael everson school of architecture , ucd ; richview , clonskeagh ; dublin 14 ; e / ire phone : + 353 1 706-2745 fax : + 353 1 283-7778 home : + 353 1 478-2597
</t>
  </si>
  <si>
    <t xml:space="preserve">Subject: thanks
 thanks to all of the many people who sent me igor mel ' cuk 's contact info , volunteered to forward messages , etc . you ' re a very helpful group ! regards , sherri calvo
</t>
  </si>
  <si>
    <t xml:space="preserve">Subject: 
 discourse barsky , robert f . ( igrc , montreal , canada ) . constructing a productive other . discourse theory and the convention refugee hearing john benjamins 1994 . x , 272 pp . discourse hb : us : 1 55619 297 5 / eur : 90 272 5041 3 us $ 64 . 00 / hfl . 110 , - - a study of the process of constructing a productive other for the purpose of being admitted to canada in the categort of " convention refugee " . the whole claiming procedure is analyzed with respect to two actual cases , and contextualized by reference to pertinent national and international jurisprudence , all analyzed within the context of discourse analaysis . pragmatics and beyond new series , 29 pamela downing and michael noonan ( eds . ) word order in discourse ( university of wisconsin milwaukee ) typological studies in language , 30 1995 . ca . x , 583 pp . + index hb 1-55619 - 424 - 2 $ 135 . 00 . pb 1-55619 - 636 - 9 $ 37 . 95 eighteen papers dealing with the problem of word order variation in discourse . word order variation has often been treated as an essentially unpredictable phenomenon , a matter of selecting randomly one set of possible orders generated by the grammar . however , as the papers in this collection show , word order variation is not random , but rather is govemed by testable principles which are common to all languages . stygall , gail ( university of washington ) . trial language . differential discourse processing and discursive formation . pragmatics and beyond new series , 26 john benjamins 1994 . xii , 230 pp . discourse hb : us : 1 55619 294 0 / eur . : 90 272 5038 3 us $ 59 . 00 / hfl . 105 , - - this study of anglo - american legal discourse is the first comprehensive discourse analysis of american legal language in its prototypical setting , the trial by jury . with ethnographic data gathered in a civil jury trial , the book compares the discourse processing of the legal participants and the lay jurors in the trial . the study argues for a foucauldian discourse analysis of institutional languages , a social theory powerful enough to account for the power and tenacity of these ianguages , where traditional linguistic explanation has failed . wortham , stanton e . f . ( bates college , lewiston , maine ) . acting out participant examples in the classroom . pragmatics and beyond new series , 30 john benjamins 1994 xiv , 178 pp . discourse hb : us : 1 55619 298 3 / eur : 90 2725042 1 us $ 49 . 00 / hfl . 90 , - - pb 1-55619 - 243 - 6 $ 29 . 95 this volume explores a relational pattern that occurs during one type of speech event enacted classroom " participant examples " . the study reports that in some cases speakers not only discuss , but also act out the roles assigned to them in participant examples . that is , speakers do with each other , what they are talking about as the content of the example . participants act as if events described as the example provide a script for their interaction . cmejrkova , svetlaand frantiek ticha ( eds . ) the syntax of sentence and text . a festschrift for frantiek dane john benjamins 1994 . 398 pp . discourse hb : us : 1 55619 267 3 / eur90 272 1551 0 us $ 95 . 00 / hfl . 145 , - - published in honour of his 75th birthday , this volume celebrates dane ' international contribution to the development of prague school functionalism , the theory of functional sentence perspective , discourse studies and semantics . contributions by : robert de beaugrande ; andrej boguslawski ; alexandr bondarko ; svetla cmejrkova , maria - elisabeth conte ; martin davies ; wolfgang dressler ; anna duszak ; nils erik enkvist ; jan firbas ; paul l . garvin ; roland harweg ; jana hoffmanova ; miroslav komarek ; jirm kraus ; philip l . luelsdorff , eva machackova ; olga miillerova , igor nemec ; janos sander petvfi ; hansjakob seiler ; sorin stati ; frantiek ticha ; eugenius uhlenbeck ; ludmila uhlirova ; joseph vachek ; eija ventola . linguistic and literary studies in eastem europe , 42 translation dollerup , cay &amp; annette lindegaard ( eds . ) . teaching translation and interpreting 2 . john benjamins 1994 viii , 358 pp . translation / interpretation cloth : us : 1 55619 682 2 / eur : 90 272 1601 0 us $ 69 . 00 / hfl . 130 , - - bridging the gap empirical research in simultaneous interpretation . sylvie lambert &amp; barbara mosel-mercer ( eds . ) john benjamins 1994 362 pp . translation / interpretation cloth : us : 1 55619 481 1 / eur : 90 272 2144 8 us $ 69 . 00 / hfl . 130 , - - a collection of 30 articles discussing various aspects of interpreting grouped in 4 sections : i . pedagogical issues , ii . simultaneous interpretation , iii . sign language and court interpreting , iv . neuropsychological research . snell - hornby , mary , franz pvchhacker &amp; klaus kaindl ( eds . ) translation studies : an interdiscipline . selected papers from the translation studies congress , vienna , 9-12 september 1992 . john benjamins 1994 xii , 438 pp . translation cloth us : 1 55619 478 1 / eur : 90 272 2141 3 us $ 95 . 00 / hfl . 170 , - - this selection of 44 papers from the 163 presented at the translation studies congress which was held in celebration of the 50th anniversary of the institut f | r dolmetscher und \ bersetzer ausbildung in vienna , shows how translation studies is moving away from purely linguistic analysis into lsp , psychology , cognition , and cultural orientations . the volume is divided into sections reflecting the focal subject areas of the congress : translation , history and culture ; interpreting theory and training ; terminology and special languages ; teaching and training in translation . also included are papers from a special workshop including interdisciplinary research projects from vienna . pragmatics givon , t . ( ed . ) voice and inversion . john benjamins 1994 viii , 510 pp . ling theory cloth us : 1 55619 420 x / eur : 90 272 2917 1 us $ 95 . 00 / hfl . 180 , - - paper us : 1 55619 421 8 / eur : 90 272 2918 x us $ 32 . 95 / hfl . 65 , - - this collection aims first to establish a structure-independent , language-independent definition of pragmatic voice , and more specifically then a universal functional definition of ' inverse ' . the grammar and pragmatic function of the four major voice constructions - - direct-active , inverse , passive , antipassive - - are surveyed using narrative texts from 14 languaegs : koyukon ( athabascan ) , plains cree , ( algonquian ) , chepang ( tibeto - burman ) , squamish and bella coola ( salish ) , sahaptin ( sahaptian ) , kutenai ( isolate ) , suriinam carib ( carib ) cebuano and karao ( philippine ) .
</t>
  </si>
  <si>
    <t xml:space="preserve">Subject: 
 bibliographies campe , petra . case , semantic roles , and grammatical relations . a comprehensive bibliography . john benjamins 1994 vii , 644 pp . ling . theory cloth : us : 1 55619 675 x / eur : 90 272 2811 6 us $ 125 . 00 / hfl . 225 , - - this bibliography presents the multi-dimensionality of the research into case and case-related phenomena . this includes not only morphological case-markers , but also the cross-constituent ( semantic and grammatical ) relations expressed by morphological case or by its various counterparts ; morpho-syntactic processes such as transitivity and passivization ; and pragmatic and textual considerations . in addition , the bibliography reflects the implications of case researchc for other disciplines , such as foreign language teaching and artificial intelligence . more than 6000 publications are presented in the author index . also included are a subject index , a language index and a guide to the relevant languages and language families kess , joseph f . and tadao miyamoto ( university of victoria ) japanese psycholinguistics . a classified and annotated research bibliography john benjamins 1994 xii , 355 pp . bibliographies hb : us : 1 55619 254 1 / eur : 90 272 3750 6 us $ 89 . 00 / hfl . 160 , - - this classified and annotated research bibliography is an useful introduction to the rich field of japanese psycholinguistics , providing an exhaustive inventory of what has been done in or about japanese in a psycholinguistic sense . the annotations for each entry have been especialiy written for this bibliographic inventory , and with the linguist , psychologist , and psycholinguist specifically in mind . the authors ' intention is to maximize the usefulness of such an inventory by preparing annotations for the interested reader who wishes to know not only what the article contains but where it fits in the research tradition . library and information sources in linguistics , 24 nevis , joel a . , brian d . joseph , dieter wanner and arnold m . zwicky . clitics . a comprehensive bibliography 1892-1991 john benjamins 1994 . xxxviii , 274 pp . bibliographies hb : us : 1 556i9 252 5 / eur : 90 272 3748 4 us $ 69 . 00 / hfl . 125 , - - provides an alphabetical listing of over 1500 articles , books , and dissertations that treat in some way the topic of clitics and related matters , e . g . affixes , words , word order , movement , sandhi , etc . each entry is accompanied by a series of descriptors which give an indication of the content of the item . nearly one-third of the book is a detailed analytic index , based on the descriptors , which can aid in topical searches for relevant material . prefatory matter includes an essay " what is a clitic ? " by arnold m . zwicky , a brief consideration of jacob wackernagel , the first author on this topic , by brian d . joseph , and information on the format and use of the book itself . library and information sources in linguistics , 22 niederehe , hans-josef ( university of trier , germany ) . bibliografia cronolsgica de ling | mstica , la gramatica y la lexicografia del espaqol ( bicres ) . desde los principios hasta el aqo 1600 john benjamins 1994 . vi , 457 pp . bibliographies hb : us : 1 55619 612 1 / eur : 90 272 4563 0 us $ 100 . 00 / hfl . 190 , since the publication of the still very valuable biblioteca histsrica de la filologma castellana by cipriano muqoz y manzano , conde de la viqaza , ( madrid , 1893 ) , our knowledge of the history of the study of the spanish language has grown considerably . it is the purpose of the present bibliography to bring already available bibliographical information together with the more recent research findings , scattered in many places , books and articles , published during the past one hundred years , in an exhaustive as possible manner . studies in the history of the language sciences , 76 writing systems ancient scripts and phonological knowledge d . gary miller ( university of florida ) this study investigates the properties of several ancient syllabic and linear segmental scripts to make explicit the aspects of linguistic knowledge they attempt to represent . some recent experimental work suggests that nonliterate speakers do not have segmental knowledge and that only syllabic knowledge is real or accessible , whence the ubiquity of syllabaries . miller disputes this by showing that such tests do not distinguish relevant types of knowledge , and that linguistic analysis of the ordering and writing conventions of early western scripts corroborates the evidence from language acquisition , use , and change for segment awareness . by coding segments , the ancient syllabaries represented more phonological knowledge than the alphabet , which was a poor compromise between the vowelless west semitic scripts and the vowel-redundant syllabic scripts . current issues in linguistic theory , 116 1994 . xvi , 139 pp . hb 1-55619 - 570 - 2 $ 35 . 00 history of ling theory groups and the study of language in north america . a social history . stephen o . murray ( el instituto obregsn , san francisco ) this is a detailed social history of north american linguistic traditions and " revolutionary " challenges to them , covering the last century and a half . in particular , the book traces the relatively recent growth of generative syntax out of neo - bloomfieldian structuralism , under the nurturing ( contrary to popular myth ) of powerful " gatekeepers " like language editor bernard bloch . although focusing on groups , murray resurrects many of the forgotten writers on language in society who were not participants in schools or theory groups . moreover , he formulates a theory of the social basis for claims of " scientific revolution " , and provides a suggestive analysis of why some approaches succeeded while others failed in the continuing and often rhetorically violent contention in linguistics . includes a 74 - page bibliography . studies in the history of the language sciences , 69 1994 xxi , 596 pp . hb : 1-55619 - 364 - 5 $ 110 . 00
</t>
  </si>
  <si>
    <t xml:space="preserve">Subject: 
 finnish helena halmari . a government approach to finnish-english intrasentential code-switching . 1994 naturally occurring finnish - english bilingual conversations are examined to discover the principle constraining the distribution of intra-sentential code - switching . it is argued that the syntactic notion of government is the relevant one , in particular di sciullo , muysken , and singh 's ( 1986 ) government constraint ( gc ) on code-switching , according to which code-switching within a governed element is possible if and only if the governed element includes a " language-carrier " whose language index is identical with the language index of the governor . in governed positions the rich finnish inflectional morphology functions as language-carrier . evidence for the gc is provided not only by the data that conform to the constraint , but also by those data which are near - violations of this constraint and consistently accompanied by severe repair phenomena ( pausing , hesitation , false starts , and backtracking . it is claimed that these repair phenomena ' break ' the government relation when it is about to be violated . in a few instances an explanation for code-switching needs to be looked for in sociolinguistic factors , such as interspeaker variation . available from gsil publications , usc . e - mail : gsil @ usc . edu greek themes in greek linguistics papers from the first international conference on greek linguistics , reading , september 1993 i . philippaki-warburton , k . nicolaidis and m . sifianou ( eds . ) ( university of readingl ( university of athens ) this volume brings together 65 conference papers , whose aim is to provide a comprehensive state-of - the-art in greek linguistics . papers concern all the standard topics : syntax , semantics and pragmatics within current models such as principles &amp; parameters , hpsg , and relevance theory ; phonology and phonetics ; discourse , style and spoken and written discourse including miscommunication , metaphor and politeness issues ; ancient and modern greek dialects such as macedonian , cypriot , and pontic , as well as issues like social and geographical varieties , diglossia and language acquisition and the use of computers for the analysis , translation and teaching of greek . also includes an index of authors , languages and main key words . current issues in linguistic theory , 117 xviii 520 pp . + index hb 1-55619 - 571 - 0 $ 79 . 00 historical ling studies in language origins , volume 3 jan wind , abraham jonker , robin allott and leonard rolfe ( eds . ) this collection brings together the best papers presented at recent meetings of the language origins society . the volume reflects the diversity of approaches from many disciplines that are used to unravel the mystery of the origin of language : linguistics , anatomy , physiology , paleoanthropology , neuropsychology , physical anthropology , etc . xviii , 344 pp . hb 1-55619 - 497 - 8 $ 79 . 00
</t>
  </si>
  <si>
    <t xml:space="preserve">Subject: 
 syntax bhat , d . n . s . the adjectival category . criteria for differentiation and indentification . john benjamins 1994 xi , 285 pp . linguistics cloth : us : 1 55619 376 9 / eur : 90 272 3027 7 us $ 65 . 00 / hfl . xx , - - semantics continuity in linguistic semantics c . fuchs and b . victorri ( eds . ) until recently , most linguistic theories as well as theories of cognition have avoided use of the notion of continuity . however , several linguistic trends , sharing a preoccupation with semantico-cognitive problems ( e . g . cognitive grammars , ' psychomechanics ' , ' enuciative theories ' ) , are trying to go beyond the constraints imposed by discrete approaches . at the same time , mathematical ( e . g . differential geometry and dynamical systems ) and computer science tools ( e . g . connectionism ) have been proposed that can be used for modeling of continuous linguistic phenomena . the first part of the book is devoted to linguistic issues , the second part deals with modeling issues . contributions by : a . culioli ; c . fuchs ; c . harris ; d . kayser ; r . langacker ; g . leech ; p . le goffic ; j . petitot ; j . picoche ; v . prince ; j - m . salanskis ; h . seiler ; r . thom ; d . touretzky &amp; b . victorri . lingvisticae investigationes supplementa , 19 1995 . iv , 251 pp . + index hb 1-55619 - 259 - 2 $ 64 . 00 process , image , and meaning wolfgang wildgen university of bremen in the sense of this work , the development of a " realistic " model of meaning has to account for the ecological basis of meaning in perception , action , and interaction , and is realistic in the sense of " scientific realism " , i . e . it is based on the paradigm of dynamical systems theory . in this work , wildgen proceeds from the positing of a semantic model of sentences within recent proposals to a realistic model elaborating on the consequences of the theory . this includes discussions of valence , basic prediction , multi-stability and the application of chaos theory . pragmatics and beyond new series , 31 xii , 280 pp . hb 1-55619 - 299 - 1 $ 67 . 00 ling theory the reality of linguistic rules susan d . lima , roberta l . corrigan and gregory k . iverson university of wisconsin - milwaukee this volume presents a selection of the best papers from the 21st annual university of wisconsin - milwaukee linguistics symposium . researchers from linguistics , psychology , computer science , and philosophy , using many different methods and focusing on many different facts of language , addressed the question of the existence of linguistic rules . are such rules best seen as convenient tools for the description of languages , or are rules actually invoked by individual language users ? studies in language companion series , 26 1994 . xxiii , 466 pp . + index hb 1-55619 - 378 - 5 $ 115 . 00 pagliuca , william ( ed . ) : perspectives on grammaticalization . john benjamins 1994 xx , 287 pp . + index ling . theory cloth : us : 1 55619 563 x / eur : 90 272 3612 7 us $ 79 . 00 / hfl . 150 , - - the recent resurgence of interest in the evolution of grammatical form and meaning from lexical material has reinvigorated historical analysis and theory and led to advances in the understanding of the relation between diachrony and universals . the richness and potential of some of the leading approaches to grammaticalization are here illustrated in thirteen selected papers from a symposium held at the university of wisconsin , milwaukee in april 1990 . this is the second of two volumes deriving from the same symposium ; the first volume , explanation in historical linguistics , edited by garry w . davis and gregory k . iverson , was published by john benjamins in 1992 . contributions by : w . pagliuca , j . l . bybee , k . carey , u . claudi , d . cyr , r . epstein , j . haiman , b . heine , p . j . hopper , p . kilroe , t . ohori , j . c . paolillo , j . rubba , d . i . slobin . dissertations goad , h . on the configuration of height features ( 1993 ) halmari , h . a government approach to finnish - english intrasentential code - switching ( 1994 ) for more information , please contact us by e-mail gsil @ scf . usc . edu , or by fax : 213-740 - 9306 department of linguistics , university of southern california , los angeles , ca 90089-1693 u . s . a . a complete list of available dissertations can be accessed through the linguist listserv
</t>
  </si>
  <si>
    <t xml:space="preserve">Subject: 
 lang planning davis , kathryn anne language planning in multilingual contexts . policies , communities and schools in luxembourg john benjamins 1994 xix , 220 pp . ling theory cloth us : 1 55619 539 7 / eur : 90 272 4111 2 us $ 45 . 00 / hfl . 80 , - - this volume examines the sociocultural factors that influence language choices and uses in the multilingual country of luxembourg . patterns of language use within and across communities are viewed in terms of interrelationships among language policy intent , implementation and experience . also studied is the difference between reality and expectation for both individual and government goals . a history of past language policies and practices sets the background for recent policy formation and current language uses and values . xvi , 220 pp . 1-55619 - 539 - 7 $ 45 . 00 hb studies in bilingualism , 8 pb 1-55619 - 636 - 9 $ 37 . 95 paulston , christina bratt linguistic minorities in multilingual settings . implications for language policies john benjamins 1994 xi , 139 pp . lang planning cloth : us : 1 55619 347 5 / eur : 90 272 4104 x us $ 39 . 00 / hfl . 75 , - - paper : us : 1 55619 540 0 / eur : 90 272 4112 0 us $ 19 . 95 / hfl . 40 , - - paulston presents an analytical framework for explaining and predicting the language behavior of social groups as such behavior relates to linguistic policies for minority groups . she argues that there are a number of factors to be considered in the understanding and establishment of language policies for such groups . 1 . the social context of language problems ; 2 . the linguistic consequences for social groups in contact will vary depending on the focus of social mobilization , i . e . ethnicity or nationalism ; and 3 . identifying the salient factors which contribute to language maintenance and shift , i . e . what are the conditions . the book is a vital help to educational policies and successful language planning in general . pidgins &amp; creoles kihm , alain . kriyol syntax . the portuguese-based creole language of guinea-bissau . john benjamins 1994 xii , 310 pp . pidgins &amp; creoles cloth : us : 1 55619 168 5 / eur : 90 272 5235 1 us $ 70 . 00 / hfl . 135 , - - this book describes the portuguese - based creole which is widely spoken as a first language in guinea - bissau . the study focuses on one variety , ' central kriyol ' , and aims to present a complete description of the grammar of the language . the theoretical framework for the syntactic analysis is purposely eclectic but relies primarily on generalized phrase structure grammar . lang acquisition lakshmanan , usha . universal grammar in child second language acquisition . null subjects and morphological uniformity . john benjamins 1994 x , 166 pp . language acquisition cloth : us : 1-55619 247 9 / eur : 90 272 xxx x us $ 35 . 00 / hfl . xx , - - this book examines child second language acquisition within the principles and parameters framework of linguistic theory . its focus is the null subject phenomenon , a property that has received considerable attention within linguistic theory and linguistic acquisition . it takes a current theory of null subjects , namely the morphological uniformity principle , and investigates the extent to which its predictions are supported in the context of child second language grammar . the book demonstrates the value of child second language acquisition data in evaluating specific proposals within linguistic theory for a universal principle and thus contributes to the growing body of research on the role of universal grammar in second language acquisition . bilingual first language acquisition french and german grammatical development j \ rgen m . meisel ( ed . ) ( university of hamburg ) the contributions in this volume are based on an analysis of data from bilingual children acquiring french and german simultaneously . the papers focus on the development of specific grammatical phenomena ; explanations are given within the framework of the principles and parameter approach . the study is primarily concerned with the acquisition of so-called ' functional categories ' and the consequences of their acquisition for the development of grammar the basic hypothesis underlying this study is that early child grammars consist only of lexical categories and that functional categories are implemented later in the child 's grammar . how this happens exactly is the central issue explored in this book . language acquisition and language disorders , 7 vi , 280 pp . hb 1-55619 - 242 - 8 $ 70 . 00
</t>
  </si>
  <si>
    <t xml:space="preserve">Subject: 
 functional &amp; systemic ling verhoeven , ludo . functional literacy . theoretical issues and educational implications . john benjamins 1994 viii , 493 pp . linguistics cloth : us : 1 55619 316 5 / eur : 90 272 1791 2 us $ 85 . 00 / hfl . 150 , - - paper : us : 1 55619 317 3 / eur : 90 272 1792 0 us $ 29 . 95 / hfl . 60 , - - the volume has four parts : i . the construct of functional literacy , ii . literacy and development , iii . attaining literacy in developing countries , and iv . attaining literacy in industrial societies . contributions were originally presented at an international conference in tilburg , october 1991 , and are by : l . verhoeven , h . j . graff , c . blanche - benveniste , l . noordman &amp; w . vonk , b . street , k . levine , d . r . olson , p . bertelson &amp; b . de gelder , p . leseman , d . barton , e . ferreiro , n . hornberger , m . van der westen , c . j . daswani , j . yambi , f . coulmas , c . doets , c . pontecorvo , a . van der leij , d . bouwhuis &amp; h . bunt , w . loxley , l . dubbeldam , j . hammond &amp; p . freebody , j . ooijens , d . wagner . the prague school of structural and functional linguistics philip luelsdorff ( ed . ) ( university of regensburg ) the importance of the prague school for the rise of structuralism and for integration of the theoretical linguistics of today can hardly be overestimated . the volume brings together 13 papers showing the main results of the research of the prague school and of its continuation in the domains of phonemics and written language , morphemics and word formation , lexicon , syntax and semantics , text structures , stylistics and typology . the authors all actively contributed to the domain they are treating here . linguistic and literary studies in eastern europe , 41 ca . vi , 384 pp . + index hb 1-55619 - 266 - 5 $ 175 . 00 luelsdorff , philip a . , jarmila paneuova &amp; peter sgall ( eds . ) . praguiana 1945-1990 . john benjamins 1994 x , 240 pp . + index eastern european ling . cloth us : 1 55619 265 7 / eur : 90 272 1549 9 us $ 75 . 00 / hfl . 135 , - - the aim of this volume is to witness how the activities of the prague school have continued to bring important new insights and discussions between the 1940s and the present time . contributions are included which have escaped attention on an international scale because they were published in czech ; several papers have been written especially for this volume . the contributions cover various domains : syntax , morphology , sociolinguistics , graphemics , the language system , the lexicon , and contrastive linguistics . contributions by : e . pauliny , m . dokulil and f dane , r . trost , v . skalicka , j . ruzicka , f . miko , o . leska , j . vachek , j . horeck } , v . blanar , p . sgall , v . barnet , v . barnetova .
</t>
  </si>
  <si>
    <t xml:space="preserve">Subject: 
 language and linguistics in melanesia , journal of the linguistic society of papua new guinea and the society on pidgins and creoles in melanesia edited by : j . m . clifton " " " " " " " " " " " " " " " " " " " " " " " " " " " " " " " " " " " " " " " " " " " " " " " " " " " " " " " " " " " " " " " " " contents : volume 25 , no . 1 ( april 1994 ) britten arsjo " topic in ama discourse terry crowley practical issues in bislama lexicography gunter senft spatial reference in kilivila : the tinkertoy matching games - a case study john lynch on the origin of tok pisin _ na _ gunter senft grammaticalisation of body - part terms in kilivila " " " " " " " " " " " " " " " " " " " " " " " " " " " " " " " " " " " " " " " " " " " " " " " " " " " " " " " " " " " " " " " " " contents : volume 25 , no . 2 ( october 1994 ) john m clifton stable multilingualism in a small language group : the case of kaki ae dorothy j . james word tone in a papuan language : an autosegmental solution john nystrom three transitivity markers in arop - sissano william staley theoretical implications of olo verb reduplication * * * subscription rates : regular us $ 20 / aus $ 25 ; institutions us $ 35 / aus $ 42 ; send checks to : the secretary , linguistic society of papua new guinea , po box 418 , ukarumpa via lae , papua new guinea .
</t>
  </si>
  <si>
    <t xml:space="preserve">Subject: nels dates , at last !
 we are pleased to announce the date for nels 1995 , to be hosted jointly by harvard university and mit . the conference will be held from october 27-30 in locations on both campuses . in addition to the usual weekend talks , there will be monday workshops on indo - european and language processing . thanks to all those who sent us their scheduling plans for conferences next fall . we did our best to minimize conflicts . the bu conference on language acquisition will be held the next weekend , followed a week later by the comparative germanic syntax workshop to be held at rutgers . we look forward to what is sure to be a series of lively conferences in this part of the country . more information and a call for papers will be appearing soon . dianne jonas , harvard jonas @ husc . harvard . edu martha jo mcginnis , mit marthajo @ mit . edu
</t>
  </si>
  <si>
    <t xml:space="preserve">Subject: urgent ! " lehrstuhl fuer allgemeine sprachwissenschaft " vacancy
 urgent ! ! please do not send in applications yet . the official period for application has not yet begun . it is expected to begin mid - january and end about six weeks later . we will keep you informed . sincerely henriette visser
</t>
  </si>
  <si>
    <t xml:space="preserve">Subject: languaes et grammaire 2 , modified dates
 langues et grammaire 2 universite paris 8 important modification important modification important modification . . . . . . . due to unexpected problems with the administration the langues et grammaire 2 conference had to be reschedulled for june 8 - 9-10 instead of may 25-27 . the abstract deadline is extended to february 20 the organising committee anne fleichman - lea nash - georges tsoulas
</t>
  </si>
  <si>
    <t xml:space="preserve">Subject: bisfai ' 95 call for papers - - second announcement
 * * * * * * call for papers - - second announcement * * * * * * bisfai ' 95 the fourth bar - ilan symposium on foundations of artificial intelligence focusing on natural languages and artificial intelligence philosophical and computational aspects commemorating the scientific works of yehoshua bar - hillel ( 1915-1975 ) june 20-22 , 1995 ramat - gan and jerusalem , israel organized by bar - ilan university , ramat - gan and hebrew university , jerusalem in cooperation with american association for artificial intelligence israel association for artificial intelligence the association for mathematics of language israeli association for theoretical linguistics the symposium will focus on natural language in artificial intelligence but will retain its broad scope , and welcomes high quality research papers in various areas of artificial intelligence , including machine learning , automated reasoning , knowledge representation , neural nets , etc . distinguished invited speakers ( include ) : - - robert berwick ( mit ) - - aravind joshi ( upenn ) - - hans kamp ( stuttgart university ) - - sergei nirenburg ( nmsu ) - - naftaly tishby ( hebrew university ) - - hans uszkoreit ( saarlandes university ) paper submission : submit three copies of extended abstract ( 4-10 pages ) , or full paper , by 1st february 1995 , to : dr . moshe koppel , dept of mathematics and computer science , bar - ilan university , ramat - gan , 52900 , israel . e - mail : koppel @ bimacs . cs . biu . ac . il authors will be notified of acceptance by 20th march 1995 . a final version of the accepted papers will be published in a proceedings volume . information on registration , accommodations , etc . , will appear in future announcements , or contact : bisfai @ bimacs . cs . biu . ac . il symposium chair m . golumbic ( bar - ilan u . ) program co - chairs e . shamir ( hebrew u . ) m . koppel ( bar - ilan u . ) program committee e . shamir ( hebrew u . ) m . koppel ( bar - ilan u . ) y . choueka ( bar - ilan u . ) i . dagan ( bar - ilan u . ) e . doron ( hebrew u . ) m . elhadad ( ben gurion u . ) n . francez ( technion ) d . gabbay ( imperial college ) b . grosz ( harvard u . ) a . kasher ( tel - aviv u . ) s . kraus ( bar - ilan u . ) d . lehmann ( hebrew u . ) l . manevitz ( haifa u . ) j . pearl ( u . c . l . a . ) d . radzinski ( tovna ltd . ) m . richter ( u . kaiserslautern ) w . savitch ( u . c . s . d . ) o . stock ( irst , italy ) s . ullman ( weizmann inst . ) organizing chair a . frank ( bar - ilan u . ) organizing committee i . dagan ( bar - ilan u . ) r . cohen ( hebrew u . ) m . fisch ( tel - aviv u . ) ariel j . frank deputy chairperson , dept . of mathematics and computer science bar ilan university , ramat gan , israel 52900 tel : ( 972 - 3 - ) 5318407 / 8 , fax : ( 972 - 3 - ) 5353325 amix ( israeli unix user group ) former chairperson tel : ( 972 - 3 - ) 715770 / 2 , fax : ( 972 - 3 - ) 5744374 bitnet : ariel @ bimacs ( also f68388 @ barilan ) internet : ariel @ bimacs . cs . biu . ac . il
</t>
  </si>
  <si>
    <t xml:space="preserve">Subject: could of
 i have been following the recent discussion of ` would of ' with interest , as i am writing my dissertation on the grammaticalization of ` wouldve ' / ` couldve ' / ` shouldve ' ( i . e . modal + ` have ' + pastparticiple constructions ) . [ for those unfamiliar with the term , grammaticalization is , approximately , a type of gradual reanalysis that turns material that used to be more independent and lexical into material that is more dependent and grammatical . ] i ' ve noticed that the discussion has focused on pronunciation and spelling as indicators of " native speaker intuitions . " another approach is to look at syntax . many speakers consider what wouldve you done ? pretty close to acceptable ( though of course many other speakers completely reject this ) . then there are also sentences like ( both heard on npr in the past week ) they never asked the right questions when they shouldve have . ( orangecounty ) or if this incident had occurred a year ago , i wouldve had been more concerned about it . ( helicopter in n . korea ) for now i will make a couple of points of my own , and next time i will respond to some previous postings , esp . frits stuurman 's queries . 1 ) syntactic data like these can tell us what speakers feel belong together . is the / @ v / a verb ? a preposition ? this data does n't answer those questions , but does tell us that ` wouldve ' is being interpreted as a unit that behaves like an auxiliary verb . 2 ) intuition data can be supplemented with corpus data and experimental data . for instance , in pilot elicited imitation experiments where subjects try to repeat exactly what the stimulus tape says , i am finding that modal + adverb + have sequences are much more often repeated as modal + have + adv , than modal + have + adv sequences are repeated as modal + adverb + have . this is another way to show that ` have ' ( often pronounced / @ v / or / @ / ) is , for some speakers , dependent on the modal . as for corpus research , i have diachronic data suggesting a historical trend in this direction . i am also working on comparing synchronic spoken vs . written data . 3 ) as part of my dissertation , i ' ve been planning to get " expansions " of contracted forms , like what tom cravens described , and i am getting subjects from age 4 on up to as old as i can find . so hopefully in a few months i ' ll have some systematic data to answer some of the questions that people have raised . by the way : does anyone have a good name for this type of construction ? the best i ' ve been able to come up with so far is " past counterfactual " , but i 'd prefer a name with a more syntactic , less semantic , sense . joyce tang boyland ( jtang @ cogsci . berkeley . edu ) institute of cognitive studies , uc berkeley
</t>
  </si>
  <si>
    <t xml:space="preserve">Subject: re : 5 . 1459 native speaker intuition
 after what i said last time about " of " in " could of " etc . , i have to think about why the six year-old said " could of " was a " long " way to say " coulda ( ? ) " it 's clear she does n't see " have " in " coulda " , and that leads to other questions about whether the relationship between the verb " have " and the last syllable in " coulda / v " etc is anything more than graphic and literate itself at this point in time . note that the big clue , the participle after " have " is losing reliability thru ever-spreading merger of participles and pasts in english , e . g , " could of went " / " i ' ve went " . only " been " is a true-blue participle through thick and thin . but it is probably not sufficient to allow six year-olds ( or maybe anybody else for that matter ) to recognise that the " of " in " coulda " is " have " . if this is so , then have / of only alternate ( as a function of stress ) when there is no modal . the other part of the question concerns the association of " of " from " have " with " of " ( from " off " ) . it still seems to me , the little girl gave no indication that she saw " could of " as containing the word " of " , though it would be interesting to know what she thinks a word is . are homophones the same word , for example . " of " is " longer " than " a " in any case . i think that was the question she was asked . i ' m afraid to look now , because i ' ll lose this stimulating posting . . . . if she insists that the " of " in " could-of " is indeed the same word , i 'd be interested in her explanation for why she thinks so . alexis might also be interested in such an explanation for his folk etymology collection . benji
</t>
  </si>
  <si>
    <t xml:space="preserve">Subject: could of
 tom cravens has hit the nail on the head . why should " could ' ve " expand , with emphasis on the second element , to " could of " , with the same pronunc - iation as of rather than have ? i wonder if the model of to is relevant ? looks like a preposition ( cf of ) , but very verb-like when used before an infinitive ( e . g . negated by preceding not , never etc . : " it 's important never to tell lies " ) , and has two forms , weak and strong . also it 's interesting that you never get of for have in tensed verbs - as others have pointed out , it 's only used after modals ; same is true of of , of course [ sorry for the of 's ! ] . notice incidentally that the " of " in " could of " can't be the preposition " of " because the latter has to have a complement , whereas the one after " could of " ( i . e . the past participle ) can be elided : " i could of . " dick hudson dept of phonetics and linguistics , university college london , gower street , london wc1e 6bt uclyrah @ ucl . ac . uk
</t>
  </si>
  <si>
    <t xml:space="preserve">Subject: re : 5 . 1467 qs : metaling
 ther term " metalinguistics " comes from benjamin lee whorf . see his books " collecteed papers of metalinguistics " ( washington , 1952 ) , " four lectures on metalinguistics " ( washington , 1952 ) , " language , thought , and reality " ( new york , 1956 ) . whorf defines this branch of science as studying the relations between the language and related phenomena such as thought , society and culture . so , it includes such fields as psycho - , socio - , ethno - , neuro . . . linguistics . the other source is g . l . trager 's article " the field of linguistics " ( studies in linguistic . occasional papers . i " . oclahoma , 1949 ) , but in a slight different sense . e . hamp criticised trager for using the term " metalinguistics " for the field that is usually called " semantics " ( see : e . hamp , " the glossary of american linguistic technical use " , the article called " metalinguistis " ) . this is really an americanism . in saussurean tradition the term " external linguistics " is preferred , as opposed to the " internal linguistics " ( = whorf 's " microlinguistics " ) . the corresponding adjective sounds like " extralinguistic " . because of that i prefer to call this branch not " metalinguistics " but " extralinguistics " ! but there is another meaning of the term " metalinguistics " . it is derived from the " metalanguage " ( a logical notion that comes from husserl , russel , tarski , carnap ) . that is , metalinguistics in this sense is defined as " the studying of metalanguages " . i prefer to use the word " metalinguistics " in this sense . ) from the hamp 's critique one can deduc e that he likes this logical tradition , too . but i am not sure who was the first . with best regards , sergej a . krylov ursula doleschal &amp; sergej krylov institut f . slawische sprachen wirtschaftsuniv . wien augasse 9 , 1090 wien tel . : + + 43 - 1-31336 4115 fax : + + 43 - 1-31336 744
</t>
  </si>
  <si>
    <t xml:space="preserve">Subject: computers and teaching in the humanities
 conference announcement cath ' 95 computers and teaching in the humanities , ' computers and the changing curriculum ' stop press early booking fee held until 1st august the seventh in the series of cath conferences is being held at royal holloway , university of london from 5thp7th september 1995 . the conference is being organized by the office for humanities communication and the cti centre for textual studies at the university of oxford , and the centre for computing in the arts , royal holloway . the royal holloway campus , which , although only 17 miles from the centre of london is situated in 100 acres of surrey countryside at egham . full conference package prices including accommodation range from 195 pounds without private facilities to 221 pounds with ' ensuite facilities ' . prices rise by 25 pounds on 1st august . final registration date , 15th august . details of the conference including a draft programme can be found at the following web page ( url : http : / / sable . ox . ac . uk / ~ ctitext2 / service / cath . html ) for a registration form and any queries about the programme please contact : office for humanities communication , oxford university computing services , 13 banbury road , oxford ox2 6nn tel : 01225 866962 email : cath95 @ oucs . ox . ac . uk
</t>
  </si>
  <si>
    <t xml:space="preserve">Subject: summary : sri lanka
 a few weeks ago i asked the following question : &gt; could somebody please tell me how sri lanka is written and &gt; pronounced in spanish ? is the pronunciation uniform across latin &gt; america ? my reason for asking was that one of my students , a peruvian , told me it was pronounced / esrilanka / . yet i seemed to recall that a mexican had once told me it was / sirlanka / . as you will see below , i was wrong but only partly . here are the responses i received : en reponse a ton mail sur la prononciation de sri lanka en espagnol , je peux dire qu ' en amerique du sud ( chili , argentine ) , on prononce et on ecrit siri lanka . my latin american friends tell me ' sri lanka ' is pronounced just as one would expect : sri lanka ( with the dental-alveolar [ r ] and the velar nasal . ) they say it is spelled as you have spelled it . en respuesta a su pregunta sobre la escritura y la pronunciacion de sri lanka en espanol , le puedo decir lo siguiente : en cuanto a la escritura , si no me equivoco , se mantiene el original sri lanka . sin embargo , en cuanto a la pronunciacion , existe la tendencia general a intercalar una i de apoyo entre la s y la r : [ siri ] . ello no excluye que ciertos individuos , considerandose mas " cultos " y mas " sabios " , hagan el esfuerzo de pronunciar [ sri ] . esfuerzo que rompe con la tendencia del espanol de evitar toda s liquida . esfuerzo , por consiguiente , considerado " no natural " . con respecto a la pronunciacion en latinoamerica , no puedo decirle gran cosa . pero imagino que tambien se ha generalizado la tendecia fonetica a intercalar la vocal i . i pronounce it [ ezri ' la ' nka ] , r = trill , n = velar nasal in normal speech . in rapid speech the [ z ] assimilates to the following rhotic producing a sound of intermediate quality ( this assimilation is a well known fact of spanish phonetics in nonaspirating dialects described , for instance , in navarro tomas ' standard manual ) . in slow speech [ esri ' ] , without voicing . i am from spain . in aspirating dialects , it is [ ehri ' ] ~ [ eri ' ] . i am from seville ( spain ) . i write the name of the country as sri lanka . and i pronounce it / sri lanka / . ( i might also pronounce it as / esri lanka / ; but this is due to the fact that we do n't like sequences / sc / as onsets of words . you may have already realized that if you have listened to spanish people speaking english . many of the them would say / espein / instead of / spein / ) . in argentina sri lanka is pronounced : [ siri lanka ] . the [ r ] sound is according to ipa : is a post-dental percusive sound . the [ n ] is velar . i just called my daughter who is a writer at la jornada , a local newspaper . she works in the economics section . she said that their spelling is just like english , although she supposes that some " purist " publications probably change the k for a c . she wrote sri lanka on a piece of paper and asked the 5 people who were in the office to pronounce it . she confirmed my own suspicion that people pronounce it as if it were in spanish - - two of them with a rather marked e at the beginning , which is what spanish phonology would require with st - , for instance . the rest of us tend to sonorize the s - , but that would be expected in mexican spanish anyway . so , her conclusion ( and mine - - we ' re both speakers of spanish as a 1st lang ) is that it 's pronounced " normally . " she has worked with a number of argentine journalists and never noticed that they did anything worth noting , which means that they probably pronounce it just about the same . from : in % " penaja @ wkuvx1 . wku . edu " juan antonio pena as far as spelling , sri lanka is the spanish orthography for this asian country . as far as phonetics , the only thing worth noting is that we insert an ' e ' [ e ] sound at the beginning of the word sri . spanish does this with all words beginning s + any stop consonant . in spain , the name of the state is written as in english : sri lanka ( the geographical name of the island is ceilan - - with an accent on the ' a ' ) . the pronunciation ( in tv and broadcasting ) varies : some people says [ sri ' lanka ] , some others [ esri ' lanka ] ( r stands for the multiple trill of - rr - in spanish , the same sound as in perro ) . hear in spain we use to pronounce the name of the old island of ceilan in two different ways . the most common pronunciation is [ esrri lan , ka ] ( i use double r for the spanish hard r and [ n , ] for the velarized nasal sound ) . there is another pronunciation , not so common as the former : [ siri lan , ka ] . i do not know the origin of this one . so there you have it . my impression is that / esrilanka / is more common in spain , and / sirilanka / more prevalent in south america , but this is obviously not absolute . many thanks to all those who responded . marc picard
</t>
  </si>
  <si>
    <t xml:space="preserve">Subject: linguistics association of great britain
 linguistics association of great britain the 1995 autumn meeting will be held from monday 18 september to wednesday 20 september at the university of essex , where the association will be the guests of the department of language and linguistics . enquiries and bookings ( by 25 august ) should be sent to : lagb 1995 , david britain and stella markantonatou , department of language and linguistics , university of essex , colchester , essex , great britain co4 3sq . events : the henry sweet lecture 1995 on the monday evening will be delivered by professor edwin williams ( princeton ) , and is entitled " focus and anaphoric destressing " . there will also be a special guest lecture by professor greg stump ( kentucky ) , entitled " the autonomy of morphomic indexing " . professor williams will also be participating in a workshop on the topic of ellipsis , focus and anaphora , on the monday afternoon . the workshop is organised by david adger ( york ) ; other contributors are caroline heycock ( edinburgh ) , ruth kempson , ( soas ) and wynn chao ( soas ) . there will be a language tutorial on the australian language kayardild ( note change of language ) , given by dr nicholas evans ( melbourne ) . kayardild is a tangkic language of bentinck island , north west queensland , and the two sessions will aim to cover the main features of the grammar , exemplified as far as possible through study of a traditional text . after situating the language sociolinguistically , most of the tutorial will deal with morphosyntactic features of typological interest , in particular with its complex and unusual nominal morphology : the use of ' modal case ' to signal mood and tense categories on nps within the vp ; a further use of ' complementizing case ' , marked on every word of a clause , to show interclausal relations , and the phenomenon of case stacking that leads to nouns inflecting for up to four cases , forcing morphological representations to have ( finitely ) recursive case features . a final feature of nominal case morphology is the presence of a subset of case suffixes , known to tangkicists as ' verbal case ' , which , though demonstrably an inflectional category , converts the morphological class of its host from nominal to verb , thus posing problems to the view that inflections never change word class . internet home page : the lagb internet home page is now active at the following address : http : / / clwww . essex . ac . uk / lagb . electronic network : please join the lagb electronic network which is used for disseminating lagb information and for consulting members quickly . it can be subscribed to by sending the message " add lagb " to : listserv @ postman . essex . ac . uk . programme : monday 18 september 1995 2 . 00 workshop : " ellipsis , focus and anaphora " organised by david adger ( york ) ; participants : edwin williams ( princeton ) , caroline heycock ( edinburgh ) , ruth kempson , ( soas ) , wynn chao ( soas ) . 7 . 45 henry sweet lecture 1995 : edwin williams ( princeton ) tuesday 19 september 1995 session a 9 . 00 j . m . de wind ( amsterdam ) " inverted subjects in french , nominative case - checking and expletive pro in antisymmetric minimalism " 9 . 40 anna pettiward ( soas ) " agreement &amp; optionality in french : a conflicting account " 10 . 20 alison henry ( university of ulster at jordanstown ) " dialect variation and minimalist syntax " session b 9 . 00 richard breheny ( ucl ) " revisions in relevance theory and enrichment " 9 . 40 vladimir zegarac ( middlesex ) " three connectives in serbo - croat " 10 . 20 anna papafragou ( ucl ) " the comprehension of metonymy " session c 9 . 00 andrew spencer ( essex ) " agreement morphology is morphology " 9 . 40 lynne j cahill &amp; gerald gazdar ( sussex ) " from syllable to inflection in german " 10 . 20 andrew hippisley ( surrey ) " russian lexeme formation : a lexeme-based approach to derivational morphology in datr " session a 11 . 30 helge lodrup ( oslo ) " norwegian resultatives , unaccusativity , and lexical mapping theory " 12 . 10 corinne cortes ( barcelona ) " the unaccusative hypothesis and the syntax - lexical semantics interface " session b 11 . 30 marjolein groefsema ( hertfordshire ) " processing for relevance " 12 . 10 mark durrant - peatfield &amp; william marslen - wilson " the role of the discourse representation in immediate zero anaphor resolution " session c 11 . 30 victoria c . mueller gathercole ( bangor / florida ) " the acquisition of the mass / count distinction by bilingual vs . monolingual children " 12 . 10 greville g . corbett and marianne mithun ( surrey and university of california , santa barbara ) " associative forms in central alaskan yup ' ik : implications for the typology of number systems " session a 2 . 00 richard hudson ( ucl ) " syntactic complexity " 2 . 40 josef taglicht ( the hebrew university of jerusalem ) " syntactic constraints on intonational phrasing in english " 3 . 20 dimitra kolliakou ( edinburgh ) " possessives and pseudo - possessives : an hpsg account " session b 2 . 00 hussein m . al - ageli ( essex ) " optimally degenerate : super heavy syllables in msa " 2 . 40 zaharani ahmad ( essex ) " optimality and malay vowel sequences " 3 . 20 kuniya nasukawa ( tohoku gakuin ) " melodic structure and no constraint-ranking in japanese verbal inflexion " session c 2 . 00 maggie tallerman ( durham ) " the middle welsh ' historic infinitive ' " 2 . 40 najib jarad ( bangor / aleppo ) " the rise of " for " in middle english to - infinitives " 3 . 20 m . siobh n cottell ( bangor ) " predication in copular and cleft constructions in modern irish " 4 . 30 lagb business meeting 5 . 30 special guest lecture greg stump ( kentucky ) " the autonomy of morphomic indexing " 7 . 45 language tutorial : kayardild nicholas evans ( melbourne ) wednesday 20 september 1995 session a 9 . 00 peter sells ( stanford ) " ' subject ' raising in the philippine languages " 9 . 40 jim miller ( edinburgh ) " the english perfect and specific time adverbs " session b 9 . 00 bruce l . peng ( singapore ) " a rule - based analysis of nasal harmony " 9 . 40 ann denwood ( london ) " khalkha - mongolian - vowel harmony or head alignment " 10 . 20 phillip backley and toyomi takahashi ( ucl and surugadai ) " activate alpha : harmony without spreading " session c 9 . 40 george j . xydopoulos ( ucl ) " on aspect - sensitive adverbials in modern greek " 10 . 20 inga kohlhof ( tuebingen ) " the interaction of syntax and discourse reference in adverbial quantification in german " session a 11 . 30 marga petter ( vrije universiteit amsterdam ) " external authority theta - roles of deontic modals and their interference with control " 12 . 10 miriam engelhardt ( the hebrew university ) " control as predication " session b 11 . 30 faisal al - mohanna ( essex ) " on the role of extrametricality in stress systems " 12 . 10 judith m . broadbent ( survey of english usage , ucl ) " a reanalysis of certain consonant - vowel interactions in maltese arabic " session c 11 . 30 akiko yoshimura ( osaka gakuin ) " negative polarity in comparatives : the need for contrastive assumptions " 12 . 10 michael t . wescoat ( osaka ) " lexical sharing and english " headless " noun phrases " 2 . 00 language tutorial : kayardild nicholas evans ( melbourne ) 4 . 00 tea and close booking form please return this form , with your remittance , by 25 august to : lagb 1995 , david britain and stella markantonatou , department of language and linguistics , university of essex , colchester , essex , great britain co4 3sq . please make cheques payable to " university of essex " . name . . . . . . . . . . . . . . . . . . . . . . . . . . . . . . . . . . . . . . . . . . . . . . . . . . . . . . . . . . name of your institution . . . . . . . . . . . . . . . . . . . . . . . . . . . . . . . . . . . . . . address for this mailing . . . . . . . . . . . . . . . . . . . . . . . . . . . . . . . . . . . . . email address . . . . . . . . . . . . . . . . . . . . . . . . . . . . . . . . . . . . . . . . . . i enclose remittance as indicated : either 1 . complete conference package ( a ) or ( b ) : ( a ) including monday lunch preceding workshop ( i ) if sent to arrive before 25 august 107-30 sterling . . . . . . . . . ( ii ) if sent to arrive after 25 august 119-22 sterling . . . . . . . . . . ( b ) excluding monday lunch ( i ) if sent to arrive before 25 august 99-83 sterling . . . . . . . . . . . . ( ii ) if sent to arrive after 25 august 110-92 sterling . . . . . . . . . . . . ( c ) surcharge for non-members , 5-00 sterling . . . . . . . . . . . . . total : or 2 . selected items ( a ) conference fee ( obligatory ) to cover cost of abstracts , tea and coffee , room bookings , speakers ' expenses etc . 15-00 sterling 15-00 ( b ) monday lunch 8-30 sterling ( c ) monday dinner 8-30 sterling ( d ) overnight stay monday / tuesday 25-63 sterling ( e ) tuesday breakfast 5-23 sterling ( f ) tuesday lunch 8-30 sterling ( g ) tuesday dinner 8-30 sterling ( h ) overnight stay tuesday / wednesday 25-63 sterling ( i ) wednesday breakfast 5-23 sterling ( j ) wednesday lunch 8-30 sterling sub - total : deduct 10 % if sent to arrive by 25 august : ( k ) surcharge for non-members , 5-00 sterling total : stlg or 3 . abstracts only , for those not attending . 4-00 sterling uk . . . . . . . . . . . . . . . . . . . . . . . . . . . . . . . . . . . . . . . 5-00 sterling overseas . . . . . . . . . . . . . . . . . . . . . . . . . . . . . please indicate special requirements vegetarian . . . . . . . . . . . . . . . . . . . . . . . . . . . . . . . . . . . . . . . . . . . . . . . . . . . . . . . . . . . . . . . . . . . . . . . . . . . . parking permit . . . . . . . . . . . . . . . . . . . . . . . . . . . . . . . . . . . . . . . . . . . . . . . . . . . . . . . . . . . . . . . . . . . . . other ( e . g . diet , accommodation , creche ) . . . . . . . . . . .
</t>
  </si>
  <si>
    <t xml:space="preserve">Subject: are most people bilingual ? - - summary
 a few days ago i inquired about estimates of what portion of the world 's human population is bilingual . one motive i had in asking was to be able to " shame " my students into taking their language study seriously . " be a mainstream human being ! " , i would exhort them . i thank michael brody , eva fernandez , jussi karlgren , and ruth kearns for their informative replies ( insofar as there is information to be had on this topic ) . see reference list below . the authors point out that one problem with this question is the difficulty of defining " bilingual " , since most people so described are not equally proficient in both languages . some key excerpts follow : romaine ( 1995 : 8 ) : " there are about thirty times as many languages as there are countries . this entails ( sic ) the presence of bilingualism in practically every country of the world . grosjean ( 1982 : vii ) estimates that about half the world 's population is bilingual . there are , however , no really precise figures on the number and distribution of speakers of two or more languages . " grosjean ( 1982 : 2 ) : " it is an interesting fact that no really precise statistics exist concerning the number and distribution of speakers of two or more languages . " romaine ( 1995 : 9 ) quotes makey ( 1967 : 11 ) : " bilingualism , far from being exceptional , is a problem ( sic ) which affects the majority of the world 's population . " grosjean ( 1982 : 2 ) quotes lewis ( 1976 : 115 ) : " bilingualism has been ( , ) and is ( , ) nearer to the normal situation than most people are willing to believe . " end of quotations . you may remember that i asked if there were any _ principled _ estimates , and , so far as i can tell , the authors say little about the bases or reasoning behind their estimates . ruth kearns points out that " estimates tend to come from the statistics on numbers of languages spoken in various countries and statisitics of population size in those countries . " for me , it remains a wide-open question . jussi karlgren expressed an interesting hunch , " . . . that the number of languages spoken has an inverse correlation with the average schooling of the general population in the area . " rather than take this as a sarcastic commentary on the inefficacy of formal language teaching , i have taken the liberty of rationalizing it as follows : schooling tends to impose artificially a single standard language to the detriment of a plurality of languages spoken " naturally " . = = = = = = = = = = = = = = = = = = = = = = = = = = = = = = = = = = = = = = = = = = = = = = = = = = = = = = = = = = = = = = = = = = = = = = = = = = = references grosjean , francois . 1982 . life with two languages . cambridge : harvard university press . lewis , e . g . 1976 . bilingualism and bilingual education : the ancient world to the renaissance . in bilingual education : an international sociological perspective , ed . j . fishman . rowley , mass . : newbury house . mackey , william francis . 1967 . bilingualism as a world problem / le bilinguisme , phenomene mondial . montreal : harvest house . mackey , w . f . 1976 . bilinguisme et contact des langues . paris : klinckseick . romaine , suzanne . 1995 ( 2nd ed . ) . bilingualism . oxford : blackwell . = = = = = = = = = = = = = = = = = = = = = = = = = = = = = = = = = = = = = = = = = = = = = = = = = = = = = = = = = = = = = = = = = = = = = = = = = = = = = = = lee hartman ga5123 @ siucvmb . siu . edu department of foreign languages southern illinois university carbondale , il 62901-4521 u . s . a .
</t>
  </si>
  <si>
    <t xml:space="preserve">Subject: fyi : umich phonetics training tools
 the university of michigan phonetics training tools is an ensemble of hypercard stacks designed to assist beginning students of phonetics in associating the symbols of the ipa , the sounds they represent , and the physiology underlying their production . the ptt " skeleton " currently available includes sound files , animated vocal tracts , and x - ray movies for each speech sound . audio - video resources can be accessed through an ipa - table interface or by manipulating a vocal tract on screen . also included are models for an ipa training game and a testing module , in which students are tested on their ability to associate ipa symbols , static vocal tract shapes , and physiological descriptions . there is a free demo copy available , containing the cartoon and x - ray for / p / , at the following url 's : http : / / www . umich . edu / ~ archive / linguistics / software / mac http : / / www . tmo . umich . edu / ling . html ( this is a cleaner , nicer url ) make sure to grab the readme file . if interested in the full version , send to um-ptt @ umich . edu
</t>
  </si>
  <si>
    <t xml:space="preserve">Subject: summary : japanese historical linguistics
 dear world , a while ago i asked for help in compiling a list of books and articles on japanese historical linguistics , written / published in english or german . i thank chris brockett &lt; chrisbro @ halcyon . com &gt; gerald b mathias &lt; mathias @ uhunix . uhcc . hawaii . edu &gt; nicholas ostler &lt; nostler @ chibcha . demon . co . uk &gt; timothy j . vance &lt; tjvan @ conncoll . edu &gt; alexander vovin &lt; avvovin @ miamiu . acs . muohio . edu &gt; for the references they sent me , and i apologise to everyone for releasing the summary later than i had promised . here it is : * * * ikeda , t . _ classical japanese grammar illustrated with texts _ . soka gakkai , 1975 . lange , roland . _ the phonology of eighth - century japanese _ . monumenta nipponica monographs . tokyo : sophia university , 1973 . lewin , bruno . [ a grammar of classical japanese in german - - av ] martin , samuel e . _ the japanese language through time _ . new haven and london : yale university press , 1987 . [ humongous . compendious . essential for anyone starting out . - - cb ] [ this book is an unparalleled achievement in proto - japanese reconstruction , and all current work in the field is mainly based on martin 's reconstruction . - - av ] [ has its own very thorough bibliography . - - gm ] miller , roy andrew . _ the japanese language _ . chicago : university of chicago press , 1967 . miller , roy andrew . _ japanese and the other altaic languages _ . chicago : university of chicago press , 1971 . sansom , george bailey . _ an historical grammar of japanese _ . oxford : clarendon press , 1928 . [ seriously outdated , but still useful . - - av ] serafim , leon a . _ shodon : the prehistory of a northern ryukyuan dialect of japanese _ . yale university dissertation , 1984 . shibatani , masayoshi . _ the languages of japan _ . cambridge : cambridge university press , 1990 . unger , j . marshall . ` studies in early japanese morphophonemics ' . in : _ indiana university linguistics club _ , bloomington , 1977 . [ reprint of yale university dissertation ; recently available in a revised edition ? - - cb ] vance , timothy j . ` on the origin of voicing alternation in japanese consonants ' . _ journal of the american oriental society _ 102 ( 1982 ) : 333-341 . wen ( c ) k , gunther . _ japanische phonologie _ . [ old but very valuable . - - cb ] whitman , john b . _ the phonological basis for the comparison of japanese and korean _ . phd , harvard university , 1985 . [ this is supposed to appear from the u of michigan press in the not too distant future . - - cb ] whitman , john b . ` a rule of medial - r - loss in pre - old japanese ' . in : philip baldi ( ed . ) , _ linguistic change and reconstruction methodology _ , berlin : mouton de gruyter , 1990 , 511-545 . [ this is * the * paper that shows how to do historical comparison between japanese and other languages . whitman 's evidence that - r - loss correlates with pitch accent in middle korean is the japanese linguist 's answer to verner 's law , demonstrating beyond all doubt the historical relationship between japanese and korean . - - cb ] - ` man , is that no terrible ? [ . . . ] ah wunner whit we should dae wi ye ? ' ivan a derzhanski ( iad @ cogsci . ed . ac . uk ) ( j stuart , _ auld testament tales _ ) * centre for cognitive science , 2 buccleuch place , edinburgh eh8 9lw , uk * cowan house e113 , pollock halls , 18 holyrood pk rd , edinburgh eh16 5bd , uk
</t>
  </si>
  <si>
    <t xml:space="preserve">Subject: language and legislation conference
 " language legislation " : an international conference organizers : dennis e . baron , english eyamba bokamba , division of english as an international language braj b . kachru , linguistics douglas a . kibbee , french dates : march 28-30 , 1996 . the university of illinois at urbana - champaign will host a conference on language legislation . a select group of invited speakers from around the world will address social issues such as community vs . individual rights , cultural survival , free trade and linguistic issues such as language and culture , language and power , bilingualism . language legislation and the concept of linguistic human rights have moved to the forefront of national and international news . in the united states , language legislation has taken the form of the national english language amendment , and a variety of state and local ordinances . in the us , legal solutions to perceived threats have quickly found their way to the courts , with appeals leading all the way to the united states supreme court . many other countries around the globe have erected legal barriers against the penetration of english or other languages perceived as threats . these laws often conflict with guarantees of individual human rights , such as the un charter or the d = e9claration des droits de l ' homme . in the realm of international law , language protection has colored debate on such issues as the general agreement on tariffs and trade ( gatt ) and has influenced the structure of international institutions like the european community and the united nations . for further information , contact : douglas a . kibbee language legislation conference department of french university of illinois 2090 foreign languages building / mc-158 707 south mathews avenue urbana il 61801 usa = 46ax : ( 1 ) ( 217 ) 244-2223 email : dkibbee @ ux1 . cso . uiuc . edu - - - - - - - - - - - - - - - - - - - - - - - - - dennis baron debaron @ uiuc . edu department of english office : 217-333 - 2392 university of illinois fax : 217-333 - 4321 608 south wright street home : 217-384 - 1683 urbana , illinois 61801
</t>
  </si>
  <si>
    <t xml:space="preserve">Subject: 4 . internationale arbeitstagung f r computereinsatz in der
 historischen sprachwissenschaft &gt; from martinez ( martinez @ em . uni-frankfurt . d400 . de ) : http : / / www . rz . uni-frankfurt . de / home / ftp / pub / titus / public _ html / personal / e-wien 95 . html 4 . internationale arbeitstagung f r computereinsatzin der historischen sprachwissenschaft ort : wien ( sterreich ) / viena ( austria ) . zeit : september 15 . - 17 . 1995 setiembre . committee : h . eichner . adresse : institut f r sprachwissenschaft der universit t luegerring 1 , a-1010 wien tel . : + 43 - 1-40103 - 2318 fax : + 43 - 1-4039080 e-mail : heiner . eichner @ univie . ac . at die ziele der tagung sind wiederum : 1 . die allgemeine nutzbarmachung des computers f r zwecke des jeweiligen fachs ( spezieller schriften f r verschiedene sprachen , programme zur manipulation indogermanischer und anderer textcorpora usw . ) ; 2 . die koordination der fachspezifischen internationalen historischen textdatenbank titus ; 3 . die abkl rung rechtlicher fragen im zusammenhang der erfassung von texten in datenbanken ( copyright ) ; 4 . die auslotung der m glichkeit des einsatzes von grafikprogrammen ( z . b . bearbeitung von inschriftenfotos , automatisierung der pal ographie , hilfe bei textentzifferungen ) . call for papers : wir m chten alle interessenten bitten , uns m glichst umgehend , sp testens aber bis 10 . august , themen f r referate zu benennen ( redezeit ca . 20 minuten ) . anbei finden sie ein formblatt f r die anmeldung . senden sie es bitte ausgef llt bis sp testens 10 . august an das tagungssekretariat . eine teilnahmegeb hr von ats 100 , - wird bei tagungsbeginn eingehoben . zimmerreservierungen richten sie bitte ausschliealich mittels beiliegendem formular ( auch per fax m glich ) an das sterreichische verkehrsb ro . angemeldete teilnehmer erhalten ein weiteres rundschreiben mit angaben zum abhaltungsort und ablauf der tagung . mit freundlichen gr aen , an das institut f r sprachwissenschaft der universit t wien luegerring 1 a-1010 wien name : . . . . . . . . . . . . . . . . . . . . . . . . . . . . . . . . . . . . . . . . . . . . . . . . . . . . . . . . . . . . . . . . . . . . . . . . . . . . adresse : . . . . . . . . . . . . . . . . . . . . . . . . . . . . . . . . . . . . . . . . . . . . . . . . . . . . . . . . . . . . . . . . . . . . . . . . . . . . . . . . . . . . . . . . . . . . . . . . . . . . . . . . . . . . . . . . . . . . . . . . . . . . . . . . . . . . . . . . . . . . . . . . . . . . . . . . tel . , e-mail : . . . . . . . . . . . . . . . . . . . . . . . . . . . . . . . . . . . . . . . . . . . . . . . . . . . . . . . . . . . . . . . referat : o ja o nein titel des referats : . . . . . . . . . . . . . . . . . . . . . . . . . . . . . . . . . . . . . . . . . . . . . . . . . . . . . . . . . . . . . . . . . . . . . . . . . . . . . . . . . . . . . . . . . . . . . . . . . . . . . . . . . . . . . . . . . . . . . . . . . . . . datum : . . . . . . . . . . unterschrift : . . . . . . . . . . . . . . . . . . . . . . . . . . . ende / fin
</t>
  </si>
  <si>
    <t xml:space="preserve">Subject: research studentship in phonetics
 ph . d . research studentship in phonetics at central lancashir university duration : 3 years funding : stlg 4910 plus allowances and fees ( under review ) topic : research in intonation joint project between linguistics , psychology and elec . engineering proposed area is " alignment of f0 contours and syllable structure " ; it will involve instrumental analysis of naturally occurring speech and also some perception experiments . applicants who would like to undertake a project with a different focus are encouraged to submit them . closing date 4th august for further information : contact c . d . smith @ uclan . ac . uk or a . wichmann @ uclan . ac . uk ( after 23rd july ) ( anne wichmann )
</t>
  </si>
  <si>
    <t xml:space="preserve">Subject: sum : word processors for linguists
 summary of question about numbered examples , etc . in word 2 for windows first of all i want to thank all those who showed me how to number examples in word and gave me other advice . secondly , i want to apologize for not mentioning that i was referring to windows programs , and not mac programs . most people who wrote figured that one out , probably from the version numbers . in what follows , my comments are in square brackets . this was the original question : &gt; i am thinking of moving ( " migrating " ? ) from wordperfect 6 to ms word &gt; 6 , which came bundled with my new computer , and would like to know if people &gt; with similar experiences have anything of interest to say about such a move , &gt; such as for example any good references to look into ( that are not too basic ; &gt; the software did n't come with a reference manual , just the online manual ) . &gt; &gt; two specific questions : &gt; &gt; 1 ) numbered examples : wp can set up counters , which is how i dealt with &gt; numbered examples . word does n't seem to have a similar &gt; capability ? could that be possible ? how do people deal with automatic &gt; numbering of examples in word ( as well as cross-references to examples ) ? &gt; &gt; 2 ) file manager : this is something where wp is better than word by a long &gt; shot , but i understand there are add-ons for word out there . has anybody &gt; heard of this ? &gt; &gt; 3 ) search software : while i ' m at it , i just got a message about a software &gt; utility called powersearch , by commtech , which has powerful search mechanisms &gt; and works in word or wordperfect ( there are two versions ) . has anyone had &gt; any experience with this ? ( it is obtainable with ftp ) . windows vs . mac [ there are more than twice as much pcs out there than mac 's , but perhaps among linguists the percentages are more even . i ' m not ready to change though . i am quite happy with pcs thank you very much . ] you do n't say whether you ' re a mac or pc person , but the reviews of word 6 for mac were uniformly enormously negative : they actually ported woindows onto the mac ! since we mac users continually have to escape the really lousy windows imitations of things the mac does gracefully , we can't imaging why they did that ! the macuser review recommended nisuswritier as the word processor of choice now ( and if you are evern going to use alien scripts , there 's no substitute ) ; but you shluld also look at framemaker ( abvailable for lots of platforms , ioncluding windows ) ; it can number an idefinitely large number of different series , cross-refer between chapters that are separate files , etc . it only is n't woldscript - sensitive . ( version 4 . 0 . 4 was sort of , but was buggy , and in the just-released version 5 , they abancdoned it . ) wordperfect vs . word [ the advantage of wp for linguists is definitely the special characters it supports , though the special fonts that come with wp ( which are true type ) will work , i believe , with word , so word users can get a hold of these true type fonts from their wp user friends . ] i am in a similar situation : my new office computer came with microsoft office , which includes word . i toyed with the idea of switching from word perfect , but after a minimal amount of tinkering with word , i have about abandoned the idea . the main reason , for me , is that word perfect comes with a fairly extensive set of special characters , which i use a lot . they include several foreign alphabets , most of the ipa alphabet , characters for logical notation , and so forth . word , as far as i can tell , comes with hardly any of these . so i have about decided to erase office from my hard drive and install what i really use . numbered examples [ word can indeed number examples or anything at all . the terminology is a bit different though , which is why i was confused . in wp you set up counters , but in word you set up sequences . ] [ several people told me that they had gotten this to work , though they did n't all know how they did it . however , after they pointed me in the right direction , i was able to figure it out . ] you set up a counter by using the seq field ( look in your manual under fields ) . fields are somewhat like codes in wordperfect , they have links to things like counters ( chapter number , section , number ) or dates , file names , etc . one of the fields is seq . ( a ) chose : insert / field , click seq , which will give you a seq in the bottom window ; add " ex / n " to the right of the seq code in lower window , press return ( the ex is the name or identifier for the counter , the / n is to increase the number by 1 ) . the first time you do this a 1 will show up , the second a 2 , etc . ( you can set up more than one such counter / sequence by giving each sequence a diferent name an identifier ) ( there are many predefined sequences , e . g . { seq chapter } refers to chapter numbers . ) ( b ) you can create a macro , which then you can assign to a button or a key combination , which does : 1 ) choose a paragraph type you ' ve created which has the right margins , font size , etc . for your example paragraph ; and 2 ) right tab , ( , the stuff in ( a ) above , ) , left tab . ( c ) cross - referencing examples : very easy . first you have to create a bookmark for an example you want to cross-reference : a ) highlight the number created in ( a ) above ( along with the parentheses ) . b ) choose edit / bookmark , give the bookmark a name ( 40 characters ) , e . g . donkey _ sentence c ) when you want to refer to it , you type , e . g . , " as we saw in example " ; then you click insert / cross - reference , click bookmark , click the name of the bookmark , click insert . of course , many of these operations can be simplified with macros . there are many possibilities that i have n't mentioned . for instance , if you want to number the examples in ch . 3 in the format ( 3 . 1 ) , all you have to is before you insert the field for seq , you insert the field for the chapter . ] help on numbering in word 2 came from : numbering examples in dos : you are right , the automatic numbering of examples in word ( . 4 , . 5 &amp; . 6 ) is inexistant which is a problem for linguists since we deal with a lot of examples in our text . if this can be of any interst for you i have found an excellent programm which allows me to do automatic numbering of examples as well as cross-references to examples in the text . the name of the program is renumber 1 . 2 and you can get it by writing to : jonathan mead ; 356 no . spaulding ave . ; los angele , ca ; usa 90036 or by e-mailing jonathan at : izzyt09 @ uclamvs i have been told that the fees for this programm are $ 15 . for student and $ 20 . for non student . [ i have used renumber in the past , and it works well . it is not as convenient as the features in word and wordperfect though . ] powerful searches if you are a mac user and are looking for super-sophisticated searching , try nisus which uses grep conventions and is the best going that i know of . regarding your 's earch ' question , there is a * lot * of stuff available out there , depending on the scope of your intended use . . . . if you ' re just going for personal use on 1 pc , you may want to look at eclipse find , not free , but only $ 99 , last time i looked . ( just my $ 0 . 02 ) . [ powersearch seems to be pretty nice . i downloaded it from simtel ( ftp oak . oakland . edu , cd simtel / win3 / winword ( or cd simtel / win3 / wpwin ) , and get the compressed binary file powersch . zip ( or searchwp . zip ) . unfortunatel this version has the powerful features locked , and to unlock them you have to send in $ 50 , which i have not done . the search possibilities seem pretty impressive . trees huge advantage if you would make use of it is that you can easily draw trees , using the integral drawing program ( from what people say , it sounds better than arboreal ) . i keep a little file of tree-parts . reference books [ i should say that the microsoft office professional cd-rom which came wih my computer does have all the manuals in it . af first , i was n't too excited about these electronic books , but now that i ' ve gotten used to the idea , it 's not so bad . ] books : i have borland 's running word 6 . it is fairly adequate . but it does not explain about styles and templates sufficiently , to my mind ( admittedly somewhat addled ) and it does not have enough information about long documents ( master documents ) . the index is useless , until you already know what you want to find out . the help system is extensive , though again it is sometimes hard to know what to ask it . depending on your learning style , you may be quite handicapped without a real manual , but happily there are commercial versions available at most bookstores " prima visual learning guide for word 6 . 0 " ( prima publishing , po box 1260bk rocklin , ca 95677 ) is an example . on the other hand , it is good to get used to the on-line help , because it 's always there . file managers what do you want to do ? delete files ? view files ? create directories ? windows file manager , while not the best option , offers much of this function , just a mouse click away . also , try word 's find file command ( under the file menu ) i was real happy when i figured out how to do this one : i knew you could look at a file in wp without opening it , but i was not sure how to do this in word : here 's how : from the file menu , choose find file . select the file whose contents you want to view . if you do n't see the file you are looking for , search for it : click on the search button , choose the drive and directory ( s ) you want to look in , make a wildcard filename ( like * . rev ) choose include subdirectories ( if you want to check your whole drive , etc ) , click on ok , and look at the list of files found . to preview the file , select preview in the view box ( still in the find file dialog box . then just click on the filename you want to look at , and you will see the first page on the screen . you can scroll through it to browse , you can delete , copy , open etc . by choosing the commands button . - = - = - = - = - = - = - = - = - = - = - = - = - = - = - = - = - = - = - = - = - = - = - = - = - = - = - = - = - = - = - = - = - = - = - = - = - jon aske home address : bates college 12 bardwell st . lewiston , maine 04240 , usa lewiston , maine 04240-6336 e-mail : jaske @ abacus . bates . edu - phone / fax : ( 207 ) 786-0589 - = - = - = - = - = - = - = - = - = - = - = - = - = - = - = - = - = - = - = - = - = - = - = - = - = - = - = - = - = - = - = - = - = - = - = - = -
</t>
  </si>
  <si>
    <t xml:space="preserve">Subject: job at max planck institute for psycholinguistics
 - - - - - - - - - - - - - - - - - - - - - - - - - - - - - - - - - - - - - - - - - - - - - - - - - - - - - - - - - - - - - - - - - - - - - - - phd position at the max planck institute for psycholinguistics , nijmegen , the netherlands the max planck institute for psycholinguistics invites applications for a phd position in its language production research group . the dissertation work will concern an experimental investigation of semantic and morphophonological aspects of word production . the position will be available from 1st september 1995 . the duration of the appointment will be maximally three years . the salary will follow the guidelines of the max - planck gesellschaft . applicants should have a first degree ( bachelors or equivalent ) in psychology or linguistics . applications including a cv , a list of courses taken , and the names of two referents should be sent to : dr . ardi roelofs , max planck institute for psycholinguistics , p . o . box 310 , 6500 ah , nijmegen , the netherlands . tel : + 31-80 - 521320 . e - mail : ardi @ mpi . nl fax : + 31-80 - 521213 closing date for applications : three weeks after appearance of this advertisement .
</t>
  </si>
  <si>
    <t xml:space="preserve">Subject: sum : metathesis
 back in may i posted a query on both linguist and an-lang ( austronesian languages and linguistics ) asking for references on treatments of metathesis using recent phonological theory . i was mainly interested in synchronic metathesis of c / v type , which occurs pervasively in dawan ( w . timor ) which i was doing a bit of work on . this is a summary of responses on both lists , which came from : juliette blevins , bob blust , jim fox , beth hume , greg kinkley , john mccarthy , andy pawley , john stonham , mark taber , and aone van engelenhoven . it turns out that metathesis has come to play a fairly important role in recent discussions of morphological and phonological theory . also more and more examples of metathesis as a synchronic phenomenon have been coming to light in various language descriptions . austronesian languages have provoked considerable interest , with rotuman probably the best known ( e . g . besnier 1987 ) , letinese ( van engelenhoven ) and dawan ( steinhauer , tarno et al . ) becoming better known in the literature , and ( chuck and barabara grimes p . c . ) a number of other languages of eastern indonesia exhibiting varieties of metathesis waiting in the wings for examination by theoreticians ( e . g . christensen and christensen 1992 ; coward 1990 ; coward and coward to appear ; marshall 1991 ; steven 1990 ; taber and taber 1992 - references provided by mark taber ) . metathesis is a relatively rare phenomenon in natural language . in a climate where theoreticians are wanting more and more to let universal principles and constraints explain the output of grammars , it appears to contravene constraints that both phonologists and morphologists would like to impose on languages . an important change suggested in autosegmental theory which was designed to accommodate some crucial instances of metathesis without appealing to movement rules , was the segregation of c and v tiers , applied to rotuman in besnier ( 1987 ) . since then moves have been made to make constraints and their interplay the foundation of theory more directly , and the trend seems to be towards abandoning such devices as tier segregation , at least in optimality theory . in optimality theory , one of the constraints suggested is that segments should preserve their linear order ( linearity : mccarthy 1995 ) . obviously overridden in heavily metathesising languages like dawan . in approaches within optimality theory ( mccarthy , hume ) one principle can dominate another principle , and therefore override it . in c / v metathesising languages , under certain conditions a principle demanding ( morpheme - or word - ) final closed syllables dominates others which would achieve contrary effects , allowing metathesis to occur [ apologies for mangling complex arguments in an attempt at one-line summary ] . another problem raised by metathesis in the realm of morphology is noted by stonham ( 1994 : 141 - 2 ) : " it defies the use of concatenative accounts of morphological effects . . . it has been called upon as a key example of the need for process - based morphology in such works as anderson ( 1983 , 1992 ) , janda ( 1984 ) and zwicky ( 1988 ) " . stonham argues to the contrary that difficulties encountered by combinatorial morphology in handling metathesis do not show that the theory is inadequate or processes like movement rules are needed : rather the difficulties reflect the fact that metathesis does not occur as a grammatical marker . he reanalyses several instances of apparent grammatical metathesis as resulting from phonological processes . this approach looks promising , at least for dawan , where much of the metathesis looks as if it could be ultimately prosodically motivated , although i can't prove that right now . although blevins ( 1994 ) is more about such things as vowel length than metathesis directly , the approach , which emphasises looking at metathesis not as an isolated phenomenon , but in the context of a full prosodic analysis , is admirable . such analysis would need to take into account discourse conditioning too , as noted by mark taber for luang . references anderson , stephen r . ( 1983 ) rules as ' morphemes ' in a theory of inflection . in d . rood ed . proceedings of the 1983 mid - america linguistics conference . 3-21 . boulder : u colorado . anderson , stephen r . ( 1992 ) a - morphous morphology . cambridge university press . besnier , niko ( 1987 ) an autosegmental approach to metathesis in rotuman . lingua 73 : 201-223 . blevins , juliette ( 1994 ) the bimoraic foot in rotuman phonology and morphology . oceanic linguistics . 33 . 2 : 491-516 . christensen , john and sylvia ( 1992 ) kisar phonology . in : phonological studies in four languages of maluku . ed . by donald a . burquest and wyn d . laidig : 33-65 . dallas : the summer institute of linguistics . coward , david f . ( 1990 ) an introduction to the grammar of selaru . m . a . thesis . arlington : university of texas at arlington . coward , david f . , and naomi coward . ( in press ) a phonological sketch of the selaru language . to appear in pacific linguistics . hume , elizabeth ( 1995 ) a prosodic theory of metathesis . ms . ohio state university . hume , elizabeth ( in press ) beyond linear order : prosodic constraints and c / v metathesis . proceedings of flsm6 . indiana linguistics club . janda , richard ( 1984 ) why morphological metathesis rules are rare : on the possibilities of historical explanation in linguistics . bls . 10 : 87-103 . mccarthy , john ( 1989 ) linear order in phonological theory . linguistic inquiry 20 . 1 : 71-100 . mccarthy , john ( 1995 ) extensions of faithfulness : rotuman revisited . ms . marshall , craig ( 1991 ) a phonology of fordata . m . a . thesis . arlington : university of texas at arlington . mettler , toni and heidi ( ? ) phonological sketch of yamdena . working papers in indonesian language &amp; culture 8 29 - 79 steinhauer , hein ( 1991 ) morphemic metathesis in dawanese ( timor ) . paper to 6th international conference on austronesian linguistics . steinhauer , hein ( 1994 ) [ ? title ] on metathesis in dawanese verbs , in : ger . p . reesink ed . topics in descriptive austronesian linguistics , semaian 11 , leiden : dep . of languages &amp; cultures of s . e . asia &amp; oceania : 130-158 . steven , lee anthony . 1990 . the phonology of roma , an austronesian language of eastern indonesia . m . a . thesis . arlington : university of texas at arlington . stonham , john ( 1994 ) combinatorial morphology . amsterdam : jon benjamins . taber , mark , and kathy taber . 1992-ms . a phonological sketch of the luang language . unpublished manuscript . tarno , wakidi , s . j . mboeik , p . sawardo , s . kushyaryanto ( 1989 ) tata bahasa dawan . proyek penelitan bahasa dan sastra indonesia dan derah nusa tenggara timur pusat pembinaan dan pengembangan bahasa departemen pendidikan dan kebudayaan . van der hulst , harry &amp; aone van engelenhoven ( 1995 ) metathesis effects in tutukeian - letinese , in harry van der hulst &amp; jeroen van de weijer eds . leiden in last , proceedings ( or papers ? ) of hilp 1 . the hague : holland academic graphics . zwicky , arnold ( 1988 ) morphological rules , operations and operation types . escol . 4 : 318-334 .
</t>
  </si>
  <si>
    <t xml:space="preserve">Subject: sum : a ( formerly ) productive morphological process ?
 about 3 weeks ago , i posted in linguist 6-954 a query regarding the status in current english of a compounding process , involving the use of a ` combining form ' ending in - o - , which had given us not only such ethnic / geograhical terms as ` anglo - saxon ' , ` afro - asiatic ' , and ` dano - norwegian ' but ` sociopolitical ' , ` socioeconomic ' , etc . i was prompted in this query by the recent replacement of the label ` afro - american ' by the fuller form ` african american ' and by the appearance in a new edition of a college textbook of the term ` european american ' to mean what i have long referred to as ` euro - american ' . the issue first came to my attention a few years ago through a column in the university of illinois newspaper , in which an undergraduate woman of african ancestry explicitly rejected the label ` black ' on the grounds that it is , technically , inaccurate ; the skins of the people in question are merely a darker shade of brown than those of europeans . having said this , she then went on to reject the label ` afro - american ' because she could n't find ` afro ' on a map . as a linguist , i naturally wondered if she was unaware of the general compounding process involved . then a few weeks ago at work i found that the authors of the above-mentioned textbook ( on sociology , if i remember correctly ) had meticulously replaced every instance of the label ` white ' in the previous edition with the expression ` european - american ' . i began wondering if i was seeing a trend . first of all , i would like to thank the following respondents : lynne cahill &lt; lynneca @ cogs . susx . ac . uk &gt; lee hartman &lt; ga5123 @ siucvmb . siu . edu &gt; larry horn &lt; lhorn @ yalevm . cis . yale . edu &gt; james kirchner &lt; jpkirchner @ aol . com &gt; kevin lemoine &lt; lemoine @ mail . utexas . edu &gt; the general consensus seems to be that the ascendency of the full expression ` african - american ' can be dated to a speech by the rev . jesse jackson in the late 80 's . to quote lee hartman : ` i think the entire " phenomenon " can be attributed to a single individual , and with alittle research we could even determine the precise date when he made his announcement . this is a textbook case of " pristine " etymology ( where the historical events giving rise to a word are still alive in the memories of living witnesses ) . ` i ' m referring to an announcement made by jackson to the effect that he felt the term " black " had too many negative connotations , and that he wanted to institute a more dignified term for americans descended from africans . ` i think jackson said explicitly that he briefly considered the term " afro - american " , but he rejected it on the grounds that " afro " was too closely equated with a particular hair-style , and he did n't want a term that would suggest merely " americans who wear afro hair-do 's " . ' a second motivating consideration mentioned by some of my respondents was that the reduction of ` african ' to ` afro - ' involved in the formation of the older ` afro - american ' might be interpreted as deemphasis and might thus be irritating , if not offensive , to people who regard their african heritage as a matter of pride . this is quite plausible , although it is n't consistent throughout the general speech community : it is not the case that every english speaker , in every circumstance , regards the formation of the - o - combining form from some word for the purpose of coining a compound involves the deemphasis of that word or its referent . for instance , in regarding myself as a ` euro - american ' i definitely emphasize the ` euro - ' part . and another of my respondents pointed out progovac ' recent rejection of the label ` serbo - croatian ' in favour of ` serbian / croatian ' on the grounds that the older / more traditional / conven - tional label places too * much * emphasis on the serbian component . on a somewhat parallel note , one of my respondents suggested that the form ` euro - ' might be rejected because , at least to an american , its most obvious association is with the expression ` eurotrash ' , which i have to admit is not part of my experience ; i am more accustomed to its usage in europe , in which it tends to connote ` cosmopolitan ' or at least ` pan - european ' as opposed to narrowly nationalistic . on the broader question addressed by my query , there appears to be no evidence that the morphological process of creating combining forms in - o - is itself on the way out in english ; only one or two instantiations of it are currently being rejected by some people for sociopolitical reasons . as to the past history of this process in english ( it 's presumably either borrowed from or heavily encouraged by greek ) , i have so far heard very little . best , steven - - - - - - - - - - - - - - - - - - - - dr . steven schaufele 712 west washington urbana , il 61801 217-344 - 8240 fcosws @ prairienet . org * * * * o syntagmata linguarum liberemini humanarum ! * * * * * * nihil vestris privari nisi obicibus potestis ! * * *
</t>
  </si>
  <si>
    <t xml:space="preserve">Subject: new www - server in germany
 hi there , i thought some of you ( esp . germans ) would like to know that we are funding a new www - server for german linguistics in essen ( germany ) . there are links to other interesting sites and we are also going to provide papers - there are already a few . unfortunaltely its written in german , but we are going to provide an english version , too . there are already two papers in english . check it out if you want and tell me what you think of this . : http : / / www . uni-essen . de / fb3 / linse / home . htm thanks in advance + + + + + + + + + + + + + + + + + + + + + + + + + + + + + + + + + + + + + + + + + + + + + + + + + + + + elisabeth coelfen voice : + 49-2065 - 67180 fax : + 49-2065 - 64229 email : se178co @ uni-duisburg . de oder compuserve : 100577 , 1055 http : / / www . uni-essen . de / fb3 / linse / ecoelfen . htm + + + + + + + + + + + + + + + + + + + + + + + + + + + + + + + + + + + + + + + + + + + + + + + + + + + + +
</t>
  </si>
  <si>
    <t xml:space="preserve">Subject: aisb96 call for workshop proposals
 - - - - - - - - - - - - - - - - - - - - - - - - - - - - - - - - - - - - aisb-96 : call for workshop proposals - - - - - - - - - - - - - - - - - - - - - - - - - - - - - - - - - - - - call for workshop proposals : aisb-96 university of sussex , brighton , england april 1 - - 2 , 1996 society for the study of artificial intelligence and simulation of behaviour ( ssaisb ) workshop series chair : dave cliff , university of sussex local organisation chair : alison white , university of sussex the aisb is the uk 's largest and foremost artificial intelligence society - - now in it 's 32nd year . the society has an international membership of nearly 900 drawn from both academia and industry . membership is open to anyone with interests in artifical intelligence and the cognitive and computing sciences . the aisb committee invites proposals for workshops to be held at the university of sussex campus , on april 1st and 2nd , 1996 . the aisb workshop series is held in even years during the easter vacation . in odd years workshops are held immediately before the biennial conference . the intention of holding a regular workshop series is to provide an administrative and organisational framework for workshop organisers , thus reducing the administrative burden for individuals and freeing them to focus on the scientific programme . accommodation , food , and social events are organised for all workshop participants by the local organisers . proposals are invited for workshops relating to any aspect of artificial intelligence or the simulation of behaviour . proposals , from an individual or a pair of organisers , for workshops between 0 . 5 and 2 days long will be considered . workshops will probably address topics which are at the forefront of research , but perhaps not yet sufficiently developed to warrant a full-scale conference . in addition to research workshops , a ' postgraduate workshop ' has become a successful regular event over recent years . this event focuses on how to survive the process of studying for a phd in ai / cognitive science , and has a hybrid workshop / tutorial nature . we welcome proposals , particularly from current phd survivors , to organise the 1996 postgraduate workshop at sussex . for further information on organising the postgraduate workshop , please see the aisb96 web page ( address below ) or contact dave cliff or alison white . proposals for tutorials will also be considered , and will be assessed on individual merit : please contact dave cliff or alison white for further details of submission of tutorial proposals . it is the general policy of aisb to only approve tutorials which look likely to be financially viable . submission : - - - - - - - - - - a workshop proposal should contain the following information : 1 . workshop title 2 . a detailed outline of the workshop . this should include the necessary background and the potential target audience for the workshop and a justified estimate of the number of possible attendees . please also state the length and preferred date ( s ) of the workshop . specify any equipment requirements , indicating whether the organisers would be expected to meet them . 3 . a brief resume of the organiser ( s ) . this should include : background in the research area , references to published work in the topic area and relevant experience , such as previous organisation or chairing of workshops . 4 . administrative information . this should include : name , mailing address , phone number , fax , and email address if available . in the case of multiple organisers , information for each organiser should be provided , but one organiser should be identified as the principal contact . 5 . a draft call for participation . this should serve the dual purposes of informing and attracting potential participants . the organisers of accepted workshops are responsible for issuing a call for participation , reviewing requests to participate and scheduling the workshop activities within the constraints set by the workshop organiser . they are also responsible for submitting a collated set of papers for their workshop to the workshop series chair . workshop participants will receive bound photocopies of the collated set of papers , with copyright retained by the authors . individual workshop organisers may wish to approach publishers to discuss publication of workshop papers in journal or book forms . dates : - - - - - intentions to organise a workshop should be made known to the workshop series chair ( dave cliff ) as soon as possible . proposals must be received by october 1st 1995 . workshop organisers will be notified by october 15th 1995 . organisers should be prepared to send out calls for workshop participation as soon as possible after this date . collated sets of papers to be received by march 15th 1996 . proposals should be sent to : dave cliff aisb96 workshop series chair school of cognitive and computing sciences university of sussex brighton bn1 9qh u . k . email : davec @ cogs . susx . ac . uk phone : + 44 1273 678754 fax : + 44 1273 671320 electronic submission ( plain ascii text ) is highly preferred , but hard copy submission is also accepted , in which case 5 copies should be submitted . proposals should not exceed 2 sides of a4 ( i . e . 120 lines of text approx . ) . general enquiries should be addressed to : alison white aisb96 local organisation chair school of cognitive and computing sciences university of sussex brighton bn1 9qh u . k . email : alisonw @ cogs . susx . ac . uk phone : + 44 1273 678448 fax : + 44 1273 671320 a copy of this call , with further details for workshop organisers ( including a full schedule ) , is available on the www from : http : / / www . cogs . susx . ac . uk / aisb / aisb96 / cfw . html a plain - ascii version of the web page is available via anonymous ftp from : % ftp ftp . cogs . susx . ac . uk login : anonymous password : [ your _ email @ your _ address ] ftp cd pub / aisb / aisb96 ftp get [ filename ] * ftp quit * files available at present are : readme call _ for _ proposals
</t>
  </si>
  <si>
    <t xml:space="preserve">Subject: ranlp ' 95 program
 international conference " recent advances in natural language processing " tzigov chark , bulgaria 14 - 16 sept 1995 call for participation location : tzigov chark is a beautiful resort in the rhodope mountains on the shore of batak lake . tzigov chark is 150km from sofia , the capital of bulgaria . program : 14 september morning session 9 . 00 invited paper aravind joshi ( usa ) some linguistic , computational and statistical implications of lexicalized grammars 9 . 40 mihoko kitamura , yuji matsumoto ( japan ) a mt system based on translation rules acquired from parallel corpora 10 . 10 ye - yi wang and alex waibel ( usa ) connectionist transfer in machine translation 10 . 40 coffee break 11 . 10 marcel cori , michel de fornel , j . m . marandin ( france ) parsing repairs 11 . 40 udo hahn , michael strube ( germany ) parsetalk about textual ellipsis 12 . 10 hideki kozima , akira ito ( japan ) context - sensitive measurement of word distance by adaptive scaling of a semantic space afternoon session 15 . 00 ruslan mitkov ( germany ) two engines are better than one : generating more power and confidence in the search for the antecedent 15 . 30 malgorzata stys ( uk ) , stefan zemke ( sweden ) incorporating discourse aspects in polish - english mt : towards robust implementation 16 . 00 tadashi nomoto ( japan ) effects of grammatical annotation on a topic identification task coffee break 17 . 00 victoria arranz , ian radford , sofia ananiadou , jun - ichi tsujii ( uk ) towards a sublanguage-based semantic clustering algorithm 17 . 30 r . basili , m . della rocca , maria pazienza , p . velardi ( italy ) contexts and categories : tuning a general purpose verb classification to sublanguages 18 . 00 marie owens , p . o'boyle , f . j . smith ( uk ) a missing-word evaluation of statistical language model performance using human subjects 15 september morning session 9 . 00 invited paper jun - ichi tsujii ( uk ) machine translation : productivity and conventionality of language 9 . 40 david d . palmer ( usa ) experiments in multilingual sentence boundary recognition 10 . 10 harris papageorgiou ( greece ) clause recognition in the framework of alignment 10 . 40 coffee break 11 . 10 jung h . shin , young s . han , young c . park , key s . choi ( korea ) a hmm part - of - speech tagger for korean with wordphrasal relations 11 . 40 kuang - hua chen , hsin - hsi chen ( taiwan ) a corpus-based approach to text partition 12 . 10 khalil sima ' an ( holland ) an optimized algorithm for data oriented parsing afternoon session 15 . 00 christer samuelsson ( germany ) example - based optimization of surface - generation tables 15 . 30 kalina boncheva ( bulgaria ) generation of multilingual explanations from conceptual graphs 16 . 00 akito nagai , ishikawa yasushi , nakajima kunio ( japan ) concept - driven search algorithm incorporating semantic interpretation and speech recognition coffee break 17 . 00 german rigau claramunt and eneko agirre ( spain ) a proposal for word sense disambiguation using conceptual distance martin simon ulmann ( switzerland ) decomposing german compound nouns 17 . 20 jan schaake and geert - jan m . kruijff ( holland ) information states based analysis of dialogues zaharin yusoff ( malaysia ) unification - like attribute operations in the string-tree correspondence grammar 17 . 20 galja angelova ( bulgaria ) naive lexicon or cryptic formalismus ? user support in machine aided translation franklin cho ( usa ) implementing scrambling in korean : a principles and parameters approach 17 . 40 fuji ren , lixin fan ( japan ) reservable structural ambiguities and its application in japanese - chinese machine translation matthew hurst ( uk ) parsing for targeted errors in controlled languages 16 september morning session 9 . 00 invited paper christian boitet ( france ) and mutsuko tomokiyo ( japan ) ambiguities and ambiguity labelling : towards ambiguity databases 9 . 40 ivan bretan , maans engstedt and bjoern gambaeck ( sweden ) a multimodal environment for telecommunication specifications 10 . 10 inaki alegria , xabier artola , kepa sarasola ( spain ) improving a robust morphological analyzer using lexical transducers 10 . 40 coffee break 11 . 10 wiebke ramm and claudia villiger ( germany ) global text organization and sentence - grammatical realization : towards a discourse - level control of grammatical selections 11 . 40 jan schaake and geert - jan m . kruijff ( holland ) discerning relevant information in discourses using tfa 12 . 10 olivier ferret and brigitte grau ( france ) an episodic memory for understanding and learning afternoon session 15 . 00 ismail biskri , jean pierre descles ( france ) applicative and combinatory categorial grammar ( from syntax to functional semantics ) 15 . 30 hang li and naoki abe ( japan ) generalizing case frames using a thesaurus and the mdl principle 16 . 00 allan ramsay , reinhard schaeler ( ireland ) case and word order in english and german coffee break 17 . 00 akira utsumi ( japan ) how to interpret irony by computer : a comprehensive framework for irony manfred kudlek ( germany ) some formal aspects of time , tense and aspect 17 . 20 jawad berri , dominique le roux , denise malrieu , jean - luc minel ( france ) seraphin , an automatic system for main sentences extraction chadia moghrabi , l . girard , m . s . eid ( canada ) chemistry : a new domain for a portable text generation system 17 . 40 marie christine villain , philippe trigano , jean deloire ( france ) intelligent textual database and automatic aquisition of word associations nigel collier ( uk ) contextual meta-knowledge acquisition from corpora conference information : for further information please contact : prof . ruslan mitkov &lt; mitkov @ informatik . uni-hamburg . de &gt; or nicolas nicolov &lt; nicolas @ edinburgh . aisb . ac . uk &gt; conference venue : the conference will take place in hotel " orpheus " , tzigov chark , which accomodates up to 50 participants . we have chosen a small and cosy conference hotel to create a better and friendlier working and social environment : however this implies restrictions on the availability of single rooms and participants will be normally offered to share 2 - bed rooms or have a single room in a nearby hostel . since only limited number of rooms are available , those interested in attending the conference are encouraged to register as early as possible . late registrations could not be guaranteed . location and transportation : tzigov chark is situated on the shore of the beautiful batak lake in the western rhodope mountains and is 150km from sofia , the capital of bulgaria . the local organisers will provide a daily shuttle bus / conference taxi from sofia airport to the summer school location at an inexpensive rate . sofia is easily accessible by plane from most major european cities ( e . g . daily flights or several flights per week from london , frankfurt , paris , zurich , vienna and other european cities ) . there are also direct flights to sofia from north america ( new york , toronto ) and asia ( singapore , bangkok , kuala lumpur ) . in order to enable the local organisers to plan the shuttle service efficiently , please contact victoria arranz &lt; victoria @ ccl . umist . ac . uk &gt; with details about your journey ( arrival / departure time and date ) at least 2 weeks before you leave for the summer school . related events : the conference participants are also invited to take part in the int . summer school " contemporary topics in computational linguistics " , which will take place immediately before the conference in the same hotel . further information about the conference can be obtained from : prof . r . mitkov &lt; mitkov @ informatik . uni-hamburg . de &gt; or nicolas nicolov &lt; nicolas @ aisb . edinburgh . ac . uk &gt; or you can have a look at the following www page at url : http : / / www . dai . ed . ac . uk / misc / nlp _ conf . html registration for the conference : kindly note that bank processing charges are at the expense of the participants . international conference " recent advances in natural language processing " registration form name : _ _ _ _ _ _ _ _ _ _ _ _ _ _ _ _ _ _ _ _ _ _ _ _ _ _ _ _ _ _ _ _ _ _ _ _ _ _ _ _ _ _ _ _ _ _ _ _ affiliation : _ _ _ _ _ _ _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telephone : _ _ _ _ _ _ _ _ _ _ _ _ _ _ _ _ _ _ _ _ _ _ _ _ _ _ _ _ _ _ fax : _ _ _ _ _ _ _ _ _ _ _ _ _ _ _ _ _ _ _ _ _ _ _ _ _ _ _ _ _ _ e-mail : _ _ _ _ _ _ _ _ _ _ _ _ _ _ _ _ _ _ _ _ _ _ _ _ _ _ _ _ _ _ registration fee ( after 1 august ) . : _ _ _ _ 210 usd for industrial participants 170 usd for academic staff 130 usd for students accommodation + half-board : _ _ _ _ _ _ _ _ _ _ _ ( 30 usd per day per person ) specify days - sept 1995 . : [ ] 13 , [ ] 14 , [ ] 15 , [ ] 16 , [ ] 17 = = = = = = = = = = = = = = = = = = = = = = = = = = = = = = = = = = = = = = total amount in usd sent . : _ _ _ _ _ _ _ _ _ _ _ date of bank transfer . . . : 1995 bank transfer reference no : _ _ _ _ _ _ _ _ _ _ _ to bank account ( tick one ) : [ ] bank . . . . : amex account no . : 00710 756 of first private bank pls , bulgaria instructions : for onward credit to first private bank , shoumen branch - nikolai nikolov account in usd : 95079620 4 1 00 2560 1 4 address of receipient : nikolai nikolov incoma , p . o . box 20 9700 shumen , bulgaria tel : + 359-54 5 69 48 ( office ) email : nikolov @ incoma-td . bg * or * [ ] bank . . . . : citibank new york account no . : 36015 992 of first private bank pls , bulgaria instructions : for onward credit to first private bank , shoumen branch - nikolai nikolov account in usd : 95079620 4 1 00 2560 1 4 address of receipient : nikolai nikolov incoma , p . o . box 20 9700 shumen , bulgaria tel : + 359-54 5 69 48 ( office ) email : nikolov @ incoma-td . bg email your registration forms to : nicolas nicolov &lt; nicolas @ aisb . edinburgh . ac . uk &gt;
</t>
  </si>
  <si>
    <t xml:space="preserve">Subject: edt
 job openings in speech and language processing bbn systems and technologies , cambridge , ma the speech and language processing department at bolt beranek and newman inc . has several exciting positions in speech recognition , language understanding and character recognition . to apply send your resume and indication of which position you are interested in to karen nicholson ( knicholson @ bbn . com ) . positions : applied computational linguist work with a research team to develop fieldable technology including advance prototypes and products in information extraction systems , including name recognition and template fill from newswire . experience in applying computational linguistics to real applications , excellent skills as a programmer in c / c + + / lisp , and degree in computer science or related field required . u . s . citizenship and willingness to get a dod clearance required . statistical computational linguist reserach and development of new techniques and software for processing large corpora , including languages other than english , and language modeling for speech and nl systems . masters or phd in computer science or related area , strong math / stat background , strong c programming skills required . experience in lisp , splus , perl a plus . u . s . citizenship and fluency in a second language desirable . entry level researcher participate in a research group developing algorithms and building systems for advanced speech and language technologies , provide support by implementing algorithms , running experiments , collecting and analyzing data . bachelor 's level in computer science , engineering , or related field , excellent undergraduate gpa , experience in university research lab or summer internship , and programming skills in c / c + + and unix required . some experience in speech or language technology a plus . u . s . citizenship and willingness to get a dod clearance desirable . applications engineer design and implement applications at the cutting edge of speech and language technology , such as medical dictation , reading and language learning assistants , transcription of telephone speech for deaf listeners , topic identification from video , voice mail transcription , information extraction systems . requirements : extensive experience in advance technology software systems , including product-level code and documentation ; master level programmer in c / c + + , with at least one year 's experience each in unix and ms windows ; experience in graphical user interfaces ; bachelor 's or masters degree in computer science . lisp experience helpful . experience in fields related to speech and natural language a plus . u . s . citizenship and willingness to get a dod clearance desirable . algorithm developer work with a research team designing and implementing algorithms for large vocabulary continuous speech recognition , systems incorporating voice input and output such as spoken language systems , and optical character recognition . requirements include master 's in computer science , mathematics , engineering , or related field or equivalent expereince and excellent programming skills in c / c + + and unix . background in one or more of the following areas desirable : statistical modeling , pattern recognition , speech processing , character recognition . knowledge of lisp , splus , and perl a plus . the speech and language processing department of bbn systems and technologies , a subsidiary of bolt beranek and newman inc . ( nyse : bbn ) , has been a world leader in computer-based speech and language research and development for 25 years . the department continues to make cutting-edge advances in the areas of speech recognition , speaker and language identification , natural language understanding , interactive spoken language systems , and data extraction from text .
</t>
  </si>
  <si>
    <t xml:space="preserve">Subject: 
 university of massachusetts occasional papers in linguistics , volume 18 : papers in optimality theory . ed . by j . beckman , l . walsh dickey and s . urbanczyk . pb . viii + 705 pp . $ 16 + s / h ( $ 3 domestic , $ 4 foreign surface . graduate linguistic student association ( glsa ) , university of massachusetts , amherst . this collection of recent work in optimality theory includes both syntax and phonology papers . the full table of contents , along with ordering information , may be obtained from glsa @ linguist . umass . edu . below is a list of authors whose work is included in umop 18 . mahasen abu - mansour ; john alderete ; jill beckman ; laura benua ; pat deevy ; mike dickey ; jane grimshaw &amp; vieri samek - lodovici ; david holton ; junko ito &amp; armin mester ; greg lamontagne &amp; keren rice ; geraldine legendre , colin wilson , paul smolensky , kristin homer &amp; william raymond ; linda lombardi ; john mccarthy &amp; alan prince ; jaye padgett ; sam rosenthall ; lisa selkirk ; tim sherer ; peggy speas ; suzanne urbanczyk ; ellen woolford ; jennifer yearley . available in september . prepaid orders are encouraged . e - mail : &lt; glsa @ linguist . umass . edu &gt; two new books from kluwer : duffield , particles and projections in irish syntax july 1995 , 374 pp . , hardbound isbn 0-7923 - 3550 - 3 , nlg 220 . 00 booij , yearbook of morphology 1994 april 1995 , 320 pp . , hardbound isbn 0-7923 - 3244 - x , nlg 280 . 00 you can find additional information on kluwer 's gopher - server : gopher . wkap . nl
</t>
  </si>
  <si>
    <t xml:space="preserve">Subject: teach english in germany ?
 the university of regensburg , germany , announces an unanticipated vacany for a position of lektor , to teach english for a period of up to five years . an informal job description follows . applications should reach me by august 21 ; the job should be taken up at the beginning of our winter term , nov . 1 . candidates who reacted to a similar announcement earlier this year should state there continuing interest but need not submit full applications . do n't hesitate to ask me if there are any further questions . edgar schneider edgar . schneider @ sprachlit . uni-regensburg . de lektors in the english department ( institut fuer anglistik und amerikanistik ) of the university of regensburg an informal job description i . job description in their capacities as native speakers of english and citizens of the english - speaking countries , lektors in the english department of the university of regensburg teach courses in two specific areas : practical language instruction ( i . e . english as a foreign language ) and landeskunde ( i . e . introductory courses in british / american / canadian culture , history , geography etc . ) . practical language courses are taught at various levels ( introductory , intermediate , advanced ) and include : translation ( german into english ; english into german is taught by german instructors ) ; composition ( essay - writing and discussion at all levels ) ; english grammar ( with a comparative view of english a nd german grammar ) ; vocabulary ; phonetics ( mostly language lab instruction ) ; general language courses which combine many aspects of the course s mentioned above . also , lektors are responsible for devi sing and administering tests in these areas . landeskunde courses are designed to give the students a general outline of british / american / canadian culture , history , geography , economics etc . there are survey courses for beginners and courses on special topics for advanced students ( e . g . ethnic problems , educational systems , recent history , political institutions , etc . ) . ii . required qualifications prospective applicants for the position of lektor must be native speakers of english and fluent in german , and they must have lived in an english - speaking country for two years prior to employment . c andidates must have at least a master 's degree in english , linguistics , german , or possibly some related field ; a ph . d . or abd status woul d be a plus . also , they should have some formal training in t eaching english as a foreign language ( tesol ) ; for applicants from great britain , the tefl exam is required . some teaching experience , for example as graduate assistants , preferably in german or engl ish as a foreign language , or , a previous stay of a few months or more in a german - speaking country would be helpful . as this is a non-tenure position , candidates should make clear that in the long r un they seek a professional career in their home country , for which a temporary stay in germany would be beneficial , however . iii . working conditions lektors are given a two-year contract which may be renewed for another three-year period ( but the employment period cannot be extended beyond those five years ) . the teaching load is 16 hours per week ( 4 to 8 different courses ) during the semester ( the winter semester lasts from november through february , the summer semester from may through july ) , and probably about one course per semester break ( fall and spring ) , depending on other activities . further duties include participation in the planning , administering , and correction of various exams , some student tutoring , some participation in t he administrative business of the institute , and occasional service functions as native speakers for other department members . thus , during the months of march and april and august through october , l ektors must be present at the university , unless they are on vacation ( roughly 5 to 6 weeks per year , depending on age and legal regulations ) or special leave of absence . job duties do not include re search work , although the job should leave some spare time for such activities . the salary is calculated according to the bat iia scale of the german civil service . there are fringe benefits . salary and fringe benefits depend on age and family status . for those lektors employed during the whole calendar year there is a thirteenth monthly salary ( otherwise , the appropriate fractions are paid for each month of employment ) . altogether , the average salary of a lektor currently amounts to roughly between 48 , 000 and 55 , 000 dm net per annum . the salary is paid in monthly instalments . please send applications or requests for further information to : prof . dr . edgar w . schneider , universit , t regensburg , institut fuer anglistik und amerikanistik , d-93040 regensburg , phone no . [ 011-49 - ] ( 0941 ) 943 3470 , fax no . [ 011-49 - ] ( 0941 ) 943 4992 , e-mail : edga r . schneider @ sprachlit . uni-regensburg - de . edgar . schneider @ sprachlit . uni-regensburg . de university of regensburg , 93040 regensburg , germany phone ( int . line ) - 49-941 - 9433470 fax ( int . line ) - 49-941 - 9434992
</t>
  </si>
  <si>
    <t xml:space="preserve">Subject: lab equipment
 at the university of evora ( portugal ) we are trying to establish a laboratory of linguistics . we wonder if anyone could give information about useful material for such a laboratory : equipment , hardware and software . thanks in advance . francisco de assis mira espada universidade de evora departamento de linguistica e literaturas apartado 94 7001 evora codex e mail : fme @ evunix . uevora . pt
</t>
  </si>
  <si>
    <t xml:space="preserve">Subject: parsing preference in v2 languages
 it has been claimed ( incorrectly ) that a german sentence with nominative / accusative case syncretism like ( 1 ) is unambiguous , with the clause-initial noun phrase construed as the subject . ( 1 ) die tochter hat die mutter gek " usst . the-nom / acc daughter has the-nom / acc mother kissed allegedly only svo : the daughter kissed the mother . allegedly not ovs : the mother kissed the daughter . although ( 1 ) is in fact ambiguous , the svo interpretation does seem to be preferred over the ovs interpretation , at least in out-of - the-blue contexts . can anyone steer me to a discussion of such examples ( in german or any other verb-second language ) in the parsing literature ? many thanks , beatrice santorini b-santorini @ nwu . edu
</t>
  </si>
  <si>
    <t xml:space="preserve">Subject: multiple etymological sources in one domain
 i ' m looking for examples of languages in which , within one lexical domain , some lexemes come from one language source and some from another . for example , in english kin terms , almost all the lexemes are from a germanic source - - e . g . , mother , father , sister , brother ; but the grand in grandmother and grandfather is from romance . another example would be english 's germanic lexemes for domestic animals " on the hoof " , but french - derived ones for their meat ( pork , veal , beef ) . thanks . if there is sufficient interest , i ' ll post a summary . george l . huttar 7500 w . camp wisdom rd . dallas , tx 75236 huttar @ sil . org u . s . a . 1-214 - 709-2400 ext . 2250 fax 1-214 - 709-3380
</t>
  </si>
  <si>
    <t xml:space="preserve">Subject: nyankore
 i am looking for any data ( grammar , lexicon , etc ) on nyankore , a bantu language in southern uganda . i have heard that a grammar was recently released in uganda , details unknown . peterross thai / linguistics australian national university
</t>
  </si>
  <si>
    <t xml:space="preserve">Subject: summary : chomsky 's " single mutation "
 a couple of weeks ago i posted a query about an alleged quotation from chomsky . the quote came from gordon hewes , an anthropologist and a specialist in language origins , in his 1977 paper ` language origin theories ' in duane rumbaugh 's book _ language learning by a chimpanzee _ , on page 43 . there hewes asserts that chomsky has explicitly attributed the human language faculty to a single genetic mutation in one of our ancestors . the source was given as " chomsky ( 1967 ) " , but no such item appears in hewes 's bibliography , nor indeed any works by chomsky at all . i therefore asked if anybody could point to such a statement in chomsky 's works . i received seven responses , most of them from people who either know chomsky personally or who take a professional interest either in chomsky 's work or in language origins . no one was aware of any such statement by chomsky , either in print or elsewhere , and a couple of people flatly disbelieve that chomsky has ever said any such thing . i myself have tracked down and read all of chomsky 's 1967 publications which might be relevant , and i can find no such suggestion in any of them , though two of them do make passing remarks on language origins . i have also skimmed through chomsky 's books _ cartesian linguistics _ ( 1966 ) , _ language and mind _ ( 1968 , 1972 ) and _ knowledge of language _ ( 1986 ) without finding any such statement ( though i have n't read them carefully ) . it appears , then , that chomsky has made no such suggestion , and that hewes 's statement must result from some kind of error or misunderstanding . i find this odd , though , since hewes is well known as a specialist in language origins and since the remark occurs in the middle of a generally well-documented survey of earlier suggestions on the origin and evolution of language . most peculiar . my thanks to keith mccormick , robert freidin , scott delancey , vivian cook , rich hilliard , massimo piattelli - palmarini , and raf salkie for their helpful responses . larry trask cogs university of sussex brighton bn1 9qh england larryt @ cogs . susx . ac . uk
</t>
  </si>
  <si>
    <t xml:space="preserve">Subject: sum : portugese
 here is a summary of the responses i received to my recent request for references on portuguese language and linguistics ( comments in brackets are simply a selection of those made by various respondents ) . thanks to the respondents : bas aarts , carlos ferreira , manuel forcadela , carlos gouveia , rafael humberto scapin , frank van der leeuw , joana van der leeuw , stephen parkinson . for a general overview see the chapter by stephen parkinson in : m . harris &amp; n , vincent ( eds . ) ( 1988 ) " the romance languages " croom helm / routledge , london . suggested descriptive grammars are : celso cunha and luis filipe lindley cintra ( 1984 ) " nova gramatica do portugues contemporaneo " nova fronteira , rio / j . sa da costa , lisbon . ( the standard reference grammar in portuguese . there 's also an abridged version published by the same editor : " breve gramatica do portugues contemporaneo " ) . hans jurgen heringer &amp; jose pinto de lima ( 1987 ) " palavra puxa palavra : comunicacao e gramatica dependencial " icalp , ministerio da educacao e cultura , lisbon . ( not a reference grammar in the ordinary sense of the word , but a good reflection on the structure and use of portuguese ) . maria helena mira mateus et . al . ( 1989 ) " gramatica da lingua portuguesa " caminho , lisbon . ( 2nd ed . ) . ( the best linguistic handbook . there 's now a 3rd ed . by the same publisher but i did n't find out the date ) . paul teyssier " manuel de langue portugaise " editions klincksiek . ( in french , a general , good and reliable description of contemporary portuguese ) . pilar vazquez cuesta y maria albertina mendez da luz ( 1971 ) " gramatica portuguesa " biblioteca romanica hispanica , editorial gredos , s . a . , madrid . ( in spanish , originally intended for students of portuguese as a foreign language ) . pilar vasquez cuesta &amp; maria albertina mendez da luz " gramatica da lingua portuguesa " edicoes 70 , lisbon . ( portuguese translation of the above ) . suggestions on portuguese linguistics : carlos gouveia et al ( eds . ) ( forthcoming 1995 ) " introducao a linguistica geral e portuguesa " caminho , lisbon . at a more elementary level , universidade aberta publish a range of books on portuguese , including : m . h . m . mateus et al " fonetica , fonologia e morfologia " h . h . c . campos &amp; m . f . xavier " sintaxe e semantica " ivo castro " curso de historia da lingua portuguesa " on the history of the language : rodrigo de sa nogueira ( 1932 ) " curso de filologia portuguesa " lisboa . serafim da silva neto ( 1957 ) " manual de filologia portuguesa " sao paulo . serafim da silva neto " historia da lingua portuguesa " , editora presenta , rio de janeiro . paul teyssier " historia da lingua portuguesa " j . sa da costa , lisbon . ( the most accessible history of the language , an expanded portuguese version of a book originally written in french ) . edwin bucher williams ( 1938 ) " from latin to portuguese : historical phonology and morphology of the portuguese language " university of pennsylvania press , pa and oup , oxford . ( also published in ( brazilian ) portuguese : " do latim ao portugues " edicoes tempo brasileiro ltda , biblioteca tempo universitario 37 ( 1961 ) , rio de janeiro . )
</t>
  </si>
  <si>
    <t xml:space="preserve">Subject: sum : not . . . until
 dear lingustis , i am very sorry that i have been convinced that i have already posted my summary of the query on _ not . . . until _ i asked you in march ( ! ) . i cheked my fd several days ago and found that i compiled several respon - ses dated in march , but i could not found my summary in any of my fds or hd . if i have already posted a summary , please do n't bother to read it again . i will defineitely repeat an error again . here are my query and summary . * * * * * * * * * * * * * * * * * * * * * * * * * * * * * * * * * * * * * * * * * * * * * * * * * * * * * * * * * * * * * * * * * * * * * * * * my query in march : dear linguists , i read renaat declerck 's ( 1995 ) paper titled " the problem of _ not _ . . . _ until _ , " in _ lingsuitics _ 33 , 55-98 . he considers that ( 1 ) below implies not only that john did n't wake up before nine but also that he did wake up at nine ( as late as nine , he could have woken up earlier ) . he seems to claim that all types of _ not _ . . . _ until _ does have such an implication . he calls it the sense of acualization . he also claims that the sense of actualization is not " implicature " but " assertion " . ( what do you think ? ) ( 1 ) john did n't wake up until nine . my first query is : do all types of _ not _ . . . _ until _ have the sense of actualization ? what about the sentences below ? the second query is : is the sense of actualization able to be cancelled or suspended , by adding such phrases as _ if not later _ , _ or possibly later _ , _ at least _ ? please judge whether the sense of actualization arises in each sentence arises or not . ( 2 ) _ until _ nine , john _ did n't _ wake up . ( 3 ) bill _ did n't _ say another word _ until _ he died . ( 4 ) a . nancy remained a spinster _ until _ she died . b . nancy _ did n't _ get married _ until _ she died . ( 5 ) $ b ! h ( jcool , $ b ! i ( ji told him . $ b ! h ( jwhat do you feel ? $ b ! i ! h ( jnothing . well , uh , maybe i ' m exaggerating . it was a kick , but not a big enough one for me to want to take the chance again , except for stakes . but le 's _ not _ talk about it abstractly _ until _ we ' re out of here . now , first question : the bottles . shall we take them all with us , or leave one ? $ b ! i ! h ( jtake them , $ b ! i ( ji said . ( brown corpus : l24 ) ( 6 ) she gave a little pout and said , $ b ! h ( ji _ do n't _ get off work _ until _ eleven o ' clock . that 's when my evening commences . $ b ! i ( j ( brown : l02 ) ( 7 ) the fact that the queen is expecting a baby will _ not _ be official _ until _ an official announcement has been made . ( lob : a10 ) ( 8 ) nor have we remembered that in the melting pot of america the hundreds of isolated and semi-isolated ethnic , regional and occupational groups did _ not _ fuse into a homogeneous national _ until _ long after education and industrialization had caused them to cast oral tradition aside as a means of carrying culturally significant material . ( brown : f19 ) ( 9 ) his own inner voice , which should tell him what not to do , has not developed . it _ won't _ develop _ until _ he has words with which to clothe it . ( brown : b13 ) $ b ! ! ( j ( 10 ) john _ did n't _ stay awake _ until _ 6 . $ b ! ! ( j ( 11 ) ensign vesole decided that he would _ not _ tarry _ until _ he heard the whispering of the bombs , and when night began to fall , he put seaman 2 / c donald l . norton and seaman 1 / c william a . roch - ford on the guns and told them to start shooting the moment they saw an enemy silhouette . ( brown : f02 ) ( 12 ) john left _ until _ midnight . ( is this really acceptable ? ) third query : are the following sentences acceptable ? ( 13 ) _ until _ nine , john _ did n't _ wake up . i do n't know about later , for i left at nine . / in fact , i heard later that he did not wake up after nine either . ( 14 ) john _ did n't _ wake up _ until _ nine . in fact , i heard later that he did n't wake up at all . if you have any comment on this problem , i would be very grateful . thanks a lot in advance . best wishes , hiroaki tanaka associate professor , tokushima university , japan . ( gca01363 @ niftyserve . or . jp ) * * * * * * * * * * * * * * * * * * * * * * * * * * * * * * * * * * * * * * * * * * * * * * * * * * * * * * * * * * * * * * * * * * * * * * * to this query , those who reponded are the following people . i am very grateful to them . james kirchner ( jpkirchner @ aol . com ) micheal ? ( meb3 @ crux5 . cit . cornell . edu ) gerald b . mathias ( mathias @ uhunix . uhcc . hawaii . edu ) larry horn ( lhorn @ yalevm . cis . yale . edu ) jack wiedrick ( wied6480 @ varney . idbsu . edu ) almost all my sentences seem to imply actualization , with the following exceptions : ( 3 ) is aceptable to many but not all speakers ( dr . horn ) . ( 4 ) implies actualization in the sense that mary got married on her deathbed , or means at her deathbed she was still a spinster . the first reading is less possible than the second . about ( 3 ) and ( 4 ) , the below is the part of my paper titled " implicature of _ not . . . until _ " for _ english linguistics _ ( 1995 ) vol . 12 ( forthcoming ) ( journal of english linguistics society of japan ) which i wrote a month ago . * * * * * * * * * * * * * * * * * * * * * * * * * * * * * * * * * * * * * * * * * * * * * * * * * * * * * * * * * * * * * * * * * * * * * * * 3 . 1 . nia examples ( 5a ) and ( 5b ) illustrate typical cases with no implicature of actualization ( nia ) . ( 5 ) a . john was a loyal member of his party until he died . b . bill did n't say another word until he died . ( heinamaki 1978 : 113 ) ( 6 ) a . nancy remained silent until she died . b . # nancy did n't get married until she died . ( declerck 1995 : 69 ) in both examples of ( 5 ) , death blocks actualization of the head clause . john cannot be a disloyal member after his death , and bill cannot say anything after his death . nia comes from pragmatic ( real world ) knowledge . declerck assumes that examples like ( 6b ) ( and also ( 5b ) ) are semantically anomalous , although he accepts an affirmative sentence like ( 6a ) . it would be impossible for declerck to accept ( 6b ) , because he considers that all examples of not . . . until must be associated with the sense of actualization , i . e . , not . . . until presupposes the truth of actualization , so that declerck forcibly matches his analysis with data . but not . . . until x died does exist as in an acceptable sentence like ( 5b ) , in which case say another word means $ b ! h ( jexpress in words $ b ! i ( j , although ( 5b ) is also semantically anomalous in the sense of $ b ! h ( jutter / pronounce $ b ! i ( j . besides , some of my informants accept ( 6b ) . those who find ( 6b ) unacceptable must account for the difference between ( 5b ) and ( 6b ) . one solution is that we will let nip work on the one hand as in ( 5b ) and will not let it work on the other as in ( 6b ) . but this solution is ad hoc . the other is that the difference lies in our pragmatic knowledge . even though one cannot say anything after his / her death , s / he can leave something other than his / her words , i . e . , negation of saying something does not always imply saying nothing . one can leave his / her message , will or anything else . hence , a rare reading of ia : people found his will after his death . in ( 6b ) , however , one cannot get married after s / he dies , i . e . , death blocks marriage . we cannot imagine the negation of marriage other than not getting married . this pragmatic reasoning would be more appropriate . * * * * * * * * * * * * * * * * * * * * * * * * * * * * * * * * * * * * * * * * * * * * * * * * * * * * * * * * * * * * * * * * * * * * * * * ( 10 ) have also two meanings : ( i ) john kept dozing off , but at 6 : 00 he finally succeeded in keeping himself awake , ( ii ) john went to sleep before 6 : 00 . ( prof . james kirchner ) ( 12 ) is only possible in the sense that john was gone for a while and then he came back at midnight . ( prof . jack wierdrick ) i wanted to know that ( 13 ) and ( 14 ) are the sentences which can cancel the sense of actualization . the result is that ( 13 ) is acceptable and ( 14 ) is unacceptable . prof . jack wierdrick says that ( 13 ) is awkward , although the right interpretation could be gotten from it . he gave me an example like _ up until nine ( at least ) , john did n't wake up . _ concerning the problem of cancelability , dr . larry horn cites his examples from his famous dissertaion _ on the semantic properties of logical operators in english _ as follows : santa claus won't get here until midnight , if not { * earlier / later } . , if then . , and he may not even get here then . he says that in general ' not . . . until s ' , as opposed to ' not . . . until np ' , constructions 's trongly implicate a " late " bound which can be suspended . thank you very much for all the responces . i wrote a very short paper about _ not . . . until _ , which will be publised this fall . if you want a copy of it , i would be pleased to send it to you by the form of text-file via e-mail . best wishes , hiroaki tanaka , faculty of integrated arts and sciences , tokushima university , japan . e - mail : hiro-t @ ias . tokushima-u . ac . jp ( office ) gca01363 @ niftyserve . or . jp ( home )
</t>
  </si>
  <si>
    <t xml:space="preserve">Subject: query : not not
 dear linguists , i am working on the double negative constructions like " i did n't not come here " and have been looking for the examples like that , but i can find only a few examples which i think does not cover all types of the double negatives . i would be very grateful if you could make a sen - tences using " not not " like the following examples and could agree with my analysis that they are basically " understatements / litotes " which obscure the speaker 's real intention . dr . larry horn 's _ a natural history of negation _ cites and exemplifies in detail such double negatives of " not un - x " constructions , but he made no comments on " not not " type . i assume that like " not un - x " , " not not " can imply not only " understatements / litotes " but also " irony " . do you agree with my analysis ? but unfortunately , i could find no examples of " not not " implying " irony " . bolinger ( 1980 ) states that " a not unselfish act , you ' ll have to admit . " is " ironically euphemistic . " i agree with him . but how ironi - cal ? what is the mechanism of such ironical euphemism and how does it arises ? can sperber and wilson 's ( 1981 , 1992 ) theory of " echoic utterance " cover all the types of such irony ? i would be grateful if you have a comment on this matter if any . the following are some of the examples i could collected : ( 1 ) a : you and jim really must come round to my place some evening . b : yes , we 'd like to . a : of course , you two do n't drink , do you ? b : well , we _ do n't not _ drink . ( hurford and heasley 1983 : 284 , _ semantics : a course book _ cup . ) minoru nakau ( 1994 ) _ nin - chi imiron no genri ( principles of cognitive semantics ) , taishukan , written in japanese , also quotes the above example , saying that b 's " we do n't not drink " is an echo or meta-lingui - stic expression of a 's words " you two do n't drink " , and also that b does not definitely say that they drink , rather obscure their intention and hesitate to admit they drink a lot . that is why b does n't say " we do drink . " in this sense , _ we do n't not drink _ can be quoted like _ we do n't " not drink " , where _ do n't _ is an external negation which negates the pre-negated assertion as inapproriate or false and " not drink " is an internal negation . the below two examples are also from nakau 's ( 1994 ) collection : ( 2 ) it is odd that _ coffee-grounds _ is plural . they may be " composed of particles " , but they are obviously _ not " not _ too many for anyone to be able to count " . the point is even more striking with _ dregs _ and _ lees _ , which are largely liquid . ( f . r . palmer , ( 1990 ) " review articles : _ the semantics of grammar _ , by anna wierzbicka . " _ journal of linguistics _ 26 : 223-233 . ) ( 3 ) for example , nouns such as _ heap _ or _ committee _ are _ not _ " semantically plural but syntactically _ not _ plural " . ( a . wierzbicka ( 1991 ) " semantic rules know no exceptions . " _ studies in language _ 15 , 371-398 . ) the next example is the one i found in r . b . parker 's novel _ valedic - tion _ ( 1984 ) . contrary to my analysis , this is not an understatement but some kind of emphatic expression . what do you think ? how do you interpret this example ? ( 4 ) susan said , " i ' ve taken a job in san francisco . " i put the glass down on the counter . i could feel myself begin to shrink inward . " i ' m leaving tonight , " she said . " i had planned to stay the night with you and tell you in the morning , but i can't . i _ can't not _ tell you . " ( r . b . parker , _ valediction _ , p . 19 ) my interpretation of the sentences in question is that " . . . , but i can't ( tell you in the morning ) . ( but ) i _ can't not _ tell = can't help telling you ( now ) . " " can't " is echoed and the abbreaviated adverbials are different . is my interpretation correct ? i would be very grateful if you reply to me . thanks a lot in advance . best wishes , hiroaki tanaka , faculty of integrated arts and sciences , tokushima university , japan . e - mail : hiro-t @ ias . tokushima-u . ac . jp
</t>
  </si>
  <si>
    <t xml:space="preserve">Subject: query : after you , please .
 dear linguists , i ask a query on the phrase _ after you + please _ on behalf of my former professor / supervisor in my graduate school days . he is a famous lexicographer in japan and edits many english - japanese dictionaries , but unfortunately does not have any contact with this list . he wants this kind of information to be on his dictionaries . his query is : can you say like this ? after you , please . if possible , what is the exact meaning and when and how do you use it ? please reply to me . i will post a summary when i receive enough responses . thakns a lot in advance . hiroaki tanaka , faculty of integrated arts and sciences , tokushima unievrsity , japan e - mail : hiro-t @ ias . tokushima-u . ac . jp
</t>
  </si>
  <si>
    <t xml:space="preserve">Subject: query : ? madam chairwoman .
 dear linguists , i ask a query on the word _ madam + chairman / chairwoman / chairperson _ on behalf of my former professor / supervisor in my graduate school days . he is a famous lexicographer in japan and edits many english - japanese dictionaries , but unfortunately does not have any contact with this list . he wants this kind of information to be on his dictionaries . his query is : when you address a chairman / chairwoman / chairperson , you use " mr . chairman " to a male chair and " madam chairman " to a female chair . but do n't you use a phrase like " madam chairwoman " or " madam chairperson " if you exactly follow the rule of anti-sexism ? or just use " chair " ? please reply to me . i will post a summary when i receive enough responses . thakns a lot in advance . hiroaki tanaka , faculty of integrated arts and sciences , tokushima unievrsity , japan e - mail : hiro-t @ ias . tokushima-u . ac . jp
</t>
  </si>
  <si>
    <t xml:space="preserve">Subject: labov on tense
 in 1977 , the laut preprint agency in trier , ( then west ) germany publihshed a working paper by william labov , on the adequacy of natural languages : the development of tense . does anybody have a reference to a ' proper ' publication of this paper as a journal article or chapter in a book ? thanks . hartmut haberland
</t>
  </si>
  <si>
    <t xml:space="preserve">Subject: school in la with chinese as a second language
 query : friends of mine moved recently to la and they are looking for a good school where their daughter ( age 10 ) could continue her study of chinese , which she has studied for two years . please reply directly to me , as they do not use e-mail . thank you , alexander vovin vovin @ uhunix . uhcc . hawaii . edu
</t>
  </si>
  <si>
    <t xml:space="preserve">Subject: address for john thayer jensen
 does anyone have an e-mail or other address for john thayer jensen ? by extraordinary coincidence there is another john t jensen who is also a linguist , but the one i ' m looking for is the one who wrote the yapese grammar and dictionary . thanks , john henderson _ _ _ _ _ _ _ _ _ _ _ _ _ _ _ _ _ _ _ _ _ _ _ _ _ _ _ _ _ _ _ ph . ( 09 ) 380 2870 centre for linguistics , university of western australia w . a . 6907 fax ( 09 ) 380 1154
</t>
  </si>
  <si>
    <t xml:space="preserve">Subject: hotel information for nels 26
 nels 26 harvard university and the massachusetts institute of technology october 27-30 , 1995 keynote speaker : noam chomsky for registration materials or more information , write to : nels 26 department of linguistics and philosophy 20d-219 mit cambridge , ma 02139 usa or send e-mail to : nels26 @ mit . edu / * * * * * * * * * * * * * * * * * nels hotel information * * * * * * * * * * * * * * * * * / the weekend of oct . 27-30 is one of the busiest of the year in the boston / cambridge area . nels has been able to reserve only a very limited number of rooms at block rates in the following two hotels for conference participants : days inn 1234 soldiers field rd . boston , ma 02135 ( 617 ) 254-1234 nels rates : $ 89 / single - - $ 99 / double ( mention harvard - mit linguistics dept . conference ) the days inn is approximately 15 minutes walk to the center of harvard square or 10 minutes by bus ( # 86 bus stops on western ave . directly behind the days inn and runs every 8-10 minutes for the better part of the day and evening , less frequently on off-hours and weekends / holidays ) . hyatt regency cambridge 575 memorial drive cambridge , ma ( 617 ) 492-1234 nels rates : $ 169 / night , single or double occupancy ( specify that you are attending linguistics dept . seminar oct . 26th ) the hyatt has a complimentary , on-the - hour shuttle to harvard sq . and kendall sq . ( mit ) and is located on the charles river approximately midway between the two . reservations for the above hotels should be made directly through the hotels themselves and availability will be on a first-come first-serve basis . reservations for both hotels must be made before september 25 , 1995 to obtain nels rates . nels rates : $ 169 / night , single or double occupancy ( specify that you are attending linguistics dept . seminar oct . 26th ) the hyatt has a complimentary , on-the - hour shuttle to harvard sq . and kendall sq . ( mit ) and is located on the charles river approximately midway between the two . reservations for the above hotels should be made directly through the hotels themselves and availability will be on a first-come first-serve basis . reservations for both hotels must be made * * before september 25 , 1995 * * to obtain nels rates . _ _ _ _ _ _ _ _ _ _ _ _ _ _ _ _ _ _ _ _ _ _ _ _ _ _ _ _ _ _ _ _ _ _ _ _ _ _ _ _ _ _ _ _ _ _ _ _ _ _ _ _ _ _ _ _ _ _ _ _ _ _ _ _ _ _ _ _ _ _ _ this is a further partial list of the hotels in the boston / cambridge area . it includes their phone number ( in area code 617 unless otherwise noted ) , their address , their approximate price and if they are near an mbta station ( t ) . the code for hotel prices is simple : $ a single in the hotel is generally less than us $ 100 per night ; $ $ a single is more than us $ 100 per night ; and $ $ $ a single is * much * more than us $ 100 per night . unfortunately , there is no way to know whether a given hotel will have space during the conference without calling them directly , perhaps trying several times over the next few months . alternatively , you might want to find a hotel outside of cambridge / boston . also , you might consider the following , which often works out quite well : bed &amp; breakfast agency of boston ( also for cambridge and environs ) 720-3540 or ( 800 ) 248-9262 hotels back bay hilton 236-1100 or ( 800 ) 445-8667 dalton &amp; belvidere st . , boston $ $ t best western homestead 491-1890 or 491-8000 220 alewife brook parkway , cambridge $ / $ $ t boston marriott cmabridge 494-6600 or ( 800 ) 228-9290 2 cambridge center , cambridge $ $ t boston park plaza 426-2000 50 park plaza , boston $ $ t charles hotel at harvard square 864-1200 1 bennett st . , cambridge $ $ $ t days inn 254-0200 1800 soldiers field rd . , brighton ( boston ) $ copley square hotel 536-9000 47 huntingdon st . , boston $ $ / $ $ $ t eliot hotel 267-1607 370 commonwealth ave . , boston $ $ / $ $ $ t * * guest quarters suites / doubletree ( address ) ( only two $ $ - it 's about the same as the hyatt prices ) located on the storrow drive side of the charles river . complimentary shuttle to harvard square ( approx 20 - minute walk to harvard square ) . harvard manor house 864-5200 110 mount auburn st . , cambridge $ / $ $ t howard johnson 's fenway motor lodge 267-8300 1271 boylston st . , boston $ t howard johnson 's motor lodge ( 800 ) 654-2000 777 memorial drive , cambridge holiday inn 628-1100 or ( 800 ) hol-iday 30 washington st . , somerville $ / $ $ holiday inn brookline 277-1200 or ( 800 ) hol-iday 1200 beacon street , brookline $ $ t holiday inn government center 742-7630 or ( 800 ) hol-iday 5 blossom st . , boston $ $ / $ $ $ t hyatt regency 492-1234 or ( 800 ) 228-9000 575 memorial drive , cambridge $ $ lenox hotel 536-5300 or ( 800 ) 225-7676 710 boylston st . , boston $ $ t midtown hotel 262-1000 or ( 800 ) 343-1177 220 huntingdon ave . , boston $ $ t omni parker house 277-8600 or ( 800 ) the-omni 60 school st . , boston $ $ t quality inn 426-1400 75 tremont st . , boston $ $ t ramada inn 254-1234 or ( 800 ) 228-2828 1234 soldiers field rd . , brighton ( boston ) $ / $ $ royal sonesta hotel 491-3600 or ( 800 ) 343-7170 5 cambridge parkway , cambridge $ $ / $ $ $ t sheraton boston 236-2000 39 dalton street , boston $ $ / $ $ $ t sheraton commander 547-5800 16 garden st . , cambridge $ $ / $ $ $ t / * * * * * * * * * * * * * * * * * * * * * * * * * * * * * * * * * * * * * * * * * * * * * * * * * * * * * * * * * * * * * * * * * * * /
</t>
  </si>
  <si>
    <t xml:space="preserve">Subject: conference announcement
 language and knowledge : the unpacking of ` text ' the first of a series of biennial conferences on the topic of language and knowledge date : 9 - 11 septmember 1996 venue : department of english language &amp; literature national university of singapore call for papers : both practical and theoretical papers are welcome . the organisers conceive of papers falling into the following categories : a . common sense and educational knowledge * language amd cognition * language of the preschool child in a multilingual environment * the role of language in the school - language across the curriculum - langage in the classroom - the formal teaching of ` grammar ' - materials development ( genre , metaphor , etc . _ ) - the teaching of literature ( whose literature ? ) b . language awareness in society * the languages of power ( the multilingual dimension : english , mandarin , malay , tamil , etc . ) * language and the media * language and gender * language and marginalization c . technacy , the literacy of the future * literacy in the electronic medium * creating ` text ' through electronic means ( what are the consequences ? ) * world-wide networking and access to knowledge-data bases note : papers should be no longer than 7000 words ( delivery time 40 mintues with 20 minutes for question / answer ) . selected papers will be published . abstracts of papers ( approx . 350 words ) should be directed to : dr sunita anne abraham conference secretary dept of english lang . &amp; lit . national university of singapore 10 kent ridge crescent singapore 0511 tel : ( 065 ) 772 3928 fax : ( 065 ) 773 2981 abstracts ( in double space ) should reach dr abraham by 31 january 1996 and have the following format : name : designation / institution : category of paper : title of paper : conference registration fees : before 31 / 1 / 96 : s $ 80 + s $ 2 . 40 ( 3 % gst ) after 31 / 1 / 96 : s $ 100 + s $ 3 . 00 ( 3 % gst ) overseas participants are not requiredto pay the 3 % gst . documentary proof of overseas insitutional funding will , however , be necessary at time of payment . ( expatriates working in singapore are required to pay the 3 % gst . )
</t>
  </si>
  <si>
    <t xml:space="preserve">Subject: summer school program
 international summer school " contemporary topics in computational linguistics " _ _ _ _ _ _ _ _ _ _ _ _ _ _ _ _ _ _ _ _ _ _ _ _ _ _ _ _ _ _ _ _ _ _ _ _ _ _ _ _ _ _ _ _ _ _ _ _ _ _ _ _ _ _ _ _ _ _ _ _ _ _ _ _ _ _ _ _ tzigov chark , bulgaria dates : 9 - 12 sept 1995 ( arrival 8 sept ) location : tzigov chark is a beautiful resort in the rhodope mountains on the shore of batak lake . tzigov chark is 150km from sofia , the capital of bulgaria . programme : 9 sept 9 . 15-13 . 00 j . tsujii ( umist , manchester , uk ) knowledge acquisition from corpora 15 . 00-18 . 15 j . hutchins ( university of east anglia , uk ) machine translation : history , current status and possible future developments 10 sept 9 . 00-12 . 45 a . joshi ( university of pennsylvania , usa ) lexicalized grammars 15 . 00-16 . 00 panel discussion : what is language engineering ? panelists : j . tsujii , y . matsumoto , j . schuetz , k . s . choi , z . yusoff , c . m . vide , r . mitkov 16 . 30-18 . 15 zaharin yusoff ( university sains malaysia ) language engineering in south - east asia 11 sept 9 . 00-12 . 45 y . matsumoto ( nara institute of science and technology , japan ) lexical knowledge acquisition 14 . 15-16 . 00 key - sun choi ( kaist , taejon , korea ) english - to - korean machine translation 16 . 15-18 . 00 r . mitkov ( iai saarbruecken / university of hamburg / institute of mathematics - sofia ) anaphora resolution in natural language processing and machine translation 12 sept 9 . 00-11 . 45 a . ramsey ( umist , manchester , uk ) interpretation in context 12 . 00-13 . 00 m . kudlek ( university of hamburg ) mathematical models of pronouns 14 . 30-16 . 30 w . von hahn ( university of hamburg , germany ) knowledge - based machine aided translation 16 . 45-18 . 30 c . martin - vide ( universidad rovira i virgilli , tarragona , spain ) grammar systems summer school information : for further information please contact : nicolas nicolov &lt; nicolas @ edinburgh . aisb . ac . uk &gt; or prof . ruslan mitkov &lt; ruslan @ iai . uni-sb . de &gt; accommodation : the summer school will take place in hotel " orpheus " , tzigov chark , which accomodates up to 50 participants . we have chosen a small and cosy conference hotel to create a better and friendlier working and social environment : however this implies restrictions on the availability of single rooms and participants will be normally offered to share 2 - bed rooms . those interested in attending the summer school are encouraged to register as early as possible . location and transportation : tzigov chark is situated on the shore of the beautiful batak lake in the western rhodope mountains and is 150km from sofia , the capital of bulgaria . the local organisers will provide a daily shuttle bus / conference taxi from sofia airport to the summer school location at an inexpensive rate . sofia is easily accessible by plane from most major european cities ( e . g . daily flights or several flights per week from london , frankfurt , paris , zurich , vienna and other european cities ) . there are also direct flights to sofia from north america ( new york , toronto ) and asia ( singapore , bangkok , kuala lumpur ) . in order to enable the local organisers to plan the shuttle service efficiently , please contact victoria arranz &lt; victoria @ ccl . umist . ac . uk &gt; with details about your journey ( arrival / departure time and date ) at least 2 weeks before you leave for the summer school . related events : the summer school participants are also invited to take part in the int . conference " recent advances in natural language processing " , which will take place immediately after the summer school in the same hotel . further information about the conference can be obtained from : prof . r . mitkov &lt; ruslan @ iai . uni-sb . de &gt; or nicolas nicolov &lt; nicolas @ aisb . edinburgh . ac . uk &gt; or you can have a look at the conference www page at url : http : / / www . dai . ed . ac . uk / misc / nlp _ conf . html registration for the summer school : kindly note that the bank processing charges are at the expense of the participants . international summer school " contemporary topics in computational linguistics " _ _ _ _ _ _ _ _ _ _ _ _ _ _ _ _ _ _ _ _ _ _ _ _ _ _ _ _ _ _ _ _ _ _ _ _ _ _ _ _ _ _ _ _ _ _ _ _ _ _ _ _ _ _ _ _ _ _ _ _ _ _ _ _ _ _ _ _ registration form name : _ _ _ _ _ _ _ _ _ _ _ _ _ _ _ _ _ _ _ _ _ _ _ _ _ _ _ _ _ _ _ _ _ _ _ _ _ _ _ _ _ _ _ _ _ _ _ _ affiliation : _ _ _ _ _ _ _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telephone : _ _ _ _ _ _ _ _ _ _ _ _ _ _ _ _ _ _ _ _ _ _ _ _ _ _ _ _ _ _ fax : _ _ _ _ _ _ _ _ _ _ _ _ _ _ _ _ _ _ _ _ _ _ _ _ _ _ _ _ _ _ e-mail : _ _ _ _ _ _ _ _ _ _ _ _ _ _ _ _ _ _ _ _ _ _ _ _ _ _ _ _ _ _ registration fee . . . . . : _ _ _ _ _ _ _ _ _ _ _ 150 usd for industrial participants 110 usd for academic staff 80 usd for students accommodation + half-board : _ _ _ _ _ _ _ _ _ _ _ ( 30 usd per day per person ) specify days - sept 1995 . : [ ] 8 , [ ] 9 , [ ] 10 , [ ] 11 , [ ] 12 , [ ] 13 = = = = = = = = = = = = = = = = = = = = = = = = = = = = = = = = = = = = = = total amount in usd sent . : _ _ _ _ _ _ _ _ _ _ _ date of bank transfer . . . : 1995 bank transfer reference no : _ _ _ _ _ _ _ _ _ _ _ to bank account ( tick one ) : [ ] bank . . . . : amex account no . : 00710 756 of first private bank pls , bulgaria instructions : for onward credit to first private bank , shoumen branch - nikolai nikolov account in usd : 95079620 4 1 00 2560 1 4 * or * [ ] bank . . . . : citibank new york account no . : 36015 992 of first private bank pls , bulgaria instructions : for onward credit to first private bank , shoumen branch - nikolai nikolov account in usd : 95079620 4 1 00 2560 1 4 _ _ _ _ _ _ _ _ _ _ _ _ _ _ _ _ _ _ _ _ _ _ _ _ _ _ _ _ _ _ _ _ _ _ _ _ _ _ _ _ _ _ _ _ _ _ _ _ _ _ _ _ _ _ _ _ _ _ _ _ _ _ _ _ _ _ _ _ email your registration forms to : nicolas nicolov &lt; nicolas @ aisb . edinburgh . ac . uk &gt;
</t>
  </si>
  <si>
    <t xml:space="preserve">Subject: judgment fatigue : summary , part i
 summary of responses to request for information on judgment fatigue ( also called syntactic satiation ) original post : linguist list : vol-6 - 974 . mon jul 17 1995 . issn : 1068-4875 . special thanks to the following respondents : kimberly barskaitiki , tim beasley , elizabeth bergman , michael bernstein , vivian cook , joseph davis , rianne doeleman , karen emmorey , suzette haden elgin , ted harding , stephen helmreich , erika l . konrad , john e . limber , bruce nevin , john robert ross , carson t schutze , linda shockey , william snyder , karin stromswold , joyce tang boyland , anyone i may have missed , and anyone who thought about responding but has n't yet . karin stromswold and william snyder have actually investigated this phenomenon . i have not read either of their papers yet , but i look forward to doing so . william snyder ( snyder @ psyche . mit . edu ) presented a poster on this topic at lsa 1994 , which was mentioned in rick hudson 's summary post of july 29 , 1994 . individual 's interested in dr . snyder 's poster should contact him directly . hudson 's post ( linguist list : vol-5 - 855 . fri 29 jul 1994 . issn : 1068-4875 . ) summarized the literature available which addresses the difference between linguists ' and non-linguists ' intuitions . hudson also mentions ( but does not cite ) four references provided by joyce tang boyland regarding satiation effects ( both syntactic and semantic ) . hudson 's original post is available from linguist list archives . joyce tang boyland 's response is included below ( in part ii of post , following ) . karin stromswold 's response ( karin @ muddle . rutgers . edu ) was my connection to snyder , hudson , and boyland . her post is most relevant to my original query and is included in its entirety below ( in part ii of post , following ) . most responses mentioned the influence of continual or repeated exposure over a period of time , either mentioning examples similar to perceptual or semantic satiation such as a word-repetition effect . ( bergman , cook , davis , doeleman , haden elgin , harding , helmreich , limber , schutze , snyder , stromswold , tang boyland ) . there are many differences , however , between the effects of semantic satiation and " syntactic satiation " or judgment fatigue : first , semantic satiation is the detachment of form and meaning which occurs as you continuously repeat some lexical item ( see also stromswold 's post below ) . judgment fatigue , in contrast , cannot be induced by the repeated presentation of any sentence . in fact , published experiments by nagata show that raters ' intuitions only become more stringent on repeated presentation . second , the loss of the meaning of a sentence is not an effect of judgment fatigue . the meaning of the sentence may be quite lucid to the individual reading it , but that individual 's attention is focused upon some aspect of the grammatical acceptability of the sentence , and it is the ability to judge grammatical acceptability which is lost , not the ability to make sense of the utterance . third , while the particular characteristics of the stimuli which induce judgment fatigue are not yet fully established , it appears that different types of sentences induce the effect to different degrees ( stromswold , snyder as cited in hudson 's post ) . this is not the case for semantic satiation , where the repetition of any lexical item can induce the effect . fourth , the " scanting out " effect as noted by haj ross points out that the loss of intuition can be triggered by one single stimuli , not necessarily the repeated presentation of numerous stimuli ( relevant quote posted below ) . conversely , subjects can rate hundreds of stimuli on the basis of grammaticality , with no fatigue effect ( beyond boredom ) , even if the stimuli contain permutation of the same lexical items , be they open or closed class items . note that point four is definitely true in the case that the stimuli are all dichotomously " great - - grammatical " or " horrible - - ungrammatical " . there is a definite influence of marginality , an effect which , to date , i believe no one has explained . fifth , semantic satiation ( as well as perceptual fatigue effects ) is often attributed to some type of neurological fatigue at the cortical level . this could not be the ( only ) reason for judgment fatigue , however , because there may not be any single word or syntactic structure which is repeated in all of the stimuli ( such as could be the case for judgment fatigue induced by the scope of negation or negative polarity items ) . for this reason , it would be quite implausible to claim that judgment fatigue is the result of some type of physiological / chemical / neurological saturation which has occurred at the cortical level . at this point , i do not believe judgment fatigue and semantic satiation have much in common as behavioral disturbances . ( incidently , while i am not an expert on semantic satiation , i have not yet been forced by the evidence to believe that semantic satiation is the result of a low-level neurological fatigue . perceptual fatigue is a neurological phenomenon , but i attribute semantic satiation to other conceptual strategies . ) many linguists ( beasley , nevin , konrad , and one anonymous ) also observed ' that the longer you stay in linguistics , the less you speak english . ' to quote from bruce nevin 's response : &lt; &lt; a student was once asked , in my hearing , if a certain famous linguist was a native speaker of english . the reply : ' i think he used to be . ' &gt; &gt; hudson 's previous summation further confirms that linguists and non-linguists do demonstrate significantly different abilities in discriminating grammatical and ungrammatical sentences . this type of long-term " drift " of linguists ' judgments may be of interest in its own regard , but this type of " judgment drift " is not identical to the temporary loss of linguistic intuition which i intended to address . as noted by beasley and konrad , it may indeed be the case that exposure to second languages , exposure to dialects different from ones native dialect , or exposure to a large number of perhaps marginal sentences which occur rarely in natural spoken or written contexts ( such as sentences demonstrating violations of theoretical principals such as " weak crossover " or " island constraints " , for example ) may actually alter an individual 's criteria for grammatical acceptability . if one understands judgments of grammatical acceptability to be metalinguistic type-categorizations , then one may expect that an individual 's discriminative ability will be altered based upon that individual 's personal experiences with exemplars of the categories . others commented that judgment fatigue does not happen if the stimuli are contextualized ( davis , nevin ) or if the referential situation is more concrete rather than abstract ( davis , doeleman , nevin ) . this is not the case . a loss of linguistic intuition of grammatical acceptability definitely can happen spontaneously , such as while one is listening to a conversation or reading texts , regardless of the concreteness of the topic , with the following qualifications : judgment fatigue is inspired only by particular types of stimuli ( which have not yet been clearly defined , but see part ii of post , following ) and by the listener 's / reader 's focus upon the grammar of the utterance or sentence . other individuals related hard-to - comprehend sentences as examples inducing judgment fatigue . some such sentences , notably sentences involving scope ambiguity , may induce confusion , but confusion is not synonymous with the loss of ones own linguistic intuitions . for ambiguous or confusing stimuli , we say , " someone should rewrite this sentence . it is ambiguous ( or anomalous ) . " when we have judgment fatigue , we say , " i ' m a monoglot , but damned if i can decide whether this sentence is grammatical . i sure do n't feel like a native english speaker ! " lastly , some responses or general expressions of empathy or encouragement , and actual examples ( barskaitiki , emmorey , shockey ) . thank you again to all who responded . if you are interested in the current proposal for my experiments , or if you would like to hear more about the results and conclusions from the experiments when i am finished running them , please contact me . please see part ii ( posted separately ) for selected quotes from respondents .
</t>
  </si>
  <si>
    <t xml:space="preserve">Subject: judgment fatigue , summary part ii : stromswold , ross , tang boyland , be
 asley the following are what i found to be especially informative quotes from four individual respondents who gave specific comments regarding the types of stimuli which tend to induce judgment fatigue . kimberly barskaitiki also sent a long , specific , detailed response with many interesting examples . ( thank you ! ) her response is not included here because it presented fewer strong , testable , theoretical claims . ( i must note here that ross and beasley are quoted without their expressed permission , for which i hereby beseech the authors ' belated dispensations . i post all comments here in only the most charitable light , with the hope of sharing the author 's experience and information . ) * * * * * * * * * * * * * * &gt; as a graduate student at mit in 1986 , i wrote a paper on the &gt; phenomenon you described for a course i took with merrill garrett . i &gt; dubbed the phenomenon " syntactic satiation " as a nod to work on &gt; semantic satiation ( the widely studied phenomenon that words loose &gt; their ' meaning ' on repeated presentation . e . g . . , repeat the word &gt; " snow " 20 times and it starts sounding funny . and you can't come up &gt; with as many semantically associated words like " ice " and " cold " ) . &gt; &gt; the study was n't rigorously done and i never attempted to publish the &gt; paper ( which was called " syntactic satiation ) , but what i discovered &gt; was &gt; &gt; 1 ) with repeated judgments , subjects ' judgments got less certain and &gt; reliable ( some subjects explicitly said they were n't sure anymore ) . &gt; but even before subjects ' lost confidence in their judgments / made &gt; mistakes , they got much slower in making judgments . &gt; &gt; 2 ) syntactic satiation seems to be relatively specific . for example , &gt; i had my subjects make repeated judgments of wh-questions ( e . g . , &gt; that-t , long distance , island etc . ) and i found that their ability to &gt; judge wh-questiosn was impaired , but not their ability to judge other &gt; stimuli ( e . g . , double object datives ) &gt; &gt; 3 ) satiation did * not * occur when subjects were asked to make &gt; judgments about semantic plausibility ( where implausible &gt; sentences involved violations of animacy restrictions , e . g . , &gt; the juice spilled the child that stained the rug ) &gt; &gt; 4 ) i also did n't get any clear evidence of satiation at the &gt; morphological level ( e . g . , asking subjects to judge sentences &gt; with case / tense violations , e . g . , i gave it to he ; she give him a book ) &gt; &gt; 5 ) rate of presentation seemed to be an important factor in inducing &gt; satiation . if subjects are urged to go quickly , they satiate faster . &gt; this goes along with findings in the semantic satiation where whether &gt; semantic priming or satiation occurs seems to depend on rate of &gt; presentation ( at least in part ) . &gt; &gt; 6 ) being forced to make ungraded judgments ( i . e . , good vs . bad with no &gt; intermediate judgments allowed ) also seemed to induce faster satiation &gt; &gt; 7 ) satiation seems to be temporary , although i can't say what the &gt; refractory period is . it is probably less than 1 month ( the interval &gt; i retested at ) &gt; &gt; 8 ) i did n't detect satiation when i gave subjects mixtures of sentences &gt; to judge ( in my case , datives , passives , wh-questions , and tense / case ) . &gt; &gt; when i did the lit review for the paper , i found a few other studies &gt; that looked at things related to syntactic satiation / syntactic priming . &gt; i will see if i can dig up the paper and find the references for you . &gt; also , william snyder at mit presented a poster ( ? ) at the lsa conference &gt; in 1994 ( ? ) where he looked at this phenomenon . * * * * * * * * * * * * * * &gt; from john robert ( haj ) ross ( fj44 @ jove . acs . unt . edu ) : &gt; . . . the term i remember &gt; being in on the birth of was actually " to scant out " , the term being &gt; proposed by arnold zwicky and me , and doubltless others , in the summer of &gt; 1963 , while we were working at mitre corporation in bedford mass , and &gt; scanting out was a common hazard . * * * * * * * * * * * * * * &gt; from joyce tang boyland : &gt; much of the information i have comes from responses i received to a &gt; query i posted to linguist list about 4 years ago . &gt; . . . one of the refs was for carson schutze 's ma thesis . the others &gt; i think were only old cognitive psych papers on semantic not syntactic &gt; satiation . i can dig them up if you are still interested . basically &gt; i do n't think there has been much actual research on the subject ; &gt; schutze 's lit review was very thorough but he only mentioned one or two &gt; not very conclusive pieces of research on satiation . i ' m very glad you &gt; are planning to research this experimentally . i used to have stronger &gt; opinions on this than i do now , but i do think that syntactic satiation &gt; does happen . i think that knowing about it ought to have an effect on the &gt; practice of linguistics , and i would also say that it has some implications &gt; for theories of acquisition and of historical language change , which i can &gt; expound on further if you are interested . &gt; &gt; another thought is that there are at least two different things going on in &gt; syntactic and semantic satiation . from the linguist query i posted several &gt; years ago , i gathered that haj ross some time ago coined the phrase " scanting &gt; out " to describe the experience of losing one 's intuition on what the word &gt; " scant " means and can be used for after thinking about it overtly for too long ; &gt; i think this is a case of excessive meta-linguistic attention interfering with &gt; what one would normally know , like the millipede in the fable being asked how &gt; it could possibly walk and then it could n't walk anymore . when i was little i &gt; used to play with saying a word over and over to myself until it became only a &gt; sequence of sounds without meaning ; this might have been a similar phenomenon . &gt; i see this as a sort of evaporating of subconscious associations or constraint s &gt; ( for lack of better terminology ) when under the spotlight of consciousness . &gt; &gt; i think a second process , in syntactic satiation in particular , is similar &gt; to something that 's being studied in social psychology , which is that the &gt; frequency of your witnessing something may affect how acceptable you think &gt; it is , if you did n't have an opinion on it in the first place ( which people &gt; often do n't have on linguistic constructions ) . ( having an opinion in the &gt; first place , if i remember correctly , is something that the researcher whom &gt; schutze cites did not control for . my copy of s is in another building at the &gt; moment . ) ( i am reconstructing vague memories very freely here , so i may not &gt; be reflecting the literature faithfully , but these are the lines along which &gt; i am thinking . ) so in this case people won't be * losing * all * the &gt; associations or constraints that a word or construction would normally have , &gt; but rather , a * particular * type of use they hear which violates a particular &gt; constraint may become * more * acceptable * . the gross effect of certain uses &gt; becoming more acceptable may appear to be the same as the millipede effect , &gt; since one 's intuitions are changing , but more careful inspection should show &gt; a different fine structure . &gt; i suppose i might as well add here that the degree to which a construction &gt; is susceptible to satiation effects ( this latter one esp . ) might well be a &gt; measure of its susceptibility to ( or even progress towards ) grammaticalization . * * * * * * * * * * * * * * &gt; from tim beasley ( tbeasley @ ucla . edu ) &gt; a few things cause my intuition to crash and burn . &gt; &gt; the most frustrating and reliable is judging individual items in a list of &gt; sentences , and ranking them from ok to ? to ? * to * . if i start from the ok &gt; side , i will over-accept sentences . if i start from the * side , i will &gt; over-reject sentences . it 's worst when the sentences proceed stepwise , &gt; changing one lexical or syntactic feature ( especially small ones ) . and when &gt; the person asking me to rank them interacts , asking me if i ' m sure . &gt; &gt; i . e . , i become muddled if , in comparing sentences , i accept one , and then &gt; realize that the second is some sort of extension of or analogical to the &gt; first . if the first is right , then the second _ must _ be right . and then the &gt; third must be ok . er , well , no , but that does n't stop me . &gt; &gt; similarly , comparing two quasi-homonymous structures or lexemes in a battery &gt; of sentences designed to elicit the differences between them usually results &gt; in really , really bad results . one such test posted to linguist caused me &gt; to alter my own usage for several weeks . &gt; &gt; lexical items that cause me to stumble regularly : any , all . often there &gt; will be one very blatant reading of a sentence ; if somebody suggests a &gt; second interpretation , my intuition curls up to hibernate for the duration . &gt; in a word : s-c - o-p - e . other problems with scope crop up , too ( negation , &gt; adjectives , etc . ) . [ . . . reference to interference from experience with different languages . . . ] &gt; i ' ve come to assume that the linguistic muddle ( apart from inter-language &gt; problems ) results from attempting to find a coherent , rational meaning for &gt; the sentences . agreement and other such grammatical errors are trivial to &gt; spot , usually . otherwise , if the task succeeds , i assume the sentence must &gt; be ok , unless there is some clear , overwhelming error in word choice , focus , &gt; government , etc . lists of marginal sentences weaken my sense of what a &gt; clear error is as i move my ok / not-ok boundary marker ( my perception of the &gt; norm ) to allow for marginalia and enable me to interpret the next in a &gt; series of increasingly aberrant sentences . &gt; [ . . . another reference to experience with different dialects of english . . . ] &gt; in any case , it takes a leap of humility to realize when i can no longer &gt; judge sentences in my native language . . . . * * * * * * * * * * * * * * end of post - - - bjl
</t>
  </si>
  <si>
    <t xml:space="preserve">Subject: sum : walloon
 several weeks ago i posted a passage in the local walloon of the bastogne area of belgium and asked for a translation . i had quite a number of responses , and it appears that the responders had a good time wrestling with the passage . here is the passage : i - gn-e ` a po ^ pre ` s kinze ans du d ' ci , dj ' asto amon albe ^ rt le ` yona ^ rd e ` t dj ' rawa ^ rdo pace k ' on m ' avot dit k ' ou profe ` sseu ^ r do se ' mine ^ re vlot nos ve ` y po pa ^ rler do walon . dju m ' sovin co k ' dj ' e ^ dmande ' a c , ' momint la : &lt; &lt; kin - a ^ dje k ' il e ` , don c , ' cure ' la ? &gt; &gt; dj ' e ^ vite avou compris k ' i n ' astot nin pus cure ' k ' mi , surtout cand dj ' l ' e ^ ve ` you avou oune be ` le djon . ne bwe ^ ce ` le ki n ' compurdot we ^ re lu walon , me ^ s k ' astot bin de ` cide ' a l ' aprinde avou de ` s profe ` sseu ^ rs come pierrot , come jeannot , come roger , ou come mi , di-st - i l ' fou . and here is the consensus translation : il y a a ` peu pre ` s quinze ans d ' ici , j ' e ' tais chez &lt; &lt; albert le ' onard &gt; &gt; et j ' attendais parce qu ' on m ' avait dit qu ' un professeur du se ' minaire voulait nous voir pour parler du wallon . je me souviens ce que j ' ai demande ' a ` ce moment-la ` : &lt; &lt; quel a ^ ge a-t - il donc , ce cure ' - la ` ? &gt; &gt; j ' avais vite compris qu ' il n ' e ' tais pas plus cure ' que moi , surtout quand je l ' ai vu avec une belle jeune demoiselle qui ne comprenait gue ` re le wallon , mais qui e ' tait bien de ' cide ' e a ` l ' apprendre avec des professeurs comme pierrot , comme jeannot , comme roger , ou comme moi , dit-il , le fou . there were some uncertainties and disagreements ; i ' ve gone with the majority view in each case . the biggest problem was the very last bit , which caused havoc , though the gist of it seems generally clear . there was some disagreement as to whether it was the non-priest or the young girl who wanted to learn walloon ; most people went for the woman , which is what the syntax appears to say . the strange form &lt; rawa ^ rdo &gt; in the second line appears to be the same word as french &lt; regarder &gt; , but i am told that , in northern dialects , this word is widely used in the sense of ` wait , wait for , watch for ' . another headache was the word &lt; bwe ^ ce ` le &gt; in line 6 . this clearly means something like &lt; demoiselle &gt; , and it is possibly the same word as french &lt; pucelle &gt; ` virgin , maiden ' , which is unlikely to be the sense intended . i am told that speakers of walloon are now generally elderly , apart from some younger people who are enthusiasts ( though the belgian student i consulted here told me she had a friend who spoke walloon ) . some younger people of limited education are also said to have a grasp of the variety , and , engagingly , i am told that obscenities and insults tend to persist especially well . one respondent objected to my speaking of walloon as a dialect of french , preferring to see it as a distinct language . here 's an english version : it 's fifteen years ago now ; i was at the " albert leonard " [ institute ] and i was curious because i had been told that a teacher from the seminary wanted to see us to talk about walloon . i still remember what i was wondering at that moment : " so how old is that priest ? " i quickly understood that he was no more a priest than i was , particularly when i saw him with a beautiful young girl who scarcely knew any walloon but who was determined to learn it from teachers like pierrot , like jannot , like roger , or like me ; that 's what he said , the fool . the passage was written by m . georges pasau , pre 's ident du muse ' e de la parole au pays de bastogne ; it appeared in issue 4 ( 1994 ) of the magazine _ singuliers _ , which is devoted to walloon . this was a special number given over to the publication of a new dictionary of walloon . the dictionary is michel francard ( 1994 ) , _ dictionnaire des parlers wallons du pays de bastogne _ , brussels : deboeck / universite ' , isbn 2-8041 - 1957 - 2 . francard is professor of romance linguistics at the university of louvain in belgium ; his address is faculte ' des lettres , universite ' catholique de louvain , louvain - le - nauve , belgium , and his e-mail is francard @ frwa . ucl . ac . be . i have n't consulted him yet , but plan to do so . the orthography used here for walloon was , i believe , invented by francard specifically for the dictionary . the dictionary contains some nice dialect maps and some linguistic information about walloon . my thanks to jean - francois carrasco , richard coates , jean - francois delannoy , roger feron , frederik fouvry , vincent granville , ted harding , yolande meessen , philippe mennecier , bernd moebius ( and his mother ! ) , joseph reisdoerfer , thierry j . van steenberghe , guido vanden wyngaerd , and max wheeler . larry trask cogs university of sussex brighton bn1 9qh england larryt @ cogs . susx . ac . uk
</t>
  </si>
  <si>
    <t xml:space="preserve">Subject: sum : english dialect sample sources
 these are the responses to my query about finding audio samples of dialects of english . thanks for the suggestions and comments below ; i take the liberty of quoting most of them in full . in addition to the items mentioned below , i managed to locate : ( 1 ) a 1971 bbc recording entitled " english with a dialect " which contains 24 short samples of british english dialects and 8 more of " irish , scottish and welsh accents . " the record jacket says that the record was produced " to provide a tool of the actor 's craft , " and for use in classrooms . i find it fascinating , and believe it will be extremely valuable to me . ( 2 ) a collection of cassettes with accompanying manual , entitled " acting with an accent , " by david a . stern . these are also aimed at actors who need to portray non-native english speakers . however , i found most of them not to be useful as classroom materials ; they stereotype the two or three most prominent pronunciation features of the various speakers when speaking english , rather than providing students with a real understanding of dialect , nor even of phonological interference mechanisms in second language learning . my other responses and comments are interpolated in the quotations , within [ ] . apologies for the length of this summary . louis b . hillman lbhndp @ rit . edu - - - - - - - - - - - - - - - - - - - - - - - - - - - - i ' ve found quite a lot of tapes that are available commercially as supplements ( bought separately ) to the following books : j . c . wells , accents of english . cambridge up 1992 . ( whole world ) a . hughes and p . trudgill , english accents and dialects . 2nd edition . arnold 1979 / 1987 . ( uk only ) d . freeborn , varieties of english . macmillan . 1987 . ( uk and w . indies only ; some fascinating material for other aspects of socio as well as accents . ) i think they ' re all available just like books . they tend to cost about 7 pounds sterling . - - - - - - - - - - - - - - - - - - - - - - - - - - - - the following resources will guide you to free and commercially available recordings of north american english dialects : donna christian , 1986 , american english speech recordings : a guide to collections . washington , d . c . : center for applied linguistics . michael d . linn and marrit - hannele zuber , 1984 , the sound of english : a bibliography of language recordings . urbana il , ncte . michael d . linn , 1993 , appendix : resources for research . in dennis r . preston ( ed . ) , american dialect research , amsterdam : benjamins , pp . 433-50 . a few other specifics which may not be mentioned in the above ( and if they are i apologize ) : 1 ) longish recordings from inland northern , brooklyn ny , eastern new england , south midland , phildelphia , and alabama were available on a record from ncte entitled ' americans speaking . ' there is an an accompanying booklet ( by raven mcdavid and john muri ) with the same title ; it has the texts for a reading passage , transcriptions of free conversation , and lists of features . it is dated 1967 and may be out of print , but it is worth a try at ncte . [ alice horning ( horning @ jupiter . acs . oakland . edu ) also mentioned this recording . i found a copy and i must warn you that this copy , at least , is in _ 78 _ rpm _ format ! ! no publication date . i plan to copy it - - as soon as i find suitable equipment . lh ] 2 ) there is an old record called ' our changing language ' jointly published by ncte and mcgraw - hill . it contains fifteen or more reading passages from all over the us and canada . if it is still available , it is well worth digging out ; it is the best selection of short samples i have heard . it is also by raven mcdavid and has good commentary on the record jacket . it has , as well , a lot of stuff on the history of english in general , but the dialect samples really cover the territory . ( the drawback is that they are old recordings and do not illustrate some on-going sound changes very dramatically , particualrly the northern cities shift . ) [ i found this recording ; in addition to the american dialect passages , it contains several interesting passages comparing british and american speech . it also contains readings from old english ( " beowulf " ) ; middle english ( chaucer ) ; and early modern english ( shakespeare ) . the narrator 's dialect is itself interesting , by the way , as an example of the " radio announcer " dialect of the period . published in 1965 ; 33rpm format . lh ] 3 ) there are some recordings which accompany two books : timothy shopen and joseph williams , 1980 , standards and dialects in english , cambridge ma : winthrop ; and diane bryen , cheryl hartmen , and pearl tait , 1978 , variant english , columbus oh : charles merrill . both are rather more sociolinguistically than geographically oriented . the christian , linn and zuber , and linn bibliographies will give you the best coverage of what is available in american english dialect recordings ( and , nicely , how to get them ) . more better : most are free . [ oh , yes ; free _ is _ the best price , is n't it ? lh ] - - - - - - - - - - - - - - - - - - - - - - - - - - - - there is a cassette that goes with trudgill and hannah 's international english : a guide to varieties of standard english which contains a passage in thirteen different dialects , ten of which are non - north american . - - - - - - - - - - - - - - - - - - - - - - - - - - - - what i have been using lately , for reasons of my own , are tapes of poetry readings ; the trick is to find poets who are good exemplars of various dialects . audio - forum and caedmon are the two biggest suppliers , i think . a - f 's address is 96 broad street , guilford ct , 06437 ; i do n't know caedmon 's offhand . - - - - - - - - - - - - - - - - - - - - - - - - - - - - the ohio state language files publishers , advocate publishing group of reynoldsburg , oh , used to have a set of tapes illustrating a range of dialects . - - - - - - - - - - - - - - - - - - - - - - - - - - - - just an idea . . . . you may be able to get some more samples of international english dialects by recording from short-wave broadcasts .
</t>
  </si>
  <si>
    <t xml:space="preserve">Subject: e-mail citation summary
 about a week ago i posted a query asking how to cite e-mail messages . i 'd like to thank the following people for their prompt and informative responses : david stampe joseph tomei meg gam bert peters alfred rosa bparker ( only e-mail address given ) f . gladney marty jacobsen elizabeth m . bergman dorine houston susan fagyal debra hardison several style manuals were recommended . the latest editions of the mla , apa and chicago all make reference to electronic sources . xai li and nancy b . crane 's book electronic style was recommended by several people . the publisher ( ? ) allyn &amp; bacon is also making a style guide available . three electronic guides were also recommended ; the faq file of the group " alt . usage . english " available from " misreal @ scripps . edu " , a file on the tesl - l mailing list and a previous posting to linguist list vol 6-210 mon 13 feb 1995 . i have a copy of this last source which i am willing to forward to anyone interested ( note this message also explains how to get the tesl list ) . besides giving me references , many of those responding cautioned me to get the permission of my sources before citing them . there are at least two reasons for this ; first many people respond to queries off the top of their heads without double checking their facts and second while willing to respond to one query many people may not want to set themselves as a source to be consulted by anyone doing research on the subject in question . in most situations , i have come to the conclusion that personal e-mail should be cited as personal communications , which is enough to indicate that the information is not original to the author without making any promises that the source will act as a reference . ( co - incidentally this is the solution suggested by about half of my respondents ) . however a posting to a list ( like this summary ) which is available to anyone and which can be accessed without contacting the author directly should be cited according to the style guide of your choice or in such a way that it can be easily found . heather anderson hmanders @ indiana . edu
</t>
  </si>
  <si>
    <t xml:space="preserve">Subject: q : help with french translation
 i need help with the translation of the french word " barine " . from the context ( a song by augusta holme ` s , including the lines " je suis ivan , fils du barine " ) i infer that it 's some member of russian nobility , but have been unable to find it in 4 dictionaries . please e-mail responses directly to me , as this can't really be of wide interest . thanks . susan fischer
</t>
  </si>
  <si>
    <t xml:space="preserve">Subject: q : processing of japanese text / database ; word frequencies
 i am posting this on behalf of a colleague who is not on the list . she is going to perform psycholinguistic experiments on japanese morphology and needs a number of things for her preparatory work . first of all she needs to find dictionaries or ( preferred ) lexical databases which contain reliable and _ recent _ information on word frequencies ( her main emphasis will be on verb morphology ) ; we already know of one dictionary but this is at least forty years old . can anyone on the list point us to such dictionaries or databases ? - if not , is anyone aware of machine-redable corpora of japanese texts of everyday use ( papers , magazines ) from which she could extract the desired frequencies ? our next problem is to find windows ( truetype or atm ) - fonts of kanj and kana alphabets ( kana would be the more important ) , because these are input to the software that handles the experiments . we are aware of njstar for dos and " jwp " , a ' japanese word processor ' for windows , which would suffice as a word processor as such , but it uses an internal font format to which our onversion tool has no access . besides of that having truetype fonts would make building our own databases a lot easier , because we would be able to use windows standard-software , so far we have only been informed of a rather adventurous way of feeding the output of a dos database into njstar to print index cards in a library . by the way - i have heard of a japanese edition of aldus ' pagemaker - does it come with fonts ? we would be grateful for any hint and we promise to post a summary . thanks in advance christian * * * * * * * * * * * * * * * * * * * * * * * * * * * * * * * * * * * * * * * * * * * * * * * * * * * * * * * * * * * * * * * * * * * * * * * * * * christian kissing dept . of linguistics universitaet duesseldorf home : universtaetsstrasse 1 neusser strasse 17 d-40225 duesseldorf 50670 koeln tel . : + 49 + 211 / 311-4797 0221 / 779061 fax . : + 49 + 211 / 311-5180 email : kissing @ ling . uni-duesseldorf . de * * * * * * * * * * * * * * * * * * * * * * * * * * * * * * * * * * * * * * * * * * * * * * * * * * * * * * * * * * * * * * * * * * * * * * * * * *
</t>
  </si>
  <si>
    <t xml:space="preserve">Subject: q : chess - game of kings ? ( english )
 while proofreading a translation of a text into english i found a reference to chess as " the game of kings " . this expression is a literal translation of an equivalent hebrew expression . the english sources i know use the term " the royal game " ( which may well be the source for the hebrew expression , king and royal being derived from the same root ) . in english " game of kings " sounds a bit off to me . i would be grateful if anyone could tell me whether one of those expressions is preferable to the other . thanks uri bruck bruck @ actcom . co . il
</t>
  </si>
  <si>
    <t xml:space="preserve">Subject: articulatory sinthesizer
 i ' m posting this message to ask if anyone knows of available articulatory synthesizer , commercial or public . i ' m working in a project about phonetic development from an articulatory approach . please respond to my personal address . thank in advance . alejandro c . renato dept . of computation fac . cs . exactas y nat . universidad de buenos aires arenato @ zorzal . dc . uba . ar
</t>
  </si>
  <si>
    <t xml:space="preserve">Subject: iawe : conference alert
 " third international conference of world englishes " december 19-21 , 1996 third international conference of world englishes organized by the international association for world englishes ( iawe ) will be held on december 19-21 , 1996 in honolulu , hawaii , usa . proposals for presentations , colloquia , and interest group meetings are due before june 1 , 1996 . the 2nd iawe conference was held in nagoya , japan , may 25-28 , 1995 . it was a great success . for details about iawe 1996 contact : larry e . smith dean &amp; director program on education and training east - west center 1777 east - west rd . , honolulu , hi 96848 tel : ( 808 ) 944-7634 fax : ( 808 ) 944-7634 e - mail : smithl @ ewc . bitnet for membership of iawe please contact : professor cecil nelson department of english indiana state university terre haute , in 47809 , usa e - mail : ejcln @ root . indstate . edu
</t>
  </si>
  <si>
    <t xml:space="preserve">Subject: query : preserving field recordings
 i have a question about preserving regular * analog * recordings made in the field . i work in rural chinese , and for the most part i collect inventories of lexicon , along with some texts . for ordinary background recording of interviews i have been using a $ 45 panasonic microcassette recorder on half-speed , which does * quite * serviceably even without an external mic . i intend to use ordinary high-bias non-metal cassettes for material i want to work with in some detail , such as stories , conversations , and recitation . i can transfer that to micro-cassette for transcription , so that the master remains in good condition . what concerns me is finding a way to preserve material originally made on analog tape . tapes mildew rapidly in taiwan and southern china , and even in seattle and new york i have had tapes become unplayable after a number of years in storage . i was thinking that if there were some inexpensive and painless way to digitize ordinary analog tapes , i could transfer them to cd here at my school , for only the price of the cd itself ( about $ 12 ) . one problem is wasted space : i can only fit 74 minutes of uncompressed sound on a cd , because one seems to have no choice but to record in stereo , even if the original source is mono . does anyone have any experience with this ? i could get far more material onto a cd if i compressed it but i do n't want to do that , because i have no confidence that today 's compression protocols will be readable in 20 or 50 years - remember the data from the 1960 us census , which was stored on magnetic tape and could no longer be read by the mid - 1980 's ? if something is important enough to preserve on cd , i do n't want it to become unreadable in a few decades . i 'd appreciate hearing any ideas on long-term storage . also , if anyone has ideas about why digital equipment might still be preferable for my work , i 'd like to hear them . i will summarize the responses i get . sincerely , david prager branner , yuen ren society asian l&amp;l , do-21 , university of washington seattle , wa 98195 usa &lt; charmii @ u . washington . edu &gt; web : http : / / weber . u . washington . edu / ~ yuenren / circular . html
</t>
  </si>
  <si>
    <t xml:space="preserve">Subject: what non-linguists notice about speech
 i am looking for information on the investigation of what non-linguists notice about spoken language . which aspects of spoken language ( phonological , syntactical , lexical , and so on ) catch people 's attention , and how do non - linguists understand and categorize their awareness of others ' speech ? if anyone knows of research in this area , i would be grateful to hear about it . s . krainz ( v367my88 @ ubvms . cc . buffalo . edu )
</t>
  </si>
  <si>
    <t xml:space="preserve">Subject: help : teaching stress in intro phonetics
 does anybody have any hints on how to help undergrads in an introductory phonetics class learn to hear lexical stress ( that is , to identify the syllable in a word that receives primary stress ) , particulary in ameng ? the two " helps " i know are 1 ) say the word several times , over-emphasizing one syllable at a time ( i ' ve just done this by example , using extreme f0 &amp; intensity variation ) . one production should sound reasonably normal and the rest should sound pretty odd ; or 2 ) tap your finger as you say the word ; folks usually tap on the stressed syllable . while most students i ' ve had seem to grasp this fairly quickly , i still have a few who , after numerous examples , look at me as if i ' m being utterly mystical . some of these are non-native speakers of english , but not all . i realize that this question calls up all sorts of issues on the nature of stress and its perception , but before one can address those at all it 's necessary to introduce the concept somehow , and so far my experience has been that introductory discussions of stress in phonetics texts ultimately assume that speakers can pretty reliably " hear stress " once the phenomenon is pointed out to them - - that is , that there 's something intuitively obvious about the notion of a stressed syllable . but what about those students / speakers who apparently find nothing intuitive about it ? thanks laura l . koenig ( koenig @ haskins . yale . edu )
</t>
  </si>
  <si>
    <t xml:space="preserve">Subject: learning styles and strategies research
 i am currently involved in research on how individuals learn ( 1 ) language ( s ) and ( 2 ) general knowledge ( i . e . , factual information ) . while there is con - siderable research on students ' learning strategies ( techniques such as rote - memorizing , writing notes , practicing aloud , studying in groups / alone , immersin g oneself in a language / culture , reading texts , listening to lectures , working with materials in a hands-on manner , etc ) , there appears to be little data on the preferred styles and strategies of individuals who continue to be immersed in a " learning " environment such as schools , colleges and universities - in other words , teachers , instructors , researchers , lecturers , etc . i would appreciate any feedback members of this list could provide con - cerning ( 1 ) their personal learning style ( e . g . , habitual mode of learning new material ) , ( 2 ) their preferred learning strategies for languages and / or factual information , and ( 3 ) their opinion on whether they believe ( 1 ) and ( 2 ) may influence their lecturing or teaching style . i would like to thank you in advance for your input on this matter . please respond to : karen woodman kwoodman @ uvvm . uvic . ca
</t>
  </si>
  <si>
    <t xml:space="preserve">Subject: fifth international conference on chinese linguistics
 the fifth international conference on chinese linguistics first announcement june 27-29 , 1996 the graduate institute of linguistics of national tsing hua university at hsin - chu , taiwan , is pleased to host the fifth international conference on chinese linguistics ( iccl - 5 ) in the summer of 1996 . interested linguists are cordially invited to participate in the conference . important dates : deadline for abstracts : december 31 , 1995 notification of acceptance : february 15 , 1996 deadline for preregistration : may 31 , 1996 conference dates : june 27-29 , 1996 call for abstracts and ysa papers abstracts of original studies in all aspects of chinese linguistics are invited . each abstract is not to exceed one a4 or letter-sized page , and is to be contained within a 16cm x 25cm ( 6in . x 10in . ) area . three copies of the abstract are required . due to budgetary limitations , we can only acknowledge by email the receipt of abstracts . if the abstract is sent via fax or email , a camera-ready copy of the abstract bearing name ( s ) and affiliation ( s ) of the author ( s ) is required before may 31 for inclusion in the conference handbook . please note that the right to present a paper at iccl - 5 is reserved for members of the international association of chinese linguistics ( iacl ) . ask the iccl - 5 organizing committee for a membership application form . applicants for young scholar award ( ysa ) should send a single-authored full paper ( maximum 25 pages ) in either english or chinese , with a one-page abstract as specified above , before december 31 , 1995 . three copies of the paper and the abstract are required . only scholars aged 35 or younger or below the rank of associate professor ( us / chinese system ) or senior lecturer ( british system ) are eligible . proof of age or rank should be provided at the time of submission . recipients will be given subsidies to attend iccl - 5 where the award will be presented . please address papers and abstracts , as well as inquiries and requests , to : iccl - 5 organizing committee graduate institute of linguistics national tsing hua university hsin - chu 300 taiwan tel : + 886 35 718615 fax : + 886 35 725994 email : iccl5 @ ling . nthu . edu . tw . . . . . . . . . . . . . . . . . . . . . . . . . . . . . . . . . . . . . . . . . . . . . . . . . . . . . . . . . . iccl - 5 reply slip please fill out the following form and send it to the following address so that we can keep you informed . reply slips sent by email or fax containing the same information are also accepted . iccl - 5 organizing committee graduate institute of linguistics national tsing hua university hsin - chu 300 taiwan tel : + 886 35 718615 fax : + 886 35 725994 email : iccl5 @ ling . nthu . edu . tw name : tel : fax : email : address : please check : [ ] please put my name on the mailing list . [ ] i intend to participate in iccl - 5 . [ ] i intend to contribute a paper . the tentative title of my paper is : suggestions :
</t>
  </si>
  <si>
    <t xml:space="preserve">Subject: japanese sec . lang . acq . workshop
 - - - - - - - - - - - - - - - - - - - - - - - - - - - - - - - - - - - - - - - - - - - - - - - - * * * * * * jslar - panel at pacslrf96 * * * * * - - - - - - - - - - - - - - - - - - - - - - - - - - - - - - - - - - - - - - - - - - - - - - - - - the convenors of the next pacslrf - conference and manfred pienemann from the australian national university are planning a panel on jslar . pacslrf is a biannual conference on second language acquisition research in the pacific region . the next pacslrf will be held in wellington , new zealand , from january 30th to february 2nd 1996 the jslar - panel will focus on cognitive aspects of the acquisition of japanese . the first part will consist of 4 - 6 presentations , which serve to highlight areas and results of current research and should not exceed ten minutes . the presentations will be followed by a panel discussion with the presenting researchers . two facilitators will lead the discussion : manfred pienemann will represent the cognitive aspects of language acquisition , while the other facilitator , still to be announced , will address aspects of japanese linguistics . the panel discussion will last for 1 . 5 to 2 hours . facilities for a video-link to places in new zealand , australia , japan and the u . s . will be provided . if you are interested in joining the panel or a video-link , please enquire at one of the e-mail addresses below . please send proposals for a presentation asap to prof pienemann ( see address below ) . prof m pienemann australian national university dept . of modern europeanlanguages manfred . pienemann @ anu . edu . au satomi kawaguchi australian national university dept . of modern europeanlanguages satomi . kawaguchi @ anu . edu . au kirsten huter australian national university dept . of modern europeanlanguages kirsten . huter @ anu . edu . au address : kirsten huter dept . of modern european languages australian national university act 0200 kirsten . huter @ anu . edu . au - - - - - - - - - - - - - - - - - - - - - - - - - - - - - - - - - - - - - - - paul warren department of linguistics , victoria university of wellington po box 600 , wellington , new zealand e-mail : paul . warren @ vuw . ac . nz phone : + 64 4 472 1000 ext . 8097 fax : + 64 4 471 2070
</t>
  </si>
  <si>
    <t xml:space="preserve">Subject: job announcement for a spanish sociolinguist at ohio state univ .
 department of spanish and portuguese the ohio state university position notice assistant professor of spanish with specialization in sociolinguistics / spanish in the u . s . a . assistant professor of spanish with specialization in sociolinguistics / spanish in the u . s . a . , and demonstrated research focus in language variation and change . solid background in one or more core areas of theoretical linguistics : phonology , morphology , syntax , semantics . teaching in undergraduate language and linguistics courses , and in the linguistics graduate program . tenure - track position , to begin autumn 1996 . ph . d . by time of appointment . teaching experience preferred ; publications desirable . native or near-native spanish language skills . salary commensurate with experience . send application materials ( letter , cv , three recent letters of reference , and one sample publication or dissertation chapter ) by october 31 , 1995 to : stephen summerhill , chair dept . of spanish and portuguese the ohio state university 266 cunz hall 1841 millikin road columbus , oh . 43210-1229
</t>
  </si>
  <si>
    <t xml:space="preserve">Subject: re : 6 . 1049 , sum : e - mail citation
 on occasion i have heard or read papers , usually on discourse , that use as data excerpts from the conversation or interview books by studs terkel ( such as _ working _ or _ the good war _ ) . as a resident of chicago , i have the opportunity to hear studs terkel 's daily radio program broadcast on wfmt . once in a while , i have happened to read a passage in one of the books within a few days of hearing the same interview in a broadcast , and i have noticed that the published version does not correspond exactly to what is on the tape . that is , studs terkel edits the material for style before it goes into print . i had the opportunity to confirm this in a brief conversation with studs terkel on saturday afternoon , 29 july 1995 . ( he 's a lot haler than any 85 - year-old could expect to be . ) first , when i told him his works were being used as data by linguists , he was immensely pleased , and he said , " you ' ve made my day " ; but he also confirmed that he edits the words of his subjects before he publishes them , and gave me his blessing to announce this to linguists who may be interested . the conversations in terkel 's books give every impression of being the genuine words of the people who speak them - - and they would certainly recognize themselves in the excerpts - - but studs terkel is a very accomplished literary artist , and does n't want his work to be acclaimed as the ipsissima verba of his workers , his soldiers , or any of his other subjects . i ' m sure he 'd like to receive copies of papers that cite his writings ; you could send them to him c / o wfmt , 303 e . wacker drive , chicago , il 60601 . - peter t . daniels , pdaniels @ press-gopher . uchicago . edu
</t>
  </si>
  <si>
    <t xml:space="preserve">Subject: q : influence of tone on writing
 a ph . d student here , thien do , is looking at the historical context of writings in southern vietnam under the impact of french presence and modernity at the turn of this century . he wishes to consider how assertion of local identity was linguistically possible . as part of the above attempt , he would be grateful for advice on any references or bibliography of studies in the asia - pacific region , if not , anywhere , on the following : approaches or methodological considerations in determining the influence of tone in particular , or speech and singing in general , on writings ( e . g . how pitch contour properties of local varieties and genres have been represented in writing systems which generally reflect a different dialect and tradition ) .
</t>
  </si>
  <si>
    <t xml:space="preserve">Subject: qs : syllabus for english linguistics
 i will be teaching a year-long course entitled english linguistics this next year . most linguistics texts take an international approach - - does anyone know of a text which focuses almost exclusively on the english language ? thanks in advance . sandi m . de oliveira u . of evora - portugal sandi @ evunix . uevora . pt
</t>
  </si>
  <si>
    <t xml:space="preserve">Subject: holding / managing / hand
 i am looking at semantic extensions of " hand " and " hold " to include controlling or managing or influencing . i need as many cross-linguistic examples ( with sources ) as possible of words for " hold " / " grasp " or " hand " which have been extended ( with appropriate morphology if appropriate ) to mean " manage " , " control " , " influence " or " deal with " . for example , english has hand , handle ( noun and verb ) , german has hand , handel , handlung , handhaben , etc . if you can give me any examples from your various synchronic and diachronic territories , i 'd be very grateful . paul woods english department 205 morrill hall oklahoma state university stillwater ok 74078 usa tel : 1 405 744 9474 fax : 1 405 744 6326 email : ncx @ rs . ucc . okstate . edu
</t>
  </si>
  <si>
    <t xml:space="preserve">Subject: antipassive and reflexive
 some time ago , i posted a question asking whether people knew of languages that had both a reflexive morpheme ( attached to v ) and an antipassive morpheme ( attached to v ) , where the two were different . i received three replies which are included below in abbreviated form . i thank those who responded for their help : angela terrill , mike darnell , and suzanne kemmer * * * * * * * * * * * * * * * * * * * * * * * * * * * * * * * * * * * * * * * * * * * * * * * * * * * * * * * * * * * * * * * * * * * * * * * * * there are thirteen or so australian languages which have antipassives ( all pama - nyungan ) . of these , most use the same morphology as their reflexives . some languages have antipassive verbal morphology but no reflexive morphology . but the languages which have separate explicit verbal morphology for reflexives and antipassives are , including sources : * dyirbal ( around cairns ) marks antipassive with - ngay - . reflexive is rriy ~ yirriy ~ marriy ~ ( m ) barriy . dixon ( 1972 ) the dyirbal language of north queensland ( cambridge : cup ) * warungu ( west of dyirbal , not closely related ) has antipassive - gali - and reflexive - li - . probably historically related . t . tsunoda ( 1974 ) ' a grammar of the warungu language ' monash university ma thesis * kalkatungu ( western queensland ) has antipassive - yi - and reflexive - ti - . maybe historically related . b . j . blake ( 1979 ) a kalkatungu grammar ( canberra : pacific linguistics ) the proto - pama - nyungan ( and maybe proto - australian ? ) reflexive form is something like * - dhi - rri - , where dh is a laminal stop , either lamino-palatal or lamino-dental . the overwhelming majority of reflexive ( and antipassive ) markers in pama - nyungan languages are reflexes of this . the warungu and kalkatungu antipassive forms given above are probably reflexes of this also , but the dyirbal form definitely is n't ( although , interestingly , it is cognate with an applicative form in nearby yidiny ( dixon 1977 ) . * * * * * * * * * * * * * * * * * * * * * * * * * * * * * * * * * * * * * * * * * * * * * * * * * * * * * * * * * * * * * * * * * * * * * * * * * does this work for you ? lix-t - 0 - as ta sitn put . dowm-trans - 3sgo - 3sga art basket he / she put down the basket . lix-m - 0 t-ta sitn put . down-intrans - 3sgs oblique case-art basket he / she put down the basket . now admittedly there are some complexities to this situation . some salish anists ( the examples from squamish , british columbia ) dispute the antipassive analysis in the second example , but putting that aside payaq-t - sut prepare-trans - reflexive he / she prepared himself / herself . this seems to fit your requirements , but i have a question . could the morpheme in your example , and perhaps in the case of others that you mention in passing , be a middle voice marker rather than reflexive . again , from squamish suk ' w-um ( the - um here is identical to the - m above ) bathe-intrans he / she bathes ( only himself or herself , a transitive reading requires the - - t , you saw above ) whatever the case with the examples that you ' ve seen squamish seems to have a morpheme for antipassive and middle , with a separate one for reflexive . * * * * * * * * * * * * * * * * * * * * * * * * * * * * * * * * * * * * * * * * * * * * * * * * * * * * * * * * * * * * * * * * * * * * * * * * * a number of philippine languages have an antipassive that consists in detransitivizing the verb with a prefix and stripping the object of its 'd eterminer ' ( which marks case ) and other modifiers . the reflexive marker , on the other hand , is a completely different morpheme . kapampangan is a language of this type . another case , i would suggest , is languages whose former reflexive marker now codes antipassive , but which in the meantime have innovated a new reflexive marker . russian uses the suffix ' - sja ' on the verb ' bite ' to mean ' the dog bites ' ( generically ) and similar cases . but - sja is not the reflexive marker in russian . sebja is the productive reflexive marker . - sja does occur on verbs like ' wash ' , but these are not reflexive verbs - - languages tend to mark them differently from reflexives . my book " the middle voice " draws the reflexive-middle distinction and documents it from many languages . jeff lidz university of delaware office : ( 302 ) 831-6489 department of linguistics home : ( 302 ) 656-1902 46 e . delaware ave . email : jlidz @ brahms . udel . edu newark , de 19716
</t>
  </si>
  <si>
    <t xml:space="preserve">Subject: cfp : paclic10 2nd call
 second call for abstracts the 10th pacific asia conference on language , information and computation paclic10 ( 1995 ) the language information sciences research centre , city university of hong kong , is pleased to announce that the 10th pacific asia conference on language , information and computation ( paclic10 ) will be held at the city university of hong kong on 27th and 28th december 1995 . it was the consensus of the organisers of the 1994 joint conference of the asian conference on language , information and computation ( aclic ) and the pacific asia conference on formal and computational linguistics ( pacfocol ) that the two conferences would continue to be held jointly in the future as the pacific asia conference on language , information and computation , with the 1995 conference being numbered the 10th . this joint conference brings together researchers of diverse background interested in theoretical and computational linguistics in the pacific asia region . topics of the conference include theoretical and computational studies in syntax , morphology , semantics , pragmatics , discourse and dialogue analysis , corpus linguistics , logic grammars and formal modelling of other linguistic phenomena . about 20 papers will be presented at plenary sessions . paper presenters will have 30 minutes for presentation and question answering . abstracts should not exceed three a4 pages ( one additional page for reference and / or data ) . 4 hard-copies of the abstract with the title , the author 's name , affiliation , mailing address , fax number and / or e-mail address on a separate page should be sent to the conference secretariat ( see below ) . abstract submission : by 31st august 1995 notification of acceptance : 30th september 1995 submission of full paper : 10th november 1995 registration fees : : hk $ 800 / us $ 105 ( on or before 15 / 10 / 95 ) hk $ 900 / us $ 115 ( after 15 / 10 / 95 ) accepted papers will be published in the conference proceedings . camera - ready full papers should be no more than 10 single-sided , single-spaced , a4 pages ( approximately 45 lines per page ) with 37mm margins on all sides . keynote speaker : william s - y wang professor of language engineering city university of hong kong , and professor of graduate council university of california , berkeley programme committee : churen huang , academia sinica , taipei ( co-chairman ) akira ikeya , tokyo gakugei unversity ( co-chairman ) byung - soo park , kyung hee university ( co-chairman ) benjamin k . tsou , city university of hong kong ( chairman ) lydia s . c . chan , national university of singapore jyn - sheng chang , national tsinghua university hsin - hsi chen , national taiwan university jaewoong choe , korea university zhendong dong , iss , national university of singapore one - soon her , national chengchi university changning huang , tsinghua university akira ishikawa , sophia university masato ishizaki , advanced telecommunications research inst . international yan jiang , hong kong polytechnic university hisashi komatsu , hiroshima city university chungmin lee , seoul national university ik - hwan lee , yonsei university kiyong lee , korea university shuhung leung , city university of hong kong kim teng lua , national university of singapore robert w . p . luk , city university of hong kong yuji matsumoto , nara institute of technology haihua pan , city university of hong kong jhing - fa wang , national chengkung university jonathan webster , city university of hong kong dekai wu , hong kong university of science and technology paul horng jyh wu , national university of singapore tianshun yao , north - east university tom b . y . lai , city university of hong kong ( secretary ) conference secretariat : paclic10 ( 1995 ) language information sciences research centre city university of hong kong tat chee avenue , kowloon hong kong fax : ( 852 ) 27889443 e-mail : rlpaclic @ cityu . edu . hk
</t>
  </si>
  <si>
    <t xml:space="preserve">Subject: sum : 501 - beaver revisited
 - - - - - - - - - - - - - - - - - - - - - - - - - - - - - - - - - - - - - - - - - - - - - - - - - - - - - - - - - - - - - - - - - - - - - - - - - - - on july 8 i posted the following two sentences , 1 . the beaver got a christmas card because she did n't notice the brown paper bag at her back door . 2 . one day , in the parking lot of the concert hall , i witnessed a major used - 501 deal . in order to find out their ( hidden ) meaning . these sentences were part of a set of isolated idiomatic sentences , without any given context whatsoever , which my wife and i were trying to translate . the meaning of the majority of these sentences could be found rather easily by means of the usual resources , like common sense , ( slang - ) dictionaries and encyclopedia 's . however , 501 - beaver remained a mystery . so we decided to consult internet , to see if a native speaker could help us out . about 50 reactions came from all over the world ! with your help the 501 mystery has been solved . thanks a lot ! however , unfortunately ' the beaver has not landed ' . sorry to have bothered you with this weird sentence . we simply expected this sentence to be a common idiomatic expression . . . most of you mentioned the sexual connotations of ' beaver ' , ' bag ' and ' back door ' . the ' christmas card ' , however , does not fit into this picture . it might be a reference to something unpleasant , but then the sentence as a whole still remains highly cryptic ; the parts just do n't match ! some of you came up with the possibility , that ' the brown paper bag ' might refer to ( hiding ) a bottle of liquor . in this context ' to get a christmas card ' might be a euphemism for a hang-over or an alcohol problem . but still the sentence as a whole does not make much sense . . . another possible solution might be found in cockney rhyming slang , in which ' christmas card ' refers to ' guard ' , but then again : the other parts of the sentence just refuse to cooperate . . . or maybe the sentence refers to a childrens book or a fairy tale ? fortunately the ' 501 deal ' was more common and so it was a lot easier to figure out the meaning of the second sentence . a few people thought the 501 might be a car . this possibility had crossed our minds too . after having looked it up in a car encycopedia and having consulted a local peugeot dealer , indeed a 301 , a 401 , and a 601 , and even a 504 , turned out to exist ; a peugeot 501 , however , just does n o t exist ! so this solution had to be ruled out . the great majority of the respondents told us , that 501 refers to the popular button-fly levi 's blue jeans with straight legs . in holland this type of jeans is familiar also , but we did n't understand the " major used - 501 deal " in this context : " what 's the big deal in selling worn blue jeans ? " however , most respondents from the u . s . , but also from european countries , told us , that it is very popular to buy and sell used 501 's in the us . apparently young people are willing to pay much money for used jeans , because they are more comfortable ( less stiff ) and because they look more ' hip ' than the new ones . many companies buy used 501 's and after that they are sold from stores ( e . g . , on melrose ave . in l . a . there are at least half a dozen of these stores ) . besides that , there 's a huge ( black ) market , in which case people sell 501 's out of the back of cars or vans in parking lots or other public places . there might also be a foreign market for used 501 's , as rumour has it that used 501 's are also shipped off to paris , london , the far east ( japan ) and eastern europe . because so many people reacted , we cannot quote them all . so we have made a selection . as some of the respondents preferred not to be mentioned by name , we decided to not mention anyone by name . at the end of this recital we will give a short conclusion . . 501 's , what 's it all about " 501 's are a style of blue jeans made by levi strauss and co . 501 's are , i believe , the best-selling style of levi 's . they are button-fly ( as opposed to the kind you zip up ) , and have 5 pockets . they are the kind of jeans people think of when they think of jeans . here in the us , used 501 's are worth more than other kinds of used jeans - - in college towns , you ' ll often see signs in vintage clothing stores specifically saying something like " cash for used 501 's . " before perestroika , there was a big black market demand in russia for jeans of any kind . levi 's were the prestige brand ; i do n't know the location in time and space of your narrative , but perhaps the deal is shady . a major deal involving used jeans ( which here can be bought new on sale for $ 20 , and used , might fetch the original owner $ 10 in a vintage store ) must then be a negotiation about a truck full of jeans or so . many pairs would be needed to make the cash involved a major deal . " . used - 501 sale vs . used - 501 deal " used 501 's are becoming in recent years more and more popular among the youth of this country , hence the rise in shops and vendors that deal exclusively in these used products . _ a used - 501 deal _ is most likely an informal street sale ( not through a well-established shop , in which case it would be called a _ sale _ ) of used jeans , especially levi brand jeans ' " . witnessing a 501 deal " so the sentence could mean either the speaker witnessed someone purchase used ( previously owned ) 501 's , with 'd eal ' meaning ' ( business ) transaction ' , or 'd eal ' could mean ' bargain ' , that the jeans were being sold for less than usual . the fact that the speaker uses the verb ' witness ' would seem to remove him from the action , so perhaps the first interpretation is best . " . cowboys like their 501 's blue and stiff " i recently read an article about a company who buys used blue jeans from real cowboys and sells them at a very high price to people in places like new york city . ( cowboys , of which my brother-in - law is one , do n't wear their jeans when they start to fade , they like them blue and stiff . ) " . a used - 501 deal " i ' m inspired to write by a sign i saw a few minutes ago , while driving home from the office . it announced that a merchant would pay up to $ 17us for " used 501s . " " 501 " refers to a style of blue jeans - what my grandmother used to call dungarees - manufactured by the levi strauss co . all their style numbers are numbers between 500 and 600 . 501 is a popular style among young persons , featuring a button-fly and straight legs . i ' m no longer young enough for 501s ; i must wear 512s , which have a fuller leg and seat . tomorrow , i ' m going to take all my old , unwearable 501s and trade them for $ 17us each . i 'd say that a " major used - 501 deal " is either a transaction such as the one i ' m proposing for tomorrow or , because " deal " is sometimes used more generically , somewhat like " thing " , a place of business where such transactions take place . " . major 501 price , major 501 place or major 501 transaction " " a major used - 501 deal " no doubt refers to one of those temporary locations where people offer to buy used levi 501 jeans for around $ 8 , with the intention of re-selling them elsewhere . " deal " is so inarticulate a word that it 's not possible to tell you definitively what is meant , apart from more context . ( 1 ) my best guess is that it relates to " getting a good deal " for your used 501 jeans , that is , getting a good price for them . the scenario i have constructed is that someone wants to point out a place where you can get good money by selling your used 501 jeans . ( 2 ) if it does n't have to do with getting a price for used jeans , it might refer to the physical characteristics of the business place itself . this particular temporary storefront may be larger or more conspicuous than usual . in that scenario , someone wants to point out a larger-than - usual 501 jeans stand . ( " a major used - 501 whatchamacallit : stand , storefront , business " ) ( 3 ) last scenario : someone witnessed a major jeans-selling transaction . he wants to describe someone 's having brought in and sold a large quantity of 501 jeans to the jeans buyer . to be brief here are three possible paraphrases for " a major used - 501 deal " . 1 . " a place where they give you a much better-than - average price for your used 501 jeans " 2 . " a large or impressive used - 501 jeans stand " 3 . " a single business transaction involving the buying and selling of a large lot of 501 jeans " " . conclusion in reference to the last respondent , somehow we felt most comfortable with the third paraphrase , mainly because according to most of the other respondents a business t r a n s a c t i o n was involved here and because according to our own intuition ' to witness ' - - at least when it means ' to see sth . ' - - always goes with an object , expressing an a c t i o n rather than a s t a t e . in the case of the ' 501 deal ' this means that the one who uttered the sentence , s a w that a 501 actually w a s b e i n g sold and because he speaks of a major deal , he saw a lot of 501s being sold at once . so , in our opinion : " one day , in the parking lot of the concert hall , i witnessed a major used - 501 deal . " can best be paraphrased into : " one day , in the parking lot of the concert hall , i witnessed a business transaction involving a large stock of used levi 's 501 . " if someone still feels uncomfortable with this transcription , please do n't hesitate to send your reaction to wimk @ zeus . cs . kun . nl . thanks again for all your contributions . many regards , wim koole , also on behalf of janny koole - loonstra nijmegen holland
</t>
  </si>
  <si>
    <t xml:space="preserve">Subject: disc . sex / lang
 i have been proceeding with a " disc he / she " theme . it has been somewhat expanded , and i would like to have it posted under the " disc : sex / lang " subject head . thanks , jw ] in the continuing discussion of pronouns , i ' m making a summary and a shift . the shift is spurred by the necessity to widen the orbit from pronouns to " sex and language " , perhaps an inevitable transition . alexis manaster ramer ( see below ) has suggested that a discussion of universal male dominace in society / language should take place prior to one of pronouns . i willingly go along , but reject the misandrist characterization . first the pronoun summary . " he " summary in my " he " work , i have suggested that to understand the generic and proverbial uses of modern english " he " , one would have to integrate into their data the facts that 1 ) " he " as a feminine pronoun survived much later in historical english than is generally acknowledged , and that 2 ) the late-archaic english " he " , on the one hand , as feminine , had an association with the all-genders plural , and on the other , as a masculine , had an association with the singular and neuter . " him " and " his " were during middle english , and later , also neuter ( " not one or the other " ) pronouns , and the ontogeny of the modern paradigm must account for these facts . there are more than a few examples of " he " in a generic / proverbial context in which , if there is any sex distinction at all , it must be considered feminine , not masculine , as in the following ( _ piers plowman _ , walter kane - - passus vii , manuscript h3 , lines 235-36 ) : he that etyn here fode throw trauail god 3eueth they / she that eat / eats their / her food through work god gives hem his blissing that here liflode so wynneth them his blessing that their / her livelihood so earns . _ _ _ when the 18th century grammarians put the " he " rule on paper , the feminine morphology was not unknown , not yet forgotten . if gender feminists today put a gendrist interpretation on the grammarians ' motives and on the evolution of the " he " rule , it is through historical oversight , to put it kindly , and not for , as some maintain , misogynist motives , conscious or unconscious . finally , i have challenged the interpretation of the " worthiness " doctrine . according to it , the grammarians of yore said " he " was more " worthy " . the word " worthy " has , i believe , been too quickly accepted in its old english root-meaning of " deserving " , whereas i have yet to see any contexts that contradict its other meaning , based on its other old english root , " appropriate " . are there any clarifying contexts ? please show i ' m wrong . - - - - - - - - - - - - - - - - - - - - - - - - - - - - - - - - - - - - - - - - - - - - - - - - - - - - - - sex and language alexis manaster ramer sent me a personal response to my ideas ; when i asked , he said i could post for general reading . ( btw , what are some of the etymologies given for " girl " , " boy " , " marry " ? ) alexis says : thank you for responding . since we obviously agree about the final resolution of this issue , i guess i would say that there are simply two aspects to the way one must respond to the people who are claiming that the generic he was invented by male chauvinist grammarians . one is yours ( that it has a continuous history within english ) [ did i say that ? - jw ] . the other is mine ( that if we knew nothing about the history of english , the universal picture would authorize us to suppose that this was indeed a natural phenomenon , not an invention of the grammarians ) . but i would then say that the presumed reason why this phenomenon is universal is presumably that all known cultures ( or maybe there is one exception , according to what i read somewhere ) have been male-dominated at all known time periods , and the fact that masculine / male is ' unmarked ' must surely be a reflection of this . so , the locus of the blame [ ! ] shifts from the conscious work of english grammarians to the subconscious workings of the language faculties of countless generations of human beings all over the planet who have lived in societies where there was no concept of sex equality . what do you think ? - - - - - - - - - - - - - - - - - - - - - - - - - jeff responds thanks for the elaboration . what do i think ? first , to get it straight . . . you are saying that comparable structures to " generic he " are found in all languages ( with perhaps a few exceptions ) , and on that basis a person might be led to conclude it is a natural phenomenon , but they would be wrong . rather , universal male domination is the explanation , as seen in the unmarked pronoun " he " , and we must " blame " the subconscious workings of the language faculties of all people in history , who have had no concept of sex equality . i have three questions , each of which i provide some of my own views about . 1 ) what are some of the parameters of and who ( authors ) do you look to for your idea that all history has been male dominated ? ( i personally resent this characterization . ) " dominated " hinges on what you mean - - the crimson sunset dominated the horizon and the pimples dominated the young girl 's face . on a group level , men , qua males , have been sufficiently dutiful to " women and children first " that they can be said to have historically regarded their own lot as the more expendable , i . e . , at least as might say the contour of a bell-curve measuring such a thing . men subdue the metaphorical colin fergusons of the world , not women . on an individual level , camille paglia nails it when she talks about the substantial power of women over men , qua males , based on women 's power to close their legs . 2 ) where does your concept of linguistic markedness come from , and on what basis do you establish a cause-effect relationship between patriarchy and markedness in pronouns ? my own idea of markedness is based on the original exposition as seen formulated by jakobson and trubetzkoy about 1930 ( see _ on language _ , roman jakobson , ed . linda r . waugh , 1990 . chapter 8 ) . a conclusion opposite to yours ( and gender feminists ) seems evident from the original formulation . their concept of " the mark " grew out of interest in binary aspects of language , like past / present , long / short . trubetzkoy wrote , " only one of the terms of a correlation is perceived as actively modified and as positively possessing some mark , while the other term is perceived as lacking the mark and as passively unmodified " ( p136 ) . this suggests to me that " woman " and " she " are " species " terms which females " have " as an exclusive and special privilege , whereas males do not have a " species " name exclusively their own , but instead must suffer to share a " genus " designation . it is for this reason i prefer sometimes to call the masculine unmarked words " tautonyms " ( i . e . , in biology , one name for both species and genus ) . the editor of the book goes on to comment on the concept : " thus , the general meaning of _ lion _ , in contradistinction to that of _ lioness _ , implies no sexual specification - - and only the * basic meaning * of _ lion _ prompted by informative contexts suggests a sexual specification : e . g . , _ lions and lionesses _ " . is n't this saying that man qua male emerges only in contexts that contrast him with the female ? otherwise , he is a generic ( genus , genre ) person and accordingly unmarked - - i . e . , " just " a person . the jakobson book continues , " the constraining , focusing character of the marked term of any grammatical opposition is directed toward a more narrowly specified and delimited conceptual item " . if men wanted to throw a testy beef about it , they could say , " how come the gals have exclusive words , but the guys have to share theirs with everybody else ? " 3 ) finally , you propose that in all past history they ' ve had " no concept of sex equality " . there is an inherent chronocentrism ( my term ) in your indictment , but , notwithstanding , i ' m somewhat sure you ' re talking about " rights " . " rights " , equal or otherwise , is a modern concept that is often muddled and sometimes useless if one considers , as i do , that the more important ends of life are happiness , inner peace , and freedom from fear - - what good are abstract rights if one is miserable all the time ? . the extremely important distinction is too often lost sight of between concepts of inherent rights and entitlement rights . if we discuss " women 's equality " and " men 's equality " without talking about documents like the universal declaration of human rights , the united states constitution , the code of hammurabi , etc . , or sources of rights , like god or the barrel of a gun , we are not going to get anywhere . if we take into account considerations of class , age , history , geography , etc . , i would argue that on a de facto level , women have had , and continue to have , collectively , an advantage over men . i know that saying so will upset a few of us , even give some of us a little gas and heartburn , my being the direct precipitation of which i apologize for in advance . best regards , jeffrey
</t>
  </si>
  <si>
    <t xml:space="preserve">Subject: he / she
 &gt; &gt; jeffrey weber replies : &gt; 1 ) my own approach to the " generic he " problem is based on my observation of &gt; the late survival of the h-stem feminine in historical english , in many cases &gt; the form being identical to the masculine . this observation is counter to &gt; modern writers such as pyles / algeo , strang , penelope ( e-mail me for &gt; citations ) - - writers who have kept alive and academically popular the idea &gt; that the h-stem feminine had disappeared before 1300 . h-initial forms of the feminine pronoun are alive - if not necessarily very well - in various parts of britain , if not elsewhere . at a guess these are usually restricted to rural areas . conservative speakers in parts of derbyshire , for example , retain a form typically written as ' her ' ( and which , naturally , is normally regarded as misuse of the possessive pronoun ) . dialect maps ( eg by orton ) often deal with these pronouns . paul foulkes paul . foulkes @ newcastle . ac . uk
</t>
  </si>
  <si>
    <t xml:space="preserve">Subject: job announcement
 austrian research institute for artificial intelligence ( ofai ) vienna , austria research position in natural language engineering a research position is to be filled in the natural language processing research group from october 1995 . the position is associated with a project grant from the austrian science foundation and will be initially for 24 months . an extension is possible , depending on further funding . the project aims at the development of a prototype of a german concept-to - speech synthesizer , with special emphasis on the mapping of a prosodic notation into phonetic / acoustic parameters . the prosodic notation is based on pierrehumbert 's notation , the synthesizer to be used is a demisyllable synthesizer developed at vienna university of technology . the project will build on previous research performed at our institute . the candidate should have experience in the field of speech synthesis or a related area . knowledge of german would be favourable . salary will be in the range of 340 . 000 austrian schillings per year ( before taxes ) . according to local regulations , the salary depends on the formal prerequisite of a doctorate , otherwise the salary will be significantly lower . informal inquiries to harald trost ( harald @ ai . univie . ac . at ) or ernst buchberger ( ernst @ ai . univie . ac . at ) , tel . + 43 - 1-535 32 810 . ofai is the leading austrian research institute in ai and natural language engineering and a member of elsnet . more information about language engineering at ofai can be found at http : / / www . ai . univie . ac . at / oefai / nlu . html if you are interested , send an informal application * as soon as possible * by email to harald @ ai . univie . ac . at , including a short cv emphasizing previous relevant education and research experience . we will contact promising candidates , so that they can submit a formal application with all details later on . - - - - - - - - - - - - - - - - - - - - - - - - - - - - - - - - - - - - - - - - - - - - - - - - - - - - - - - - - - - - - - - - - - - - - - - ernst buchberger , dept . of med . cybernetics &amp; artificial intelligence , university of vienna , freyung 6 , a-1010 vienna , austria and austrian research institute for artificial intelligence , vienna + 43 - 1-53532810 ( tel ) , + 43 - 1-5320652 ( fax ) , ernst @ ai . univie . ac . at
</t>
  </si>
  <si>
    <t xml:space="preserve">Subject: cfp : workshop on spoken language generation and multimodal
 information systems 2nd ` speak ! ' workshop : speech generation in multimodal information systems and practical applications 2nd - 3rd november 1995 gmd / ipsi , darmstadt , germany * * * * * * * * * * * * * * * * * * * call for contributions * * * * * * * * * * * * * * * * * * * this workshop aims to bring together researchers , developers , and potential producers and marketers of multimodal information systems in order to consider the role of * spoken language synthesis * in such systems . not only do we need to be able to produce spoken language appropriately - - - including effective control of intonation - - - but also we need to know in which practical contexts spoken language is most beneficial . this requires a dialogue between those providing spoken natural language technology and those considering the practical use of multimodal information systems . the workshop will consist of paper presentations and practical demonstrations , as well as a roundtable discussion on the best strategies for pursuing the practical application of spoken language synthesis technology in information systems . suggested topic areas / themes include , but are not limited to : * functional control of intonation in synthesized speech * use of speech in intelligent interfaces for information systems * integration of speech into automatic query systems * cooperative integration of speech with text generation for information systems * evaluation strategies for information systems involving speech synthesis * applications for information systems with spoken language output capabilities * practical requirements for information systems with spoken language capabilities . potential participants are invited to submit short statements of interest indicating whether they would be interested in presenting a paper , offering a system demonstration , participating in the round table discussion , or simply attending . statements of interest and extended abstracts ( max . 7 pages ) should be sent by 1st . october by e-mail to : ` bateman @ gmd . de ' or by post to : john a . bateman , gmd / ipsi , dolivostr . 15 , d-64293 darmstadt , germany . extended abstracts will be made available at the workshop . during the workshop current results and demonstrations of the eu copernicus program project ` speak ! ' will also be given ( see attachment ) . - - - - - - - - - - - - - - - - - - - - - - - - - - - - - - - - - - - - - - - - project information : the speak ! project : speech generation in multimodal information systems " speak ! " is a european union funded project ( copernicus ' 93 project no . 10393 ) whose aim is to embed spoken natural language synthesis technology with sophisticated user interfaces in order to improve access to information systems . multimedia technology and knowledge-based text processing enhance the development of new types of information systems which not only offer references or full-text documents to the user but also provide access to images , graphics , audio and video documents . this diversification of the in formation offered has to be supported by easy-to - use multimodal user interfaces , which are capable of presenting each type of information item in a way that it can be perceived and processed effectively by the user . users can easily process simultaneously the graphical medium of information presentation and the linguistic medium . the separation of mode is also quite appropriate for the different functionalities of the main graphical interaction and the supportive meta-dialogue carried out linguistically . we believe , therefore , that a substantial improvement in both functionality and user acceptance is to be achieved by the integration of spoken languages capabilities . however , text-to - speech devices commercially available today produce speech that sounds unnatural and that is hard to listen to . high quality synthesized speech that sounds acceptable to humans demands appropriate intonation patterns . the effective control of intonation requires synthesizing from meanings , rather than word sequences , and requires understanding of the functions of intonation . in the domain of sophisticated human-machine interfaces , we can make use of the increasing tendency to design such interfaces as independent agents that themselves engage in an interactive dialogue ( both graphical and linguistic ) with their users . such agents need to maintain models of their discourses , their users , and their communicative goals . the speak ! project , which was launched recently as a cooperation between the speech research technology laboratory of the technical university of budapest and the technical university of darmstadt ( in cooperation with gmd-ipsi ) , aims at developing such an interface for a multimedia retrieval system . at ipsi , the departments komet ( natural language generation ) and mind ( information retrieval dialogues ) contribute to this project . the project is to construct a proof-of - concept prototype of a multimodal information system combining graphical and spoken language output in a variety of languages . the work involves four supporting goals : first , to advance the state of the art in the domains of speech synthesis , spoken text generation , and graphical interface design ; second , to provide enabling technology for higher functionality information systems that are more appropriate for general public use ; third , to significantly improve the public and industrial acceptance of speech synthesis in general and the hungarian text-to - speech technology elaborated within the project in particular ; and , fourth , to act as a focusing point for speech work in hungary . contact points : gmd / ipsi , darmstadt : john bateman e-mail : bateman @ gmd . de fax : + 49 / 6151-869 - 818 tel : + 49 / 6151-869 - 826 tu - budapest : g ' eza n ' emeth e-mail : nemeth @ ttt - 202 . ttt . bme . hu fax : + 36 / 1-463 - 3107 tel : + 36 / 1-463 2401
</t>
  </si>
  <si>
    <t xml:space="preserve">Subject: position available : dragon systems ( speech recognition )
 research scientist we seek an exceptionally talented scientist to join a team that is creating breakthroughs in research on large-vocabulary conversational speech recognition and its applications . we are prepared to teach the necessary speech science to a ph . d . in physics , mathematics , computer science , or other quantitative science . this scientist must be skilled with computers ( c programming skills desired ) and interested in languages . some knowledge of spanish is preferred and native fluency would be a great asset . promising candidates will be invited to our facility in newton , massachusetts to give a half-hour research seminar on a topic of their choice and to take a programming test . we ' re an affirmative action / equal opportunity employer which recognizes the strength of a diverse workforce . about dragon systems at dragon systems , inc . , the world leader in pc - based speech recognition technology , we ' ve created an open , team-centered environment that enables our people to utilize their expertise in innovative ways . as pioneers in the field , we ' re changing the way people work . as an expanding international company , we ' re looking for motivated individuals to contribute to our drive . at dragon systems , you ' ll experience the freedom to act on your ideas and the support of talented peers . we also foster personal and professional growth through a competitive compensation and benefits package . we hope to fill this position by july 19 , 1995 . please send your resume to : director , human resources , dragon systems , inc . , 320 nevada street , newton , ma 02160 ; fax : ( 617 ) 332-9575 ; email : internet : paul @ dragonsys . com .
</t>
  </si>
  <si>
    <t xml:space="preserve">Subject: corpuys ling journal .
 the first issue of the international journal of corpus linguistics ( ijcl ) , under the editorship of wolfgang teubert and published by john benjamins publishing company , will be published in may / june 1996 . authors interested in submitting articles are advised to contact the editor at the following address : dr . wolfgang teubert institut f . deutsche sprache postfach 10 16 21 d 68016 mannheim germany tel : + 49 . 621 . 1581 . 0 fax : + 49 . 621 . 1581 . 200 e-mail : wolfgang . teubert @ ids-mannheim . de authors interested in submitting reviews should get in touch directly with the review editor : elena tognini - bonelli 2 greenfield cottages scarfield hill alvechurch b48 7sf worcs . uk tel . &amp; fax : + 44 . 121 . 447 . 7061 e-mail : e . bonelli @ bham . ac . uk for all other information , such as adding your name to the ijcl maillist , please contact : kees vaes john benjamins publishing co . p . o . box 75577 1070 an amsterdam the netherlands tel : + 31 . 20 . 6762325 fax : + 31 . 20 . 6739773 e-mail : kees . vaes @ benjamins . nl
</t>
  </si>
  <si>
    <t xml:space="preserve">Subject: re : 6 . 1070 , disc : sex / lang , re : 1023
 in the ongoing discussion of the " epicene he " , i think that perhaps we are making some headway on certain issues , but all kinds of new loose ends keep unraveling . what seems clearly established is that the 18th century grammarians of english did not invent this usage , since ( a ) it had existed in english for centuries , and ( b ) it seems to be a linguistic universal or something close to it , not a peculiarity of english however , i do not see why anyone should call me " misandrist " ( or " mysandrist " ) . if it is because my name could easily be taken to be a woman 's name ( although i happen to be a man ) , that would really be too bad . if it is because of my acceptance of the common view that almost all or perhaps all societies are in some important sense male-dominated , then that too would be inaccurate . i also believe that for several centuries of us and brazilian and so on history white people held black slaves and not vice versa , but that does not mean i hate white people . the whole issue of the sense in which it is true that men have dominated human societies is certainly in some respects a subtle one , and one could certainly argue that this dominance has done us little if any good , but i do not see how one can deny that it is a fact . however , for the purposes at hand , this is not germane . what is relevant is ( a ) the linguistic fact that languages that make any kind of gender or sex distinction in pronouns or verb forms or anything else , as a rule use the male or masculine forms as unmarked forms for persons of either or unknown gender in some constructions ( which may differ from language to language in detail ) , and ( b ) the anthropological fact that all or nearly all human societies make social distinctions based on sex which go beyond reproduction , breast-feeding , and the like , and ( c ) the further anthropological fact that the male roles / activities are routinely perceived as somehow superior , dominant , better , normative , whatever ( regardless of whether they really are , which is a completely different issue ) . so what it all boils down to , again , is that i maintain that it makes no sense whatever to discuss the origin of the epicene he phenomenon in the context of the story of english prescriptive grammar , but only in the context of the way in which perceptions of sex roles have informed the structure of language ( as of any other institution ) . alexis manaster ramer
</t>
  </si>
  <si>
    <t xml:space="preserve">Subject: kroch 's constant rate hypothesis
 content - length : 1953 kroch 1989 argues that syntactic change progresses at the same rate in all contexts ( using ellegard 's 1953 data on auxiliary do ) - a challenge to the notion that changes diffuse . this is obviously an important claim , and kroch 's methodology - matching theoretical syntax with ( to me ) high-level stats - also seems an important advance for historical linguistics . * however * - ogura 1993 is a direct challenge to kroch , re-using the ellegard data and the same statistical method , but claiming that the data actually shows the opposite of what kroch claims : i . e . that the change in auxiliary do use * differs * in rate between contexts . i ' m working on auxiliary do within a more variationist model , and i ' m just not up to judging who is right in this argument : can a more stats literate person help , or is there a reply by kroch i ' m not aware of ? anthony kroch , 1989 , ` reflexes of grammar in patterns of language change ' , language variation and change 1 , pp . 199-244 mieko ogura , 1993 , ` the development of periphrastic do in english ' , diachronica , x . 1 , pp 51-85 jonathan hope ( j . r . hope @ leeds . uk . ac ) school of english university of leeds uk
</t>
  </si>
  <si>
    <t xml:space="preserve">Subject: bulgarian summer classes in u . s . a .
 content - length : 1170 a colleague is interested in where intermediate bulgarian language classes might be offered this summer . first preference would be at a location in the united states . please reply directly to me : bret parker bparker @ uop . edu university of the pacific stockton , california 209-946 - 2029
</t>
  </si>
  <si>
    <t xml:space="preserve">Subject: elsnet
 how to get on elsnet ? thanks
</t>
  </si>
  <si>
    <t xml:space="preserve">Subject: re : 6 . 1047 , sum : walloon
 several weeks ago i posted a passage in the local walloon of the bastogne area of belgium and asked for a translation . i had quite a number of responses , and it appears that the responders had a good time wrestling with the passage . here is the passage : &gt; i - gn-e ` a po ^ pre ` s kinze ans du d ' ci , dj ' asto amon albe ^ rt &gt; le ` yona ^ rd e ` t dj ' rawa ^ rdo pace k ' on m ' avot dit k ' ou profe ` sseu ^ r &gt; do se ' mine ^ re vlot nos ve ` y po pa ^ rler do walon . dju m ' sovin co k ' &gt; dj ' e ^ dmande ' a c , ' momint la : &lt; &lt; kin - a ^ dje k ' il e ` , don c , ' cure ' &gt; la ? &gt; &gt; dj ' e ^ vite avou compris k ' i n ' astot nin pus cure ' k ' mi , &gt; surtout cand dj ' l ' e ^ ve ` you avou oune be ` le djon . ne bwe ^ ce ` le ki n ' &gt; compurdot we ^ re lu walon , me ^ s k ' astot bin de ` cide ' a l ' aprinde &gt; avou de ` s profe ` sseu ^ rs come pierrot , come jeannot , come roger , ou &gt; come mi , di-st - i l ' fou . &gt; and here is the consensus translation : &gt; &gt; il y a a ` peu pre ` s quinze ans d ' ici , j ' e ' tais chez &lt; &lt; albert &gt; le ' onard &gt; &gt; et j ' attendais parce qu ' on m ' avait dit qu ' un professeur du &gt; se ' minaire voulait nous voir pour parler du wallon . je me souviens ce &gt; que j ' ai demande ' a ` ce moment-la ` : &lt; &lt; quel a ^ ge a-t - il donc , ce &gt; cure ' - la ` ? &gt; &gt; j ' avais vite compris qu ' il n ' e ' tais pas plus cure ' que &gt; moi , surtout quand je l ' ai vu avec une belle jeune demoiselle qui ne &gt; comprenait gue ` re le wallon , mais qui e ' tait bien de ' cide ' e a ` &gt; l ' apprendre avec des professeurs comme pierrot , comme jeannot , comme &gt; roger , ou comme moi , dit-il , le fou . &gt; &gt; there were some uncertainties and disagreements ; i ' ve gone with the &gt; majority view in each case . the biggest problem was the very last &gt; bit , which caused havoc , though the gist of it seems generally clear . &gt; there was some disagreement as to whether it was the non-priest or the &gt; young girl who wanted to learn walloon ; most people went for the &gt; woman , which is what the syntax appears to say . &gt; &gt; the strange form &lt; rawa ^ rdo &gt; in the second line appears to be the same &gt; word as french &lt; regarder &gt; , but i am told that , in northern dialects , &gt; this word is widely used in the sense of ` wait , wait for , watch for ' . &gt; another headache was the word &lt; bwe ^ ce ` le &gt; in line 6 . this clearly &gt; means something like &lt; demoiselle &gt; , and it is possibly the same word as &gt; french &lt; pucelle &gt; ` virgin , maiden ' , which is unlikely to be the sense &gt; intended . &gt; &gt; i am told that speakers of walloon are now generally elderly , apart &gt; from some younger people who are enthusiasts ( though the belgian &gt; student i consulted here told me she had a friend who spoke walloon ) . &gt; some younger people of limited education are also said to have a grasp &gt; of the variety , and , engagingly , i am told that obscenities and &gt; insults tend to persist especially well . one respondent objected to my &gt; speaking of walloon as a dialect of french , preferring to see it as a &gt; distinct language . &gt; &gt; here 's an english version : &gt; &gt; it 's fifteen years ago now ; i was at the " albert leonard " [ institute ] &gt; and i was curious because i had been told that a teacher from the &gt; seminary wanted to see us to talk about walloon . i still remember &gt; what i was wondering at that moment : " so how old is that priest ? " i &gt; quickly understood that he was no more a priest than i was , &gt; particularly when i saw him with a beautiful young girl who scarcely &gt; knew any walloon but who was determined to learn it from teachers like &gt; pierrot , like jannot , like roger , or like me ; that 's what he said , the &gt; fool . &gt; &gt; the passage was written by m . georges pasau , pre 's ident du muse ' e de &gt; la parole au pays de bastogne ; it appeared in issue 4 ( 1994 ) of the &gt; magazine _ singuliers _ , which is devoted to walloon . this was a &gt; special number given over to the publication of a new dictionary of &gt; walloon . the dictionary is michel francard ( 1994 ) , _ dictionnaire des &gt; parlers wallons du pays de bastogne _ , brussels : deboeck / universite ' , &gt; isbn 2-8041 - 1957 - 2 . francard is professor of romance linguistics at &gt; the university of louvain in belgium ; his address is faculte ' des &gt; lettres , universite ' catholique de louvain , louvain - le - nauve , belgium , &gt; and his e-mail is francard @ frwa . ucl . ac . be . i have n't consulted him &gt; yet , but plan to do so . the orthography used here for walloon was , i &gt; believe , invented by francard specifically for the dictionary . the &gt; dictionary contains some nice dialect maps and some linguistic &gt; information about walloon . &gt; &gt; my thanks to jean - francois carrasco , richard coates , jean - francois &gt; delannoy , roger feron , frederik fouvry , vincent granville , ted &gt; harding , yolande meessen , philippe mennecier , bernd moebius ( and his &gt; mother ! ) , joseph reisdoerfer , thierry j . van steenberghe , guido vanden &gt; wyngaerd , and max wheeler . &gt; &gt; &gt; larry trask &gt; cogs &gt; university of sussex &gt; brighton bn1 9qh &gt; england &gt; &gt; larryt @ cogs . susx . ac . uk &gt;
</t>
  </si>
  <si>
    <t xml:space="preserve">Subject: chess - endgame ( fwd )
 thanks to everyone who responded concerning the names for chess . apparently both are acceptable . for the royal game i found a reference in the britanica , and sara friedman cited another one from stefan zweig . for the game of kings there were also literary references , and wide familiarity , so this usage is correct as well . uri bruck bruck @ actcom . co . il
</t>
  </si>
  <si>
    <t xml:space="preserve">Subject: re : 6 . 1071 , disc : he / she
 paul foulkes paul . foulkes @ newcastle . ac . uk writes : &lt; &lt; &lt; h-initial forms of the feminine pronoun are alive - if not necessarily very well - in various parts of britain , if not elsewhere . at a guess these are usually restricted to rural areas . conservative speakers in parts of derbyshire , for example , retain a form typically written as ' her ' ( and which , naturally , is normally regarded as misuse of the possessive pronoun ) . dialect maps ( eg by orton ) often deal with these pronouns . &gt; &gt; &gt; replies thanks for the interest . my search through the 17 dialects of piers plowman is justly criticized for being too constrained a sampling , nonetheless the manuscripts show great varieties within and between dialects . the h-stems ( feminine singular and the three plurals ) exist alongside the newer forms ( she , they , them , their ) . the h-stem for " they " is least likely to occur . a dual system of pronouns is seen across these manuscripts - - the old pronouns and the new . i plan to discuss the " ' em " phenomenon , and perhaps a little " ' er " and " ' ey " , as h-less survivals in stressless positions . the following , sent to me , is a nice statement of what you ' re saying regarding the survival of the h-stem feminine : &lt; &lt; &lt; you might be interested to = know that the [ h - ] forms still survive in modern traditional dialect = ( or at least they were holding their own in the 1950s and early 60 's = at the time of the survey of english dialects ) - but [ h - ] dropping in = the areas concerned has left them with no [ h ] . this is a ' n - w = midland ' area , comprising cheshire , n . derbyshire , most of lancashire = and s - w yorkshire . some believe that the her subject forms of the s - w = midlands and s - w derive from oe [ h - ] nominative rather than the = modern objective / oblique form . there 's a paper on this . p . duncan , = ' forms of the feminine pronoun in modern english dialects ' in m . = wakelin ( ed . ) , patterns in the folk speech of the british isles = ( london , 1972 ) , 182-200 . &gt; &gt; &gt; here are two notes on historical usage : 1 ) the neuter singular shared the masculne singular " he " form ( see oed , &lt; neuter &gt; , 1755 : " he and his having formerly been applied to neuters in the place now supplied by it and its " , johnson 's grammar . 2 ) in the 16th and 17th centuries , " it also occurs when he , she or that would now be preferred " ( oed &lt; it &gt; = 86d . ) . the french _ c ' est _ construction seems to have influenced the english grammar . a curious result of examining different lines across the manuscripts of piers is that the " proverbial he " sometimes can be seen to have feminine morphology . i have posted examples to linguistic . the explanation for this phenomenon can be understood by following the evolution from an older english pronoun paradigm to a modern one , from one in which the feminine was associated with the all-genders plural and the masculine associated with the singular and neuter .
</t>
  </si>
  <si>
    <t xml:space="preserve">Subject: japanese specialist needed
 the linguistics research department at at&amp;t bell laboratories is seeking a native or near-native speaker of japanese to work as a consultant in the development of a text-analysis module for a japanese text-to - speech synthesizer . the candidate should have a good background in linguistics , with a knowledge of computational linguistics being especially desirable . the candidate should also have a good ( explicit ) knowledge of japanese word-structure , phonology and intonation . applicants should be current graduate students or recent phds / mas . the duration of the project is somewhat open-ended but will probably amount to 200 days over the next few months . the starting time is also somewhat flexible , though we would like to start as soon as possible . consultant fees are negotiable . please send inquiries , cvs , etc . , preferably by email , to me at the address below . - richard sproat linguistics research department at&amp;t bell laboratories | tel ( 908 ) 582-5296 600 mountain avenue , room 2d - 451 | fax ( 908 ) 582-7308 murray hill , nj 07974 , usa | rws @ research . att . com
</t>
  </si>
  <si>
    <t xml:space="preserve">Subject: uniformitarianism
 in response to the request for info on this topic , uniformitarianism as i understand it is the doctrine , which appears to have originated in geology , that assumes that the same laws apply to various processes ( originally , geological , then biological , but also social and linguistic ) in all time periods , thus allowing in particular reconstruction of various aspects of prehistory . i first read of it in some the essays of stephen j . gould , for whom this is a favorite theme . a useful source esp . for us linguists is the collection of articles language and earth , ed . by bernd naumann et al . , 1992 , amsterdam / philadelphia : john benjamins , although many potential readers will be turned off bu the fact that several important contributions are in german , which all too few scholars read any more . the index to this work lists many many references to uniformitarianism in different chapters . although i have not read any , i would think there would be books on charles lyell , who is supposed to have fathered modern geology , which would deal with this topic at length . alexis manaster ramer
</t>
  </si>
  <si>
    <t xml:space="preserve">Subject: re : 6 . 1078 , re : 1053 , english only ( bilingualism )
 i am writing to ask alexis manaster ramer a simple question concerning the universality of certain phenomena : how come about a hundred languages are spoken in present-day russia despite the attempts to russify everyone ? this linguist seems to be very active , yet unfortunately he tends to generalize the information he is aware of , judging by his contribution to the discussion on he / she pronouns and his remarks concerning russian linguistic policies . i would like to tell him of a common example concerning various ethnicities in russia : in 1553 czar ivan the dreadful incorporated the mari , mordvin ( finnic ) , chuvash and tatars ( turkic ) nationalities into his state . nowadays these peoples live in the very heart of russia on the middle volga , and , apparently , enjoy their culture and languages . they have also contributed to the culture and language of the dominant nation . the infamous cossacks ( farmers living on the borders of the state and ready to resort to arms to protect them , a sort of michigan militia ) have preserved their language while acquiring a lot of culture from , say , mountaineers of the caucausus . yet they did not assimilate those peoples who still speak their languages . to draw parallels between nostratic universal processes and the language policies of russia might hardly be considered an appropriate example . it would rather be the opposite of the desired . valeri vassiliev st . john 's
</t>
  </si>
  <si>
    <t xml:space="preserve">Subject: sex bias and epicenes
 h . stephen straight is right to mention the importance of the essentially psychological evidence in favor of the idea that epicene he biases perceptions in favor male interpretations . there are considerable number of studies of this effect and a few attempts at interpretation as to how it comes about . essentially , the studies take two tacks . one model involves an interpretation task of some kind in which subjects are induced to provide some form of evidence of male or female interpretation of the referent of some generic epicene . the independent variable was the pronoun coreferent to epicene antecedents in invented sentences presented to subjects . subjects give names to characters , draw pictures , or say directly whether a character is male or female , etc . this type began back in 1970 , with an almost impossible to locate study by kidd . the most famous version was probably martyna 's ( 1978 , 1980 ) work and the latest version i am aware of was an experiment by gastil in 1990 . also , there were experiments by kosrohshahi in 1989 , moulton , robins , &amp; elias in 1978 , and switzer in 1990 . the other type involves production tasks in which subjects selected a coreferential pronoun to complete sentences with antecedents refering generic epicene referents . here the independent variable was the degree of sex-stereotypicality of the generic referent ( e . g . marine vs . teenager vs . nurse ) . this type of study was inaugurated by martyna ( 1978 , 1980 ) . it was also used by gastil . in almost all studies uses of he strongly correlat with male interpretations of the referent . my own naturalistic data shows the same result with referents like ' lumberjack ' and ' particpants in congressional sex scandal ' used more with he than say ' child , ' or ' teacher . ' there are others along both lines , which will be supplied upon request . as for explanations , the most interesting ones for someone ( like me ) who tends to be skeptical of pernicious influences of grammar on other aspects of cognition ( please let 's not start that one again ) are by mcconnell - ginet in a number of articles ( e . g . 1988 ) and moulton back in 1977 . moulton eschews notions of markedness and instead compares it to the kleenex effect whereby the identity of a prestigious subset is assumed by the superordinate category , with the result that people tend to think of the subset as more prototypical . so kleenex are most prototypical paper tissues , sanka is the prototypical decaf coffee ( in the us ) , and so on . note that this involves cognitive interaction with lexical semantics ; there is nothing morphosyntactic going on here . refs : ( i ' ll put full names whenever i remember ; i do n't want to look up all the arts . ) gastil , john ( 1990 ) " generic pronouns and sexist language sex roles , 23 629-643 kidd , v . ( 1970 ) a study of images produced through the use of male pronouns as the generic moments in contemporary rhetoric and communications , 1 25-30 khosroshahi , f ( atima ? ) ( 1989 ) penguins do n't care , but women do language in society , 18 , 505-525 martyna , wendy ( 1978 ) what does he mean ? j . of communication , 28 131-138 . martyna , wendy ( 1980 ) the psychology of the generic masculine in r . borker and n . ferman women and language in literature and society mcconnell - ginet , sally ( 1988 ) language and gender in frederick newmayer linguistics the cambride survey vol . iv moulton , janice ( 1977 ) the myth of the neutral man . in m . vetterling - braggan , j . elliston , &amp; j . english feminism and philosophy moulton , janice , robinson , m . and cheris , e . ( 1978 ) psychology in action : sex bias in language use " american psychologist , 33 , 1032-1036 switzer , j . ( 1990 ) the impact of generic word choices sex roles 22 , 69-82 michael newman dept . of educational theory &amp; practice the ohio state university mnewman @ magnus . acs . ohio-state . edu
</t>
  </si>
  <si>
    <t xml:space="preserve">Subject: disc : sex / lang , re : 1079
 h . stephen straight writes : &lt; &lt; &lt; in our focus on the epicene pronoun that doubles as the masculine pronoun , and the generic noun ( e . g . man ) that doubles as the masculine form , we sometimes let logic , and the theory of markedness , overwhelm psychology . the evidence , i believe , strongly supports the claim that even in clearly non-specific contexts these items trigger masculine prototypes in receivers . &gt; &gt; &gt; i agree with this generally for the present state of standard english . but the " triggering " , to some very important degree , is in the mind of the historical beholder . right ? the ' psychology " part i disagree with because of its unspecified universal implications , perhaps better : " overwhelm semantics " . most people , except gender separatists , would be particularly untriggered to a masculine reference to words such as " sportsmanship " and " penmanship " . i liked the construction of one of the first lady 's publicist who said of her , " she is her own best salesman " . " man " and " he / his / him " have differing semantic domains over time . in middle english " he was a fair wife " , " two men were made for the garden " , etc . if in the modern mind these constructions trigger male associations , it might make all the more necessary the study of historical change . in my middle english work with pronouns , some contexts can be found where " he that . . . " in proverbial use , with sometimes-plural verbs , has the weight of proverbial " they who " , and is related morpholgically to the feminine , not the masculine . a radical idea i wish someone would challenge me on . also , " him " and " his " were not only masculine , they were also neuter - - " neither one or the other " . to understand the modern paradigm , we have to study the history it grew out of , including the protogermanic and ie paradigms . i wonder if h . stephen straight has read my comments and quotations on " the mark " in recent discussion . all of us , men and women alike , can be described in some capacities as " generic people " . is n't this what we mean by " society " ? one veiw of the half-glass sees that we , as generic people , desire to give females preferential treatment , and have distinct words for those of us who are female ( she , women ) , but parallel words for males are , lacking , are tautonyms . we , those of us who are male , are relegated to use a word also used for everybody else . " masculine " is only sex-distinct in contrastive position with the " feminine " . the reason for generic pronouns doubling with the masculine is because men are , in our " psychology " thought of more frequently as generic people . females have long been accorded special priviledges in western society - - we do n't execute murderesses , we create conditions for those of us who are women to live 10 % longer than men , we exclude them from the military draft , old women commit suicide at a rate less than 1 / 12th that of old men , etc . that is not to say that everybody does n't have it rough once in a while . men do not externalize their victimization to a metaphorical " daddy " . i personally think that women should go on being afforded special status and privileges in language and society . the turning wine to venom these passed decades has shown the dark side of our society . the writer says &lt; &lt; &lt; " every one of the members of the boys and girls club loves his parents . " " the cultures of the world provide ample testimony on the extent of man 's capacity to adapt to different environments . " no matter that the situations logically embrace both sexes ( and all genders : - ) , the damage is done . &gt; &gt; &gt; it is the " logic " of an intuitive sort , and is not based in boolean and identity operations of the human mind . the " logic " is no more than a rule-base in the configuration of gender / case / number of the modern pronoun paradigm . use of the word " logic " by many of us who discuss language is off the mark . i use " everyone . . . their " , and wonder about the linguistic timidity that holds others of us back . damage ? does this mean exclusion from semantic space : - ) the writer continues , &lt; &lt; &lt; yucatec maya , by the way , has no grammatical gender and , to the best of my knowledge , exhibits no morphological or semantic tendency toward treating either sex as the unmarked member of the pair . h stephen straight , anthro / ling / lgs across the curric , binghamton u ( suny ) box 6000 , binghamton ny 13902-6000 tel : 607-777 - 2824 fax : 607-777 - 2889 &gt; &gt; &gt; this seems counter to the idea that says universal male cultural dominance is seen in male dominance in language constructions - - that alexis manaster ramer postules in slightly more qualified form . it sure would be nice to have other examples , pro and con , from around the world . - - - - - - - - - - - - - - - - - - - - - - - - - - - - - - - - - - - - - - - - - - - - - - - - - - - - - - - - - - - - - - - - - - - - - - - lydie meunier writes &lt; &lt; &lt; question raised in answer to alexis manaster ramer who writes : &gt; so what it all boils down to , again , is that i maintain that &gt; it makes no sense whatever to discuss the origin of the &gt; epicene he phenomenon in the context of the story of &gt; english prescriptive grammar , but only in the context of &gt; the way in which perceptions of sex roles have informed &gt; the structure of language ( as of any other institution ) . have perceptions of sex roles informed us on the structure of language , or does the structure of language enlighten us on socially acquired yet still subconscious sexist behavior of today 's homo sapiens ? lydie e . meunier / department of languages university of tulsa / tel : 918 631 2813 ( o ) lang _ lem @ centum . utulsa . edu / fax : 918 744 1902 &gt; &gt; &gt; the " contructivist " view of sexuality is widely held in academia , but the view has the hauteur of an " in " religious tenet , and has no well-reasoned position , and only endures because its opposite can't " really " be " proved " . the only proof-evidence i have ever seen consists of some embarrasingly poor analogies with animal behavior . where 's the good evidence ? i ' ll post sometime soon the interesting things - - in support of my side - - that jane goodall has to say about sex roles and chimps . the " constructivist " view of sexuality goes back to the 1960s - - ( to kate millet in chapter 2 of her famous book ? ) when those of us who were differentially sexed - - like millet later affirmed to herself be - - became preoccupied , and still are , with passive and active sex-related roles . the constructivist view is a spoiler-view assault on traditional morality .
</t>
  </si>
  <si>
    <t xml:space="preserve">Subject: words that are their own opposites ( part 2 )
 in my last summary ( linguist 6 . 74 ) i listed a collection of what i call auto-antonyms - - words that have two opposite meanings . for example , to " clip " may mean to cut a little piece off , or to put a little piece on . to " look over " may mean careful scrutiny or that you missed an important detail . sometimes the antonymy may be historical : " nice " used to denote an unpleasant quality . in that summary , i promised a discussion of whether any generalities could be made about such pairs . are they regularly motivated , or always a coincidence ? i ' m still editing the responses to that question . meanwhile , here are more auto-antonyms that got left out of last post : one auto-antonym that i seem to have overlooked in preparing my post , although i remember looking it over many times before , is " moot " , which at once means " suitable for debate " and " not worth discussing " . impregnable : able to impregnated or inable to be pregnated , as joel hoffman points out . cope ( s ) mate : used to mean antagonist and now means partner or comerade , says ariadna solovyova , who got the word off of anu garg 's a . word . a . day mailing list . it turns out that they were having a week celebrating " fence-setters " , evidently another term for what i ' ve been calling auto-antonyms . bruce nevin reminds us of an intercontinental auto-antonym pair : " public school " in britain is " private school " in the usa and vice versa . infer : historically ( and now , informally ) this means " imply " as well . rent , lease : several pointed out to me that these means both lend and borrow . in addition , dan myers wrote to tell me that chinese operates similarly with respect to this pair , and wolfgang lipp notes a similar auto-antonymy to represent " give " and " take " in pronunciation ( shou4 ) but not in writing . learn / teach : in " sub " - standard english , these two meanings fuse into " learn " , as they do in standard russian " uchit ' " here are some of my personal favorites that i left out of the first summary : sensitive : this may describe either someone with profound understanding for the feelings of others , and tolerates differences of opinion ( thus " sensitivity training " for group leaders ) as well as a paranoid who does n't listen to what people are really saying , and decides to take everything as a personal insult . hole / whole : spelled the first way , an entire absence of matter ; the second , entire presence . this reminds me of " pit " which can be either a hollow or the stone of a fruit . which reminds me of " seeded " oranges ( insert your favorite fuit here ) - - oranges with seeds ( as opposed to navel oranges , which have no seeds ) , or oranges that have had their seeds removed . if you think you ' re beginning to see some patterns here , you ' re not alone ! as i said , i ' ve received a few theories on the ultimate essence of auto-antonymy , historical , psychological , and sociological approaches . these theories show that auto-antonymy comes about for a variety of reasons . in a short while , i ' m going to put up a summary of these theories . then , i ' ll briefly cover related linguistic phenomena , such as words with synonyms that look suspiciously like antonyms : flammable / inflammable , ravel / unravel . oh , and by the way , it turns out i was not the first to come up with the term " auto-antonym . " dennis baron informs me that he used the term " autoantonymy " on page 73 of his 1989 book / declining grammar and other essays on the english vocabulary / . - - alex eulenberg ( aeulenbe @ indiana . edu ) - - indiana university
</t>
  </si>
  <si>
    <t xml:space="preserve">Subject: disc . sex and language
 dear subscribers : to help in discussing " sex and language " , i would like some feedback on were ( if anyplace at all ) we should impose limits on words and ideas - - ie , impose on ourselves benign self-censorship . that talking " about " taboo words and ideas is different from using them in their colloquial variations is a simple distinction . i have always felt that academia has been dishonest for lack of forthrightness in dealing with socio / psycho / sexual matters . are there any topics that we can not talk about , and because we can not talk about them , you are unable to say what they are ? should , for example " jerk " or " female " be exluded because some of us might be offended , others potentially tittilated , by the ultimate body part references in their historical etymologies ? please help , what are the limits of language in this forum in the discussion of " sex and language " . what do you think should be and not be off limits ? what part does political correctness play ?
</t>
  </si>
  <si>
    <t xml:space="preserve">Subject: re : 6 . 1083 , disc : sex / lang , re : 1079 , 1080
 alexis mr writes : &gt; lydie meunier seems to be asking which comes first , sexist language &gt; or sexist behavior . but there is surely a third alternative , that &gt; language and behavior evolve together , reinforcing each other . &gt; it is also important to distinguish the question of how some form &gt; of language or behavior arose in the first place from that of how &gt; it is transmitted to successive generations . i would have little &gt; doubt that sexist language plays a major role in transmitting &gt; ideas which lead to sexist behavior , but it is difficult for me &gt; to believe that historically sexist language came before sexist &gt; behavior . you ' re probably right ! historically , sexist behavior probably came before sexist language . yet , today we are born in a society already in place , and sexist language is likely to influence a child 's mind and lead to a sexist behavior . are we born with a sexist attitude ? i do believe that many traditions ( sexism being one of them ) and perspectives are partially conveyed through language . however , like you , i tend to believe that language and behavior evolve together . i do believe that historically today 's sexist interactive patterns are influenced - - among other factors - - by sociolinguistic practices during biblical times when a wife had to address her husband as slaves had to address their master , or subjects their king . this implied that a man could also address his wife as a master his slave and a king his subject , i . e . , using a clear rhetoric of authority . today , conversational dominance by males in our judeo-christian society is not as extreme as during the biblical times , but interestingly it is still inherent to male-specific discourse and has become the focus of some interesting sociolinguistic research . as a matter of fact , i moved to the bible belt one year ago ( i spent 10 years on the east and west coasts in the us prior to my arrival in the bible belt last year ; originally i come from europe ) , and after observations of interractive patterns among couples around me , i came to the hypothesis that the stronger a religious ( or traditional ) impact on people 's life , the more sex discrimination is reflected in language use . i have also noticed much more instances of sex discrimination in language use in offices i had to go to in the bible belt ( e . g . doctor and lawyer offices , insurance agencies , etc . ) than in other professional offices i visited elsewhere in the u . s . i found this extremely interesting . &gt; ( a ) i do believe that people in all kinds of cultures themselves &gt; believe that men and male behavior are superior in some sense to &gt; women and female behavior , and i hold that this perception ( even if &gt; it were not accurate ) is what must matter to us as we discuss &gt; sexist language . whether the perception is accurate is of no importance &gt; in this context . why should it be of no importance ? shall we just accept the discriminatory status quo as it is ? what is the point of studying linguistics if it is for no other purpose than the pleasure of intellectual analysis ? shall we just remain at the analytical level and ignore the implications revealed by research , or could we also use research findings to help improve communication or even change subsconsciously ( socially ) acquired schemata ? studies in psychology have shown that females reading texts written in a generic " he " retain less information than when they read texts using a generic plural . obviously , the impact of using a sexist language goes beyond the simple interest of linguistic studies within a certain context . personally , i like to believe that my research will somewhat help society at large . what is the point of considering discriminatory perspectives as unchangeable or questionable facts whereas we all know that both languages and human psychology have the potential to change ? &gt; ( b ) i do not make any necessary connection between oppression of &gt; womn and oppression of black people at all . i simply used the &gt; example of black slavery as an example of the general principle that &gt; to admit the existence of a form of oppression practiced by some &gt; group ( by white people ) does not mean that one must necessarily &gt; hate them . my point was that i am not a mysandrist just because &gt; i accept that men have historically not been very nice to women . you are absolutely right ! hate does not help any purpose nor does it improve communication . yet , black people needed the cooperation of open-minded white people to help them reach a status based on the principle of equality . the same applies to females who keep trying to communicate with males , and who meet open and understanding men whereas others still believe that sexism is a nonsense political issue brought up by angry feminists . before being a political issue , it is a serious social issue that needs to be addressed through mutual understanding and respect . if males refuse their cooperation , some females may end up hating men as a natural psychological reaction . simone de beauvoir wrote in her book the second sex that there is no black problem yet a white problem ( referring the civil right movement in the us in the 50 's 60 's ) , because so called black issues essentially stem from the whites ' disciminatory attitudes . black problems can be addressed by first revealing the problem of racism , and then by educating people to open their mind to differences as an enriching asset to the society , not a sign of deficiency . likewise , women issues are primarily men issues , because we are still living in a world which has been historically organized by men who believed in female inferiority , whether politically , socially or linguistically . communication between men and women is therefore the key to social improvement , hence the social mission of our research in linguistics , considering that language use is a social phenomenon . * * * * * * * * * * * * * * * * * * * * * * * * * * * * * * * * * * * * * * * * * * * * * * * je pense donc je baragouine . . . . * * * * * * * * * * * * * * * * * * * * * * * * * * * * * * * * * * * * * * * * * * * * * * * lydie e . meunier / department of languages university of tulsa / tel : 918 631 2813 ( o ) lang _ lem @ centum . utulsa . edu / fax : 918 744 1902 * * * * * * * * * * * * * * * * * * * * * * * * * * * * * * * * * * * * * * * * * * * * * * *
</t>
  </si>
  <si>
    <t xml:space="preserve">Subject: re : 6 . 1086 , disc : uniformitarianism , re : 1080
 omitted from alexis 's summary on uniformitatrianism is the note that it was promulgated , or at least popularized , about 1800 by the geologist charles lyell ; it was necessary as a counter to the " catastrophism " that explained observable geological phenomena in a way consisten t with the ibiblical cacccount of creation . lyell was enormously influential on darwin , who took the book with him on the beagle in the latge 1830s and formulated his first important explanations , e . g . of the formation of coral atolls , in uniformitarian rather tan catastrophistic terms .
</t>
  </si>
  <si>
    <t xml:space="preserve">Subject: re : 6 . 1088 , disc : sex / lang , re : 1079
 in response to michael newman ( to whom i am very grateful for the references ) , i think that there are two separate issues , are n't there : one is the one he illuminates so well for modern english , namely , the fact that the epicene he biases perceptions in favor of male inter - pretations ; the other is that , even if that were not the case , there would still be something very suspicious about the mere fact that male / masc . pronouns and agreement are used so widely in languages of the world for the epicene . i am not even sure that we can show that the two are related . i would guess that in languages that truly lack gender , one would still find some of the same perceptual biases ( although i am only guessing ) . alexis manaster ramer
</t>
  </si>
  <si>
    <t xml:space="preserve">Subject: phonemicity of writing
 i would like to get some estimate of what percentage of the world 's written languages are represented orthographically in a phonemic manner . more specifically , how many written languages are such that one can predict the phonological properties of a word - - - including stress , accent or tone - - - merely by consulting the string of symbols used to write that word , and without further information , such as the morphological structure of the word ? for a language whose writing system is largely phonemic , one could write down a set of rules for word pronunciation , and in the ideal case the number of rules would be within an order of magnitude of the number of graphemes . ( a few lexical exceptions do n't matter , as long as there are n't hundreds of them . ) i am leaving the sense of ` phoneme ' intentionally vague : normally a phonemic written representation implies that one can predict the surface phonemic representation from the written form of the word , but i would be perfectly happy considering a system to be phonemic if some more abstract level of phonological representation were represented , from which the surface phonemic representation could be predicted by regular phonological rules / principles . ( i should also note , to clarify the question further , that i am interested primarily in the correspondence between the written form and the spoken form for the the standard variet ( y , ies ) of the language , which the written form presumably reflects to some degree : i am not interested ( at the moment ) in dialects of the language which deviate to varying degrees from the standard . ) so , under this definition , spanish would presumably count as very phonemic since one can nearly always predict the pronunciation of a word , including its stress , from the orthography . romanian is less phonemic since while the actual set of phonemes in a word is mostly determinable by the set of graphemes used ( with the representation of glides being slight source of complication ) , the placement of stress requires some knowledge of the morphological class of the word ( following work of ioana chitoran ) . english is presumably among the least phonemic , since the ` regular rules ' of pronunciation are themselves quite complex , and there are many lexical exceptions . the particular classification of the writing system as logographic , moraic or segmental is unimportant : in principle chinese writing could be classed as phonemic ( albeit with a rather large set of graphemes ) , but for the fact that especially among the more common characters there are quite a few with pronunciation ambiguities which can only be resolved using lexical information . i am familiar with several of the recent books on writing systems : but while these typically contain in-depth analyses of particular systems , as far as i can tell , nobody has done a survey of this kind . ( if on the contrary , someone can point me to a survey that answers this question , i would be most grateful . ) so , i would be very interested in getting as much information related to this question on as many languages as people are sufficiently familiar with . i think i already know the answer to these questions for the more familiar western european languages ( including some less familiar ones like irish and welsh ) , as well as romanian , russian , hebrew , arabic , chinese , japanese and malagasy . i would be particularly interested in knowing about languages for which writing systems have only recently been developed , or for which the spelling system has recently undergone a massive restructuring : conventional wisdom has it that in such cases the writing system should be very phonemic , but perhaps that is not always true . please send any replies to me , and if there are a sufficient number i will post the results of this survey to the list . - richard sproat linguistics research department at&amp;t bell laboratories | tel ( 908 ) 582-5296 600 mountain avenue , room 2d - 451 | fax ( 908 ) 582-7308 murray hill , nj 07974 , usa | rws @ research . att . com
</t>
  </si>
  <si>
    <t xml:space="preserve">Subject: the other side of * galicismos *
 * galicismo * is a spanish term which names the improper introduction of french words which are spanish sounding and thus very deceptive to the ear . * galicismo * is often considered to be a * barbarismo * . what would be the term which designates the opposite phenomenon , that is unlawful words of spanish origin which may have crept into french ? can someone provide examples ? thank you joseph m kozono &lt; kozonoj @ gunet . georgetown . edu &gt;
</t>
  </si>
  <si>
    <t xml:space="preserve">Subject: re : grammar / syntax courses at the college freshman / sophomore level
 i would like to hear from people who teach or know of grammar or syntax courses offered at the college freshman or sophomore level . we teach such a course at north seattle community college . it concentrates on syntax and teaches a formal , traditional approach to it . we even use reed - kellog diagrams rather than phrase structure trees . another piece of the course applies the syntax to the improvement of writing . in that part of the course we use sentence combining . the course was created here by my colleague , edith wollin , and i know that , in its present form , it is probably unique . it should be taught elsewhere , for it is very successful . students praise it and recommend it to other sdtudernts . they even say it makes them better readers ! we present the material at a level and pace that would make it too challenging for many developmental-level students . the course is certainly as rigorous as sany other 100 - level and 200 - level course in most colleges ; indeed , we think it rivals many higher-level courses in usefulness . but we are aware that it does not present the broad linguistics-based grammar covered in the typical 300 - level grammar course . one professor of such a course at the university of washington told me our course sounds like excellent preparation for his . he said he would love to get students who already know what a clause is . i would be grateful to hear from colleagues who know of any kind of grammmar or syntax course at the freshman or sophomore level . thanks . michael kischner north seattle community college seattle , wa 98103 ( 206 ) 528-4540
</t>
  </si>
  <si>
    <t xml:space="preserve">Subject: english as an isolating lang .
 dear collegues , sometimes i ' ve heard that english is becoming more the isolating language from the inflecting one typologically . i would like to know the discussion aboout the phenomena or actual evidences to explain this argument . so , could you please give some knowledge or any literature about this topic ? i will post a summary . thank you very much . - hideo fujii computer science department university of massachusetts at amherst
</t>
  </si>
  <si>
    <t xml:space="preserve">Subject: re : 6 . 1094 , qs : phonemicity of writing
 this is stimulated by richard sproat 's query about " phonemic " orthog - raphy , but presents an opportunity for a bibliographical notice . to answer the question directly , the number of languages with a " phonemic " orthography approaches zero . once in a while a spelling reform is imposed ( e . g . in czech or dutch - - though since the dutch seem to keep doing it , they apparently do n't get it right ) , and for a generation or two , orthography might be as regular as the language planners intended . but language changes , spelling does n't , so orthography soon diverges from pronunciation . very troubling is the use of the term " grapheme " as if it had a meaning - whereas " phoneme " is apologized for ! please see my article in 18th lacus forum ( 1991 ) with subsequent deiscussion in 21st lacus forum ( 1994 ) . a survey along the lines of what r . sproat requests will be avbailable toward the end of the year , when the world 's writing systems , edited by me and william bright , will be published by osxford university press . the focus is on how the writing systems of the world encode the phonolo - gies of the major languages that use them . members of the lsa received a mailing about the book , which offered a prepublication discount price of $ 100 , available until 31 august . i urge you to take advantage of it ! i have known for about a week that the book has 894 pages plus front matter and index , so the price is pretty reason - able , as such thinkgs go . ( regular price is currently set at $ 125 . )
</t>
  </si>
  <si>
    <t xml:space="preserve">Subject: disc . sex / lang
 a few remarks in the discussion , and comments on / to newman , meunier the widespread " constructivist " concept of personality and sex roles / language is seriously injured by what jane goodall has to say below . is my interpretation wrong that the preoccupation in feminist studies with sex roles / language , and the diffusion of that preoccupation into other corridors of the university , began as an assault on " normativity " , i . e . , knee-jerk heteropartnershipping in the late 1960s ? we are attracted to the opposite sex only because society teaches this to us . thumbs up to tolerance , real diversity , and curing the real ills of society by needs of the individual not the group ; thumbs down to intuitive scholarship , academic shamanism , and prescriptive grammas jane goodall , through a window , houghton mifflin company , boston , 1990 . " my thirty years with the chimpanzees of gombe . " ( p 118 ) one of the most important milestones in the life of a young male is when he begins to travel away from his mother with other members of the community . the severing of apron strings is far more necessary for a young male than a young female . she can learn most of what she needs to know for a successful adult life whilst remaining in her family setting . not only can she watch her mother and her mother 's friends caring for their infants , but she can actually handle them herself , gaining much of the experience which she will need later when she has a baby of her own . and she can learn , during her mother 's ` pink days ' , a good deal about sex and the demands that will subsequently be made of her in that sphere . the young male has different things to learn . there are some aspects of community life that are primarily , though not entirely , male responsibilities = adsuch as patrolling , repelling intruders , searching out distant food sources , and some kinds of hunting . he cannot gain adequate experience in such matters if he remains with his mother . he must leave her and spend time with the males . = = 3d = 3d = 3d = 3d = 3d = 3d = 3d = 3d = 3d = 3d = 3d = 3d = 3d = 3d = 3d = 3d = 3d = 3d = 3d = 3d = 3d = 3d michael newman provides some welcome references in the literature that provide data more specific for what we all know generally , that some terms are semantically marked for gender - - marine , lumberjack , nurse . regarding " he " - - it has biases for masculine interpretation - - no doubt about that for the current state of the language . in centuries before modern english , and into the modern english era , " he " was also a feminine pronoun . michael newman is " skeptical of pernicious influences of grammar on ot her aspects of cognition " , whereas lydie meunier says " " studies in psychology have shown that females reading texts written in a generic-he retain less information than when they read texts using a generic plural " . newman goes on to express accord with moulton 's " kleenex effect whereby the identity of a prestigious subset is assumed by the superordinated category , with the result that people tend to think of the subset as more prototypical " . this sounds like individual-for - the-class synechdoche . i do not think that the " prestigious subset " sufficiently describes he / man phenomena , does not hit the mark head on , because it assumes man is to woman under " man " , as kleenex is to puffs under " kleenex " . i think my use of the term " tautonym " focuses a little sharper on the genus-species aspect . the difference between coke and pepsi is more like the difference between joe and john , and of a different order than that between boys and girls . i am suggesting another way to see the generic phenomenon - - in part supported by what i quoted in detail from jakobson a few posts back : a man is a living generic person , only made distinctive for sex in contrast / juxtapostion with woman . generic he / man in language describes generic he / man in-the - flesh - - as unmarked for sex . - - - - - - - - - - - - - - - - - - - - - - - - - - - to lydie meunier : i am glad to know that someone on linguistic has expertise in sociolinguistic practices during biblical times . could you provide some chapters and verses about the more-or - less slavery of wives to their husbands ? it 's true there are all kinds of depravities in the bible , in f = act joshua was quite an ethnic cleanser himself . do you know if there is anything in the bible about how wives of slaves were treated , as they wou = ld be " double-slaves " ? finally , you use the word " sexism " , so popular in our = common cultural vocabulary , but , aside from it being a political slogan , = how could we most appropriately define it in its non-political slogan sense , = as you use it ? = jeff weber =
</t>
  </si>
  <si>
    <t xml:space="preserve">Subject: sum : ' because ' versus 's ince / as ' ( 6 . 1043 )
 i would like to thank the following persons very much for their judgements , comments and various hints concerning my query : marie egan , duncan macgregor , richard ingham , james kirchner , kevin lemoine , david powers , karen ward , yael ziv and especially karen stanley , who took a poll about my claims among her colleagues ( a big thank-you to them too ) . &gt; from the mail i have received by now , the following picture emerges : including the people interviewed by k . stanley , 7 do not agree with my distinction and 5 do agree more or less . some informants suggest other distinctions between the conjunctions : for one , 's ince ' and ' as ' are more formal than ' because ' ( a view which is also presented in some dictionaries and grammars ) , for another , ' as ' is more formal than ' because ' but 's ince ' is " only suitable for informal conversation but nor for writing " . the latter judgement seems to be in conformity with a prescriptivist view according to which 's ince ' as a causal conjunction is not to be used at all . ( i want to note that i have identified 209 ( = 13 % ) causal since-clauses among 1576 causal as - , because - , for - and since-clauses in the machine readable british - english lob - corpus ( written texts from 1961 ) . most of these since-clauses are to be found in the category called ' learned and scientific writing ' . ) another informant , for whom my example sentence ( 1 ) is essentially synonymous with either conjunction , has the impression that the speaker of ( 1 ) using ' because ' " feels john 's admission more noteworthy , or more important to the narrative , than he or she would if 's ince ' or ' as ' were used . " into the same direction , i assume , goes another judgement according to which ' because ' is " stronger and more explicit and more exceptional . " ( i have found a similar view in the literature and have interpreted it as a consequence of my differentiation : entailment on the basis of a rule or norm is intrinsically less noteworthy , less exceptional than ' real ' causation . ) some people have pointed out the relevance of the position of the causal clause . as a tendency , my rule / norm interpretation is considered to be more in accordance with the causal clause ( be it 's ince / as ' or ' because ' ) preceding its main / matrix clause . however , one informant feels " more comfortable with since clauses preceding , and because clauses following , the main clause . " ( this impression is somehow in conformity with the statistical situation in the above mentioned lob - corpus : only about 9 % of the because-clauses are preposed , whereas 41 % of the since-clauses and 43 % of the as-clauses are preposed there . ) one informant pointed out constraints which may affect the acceptability of 's ince ' as a causal conjunction : " 's ince ' seems to have a much more limited application . for me there is a tense / aspect / ? ? ? constraint between the clauses ( consistent with the temporal meaning it also has ? ? ) , otherwise it sounds forced or stilted . i do n't really like your sentence ( 1 ) with 's ince ' . reversing the clauses makes it more acceptable to me , as does changing ' was ' to ' is ' ( strange ! ) . conversely , changing ' has been ' to ' was ' makes the 's ince ' version even less acceptable to me . " ( probably , the last point in this quotation is caused by the fact that replacement of ' was ' by ' has been ' makes the sentence grammatically acceptable with a temporal interpretation of the since-clause . ) do i have to conclude from the ' empirical ' outcome of my query that my differentiation is not tenable ? for various reasons ( which i hope to develop convincingly in a doctoral dissertation to be submitted soon ) , i do not think so . are there , perhaps , some more people ' out there ' who agree with my claims , but who refrain from simply stating ' i agree ' ? of course , this would not make my query statistically more valid , but it would suggest that there is some plausibility to my non-empirical reasons . carsten breul e-mail : carsten . breul @ rz . ruhr-uni - bochum . de
</t>
  </si>
  <si>
    <t xml:space="preserve">Subject: job offering
 job openings in spoken language application development unisys corporation paoli , pennsylvania we are looking for developers who will work on applications in the area of spoken language understanding systems . candidates should have a master 's or ph . d . degree in linguistics or computer science , be competent in the prolog programming language , and have some background in computational linguistics and artificial intelligence . experience in one or more of the following areas is desirable : linguistic analysis ( particularly syntax and semantics ) expert systems user interfaces / human factors speech recognition in-depth knowledge of languages other than english developers will extend existing natural language understanding software to work in a wide variety of new applications , including adding new vocabulary , extending the grammar , and creating new interfaces between the natural language system and existing software systems . contact : debbie dahl unisys east coast development center ms e140 - 4 2476 swedesford rd . paoli , pa 19301 dahl @ tr . unisys . com
</t>
  </si>
  <si>
    <t xml:space="preserve">Subject: sum : imperatives without you subjects
 content - length : 3573 summary of responses to my query on imperatives without you subjects my original query asked for references and suggestions concerning apparent imperatives with indefinite noun phrase subjects like : do n't anybody move . all the band members leave the room now . all in favor say " aye . " many thanks to all the respondents : suzanne kemmer , susan fischer , bob frank , jussi karlgren , steven schaufele , larry horn , arnold zwicky , alan huffman , christer platzack , marie egan , michael flier , bruce nevin , kripka sundar , and rosta , kimberly weiss , bruce downing , anton sherwood , bernard comrie , inger rosengren , chase wrenn , peter coopmans horn , fischer and flier suggested checking the subject status of anybody , all etc by looking at tags , where it seems that the under - lying you reappears , whereas tags with anybody and all sound bad . do n't anybody move , will you / * will they ? all in favor say " aye , " won't you / * won't they ? this correlates with the fact that the indefinites can be understood as specifying the reference of you such that anybody equates with ' any one of you ' , all with ' all of you ' and so on . in a similar vein , rosta , sundar , schaufele and comrie suggest that anybody and all are the lexical realization of a pragmatic addressee you and a presupposed agent you . weiss , nevin and sherwood analyze the examples as containing a vocative anybody and all with a corresponding regular 2nd person imperative . huffman and wrenn see these apparent imperatives as subjunctive sentences , so that the occurrence of anybody and all does n't require any special comment . egan and karlgren point out the existence of 1st and 3rd person imperatives in greek and german . thus in german : gehen wir ins kino roughly ' let 's go to the movies ' contains 1st person plural wir ' we ' with imperative gehen . this too would suggest that imperatives with 3rd person subjects present no anomaly . these respondents and others mentioned above cited the references below . downing , bruce . 1969 . vocatives and 3rd - person imperatives in english . papers in linguistics 1 , 3 : 570-92 . zwicky , arnold . 1987 . rev . of davis . the english imperative . linguistics 25 , 4 : 805-810 . zwicky , a . 1988 . on the subject of bare imperatives in english . on language % stockwell festschrift % , ed . by duncan - rose et al . croom helm . beukema , f . &amp; p . coopmans . 1989 . a gb perspective on the imperative in english . journal of linguistics 25 : 417-36 . zanuttini . 1991 . u of pennsylvania dissertation . platzack , chr . &amp; i . rosengren . 1994 . on the subject of imperatives . sprache &amp; pragmatics . to appear . takahashi , hide . to appear . language sciences . thank you to all who responded . once i ' ve had a look at the various references , i may offer a further comment to linguist . best wishes , neal norrick tb0nrn1 @ mvs . cso . niu . edu
</t>
  </si>
  <si>
    <t xml:space="preserve">Subject: re : 5 . 1500 comparative method , polarization &amp; reviews
 i am forwarding the following for posting at the request of robert rankin ( rankin @ ukanvm . cc . unkans . edu ) . i do not subscribe to this list and have no wish to join the fray at present , but when my name is mentioned sometimes the file is forwarded to me via e-mail . thus the following : andy anderson cites me on three points in a series of recent postings . i have known andy upwards of 30 years and do not feel that he would in - tentionally misrepresent my views , but i also feel a couple of things need clarification . first , i am uncomfortable about being formally cited as a ( secondary ) source of information on lyle campbell 's paper from the boulder ( green - berg ) conference of ca . 1990 . if andy wishes to distribute an attack on the paper or its author in written form , he should first obtain an actual copy of it or , alternatively , await its publication . i guess i should n't have brought it up in our conversation at the ssila / aaa meetings . second , i am said to have reported that the geneticists who have studied the mitochondrial dna ( mtdna ) of sundry native american and siberian peo - ples claim that there were / are " two subgroups within amerind ( aside from the eskimo and athabaskans ) . " this is not what i ( or the paper 's authors wallace , torroni and schurr , et al . ) said . the authors did not address themselves to the linguistic problems and most certainly did n't talk about " subgroups " . nor did i , since i do not regard the historicity of anything like " amerind " as even remotely established . the authors of the paper did posit at least four " migrations " . they do not discuss the most recent , eskomo - aleut , in their abstract , but i think they gave a time depth figure of about 6000 years bp ( before present ) for it orally - - do n't quote me . from their abstract : for what they call na - dene their figure is 7000-10000 years bp . then they say they have evidence for at least two " migrations " preceding that . one comes between 12000-15000 bp and the earliest between 26000-34000 bp . figures as high as 40000 bp were mentioned orally , as i recall . they did not attempt to correlate their figures with our knowledge of periods of glaciation or the periodic existence of the land bridge in beringia . i leave it to readers to decide what this portends for the amerind hypo - thesis or its proposed ( glotto ) chronology , but a warning is in order in any event . note that i have written " migration " in quotes above . this is not because i wish to pejorate the term ; it is because geneticists use it in a very special way . for them it has to do solely with the ap - pearance of specific genetic material in american populations . they then assume a common ancestor and calculate the number of millennia by positing a uniform mutation rate for mtdna . the material and theories they work with force this definition of migration on them . all this says nothing about the situation " on the ground . " in reality though , each of these genetic migrations can have included many distinct movements of people across beringia over a great many years - - perhaps centuries or even millennia . and they may have represented many ling - guistic groups . all that is required in order for entire clusters of migrations " on the ground " to get read as a single mtdna " migration " is a relatively homogeneous gene pool in eastern siberia over the particular time span when the " genetic mutation " occurred . the evidence does indeed suggest four genetic migrations , but it really says little or nothing about how many " real " migrations there were with - in each of the four clusters , nor does it say anything about linguistic diversity - - much less " subgroups of amerind . " we may wish it did , but it does n't . i do note with interest however the rough correlation between the geneticists ' oldest figures and the calculations of nichols ( 1990 in language 66 . 3 ) based on linguistic diversity in the western hemisphere . the more recent sets of mtdna dates fall within the esta - blished archaeological ballpark for clovis believers , although the earliest set certainly does not . one very short contribution of my own here - - mostly my wife 's actually , since she is a molecular geneticist and we talk about these things over breakfast . the yardstick used by mtdna geneticists in these cal - culations may not be appreciably better than that used in glottochrono - logy , i . e . , genetic mutation takes place at a rate which is only rela - tively constant . it can be speeded up by various singular events from cosmic ray bombardment to ingesting certain fungi infecting the grain from your cache pit . biologists try to allow for this sort of thing , but as you can see from the plus / minus dates for each cluster , we are not talking about something as precise as dendrochronology or even radiocarbon dating . the mtdna studies are very interesting but we must bear in mind their limitations and special use of the term " migration " . lastly , in an earlier posting andy mentions that i had examined green - berg 's notebooks and determined how he had mislabeled so much of his siouan data in lia . andy 's description of the way the notebooks are laid out is correct , but i have only actually seen xeroxes of the pages of siouan entries , not the notebooks themselves . i might add that the siouan entries in the notebook are hard by the iroquoian , caddoan , yuchi entries demonstrating once again that greenberg had decided on the final classification of these families when he laid out his notebook design and before the vocabularies from the languages were entered . my thanks to john koontz for posting this . sincerely , bob rankin ( university of kansas ) ( rankin @ ukanvm . cc . ukans . edu )
</t>
  </si>
  <si>
    <t xml:space="preserve">Subject: genetic classification
 i wish to make some comments on an issue that recent discussion of nostratic and the problem of " demonstrating " distant genetic relationships has skirted around that i believe underlies some of the issues that various people have been directly addressing . an assumption that seems to underly much of the discussion is that hypotheses regarding genetic relationships are not interesting unless they can be proven to be true . i find this a rather odd assumption , and one that does not seem to be made about any other kinds of hypotheses in linguistics ( or anywhere else in science as far as i know ) . and let us set aside for the sake of argument the oft-noted point that the notion of proof is not really applicable to empirical hypotheses , and assume that the term is to be used loosely for some arbitrary high level of certainty . it seems fair to say that there is a fairly widespread disinterest in hypotheses like the nostratic hypothesis because it is widely believed ( and i will assume it is true here for the sake of argument ) that the available evidence for nostratic falls short of this imaginary level of certainty which deserves the label " proven " . a common type of reaction to unproven hypotheses is that it has not been demonstrated that the observed similarities might not be due to chance and / or borrowing . but suppose that someone were to take the same attitude towards comparative reconstruction of protolanguages . suppose that someone were to object to comparative reconstruction of anything but very shallow groups on the grounds that one can never prove that the reconstructions are correct . just as one can object to certain claims of genetic relationships on the grounds that one cannot conclusively eliminate the possibility that the observed similarities might be due to accident and / or borrowing , one could equally well object to virtually all hypotheses surrounding comparative reconstruction on the grounds that one cannot conclusively eliminate alternative possibilities . the comparative method is a way to come up with the best guess one can make about a protolanguage ; it never provides proof that the reconstruction is in fact correct . so why bother doing it ? the answer should be obvious : hypotheses which represent our best guesses at any point in time are what much of science is about . by why do so many linguists seem to object to applying the same way of thinking to hypotheses about genetic relationships ? why is it that many historical linguists find the hypotheses like the nostratic hypothesis either laughable or upsetting ? why do n't they react the same way to comparative reconstructions , since they also are " unproven " ? why do n't they rush out and read everything they can find on nostratic and conclude " the evidence is tantalizing but not conclusive ; it 's a really exciting hypothesis " ? why is there such a double standard ? i want to suggest an answer to this question , an answer which , if right , provides insight into the nature of many debates surrounding controversial hypotheses of genetic relationship . namely , some people find questions of genetic classification intrinsically interesting , quite apart from any detailed historical work that plays a role in supporting hypotheses . other people , however , are primarily interested in the detailed historical work itself , and do not find questions of genetic classification intrinsically interesting , but only interesting in so far as they are an inevitable consequence of historical work . people of the first sort are more likely to find recent work reclassifying penutian languages exciting , while people of the latter sort are unlikely to react that way , unless they are penutian specialists . as one moves back in time , the ability to apply the comparative method becomes increasingly difficult , and detailed historical work becomes increasingly speculative ( and to many historical linguists , dissatisfying ) . but at any time depth , we can always be much more confident of the genetic classification than we can of any comparative reconstructions . our confidence in indo - european as a language family is surely greater than our confidence in any specific claims about proto - indo - european . but as we move further back in time , we should expect there to be hypotheses that we cannot be entirely confident of , but for which there is at least some promising evidence , where any comparative reconstruction is going to be sufficiently speculative as to not be satisfying to linguists interested in traditional comparative work . and since these linguists are not interested in genetic classification except as a biproduct of detailed historical work , such linguists are likely to find the hypotheses uninteresting . on the other hand , for linguists who find questions of genetic classification inherently interesting , the fact that detailed historical work may not be possible is irrelevant , and the fact that the hypothesis is unproven or unprovable may be no more a source of concern than the fact comparative reconstructions are always unproven and unprovable . if this view is correct , much of the debate surrounding controversial hypotheses in genetic classification is based , not on substantive questions , but simply on what sorts of questions different people find interesting . matthew dryer
</t>
  </si>
  <si>
    <t xml:space="preserve">Subject: re : 6 . 06 greenberg ( again . . . sigh )
 ) 3 ) ) date : thu , 22 dec 1994 21 : 02 - 0500 ( est ) ) from : mike _ maxwell @ sil . org ) subject : evidence against greenberg ? ) ) perhaps the best evidence against greenberg 's hypothesis would be to show ) that his methods , when applied * in the same way * to randomly chosen samples ) of languages of the earth ( including some amerindian languages ) , group them ) in the same way and with the same degree of ( un ) certainty as those methods ) group amerindian languages ( less the athabaskan languages ) together . ( i ) put the stars around " in the same way " because one can easily distort ) someone else 's methods . ) as i understand it , some people have tried ) applying greenberg 's method to one amerindian language and one other ) language ( finnish was one such , i believe ) , but i have never heard of a ) large-scale comparison being done in this way . ( and i believe greenberg ) says his method is best used for mass comparison , not one-on - one . ) ) here we go again . some bean counter some day will tot up the number of times " greenberg " occurs here and will rate the corresponding work as " highly influential " . never mind . there is no difference between mass comparison and pair comparison . when you engage in mass comparison you carry out a large number of pair comparisons . the greater the number of comparisons , the more chances you have of finding cognates . . and chance resemblances . take two dice and roll them . how often will they show the same score ? take a bagful of them and empty it onto the floor . matches galore . but that does not matter . we ' ve had recently a long , long , exchange on the comparative method , in which alexis manaster ramer made a point - - which he seemed to believe as important - - that no language had been found to retain less than 86 % of some sample wordlist ( swadesh 's 100 ? does n't matter as you shall soon see ) per thousand years . the claim is false , but never mind , i ' ll grant it as true . i ' ll even grant you 90 % retention . america , they say , was populated 18 , 000 years ago . well , not so , evidence from brazil now seem to push it back to 50 , 000 bp . but i ' ll grant you 18 , 000 bp . and that everybody since the great crossing was careful not to be linguistically overly innovative , so that there exist at least two maximally distant languages which have retained 90 % of their vocabulary millennium in millenium out . today you could expect to see between them 0 . 9 ^ ( 18 * 2 ) = 0 . 0225 , i . e . 2 . 25 % words in common . on that famous 100 - item highly stable " basic " vocabulary . so that 's your proto - amerind reconstituted . now , of course , we have not taken chance resemblances into account . if you remember greenberg sci . am . article and his calculations , he estimates the probability of chance resemblances at 1 in 250 . but he forgets that he allows a bit of metathesis . in fact , if you read carefully ruhlen 's " on the origin of languages " complete anagramming , since he list irish " bligim " as cognate with his * malk ' a . there are six ways in which you can combine 3 consonants , so that is really one chance of resemblance in 42 ( 250 / 6 = a tad under 42 ) . using their figure , then , how many chance resemblances show you expect to find in a 100 - item wordlist ? 100 / 42 = 2 . 38 . bingo ! more than real cognates after 18 , 000 years with very conservative languages . now , * if * america was really populated 50 , 000 years ago we should see 0 . 9 ^ ( 50 * 2 ) = 0 . 002656 % of your 100 - item list preserved . that 's one word in 37 , 649 . so out of every pair of 100 - item lists you will find , on the average , 1 / 37649 * 100 = 0 . 0027 wrods in common . meaning that you can look forward to examining some 376 pairs before you find one single cognate . but thanks to mass comparison , you are sure to find it . only compare 50 seemingly * unrelated * languages ( because you want to pick maximally distant languages ) . that gives you 50 * ( 50 - 1 ) / 2 = 1225 pairwise comparisons . with a bit of luck , that will give 3 or 4 cognates , each attested by 2 or 3 languages . . . . and stacks of spurious resemblances , each attested by far many more languages than your true cognates . perhaps america was not populated 50 , 000 years ago . but australia was at least 40 , 000 bp . that does not prevent some from reconstructing proto - australian . and trying to link it to indo - european . enough fun with figures . why do n't you try to * simulate * a paltry 30 , 000 years worth of evolution of 30 languages each represented by 100 words , with a one-in - 250 ( see how generous i am ) chance of resemblances ? ( warning : advertisement follows ) download glotto02 . zip from from directory / pc / linguistics at garbo . uwasa . fi , unzip it , read the documentation about programs glotsim , glottree do it , and see . ( de toutes facons , autant souffler dans un violon . c ' est tellement plus rigolo d ' aller s ' imaginer qu ' on peut demeler le passe perdu dans la nuit des temps ) . j . guy @ trl . oz . au
</t>
  </si>
  <si>
    <t xml:space="preserve">Subject: literary texts on cd
 can anyone tell me about the uk availability of literary texts such as tess of the d ' urbervilles in particular , on cd and therefore usable for corpus stylistics ? thankyou john wheat ; ley univ of aveiro portugal
</t>
  </si>
  <si>
    <t xml:space="preserve">Subject: gmt
 does anyone out there know of the whereabouts of jane roscoe mcbrearty , a linguist who gave an interesting paper ( " why child phonology can never be deviant " ) at the child language seminar in york ( uk ) in 1987 ? i would like to contact her if poss . thank you ! clare . gallaway @ man . ac . uk centre for audiology , education of the deaf and speech pathology university of manchester
</t>
  </si>
  <si>
    <t xml:space="preserve">Subject: maya / mayan language
 i ' m looking for information on the maya / mayan language : descriptive as well as historical . references are also needed . thank you . kalaya tingsabadh department of linguistics faculty of arts chulalongkorn university bangkok 10330 , thailand kalaya @ chulkn . car . chula . ac . th
</t>
  </si>
  <si>
    <t xml:space="preserve">Subject: qs
 re phonetics lab for mac or pc we would like to know what the market is for phonetics labs for the macintosh . we have an old fashioned lab with sonagraph , pitch meter and other acoustic instruments , but would like to get more up-to - date equipment . in particular we would like to hear from researchers who have used soundscope or other programs . in our faculty we mostly use macs , but if any of you know of an excellent pc - program we would like to know about it . thanks . kirsten gregersen department of applied linguistics odense university , denmark e-mail : kgr @ language . ou . dk kirsten gregersen institut for sprog og kommunikation , odense universitet , campusvej 55 , 5230 odense m tlf . : 6615 8600 , lokal 3409 , direkte valg : 6615 8696 - 3409 e - mail : kgr @ language . ou . dk , telefax : 6593 2483
</t>
  </si>
  <si>
    <t xml:space="preserve">Subject: voyeur de tons
 could someone tell me what relatively cheap software for mac to use to see the tonal melodies ( or convert frequencies in curves ) in tone languages ? thanks .
</t>
  </si>
  <si>
    <t xml:space="preserve">Subject: recommendations on ling . font set for mac ?
 i am looking for recommendations on a linguistic font set for the macintosh . ideally i would like one that is not bitmapped , if such a thing exists . germanic characters are also a requirement . please e-mail me with any recommendations , as well as info on where to purchase the fonts . thanks ! lee forester forester @ smaug . cs . hope . edu
</t>
  </si>
  <si>
    <t xml:space="preserve">Subject: sexism and language
 re lydie e . meunier 's latest , i did not mean to say that i consider oppression of any kind to be of no importance , but merely that in studying linguistic usages it is of no importance ( or at least less importance , ok ? ) what the real situation re oppression and the like is than what people perceive it to be . if ( as some seem to believe ) there is no oppression of women by men , i meant to say , that would not be what we would want to know in order to explain sexist language , so long as people believe that men are better , stronger , or whatever , so long as people believe that men are and deserve to be dominant and / or more prominent in public life , etc . because even if these things were not true ( although i think by large they obviously are ) , so long as people believe they are ( and certainly all cultures i am familiar with do ) , then that would suffice to explain sexist language . in the same way , we as linguists need not discuss the existence of god in order to be able to say that certain linguistic usages seem to be derived from such a belief . so , yes , i do believe women have been and continue to be oppressed in various ways , i am astounded that there are people who would deny it , but i also would say that in order to explain sexist language , that is not what we need to discuss . alexis manaster ramer
</t>
  </si>
  <si>
    <t xml:space="preserve">Subject: re : 6 . 1100 , disc : uniformitarianism , re : 1086 ; sex / lang
 dick hudson 's observations on us use of 's on ' but not 'd aughter ' as a vocative are very thought-provoking , but i am not sure that it is fair to attribute this to " sons " being " treated like senior relatives " . for one thing , we do n't normally use ' brother ' in this way any more than we do 'd aughter ' , and it is hard to imagine a natural class comprising senior relatives and 's on ' but excluding ' brother ' . for another , there seem to me to be differences here . if i am not imagining a distinction that is not there , it seems to me that the senior relative terms are used in a wider variety of contexts , e . g . , calling out from a distance to get someone 's attention , and hence at the beginning of an utterance , whereas 's on ' seems more natural in utterances like ' yes , son ' , ' hand me that , son ' than in ones like ' son ! ' or ' son , help me ! ' ( although perhaps these latter ones are not completely impossible ) . alexis mr
</t>
  </si>
  <si>
    <t xml:space="preserve">Subject: job opportunity at celex , the netherlands
 job opportunity at celex : german database development - - - - - - - - - - - - - - - - - - - - - - - - - - - - - - - - - - - - - - - - - - - - - - - - - - - - thanks to a grant given by the board of the council for the humanities , one of the councils functioning within the netherlands organization for scientific research ( nwo ) , celex , the dutch centre for lexical information , invites applications for the position of one full-time researcher to expand and enhance the german lexical database for the fixed period of one year . tasks - - - - within the framework of a long-term lexical database research and development project , celex has been compiling and updating massive structured collections of numerous word features for dutch , english and german for the past ten years . celex has been jointly established and managed by the university of nijmegen , the institute for perception research ( ipo ) in eindhoven , the institute for dutch lexicology ( inl ) in leiden , and the max planck institute for psycholinguistics ( mpi ) in nijmegen . it is located at the mpi , which is formally entrusted with its day-to - day administration . a grant recently awarded by nwo enables us to appoint one extra computational linguist for a period of one year on a full-time basis . the future employee 's tasks will focus on enhancing and expanding the german lexical database . they include : - adding frequent words and neologisms to the german database from the text corpus supplied by the institut fuer deutsche sprache in mannheim , and possibly other , more recent or more extensive corpora . - expanding these words to their full inflectional paradigm and encoding their orthographic , morphological , phonological and syntactic features . - disambiguating the frequencies of all homographic wordforms ( approx . 12 , 000 existing and new entries ) on the basis of their context in the mannheim corpus or other corpora . this task will be carried out in collaboration with two student assistants . - evaluating and , where necessary , revising the verbal argument structures listed in the current database on the basis of scholarly publications , corpus research and dictionary labels . requirements - - - - - - - - - - - applicants should ideally have a master 's degree in german with advanced computational skills , or have mixed but solid qualifications in german and computational linguistics . native speakers of german with a training in general and computational linguistics are also invited to apply . employment conditions - - - - - - - - - - - - - - - - - - - - employment will be on a temporary basis , for a period of one year . although the grant is restricted to this period , the appointment may be extended depending on the provision of additional funding from the dutch government , european councils or any other relevant bodies . no further commitment on our part or claims on the part of the applicant can be derived from this statement , however . the salary will be on the scale of 10 ( approx . dfl . 4 , 000 = ( us $ 2 , 500 ) to 6 , 000 , = ( us $ 3 , 750 ) before tax per month ) for junior researchers , according to qualifications and relevant experience . enquiries - - - - - - - - further enquiries can be made to : richard piepenbrock celex project manager max planck institute for psycholinguistics wundtlaan 1 6525 xd nijmegen the netherlands tel : ( + 31 ) ( 0 ) 80 - 615797 fax : ( + 31 ) ( 0 ) 80 - 521213 &gt; from 10-10 - 1995 : tel : ( + 31 ) ( 0 ) 24 - 3615797 fax : ( + 31 ) ( 0 ) 24 - 3521213 e - mail : celex @ mpi . nl more information on celex ( though not on the job ) can be found on our www - homepage at url http : / / www . kun . nl / celex method of application - - - - - - - - - - - - - - - - - - - - letters of application , accompanied by a curriculum vitae and the names and addresses ( also e-mail address , if applicable ) of two referees should be sent by surface mail or e-mail to the above-mentioned addresses . the closing date for applications is september 15 , 1995 . you can expect to be notified of the outcome of your application not later than one month after the closing date .
</t>
  </si>
  <si>
    <t xml:space="preserve">Subject: sum : urdu materials in us
 dear linguists , some months ago i wrote to ask about materials for learning urdu ( audio materials in particular ) . i recieved several helpful responses . sanjaya hettihewa ( sanjaya @ wam . umd . edu ) recommended calling the international language center in washington , d . c . in addition to dictionaries , the center has _ an introduction to hindi and urdu _ for $ 29 . 95 and _ urdu for english speakers _ for $ 14 . 00 . however , no audio tapes are available . you can reach the center at ( 202 ) 332-2894 . greg thomson ( gthomson @ gpu . srv . ualberta . ca ) suggested contacting audio forum at ( 203 ) 225-5400 , which does indeed have audio tapes . a set of nine tapes and the accompanying textbook can be bought for $ 185 plus shipping charges . audio forum also offers a free catalogue . i would like to thank sandy cash ( leon @ gibbs . oit . unc . edu ) and aa khan ( aak2 @ unix . york . ac . uk ) for the further advice they gave . all prices given above are in united states dollars . thank you all ! melia m . e . brush ememb @ alpha . pr1 . k12 . co . us
</t>
  </si>
  <si>
    <t xml:space="preserve">Subject: re : 6 . 1101 , qs : literary texts on cd , j . roscoe , maya / mayan lg
 john wheatley asks for a source for tess of the d ' urbervilles . this text can be downloaded free of charge ( as can several other literary texts ) by anonymous ftp from ota . ox . ac . uk ( the oxford text archive ) . tess is in the sub-directory pub / ota / english / hardy / tess . 1581 ( i think the directory names are case sensitive ) . david
</t>
  </si>
  <si>
    <t xml:space="preserve">Subject: seeking langacker reference
 in a paper by ronald langacker entitled ' the symbolic nature of cognitive grammar : the meaning of _ of _ and of _ of _ - periphrasis ' ( in martin puetz ( ed ) 1992 _ thirty years of linguistic evolution _ . philadelphia : benjamins ) there is a reference to the following : langacker , r . w . [ 1992 ] [ to appear ] . possession and possessive constructions . i have not been able to find this item . can anyone tell me more about it ( such as , for example , has it appeared yet , and if so , where ) ? - dave scarratt davids @ cse . unsw . edu . au
</t>
  </si>
  <si>
    <t xml:space="preserve">Subject: case systems in use
 how many readers have used a case system in a nl application ? we ' re interested in your experiences and the conclusions you drew from them , as well as any details of your particular semantic roles and the nl task . replies by email , please ; we ' ll post a summary to the list . thanks in advance , _ _ _ _ _ _ _ _ _ _ _ _ _ _ _ _ _ _ _ _ _ _ _ _ _ _ _ _ _ _ _ _ _ _ _ _ _ _ _ _ _ _ _ _ _ _ _ _ _ _ _ _ _ _ _ _ _ _ _ _ _ _ _ _ _ _ _ _ _ _ _ _ _ _ _ _ ken barker : department of computer science : university of ottawa kbarker @ csi . uottawa . ca : ( 613 ) 562-5800 ext 6728 : ottawa , canada , k1n 6n5
</t>
  </si>
  <si>
    <t xml:space="preserve">Subject: awali
 is there anyone who can tell me which is the language of the following song ( by pierre bensusan ) , and what is the meaning of this text ? awali , aale ' fa nie say aie faali , ai laa-o fane ' oue ' awaali , whode ' - d ' mma doho manoo-ho amaani nemma fid ' n so . awali . ale oma fin ' way amma ma ma ne vo ^ fa wo ^ f ' ma neh s ' t ' beie a fee , o - o-oui la ^ ma-ne ' - sai o ma-meh fa ^ me ^ ness kin 'd ' way e na fane ' o ^ fa tchi ' kengue ' in the complete version of this song , each paragraph is preceded and followed by paragraphs in french . frank van der leeuw university of amsterdam / holland institute of generative linguistics department of linguistics spuistraat 210 1012 vt amsterdam
</t>
  </si>
  <si>
    <t xml:space="preserve">Subject: job announcement - academia sinica
 job announcement institute of history and philology , academia sinica the linguistics division of the institute of history and philology , academia sinica invites applications from citizens of the republic of china for research positions with the possibility toward tenure track posts . the area of specialization is open , but preference will be given to those in the following fields : phonology ( and phonetics ) , semantics , chinese dialect sutdies , and chinese minority languages . applicants already holding a ph . d . will be considered for the position of assistant research fellow ( equivalent to an assistant professor ) ; applicants holding an m . a . only will be considered for the positions of research assistant . these are purely research positions and no teaching is required . the minimum salaries for these positions are nt $ 63 , 215 ( about us $ 2 , 431 ) and nt $ 45 , 110 ( about us $ 1 , 735 ) per month respectively , plus bonuses . applicants should send a vitae , transcripts from graduate school , an abstract of the ma thesis or dissertation ( including the title , chapter by chapter summary , methodology , materials , and main conclusions ) , and three letters of recommendation to dr . chiu - yu tseng , head linguistics division institute of history and philology academia sinica taipei 115 , taiwan roc deadline for receipt of these materials is march 31 , 1995 . those applying will be notified of our preliminary decision around the beginning and may , 1995 ; those notified of preliminary acceptance would then be expected to send complete text of the thesis or dissertation by the end of may , 1995 for evaluation . for more information , applicants should write to the address above or send e-mail to hscyt @ ccvax . sinica . edu . tw
</t>
  </si>
  <si>
    <t xml:space="preserve">Subject: teaching english in korea
 teaching english in korea the language center of the chonnam national university is looking for efl instructors . at present we have twelve full-time instructors : three koreans , one japanese and eight native speakers of english with degrees in tesl . in 1995 we plan to employ three or more english teachers , preferably native speakers of english . we will provide instructors with : 1 . housing on or off campus 2 . settlement allowance of us $ 500 3 . payment of us $ 19 , 000 for 630 teaching hours a year and payment of $ 30 for one additional hour of teaching 4 . health insurance 5 . assistant professorship and additional monthly payment of $ 125 to those with doctoral degree in tesl . we require the following documents : 1 . curriculum vitae 2 . documents for m . a . degree in esl / efl 3 . two letters of recommendation * . interns need recommendations from his / her own institute . each session begins january , march , may , july , september , and november . so you have some flexibility in selecting the time to come all the year round . we are also interested in getting applicants for internship program . interns will be teaching three hours a day ( m - f ) either one or two sessions . we will provide the interns with homestay and round-trip airfare . gyonggu shin , professor of english director , language research center chonnam national university kwangju 500-757 , korea office : 82-62 - 520-7920 fax : 82-62 - 526-5521 email : gshin @ rs6 . chonnam . ac . kr lrc @ rs6 . chonnam . ac . kr
</t>
  </si>
  <si>
    <t xml:space="preserve">Subject: job posting - apple-iss research center
 content - length : 3386 apple-iss research center a us $ 10 million joint venture between apple computer inc . and the institute of systems science of the national university of singapore , located in singapore , is looking for : a senior speech scientist - - - - - - - - - - - - - - - - - - - - - - - - - the successful candidate will have research expertise in computational linguistics , including natural language processing and * * english * * and * * chinese * * statistical language modeling . knowledge of state-of - the-art corpus-based n - gram language models , cache language models , and part-of - speech language models are required . a text - to - speech project leader - - - - - - - - - - - - - - - - - - - - - - - - - - - - - - - the successful candidate will have research expertise expertise in two or more of the following areas : computational linguistics , including natural language parsing , lexical database design , and statistical language modeling ; text tokenization and normalization ; prosodic analysis . substantial knowledge of the phonology , syntax , and semantics of chinese is required . knowledge of acoustic phonetics and / or speech signal processing is desirable . both candidates will have a phd with at least 2 to 4 years of relevant work experience , or a technical msc degree with at least 5 to 7 years of experienc e . very strong software engineering skills , including design and implementation , and productization are required in these positions . knowledge of c , c + + and unix are preferred . a unix &amp; c programmer - - - - - - - - - - - - - - - - - - - - we are looking for an experienced unix &amp; c programmer , preferably with good industry experience , to join us in breaking new frontiers . strong knowledge of unix tools ( compilers , linkers , make , x - windows , e - mac , . . . ) and experience in matlab required . sun and silicon graphic experience is an advantage . programmers with less than two years industry experience need not apply . these positions include interaction with scientists in the national university of singapore , and with apple 's speech research and productization efforts located in cupertino , california . attendance and publication in international scientific / engineering conferences is encouraged . benefits include an internationally competitive salary , housing subsidy , and relocation expenses . _ _ _ _ _ _ _ _ _ _ _ _ _ _ _ _ _ _ _ _ _ _ _ _ _ _ _ _ _ _ _ _ _ _ _ _ _ _ _ _ _ _ _ _ _ _ _ _ _ _ _ _ _ _ _ _ _ _ _ _ _ _ _ _ _ _ send a complete resume , enclosing personal particulars , qualifications , experience and contact telephone number to : mr jean - luc lebrun center manager apple - iss research center , institute of systems science heng mui keng terrace , singapore 0511 tel : ( 65 ) 772-6571 fax : ( 65 ) 776-4005 email : jllebrun @ iss . nus . sg
</t>
  </si>
  <si>
    <t xml:space="preserve">Subject: q ? french aspect
 my question arises from olsen 's 1994 diss on tense-aspect . it is standardly assumed that , e . g . , aimait is both past and imperfect * combined * . but i wonder about its synchronic status in spoken french . it seems to me that you have a simple past / nonpast contrast over three constructions : simple stem ; aux " have " + participle ; and infinitives with enclitic " have " , thus proportionately : aim-e : aim-ait : : a aime ' : av-ait aime ' : : aim-er - a : aim-er - ait if this analysis is correct for french , would it not be better to assume aimait is the " simple past tense " ? ? ? ? ? ? ? ? ? why not let the aspect come " for free " as a " default " interpretation . just musing .
</t>
  </si>
  <si>
    <t xml:space="preserve">Subject: sapir - whorf
 sapir-whorf hypothesis i know linguist had extensive conversation about " snow , " etc . , etc . , and the current status of the sapir - whorf hypothesis . i am once again faced with how to teach this material in introductory linguistics ( i use the latest ed . of lg . files , osu , which has a chapter on it ) . my question to the network is this . what sort of conclusion is now appropriate ? i have always stated that no one has disproved whorf 's mild version of ling . relativity ( let 's leave ling . determinism aside , or the stronger version ) . but i have been reading pinker 's the lg . instinct . it is stated therein that whorf was clearly wrong on all counts ( and how could he have been so wrong ! ) . the subject matter of s - w is material which students have always found fascinating . the literature on the hypothesis is now vast . all i want to do is to be fair vis-a - vis ling . in 1995 and present the state of the art of what we know today . i will gladly post a summary for all those who care to write to me of their experiences here , either teaching or researching . respond either to me ( akaye @ fullerton . edu ) or directly to the network , as per your inclination . thank you in advance for your kind assistance . alan kaye linguistics calaifornia state university fullerton , ca 92634
</t>
  </si>
  <si>
    <t xml:space="preserve">Subject: phrase identification
 dept of english , university of louisville , lou ky 40291 phone : 502 / 852-5901 an asian student has said that an american student has flamed him on the university 's e-mail system by calling him a " vaginer shill " . has anyone heard of this phrase ? what does it mean ? ( this spelling is exactly that used by the american student . ) karen a . mullen university of louisville internet : kamull01 @ ulkyvm . louisville . edu bitnet : kamull01 @ ulkyvm
</t>
  </si>
  <si>
    <t xml:space="preserve">Subject: yiddish orthography
 is there a standard orthography for yiddish in the roman alphabet ? what would the reference be ? reply to me privately , please . - thanks , charlotte linde
</t>
  </si>
  <si>
    <t xml:space="preserve">Subject: updates on webpage for slrf 95
 if you need information about slrf 95 , how to get to cornell , copies of ithaca and cornell maps , airline and local bus schedules , complete lists of hotels , a preliminary list of paper abstracts , etc . , please visit our web page : http : / / www . dmll . edu / slrf95 . html - = - = - = - = - = - = - = - = - = - = - = - = - = - = - = - = - = - = - = - = - = - = - = - = - = - = - = - = - = - = - = - = - = - = - = slrf ' 95 : second language research forum 1995 cornell university september 29 , 30 - october 1 , 1995 e-mail : slrf95 @ cornell . edu fax : ( 607 ) - 255-7491 regular mail : slrf95 morrill 203 cornell university ithaca , ny 14853 usa - = - = - = - = - = - = - = - = - = - = - = - = - = - = - = - = - = - = - = - = - = - = - = - = - = - = - = - = - = - = - = - = - = - = - = = = = = = = = = = = = = = = = = = = = = = = = = = = = = = = = = = = = = = = = = = = = = = = = = = = = = = = = = = = = = = = = = = = rafael salaberry 203 morrill hall modern languages cornell university e-mail : mrs4 @ cornell . edu = = = = = = = = = = = = = = = = = = = = = = = = = = = = = = = = = = = = = = = = = = = = = = = = = = = = = = = = = = = = = = = = = =
</t>
  </si>
  <si>
    <t xml:space="preserve">Subject: summary : vowels and sound symbolism
 summary : vowels and sound symbolism two weeks ago i circulated a message on the list asking for information on languages with sound-symbolic vowel hierarchies . what prompted this message was a description i came across of the longzhou dialect of the zhuang language spoken in guangxi province in southwestern china * . the language had a vowel hierarchy in following order i &lt; e &lt; a &lt; o &lt; u / w ( unrounded " u " ) which is manifest in the verbs , adjectives and measures of the language : the higher up on the hierarchy the vowel , the greater the magnitude or the intensity of the word . for example , ( 1 ) measures 1 . ni : p7 tsi3 ( a small stack of paper ) ne : p7 tsi3 ( a big stack of paper ) 2 . je : m1 kw1 ( a tiny pinch of salt ) ja : m1 kw1 ( a big handful of salt ) 3 . ki : n5 mai4 ( a tiny branch ) kw : n5 mai4 ( a big branch ) ( 2 ) verbs 1 . di : u1 ( to pry using a small tool ) da : u1 ( to pry using a large tool ) 2 . je : t7 ( a small object bouncing ) ja : t7 ( a large object bouncing ) 3 . ve : t7 ( to dig using a small tool ) va : t7 ( to dig using a large tool ) ( 3 ) adjectives 1 . ? e : u3 ( to bend or break ) ? e : u3 bje : p8 bje : p8 ( to break silently ) ? e : u3 bja : p8 bja : p8 ( to break , but slightly louder than the first ) ? e : u3 bjo : p8 bjo : p8 ( to break loudly ) ? e : u3 bju : p8 bju : p8 ( to break very loudly ) 2 . lai1 ( to flow ) lai1 se2 se2 ( to flow softly ) lai1 sa2 sa2 ( to flow , but slightly louder than the first ) lai1 so2 so2 ( to flow loudly ) lai1 su2 su2 ( to flow very loudly ) 3 . hau3 ( the weather being warm ) hau3 je : m5 ( the weather being slightly warm ) hau3 jo : m5 ( the weather being very warm ) hau3 ju : m5 ( the weather being extremely warm ) i asked if there were other languages that had similar mechanisms , and here are the replies . my thanks to jan lindstrom , stephen p . spackman , hiroshi hanara , bruce a . connell , anne gilman , dirk elzinga , and mark huber . * xie , zhiming . 1983 . " longzhou zhuangyu de yuanyin jiaoti " ( vowel alternations in the zhuang language of longzhou ) . yuyan yanjiu 5 : 212-218 . . . . . . . . . . . . . . . . . . . . . . . . . . . . . . . . . . . . . . . . . . . . . . . . . . . . . . . . . . . . . . . . . . . . . . . . . . . . . . . . the correspondence to your system is by no means discrete , but there are similar vowel hierarchies or ordering in japanese onomatopoeic words that describe natural sound , repetition and number , magnitude , and perceived sizes . generally one can think of a continuum of the sort below , having general attributes as indicated : / i / / e / / a / / o / / u / &lt; - - - - - - - - - - - - - - - - - - - - - - - - - - - - - - - - - - - - - - - - - - - - - - - - - - - - - - - - - - - &gt; small , sharp , light large , blunt , heavy , intense ( / u / is phonetically an unrounded high mid / back vowel ) . i recall a discussion on sound symbolism / onomatopoeia in japanese in _ dictionary of basic japanese grammar _ ( japan times , tokyo , 1987 ? ) by makino , seiichi and tsutsui , michio . the book was intended for learners of japanese but the discussion on onomatopoeia toward the end of the book may still be useful . hiroshi nara associate professor japanese language eall , university of pittsburgh pittsburgh , pa 15260 usa . . . . . . . . . . . . . . . . . . . . . . . . . . . . . . . . . . . . . . . . . . . . . . . . . . . . . . . . . . . . . . . . . . . . . . . . . . . . . . . . wasco chinookan evidently has a diminuitive morpheme with several degrees of intensity , varying according to consonant qualities ( there may be two axes , actually ; at least one goes : ejective-voiced - unvoiced - labialized or something - - i do n't have the paper in front of me , pardon factual errors ! ) . this phenomenon also involves vowel alternation . the paper is by michael silverstein and it came out in : title : sound symbolism / edited by leanne hinton , johanna nichols , and john j . ohala . published : cambridge ( england ) ; new york : cambridge university press , 1994 . description : x , 373 p . : ill . ; 24 cm . notes : includes bibliographical references and index . subjects : sound symbolism other authors : hinton , leanne nichols , johanna ohala , john j . isbn : 0521452198 oclc number : 29027865 thought i would toss the idea in the hopper . . . anne gilman ( grad student , ut austin ) . . . . . . . . . . . . . . . . . . . . . . . . . . . . . . . . . . . . . . . . . . . . . . . . . . . . . . . . . . . . . . . . . . . . . . . . . . . . . . . i do n't know any parallel examples , but in ibibio you can lengthen the vowel to show increasing duration or repetition of an action . ( it 's actually a bit more complicated than that . ) meanwhile i suggest you check a paper by ohala , ' the ethiological use of pitch ' ( i think ) , which appeared in phonetica in the early ' 80s ( again , i think ) . he has done other work on sound symbolism , including a recent book ( hinton , nichols , ohala , eds ) under that name . actually there are two by ohala , both in phonetica , one in 1983 , one in 1984 . . . in yoruba , rugudu ( hhh ) 's mall and spherical ( as buttocks ) ' vs rogodo ( hhh ) ' large and round ( as yams ) ' . if i understood your posting this fits in your ( i . e . the longzhou ) hierarchy . i came across it in child 's paper in the sound symbolism book , the original source is courtenay ( 1976 ) . nb both these words are ideophones in yoruba and there is no suggestion that these two words reflect a productive process , even among ideophones ( though i suspect no one has seriously checked out the possibility ) . dr . bruce a . connell oxford university . . . . . . . . . . . . . . . . . . . . . . . . . . . . . . . . . . . . . . . . . . . . . . . . . . . . . . . . . . . . . . . . . . . . . . . . . . . . . . . shoshoni , a uto - aztecan language spoken in the great basin of north america has something like this with demonstratives . there are two sets of prefixes which can be affixed to demonstrative stems ; the first set consists of an [ s ] followed by a vowel and has definite readings , while the second set consists of a bare vowel and has indefinite readings . these are : i ii gloss example si - i - near sit @ n ' this ' se - e - not quite so near set @ n ' this ' sa - a - far , but in sight sat @ n ' that ' su - u - not in sight , far sut @ n ' that ' in addition , there is another prefix which makes no distinction as to proximity , ma - . the forgoing information is taken from a grammatical sketch of shoshoni by the late wick miller , as well as my own field experience with the language . dirk elzinga university of arizona elzinga @ aruba . ccit . arizona . edu . . . . . . . . . . . . . . . . . . . . . . . . . . . . . . . . . . . . . . . . . . . . . . . . . . . . . . . . . . . . . . . . . . . . . . . . . . . . . . . you might want to look at my book for the vector space of vowels . the ordering above is almost a perfect match for a hilbert curve that follows the vowels at the corners of the ordinal vowel cube : hubey , h . m . ( 1994 ) mathematical and computational linguistics , mir domu tvoemu , moscow , russia , isbn 5-87553 - 001 - 4 as in many other scientific fields , particular mathematical fields are used or have been shown via experience to be useful in linguistics and most books on linguistics do n't stray too far from these methods ; i . e . the formal language theory , graph theoretic , or logic . this book covers the area starting from the most basic phonetics / phonemics to morphology , syntax and historical linguistics . almost everything in the book is original and uses mathematics to model the phenomena . what is not original is covered in the appendices . even some original ideas can be found in the appendices . it 's comprehensive and introduces mathematical methods into linguistics in a very strong , natural and non-trivial way including ; differential equations , stochastic differential equations , catastrophe theory , fuzzy mathematics , entropy , various metric spaces , vector spaces for phonemes , orthogonal basis for speech sounds , and a natural orthogonal space for sonority , vowels , and even consonants , time-domain and frequency-domain relationships , dimensional analysis , partial differential equations and permutation matrices et cetera in addition to the usual binary arithmetic , and monoids , groups , rings , karnaugh maps , sets , et cetera . you can find a free copy of the book on my home page at http : / / www . smns . montclair . edu / ~ hubey or directly try ftp ' ing to amiga . montclair . edu the http is a much better way you can get a copy of the table of contents first . regards , mark . . . . . . . . . . . . . . . . . . . . . . . . . . . . . . . . . . . . . . . . . . . . . . . . . . . . . . . . . . . . . . . . . . . . . . . . . . . . . .
</t>
  </si>
  <si>
    <t xml:space="preserve">Subject: the ldc united nations corpus
 in linguist 6 . 973 and a parallel query to the corpora list , rapahel salkie asked some questions about the un parallel corpus from the linguistic data consortium ( ldc ) . before these queries appeared , a response to an earlier query from dr . salkie had already gone out privately from rebecca finch . i certainly urge anyone with experience in using the un corpus to respond to dr . salkie as well . we have also placed a sample of 24 ( out of 21 , 000 ) parallel documents , each in english , french and spanish , in : ftp : / / ftp . cis . upenn . edu / pub / ldc / data _ samples / un _ par _ sample . tar . z these samples should also be accessible , along with quite a bit of other ldc information , from the www page at url http : / / www . cis . upenn . edu / ~ ldc let me add a few words about ldc prices and costs , since dr . salkie 's message expressed the normal human annoyance at being asked to part with money , both in the case of the un corpus and another ( not yet published ) ldc parallel text corpus , the canadian hansard . the ldc membership fee for a university is $ 2 , 000 , and for this fee everyone at that university can get an unlimited and perpetual research license for everything that the ldc publishes during the year of membership . thus you can join the other ninety current members of the corsortium and get not only the forthcoming hansard corpus , but also the other twenty or so databases published this year . for the same amount , a university can get the un corpus and the other 15 databases published in 1994 . whether a particular database , or collection of databases , is worth that amount of money is of course a matter of individual or institutional judgement . we feel that $ 2 , 000 , which is roughly the cost of a moderately configured pc or an international conference trip , is not out of line even for university researchers . speaking for myself , i have a great deal of sympathy for the effort to provide research resources free or at minimal cost , and i have been involved in several successful efforts to bring out such databases over the years , including the acl / dci cd-rom , the eci disk , the celex disk , and others offered in the range of $ 25 - $ 200 . these efforts rely heavily on volunteer labor and other donated resources ; in several cases they have also relied on cash donations from the ldc . however , volunteer labor is rarely available in the needed quantities ; and of course ldc - supplied cash , as well as the existence of the ldc as an organization , depends on income from somewhere . the money that we get from memberships and database sales is a crucial part of the picture - - - without it the ldc would not exist , and neither would either of the databases under discussion . to highlight the point , the history of the u . n . publication is worth reviewing briefly . we decided to try to publish the u . n . archives because translation researchers wanted parallel texts . after concluding several months of negotiations with un representatives and lawyers for both sides , we paid for a nj - based computer consultant to go into the un offices at night so as to make backups of the archives from dismountable disk packs for a long-obsolete wang word processor onto cartridge tapes . this required several months and cost a considerable sum ; we had to use this particular person because he was an authorized service rep for the un facility . then came six person-months of work at the ldc . we had to decode the proprietary and undocumented wang backup format , and the equally proprietary and undocumented wang character set , typographical codes and file structures . we re-organized the entire archive and translated it into wordperfect format , and published a certain number of cd-rom s in this form for the purposes of the un - - - this was part of the agreement that we made with them for access to the data . then we translated the documents into iso-8859 - 1 with sgml markup ( including a working dtd , for those how care ) , and worked out the correspondences among documents . this was far from trivial , since each un language had been entered separately , with no coordination of file names , file dates , or even division of documents into files , and there were tens of thousands of documents per language . this work was mainly done by dave graff , whose salary the ldc pays . we are not likely to recover the costs of acquisition and production of this database through sales and memberships bought for its sake . we subsidize our members by cost-sharing with government grants , or by using income from more popular or less expensive databases to cover unrecovered costs of less popular or more expensive ones . in the case of the forthcoming hansard corpus , which dr . salkie also mentioned , the cost of acquisition and publication has been similar to that of the u . n . material , and the same remarks about subsidies apply . whether a particular database is worth a certain price is a matter of individual taste , but as a matter of simple arithmetic , the fees charged in these two cases are unlikely ever to cover the costs incurred . for those who have read this far , i would like to repeat a standing offer that has been in existence since the beginning of the ldc . if you are interested in cd-rom publication of a language-related database that is plausibly of interest to our membership , and this database is reasonably close to being in shape to publish , we will pay the costs of production , using your label design or one worked out with you ; we will give you up to a hundred copies to do with as you see fit ; we will put the item in our catalogue at whatever price you choose ; and we will remit to you any resulting income in excess of our production costs . the copyright ( if any ) will remain with you , and we will handle any user license arrangements that may be necessary , sending the signed licenses to you . we have published several databases on this basis , and are planning to publish several others , although ( from past experience ) the chances of making back our production costs are no better than even . best wishes , mark liberman myl @ unagi . cis . upenn . edu 619 williams hall university of pennsylvania phone : 215-898 - 0141 philadelphia , pa 19104-6305 fax : 215-573 - 2175
</t>
  </si>
  <si>
    <t xml:space="preserve">Subject: announcment ( from j . e . flege )
 _ _ _ _ _ _ _ _ _ _ _ _ _ _ _ _ _ _ _ _ _ _ _ _ _ _ _ _ _ _ _ _ _ _ _ _ _ _ _ _ _ _ _ _ _ _ _ _ _ _ post-doctoral fellowships available _ _ _ _ _ _ _ _ _ _ _ _ _ _ _ _ _ _ _ _ _ _ _ _ _ _ _ _ _ _ _ _ _ _ _ _ _ _ _ _ _ _ _ _ _ _ _ _ _ _ _ the department of biocommunication , university of alabama at birmingham , in conjunction with grants from the national institutes of health , announces two ( 2 ) post - doctoral fellowships . the fellows will work closely with the pi , james emil flege , ph . d . , to meet the objectives of nih grants which seek to better under - stand the evolution over the lifespan of the ability to learn speech and language . experiments using a wide range of techniques and paradigms will examine the acquisition of a second language ( usually english ) by native speakers of italian , korean , japanese , or spanish . the second-language ( l2 ) learners will differ according to the age at which l2 learning commenced , years of use of the l2 , proficiency in the l2 , or bilingual balance . one position involves research that focuses on segmental production and perception . the second position involves research focusing on differences in the acquisition of phonetic / phonological and morphosyntactic structures in the l2 . requirements : a ph . d . ( or equivalent degree ) in a discipline relevant to the research ( e . g . , experimental phonetics , exper - imental or developmental psychology , cognitive science , speech science , linguistics , esl ) . neither us citizenship nor permanent resident status is required . salary : $ 22 , 000 to $ 35 , 000 per year , depending on number of years of post-doctoral experience . health insurance , incidental expenses , and a travel allowance will also be provided . ( these non-faculty positions do not involve a payback agreement with nih . ) earliest available date : january 1 , 1996 . appointments will be for one year , with renewals possible . e - mail inquiries : flegeje @ biocom1 . bioc . uab . edu to apply : please send a cover letter , resume , writing samples ( articles , or a portion of your dissertation ) , and the names of references to : james emil flege , ph . d . department of biocommunication university of alabama at birmingham vh 503 birmingham , al 35294-0019 uab is an affirmative action / equal opportunity employer . applications from members of minority groups and women are encouraged . sincerely yours , james emil flege , ph . d . professor department of biocommunication uab schools of medicine &amp; dentistry box 503 , uab station birmingham , al 35294-0019 flegeje @ biocom1 . bioc . uab . edu tel : ( 205 ) 934-3644 fax : ( 205 ) 934-7420
</t>
  </si>
  <si>
    <t xml:space="preserve">Subject: studies on sla of hungarian ?
 i am currently writing a phd on the second language acquisition of hungarian by native speakers of english , with particular reference to their ability to acquire the unique focus feature in hungarian . since i am not aware of any other existing or on-going study , i would like to know whether there is anybody else out there doing any relevant work on the topic of hungarian as a l2 who would like to share their ideas with me . if there is sufficient interest , i ' ll post a summary to the list . szilvia papp spapp @ festival . ed . ac . uk university of edinburgh department of applied linguistics 14 buccleuch place edinburgh eh8 9ln scotland - u . k .
</t>
  </si>
  <si>
    <t xml:space="preserve">Subject: re : help with spanish translation
 i am translating a paper of mine into spanish for submission to the upcoming international conference on activity theory ( vygotsky ) to be held in havana . while i am an experienced english / spanish translator , my knowledge of spanish ed / psych terminology is very limited . if anyone is able to help me with any of the following " demons " i 'd really appreciate it . thanks , pete farruggio * * * * * * * * * * * * * * * * * * * * * * * * * * * * * * * * * * * * * * * * * * * * * * * * * * * * * * * * * * * * * * * * * * * * * * * * * * * research - ( as in " the research has shown . . . " [ i think this is called a collective noun ] i ' ve been using " las investigaciones " any better ideas ? developmentalism - " desarollismo " ? sequenced skills - " destrezas consecuentes " ? sight vocabulario - " vocabulario automatico " ? curriculum - " curriculum " ? ( there are some instances where i need it as an adjective , as in " curriculum guidelines " ) child-centered - ( adjective ) . . . a child-centered classroom - " un salon organizado segun los intereses juveniles " ? ? ? tutee - " tutelado " ? tutoring - ( adj ) as in " tutoring activity " . . . " actividad tutoreal " ? partnerships - as in " class partnerships " - " emparejamientos entre clases " ? dyad - " el diada " , " la diada " or - - - ? dyad - ( adj ) as in " dyad activity " - " actividad diadica [ ' on first a ] " ?
</t>
  </si>
  <si>
    <t xml:space="preserve">Subject: looking for horn 's negation book
 i need to find a copy of laurence horn 's ( 1989 ) book entitled _ a natural history of negation _ ( univ . of chicago press ) . the publisher tells me that the paperback edition went out of print in february 1995 and the hard cover edition before that . if anyone can tell me where to find a copy of the book for sale , i 'd appreciate it tremendously . i ' m willing to buy new or used , hard cover or paperback . ( the book is essential for my thesis . ) thank you for any assitance . please respond to : michael beard 73131 . 3101 @ compuserve . com
</t>
  </si>
  <si>
    <t xml:space="preserve">Subject: call for papers
 call for papers session on spanish or portuguese theoretical or applied linguistics 7th biennial northeast regional meeting american association of teachers of spanish and portuguese university of massachusetts at amherst , 20-21 september 1996 papers in spanish , portuguese , or english ; title must be in language that will be used for reading ; 20 minutes maximum reading time . send three copies of the abstract ( do not exceed one page ) , by 20 november 1995 , to : juan c . zamora spanish and portuguese university of massachusetts amherst , ma 01003 e - mail zamora @ spanport . umass . edu if interested in organizing a session ( maximum three 20 - minute papers ) on a specific subject of spanish and portuguese theoretical or applied linguistics contact juan c . zamora no later than 1 october 1995 , at the above addresses .
</t>
  </si>
  <si>
    <t xml:space="preserve">Subject: chinese romanization : gwoyeu romatzyh
 there is a web page explaining the rules of gwoyeu romatzyh , the system of chinese romanization devised by y . r . chao that features tonal spelling . the url for this page is http : / / weber . u . washington . edu / ~ yuenren / romatzyh . html david prager branner , yuen ren society asian l&amp;l , do-21 , university of washington seattle , wa 98195 usa &lt; charmii @ u . washington . edu &gt; web : http : / / weber . u . washington . edu / ~ yuenren / circular . html
</t>
  </si>
  <si>
    <t xml:space="preserve">Subject: efl position in israel
 i have been asked to post this job advertisement . please respond to the address in the ad . center for technological education affiliated with tel - aviv university the center for technological education in holon is in the process of establishing an english as a foreign language unit . the unit will provide the required english courses for all students of the center . it will be associated with the faculty of social sciences . we are currently looking to fill the position of head of this unit . the position carries a teaching load of twelve hours per semester as well as responsibility for the academic , professional and organizational aspects of the unit . in addition , scholarly activity and participation in the academic life of the faculty of the social sciences is expected . candidates should have a masters degree in a relevant domain as well as several years of teaching english as a foreign language at one of the universities in israel . scholarly activity , publications and organizational experience are also desirable . the initial appointment will most likely be at the level of ' moreh ' on the parallel academic track . interested candidates should send their cv , list of publications , and other relevant material to the efl search committee , c / o dalia man , center for technological education , p . o . box 305 , holon 58102 , israel . the process of selection will continue until the position is filled .
</t>
  </si>
  <si>
    <t xml:space="preserve">Subject: job : english in keio univ ( 2nd posting )
 faculty position , keio university keio university 's faculty of science and technology wishes to announce the opening of a full-time position in english and related areas , beginning in april , 1996 . applicants should be native or near-native speakers of japanese , have graduated from a japanese university in english or a closely related field , have completed at least the course work for a doctoral degree in the humanities or social sciences , and have at least three years in research and teaching experience . the successful candidate will be appointed at the rank of tenured assistant professor ( shennin koushi ) . required documents to be submitted : 1 . curriculum vitae , according to the japanese style and format , with one photograph 2 . a list of research papers 3 . three sample publications , one of each , either originals or copies 4 . a description of the candidate 's future research plans ( approximately two a - 4 pages ) 5 . a statement of the candidate 's views regarding university english education ( approximately one a - 4 page ) deadline september 9 , 1995 ( the post cancellation mark will serve as validation . ) selection process candidates who pass the initial screening process will be invited of an interview ( travel and lodging will be at the applicant 's expense ) . direct notification of the date and other details will be subsequently provided . address to which applications and accompanying documents are to be sent : hiyoshi kyoumuka ( rikougakubu ) keio university 4 - 1 - 1 hiyoshi kouhoku - ku , yokohama 223 japan note 1 . applications and accompanying documents should be sent by registered mail , with a notice in red ink , preferably in japanese , noting their contents . 2 . applicants should be aware that the submitted materials cannot be returned . 3 . should you have any questions , please contact professor keiji nakano ( e - mail : a01057 @ cc . hc . keio . ac . jp ) .
</t>
  </si>
  <si>
    <t xml:space="preserve">Subject: icslp 96
 = = = = = = = = = = = = = = = = = = = = = = = = = = = = = = = = = = = = = = = = = = = = = = = = = = = = = = = = = = = = = = = = = = = = = iiii ccccc sssss ll pppppp 999999 666666 ii cc cc ss ss ll pp pp 99 99 66 66 ii cc ss ll pp pp 99 99 66 ii cc sssssss ll pppppp 9999999 6666666 ii cc ss ll pp 99 66 66 ii cc cc ss ss ll pp 99 99 66 66 iiii ccccc sssss lllllll pp 999999 666666 = = = = = = = = = = = = = = = = = = = = = = = = = = = = = = = = = = = = = = = = = = = = = = = = = = = = = = = = = = = = = = = = = = = = = fourth international conference on spoken language processing * * * * * * october 3 - 6 , 1996 wyndham franklin plaza hotel philadelphia , pa , usa * * * * * * _ _ _ _ _ _ _ _ _ _ icslp 96 organizers _ _ _ _ _ _ _ _ _ _ _ h . timothy bunnell , chair richard a . foulds , vice - chair applied science &amp; engineering laboratories wilmington , de , usa * * * * * * _ _ _ _ _ _ _ _ _ _ _ _ _ _ _ _ _ _ _ _ _ _ _ _ _ _ _ _ _ _ icslp _ _ _ _ _ _ _ _ _ _ _ _ _ _ _ _ _ _ _ _ _ _ _ _ _ _ _ _ _ _ _ _ _ _ _ _ _ _ icslp unites researchers , developers , and clinicians for an exchange on a wide variety of topics related to the spoken language processing of humans and machines . conference presentations range from basic acoustic phonetic research to clinically oriented speech training devices to speech-based natural language interfaces for man-machine interaction . icslp 96 will feature technical sessions of both oral and poster format , plenary talks , commercial exhibits , and daily special sessions . in addition , satellite workshops will be held in conjunction with the conference in the areas of interactive voice technology , spoken dialogue , speech databases and speech i / o , and gestures and speech . a new emphasis for icslp 96 will be on the clinical applications of speech technology , including the use of speech technology based applications for persons with disabilities . _ _ _ _ _ _ _ _ _ _ _ _ _ _ _ _ _ _ _ _ _ _ _ _ _ conference update _ _ _ _ _ _ _ _ _ _ _ _ _ _ _ _ _ _ _ _ _ _ _ _ _ 8 / 10 / 95 dates to note : january 15 , 1996 - paper abstracts due for review march 15 , 1996 - acceptance notification may 1 , 1996 - deadline for papers ( camera-ready , 4 pages ) prospective authors are invited to submit papers relevant to spoken language processing in any of the conference technical areas . abstracts of proposed papers must be received by the icslp 96 organizing committee no later than january 15 , 1996 . papers will be selected by the icslp 96 technical program committee and assigned for presentation in poster or oral format . english is the working language for the conference . submission of an abstract implies a commitment to submit a four page , camera-ready version of the paper and to present the paper in either an oral or poster session if the abstract is accepted . participants will be expected to pay their own registration fees , travel , and accommodations for icslp 96 . _ _ _ _ _ _ _ _ _ _ _ _ _ _ _ _ _ _ _ _ _ submission of abstracts _ _ _ _ _ _ _ _ _ _ _ _ _ _ _ _ _ _ _ _ _ _ _ _ _ _ _ _ abstracts must be received by the icslp 96 organizing committee no later than january 15 , 1996 . abstracts may be submitted either by post or by e-mail following these guidelines : + one page , 400 word maximum + technical area ( s ) indicated in order of preference using the codes ( a - x ) below . + title of the proposed paper clearly indicated + preference for paper or poster clearly indicated + if sent by post , submit four ( 4 ) copies of the abstract + if sent by e-mail , use plain text ( ascii ) format only each abstract must also include the following contact information : + author name ( s ) * + postal mailing address + phone number + fax number + e - mail address e - mailed abstracts will be acknowledged by e-mail within 48 hours of submission . if you do not receive e-mail confirmation , we have not received your abstract ! please check the e-mail address and resubmit . please do not e-mail multiple copies for any other reason . * please be sure that the primary contact person is noted if it is someone other than the first author . mail or send abstracts to : icslp 96 applied science &amp; engineering laboratories a . i . dupont institute p . o . box 269 wilmington , de 19899 e - mail : icslp - abstract @ asel . udel . edu _ _ _ _ _ _ _ _ _ _ _ _ _ _ _ _ _ _ _ _ _ _ _ _ technical areas _ _ _ _ _ _ _ _ _ _ _ _ _ _ _ _ _ _ _ _ _ _ _ _ _ _ _ _ _ _ _ _ _ _ _ a . production of spoken language b . perception of spoken language c . robust speech modeling and speech enhancement d . speech coding and transmission e . automatic speech recognition f . spoken language processing for special populations g . phonetics and phonology h . spoken discourse analysis / synthesis i . synthesis of spoken language j . applications for people with speech / language / hearing disorders k . databases and standards for speech technology l . prosody of spoken language m . speech analysis and parameterization n . spoken language acquisition / learning o . integrating spoken language and natural language processing p . hardware for speech processing q . neural networks and stochastic modeling of spoken language r . dialects and speaking styles s . instructional technology for spoken language t . speaker / language identification and verification u . human factors and assessment in spoken language applications v . spoken language dialogue and conversation w . gesture and multimodal spoken language processing x . other _ _ _ _ _ _ _ _ _ _ _ _ _ _ _ _ _ _ _ _ _ _ _ _ satellite workshops _ _ _ _ _ _ _ _ _ _ _ _ _ _ _ _ _ _ _ _ _ _ _ _ _ _ _ _ _ _ _ _ the following satellite workshops will be held immediately before or after the icslp 96 conference . 1 . ivtta - the 3rd ieee workshop on interactive voice technology for telecommunications applications ( ivtta ) will be held at the at&amp;t learning center , basking ridge , new jersey , from september 30 - october 1 , 1996 . the ivtta workshop brings together applications researchers planning to conduct or who have recently conducted field trials of new applications of speech technologies . due to workshop facility constraints , attendance will be limited primarily to contributors . for further information about the workshop , contact : dr . murray spiegel bellcore 445 south street morristown , nj , usa e-mail : spiegel @ bellcore . com phone : 1-201 - 829-4519 ; fax : 1-201 - 829-5963 submit abstracts ( 400 words , maximum 1 page ) before april 1 , 1996 to : dr . david roe ieee ivtta ` 96 at&amp;t bell laboratories , room 2d-533 murray hill , nj 07974 e-mail : roe @ hogpb . att . com phone : 908 582-2548 ; fax : 908 582-3306 2 . issd-96 the 1996 international symposium on spoken dialogue ( issd-96 ) will be held on october 2 and 3 at the venue of icslp 96 . it is intended to be a forum of interdisciplinary exchange between researchers working on spoken dialogues from various points of view . the first day is devoted to invited lectures followed by sessions of both invited and contributed papers , which will be continued on the second day as special sessions of icslp 96 . papers submitted to icslp 96 ( technical areas h , l , o , u , &amp;v ) may be selected for presentation at the symposium . for further information about the symposium , contact : prof . hiroya fujisaki , chairman , issd-96 dept . of applied electronics science university of tokyo 2641 yamazaki , noda , 278 japan e-mail : fujisaki @ te . noda . sut . ad . jp phone : + 81-471 - 23-4327 ; fax : + 81-471 - 22-9195 3 . cocosda workshop 96 cocosda workshop 96 will be held on monday , october 7 at the wyndham franklin plaza hotel . the international coordinating committee on speech databases and speech i / o systems assessment ( cocosda ) has been established to promote international cooperation in the fundamental areas of spoken language engineering . previous meetings have taken place in banff 1992 , berlin 1993 , yokohama 1994 and madrid 1995 . program and registration information for cocosda 96 will be forthcoming in later announcements . for more information about cocosda , consult the web page at http : / / www . itl . atr . co . jp / cocosda . 4 . workshop on gesture and speech the applied science and engineering laboratories of the university of delaware will host a workshop on multimodal use of gesture and speech october 7 - 8 , 1996 . this workshop will consider the integration of gesture and spoken language in intelligent human / computer interfaces , in advanced assisitve technology for individuals with disabilities , in telemanipulation and robotics systems , and in human conversation . gestures including hand postures , dynamic arm movements , facial expression , and eye gaze will be considered along with more traditional lip shapes and handwriting movements . for further information , contact : dr . lynn messing a . i . dupont institute p . o . box 269 wilmington , de 19899 e-mail : messing @ asel . udel . edu phone : + 1 302 651 6830 ; fax : + 1-302 - 651-6895 _ _ _ _ _ _ _ _ _ _ _ _ _ _ sponsoring and cooperating organizations _ _ _ _ _ _ _ _ _ _ _ _ _ _ _ _ _ _ _ _ _ _ _ _ the acoustical society of america american speech and hearing association ( pending ) the acoustical society of japan canadian acoustical association european speech communication association ieee signal processing society international phonetic association others - contact icslp 96 . _ _ _ _ _ _ _ _ _ _ _ _ _ _ for more information , contact _ _ _ _ _ _ _ _ _ _ _ _ _ _ _ _ _ _ _ _ _ _ _ _ _ _ _ _ _ _ _ _ _ _ _ icslp 96 applied science &amp; engineering laboratories a . i . dupont institute p . o . box 269 wilmington , de 19899 phone : + 1 302 651 6830 tdd : + 1 302 651 6834 fax : + 1 302 651 6895 email : icslp96 @ asel . udel . edu www : http : / / www . asel . udel . edu / speech / icslp . html ftp : zeppo . asel . udel . edu : pub / icslp a two-page postscript format copy of the most recent conference announcement and call for papers can also be obtained by anonyomus ftp . connect to host zeppo . asel . udel . edu , cd to directory pub / icslp96 , and get call . ps . z in binary mode . the file must be uncompressed with a unix compatable uncompress program before being printed . this plain text version of the announcement is located in the same directory as file call . txt _ _ _ _ _ _ _ _ _ _ _ _ _ _ _ _ _ _ _ _ _ _ _ international advisory board _ _ _ _ _ _ _ _ _ _ _ _ _ _ _ _ _ _ _ _ _ _ _ _ _ _ hiroya fujisaki science university of tokyo tokyo , japan jens blauert john ohala ruhr - universitat bochum university of california bochum , germany berkeley , ca , usa anne cutler lawrence rabiner max planck institute for at&amp;t bell labs psycholinguistics murray hill , nj , usa nijmegen , the netherlands gunnar fant katsuhiko shirai royal institute of technology ( kth ) waseda university stockholm , sweden tokyo , japan john laver kenneth stevens humanities research board of massachusetts institute the british academy of technology edinburgh , scotland cambridge , ma , usa joseph mariani yoh ' ichi tohkura limsi-cnrs atr human information orsay , france processing research lab kyoto , japan j . bruce millar victor zue australian national university massachusetts institute canberra , australia of technology cambridge , ma , usa _ _ _ _ _ _ _ _ _ _ _ _ _ _ _ _ _ _ _ _ _ _ _ _ _ _ _ _ _ _ _ _ _ _ _ _ _ _ _ _ _ _ _ _ _ _ _ _ _ _ _ _ _ _ _ _ _ _ _ _ _ _ _ _ _ _ _ _ _ _ _ _ _ _ _ _ _ _ _ _
</t>
  </si>
  <si>
    <t xml:space="preserve">Subject: email address for w . dressler
 colleagues - we are trying to contact wolfgang dressler of vienna via email . does anyone know his address ( we have not been able to find it on the internet so far ) . thanks ! jb lowe - - - - - - - - - - - - - - - - - - - - - - - - - - - - - - - - - - - - - - - - - - - - - - - - - - - - - - - - - - - - - - - - - - - - - - - - | john b . lowe , ph . d . | sino - tibetan etymological dictionary and | | department of linguistics | thesaurus project ( stedt ) : 510-643 - 9910 | | university of california | comparative bantu online dictionary | | 2337 dwinelle hall | project ( cbold ) : 510-643 - 5623 | | berkeley , ca 94720-2650 | fax : 510-643 - 9911 | | " tat tvam asi " | home : : 510-848 - 0651 | - - - - - - - - - - - - - - - - - - - - - - - - - - - - - - - - - - - - - - - - - - - - - - - - - - - - - - - - - - - - - - - - - - - - - - - -
</t>
  </si>
  <si>
    <t xml:space="preserve">Subject: query : letter frequencies for text identification
 i am posting this inquiry for sergei atamas ( satamas @ umabnet . ab . umd . edu ) , a research associate at the university of maryland at baltimore . his field is molecular biology , and his work involves comparing dna strings using various algorithms . i do n't understand the details well enough to pass them along . at any rate , one such algorithm relies upon frequencies with which the letters g , a , t , and c occur in the dna strings . he would like to explore the analogous use of letter ( sound ) frequencies in natural language texts . hence this posting . specifically , sergei wonders if any linguist subscribers could help steer him to recent literature concerning text identification based on letter frequencies . any suggestions could be sent directly to him at the above address , or to me and i ' ll pass them along . he would also be interested in collaborative work if this research connects with the work of any linguists or text processing specialists . he observes that very often work in one field would actually help work in a far-removed field , if only people knew what was going on over there . george fowler george fowler gfowler @ indiana . edu [ email ] dept . of slavic languages * * 1-317 - 726-1482 [ home ] * * [ try here first ! ] ballantine 502 1-812 - 855-2624 / - 2608 / - 9906 [ dept . ] indiana university 1-812 - 855-2829 [ office ] bloomington , in 47405 usa 1-812 - 855-2107 [ dept . fax ]
</t>
  </si>
  <si>
    <t xml:space="preserve">Subject: question on audio samples
 i am looking for audio samples of english speech spoken by non-native english speakers for some work in speech processing . i saw the posting by l . hiliman dated 8 / 3 / 95 dealing with english dialects . would anyone have any further suggestion regarding where i could find samples of english spoken with a foreign accent ? i will post responses to this query on the linguist list . thanks , monique fargues ece depart . naval postgraduate school monterey , ca 93943 , usa
</t>
  </si>
  <si>
    <t xml:space="preserve">Subject: q : german linguistic terms
 does anybody know the german for hissing fricatives alias sibilants vs . hushing fricatives alias shibilants ? and also the term if any for the hissing-hushing fricatives ( like the polish s-acute , z-acute ) which russians call 's vistjashche-shipjashchie ' and georgian sisin-shishina ? alexis manaster ramer
</t>
  </si>
  <si>
    <t xml:space="preserve">Subject: query : latin and romance
 the following hypothetical question has arisen in connection with what is possibly a real case of the same sort , but in another domain . suppose that latin had only occasionally been written down , and suppose that all latin texts , and indeed all knowledge of latin , had been totally lost long ago , apart perhaps from the odd place name or personal name , now of unknown significance . suppose further that only a single romance language had survived down to the present day - - say , galician , or gascon , or sicilian - - and that this variety had been written down for no more than four centuries and had never acquired any learned words from latin . in fact , to be on the safe side , let 's assume that the entire indo - european family had died out apart from this one romance language . now , suppose that a few fairly substantial latin texts happened to be dug up somewhere , none of them longer than about fifty words , with word-boundaries not systematically marked and the subject matter unknown ; these might have been written down over several centuries , but in no case later than the first century bc . knowing the alphabet , we would be able to read them at the phonological level , at least roughly , but at first the language would be utterly mysterious . so here 's my question . would it be possible for specialists in that last surviving romance language to establish that the recovered texts in fact represented an archaic form of that language , and would they be able to use their knowledge to interpret ( at least in part ) the texts themselves ? if anything turns up , i ' ll summarize the responses and explain what the point of this admittedly curious inquiry is . i ' m sending this query to both the linguist list and the ie list ; my apologies to those who receive it twice . larry trask cogs university of sussex brighton bn1 9qh england larryt @ cogs . susx . ac . uk
</t>
  </si>
  <si>
    <t xml:space="preserve">Subject: summary : borrowings or replacements of ' ear '
 some time i posted a query as to whether the term for ' ear ' is ever borrowed , or at least replaced by a neologism : here is a summary of the responses , for all of which i am very grateful and which i will again acknowledge in print , as the occasion presents ( an earlier summary contained other relevant discussion of the same topic ) : benji wald ( ibenawj @ mvs . oac . ucla . edu ) reports that in bantu the near-universal word for " ear " has the root * to . however , in sabaki ( kenyan coastal bantu , e . g . , swahili , pokomo , miji kenda ) the word is * sikilo ( e . g . , swahil sikio ) . this is based on the root * sikil " hear " ( e . g . swahili sikia ' hear ' ) ; the final - o is a bantu nominaliser . the most widespread bantu word for " hear " is not related to * sikil but has the morpheme * gu . thus in most of bantu the roots for " ear " and " hear " are not related . he also notes that some cushitic languages also derive ' ear ' from ' hear ' , somali deg " ear " deg-eyso " hear " , and suspects that the sabaki bantu construction for " ear " came about through contact , probably from cushitic . * * to this i would add that this also gives an example of replacement within afro - asiatic , of which cushitic is a part , since clearly this word is not related to , for example , the semitic word ( hebrew ozen , etc . ) - - amr * * bruce connell ( connellb @ vax . ox . ac . uk ) reports that , according to wilkins , david ( 1993 ) from part to person : natural tendencies of semantic change and the search for cognates . cognitive anthropology research group , max planck institute for psycholinguistics , working paper no . 23 : a ) semantic shift of ' ear ' to ' head ' is attested in bantu ; languages unspecified , but guthrie ( 1967-71 ) is ultimate source . b ) in dravidian , ' earring ' shifts to ' ear ' ; again languages unspecified , burrow and emaneau ( 1961 ) is ultimate source . i have also independently , i . e . , extra - linguist - ically , found out that laurent sagart argues that bai ( a minority language of china , i believe , whose genetic affiliations are controversial ) borrowed its word for ' ear ' from chinese , but that is not universally accepted . likewise , i have found an article by gregersen which assumes without detailed discussion that the vietnamese word for ' ear ' is borrowed from austronesian ( while this does not appear to be generally accepted either , it presumably at least indicates that the word in question is not a reflex of the mon - khmer prototype , and hence would be a replacement , but i have not yet checked this out ) . finally , i realized what i had been forgetting all along , namely , that many ( or is it all ? ) indo - aryan languages ( from sanskrit on down ) have a word for ' ear ' which is clearly not the indo - european word for ' ear ' , and hence a particularly clear example of a replacement . i thus still do not have an example of ' ear ' being borrowed which could be considered to be established beyond reasonable doubt , and would appreciate any references to such . = = = = = = = = = = = = = = = in addition , i omitted the following response from my earlier summary of responses to a more general query about the borrowing of body part terms : h . a . y . wolf @ stud . let . ruu . nl ( henk wolf ) : dutch _ neus _ ( nose ) in west frisian has become an alternative to the native _ noas _ ( see breuker , p . et al ( 1984 ) , foar de taalspegel ; koart oersjoch fan holl ^ anske ynsl ^ upsels yn it frysk , ljouwert : afuk ) .
</t>
  </si>
  <si>
    <t xml:space="preserve">Subject: summary : adpositional uses of ' eye '
 in response to my query : &gt; in languages where body part terms become adpositions , does &gt; anybody know of examples where ' eye ' gives rise to some kind of &gt; locative , such as ' on ' or ' in front of ' ? i received several very useful replies , for which many thanks . it transpires that numerous languages indeed do do this . specifics follow : alice faber ( faber @ lenny . haskins . yale . edu ) : biblical hebrew has _ b @ ' ene _ ( @ = schwa , ' = ayin ) , ' in front of ' , literally " in the eyes of " . i ' m not sure how transparent it would have been . . . jose alvarez " pipo " ( jalvar @ conicit . ve or jalvar @ luz . ve ) : in guajiro , an arawakan language spoken by some 300000 people in venezuela and colombia , - ' u is an inalienable noun meaning ' eye ' is also used as as a locative or temporal adposition in : jo ' u siki , lit . ' eye of the fire ' , tr . ' in the fire ' , jo ' u wanee ka ' i , lit . ' eye of one day ' , tr . ' on one day ' ( i omit the numerous other examples generously provided by dr . alvarez from this summary ) . chris culy ( culy @ csli . stanford . edu ) bambara ( mande ) and donno so ( dogon ) are at least close to what you are looking for . they both use " eye " together with a general postposition for " in front of " . some examples ( not in real orthography , but i can provide those as well ) . bambara : adama nye fe ( adama eye with ) ' in front of adama ' donno so : anta giru ne ( anta eye at / to ) ' in front of anta ' gabor gyori ( gyorig @ btk . jpte . hu ) in hungarian we have " szemben " ' opposite ' , e . g . " a hazzal szemben " ' opposite the house ' , where szem = eye + - ben = in ( haz = house + - val [ assimilated to - zal ] = with ) annette herskovits ( hersko @ bambam . wellesley . edu ) , referring , to papers by penelope brown and steve levinson on tzeltal mentions the use of _ sit _ ( ' eye ' ) as a locative but does not recall the specific meaning . willem j . de reuse ( wdereuse @ ccit . arizona . edu ) : in navajo , there is a postpositional stem - naal ( high tone on v , barred l ) meaning ' in the presence of ' , etymologically related to - naa ' ( high tone on v ) ' eye ' . see the young and morgan dictionary ( 1992 ) . also cognates in related languages such as apache . can also be translated as : ' in front of ' clifford l . lutton , jr . ( lexes @ mindspring . com ) suggests that the following english usages might be relevant : out there in the public 's eye reality is in the eye of the beholder out there satellites are keeping an eye on the site with an eye toward litigation with every eye upon him , he then see ghetto life through ghetto eyes [ out there or in ] in my [ mind ' s ] eyes , something is the situation hit america between the eyes in the [ minds ' ] eyes of the arab countries to take pictures or to eyeball [ locate ] it from 500 feet edit @ vms . huji . ac . il mentions a rather different usage , derived from ' eye ' , in modern hebrew : me - ' eyn ( lit . from-eye - of ) means ' a kind of ' . nicholas ostler ( nostler @ chibcha . demon . co . uk ) quotes some old grammars of chibcha / muisca : delante , en presencia . pedro ubana . . . upqua-fihistan . . . aunque el primero dice presencia , el segundo dice vista , y asi dice : m-upqua fihistan zos machiba , ponlo delante de tus ojos , llegalo a tusojos , o , llega la cosa a tus ojos para que la veas ( gonza ' lez de pe ' rez , mari ' a stella . 1987 . ' diccionario y grama ' tica chibcha ' - ms ano ' nimo de la biblioteca nacional de colombia . biblioteca ' ezequiel uricoechea ' 1 . bogota ' : instituto caro y cuervo . p . 230 ) . . . estos tres ultimos se dicen de cosa plana , y de cosa que propiamente no tiene asiento , como el aire ( quesada pacheco , miguel a . 1991 . vocabulario mosco . 1612 . estudios de lingu " i 's tica chibcha , tomo x , 29-100 . editorial de la universidad de costa rica . 38v s . v . sobre : fihista fihistaca fihistana ) " na " or " n " is a postposition of static location " m - " is a 2nd person singular personal prefix there is no explicit plural marking in this language . " uba " means " face " " upqua " means " eye " " fihista " properly means " chest " but is commonly used as part of = a local periphrasis for " on " . finally , monica macaulay ( macaulay @ sage . cc . purdue . edu ) tells me that the 15 mixtec languages she looked at do not have this usage , although it is interesting to see the list of other body part terms so used : face , hand , insides / heart , stomach , back ( of a human ) , back ( of an animal ) / nape , head , mouth , side , chest , foot , buttocks , ear , waist , throat
</t>
  </si>
  <si>
    <t xml:space="preserve">Subject: re : 6 . 1119 , disc : kinship terms , re : 1113
 re steven straight 's comments , the brevity of son cannot be the sole factor involved , since dad and mom pattern with father and mother , while son is different ( it is not used as a true vocative but is used as the usually-postposed " bonding " form ) , and brother is different still , since it is not used in either way . moreover , the contrast between the - er terms and the - er-less son directly reflects the proto - indo - european * p @ te : r , * ma : te : r , * bhra : te : r , etc . , but * su : nus ( @ = schwa ) . alexis manaster ramer
</t>
  </si>
  <si>
    <t xml:space="preserve">Subject: re : kinship terms
 fwiw , i believe i ' ve heard " bro " in hawai ' ian pidgin in the early ' 70s . i would assume it has an independent origin there . it seemed like to be primarily used to refer to those of one 's own racial / ethnic group ( not necessarily kin ) , but could be extended to include even haoles ( like me ) .
</t>
  </si>
  <si>
    <t xml:space="preserve">Subject: re : 6 . 1110 , disc : kinship terms , re : 1100 , 1108
 david silva writes : &gt; in writing about the lack of a single syllable vocative for " brother " ( a la &gt; mom , dad , and sis ) , allan c wechsler notes that perhaps the bve term " bro " is &gt; something to consider . well beyond the domain of black vernacular english , " bro " was certainly current , in fact required , for addressing a brother , either elder or younger ( i have both ) when i was at ' prep ' and ' public ' schools ( i . e . private schools ) in s . e . england in the 1960s . it could also be used attributively , e . g . " my bro says . . . " it felt equivalent to the practice , in respect of all the other boys , of addressing them by their surnames , ( a practice which was also standard at these schools until puberty ) . so it was definitely a form of address acquired outside the family . i have n't heard it , or used it , since . i ' ve never used " sis " to or of my sister ; " sissie " ( cissie ? ) was always been a term used to insult a boy who seemed insufficiently tough : e . g . " oh you cissie ! " apparently my granduncles called my grandmother affectionately " sis ( sie ) " in the 1900s . ( here , though , the situation was complicated by the fact that her given name was christine , which they seemed to think shortened to cis . ) marginal uses , only , it seems . nicholas ostler linguacubun ltd 17 oakley road london n1 3ll + 44-171 - 704-1481 nostler @ chibcha . demon . co . uk
</t>
  </si>
  <si>
    <t xml:space="preserve">Subject: call : field reports / endangered lgs . at lsa ' 96
 [ this is a reposted message from the linguistic society of america ( lsa ) 's committee on endangered languages and their preservation . please note that the deadline for submission is * * september 1 , 1995 * * . - - tony woodbury ] call for abstracts field reports / endangered languages lsa annual meeting , san diego , january 4 - 7 , 1996 at last year 's lsa meeting in new orleans , the committee on endangered languages and their preservation presented a two-part organized session titled ' field reports / endangered languages . ' beginning this year , ' field reports / endangered languages ' is listed on the lsa ' abstract submittal form ' as one of the ' primary area [ s ] of linguistics ' addressed by regular submissions to the lsa annual meeting in san diego . if enough abstracts designating this category are accepted , then ' field reports / endangered languages ' may be the title of one or more regular sessions at the meeting . papers in this category are expected to report on the results of recent field work , especially ( but not necessarily ) on languages that are endangered , and to focus on any of the major themes in the work of field linguists . these include : ( a ) the scientific importance of specific field results , including new phenomena or facts ; ( b ) the nature of language endangerment and shift , such as the sociolinguistics of endangered languages communities , the distribution and speaker strength of languages or dialects in a given area , or attitudes toward language death ; ( c ) the ways communities and linguists have responded to these conditions , including language preservation or revitalization efforts ; ( d ) methodological issues , such as dictionary making , natural text representation , survey methods ; and ( e ) ethical issues . abstracts designating this category should indicate briefly the communities and languages involved , the vitality of the language , the nature , goals , and location of the field work , and major prior linguistic documentation ( if any ) . because the society for the study of the indigenous languages of the americas ( ssila ) will meet jointly with the lsa in 1996 , it is hoped that field reports / endangered languages session ( s ) this year will have a complementary focus on languages of africa , eurasia , and oceania , as well as languages of predominantly non - native communities in the americas ( e . g . , sign languages , pidgins / creoles , and varieties of overseas languages ) . accordingly , those with reports on native american languages are encouraged to submit them to ssila if at all possible . the deadline for receipt of abstracts is * sept . 1 , 1995 * . please note that ^ ^ ^ ^ ^ ^ ^ ^ ^ ^ ^ ^ ^ ^ this date is a week and a half earlier than in previous years . like all submissions , these abstracts will be reviewed by the lsa program committee in consultation with outside referees . submission is open to any lsa member . for further details see the _ lsa bulletin _ , no . 146 , december , 1994 , pp . 61-66 . the committee on endangered languages and their preservation considers it vitally important that this new category be supported by a strong complement of abstract submissions from interested lsa members . this is the only way for " field reports / endangered languages " to become an established part of lsa programs in years to come . please direct any questions to tony woodbury ( email : acw @ mail . utexas . edu ; phone : ( 512 ) 471-1701 or ( 512 ) 472-5305 . ) end of message
</t>
  </si>
  <si>
    <t xml:space="preserve">Subject: first israeli seminar on computational linguistics
 call for participation first israeli seminar on computational linguistics laboratory of computational linguistics department of computer science technion , haifa february 16 , 1995 the seminar is intended to bring together researchers and practitioners in all areas of computational linguistics ( or natural language processing ) , and also in related areas such as formal linguistics , theoretical linguistics , cognitive science etc . its main objective is exposition of the kind of work that is carried out in both academia and industry in israel in those fields . it is hoped that as a result from such a gathering , more cooperation among different sites will emerge ; resources will be shared ; and the entire field will become more prominent . the seminar will also serve as a means to introduce the area to graduate students who are attracted to it but are unaware of the possibilities of majoring in it . in this first seminar the format of future meetings will be defined . hopefully , it will be the first in a series of periodic gatherings . some speakers will survey various ongoing activities in israel ; some projects will be described in more details . the possibility of creating a more formal organization will be discussed . programme ( tentative ) 13 : 00 - - 13 : 30 coffee 13 : 30 - - 13 : 45 opening remarks 13 : 45 - - 15 : 00 i nissim francez , technion uzzi ornan , technion dani cohen , tovna ltd . 15 : 00 - - 15 : 30 break 15 : 30 - - 16 : 45 ii yaacov choueka , bar ilan university michael elhadad , ben gurion university ido dagan , bar ilan university 16 : 45 - - 17 : 30 discussion for more details please contact : shuly wintner department of computer science , technion 32000 haifa phone : 04-294315 fax : 04-294353 email : shuly @ cs . technion . ac . il
</t>
  </si>
  <si>
    <t xml:space="preserve">Subject: summary : english as isolating lg
 in linguist list : vol-6 - 1095 ( aug . 7 , 95 ) , i asked the following question . i ' ve received 3 responses from readers . i want to say thank you very much to alan juffs , steve matthews , and john j mccarthy . here is a summary of them . &gt; &gt; dear collegues , &gt; &gt; sometimes i ' ve heard that english is becoming more the &gt; &gt; isolating language from the inflecting one typologically . &gt; &gt; i would like to know the discussion aboout the phenomena &gt; &gt; or actual evidences to explain this argument . &gt; &gt; - - - - - - - - - - - - - - - - - - - - - - - - - - - - - - - - - - - - - - - - - - - - - - - - - - - - - - - - - - - - - - - - - - - - - - - &lt; comment &amp; references from alan juffs ( juffs @ isp . pitt . edu ) &gt; you might look at len talmy 's work ; he considers english to be a satellite framed language . however , there are numerous verbs in english which also 's quash ' a lot of meaning into a root . you might also consider looking at levin and rappaport on unaccusatives and causativity . levin , b . , &amp; rappaport hovav , m . ( 1995 ) . unaccusativity : at the syntax-lexical semantics interface . cambridge , ma : mit press . levin , b . , &amp; rappaport - hovav , m . ( 1994 ) . a preliminary analysis of causative verbs in english . in l . gleitman &amp; b . landau ( eds . ) , the lexicon in acquisition ( pp . 35-80 ) . cambridge , ma : mit press . talmy , l . ( 1985 ) . lexicalization patterns : semantic structure in lexical patterns . in t . shopen ( eds . ) , language typology and syntactic description ( pp . 57-149 ) . cambridge : cambridge university press . talmy , l . ( 1991 ) . path to realization : a typology of event conflation . in proceedings of the berkeley linguistics society , 17 . - - - - - - - - - - - - - - - - - - - - - - - - - - - - - - - - - - - - - - - - - - - - - - - - - - - - - - - - - - - - - - - - - - - - - - - &lt; references &amp; comments from steve matthews ( matthews @ hkucc . hku . hk ) &gt; a useful discussion of the loss of inflectional morphology is in the first 2 chapters of john hawkins ' " a comparative typology of english and german " . he describes how english has retained a proper subset of the morphology that german has ( p . 12 ) . although he does n't appeal directly to isolating typology , his points could be taken to illustrate the claim you mention . there is also some useful discussion of morphological types in andrew carstairs - mccarthy 's " current morphology " . - - - - - - - - - - - - - - - - - - - - - - - - - - - - - - - - - - - - - - - - - - - - - - - - - - - - - - - - - - - - - - - - - - - - - - - &lt; comments from john j mccarthy ( jmccarthy @ linguist . umass . edu ) &gt; . . . . . . . the reason why english is said to have changed from a more inflecting to a more isolating language is primarily the loss of case marking in nouns ( except for pronouns ) and the loss of person / number marking in verbs ( except for the 3rd person singular present and the verb ' be ' ) . - - - - - - - - - - - - - - - - - - - - - - - - - - - - - - - - - - - - - - - - - - - - - - - - - - - - - - - - - - - - - - - - - - - - - - -
</t>
  </si>
  <si>
    <t xml:space="preserve">Subject: preliminary announcement of jakobson conference in bulgarian
 &gt; date : tues , 01 aug 95 13 : 59 : 56 &gt; from : &lt; crudin @ wscgate . wsc . edu &gt; &gt; subject : conference in bulgaria &gt; a slavic linguistics conference in honor of the 100th &gt; anniversary of jakobson 's birth is being organized for next &gt; may , near the end of the month , in bulgaria . &gt; &gt; an official call for papers will be forthcoming eventually &gt; - - in the meantime , all interested slavists are encouraged &gt; to contact iskra likomanova ( iskra @ bgearn . bitnet ) for &gt; further information and a personal invitation . &gt; &gt; ( she was n't specific , but i take it this is under the &gt; auspices of the bulgarsko slavistichno druzhestvo and / or &gt; universitet kliment ohridski in sofia . ) &gt; &gt; thanks , catherine ~ ~ ~ ~ ~ ~ ~ ~ ~ ~ ~ ~ ~ ~ ~ ~ ~ ~ ~ ~ ~ ~ ~ ~ ~ ~ ~ ~ ~ ~ ~ ~ ~ ~ ~ ~ ~ ~ ~ ~ ~ ~ ~ ~ ~ ~ ~ ~ ~ ~ ~ ~ ~ ~ ~ ~ ~ ~ ~ ~ ~ ~ ~ ~ ~ ~ ~ ~ ~ ~ ~ ~ ~ ~ ~ ~ ~ ~ george fowler gfowler @ indiana . edu [ email ] dept . of slavic languages * * 1-317 - 726-1482 [ home ] * * [ try here first ! ] ballantine 502 1-812 - 855-2624 / - 2608 / - 9906 [ dept . ] indiana university 1-812 - 855-2829 [ office ] bloomington , in 47405 usa 1-812 - 855-2107 [ dept . fax ] ~ ~ ~ ~ ~ ~ ~ ~ ~ ~ ~ ~ ~ ~ ~ ~ ~ ~ ~ ~ ~ ~ ~ ~ ~ ~ ~ ~ ~ ~ ~ ~ ~ ~ ~ ~ ~ ~ ~ ~ ~ ~ ~ ~ ~ ~ ~ ~ ~ ~ ~ ~ ~ ~ ~ ~ ~ ~ ~ ~ ~ ~ ~ ~ ~ ~ ~ ~ ~ ~ ~ ~ ~ ~ ~ ~ ~ ~
</t>
  </si>
  <si>
    <t xml:space="preserve">Subject: penn working papers
 * * * penn working papers in linguistics volume 2 spring 1995 * * * the university of pennsylvania linguistics club is pleased to announce the publication of volume 2 of the penn working papers in linguistics . articles appearing in volume 2 are : verb movement in kashmiri rajesh bhatt clitics and island effects sabine iatridou adding to the inventory : contemplating anti - perfect marking in french antillean creoles jon f . pressman nominative - accusative syncretism and syntactic case don ringe null subjects in early child english and the theory of economy of projection bernhard rohrbacher and tom roeper the distribution of object clitics in koine greek ann taylor functional projections in finnish non - finite constructions anne vainikka copies of this volume are $ 12 apiece . we also have subscriptions available ( volumes 1 and 2 ) for $ 18 . checks should be made payable to ` ` penn linguistics club ' ' and orders may be sent to the editors at : working papers department of linguistics 619 williams hall university of pennsylvania philadelphia , pa 19104-6305 . the editorial committee roumyana izvorski victoria tredinnick ( working-papers @ ling . upenn . edu )
</t>
  </si>
  <si>
    <t xml:space="preserve">Subject: summary : german terms for sibilant , shibilant , etc .
 just the other day i asked if anybody knew the german terms for sibilant , shibilant , and the category of sound which russian , georgian , etc . linguists know as , in effect , 's ibilant-shibilant ' ( of which the polish s-acute , c-acute , and z-acute , orthographically speaking , are examples ) . peter daniels noted that older german works on semitology do not use any special terms . carsten breul reported sibilant and schibilant , and also , for the former , zischlaut ( one wishes it were * zisslaut , but languages are only human ! ) . a source off linguist tells me that a shibilant is also a rauschlaut , although carsten tells me this does not appear to be a widespread usage ( but thinks it sounds very suitable ) . so , zischlaut and rauschlaut it is . but i guess there is still the problem of the remaining category ( which has names in russian and georgian , but not to my knowledge in english , french , or german ) . maybe we should collectively try to come up with something for each of these languages ? alexis manaster ramer
</t>
  </si>
  <si>
    <t xml:space="preserve">Subject: summary : translation of philosophical texts , textual criticism
 the following list contains all references i got in the various , although regrettably not too many , responses to my query concerning the application of translational theory to philosophical texts and issues in textual criticism : aland , aland 1987 - kurt aland and barbara aland : the text of the new testament : an introduction to the critical editions and to the theory and practice of modern textual criticism , trans . by erroll f . rhodes . grand rapids , mi : eerdmans publishing co . baker - mona baker : in other words . ( a text for teaching translation , including the teaching of the effect of context and discuourse analysis on translation . ) hewson , martin 1991 - ? hewson , ? martin : redefining translation : the variational approach . routledge . london . iser 1978 - ? iser : the act of reading : a theory of asthetic response . johns hopkins university press ; baltimore . jauss 1982 - ? jauss : toward an asthetic of reception . harvester press ; brighton . mc carter 1986 - p . kyle mccarter : textual criticism : recovering the text of the hebrew bible ( philadelphia : fortress press , 1986 ) metzger 19 ? ? - bruce metzger : the text of the new testament : its transmission , corruption and restoration , oup neubert , shreve 1992 - ? neubert , ? shreve : translation as text . kent state university press . kent , ohio . snell - hornby 1988 - m . snell - hornby : translation studies : an integrated approach . john benjamins ; amsterdam - see esp . pp 13-22 on the illusion of equivalence . west 1973 - martin l . west : textual criticism and editorial technique applicable to greek and latin texts . b . g . teubner , 1973 . further information i gathered : i was told that what i called " textual criticism " is , nowadays , more commonly referred to as " scholarly editing " . another reference brought me to the interpreting ancient manuscripts web at http : / / www . stg . brown . edu / projects / mss / overview . html , which is devoted to new testament textual criticism ( and was very helpful , indeed ) . although i am confident that a thorough reading of at least some of the above-given sources will no doubt broaden my horizon and deepen my understanding immensely , my curiosity about the translation of philosophical texts still remains largely unsatisfied for the moment . to clarify what this curiosity is all about - here is what i consider to be peculiar to and characteristic for the translation of philosophical texts , say , some generalized observation from my specific situation as translating ancient indian and tibetan philosophical texts . - the " temptation of consistency " . once a text is acknowledged as being a philosophical work , it is invariably presupposed that it is consistent , coherent , and thoroughly rational . the author is not supposed to make self-contradictory statements unless some assumptions of the philosophy in question provide an explanation for these . while this presupposition is necessary and adequate to a certain extent , it tends to yield rather questionable results when uncritically combined with the " temptation of evaluation " , or the " temptation of justification " . especially when translating philosophical texts from foreign , " exotic " cultures , the translation does not only present itself as a translation , but also as an argument why the text in question merits translation in the first place . in other words : because of the marginalization of " exotic " philosophy - in the introductory classes of philosophy i got to hear at university , i was still told that there is no philosophy to the east of greece - , a translation has to justify its appearance by justifying that the translated text contributes to a presupposed universal philosophy in a relevant manner . this is highly problematic for various reasons . the specific factor i have in mind , however , is that , when a translator has decided upon translating an " exotic " philosophical text , the value and content of the text are beyond questioning - its philosophical character and quality are presupposed to an extent which can severely damage and undermine the very project of translation . " mistakes " which the author made ( statements which would render the text less valuable for comparative philosophy ) are tacitly " corrected " ( read : deleted ) , terminology is adjusted etc . - this phenomenon itself is grounded in the personal union of translator and historician , translator and interpreter , translator and commentator . while a translation of a novel can be done by one person , who is a translator in a more technical sense , and can be thoroughly researched in its historical impact by somebody else , who is a literature-historian , this is not only uncommon in the field of comparative philosophy ( or the study of other cultures ' philosophies ) , but also hardly feasible - for in most cases , even the philological constitution of the texts in question has to be informed by the interpretation . this results in a quite difficult ( and peculiar ) position of translation in the whole hermeneutical process - in most cases , the translation will serve as a " second-language " - commentary to the translated texts , not presenting an otherwise inaccessible philosophical text in its own right to those who do not understand the source-language , but a ) justifying the constitution of the text , b ) clarifying the interpretation on part of the translator and c ) ( see above ) justifying the project of translation for those who not only do understand the source-language , but who are already basically familiar with the historical and philosophical environment . in this context , translation loses much of its " mediating " function between two languages , but becomes a tool of explanation , which , in some contexts , can even be dismissed with ( i have seen and heard many specialists in indian philosophy whose explanations are basically made up of sanskrit terms , only vaguely connected by english copula ) . while this can naturally be explained on account of different target audiences ( translations for specialists will be different from translations for non-specialists ) , i find that this different function of translation is not recognized within the " specialists ' " group at all . in other words : criteria which would apply to judging a translation in a broader context ( e . g . a translation of a novel ) are applied to translations which are carried out in this specific context , without even considering a possible difference in the pragmatic environment . i would thoroughly appreciate any opinions on this , birgit kellner institute for indian philosophy university of hiroshima
</t>
  </si>
  <si>
    <t xml:space="preserve">Subject: linguistic impact of the internet
 i am very interested in studying the linguistic impact of the internet . however , i have not been able to locate a phd program or professor that shares my interest . i have also found it difficult to locate any published materials on the topic ( besides the occasional ny times article ) . i ' m hoping for some direction . bill miller br00293 @ bingsuns . cc . binghamton . edu
</t>
  </si>
  <si>
    <t xml:space="preserve">Subject: phoneme bigrams
 i am new to this list so i would like to say hello . i am working on speech comprehension in the psychology dept at york university . specifically i am looking at prosody and word boundary detection . i have a request . does anyone know where i can get a list of phoneme bigram ( and trigram possibly ) frequencies in english . all the counts that i have found are for letter bigrams not phonemes . can you help ? thanks very much , andy lloyd andy lloyd tel : 0904 433159 psychology department fax : 0904 433181 university of york york yo1 5dd email : ajl100 @ tower . york . ac . uk
</t>
  </si>
  <si>
    <t xml:space="preserve">Subject: english parser / tagger
 i ' m looking for a good lemmatizer for english and / or a lemmatized corpus . any hints ? thanks in advance . marc
</t>
  </si>
  <si>
    <t xml:space="preserve">Subject: summary of sociolinguistics course syllabi
 dear subscribers , a shamefully long while back , i posted a request for syllabi for sociolinguistics courses . here , finally , is a summary of what i received . thanks to kate remlinger , ellen l . contini - morava , and ronald cosper for their responses , and apologies to everyone for the tardiness of this posting . best , seth minkoff seth @ mit . edu _ _ _ _ _ _ _ _ _ _ _ _ _ _ _ _ _ _ _ _ _ _ _ _ _ _ _ _ _ _ _ _ _ _ _ _ _ _ _ _ _ _ _ _ _ _ _ _ _ _ _ _ _ _ _ _ _ _ _ _ _ _ _ _ _ _ you might find the collection of syllabi published by coswl ( the committee on the status of women in linguistics ) helpful . i am not sure how to obtain a copy . the lsa secretariat might be able to help . kathryn remlinger karemlin @ mtu . edu department of humanities michigan technological uuniversity 1400 townsend drive houghton , mi 49931 ( 906 ) 487-3274 _ _ _ _ _ _ _ _ _ _ _ _ _ _ _ _ _ _ _ _ _ _ _ _ _ _ _ _ _ _ _ _ _ _ _ _ _ _ _ _ _ _ _ _ _ _ _ _ _ _ _ _ _ _ _ _ _ _ _ _ _ _ _ _ _ _ hello , here 's a syllabus for a course i do at the univ . of virginia . it 's aimed at mid-level undergraduates , mostly but not all anthropology majors , and usually students who have no previous linguistics courses , averages about 60-70 students . i would have sent the one from last spring but could n't find the file ( my hard drive got eaten recently ) . there is one change that will probably be permanent : instead of trudgill 's textbook i ' ve substituted nancy bonvillain , language , culture , and communication , prentice hall 1993 . it 's more anthropologically oriented than trudgill , who is of the labovian - sociological school ; also bonvillain includes some rudimentary linguistics , useful for those who have n't had any . here it is . hope it 's not too late to be useful . with best regards , ellen contini - morava anthropology 341 / 741 introduction to sociolinguistics spring 1993 instructor : ellen contini - morava books ( all required reading ) : deborah tannen , you just do n't understand : women and men in conversation . ballantine books , 1990 . peter trudgill , sociolinguistics . penguin , 1983 . [ textbook ] martha coonfield ward , them children : a study in language learning . university press of america , 1971 . in addition to the above books , required readings will include a packet of xeroxed articles available at inprint on elliewood avenue . note : one copy of each book , and one copy of the xeroxed packet , will be placed on reserve in clemons library . requirements : a mid-term and a final , both open-book , take-home essay question exams , and a field project , whose topic and methodology should be discussed with me before spring break . the exams and the field project will each count for one third of the final grade . [ 741 students will write a research paper , approximately 20 pages in length , in addition to the above requirements . the field project may be incorporated into the paper , and the paper will count for one half of the final grade . ] course description : the field of sociolinguistics deals with ways in which language serves to define and maintain group identity and social relationships among speakers . particular topics to be covered in this course include : i . regional and social variation in language . how language reflects and maintains social stratification . the consequences of social attitudes toward linguistic features and the speakers associated with them . standard and non-standard dialects . ii . language and ethnicity . language as a marker of ethnic identity . controversies over " black english " : linguistic definition , social functions , history . problems in interethnic communication . language and ethnic diversity in the classroom . iii . language , sex and gender . do men and women speak different " languages " ? what verbal and non-verbal features mark the sex of a speaker ? gender and communicative style . representations of gender in advertising . sexism and sex-stereotyping in language . iv . language and social context . formal and informal speech styles : linguistic and social definitions . reciprocal and non-reciprocal forms of address . diglossia and bilingualism . the relation between means of expression and social meaning . language , power , and solidarity . v . languages in contact . pidgin and creole languages : structure , origins and social functions . political and social factors affecting language choice in multilingual or developing nations ( including ours ) . the fate of minority languages in this and other countries . vi . applied sociolinguistics . language planning : intervention in language change . multilingualism and education . how language affects health care . language in the courtroom . language and mass media : the linguistic representation of " news " . syllabus jan . 16 preface . 1 / 21 introduction . trudgill ch . 1 wolfram , walt , " varieties of american english " . from c . a . ferguson and s . b . heath ( eds . ) language in the usa . cambridge university press 1981 . 1 / 23 language and social attitudes . labov , william , " general attitudes toward the speech of new york city . " from r . w . bailey and j . l . robinson ( eds . ) , varieties of present-day english . macmillan , 1972 . underwood , gary , " how you sound to an arkansawyer " . american speech 49 . 3 / 4 : 208-216 ( 1974 ) . 1 / 28 language and social class . trudgill ch . 2 labov , william , " the logic of non-standard english " . georgetown monographs in languages and linguistics no . 22 ( 1969 ) . 1 / 30 language and ethnicity . trudgill ch . 3 spears , a . " black american english " in jonetta cole ( ed . ) anthropology for the nineties . new york : free press 1988 . stanback , m . " language and black woman 's place : evidence from the black middle class " . from p . treichler , c . kramarae , b . stafford ( eds . ) for alma mater : theory and practice in feminist scholarship . univ . of illinois press , 1985 . feb . 4 ethnicity and communicative style . mitchell - kernan , claudia , " signifying , loud-talking and marking " . from kochman , t . ( ed . ) rappin ' and stylin ' out : communication in urban black america . univ . of illinois press , 1972 . schiffrin , deborah , " jewish argument as sociability " . language in society 13 : 311-335 , 1984 . 2 / 6 language , ethnicity and the classroom . smitherman , geneva , " where do we go from here ? t . c . b . ! " from talkin and testifyin : the language of black america . boston : houghton mifflin 1977 . philips , susan u . " participant structures and communicative competence : warm springs children in community and classroom . " from c . cazden , v . john and d . hymes ( eds . ) , functions of language in the classroom . new york : teachers college press , 1972 . 2 / 11 - 2 / 13 ethnicity , social class , and language learning . ward , them children ( textbook ) . 2 / 18 - 2 / 20 language and gender . trudgill ch . 4 tannen , you just do n't understand ( textbook ) . 2 / 25 language and gender : cross-cultural perspectives . keesing , r . " kwaio women speak : the micropolitics of autobiography in a solomon island society " . american anthropologist 87 . 1 ( 1985 ) pp . 27-39 . keenan , elinor ochs , " norm - makers , norm-breakers : uses of speech by men and women in a malagasy community " . in r . bauman and j . sherzer ( eds . ) explorations in the ethnography of speaking . cambridge university press , 1974 . 2 / 27 sexism and sex-stereotyping in language . schulz , m . " the semantic derogation of woman " . in b . thorne and n . henley ( eds . ) language and sex : difference and dominance . rowley , ma : newbury house , 1975 satire , w . ( alias w . hofstadter ) , " a person paper on purity in language " . metamagical themas . new york : basic books 1985 . take-home midterm handed out . due by 12 : 30 pm tuesday , march 3 . ground rules for the exam : this is an open-book test , so texts and lecture notes may be consulted in preparing the answers , but the test may not be discussed with anyone . the test must be pledged , and returned to me at the beginning of class . tests returned later than the deadline , left in my mailbox , under my door , on car windshield etc . will not be accepted ( i . e . will receive a grade of f ) . no time extensions except in ( documented ) cases of emergency , and only with permission from me in person . leaving a message on my answering machine , office door , or with the department secretary does not guarantee that an extension will be granted . mar . 3 language and social context , overview . trudgill ch . 5 . take home midterm due at beginning of class . 3 / 5 language and social context : theoretical perspectives . hymes , dell , " models of the interaction of language and social life . " from j . j . gumperz and d . hymes ( eds . ) directions in sociolinguistics . holt , rinehart and winston , 1972 . 3 / 10 language / context : forms of address . e . bates and l . benigni , " rules of address in italy : a sociological survey " . language in society 4 . 3 ( 1975 ) , pp . 271-288 . field project proposals due 3 / 12 language / context : choice of code . ferguson , charles , " sports announcer talk " . language in society 12 : 153-172 , 1983 . abu - lughod , l . " honor and the sentiments of loss in a bedouin society " . american ethnologist 12 . 2 ( 1985 ) . 3 / 17 - 3 / 19 spring break 3 / 24 language / context : silence . basso , keith , " to give up on words : silence in western apache culture " . southwestern journal of anthropology 26 : 213-30 , 1970 . sansom , b . " the sick who do not speak . " in d . parkin ( ed . ) , semantic anthropology . academic press 1983 . 3 / 26 language / context : social norms . goffman , erving , " the lecture " . from forms of talk . university of pennsylvania press 1981 . 3 / 31 theoretical perspectives ii . trudgill ch . 6 . bernstein , basil , " a sociolinguistic approach to socialization . " from j . j . gumperz and d . hymes ( eds . ) directions in sociolinguistics . holt , rinehart and winston , 1972 . apr . 2 languages in contact : bilingualism and multilingualism . heller , monica , " bonjour , hello ? negotiations of language choice in montreal . " in gumperz , j . ( ed . ) communication , language and social identity . cambridge university press , 1982 . mkilifi , m . h . a . " triglossia and swahili - english bilingualism in tanzania . " language in society 1 : 197-213 , 1972 . 4 / 7 languages in contact : pidgins and creoles . trudgill ch . 8 . crowley , t . and b . rigsby , " cape york creole " . in t . shopen ( ed . ) , languages and their status . univ . of pennsylvania press , 1987 . 4 / 9 pidgins and creoles ( cont . ) stewart , w . " creole languages in the caribbean " . from rice , f . a . ( ed . ) study of the role of second languages in asia , africa , and latin america . washington , dc : center for applied linguistics , 1962 . sistren with honor ford smith , " ole massa and me " . from lionheart gal . sister vision , black women and women of colour press , box 217 , station e , toronto , ontario , m6h 4e2 , canada . 4 / 14 language dominance : native and immigrant languages in the us . darnell , r . " the language of power in cree interethnic communication . " from wolfson , n . and j . manes ( eds . ) , language of inequality . berlin : mouton de gruyter , 1985 . fishman , j . " the lively life of a 'd ead ' language ( or ' everyone knows that yiddish died long ago ' ) " . from wolfson and manes ( see preceding for full reference ) . 4 / 16 applied sociolinguistics : language planning . trudgill ch . 7 . ferguson , charles , " on sociolinguistically oriented language surveys . " from s . ohannessian , c . ferguson and e . polom ( eds . ) , language surveys in developing nations . washington , dc : center for applied linguistics , 1975 . 4 / 21 applied sociolinguistics : language and inequality . walker , a . g . h . , " applied sociology of language : vernacular languages and education . " in p . trudgill ( ed . ) applied sociolinguistics . london ; orlando : academic , 1984 . fisher , s . and a . todd , " friendly persuasion : negotiating decisions to use oral contraceptives " . in fisher and todd ( eds . ) discouse and institutional authority : medicine , education , and law . norwood , nj : ablex 1986 . 4 / 23 language and inequality ( cont . ) : the courts , the media . o'barr , w . " speech styles in the courtroom " . from linguistic evidence : language , power , and strategy in the courtroom . academic press , 1982 . van dijk , teun , " mediating racism : the role of the media in the reproduction of racism . " in ruth wodak ( ed . ) language , power , and ideology . john benjamins , 1989 . 4 / 28 review , discussion , oral reports . field projects due . ( same policy applies as for midterm , see 2 / 27 . ) final exam handed out . due by 5 pm wednesday , may 6 . return to secretary in anthropology department office , 303 brooks hall . in other respects same policy applies as for midterm , see 2 / 27 . =
</t>
  </si>
  <si>
    <t xml:space="preserve">Subject: eskimo snow and scottish rain
 i do n't know about eskimo words for snow , but scottish gaelic has a special word " turadh " for when it stops raining ! compare : tha an t-uisge ann . is the water in it " it is raining " tha an turadh ann . is the dry-spell in it " it has stopped raining . " also : rinn e turadh san fheasgar . made it a dry-spell in the afternoon " it stopped raining ( for a while ) in the afternoon . kevin donnelly
</t>
  </si>
  <si>
    <t xml:space="preserve">Subject: re : 5 . 1470 open letter to _ language _
 dear colleagues . i also wish to request at least a review of the work * opyt sravnenija nostraticheskix jazykov * of the late v . m . illich - svitych . right now there are folks very much interested in the idea of * nostratic hypothesis * . i am one of those . dr . jacob caflisch , sr . theoretical linguistics &amp; slavics sometime director , polish program univ . of south florida tampa 33620 .
</t>
  </si>
  <si>
    <t xml:space="preserve">Subject: re : 6 . 100 sum : ipa history &amp; haceks ,
 stemberger suggests that north american linguists who use haceks are following a tradition which is just as international as that of the international phonetic association , which he labels a western european organization . even a cursory glance at the ipa membership list would have shown him that the ipa is an international body , with many north american members . it is governed by an elected council , with over half the members coming from outside western europe , several of the council being from the united states , others from eastern europe ( poland and russia ) , and others from china , japan , australia , finland , south africa , and nigeria . it is the north american linguists who use diverse symbols who are not following truly international conventions . having said that , let me say that i happen to agree with him that it would be appropriate to use haceks for palato-alveolar sounds . the hacek would then be a diacritic marking a natural class of sounds . i proposed this at the 1989 kiel convention of the ipa , but i was voted down by my more conservative colleagues , who consider it important to keep the ipa as stable as possible . i see their point of view , but prefer mine . nevertheless there is no point in having democratically approved international standards unless one keeps to them , so i will reluctantly avoid haceks . peter ladefoged
</t>
  </si>
  <si>
    <t xml:space="preserve">Subject: call for papers - - - jengl
 call for papers journal of english linguistics one of the few linguistics journals dedicated to presenting primarily empirical work , the journal of english linguistics is now being published by sage periodicals press , a leading international publisher of scholarly books and journals in the social sciences . the editors , william a . kretzschmar , jr . , and charles f . meyer , continue to invite submissions on the modern and historical periods of the english language . the journal of english linguistics normally prints synchronic and diachronic studies on subjects from old and middle english , to modern english grammar , corpus linguistics , and dialectology . other topics , for example , from language contact , to pidgins / creoles , or stylistics are acceptable if the article keeps its focus on the english language . articles normally range from 10 to 25 pages in typescript ( up to about 50kb on disk ) . submission to the journal of english linguistics implies that your article has n't been simultaneously submitted to other journals or previously published elsewhere . as a new feature beginning with the first sage issue , volume 24 , the journal of english linguistics will publish special issues ( monographs or topical collections of articles appropriate to the journal that are up to approximately 100 printed pages ) . these special issues should treat methodology or present results of model studies . all methodological issues should be fully illustrated with particular examples from empirical research , and should present documentation complete enough for readers themselves to use the methods described . model studies should fully describe data acquisition and analysis , as well as present detailed results and conclusions . proposals for special issues of the journal of english linguistics should be sent to the editor . the journal will continue to review titles in general and historical linguistics , language variation , sociolinguistics , and dialectology for an international audience . unsolicited reviews cannot be considered . books for review and correspondence regarding reviews should be sent to the editor . all submissions should be prepared according to the chicago manual of style , 14th ed . submissions are juried . send all mss to the editor : provide a textfile produced by any common ibm - compatible word processor , on diskette or via electronic mail ( mac users should submit a pure ascii file ) , plus two copies of a formatted printout . all other editorial correspondence should be addressed to the editor . william a . kretzschmar , jr . editor , journal of english linguistics university of georgia , athens , ga 30602-6205 tel : ( 706 ) 542-2246 email : billk @ atlas . uga . edu
</t>
  </si>
  <si>
    <t xml:space="preserve">Subject: sum : v - initial languages
 several weeks ago i posted a query in connection with the exceedingly frequent vowel-initial lexical items of basque , in which perhaps 50 % of native nouns and adjectives are v - initial ( i exclude verbs , since ancient verbs almost invariably show a prefix * / e - / in their non-finite forms . ) i asked whether other languages ( apart from the initial-dropping languages of australia ) show a comparable frequency of initial vowels and , if so , whether a historical explanation is known . i was particularly interested in hearing about possible cases of the lenition and loss of initial voiceless plosives , an explanation proposed for an ancient stage of basque by andre ' martinet . one respondent queried whether there was adequate statistical evidence to assert that the basque case is indeed unusual . i know of no such evidence , and indeed one of my purposes was to try to find out whether basque is really as unusual as is commonly believed by vasconists . the following languages were cited in the responses . polynesian : the proto - austronesian consonant system has undergone considerable attrition in the polynesian languages , which today exhibit between eight and twelve consonants apiece . in hawaiian , in which proto - polynesian * / h / and * / ? / have been categorically lost , v - initial words appear to be rather common . but i could not find any explicit discussion of this , and my impression of such hawaiian texts as i could find is that the proportion of v - initial words probably does not approach 40 % , though i am ready to be corrected on this . niger-congo : initial vowels are frequent in a number of west african languages which are not closely related ; the initial vowels generally appear to be of morphological origin . there is uncertainty as to whether the vowels are fossilized noun-class prefixes ( the most popular explanation ) or the residue of derivational processes , such as for making agentive nouns out of verbs . in the cross river languages of nigeria , most nouns are v - initial ; in some of these languages , virtually all nouns are . here it seems clear that the initial vs are fossilizations of ancient noun-class prefixes , in most cases derived from original cv - prefixes by loss of the c . in at least some of these languages , most verb forms are also v - initial , but only because the presence of fully functional agreement markers . benue - congo languages generally lack a distinct class of adjectives . in some benue - congo languages , and especially in some bantu languages , cv - prefixes have instead been augmented for morphological reasons to yield vcv - prefixes , again producing frequent initial vowels . ancient noun-class prefixes appear to be recoverable to varying extents in many niger - congo languages , especially in bantu . importantly , the original semantic values of the prefixes can often be determined , though this is not always the case . the kwa language ( bini ) edo is unusual in that every single noun must begin with a vowel , so that even c - initial loans from english have vowels prefixed , apparently purely for morpheme-structure reasons . yoruba is noteworthy in that it has around 45 % of v - initial words , even though four of its ten vowels cannot appear initially . catalan : a rough estimate suggests that catalan words are about 32 % v - initial , rather more than one might expect in a language with 7 vowels and 22 consonants , and more , i suspect , than are typically found in romance languages . i know of no particular reason for this . arawan ( amazonia ) : many of these languages have frequent v - initial words . it is suggested ( but not established ) that these derive from the loss of initial glottals . in at least some of these languages , v - initial words differ from c - initial words in that the first group may never bear stress on the first syllable . berber : masculine - gender nouns regularly take a prefix / a - / , while feminine nouns take / ta - / . muskogean : these have vc - prefixes on v - initial words but cv - prefixes on c - initial words . it is not clear to me what this means overall . siouxan : these seem to have undergone heavy reduction of initials , not entirely unlike the australian initial-dropping languages , but the results have been complex . siouxan languages particularly show the lenition of initial / p [ h ] / &gt; / f / &gt; / h / , and possibly also some cases of / t [ h ] / &gt; / h / . germanic : the change / k [ h ] / &gt; / x / &gt; / h / is well attested here , but not , as a rule , exclusively in word-initial position ( though sometimes in syllable-initial position ) . lenition of voiceless plosives generally is widespread in germanic . on the basis of this admittedly unscientific sample , i would therefore suggest the following conclusions : ( 1 ) languages in which 40 % or more of nouns are v - initial are not exceedingly rare , but they do not appear to be at all common . the majority of the examples come from niger - congo . ( 2 ) in niger - congo , the initial vowels derive chiefly from morphological sources , probably entirely so apart from the reduction of cv - prefixes to v - in some languages . fossilized noun-class prefixes appear to be the most widely accepted origin in most cases , and such prefixes appear to be certain in some cases , in which the semantic value of the prefixes is still recoverable . but other morphological processes may be responsible in some other cases . ( 3 ) outside of niger - congo , there appears to be little evidence of morphological origins for initial vowels , and loss of initial consonants is more usually invoked . the consonants invoked are , unsurprisingly , more likely to be glottals than oral obstruents . ( 4 ) except perhaps in siouxan , there is little or no evidence for the systematic loss of initial voiceless plosives . so what happened in basque ? i still do n't know . the american long-ranger john bengtson has for years been defending the " fossilized noun-class prefix " view of the basque initial vowels , for reasons of his own , but there seems to be no trace of any semantic correlations with the initial vowels , and in fact the frequency of each of the five basque vowels appears to be about the same initially as elsewhere : a &gt; e &gt; i &gt; o &gt; u . my money is therefore still on the systematic loss of certain initial consonants , but i ' ll be very surprised if i ever have to pay out or get to collect . my thanks to maile rehbock , bruce connell , max wheeler , dan everett , john koontz , david stampe , mark liberman , herbert stahlke , and andrew carstairs - mccarthy for their helpful responses . larry trask cogs university of sussex brighton bn1 9qh england larryt @ cogs . susx . ac . uk
</t>
  </si>
  <si>
    <t xml:space="preserve">Subject: currency names - summary
 months ago i sent a question out on the linguist list about some currency names . i got a number of responses , but being both lazy and busy , it has taken me much too long to send out a summary . but now , for those who have - - maybe - - been waiting for it , here it comes . i will not say anything about the scientific value of it , but interesting is it ( it might e . g . be , that all the " r . . . l " words are " after f [ rench ] ( and sp [ anish ] ) models and are indeed cognate with royal " , and the rupee and the rubl are not related to either the " r . . . l " words or each other at all ) . - - i have somewhat shortened the responses , where necessary . veturlidi oskarsson veturosk @ ismal . hi . is - - - - - - - - - - - - - - - - - - - - - - - - - - - - - - - - - - - - - - - - - - - - - - - - - - - - - - - - - - - the request as it was sent on march 27 , 1995 : &gt; does anybody know the etymology of the following currency names : &gt; rial ( iran , oman , north yemen ) &gt; riyal ( saudi arabia , quatar ) &gt; riel ( cambodia ) &gt; real ( brazil ) &gt; and maybe other similar names beginning with ri / re end ending with l ? &gt; would it be possible that those names are of the same ( ie . ) origin , &gt; originally refering to kingdom e . t . c . ( cf . regal ) ? &gt; ( what about the russian _ rubel _ , and the _ rupee _ in india e . t . c . ? ) &gt; it would , in fact , not have to be that strange to have a currency name &gt; of the same origin in countries as far away from each other as brazil &gt; and cambodia , as currency names do not seem to &gt; follow any " national " &gt; rules . &gt; cf . the name _ dollar _ ( in use in almost 60 countries ( comes originally &gt; from the german _ thaler _ , but has supposedly spread out under the &gt; influence of usd ) ) , and the many variations of the word " crown " &gt; ( icelandic kr / ona , danish krone , estonian kroon , czechish korun e . t . c ) , &gt; and _ dinar _ in various ( arabic ) countries . &gt; veturlidi oskarsson &gt; icelandic language institute reykjavik , iceland &gt; e-mail : veturosk @ ismal . hi . is 1 . response : " real " ( brazil ) is certainly from latin , meaning " the king 's money " . i would bet the other r . . . l words are unrelated , although i can't give etymologies for them . - - note that " dinar " is actually of latin origin ( denarius ) , via greek . john cowan 2 . response : spanish and portuguese " real " mean " royal " ( the king 's currency ) . i have no idea whether this got picked up into arabic and cambodian as " riyal " etc . - - sanskrit " rupaya " ( " rupee " ) is different although at the moment i can't recall what it means . michael a . covington the university of georgia , usa 3 . response : the czech currency unit ( " crown " in english ) is called " koruna " in the nominative singular . the form you gave , " korun " , with a long / u / is the genetive plural form , which has a zero ending and is used with numbers over 5 . therefore you get " 1 koruna " , " 2 koruny " , but " 5 korun " . the german word " thaler " ( whence " dollar " ) comes from an earlier word " joachimsthaler " , which designated a coin minted from the high-quality silver mined during the middle ages at the town of joachimsthal ( " thal " = valley ) , which now bears the czech name jachimov . jachimov is in the west bohemian region of the czech republic . james kirchner 4 . response : the russian word * rubl ' * is not related to * real * , * rial * , etc . the word is an old past passive participle ( " l-participle " ) of the verb * rubit ' * ' to chop . ' gold ingots were originally * chopped * into small ( eventually , circular ) pieces and used as coins . in contemporary russian , the past passive participle of this verb is * rublennyj * ( e . g . , * rublennoe mjaso * ' chopped meat ' ) . gary h . toops wichita state university 5 . response : " real " in portuguese / spanish is cognate with " royal " and " regal . " my hunch is because it was currency backed by the crown , but it 's a hunch . it would be interesting to be able to do something like prove that the spanish / portuguese used the term ' real , ' which was picked up by the moors and carried with islamic invaders into se asia . also difficult . the russian " rubl ' " is a bit more than a hunch - - it derives from the word for " cut " : rubit ' ' to cut ' , and other words . check out fasmer 's ( vasmer 's ) etymological dictionary , available in german or russian . i was told by a slavic professor that this is cognate to " rupee , " but the guy was going around the bend and could easily be wrong on that point . t . beasley ucla 6 . response : the rial words are all originally " after f [ rench ] ( and sp [ anish ] ) models " and are indeed cognate with royal . in england a gold coin of this name was issued in 1465 , and there were french , spanish and scottish coins of the same name over the 15 and 16c . the name seems to have travelled with the maritime empires . dollar also has a complicated history . starting as the english version of thaler ( a coin of the german states ) it then was used for the large spanish coin ( worth 8 reales ) of spain . because of the importance of the spanish maritime influence and of its currency , the term became very widespread and was used ( even in parts of the british empire , such as the straits settlements - - we still use dollars here in singapore ) in many places , including in the us . you cannot assume that the use of dollar is a sign of american influence . rupee is different , coming from a sanskrit word for silver , it is of indian origin . anthea fraser national university of singapore 7 . response : according to vasmer 's etymological dictionary of russian , rubl ' ( gen . sg . rublj ' a ( stress on ending ) ) shares a root with the verb rubit ' ' hack ' and meant ' hacked off piece of a grivna ( larger unit of currency ) ' . gladney 8 . response : russian rubl ' is not related to rial / real . it comes from a root meaning ' cut ' . the origin of the term is from silver bars from which sections were clipped off ( otrubit ' in russian ) and used as currency . i remember visiting a church in moscow dedicated to the ' cut-off head of john the baptist ' ( otrublennoj golove ioanna predtechy ) . btw kopejka ( 1 \ 100 of a rubl ' ) means 's mall spear / lance ' and comes from the depiction of st . george killing the dragon which was the symbol printed on it . the russian word for money - 'd en ' gi ' - is of turkic origin and is one of several in the russian language coming from a turkic root meaning 's tamp ' . incidentally , i ' m pleased to see that the slovenian currency is the toler - one more from dollar . geraint jennings 9 . response : panamanians use the term real for a 5 centavo piece . it was interesting to me because the currency is in balboas &amp; centavos , but , as with american money , this coin had its own name . as far as i know , it was the only coin that had its own name ( i lived there for 11 years ) . it was also a type of test in the marketplace to determine who was " local " &amp; who was n't . when the price quoted to me was " 2 reales " &amp; i pulled out the exact change , they knew i was n't a tourist ! the word real means royal in spanish , but i do n't know why the 5 centavo piece would be called such . caroline l . steele university of hawaii 10 . response : according to klein ' s comprehensive etymological dictionary of the english language , * rial * , * riyal * are from spanish * real * ( &lt; latin regalem ) to which portuguese * real * is obviously related . i have no info on * riel * . the russian * ruble * and indian * rupee * are not related to the above nor to each other . they both come from indigenous words . marc picard 11 . response : according to the macmillan dictionary of measurement , the first real ( ` royal ' ) was a small silver coin issued by the spanish royal mint . rupya ( &gt; rupee ) is an ancient indian word for ` ( metal made into ) coinage ' , and ruble may be related . dinar comes from latin denarius , a coin worth ten asses ( a word related to ace ) . anton sherwood 12 . response : . . . " real " was also the name of a old gold or silver coin in the kingdoms of castile , portugal and aragon ( later in spanish america ) . the first dated ' real ' was coined in castile in the middle of the 14th century . they were called ' real ' because they were coined by the crown , in opposition to local coins coined by bishops , counts and noblemen . according to my sources of information ( enciclopedia larousse - spanish version ) , there were ' reals ' in france too . in the 14th century , the iberian peninsula was divided in several territories : three christian kingdoms : castile , aragon and portugal , and a lot of small moorish kingdoms ( called ' taifas ' ) . it is not unlikely , thus , that the name for the ' real ' had been taken in arabic as ' riyal ' . one curiosity : in contemporary spanish , the sentence ' no tengo un real ' ( literally : i have not a real ) means ' i have not a dime ' ( the same in catalan : no tinc un ral ' ) . j . carlos ruiz universitat jaume i castells 13 . response : in the case of brazil 's real , the currency is named after an old currency which was always referred to in the plural as ' reis ' and ' mirreis ' ( thousands ) . ' real ' means ' royal ' , and so does ' reis ' , i suppose . tony berber sardinha university of liverpool 14 . response : ( translated from icelandic : ) the russian word rubl is in no way related to the " r . . . l " currencies . in russian the word is _ rubl ' _ ( ' = palatalization ) , and comes from the verb _ rubit ' _ ' chop , hew ' . the explanation is , as far as i know , that the coin was minted by punching it from a metal plate with a special puncher or stamping iron . the " l " is not a suffix , as one could expect , but come from * bj , * mj etc . ( labial cons . + j ) , that changed to * bl ' , * ml ' etc . in proto slavic . so , it is ie . * roubh-jo - s , or something like that , that lies behind the rubl . i do n't know about the arabian word _ ri ( y ) al _ ( which i suspect to have a long a : ) . it could very well be of semitic origin , both the number and and type of root consonants ( r-y - l ) , and " cv - type " ( cvcvvc , cf . kita : b ' book ' ) could support that . gunnar ol . hansson 15 . response : hinds and badawi 's dict . of egyptian arabic ( 1986 ) indicates that riyaal , twenty piastres or a twenty-piastre piece , derives from spanish real . kirk belnap brigham young university 16 . response : as far as i , as a layperson , know , the word " real " in continental spanish was in fact in use until the begining of the 20th century ( my grandmothers used it , as well as my father , in everyday speech ) . i am not sure what portion of a peseta this amount was ( whether it was a portion of a cent or viceversa , i could ask if you want to know ) . i suspect that , at least the word real in portuguese ( or brazilian ) comes from the spanish one , and as you know , the spanish ' real ' means of course ' royal ' . nuria lopez ortega cornell university - - - - - - - - - - - - - - - - - - - - - - - - - - - - - - - - - - - - - - - - - - - - - - - - - - - - - - - - - - - - - - thank you all . veturlidi oskarsson
</t>
  </si>
  <si>
    <t xml:space="preserve">Subject: question : norwegian
 to : linguist @ tamv1 . tamu . edu date sent : mon , 21 aug 1995 15 : 38 : 50 dear linguists , could someone help me to find examples representing the difference between the two official standard languages in norway ( nynorsk and bokmal ) . all the textbooks at our library are for bokmal only and i would like to understand the differences and similarities between the two languages . maybe someone could just translate the following sentences into nynorsk : jeg trodde han spilte fiolin . jeg sa en som hang pa veggen . thank you very much for your help ana deumert department of linguistics university of cape town south africa
</t>
  </si>
  <si>
    <t xml:space="preserve">Subject: info request
 i have been requested my neighbor to see if you can help out on this problem . her father is in the late stages of parkinson 's and is unable to speak . he has been using a spelling board but it has gotten incredibly difficult to work with him because he cannot use shorthand and he cannot recognize when you guess a word that he has been spelling or even when someone tries to complete his sentence . the end result is that he has to spell out every single word of a sentence . she wants to put a list of commonly used words together on his spell board . is there a way to get a list of the most commonly used words ? is there another solution ? jody mcdonough ovation software testing , inc . jody @ ovation . com p . o . box 272 ( 508 ) 481-9930 fax : ( 508 ) 481-9891 southborough , ma 01772
</t>
  </si>
  <si>
    <t xml:space="preserve">Subject: french / english neologisms
 hi , i am new to the list . and since english is not my first language , i apologize for the mistakes you might find below : - ) . i hope that you won't mind if some of my explanations are in french . for my ph . d . semiotics , i am writing a dissertation on discourse and science-fiction and i need some information about the construction of neologisms in french and in english . ( neologisms are useful in sf , specially in the scientific field ! ) in french , neologisms are made in 5 different ways ( i hope these are the right english words ) : derivation ; composition ; imitation ; pure invention ; amalgam . one might also add borrowings from other languages . here are some examples ( sorry , the explanations are in french ) : - derivation : mot derive : " position " peut produire le verbe " positionner " ; - composition : mot compose : si " monotone " est decompose ( " mono " / " tone " ) , on peut recomposer " polytone " ; a partir de " telephone " on peut produire en science-fiction " videophone " . - imitation : souvent a partir d ' une onomatopee : a partir de l ' onomatopee " couac " on peut parler d ' un " couac " ( = un nom ) ; - invention : mot forge : se distingue des autres categories car on ne reconnait dans la morphologie du mot aucun terme existant ( ex . : " emparouille " , " endosque " , " pratele " , " libucque " , " ecorbalise " - extraits d ' henri michaux ) . cette categorie est contestee car certains pretendent qu ' il est toujours possible de retrouver la racine . - amalgam : mot - valise : reunion de deux mots sur la base d ' une homonymie partielle ; ainsi " famille " et " millionnaire " peuvent donner " famillionnaire " . in the every day french language , the 3 first ( mostly the 2 first ) processes are more frequent and the 2 others are used in the literary ( and humoristic ) discourse . my question ( s ) is ( are ) about the construction of neologisms in english . 1 ) does english use the same processes ? 2 ) even if it does , are the processes of the same importance in both languages ? 3 ) what would be the most frequent ones ? 4 ) what are the major differences ? 5 ) etc . thank you in advance , sylvie berard - - - - - - - - - - - - - - - - - - - - - - - - - - - - - - - - - - - - - - - - - - - - - - - - - - - - - - - - - - - - - - - - - - - - - - - - - - - - - sylvie berard " but the fact is , i really , really hate d346215 @ er . uqam . ca housework , even when universite du quebec a montreal someone else is doing it . " - - - - - - - - - - - - - - - - - - - - - - - - - - - - - - - - - - - - - - - - - - - - - - - - - - - - - - - - - - - - - - - - - - - - - - - -
</t>
  </si>
  <si>
    <t xml:space="preserve">Subject: question : quantitative information
 hello , there is someone who knows where can i look for " quantitative " information on languages ( e . g . number of words , average number of senses per word , etc . ) . i ' m mostly interested in comparing italian and english but every kind of information you can give me will be appreciated . eventually i will post a summary . thanks in advance , - massimo .
</t>
  </si>
  <si>
    <t xml:space="preserve">Subject: request book information
 earlier this morning i was on the phone with a friend of mine living in south america . as we were talking in spanish , he said : " si voy a la liberi ' a , comprare ' el libro " which can be rendered into english as " if i go to the bookstore , i will purchase it " . i found this expression a bit unusual so i asked him saying that he really meant to say " si fuese a la libreri ' a , comprari ' a el libro " or " if i were to go to the bookstore , i would buy it " to which he said to me , " ah , the subjunctive is dead in spanish ! " . weather this is a matter of subjunctive discussion or not , is something to be left for another time . nevertheless , he mentioned in the course of our conversation that there is a book ( a spanish translation of a french original ) titled something like " la muerte del subjuntivo " or " the demise / death of the subjunctive " . does any one know of this book ? or books which may deal with similar content ? any and all help will be appreciated . joseph m kozono &lt; kozonoj @ gunet . georgetown . edu &gt;
</t>
  </si>
  <si>
    <t xml:space="preserve">Subject: korean software for macintosh
 dear sir / madam , would you please send me any information about korean software for macintosh , iatl proceedings ?
</t>
  </si>
  <si>
    <t xml:space="preserve">Subject: summary : parsing of ambiguous sequences in v2 languages
 below is a list of references that i received in response to my query about the parsing of ambiguous svo / ovs sequences in v2 languages . many thanks to the following linguists for their quick and informative replies : gisbert fanselow , edith kaan , inge lasser , ming wei lee , michael meng , weijia ni , herbert schriefers and craig thiersch . @ article { bader94 , author = " markus bader " , year = 1994 , title = " syntactic function ambiguities " , journal = " folia linguistica " , volume = " 28 / 1 - - 2 " , pages = " 5 - - 66 " , } @ unpublished { bayer / marslen-wilson 92 , author = " josef bayer and william marslen - wilson " , year = 1992 , title = " configurationality in the light of language comprehension : the order of arguments in { g } erman " , note = " university of leipzig and birbeck university college london " , } @ incollection { crocker94 , author = " matthew w . crocker " , year = 1994 , title = " on the nature of the principle-based sentence processor " , editor = " c . clifton and lyn frazier and k . rayner " , booktitle = " perspectives on sentence processing " , address = " new york " , publisher = " lawrence erlbaum " , note = " only brief discussion of svo vs . ovs " , } @ unpublished { gorrell95 , author = " paul gorrell " , year = 1995 , title = " parsing theory and word-order variation in { g } erman " , note = " ms . , universit { \ " a } t potsdam " , } @ book { farke94 , author = " h . farke " , year = 1994 , title = " grammatik und { s } prachverarbeitung . { z } ur { v } erarbeitung syntaktischer { a } mbiguit { \ " a } ten " , address = " opladen " , publisher = " westdeutscher verlag " , } @ incollection { farke / felix94 , author = " h . farke and sascha w . felix " , year = 1994 , title = " subjekt - { o } bjektasymmetrien in der { s } prachverarbeitung " , editor = " sascha w . felix and ch . habel and g . rickheit " , booktitle = " kognitive { l } inguistik . { r } epr { \ " a } sentationen und { p } rozesse " , address = " opladen " , publisher = " westdeutscher verlag " , } @ article { frazier87 , author = " lyn frazier " , year = 1987 , title = " processing syntactic structures : evidence from { d } utch " , journal = nllt , volume = 5 , pages = " 519 - - 559 " , } @ article { frazier93 , author = " lyn frazier " , year = 1993 , title = " processing { d } utch sentence structures " , journal = " journal of psycholinguistic research " , volume = 22 , pages = " 83 - - 108 " , } @ article { frazier / flores89 , author = " lyn frazier and g . flores d ' arcais " , year = 1989 , title = " filler - driven parsing : a study of gap-filling in { d } utch " , journal = " journal of memory and language " , volume = 28 , pages = " 331 - - 344 " , } @ mathesis { haverkort86 , author = " marco haverkort " , year = 1986 , title = " parasitic gaps : multiple variable binding , connectedness , { atb } or chain composition " , school = " university of nijmegen " , } @ phdthesis { hemforth92 , author = " b . hemforth " , year = 1992 , title = " kognitives { p } arsing " , school = " ruhr - universit { \ " a } t , bochum " , } @ incollection { hemforth-et - al93 , author = " b . hemforth and l . konieczny and g . strube " , year = 1993 , title = " incremental syntax processing and parsing strategies " , booktitle = " proceedings of the { xv } th annual conference of the { c } ognitive { s } cience { s } ociety " , address = " hilldale " , publisher = " lawrence erlbaum " , } @ book { jansen81 , author = " f . jansen " , year = 1981 , title = " syntaktische konstrukties in gesproken taal " , address = " amsterdam " , publisher = " huis aan de drie grachten " , } @ incollection { jordens91 , author = " p . jordens " , year = 1991 , title = " linguistic knowledge in second language acquisition " , editor = " l . eubank " , booktitle = " point counterpoint : { u } niversal { g } rammar in the second language " , address = " amsterdam " , publisher = benjamins , } @ unpublished { kaan93 , author = " edith kaan " , year = 1993 , title = " processing { d } utch main clauses : a self-paced reading study " , note = " ms . , university of { g } roningen " , } @ unpublished { lamers-et - al95 , author = " m . j . a . lamers and l . a . stowe and th . c . gunter " , year = 1995 , title = " parsing { d } utch sentences : { svo } versus { ovs } structure " , note = " poster presented at the 8th { cuny } { c } onference on { h } uman { s } entence { p } rocessing , { t } ucson " , } @ unpublished { mecklinger-et - al-in - press , author = " a . mecklinger and h . schriefers and k . steinhauer and a . friederici " , year = " in press " , title = " the processing of relative clauses varying in syntactic complexity and semantic plausibility : an analysis with event related potentials " , journal = " memory and cognition " , volume = " " , pages = " " , note = " ms . , university of berlin " , } @ book { nieuwborg68 , author = " e . nieuwborg " , year = 1968 , title = " de distributie van het onderwerp en het lijdend voorwerp " , address = " antwerp " , publisher = " plantyn " , } @ article { schriefers-et - al-in - press , author = " h . schriefers and a . d . friederici and k . k { \ " u } hn " , year = " in press " , title = " the processing of locally ambiguous clauses in { g } erman " , journal = " journal of memory and language " , volume = " " , pages = " " , } @ article { vincenzi91 , author = " m . { de vincenzi } " , year = 1991 , title = " filler - gap dependencies in a null subject language : referential and nonreferential { wh } s " , journal = " journal of psycholinguistic research " , volume = 20 , pages = " 197 - - 213 " , }
</t>
  </si>
  <si>
    <t xml:space="preserve">Subject: re : sapir - whorf and what to tell students these days
 here 's what i tell my undergrad and grad students about that same chapter in language files . i . e . , it 's difficult to even judge what 's going on with whorf unless you are simultaneously conversant with linguistics , american indian languages , and at least the insights of modern physics . first , the conclusion that is appropriate is that , as i showed in " the demise of the whorf hypothesis " ( berkeley linguistics society , 1978 ? ) , what whorf said has little or generally no relation whatever to the entire body of discussion that comes under the name " ( sapir - ) whorf hypothesis " . he showed decades before the critics came up with their own hypotheses , which they failed to name after themselves , that he would never have agreed with their characterization of his thoughts . simple test : read the lf chapter and then ask , " who created the whorf hypothesis ? " and a quick way to answer this is : what did whorf himself call it in his two or three references ? he called it the " principle of linguistic relativity " or the " linguistic relativity principle " . my own reading of whorf never finds the word " hypothesis " at all . so - - right off the bat , and this is a good way to teach scientific nomenclature , who turned whorf 's ' principle ' into a ( n ) ' hypothesis ' , and why ? it was n't whorf , because his designation was clear . so what is the difference between the two ? well , a principle is like an axiom in geometry : a starting point which is theoretically unverifiable - - it 's just a starting point . you want something else , you begin from a different starting point , and then you develop your hypotheses from there . next : what does whorf 's " linguistic relativity principle " have to do , if anything , with einstein 's " relativity principle " ( which i covered in my also bls , 1980 ? , paper , " is whorf 's relativity einstein 's relativity ? " ) . ah , now we ' ve gotten to the crux of it - - much against pinker 's stand ( which was copied and intensified in a lingua franca short bio of suzette elgin hayden recently , where a digression found its author saying that whorf cobbled together his theory from a few ill-translated snatches of apache - - echoing a pinker statement and relying on pinker 's quoting whorf correctly , which he did n't , about a canoe on a beach pointwise : which pinker identified as an apache sentence , but which whorf knew quite well was nootka in the pacific northwest rather than apache in the beachless desert ) , whorf was upping the ante on einstein , who argued that euclidian geometry , far from being universal , was applicable only to flat surfaces ; that for round surfaces , which most of reality is made up of , you need non - euclidian geometry . i . e . , when the phenomena change significantly , you have to change the tool you ' re using . well , that 's what whorf said too ( see heisenberg 's lament below ) , except he moved its domain from mathematics to natural human language ; hence : the truly aptly named " principle of linguistic relativity " as whorf himself named it . admittedly , this does n't make any sense until you see it in action , in " an american indian model of the universe , " where he posits a worldview without our tense / time ( past / present / future diorama or river of time ) , using manifested / manifesting ( plus other synonyms ) instead . that is : sae grammars / cultures give that aforementioned notion of " time " , which is supported and maintained by their tense systems ( though , admittedly , english is weird and gets it through the culture side of the language / culture system ) ; the hopi language / culture system has no such image of time , working from a different worldview principle that sees only cyclical , not linear , time - - round , not flat . most of the world 's grammars that have broken out of the latinate mold show that the particular time / tense system of sae is pretty much peculiar to western european languages - - hence a linguistic / cultural ontology of " time " as we know and practice it , and not the supposed universal we have so fondly believed it to be . side note : for one who reads whorf closely , he makes five or ten times more universalist statements than relativity statements in his writings , yet he is seen ( and reviled in a chomskyan universalist attitude ) as the relativist par excellent . so right from the get-go we see that 1 ) whorf did n't write and would n't agree with the hypothesis that someone ( s ) named after him ; 2 ) rather than being some deranged crackpot , he was merely literate : whorf was one of the few interdisciplinary thinkers between physics and linguistics in this century ; 3 ) whorf 's relativity principle had something important to do with einstein 's ; and 4 ) whorf was a universalist as well as a relativist - - he just had them in balance , a notable enough rarity in current academe , you must admit . if i may be so bold , alluding to your posting that " no one has disproved whorf 's mild version of linguistic relativity ( let 's leave ling . determinism aside , or the stronger version . ) " , even the mild version was n't his ! trace back like i did and you will find that whorf espoused neither strong nor weak versions of determinism , and relativity has nothing to do with determinism when you see it from the physics viewpoint above , as he did . if you read carefully , writers about the whorf hypothesis admit that even whorf did n't hold a strong version of determinism ( so if he did n't , who did ? and if nobody did , why bring it up ? ) , and that all the critics hold the weak version that they dreamed up ( even though whorf would n't hold it because it 's at least weakly deterministic and therefore newtonian ) . so what 's going on ? the problem is that whorf had already , from his acquaintance with physics , moved from newtonian monocausal determinism as an ideal into systems thinking - - where sometimes the opposite of one profound truth is another profound truth , where everything is interdependent , multicausal , interconnected : language shapes culture while culture is shaping language ; language shapes thinking while thinking is shaping language . the cumulative effect of the ( humboldt / boas / sapir - ) whorf hypothesis literature has been primarily to throw up a smokescreen around his ideas so that people , including grad students in linguistics , psychology , anthropology and sociology , won't read him in the original ( english ! ) . i tell my grad students that if they want to really find out what their discipline is about , go find out who their discipline is beating up on and read them ; and if you are so lucky as me to find someone that four major academic disciplines are ganging up on - - you know you ' ve hit a goldmine ! what in the world could be so important that four academic disciplines create a combined smokescreen ? because so few linguists in this century have availed themselves of the changes in thinking about reality that physics has been broadcasting during this entire century , few linguists are even qualified to step into what they did n't realize was an interdisciplinary debate in the history of ideas which whorf felt so comfortable in . i ' ll explain . i ' ll give you a synopsis of a talk i intend to give at a 100th birthday conference for benjamin whorf , which i intend to get funding for and hold in the bay area in spring 1997 . i call it " heisenberg 's lament . " you see , early in this century , that ' uncertain ' heisenberg was among the first to gain a ' glimpse ' into the subatomic world ; and , having done so , he rendered his opinion that , regarding the subatomic realm , " we have reached the limits of our language . " he said this for two reasons : 1 ) no matter how glibly western scientists talk about electrons , protons , neutrons , quarks , etc . , when we look into that realm there are no ' things ' , only processes and relationships ; but in order to make sense ( i . e . , complete sentences ) in sae languages , we need nouns - - and there 's nothing in the subatomic realm that you can , except willy-nilly , attach nouns to . and 2 ) given that , our most fundamental scientific terms such as " same " and " different " are useless . he did n't know then , and physics does n't know now , whether there are gazillions of electrons or just one electron with gazillions of manifestations . we have reached the limits of our language . fast - forward a few decades and whorf hears this in his physics classes at yale ( he has unpublished manuscripts on gravity in the yale archives ) , and ponders : hm , i wonder if this has anything to do with what prof . sapir said the other day about hopi not needing nouns to express ordinary propositions - - just " rehpi " , " flashed " , instead of " it " or " the / a light flashed " : because when you come right down to it , how is the flashing different from the light ? is " light " just a convenient grammatical fiction foisted upon us by sae grammar ? and as he pondered ' light ' being noun or verb , particle or wave , depending on how it 's viewed , he saw the universe in the same way , with different cultures taking different positions on the question . in this case , since hopi did n't seem to take too seriously the absence of nouns , perhaps , whorf surmised , hopi could be of use for physicists in exploring and reporting back about the quantum world , that realm that did n't have thingy nouns . fast - forward another few decades and physicist david bohm reads whorf ( which i confirmed personally in talking to him ) , and then , * in response * ( my attribution ) , writes _ wholeness and the implicate order _ , in which he , among other things , tries to make english more verby and performative in the " rheomode " - - a brilliant flop ; and then launches on the scientific community a view of the universe which does not contain our familiar notions of past / present / future time , but instead an implicate and explicate order of reality - - an " inny / outty " notion where the future is inside us working outward instead of some vague distant goal we are headed toward . an email acquaintance pointedly asked me what the difference was between bohm 's terminology and whorf 's terminology ; it took me 6 months to finally answer that there was none , except the hopis had had theirs for millennia longer . and then it hit me ! bohm , in his own maverick way , appropriated whorf 's answer to heisenberg 's lament in " an american indian model of the universe " and substituted more scientifically acceptable terminology ( implicate / explicate rather than manifesting / manifested ) to see how the notion of a universe without linear time would fly in the modern physics and academic community - - and it had qualified success . but - - bohm was no closer to knowing whether whorf had been accurate in his description of hopi than he had been before writing the book . and there had been so much bad press on the guy ! how was one to know , ultimately ? and here 's the part that almost no-one knows so far . in 1991 , in the last few months of his life , david bohm launched his most ambitious thought experiment to date : with some other physicists and a few psychologists and linguists , and sponsored by the fetzer institute , he enticed recognized american indian intellectual leaders ( and some of their elders ) to join in dialogue together in what i can only describe as a roundabout way of asking american indians whether whorf was accurate in his description of the ' timeless ' hopi worldview . but it became so much more ! the american indian leaders there had previously read bohm 's book and others , but the physicists knew nothing about native american worldviews and native american science methodologies , so the indians had to build a bridge over to them in private meetings before the three public days on the themes of time , space and language . during the day on time , whorf 's description of hopi came up , was read out loud , and discussed , though i do n't remember any hopis being present ; nevertheless , the other american indians present , mostly of algonquian tribes , gave what can only be called ' independent verification ' in scientific terminology by saying essentially : well , i can't speak for the hopi people , but that 's pretty much the way we do it . in fact , of the many whorf passages read or discussed in these dialogues , the physicists and the american indians present were usually willing to give whorf his points ( proving again , perhaps , the difficulty of being a prophet in one 's own country / discipline ! ) . but we ' re not done yet - - the best is yet to come - - the actual conclusion of heisenberg 's lament ! at the beginning of the first dialogue it was clear that the quantum physicists had their favorite realm to explore and talk about , and the american indians also had their own favorite realm . as we dialogued , it began becoming clear that those favorite realms had some fundamental principles in common : the only constant is flux ; everything that exists vibrates ; everything is interconnected such that the part implicates the whole . in fact , it became crystal clear that the last major obstacle to these realms being the same realm was really only terminological : the physicists are used to calling it " the subatomic realm " whereas the american indians for millennia have been calling it " the spirit realm " . now that 's a big enough surprise - - that modern physics is knocking on the door of spirit without really meaning to - - but not big enough , so now let 's take it home ! it puzzled the physicists just how the american indians should have foreknowledge of a realm they should n't know about , that the western scientific infrastructure had just recently led us to - - and the indians had no such scientific infrastructure ! and as the physicists gradually understood that , like hopi , the algonquian grammatical structures do not demand nouns , do not demand fictitious actors to embody actions ( that , as my mikmaq and blackfoot friends tell me , they can talk all day long in those languages and never utter a single ' noun ' ! ) , they finally had to admit that such languages were indeed much better suited to exploring that realm and reporting back than sae languages - - whorf 's reply to heisenberg 's lament was verified and agreed upon . when the phenomena of reality change in a dramatic way , you need to change the tool you ' re using . now , of course , the physicists were left with an even larger puzzle , to wit : how is it that these american indians have a language much better suited than sae languages to investigate and describe the inner workings of the subatomic realm - - a realm they are n't even supposed to know about ! ? ! as you can see by now , pinker - - like all other facile critics and unindicted co-creators of the so-called hypothesis - - is out of his league altogether in attempting to characterize a major player in one of the most important interdisciplinary discussions ever in the history of ideas . pinker , like chomsky , loves logic ( which grows out of the grammar of sae languages just as the philosophy of ' karma ' grew out of the grammar of ancient sanskrit , where it was used earliest as the linguistics term for 'd irect object ' ! ! ) , but has never really gotten with the program this century to replace binary / dualistic thinking with multivariable / multicausal / interdependent systems thinking . whorf heard the call , way back then , and may yet prove to have been an entire century ahead of his time in linguistics . even though we can think in systems for phonology and grammar , we have a tough time doing it for " language and thought " ; we feel we have to make them bipolar opposites such that they are distinct and one causes the other invariantly ; that 's why i so admired how slobin finally lost those monolithic terms and framed the question instead in terms of " thinking for speaking " - - the at least one kind of thinking where your thinking is very much at the mercy of the forms and categories of your language , per whorf . so tell your students , as i do , that the only way to get to the bottom of what whorf did or did not say is to read his essays in _ language , thought &amp; reality _ for themselves , perhaps with the above thoughts as a guideline , and then figure out for themselves whether the sapir - whorf hypothesis smokescreen makes any sense .
</t>
  </si>
  <si>
    <t xml:space="preserve">Subject: call for contributions
 call for contributions : _ concepts and practice of network - based language teaching _ mark warschauer , university of hawaii at manoa richard kern , university of california at berkeley we are submitting a proposal to cambridge university press applied linguistics series ( series editors michael long and jack richards ) for an edited volume on the concepts and practice of computer network-based language teaching ( i . e . , involving the internet , local area networks , or other forms of electronic communication ) . it is intended that the book will be solidly based on second language acquisition theory and research and that its principle audience will be faculty and graduate students ( e . g . , as a text in graduate courses in applied linguistics , tesol , and foreign language education ) . we are seeking two types of chapter submissions : ( 1 ) critical analyses of the concepts of network-based teaching as they relate to aspects of language acquistion theory or educational theory ( for example , consideration of relationships of network-based language teaching to cognitive , psycholinguistic , sociolinguistic , sociocultural , literary , or critical pedagogical theories ) . ( 2 ) theoretically - grounded empirical studies of the practice of network-based teaching . chapters on classroom practice should include a review of the literature , a detailed description of the research methods used , an in-depth analysis and discussion of the data , and implications for teaching and future research . analyses can be qualititative or quantitative , and can explore multiple types of variables ( e . g . , process , product , cognitive , social , affective , contextual ) . timeline / deadlines : 1 . dec . 1 , 1996 : notification of interest please send an email message to mark warschauer ( mark @ hawaii . edu ) or richard kern ( kernrg @ uclink . berkeley . edu ) notifying us of your possible interest in submitting an abstract as well as the likely topic . 2 . jan . 15 , 1996 : submission of abstract please send one packet to each editor including : one page with the title of your abstract and your and your contact information ( address , telephone , e-mail , and fax number ) ; one page with the title and abstract of the proposed chapter ( maximum 1 - 2 pages , single spaced ) ; your complete cv , including previous publications one copy to : one copy to : mark warschauer richard kern esl dept , moore 570 department of french 1890 east - west road university of california , berkeley university of hawaii berkeley , ca 94720-2580 honolulu , hi 96816 3 . feb . 15 , 1996 : notification about status of abstract 4 . sept . 1 , 1996 : manuscripts submitted to editors ( warschauer / kern ) ( hard copy and diskette , in apa format ) 5 . oct . 1 , 1996 : initial editorial response ( by warschauer / kern ) to manuscripts 6 . dec . 15 , 1996 : revised manuscripts due 7 . feb 1 , 1997 : book manuscript submitted to cambridge university press applied linguistics series editors ( expected publication date , 9-12 months later ) the editors : mark warschauer is a researcher at the national foreign language resource center of the university of hawaii . his publications include _ e - mail for english teaching : bringing the internet and computer learning networks into the language classroom _ ( tesol publications , 1995 ) and _ virtual connections : online activities &amp; projects for networking language learners _ ( university of hawaii , in press ) . richard kern is assistant professor of french and director of the french language program at the university of california at berkeley . his research interests include reading and writing in a foreign language and the use of networked computers to facilitate communicative language use . he has published articles in the modern language journal , foreign language annals , canadian modern language review , and studies in second language acquisition . thank you very much for your interest . we hope that this book will play an important role in bringing together the most advanced research on this topic and making it available to faculty , researchers , graduate students , and interested teachers . we are looking forward to hearing from you and to receiving your abstracts . mark warschauer richard kern university of hawaii university of california , berkeley markw @ hawaii . edu kernrg @ uclink . berkeley . edu
</t>
  </si>
  <si>
    <t xml:space="preserve">Subject: sum : german / english translation software
 a little while ago i posted a query about peoples 's experience with power translator ( professional ) software for german - english translation . here is my colleague 's summary of responses via this and other lists . 1 . a second hand comment that someone working in art history had found it unsatisfactory 2 . another said that the canadian government uses the power professional ( french ) programme for translation work 3 . another said that the french version gave quite comical or incomprehensible results , but this was on the basic version , not the professional . one conspicuous difficulty was with words which can have the same form as different parts of speech ( eg gerunds ) ; another was variant word order . 4 . someone said ( another second hand comment ) that it was " ok for the first cut " . 5 . a response from the correspondent of an owner of the basic german programme who sent some samples with commentary , showing that as long as you knew both languages and edited the text during translation the results could be satisfactory , but whether the degree of efficiency offsets the time taken to use the programme was not apparent . this correspondent referred to it as a " toy " . 6 . a response from an academic who worked on the ibm translation product who referred to a german computer journal which rated the ibm programme slightly better ( and cheaper ) than the power professional . the reference is _ dos die pc zeitschrift _ 8 ' 95 pp128 - 132 . it is apparent that simple constructions and explicit vocabulary translate more accurately than the complex and allusive , so the satisfaction given will depend very much on the nature of the task and the needs or expectations of the user . for scanning large volumes of print to ascertain the general subject matter these programmes are probably quite satisfactory ; for accurate translations , interactive operation by a translation-competent person would seem to be necessary . i have not yet decided to buy one of these programmes : i await a sales person who is prepared to run the risk of a trial translation on text supplied by me . no satisfied user came forward . andrew carstairs - mccarthy department of linguistics , university of canterbury , private bag 4800 , christchurch , new zealand phone + 64 - 3-364 2211 ; home phone + 64 - 3-355 5108 fax + 64 - 3-364 2065 e-mail a . c-mcc @ ling . canterbury . ac . nz
</t>
  </si>
  <si>
    <t xml:space="preserve">Subject: re : 6 . 1143 , disc : kinship terms
 i am not qualified to speak about english in general , but i have observed that some of the argument is based on statements that are not universally true . i do n't know the source of the usage , but in my family we call children by the same type of term about equally . that is , i am as likely to yell " daughter , you have a phone call " as " son , get down the stairs and do the dishes " . similarly , i use both terms to indicate closeness : " nice job , son " , " good one , daughter ! " . my husband has ( i think ) picked it up from me , but my brother 's family does this too . carolyn ostrander clostran @ mailbox . syr . edu
</t>
  </si>
  <si>
    <t xml:space="preserve">Subject: escol ' 95
 * preliminary program and registration information for escol ' 95 * eastern states conference on linguistics ( escol ' 95 ) dartmouth college hanover , new hampshire novmember 3 - 5 , 1995 friday , november 3 , 1995 session i : syntax 9 : 15 korean a - chains and the chain condition kwangho lee , university of minnesota 9 : 45 copy raising in igbo and the theory of feature - checking hiroyuki ura , mit 10 : 15 on the necessity of a cooperian treatment of e - type pronouns koji hoshi , university of rochester / mit session ii : phonology 11 : 00 on phonotactic interactions : loss of directionality in sanskrit fumiko kumashiro , university of california , san diego 11 : 30 underspecification and parametric variation in fon vowel harmony steven gross , university of south carolina 12 : 00 absolute neutralization and underspecification in hungarian vowel harmony deborah schmidt , university of georgia session iii : syntax 2 : 30 inverted subjects in french , nominative case - checking and expletive pro in antisymmetric minimalism j . m . de wind , university of amsterdam 3 : 00 asymmetric object positions david basilico , university of alabama at birmingham 3 : 30 a constraint on a - positions and the projection principle lynn nichols , harvard university session iv : discourse 4 : 30 np - internal focus and contextually relevant sets mary wu , university of illinois at urbana - champaign 5 : 00 the discourse representation of temporal ' then ' ellen thompson , university of maryland 5 : 30 implicature as cognition robert knippen , university of chicago 8 : 00 invited speaker : james mccawley , " an overview of the syntax of ' apposition ' in english " november 4 , 1995 session v : semantics 9 : 00 the ambiguity of plural individuals eun - joo kwak , brown university 9 : 30 an indexical account of ' certain ambiguities ' christopher kennedy , university of california , santa cruz 10 : 00 adicity , causation , and lexical aspect grace song , northwestern university 10 : 30 all oppositions are not equipollent : privative aspect features mari broman olsen , northwestern university 11 : 15 invited speaker : elizabeth cowper , " features of tense " session vi : syntax 2 : 15 on the existence of overt qr keun - won sohn , university of connecticut 2 : 45 licensing conditions for sentential subjects : implications for a theory of lexical insertion william d . davies , university of iowa , and stanley dubinsky , university of south carolina 3 : 15 replacing the csc ed zoerner , university of california , irvine session vii : psycholinguistics 4 : 00 phonological influences on conceptual and syntactic encoding janet rowe , university of toronto 4 : 30 systematic biases in syntactic categorization barbara luka , university of chicago 5 : 00 on the relationship between gestures and acoustic aspects of speech shuichi nobe , university of chicago session viii : phonology 4 : 00 syntactic constraints on intonational phrasing josef taglicht , hebrew university of jerusalem 4 : 30 feature geometry , spread coronal , and economy of derivation jeong - seok kim , university of connecticut 5 : 00 glottal consonants and the ' sonority ' hierarchy donald g . churma and yili shi , ball state university 5 : 45 invited speaker : kathryn bock , " producing agreement " 7 : 00 party november 5 , 1995 session ix : phonology 9 : 00 the stress - epenthesis paradox in arabic samira farwaneh , university of utah 9 : 30 variation as optimality in marshallese word - initial geminates chang - kook suh , university of arizona 10 : 00 an ot account of length and consonant behavior in italian syllabification naomi nagy , university of pennsylvania , and donna jo napoli , swarthmore college 10 : 30 neutralization and strengthening processes in korean sechang lee , university of southern california session x : syntax 9 : 00 the matching parameter and the pro - drop parameter roumyana izvorski , university of pennsylvania 9 : 30 on the derivation of sluicing milagrosa ramos - santacruz , georgetown university 10 : 00 null case and certain differences between french and english zeljus bosuovic , university of connecticut 10 : 30 on crossing a - dependencies eric haeberli , university of geneva 11 : 00 break 11 : 15 invited speaker : douglas pulleyblank , to be announced * * * * * * * * * * * * * * * * * * * * * * * * * * * * * * escol ' 95 pre - registration form please return to : escol ' 95 registration program in linguistics 6086 reed dartmouth college hanover , nh 03755 pre - registration deadline : september 15 , 1995 ( must be received by this date ) late registrations will be charged the on-site fee . we regret that we are unable to refund fees to registrants who cannot attend . the conference fee includes entrance to all sessions , a registration packet , breakfast and coffee breaks , and admission to the escol ' 95 banquet / party . name : _ _ _ _ _ _ _ _ _ _ _ _ _ _ _ _ _ _ _ _ _ _ _ _ _ _ _ _ _ _ _ _ _ _ _ _ _ _ _ _ _ _ _ _ _ _ _ _ _ _ _ _ _ _ mailing address ( now through november 1995 )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telephone : _ _ _ _ _ _ _ _ _ _ _ _ _ _ _ _ _ _ _ _ _ _ _ _ _ e-mail : _ _ _ _ _ _ _ _ _ _ _ _ _ _ _ _ _ _ _ _ _ _ _ _ _ _ _ _ _ _ _ _ _ _ _ _ student : _ _ _ _ $ 20 [ on-site $ 25 ] non - student : _ _ _ _ $ 30 [ on-site $ 40 ] make checks payable in us $ to dartmouth college .
</t>
  </si>
  <si>
    <t xml:space="preserve">Subject: tree macros for latex
 i wonder which tex / latex macros linguists use to draw tree structures . i tried tree . sty which was written by edward m . reingold and nachum dershowitz and uses the pictex macros . it works fine but does not do kerning , which means that tree nodes are arranged geometrically as in a ) , not as in b ) , for example ( note the position of the topic node ) : a ) b ) ip ip / \ / \ topic i ' topic i ' / \ / \ fp i + v fp i + v / \ / \ f ' focus f ' focus / \ / \ aspp f aspp f ( example taken from a handout paper by miriam butt and tracy holloway king ) is there a tree macro that draws trees like in b ) ? thanks for your help , i ' ll post the results . karl - michael schneider department of general linguistics university of passau , germany
</t>
  </si>
  <si>
    <t xml:space="preserve">Subject: palatal on-glides
 does anyone know of any language ( s ) with more than one type of unrounded palatal on-glide between consonant and vowel , e . g . , [ i ] vs [ j ] vs [ ji ] as in [ kan ] vs [ kian ] vs [ kjan ] vs [ kjian ] the reason for my asking is because middle chinese is often assumed to have such a four-way contrast - - i personally do not think such a contrast is possible , but i 'd like to check with people working with other language families before i jump to any conclusions . by the way , the notation in square brackets is phonetic , rather than phonemic ; so interpreting the [ kj ] sequence as a palatal affricate will not do . wenchao
</t>
  </si>
  <si>
    <t xml:space="preserve">Subject: qs : language attitude studies ( german )
 can anybody who has done ( or knows about ) current research on language attitudes in a 's tandard / non-standard variety setting ' please contact me . i have just started a thesis on ' attitudes towards " hochdeutsch " in southern germany ' and i would like to find out more about recent ( 1990 + ) research on language attitude studies , especially in the german - speaking area . thank you anne hof ( german dept . , university of manchester ) mflugah @ fs1 . art . man . ac . uk
</t>
  </si>
  <si>
    <t xml:space="preserve">Subject: workshop on focus - 1st call for papers
 1st call for papers * * * * * * * * * * * * * * * * * * * * * * * * * * * * * * * * * * * * * * * * * * * * * * * * * * * * * * * * * * * * * * workshop on focus * * * * * * * * * * * * * * * * * * * * * * * * * * * * * * * * * * * * * * * * * * * * * * * * * * * * * * * * * * * * * university of massachusetts , amherst december 8-10 , 1995 guest speakers : eva hajicova , carles univ . prague barbara partee , umass amherst elizabeth selkirk , umass amherst petr sgall , charles univ . prague the department of linguistics and the glsa ( graduate linguistics student association ) at the university of massachusetts at amherst invite submissions of abstracts for the * * workshop on focus * * , an interdisciplinary workshop on the role of focus in grammar . it intends to cover diverse areas of formal linguistics , such as phonetics , phonology , morphology , syntax , semantics , pragmatics , and psycholinguistics . each talk is 30 min . long , followed by a 10 min . discussion . the proceedings of the workshop will be published as a special volume of umop ( university of massachusetts occasional papers ) from glsa . please send 6 copies of an anonymous abstract , maximum 2 pages long including references , tables , diagrams , and examples . fonts should be no smaller than 12 points , and at least 1 inc margin on all sides . the abstract should arrive at the address below by * * october 2 , 1995 * * . no email or fax submissions are accepted . along with the abstract , enclose an index card ( 3 " x5 " ) with title of paper , author 's name , affiliation , address , telephone number , and e-mail address . workshop on focus organizing committee department of linguistics south college university of massachusetts amherst , ma 01003 for further information , fax 1-413 - 545 27 92 email focus @ linguist . umass . edu
</t>
  </si>
  <si>
    <t xml:space="preserve">Subject: re : amharic
 i am doing independent study on the rift valley of africa . amharic is a dialect spoken in that area , primarily eithiopia . i am trying to assertain what certain words would be in that language . for example , - - lion - - death - - baby - - water - - man - - woman - - family . any help would be appreciated ed . wagner
</t>
  </si>
  <si>
    <t xml:space="preserve">Subject: risk
 a colleague and i are researching the differing degrees of risk perceived by our hong kong students in different contexts where spoken english is required . we would be interested to find out more about research in the area of risk-taking in language learning . so far we have n't come up with much . can anyone help here ?
</t>
  </si>
  <si>
    <t xml:space="preserve">Subject: simultaneous prepositions and postpositions in pashto
 i ' m looking for analyses of nominal constructions ( in any language ) in which the np has _ both _ a preposition and a postposition . for example , pashto has constructions like the following , from herbert penzl , _ a grammar of pashto _ ( washington , d . c . : american council of learned societies , 1955 ) , p . 41 : we sarri te to man to ' to the man ' the preposition is sometimes optional , though the postposition is obligatory . since pashto is head-final ( the unmarked word order is sov ) , it 's tempting to take the postposition at face-value . however , there are some binding facts that suggest that a phrase containing an np + postposition is referential , and so it might be possible to analyze the postposition as some kind of case marker . i understand that there may be such a distinction between homophonous case markers and postpositions in japanese , for example . i 'd be grateful if anyone could suggest any articles that deal with these constructions . and if there are other linguists who are studying pashto , i 'd like to hear from you . thanks for any help ! taylor roberts &lt; troberts @ mit . edu &gt;
</t>
  </si>
  <si>
    <t xml:space="preserve">Subject: call : lowlands - l discussion list
 in may of this year the discussion list lowlands - l was founded . since then , over 180 people have subscribed to this list , which is intended as a forum for discussion about ( and in ) the languages and cultures of the lowlands bordering the north sea and the baltic sea . more specifically : about dutch , low german , frisian , afrikaans , english , scots , and their dialects . new subscribers are invited , native speakers of the lowlands languages , as well as students of a lowlands language , professional linguists , as well as anyone else who takes an interest in the lowlands . in order to subscribe , please send a message with the following text : subscribe lowlands - l firstname lastname ( enter your own name here ) to the following address : listproc @ lists . u . washington . edu you will then receive a welcome message that provides all necessary information about the list procedures . regards , reinhard f . hahn ( rhahn @ u . washington . edu ) henk wolf ( h . a . y . wolf @ stud . let . ruu . nl ) ( moderators lowlands - l )
</t>
  </si>
  <si>
    <t xml:space="preserve">Subject: bu conf on language development ' 95 - announcement
 20th annual boston university conference on language development november 3 , 4 , 5 , 1995 keynote speaker : lila gleitman plenary speaker : lydia white sessions include first and second language acquisition of syntax , morphology , phonology , lexical and conceptual knowledge , discourse , narrative and literacy , social and cultural aspects of language use , as well as exceptional language , language processing , and bilingualism . ninety papers are scheduled to be presented . all conference sessions will be held on the boston university campus in the george sherman union , 775 commonwealth avenue , boston . * * * * * * * * * * * * * * * * * * * * * * * * * * * * * * * * * * * * * * * * * * * * * * * * * * * * * * * * * * * * * * * * * * * * * * * * * * * * * * for more information : a preliminary program , pre-registration form , and information about hotels , discounts on domestic air fares , and child care arrangements , are available via e-mail . if you send a message to info @ louis-xiv . bu . edu you will receive an automated reply that contains these materials . these materials are also sent by regular mail to those who are on our mailing list ( speakers are urged to wait to pre-register until they receive that mailing ) . anyone who plans to attend the conference is advised to make hotel arrangements as soon as possible . if you have any questions , or if you would like to add your address to our regular mailing list or inform us of a change in address , please send e-mail to langconf @ louis-xiv . bu . edu , phone 617-353 - 3085 , or write to : boston university conference on language development 138 mountfort street brookline , ma 02146-4083 * * should you find yourself on the conference schedule , and you have not yet received an acceptance letter concerning details , please contact us by e-mail immediately so that we can send you a virtual copy of the details . we mailed out our reply letters to all authors on every submission on aug . 11th , but as of the 24th , many submitters had still not received their letters . we apologize for the inconvenience .
</t>
  </si>
  <si>
    <t xml:space="preserve">Subject: 
 computational ling bengt sigurd ( ed ) computerized grammars for analysis and machine translation travaux de l ' institut de linguistique de lund 29 , 1994 , 148 pp . computational linguistics us $ 30 distributed by lund university press , box 141 , s-221 00 lund , sweden ( isbn 91-7966 - 304 - 4 ) chartwell - bratt ltd , old orchard , bickley road , bromley , kent br1 2ne , uk ( isbn 0-86238 - 383 - 8 ) this book presents grammars developed within the swedish machine translation project swetra . the grammars are original contributions but are based on different features of grammatical theories , above all diderichsen 's field grammar , tg , gpsg and gb . the grammars are implemented in prolog ( dcg ) . the basic languages treated are swedish and english , but japanese , russian , indonesian and mapudungu are also touched upon . phonology &amp; phonetics watt , david l . e . the phonology and semology of intonation in english : an instrumental and systemic perspective . 1994 . 192 pp . 6x9 book , prepaid us $ 20 . 00 + 3 . 50 p&amp;h ( us ) / 5 . 00 ( can ) / 5 . 50 ( other ) . iulc publications , 720 e . atwater ave . , bloomington in 47401 . &lt; iulc @ indiana . edu &gt; . intonation . watt presents an extensive study of intonation and its meaning potential from a systemic functional perspective , advancing halliday 's description of intonation . includes over 250 instrumentally derived illustrations of examples from original tape recordings , cited examples and recordings of casual conversations . lang acquisition philip , william . ( university of massachusetts , amherst ) ; event quantification in the acquisition of universal quantification , pb . xi + 221 pp . ph . d . dissertation , 1995 . $ 16 + s / h ( $ 3 domestic , $ 4 foreign surface ) . graduate linguistic student association ( glsa ) , umass , amherst . this dissertation investigates a robust phenomenon of nonadult-like comprehension performance found in an early stage of the acquisition of universal quantification , and shows how this phenomenon relates to the principles governing the linguistic representation of universal quantification in adult grammar . in so doing , the dissertation also establishes a body of psycholinguistic evidence in support of the general ( davidsonian ) thesis that in natural language there is quantification over individual events as well as quantification over individual objects . for further information , contact glsa @ linguist . umass . edu . the acquisition of the lexicon edited by lila gleitman and barbara landau a special edition of lingua - - a bradford book the mit press $ 39 . 95 paper to order : &lt; mitpress-orders @ mit . edu &gt; or 800 . 356 . 0343 or 617 . 625 . 8569 interdisciplinary essay collection on the aquisition of vocabulary in infants , with emphasis on linguisitics and psycholinguistics . available for discussion .
</t>
  </si>
  <si>
    <t xml:space="preserve">Subject: 
 syntax the antisymmetry of syntax richard s . kayne linguistic inquiry monograph twenty - five the mit press $ 17 . 95 paper , $ 35 . 95 cloth to order : &lt; mitpress-orders @ mit . edu &gt; or 800 . 356 . 0343 or 617 . 625 . 8569 prposes a restrictive theory of word order and phrase structure , where the latter always entirely determines linear order . available for discussion . semantics unaccusativity at the syntax - lexical semantics interface by beth levin and malka rappaport hovav linguistic inquiry monograph twenty - six the mit press $ 19 . 95 paper , $ 39 . 95 cloth to order : &lt; mitpress-orders @ mit . edu &gt; or 800 . 356 . 0343 or 617 . 625 . 8569 builds on theory of lexical semantic representation , and elucidates mapping from lexical semantics to syntax . available for discussion .
</t>
  </si>
  <si>
    <t xml:space="preserve">Subject: summary of names of days
 dear linguists , in the december 15 issue of linguist i posted a request for examples of deictic expressions for the names of days either side of " today " . here is the summary of what i obtained . the response was overwhelming - a total of 70 linguist subscribers sent replies . many , many thanks to all of you who contributed . quite a number of respondents supplied information on two or more languages . there was some duplication of languages , namely japanese , mandarin chinese , danish , french , german , russian and hindi . i now have examples of 48 languages , they are : anejom ( vanuatu ) , a = fee a = fee ( solomon is ) , azerbaijani turkish , basque , bauan ( standard fijian ) , brazilian portuguese , bulgarian , czech , danish , dutch , english , erromagan ( vanuatu ) , estonian , finnish , french , german , hausa , hawai ` ian , hindustani , ipili ( png ) , italian , japanese , kamhmu ? ( vietnam ) , ki - swahili , kope ( png ) , korean , lao / phasa iisaan , lenakel ( vanuatu ) , madarin chinese , malay , mauritian / seychelles creole , modern greek , modern hebrew , norwegian , polish , quechua , rumanian , russian , samoan , serbo - croatian , slovene , sulka ( png ) , swedish , taiwanese , thai , welsh . my original interest in collecting such deictic expressions stems from a general interest in symmetry in language and language systems . most languages exhibit a symmetry in the number of deictic expressions for diurnal units either side of " today " , however , some exhibit an asymmetry . c . s . levinson ( pragmatics , 1983 : 75 ) reports , " the amerindian language chinantec has four named days either side of today ; japanese has three days back from today , and two ahead ; hindi has the same word for yesterday and tomorrow . " ( levinson gleaned this information from : fillmore , c . j . ( 1975 ) . santa cruz lectures on deixis , 1971 . mimeo , indiana university linguistics club . ) i have not personally been able to get a hold of this the fillmore reference - living in the academically isolated south seas does have some drawbacks ! if any of you have a copy of this publication , i would be very interested in obtaining photocopies of the section on ` time deixis ' . of course , i will reimburse you for the cost of postage and photocopying . anyway , a symmetrical deictic system of diurnal units / spans seems to me logical , though i ' m not sure i can verbalise the reasons . the reported asymmetry in the japanese system seemed to me a bit odd . especially that the asymmetry was lop-sided towards the past ( see below for reasons ) . upon further examination , i discovered that the japanese deictic system for diurnal units does seem to be symmetrical ; it has + 3 and - 3 either side of the present diurnal span . the expression ` siasatte / yanoasatte ' meaning + 3 days from " today " is not known to quite an number of native speakers of japanese . they appear to be used infrequently and ` yanoasatte and yaneasatte ' are considered to be dialectal ( at least in relation to the tokyo dialect ) . indeed , the lecturer in japanese in my department ( herself a native speaker of japanese ) was not aware of these expressions until she looked them up in her dictionary . another interesting consideration in all of this is the question as to the number of diurnal units before and after today that languages recognise . what is the maximum / minimum number of units ? also , what is the average number of units ( or most popular system ) ? answers to these questions ( based on my small sample ) below . one respondent asked the following very interesting question : " if you reach the level of , let 's say , 5 ( days after present diurnal span ) , does this also have the non-specific reading ` at some point in the not-to - far-away future ' in those languages ? " the only language in my small corpus that has + 5 and - 5 diurnal units in its system is erromangan ( vanuatu ) . i will have to ask my source for erromangan to answer this question . there is an inherent problem in determining the number expressions for diurnal units . this is determining whether the expressions are lexemes or phrases . many languages seem to have " lexicalised " ( for want of a better term ) prepositional / nominal phrases . other languages , like for example the english expression ` the day before yesterday ' , have retained the phrase structure . one respondent supplied me with a lengthy discussion on the lexeme / phrase issue . she cites the case of bulgarian ( i hope she won't mind my including her discussion here ) : [ begin quote ] bulgarian presents an [ interesting ] situation with regard to the phrase / lexeme issue because it does n't have a real nominal case paradigm : onzi den - 2 ( lit . " that / yonder day " ) vchera - 1 dnes 0 present diurnal span utre + 1 vdrugi den + 2 ( lit . " other day " ) so the same form ' pozavchera ' in bulgarian ( with stress on the penultimate syllable ; russian ' pozavchera ' has stress on the final syllable ) perhaps does n't look as strange because one would n't expect ' po ' to require any particular case ending . however , again we have what looks like a preposition with an adverb , which should not exist as a phrase . bulgarian " tomorrow " is ' utre ' . but " the day after tomorrow " is ' vdrugiden ' - - i . e . , the phrase ' v drugi den ' ( lit . " on ( the ) other day " , written without spaces in between the individual words . should this be considered a word simply on orthographic grounds , though ? is it a prepositional phrase or an adverb ? of course the boundary between prepositional phrases and adverbs is very fuzzy to begin with . bulgarian " the day before yesterday " , in contrast , is what looks like a noun phrase : ' onja den ' - - " that day " . no preposition ' v ' ( " on " ) here . so should this be considered just an np or a prepositional phrase ? ' onja den ' is used the same way as ' vdrugiden ' - - ' vidjax go onja den ' - - " i saw him [ on ] the day before yesterday " . it seems to me that what 's written as a noun phrase here is really an adverb , like ' vdrugiden ' or like russian ' pozavchera ' and ' poslezavtra ' , the only difference being that the other three adverbs are formed from prepositional phrases while ' onja den ' has no preposition . it would sound strange to call it a prepositional phrase , because , unlike ' vdrugiden ' , it contains no preposition . so i would call it an adverbial phrase . ( time expressions in slavic languages are commonly in the accusative , and that may be the origin of ' onja den ' , but since modern bulgarian has lost its nominal case paradigm for the most part this makes it harder to determine the status of phrases like this one . ( cf . russian ' kazhduju nedelju ' ( " each - acc week - acc " ) , which means " every week " in an adverbial sense . ) bulgarian does n't have specific words for " the day before the day before yesterday " - - that would be , i think , ' v denja predi onja den ' ( " on the day before the day before yesterday " ) , but of course speakers would avoid that and just would say ' predi dva dena ' ( " two days ago " , lit . " before two days " ) . the same would be true for ' vdrugiden ' - - ' v denja sled vdrugiden ' is conceivably possible ( " on the day after the-day - after-tomorrow " ) , but speakers would say 's led dva dena ' ( " in / after two days " ) . so i think it may be very difficult here to draw a demarcation line here between the grammatical categories of words vs . phrases . [ end of quote ] quite a number of languages ( especially slavonic and germanic languages ) allow recursion of prepositions / prefixes to " add on " to the already existing deictic expressions . the extent to which this recursion can be practiced is limited only by pragmatic constraints . here are some nice examples : rumanian : ras-ras - ras-alaltaieri ( ? ) - 5 ras-ras - alaltaieri ( ? ) - 4 ras-alaltaieri - 3 alaltaieri - 2 ieri - 1 azi / astazi 0 present diurnal span miine + 1 poimiine + 2 ras-poimiine + 3 ras-ras - poimiine ( ? ) + 4 ras-ras - ras-poimiine ( ? ) + 5 etc . dutch : ( eer-eergisteren ) + 3 eergisteren + 2 gisteren - 1 vandaag 0 present diurnal span morgen + 1 overmorgen + 2 ( over-overmorgen ) + 3 danish : ( i for-forgars - 3 ) i forgars - 2 i gar - 1 i dag 0 present diurnal span i morgen + 1 i overmorgen + 2 ( i over-overmorgen + 3 the - 3 and + 3 forms are rather colloquial , but nevertheless perfectly idiomatic . further recursions of prefixes / prepositions are only used in jocular ways , and predominantly by children . finally , if you have read this far , you are about to be rewarded with a summary of the data i have at this point . number of diurnal units either side of " today " : symmetrical deictic systems - 1 0 + 1 no examples - 2 - 1 0 + 1 + 2 23 examples - 3 - 2 - 1 0 + 1 + 2 + 3 14 examples - 4 - 3 - 2 - 1 0 + 1 + 2 + 3 + 4 3 examples - 5 - 4 - 3 - 2 - 1 0 + 1 + 2 + 3 + 4 + 5 1 example - erromangan ( vanuatu ) asymmetrical deictic systems - 2 - 1 0 + 1 + 2 + 3 3 examples - 2 - 1 0 + 1 + 2 + 3 + 4 1 example - malay - 2 - 1 0 + 1 + 2 + 3 + 4 + 5 1 example - hausa - 3 - 2 - 1 0 + 1 + 2 1 example - colloquial spanish ( southern spain ) it 's interesting to note that no language in the sample employs the - 1 0 + 1 system . and the majority of asymmetrical systems are lop-sided towards the + side of the present diurnal span . why this should be so , i do n't know . however , this sample is very small and perhaps a larger sample would show no such lop-sidedness towards the + " today " side . are the languages that show a lop-sidedness in a state of change ? most languages have a symmetrical vowel system e . g . the same number of front vowels as back vowels . however , there are quite a number of languages with asymmetrical vowel systems . what lies behind this asymmetry ? the answer to this question may lie in the following scenario [ from : crowley , t . ( 1992 ) an introduction to historical linguistics , oup , pp . 200-201 ] suppose that in a language with a nice symmetrical five vowel system : i u e o a the vowel / e / beocomes raised towards / i / and ultimately merges merges with / i / . the resulting asymmetrical system : i u o a will put structural pressure on the system , and , in time , it would not be surprising to see / o / merging with / u / . if a system becomes asymmetrical ( or uneven ) so as to create some sort of ` gap ' , then a change is likely to take place as a way of plugging that ` gap ' , thereby re-establishing an even ( or symmetrical ) system . if this is indeed a natural process in phonological systems , perhaps analogous processes occur in other systems , like temporal deictic systems . a language with an asymmetrical temporal deictic system may be in the process of historical change and the ` gap ' plugged in due time . japanese may be a language that is in the process of losing its + 3 deictic term . if this is indeed the case , it would be interesting to see whether , in due course , this " imbalance " is " balanced " again by the loss of its - 3 deictic term . i do n't know how valid any of this is , i ' m just speculating . anyway , back to symmetry . the most symmetrical system of all is that found in hindi : tarso - 4 narso - 3 parso - 2 kal - 1 aaj 0 present diurnal span kal ( bihaan ) + 1 parso + 2 narso + 3 tarso + 4 where there are not only an equal number expressions for diurnal units either side of " today " , but the expressions on either side are the same . distinction between " before today " and " after today " is made through use of past or future tense of the verb . in looking at a language 's temporal deictic system i guess we must not fail to take account of a number of important linguistic / cultural aspects . among these would be : * the culture 's view of time . is it a linear view or a cyclical view ? * the language 's tense / aspect systems . * the historical development of its deictic expressions in short , we can't study deictics in isolation . we must look at how it meshes grammatically with the language . i would be very interested in any of your views on the reasons for symmetry and asymmetry we find in this area of deixis . also , if you are interested in adding to my list of languages , i 'd be very grateful to receive your contribution . thanks again to all those generous people who sent me so much interesting data and opinions . yours today , tomorrow and . . . jan tent department of literature and language school of humanities the university of the south pacific p . o . box 1168 suva fiji tel : ( 679 ) 313900 ext . 2263 fax : ( 679 ) 305053 e - mail : tent _ j @ usp . ac . fj = 09
</t>
  </si>
  <si>
    <t xml:space="preserve">Subject: sum : greek l1
 content - length : 1735 a couple of weeks ago i asked the list for references to greek l1 acquisition . i got a number of responses , all pointing to the same few authors : ianthi - maria tsimply ( 1992 ) " funtional categories and maturation : the prefunctional stage of language acquisition . " phd thesis , ulc ursula stephany ( 1985 ) aspekt , tempus , modalitaet . tuebingen : narr _ _ _ _ ( 1995 ) the acquisition of modern greek . in d . i . slobin ( ed ) crosslinguistic study of language acquisition , vol . 4 _ _ _ _ data in childes gaberel drachman dealt with phonologial aspects of greek l1 in the 70 's ; papers are presumably published in the ohio working papers and in austrian phonologica during that time . i would like to thank neil smith , bob ingria , heike behrens , dan slobin wim zonneveld , yorgos xydopoulos and harriet jisa for their help . ( the order of my thanks is due to the order the mesages came in : ) susanne dopke ( phd ) linguistics monash university clayton vic 3168 australia ph : 61 - 3-9052298 fax : 61 - 3-9052294
</t>
  </si>
  <si>
    <t xml:space="preserve">Subject: n-ary comparison
 ( 1 ) very strongly support alexis mr 's message on n-ary comparison being stronger than binary comparison . as real minds work , it is the pragmatics of not going down false trails which is at issue . i am puzzled only by what he mentions as an exceptional case , that is , how ternary comparison could * * * ever * * * be worse than binary . even if a third language is included which is more divergent , has more loan vocabulary , or whatever , and therefore poses extra problems or barriers . that is not a consequence of the ternary status in the comparison , because if the same language were included as one member of a binary comparison , the same problems would presumably be there . ( 2 ) i did not respond earlier only because of lack of time . the preference for n-ary comparison , the claim that n-ary is only a multiple of binary , is obviously false , just as the notion that one should not be engaging in comparison if one needs to use a dictionary is obviously false ( alice faber answered that one , that if that restriction had been enforced , our knowledge would be far less than it now securely is ) . both of these supposed restrictions are for the convenience of the linguist analyst , artificially restricting the data available so as to make it seem as if the analyst 's knowledge is more complete for the task than it is , and give a greater ( but artificial ) sense of psychological security . it goes along with the statement by some historical linguists that they " never want to make a mistake " . of course none of us do , but some are willing to in order to advance knowledge , and even those who do not want to cannot make themselves immune . the very act of disregarding data which is " too far afield " can sometimes lead to mistakes . always possible when trying to * discover * answers when we do not know the answers in advance . rather , we are all human , and gigantic problems will be beyond any of us to completely solve ( attempts at partial solutions do not imply guilt or wrongdoing ) . this in no way implies we should not attempt to solve those problems . we should be tolerant of others ' efforts and use the best part of them , always . ( 3 ) j " org knappen 's suggestion of " families , classes , and orders " a la the biologists does seem useful . can we have suggestions as to clues when we should use one or the other of such terms ? presumably some more sophisticated measure of degree of shared genetic material would be most analogous to the biological usages , rather than a simple lexicostatistical measure ? lloyd anderson
</t>
  </si>
  <si>
    <t xml:space="preserve">Subject: job : applied linguist
 date wed , 25 jan 95 10 : 12 : 43 cst from " ronald w . long " ( rwlong @ cmsuvmb ) subject position announcement to " robert ( bob ) yates " ( ryates @ cmsuvmb ) message - id ( 950125 . 101313 . cst . rwlong @ cmsuvmb ) assistant professor of tesl and applied linguistics central missouri state university department of english &amp; philosophy , warrensburg , mo 64093 assistant professor of teaching english as a second language and applied linguistics . tenure track position to start august 1995 . ph . d . required . interest and experience in teaching and classroom - research in academic esl courses , linguistics , tesl methodology , and applied linguistics in a developing ma-tesl program . 12 hour teaching load . salary dependent upon qualification and experience . send letter of application describing experience and specialization , vita , transcripts , and three letters of recommendation to david smith , chair . applications acknowledged ; women and minorities encouraged to apply . review of applications begins on march 1 , 1995 and continues until filled . aa / eeo / ada . note : for further information electronically contact : ron long ( rwlong @ cmsuvmb . cmsu . edu ) .
</t>
  </si>
  <si>
    <t xml:space="preserve">Subject: language and species
 a few posts on the subject have pleased me : i am perhaps not alone in having eccentric beliefs about non-human languages . it had started when i was hoping , after finishing my phd , to work on dolphins ' language ; it had continued when i read , somewhere , that the deaf 's sign language was not a language ( how did those people whom i saw meeting regularly in the pub down the road communicate , then , if they did not have a language ? i often envied them being stone deaf - - cursed with hearing as i am , i dislike noisy pubs and restaurants ) . a that stage , it got me thinking that " proper " human language dealt with encoding an n-dimensional conceptual universe into one-dimensional strings ( perhaps with a degenerate dimension extra , if you pay attention to prosodic features ) . that , sign language , on the other hand , encoded it into definitely two dimensions or more - - even though i could not figure out how many , let alone which , having found so little in the literature ( just as anyone doing linguistics should know at least a few foreign languages , perhaps , perhaps they should know at least some sign language , and have practiced it . when i say " perhaps " i mean " definitely " , of course . " perhaps " is a euphemism , a weak excuse for not having taken the time to learn and practice sign language ) . later , about dolphins ' languages , no * cetacean * in this case , i read , somewhere , the circumstances under which orcs had learnt to avoid boats equipped with harpoon guns , which seemed to mean that they must have been " told " how to recognize them by the first to meet those boats for the first time . this seemed too efficient . you just try to explain to someone how to recognize a contraption never encountered before . no paper and pencil , just words . misunderstandings galore . that got me thinking about another possible form of communication . cetaceans " see " by sonar , like bats . they communicate , we read , by sound , in a very wide range ( a few hertz to 100khz or more if memory serves ) . what if they actually communicated by * projecting * sonar images then ? paintings as it were , along with stylized representations . animated too , that 's quite possible . later again , i tied that in with what some will tell you about the intelligence of birds , how some mynah birds seem to understand a few words and use them in the proper context . the complexity of bird songs . the hopelessness of some schemes dreamt up to find out if animals communicated through language strikes me now . putting birds , or whatever , in different cages or pens , training one set to push the third lever from the left to get food ; see if they communicate their discovery to the those in the other pen . if they communicate by projected sonar image we are looking for the needle in the haystack . by song modulation , ditto . there would be , at any rate , dozens , nay , hundreds of ways of explaining " push the third lever " . how would * you * say " lever " if you had never had anything like it in your environment ? " third " ? " from the left " ? so even if they jabbered in a human-like language , one phoneme after the other , we would have a very hard time of spotting their exchange . you know the story about how they said " piano " in beach - la - mar : " big fella box , he got black and white teeth , missus belong white master he fight ' im belong him , box he cry now " . there 's more than one way to say " piano " that way ! i have , then , come to this notion that , when we meet non-human , sentient beings , we probably won't recognize the fact . that those definitions ( and redefinitions ) of language as human language with these and those features , and if it has n't got it then it is n't language , are utterly uninteresting . they would be at best entirely useless , only vacuous tautologies ( is n't that self-referencing ! ) . but in fact they can only be obnoxious , leading to methods incapable of recognizing and analyzing " non-human " languages . such as asl ( insert a sarcastic smiley here ) . to conclude on a related theme . i keep reading how the reconstructed vocal tract of neanderthals shows that they could not have a full language , because . . . blah blah ( i really am loath to repeat the argument ) . how about the vocal tract of a parrot , reconstructed from its skeleton ? j . guy @ trl . oz . au
</t>
  </si>
  <si>
    <t xml:space="preserve">Subject: 
 phonology &amp; phonetics burquest , donald a . and david l . payne ; phonological analysis : a functional approach : pb . : isbn : 0-88312 - 608 - 7 ; viii , 179 pp . ; $ 19 . 00 . summer institute of linguistics . burquest and payne have produced an introductory textbook oriented primarily to students interested in previously unstudied or little studied languages and who need a practical guide on how to carry out their investigation . it gives a broad base of exposure to the kind of phonological phenomena found in a range of languages . internet : academic . books @ sil . org textbook , phonology note : [ price correction for the book below ] watt , david l . e . the phonology and semology of intonation in english : an instrumental and systemic perspective . 1994 . 192 pp . 6x9 book . prepaid us $ 22 . 00 + 3 . 50 p&amp;h ( us ) / 5 . 00 ( can ) / 5 . 50 ( other ) . iulc publications , 720 e . atwater ave . , bloomington in 47401 . &lt; iulc . indiana . edu &gt; watt presents an extensive study of intonation and its meaning potential from a systemic functional perspective , advancing halliday 's description of intonation . includes over 250 instrumentally derived illustrations of examples from original tape recordings , cited examples , and recordings of casual conversations . ( a previous posting to the list contained an incorrect price for the book . we regret any inconvenience . ) syntax harms , phillip l . ; epena pedee syntax : studies in the languages of colombia 4 ; pb . : isbn : 0-88312 - 276 - 6 ; xiv , 213 pp . $ 27 . 00 . summer institute of linguistics and university of texas arlington . the author describes the major grammatical structures of the language from morphology through discourse , with an introductory phonological sketch . epena pedee is an ergative-absolutive language , but one in which the subject has an important role , in that it manifests number agreement with the verb . internet : academic . books @ sil . org syntax , colombia wiering , elizabeth and marinus wiering ; the doyayo language : selected studies ; pb . : isbn : 0-88312 - 620 - 6 ; x , 299 pp . $ 28 . 00 summer institute of linguistics and university of texas arlington . doyayo is the language of about 15 , 000 people in northern cameroon . using a descriptive linguistic approach , the wierings cover phonology , structure of indicative verbs , some major systactic structures on levels from morpheme through discourse , and some features of folktales . internet : academic . books @ sil . org syntax , phonology , cameroon cope , pamela ; introductory grammar : a stratificational approach ; pb . ; isbn : 1-55671 - 001 - 1 ; ix , 113 pp . ; $ 12 . 00 . summer institute of linguistics . cope presents a clear exposition of stratificational grammar , intended primarily for beginning linguistic students . internet : academic . books @ sil . org textbook , syntax semantics berman , stephen r . ( university of massachusetts , amherst ) ; on the semantics and logical form of wh - clauses , pb . xiii + 279 pp . ph . d . dissertation , 1991 . $ 16 + s / h ( $ 3 domestic , $ 4 foreign surface ) . graduate linguistic student association ( glsa ) , university of massachusetts , amherst . this dissertation proposes a semantically dichotomous analysis of wh-clauses as denoting either questions or quantified propositions , depending on syntactic context ( in certain cases additionally influenced by lexical properties ) . behavior under quantificational adverbs provides the primary diagnostic tool and motivates analysing wh-phrases as inherently nonquantified open sentences , following the heim / kamp treatment of indefinites . restrictions on wh-phrase quantifiability , which it is argued interacts with presupposition , motivate the semantic dichotomy . additionally , the quantified interpretation is argued not to involve inherent exhaustiveness . contact glsa @ linguist . umass . edu for more info .
</t>
  </si>
  <si>
    <t xml:space="preserve">Subject: 
 lang classification grimes , joseph e . and barbara f . grimes ; ethnologue language family index ; pb . isbn : 0-88312 - 708 - 3 ; vi , 116 pp . ; $ 14 . 00 . summer institute of linguistics . this companion volume to ethnologue : languages of the world , twelfth edition lists language families of the world with sub-groups shown in a tree arrangement under the broadest classification of language family . the language family index facilitates locating language names in the ethnologue , making the data there more accessible . internet : academic . books @ sil . org languages , reference lang &amp; culture gregerson , marilyn ; ritual , belief , and kinship in sulawesi ; pb . : isbn : 0-88312 - 621 - 4 ; ix , 194 pp . ; $ 25 . 00 . summer institute of linguistics . seven articles discuss five language groups in sulawesi , indonesia ; the primary focus is on cultural matters , with some linguistic content . topics include traditional religion and beliefs , certain ceremonies , and kinship . internet : academic . books @ sil . org language and society , indonesia computers &amp; ling weber , david j . , stephen r . mcconnel , diana d . weber , and beth j . bryson ; primer : a tool for developing early reading materials ; pb . : isbn : 0-88313 - 678 - 8 ; xvi , 266 pp . + ms-dos software ; $ 26 . 00 . summer institute of linguistics . the authors present a computer program and instructions for developing reading materials in languages with little or no background in literacy . the book is structured as a how-to manual with step by step procedures to establish an appropriate primer sequence and to organize words , phrases , and sentences that correlate with the sequence . it presupposes a thorough knowledge of linguistics . internet : academic . books @ sil . org literacy , computer
</t>
  </si>
  <si>
    <t xml:space="preserve">Subject: innateness
 i made the following claim in my 22 - dec-94 posting : " if x happens because y is innate , then this is a perfectly valid explanation for x 's occurrence ; if x happens for some other reason , then it 's not valid . " i thought that this claim , being tautologous ( if we know what causes x , then we ' ve got an explanation for it ) , required no justification , but apparently i was wrong , since david powers ( 13 - jan-95 ) objects , on the basis that ` " innateness " amounts to saying " because it [ ' ] s a fact of life " . . . and saying that " we are born with it " is not an explanation . ' that is , apparently , even if we know that we are born with y , and that x happens because of this , we still have n't explained x 's occurrence . huh ? ( granted , we may now want to explain why " we are born with y " , too . but surely we ' ve got an explanation of some sort here , however partial it ultimately turns out be . and it 's got to be better than the relevant alternative : x happens because we learn x on the basis of " general learning principles " . ) i do think he has a legitimate objection to something , however , as discussed below . but first : perhaps i can put it another way , as i have elsewhere in the context of a fuller discussion ( " on explaining the phoneme : why ( some of ) phonology { \ bf is } natural " , bls 11 : 25-38 ( 1985 ) , p . 31 ) : a claim about innateness ( or lack thereof ) ` . . . should [ be ] evaluate [ d ] on the same basis [ as any other ] : does the evidence support the claim about innateness or does it not ? it would be just as wrong to claim that something that is innate is not , as to claim that something that is not innate is ' . it is true that making a claim about innatenes without evidence reveals " laziness of the mind " , but so does making a claim about lack of innateness . powers continues : ` . . . the science comes when we show ( a ) the sufficiency ; ( b ) the necessity &amp; ( c ) the source of the posited [ innate ] constructs . ug is concentrating on ( a ) and there is a tendency to deprecate those who are interested in ( b ) and ( c ) - which go beyond the bound set by innateness . ' if ` ug ' really is out there running around making innateness claims solely on the basis of sufficiency arguments ( and i do n't doubt that some folks do this , alas ) , then i can understand why innateness has gotten a bad name . translating into syllogism-ese , such an argument would have the following form : " y is innate " entails x ; x is true ; therefore y is innate . logicians have a name for arguments of this form : " affirming the consequent " ; this is a classical logical fallacy . but , while individual practicioners may be guilty as charged , it is at least not always the case that innateness claims are made with disregard for ( b ) : arguments from " the poverty of the stimulus " , the unavailability of negative ( ungrammaticality ) evidence , and the ( alleged ) lack of errors by children that violate structure dependency are all clearly cases in point . ( see , e . g . , chomsky 's _ reflections on language _ . ) note further that my requirement in the above quote is stronger than requiring just ( a ) and ( b ) : " y causes x " entails " y is necessary and sufficient for x " , but not vice versa ( e . g . , if z causes both y and x ) . and , while i agree that deciding to pursue ( c ) should not be grounds for deprecation , neither should , i would think , deciding not to pursue it . this elephant is too big for any one " blind man " to figure out alone ! don churma , dept . of english , ball state univeristy , muncie , in 47306
</t>
  </si>
  <si>
    <t xml:space="preserve">Subject: n - ary vs . binary
 lloyd anderson asks how n-ary ( for n greater than 2 ) comparison could ever be worse than binary . consider the problem of heads and tails when we toss coins . what are the chances of two coins ( standing for two languages obviously ) both coming up the same ( i . e . , both heads or both tails ) when tossed once ? since there are four possible outcomes of the binary toss , namely , hh , ht , tt , and th , and only two where both come up the same , the chances are 50 % . but now consider what happens when we toss three coins ( standing for three languages ) . since a coin only has two sides , in each possible outcome at least two of the coins come up the same . so the chances of 2 out of 3 coming up the same ( which would correspond to saying let two out of three languages agree in something and then they are related ) are 100 % ( which means this is not a valid test for relatedness ) . of course , if we had wanted all 3 out 3 to come up the same , then the situation would be drastically different , but in linguistics n-ary comparison never to my knowledge involves such a requirement . however , the only reason that n-ary comparison does so poorly here is that ( a ) there are only two possible outcomes per language , i . e . , languages come in only two varieties , and ( b ) the number of languages being compared is small ( only three ) . the ( a ) part is the one where real linguistic applications are drastically different from our little coin-tossing game ( since when you look for language relationships , you are looking at hundreds or thousands or maybe even more possibilities , not two , because you are looking at phonological shapes of morphemes mostly , and these allow lots of possibilities , at least thousands ) . so in the real situations that alone insures that n-ary comparison is better than binary . but it is also true that if you increase the number of coins ( languages ) in ( b ) , that also has the same effect . but you still have to be careful : the main concern is that given n languages being compared you must worry about how many out of the n are required to agree and about not making that number too small ( if you do , then again chance tends to take over ) . which raises a question : is there any published work on comparing languages which explicitly calculates these numbers ( and does it right ) ? alexis mr
</t>
  </si>
  <si>
    <t xml:space="preserve">Subject: re : 6 . 108 sum : words that are their own opposites ( part 2 )
 i ' ve been enjoying the discussion of words that are their own antonyms . at first i thought the classic example of latin altus " high " or " deep " might fit in , but as i thought about it i figured it was just unmarked for point of view ( say when cleaning out an empty swimming pool then " deep " becomes " high " ) so i just looked to see if it was on the list and got a comment . no . good . but one that i have long wondered about is " risk " as in " he risked winning the game " . i was shocked ( as a teenager ) the first time i saw " he risked losing the game " ( or something like that ) in print , because i previously thought ( and am still inclined toward ) the complement of risk being the desirable result , not the undesirable one . whether or not this fits into this discussion , i wonder if anyone else has had a similar ( or opposite ) reaction or any thoughts about what 's going on in the case of " risk " . benji
</t>
  </si>
  <si>
    <t xml:space="preserve">Subject: s . hattori dies
 this is the english version of the official announcement released for the japanese press on the afternoon of february 1 , 1995 . - - kazuto matsumura january 31 , 1995 it is with great sorrow and regret that , on behalf of his family , we have to inform you that our respected teacher , the linguist dr . shiro hattori , member of the japan academy , passed away , at the age of eighty-six at 0 : 03 o ' clock , january 29th , 1995 , after a long illness . we would like to inform his friends that the funeral will take place at the sennichidai kaido ( 19 minami - motomachi , shinjuku - ku , tokyo , japan 160 ; tel 3-3353 - 4541 , fax 3-3360 - 6714 ) , at 13 : 00 o ' clock , february 16 . the service will be non-denominational . we would be grateful if you could pray with us that his soul may rest in peace . sincerely yours , hajime kitamura , the chairman funeral service committee
</t>
  </si>
  <si>
    <t xml:space="preserve">Subject: " sycopahnt " and " sign of the fig "
 the responses to my recent enquiry about the word " sycophant " and the " sign of the fig " were very interesting and varied . in view of this , instead of summarizing the responses i am forwarding them with minor editing : figs were first introduced in greece as expensive ( and therefore prestigious status symbols ) so that to own a fig tree was a big deal and waiting for the tree to come to fruit-bearing age and pick the fruit itself an even bigger deal . security was often low ( no electric street lights ) and so often non fig owners indulged in stealing figs ( it was probably a daredevil act too ) . so , it was decreed that anyone caught stealing figs was a crime and rewards were given to those who revealed ( phanein ) the fig ( syko ) thieves . of course , since the pilferers were probably less happy about being finked on than the fig owners , the term ' fig revealer / shower ' took on very negative connotation . it 's one thing to be steal badly and get caught ( 'd eservedly ' for botching up ) but quite another to be told on : and so goes on the lore about how sycophant came to be ( still used in modern greek , as it is in english ) but i cannot swear on its authenticity . at least that 's what we were taught in primary ( athens ) . jenny dalalakis , mcgill university , linguistics , e-mail bgbi @ musicb . mcgill . ca * * * * * * * * * * * * * * * * * * * * * * * * * * * * * * * * * * * * * * * * * * * * * * * * * * * * * * * * * * * * * * * * * * * * * * * * * * * * * the sign of the fig is a highly insulting hand gesture used , so far as i know , in italy ( perhaps in other places , too . ) it is made by making a fist , with the thumb inserted between the index and middle fingers . the gesture represents th e female genitalia . a photograph of someone making the sign of the fig appears in the book gestures , a book of some ten to fifteen years ago illustrating and explaining various gestures , not just insulting ones , from a number of cul - tures . * * * * * * * * * * * * * * * * * * * * * * * * * * * * * * * * * * * * * * * * * * * * * * * * * * * * * * * * * * * * * * * * * * * * * * * * * * * * * in dante 's inferno , the sign of the fig is a sign of disrespect , in this case aimed at god ( presumably because of the forbidden apple / fig thing . * * * * * * * * * * * * * * * * * * * * * * * * * * * * * * * * * * * * * * * * * * * * * * * * * * * * * * * * * * * * * * * * * * * * * * * * * * * * * * . . . by the sign of the fig you mean a gesture , quite common in many european cultures , where you put your thumb between the first 2 fingers . originally this was symbol for sexual intercourse and therefore an obscene sign . ( " fig " is one of the euphemisms for the female genital . ) i know from a viennese dialect dictionary that the sign used to be current hereabouts , but it is not widely used now , whereas in italy and esp . in russia ( as to greece , i forget ) it is very current now . in russian it has lost its original obscene meaning and means simply something like " not at all " or " you are pretending to work while you are not " or " the hell you do " . though not indecent . . still indecent . according to barbara monahan , ( a dictionary of russian gestures ) , " this is one of the most widely used gestures in the soviet union . . . . it is not at all indecent or vulgar . it is really the nonverbal equivalent of a very strong " no " . ( p . 86 ) ( among adults it can be insulting . ) * * * * * * * * * * * * * * * * * * * * * * * * * * * * * * * * * * * * * * * * * * * * * * * * * * * * * * * * * * * * * * * * * * * * * * * * * * * * * * * * the etymology of sycophant is sukon ' fig ' and phainen ' to show ' . the story is that at one time it was supposedly against the law to export figs from athens and sukophantes often turned in violators of the unpopular law for their own personal gain , these toadies being widely despised . in a word , sycophants were originally informers on fig exporters . * * * * * * * * * * * * * * * * * * * * * * * * * * * * * * * * * * * * * * * * * * * * * * * * * * * * * * * * * * * * * * * * * * * * * * * * * * * * * * the sign of the fig , also known by its latin name , " manus ficus " , was and apparently still is a mediterranean equivalent of the north american " giving the finger " insult . it is formed by placing the thumb between the index and middle fingers of the closed , fist . interestingly , in the american manual alphabet , it is the handshape representing the letter " t " , but is avoided in the manual alphabets of many countries and replaced by other similar but less offensive handshapes . according to _ the hand book _ ( linda lee and james charlton , prentice - hall , 1980 ) , " the / fica / or fig sign is an ancient copulatory gesture . here the thumb is thrust between the forefinger and the middle finger of the same hand , simulating the penis thrust through a woman 's labia . ( . . . ) it is called the / fica / or fig because the inserted thumb is about the size and shape of the fig , which , being an ancient symbol of abundance , carried with it a sense of virility and fecundity to the / mano in fica / . ( . . . ) " ( page 70 ) . i do n't know anything about the semantic evolution of the word , but informally , i can see how the present meaning of sycophant would apply to the kind of person who would hang around on the sidelines of the action at a trial , making rude gestures at an accused , deriving the right to do so by associating him / herself with the people in power who were judging the case . * * * * * * * * * * * * * * * * * * * * * * * * * * * * * * * * * * * * * * * * * * * * * * * * * * * * * * * * * * * * * * * * * * * * * * * * * * i seem to vaguely remember from my high school days that a sycophant was someone who kept an eye on the fig trees to make sure that no one stole the fruit . now , when someone was taken to court , because allegedly they had stolen figs , the sycophant would provide evidence against them by pushing aside the fig leaves and showing that some figs had been removed ! unfortunately , i cannot remember why it was a crime to cut the fruit of the fig trees ! were they intended to be offered to gods ? that could be a possible reason why they were so precious . i cann ' t remember really . . . incidentally , sycophantis in modern greek means the ' one who presents in court or in public unfounded accusations against someone ' . this probably relates to the fear of ancient athenians that someone might ' throw ' at them accusations that they would n't have been able to cope with , since a sycophant 's testimony was not to be questioned in any way . phantis in greek is an agent ; it does not mean the sign , but the person who presents something or makes something known . for example , ierophantis means someone who unravels the sacred signs of gods , i . e . a seer or prophet . modern greek has got both a verb sycopha ' nto and an abstract noun sycopha ' ntia . one last bit of ethnographic detail : it is or at least used to be common practice in greece to cut figs from trees without considering issues of who the tree / farm belongs to ! it is believed that fig trees just grow on their own without any special care and therefore do not belong to anybody . thanks for the opportunity to switch back to my mother tongue for a while ! * * * * * * * * * * * * * * * * * * * * * * * * * * * * * * * * * * * * * * * * * * * * * * * * * * * * * * * * * * * * * * * * * * * * * * * * * * * * * sykophantes ist ein verbales rektionskompositum aus " phaino : to sukon " ( to point at the figs ) , das zum erstenmal bei aristophanes acharner 559 ( 425 v . chr . ) auftritt . sein urspruenglicher sinn ist schon in der antike umstritten , vgl . lidell - scott , s . v . : sykophantes ist ein verbales rektionskompositum aus " phaino : to su : kon " ( to point at the figs ) , das zum erstenmal bei aristophanes , ach . 559 ( 425 v . chr . ) auftritt . sein urspruenglicher sinn ist schon in der antike umstritten , vgl . lidell - scott , s . v . : " orig . used of denouncers of the attempted export of figs from athens acc . to . . . plu . solon 24 , 2 . 523b ; . . . of citizens entrusted with the collection of figs as a part of public revenues etc . . . . these and modern explanations are mere guesses . " ebenfalls bei aristophanes ( pax 1350 ) findet sich der erste beleg fuer suykon = pudenda muliebra und das feminum sukopha ' ntria mit komischer bedeutung ( " eine frau die ihr su : kon sehen laesst " , plut . 970 ) * * * * * * * * * * * * * * * * * * * * * * * * * * * * * * * * * * * * * * * * * * * * * * * * * * * * * * * * * * * * * * * * * * * * * * * * * * * * * * * do you have eric partridge 's _ origins _ ? if not , let me know . it has a bit of stuff in it that is more clearly expressed than oed . jon from " origins " by eric partridge : " orig such an informer as denounced those who sold contraband figs or who stole fruit from the sacred fig-trees , as the ancients explained it ; a rogue , because . . . he was addicted to the indecent gesture . . . " * * * * * * * * * * * * * * * * * * * * * * * * * * * * * * * * * * * * * * * * * * * * * * * * * * * * * * * * * * * * * * * * * * * * * * * * * * * * thanks again , richard blucher blucher @ umbc2 . umbc . edu
</t>
  </si>
  <si>
    <t xml:space="preserve">Subject: ceth summer seminar on electronic texts in the humanities
 electronic texts in the humanities : methods and tools the fourth annual ceth summer seminar , 11-23 june 1995 , princeton university organized by center for electronic texts in the humanities , princeton and rutgers universities and co-sponsored by centre for computing in the humanities , university of toronto seminar directors : susan hockey , center for electronic texts in the humanities willard mccarty , centre for computing in the humanities an intensive two-week seminar is again being offered by the center for electronic texts in the humanities ( ceth ) in june 1995 . the seminar will address a wide range of challenges and opportunities that electronic texts and software offer to teachers , scholars , and librarians in the humanities . the focus will be practical and methodological , with the immediate aim of assisting participants in their teaching , research and advising . in response to demand , we are expanding the seminar in 1995 to allow for sixty participants . there will be plenary sessions and six parallel tracks devoted to specific areas of humanities computing . participants attend all plenary sessions and select one parallel track for more detailed study . they will work on their own projects and will have the opportunity to present them at the end of the seminar . schedule ( pl = plenary session ) sunday , june 11 6 pm registration , reception and introductions . monday , june 12 am pl : what electronic texts are and where to find them pm pl : creating and capturing texts in electronic form ; tuesday , june 13 am pl : introduction to concordances and text retrieval pm pl : overview of the text encoding initiative and sgml wednesday , june 14 am pl : large text databases . artfl . dartmouth dante project , oed pm parallel tracks thursday , june 15 am pl : electronic editions and scholarly publishing ( panel ) . pm parallel tracks friday , june 16 am pl : introduction to structured databases . pm parallel tracks monday , june 19 am pl : hypertext for the humanities . pm parallel tracks tuesday , june 20 am pl : overview of digital imaging techniques . demonstrations . pm individual project work . wednesday , june 21 am pl : institutional support for electronic texts ( panel ) . pm parallel tracks thursday , june 22 am pl : discussion on the limitations of existing software . pm pl : presentation of participants ' projects . 6 pm cocktails and banquet . friday , june 23 am pl : presentation of participants ' projects . pm pl : concluding discussion of basic questions . what from a scholarly and methodological perspective is to be gained ? parallel tracks 1 . textual analysis an intensive study of textual analysis tools and their applications . indexed interactive retrieval vs batch concordance generation . using tact and micro - ocp . applications : stylistics , corpus linguistics , literary criticism , instructors : susan hockey , center for electronic texts in the humanities willard mccarty , centre for computing in the humanities 2 . text encoding initiative ( tei ) and sgml using the tei 's application of the standard generalized markup language ( sgml ) . document structure and sgml elements , dtds sgml entities , tei core tags and base tag sets , tei header , additional tag sets . processing tei encoded texts . instructor : c . m . sperberg - mcqueen , editor - in - chief of the tei . 3 . scholarly editing computer tools for the preparation and publication of scholarly editions . transcription and computer imaging of sources ; collation ; use of the tei guidelines for scholarly editions ; making hypertext electronic editions instructor : peter robinson , oxford university centre for humanities computing . 4 . hypertext for the humanities an introduction to developing hypertexts for the humanities . building and using hypercard stacks and world wide web documents . design and use of example hypertexts . examination of their role in humanities research and teaching . instructor : geoffrey rockwell , head of humanities computing , mcmaster univ 5 . tools for historical analysis a survey of the methods most frequently used by historians in their computer-aided teaching and research , focusing on database and statistical processing , also content analysis , corpus creation and image processing . instructor : daniel greenstein , senior lecturer in modern history , glasgow univ 6 . setting up an electronic text center the practical aspects of setting up and managing electronic text centers . hardware and software for stand-alone and networked resources , collection development , training , budget , licensing , and institutional relations . instructor : anita lowry , head of the information arcade , university of iowa details dates : june 11-23 , 1995 cost : $ 1275 for nonstudents . $ 1075 for students . the fee includes tuition , use of computer facilities , printed seminar materials , opening reception , lunches ( monday through friday both weeks ) , and a closing banquet . payment is requested at the time of acceptance . location : princeton university , the fourth oldest college in north america , was founded in 1746 . during their stay , seminar participants have access to the university 's extensive computing systems , as well as the princeton art museum and the library system which houses about five million books , and nearly 35 , 000 journals , manuscripts , and papyri . all classrooms , lab facilities , and dormitories are within walking distance on the historic and picturesque princeton , new jersey campus . accommodation : bed and breakfast accommodation is available princeton university student housing facilities at a cost of $ 25 per day . ceth will assist participants in finding hotel accommodations if preferred . application enrollment is limited to sixty participants . application requires two parts : a cover sheet and a statement of interest . current students applying for the reduced rate must also include a photocopy of their valid student id . e - mail submissions must have the subject line " summer seminar application . " applications will be reviewed by a committee consisting of members of ceth 's governing board . on your cover sheet include : your name , current institutional affiliation and your position , postal and e-mail addresses , telephone and fax numbers , natural language interest and computing experience , and parallel tracks you are interested in attending , listed in order of preference . you may indicate up to three parallel tracks . if your first choice is full , you will be assigned to your second choice and so on . in statement of interest include how your participation in the seminar would be relevant for your teaching , research , advising , or administrative work , and possibly that of your colleagues ; what particular project you would like to undertake during the seminar or what area of the humanities your would like most to explore ; and the extent of your computing experience . application deadline : february 21 , 1995 notification of acceptance by march 21 , 1995 send all applications to : ceth summer seminar 1995 , center for electronic texts in the humanities , 169 college avenue , new brunswick , new jersey 08903 u . s . a . phone : 908 / 932-1384 ; fax : 908 / 932-1386 ; e - mail ceth @ zodiac . rutgers . edu [ a longer version of this notice is on the ceth www server at http : / / cethmac . princeton . edu ]
</t>
  </si>
  <si>
    <t xml:space="preserve">Subject: specialization in brazilian indigenous languages
 specialization in brazilian indigenous languages this specialization program intends to prepare linguists to do research on indigenous languages from brazil providing intensive training on methodologies for description and analysis of data as well as on the evaluation and reanalysis of published and unpublished materials on brazilian indigenous languages . the program will be developed in the national museum of the federal university of rio de janeiro between august / 95 and june / 96 . four courses will be taught : 1 . phonetic and phonological systems of brazilian indigenous languages ; 2 . morphosyntactic features of brazilian indigenous languages ; 3 . phonological analysis of brazilian indigenous languages ; 4 . morphological and syntactic analysis of brazilian indigenous languages ; instructors will be the following faculty members of the linguistic division of the department of anthropology of the national museum : bruna franchetto , doctor in social antropology ( federal university of rio de janeiro ) ; charlotte emmerich , doctor in linguistics ( federal university of rio de janeiro ) ; marilia faco soares , doctor in sciences ( state university of campinas - unicamp ) ; yonne de freitas leite , doctor in linguistics ( university of texas , austin ) ; marcia maria damaso vieira , doctor in sciences ( state university of campinas - unicamp ) ; marcus maia , doctor in linguistics ( university of southern california ) - ethnographic and sociolinguistic aspects of brazilian indigenous languages . applications will be accepted during july / 96 and must include the following documents : 1 . copy of undergraduate degree ; 2 . curriculum vitae ; 3 . 2 letters of recommendation ; 4 . registration fee ; 5 . two photos . selection of 20 candidates will be based on cv analysis and personal interview . for further information , please contact : maia @ vms1 . nce . ufrj . br
</t>
  </si>
  <si>
    <t xml:space="preserve">Subject: wkshp : * early * i - e ( = ) uralic interactions
 i am organizing a combination colloquium and working seminar which is planned to take place in oulu finland just after the jyvaskyla 8th internat ' l fenno - ugric congress ( fu8 runs thru 15 august ' 95 ) . entitled " the peopling ( s ) of the north , " this gathering is intended to convoke roughly 30-40 scholars to discuss the archaeological , bioanthropological , ethnographic ( including comparative myth / religion / folkways etc ) , and * linguistic * data , concepts , and methods as these all inter-relate and bear on the question of the development of the sundry peoples of scandinavia , fenno - karelia , northwest russia , and the northern circum - urals . this gathering is to aid idea exchange among specialists in the domains pertinent to reconstruction of the ( pre ) historical events and processes involved in the peopling ( s ) of this region . those in each speciality will be required to speak to their ignorances , i . e . , to come prepared to discuss * not * what they already know , but to point out what they really would * like * to know from those in the other specialities . the aim is to avoid the presentation of set-pieces and to foment exploration of the many possible ways in which each of the various ( pre ) historical disciplines can feed from the others . my collaborators in this venture ( norbert strade , historically and archaeologically inclined linguist , in aarhus dk ; milton nunez , ethnologically and geographically inclined archaeologist in oulu ) and i have a long list of probable participants . however , we feel that there is a distinct under - representation as regards indo - europeanist linguistics . those i - eists of our acquaintance who are interested in pre - i - e substrate effects in northern europe , possible early i - e and f - u interactions in the north ( or elsewhere ) , and other intriguing themes of relevance to our plans , cannot make it to oulu in august . thus i am sending this request . if anyone is interested , please contact me . nb - the time frame for us begins with the repopulation of the north as the last ice age retreated , hence less than 10 , 000bp . all discussion of i - e ( = ) uralic interactions and / or relations grounded in posits of macro-families &amp;c with roots in ` deep time ' therefore falls outside the scope of our plans . i hope to hear from you . ken jacobs voice : ( 514 ) 343-6490 [ office ] assoc . prof . ( 514 ) 685-2349 [ home ] departement d ' anthropologie fax : ( 514 ) 343-2494 universite de montreal e-mail : jacobsk @ ere . umontreal . ca cp 6128 / succ . centre - ville montreal pq h3c 3j7 canada
</t>
  </si>
  <si>
    <t xml:space="preserve">Subject: conference announcement and call for papers
 content - length : 3132 conference announcement and call for papers 11th annual meeting of the language origins society july 28 - aug 1 , 1995 janus pannonius university , pecs , hungary papers on all aspects of the origin and evolution of signed and spoken languages are welcome . since progress in this field of research is best achieved through a multidisciplinary approach , the los and the organizers of this meeting are anxious to enlist the combined efforts of all interested scholars , especially those of anthropologists , archaeologists , biologists , cognitive scientists , ethologists , linguists , palaeontologists , and psychologists . a selection of the papers presented at this meeting will be published as soon as possible . those who wish to present a paper ( los membership is not a prerequisite ) are kindly requested to send a 300 - word abstract to the organizers . computer users are asked to send their texts in electronic format on 3 . 5 " diskettes preferably processed with wordperfect or ms - word . downloading electronic files is also possible ( and indeed preferred ) , though authors using non - ascii characters in their texts are advised to send their abstracts on diskettes . the standard registration fee will be us $ 50 . 00 , the student us $ 25 . 00 . special arrangements have been made for lodging and some of the meals : in the venue of the los meeting : the total cost for six nights starting july 27 plus breakfast and lunch each day will be : us $ 310 . 00 for a single us $ 215 . 00 per person for a double n . b . these prices could vary slightly with the exchange rate . tentative plans are being made for a 3 - day post-conference tour . the organizers will give out the details as they become available to them . correspondence should be addressed to : gabor gyori janus pannonius university department of english ifjusag utja 6 . 7624 pecs hungary phone / fax : ( internat ' l ) 36 72 314-714 e - mail : gyorig @ btk . jpte . hu the organizers ask that those who can be reached electronically kindly indicate their e-mail addresses in their correspondence . it is kindly requested that abstracts be in their possession no later than april 15 , 1995 and that hotel reservations be made also before that date , by sending , along with the request , a deposit of us $ 50 . 00 or its equivalent in any other freely convertible currency . this sum should be in the form of a certified bank check payable to gabor gyori .
</t>
  </si>
  <si>
    <t xml:space="preserve">Subject: tilburg conference on ot
 call for papers tilburg university conference on the derivational residue in phonology 1 - 7 october 1995 the grammatical models group of tilburg university plans to organize a conference on the derivational residue in phonology . in this conference we hope to discuss all topics which were dealt with in standard generative phonology by derivational means such as level ordering , ( strict ) cyclicity and rule ordering , in the light of the recent shift of attention towards theories that are more representational in nature . can all the derivational tools mentioned be replaced by representational instruments ? if they can , what should the ` optimal ' representational theory look like ? if they cannot , what exactly is the residue of derivationalism that we still need ? we invite all papers with these or related topics ( a more complete description of the conference topic can be found below ) both for and against purely representational approaches to phonology . we expect to be able to ( partially ) reimburse travelling expenses and lodging for our speakers . furthermore we are proud that bruce hayes and geert booij have already agreed to be our invited speakers . deadline those interested in presenting a paper ( 40 minutes talks , 15 minutes discussion ) should send 5 copies of a two page abstract ( 10 anonymous ; 1 camera-ready , with name ( s ) , affiliation ( s ) and contact address , including e-mail ) to : marc van oostendorp or ben hermans , grammaticamodellen , tilburg university , postbus 90153 , 5000 le , tilburg , the netherlands . abstracts must be received by 1 may 1995 . abstracts with page text considered too condensed to be read will be rejected without review . no email submissions accepted . for additional information contact b . j . h . hermans @ kub . nl or m . voostendorp @ kub . nl . topic of the conference during the past few years the main focus of attention in phonology seems to have been shifted from derivational to representational models , such as prince and smolensky 's optimality theory , goldsmith 's harmonic phonology and burzio 's pes - model . yet generative phonologists have accumulated substantial evidence for derivational analysis . in standard lexical phonology , for instance , derivationalism plays a role in several ways : the model is divided into a lexical and a postlexical component , the lexical component itself is divided into several lexical levels , some lexical levels are cyclic and every affix starts its own cycle and , finally , the phonologicals rule within every cycle are ordered . the question is how we have to evaluate all these derivational instruments in a representational theory of phonology . the distinction between lexical and postlexical phonology seems to be least controversial . most optimality theory analyses seem to accept at least this remnant of derivationalism . yet one could imagine a more radical version of a purely representational theory in which the distinction between word-level and phrasal phonology is accounted for in an appropriate theory of phonological domains . in any case , the question remains as to how we have to evaluate the traditional criteria for lexical-postlexical distinction ( exceptions , sensitivity to morphological and syntactic boundaries , etc . ) in a theory of constraints and constraint ranking . similar questions could be asked about the internal level ordering within the lexical component . can all analyses which used to be framed in terms of lexical levels be reframed in representational terms ? and to what extent can a theory which makes extensive use of lexical levels still be called ` representational ' ? most discussion on derivationalism within optimality theory seems to have been concentrated on the issue of cyclicity . it has been demonstrated that some cyclic analyses can be replaced by an adequate theory of alignment between phonological and morphological structure . is this everything that needs to be said about this issue ? are , for instance , cyclic versions of ot feasible and desirable ? similarily , considerable effort has been put by several researchers into showing that strict cyclicity as a theoretical concept is superfluous or that it can be replaced by a theory of underspecification . whether this is an adequate answer to all derived environment effects is another topic we hope to address . finally , we expect that even at the finest grained level of derivationalism , viz . phonological rule ordering ( both intrinsic and extrinsic ) interesting questions remain unanswered . in particular all cases of what used to be known as counter-feeding and counter-bleeding relations seem to us still to be open for discussion . all of these questions have considerable conceptual import , yet it seems to us that they can ultimately be answered empirically . the issue of derivationalism is one of the interesting challenges that optimality theory and the other models mentioned earlier pose . we hope to receive many abstracts dealing with it .
</t>
  </si>
  <si>
    <t xml:space="preserve">Subject: conference announcement / call for papers : celtic linguistics
 * * * * * * celtic linguistics conference * * * * * second posting and call for papers a conference on the formal linguistics of the celtic languages will be held in university college dublin on june 22-23 1995 . invited speakers include jim mccloskey ( university of california at santa cruz ) , ian roberts ( university of north wales , bangor ) , david adger ( university of york ) and james scobbie ( queen margaret college , edinburgh ) . abstracts are invited for 45 - minute talks ( 30 + 15 ) on all aspects of theoretically-oriented research on the celtic languages . please submit 4 copies of a 1 - page abstract ( 3 anonymous and one camera - ready copy with name , affiliation etc . ) to the address below . abstracts must be received by february 28th , 1995 [ please note extended deadline ] . the conference will be held on the belfield campus ( approximately 5 km from the city centre ) . accommodation will be available on campus . expressions of interest and requests for further information should be sent to either of the following addresses : chiosain @ ollamh . ucd . ie acquaviv @ ccvax . ucd . ie or to celtic linguistics conference department of linguistics university college dublin belfield , dublin 4 ireland
</t>
  </si>
  <si>
    <t xml:space="preserve">Subject: fellowship applications for lsa linguistic institute
 content - length : 1087 reminder : applications for student fellowships for the 1995 linguistic institute to be held 26 june to 4 august at the university of new mexico must be on file at the lsa secretariat by 11 february . no email or fax materials will be accepted . for further information , please contact the lsa secretariat at zzlsa @ gallua . gallaudet . edu
</t>
  </si>
  <si>
    <t xml:space="preserve">Subject: msu syntax position
 content - length : 1063 the department of linguistics and germanic , slavic , asian , and african languages at michigan state university invites applications for a temporary position at the assistant professor level in linguistics , pending approval of the provost , to begin august 1995 . research and teaching specialization in syntax . responsibilities include teaching graduate and undergraduate courses ; capability to teach gb / minimalist theory particularly desirable . ph . d . by time of appointment . review of applicants will begin march 20 , 1995 and continue until the position is filled . send letter of application , vita , names of three references , representative research / publications , and u . s . visa status if non-citizen to : patricia paulsell , acting chair , department of linguistics and germanic , slavic , asian , and african languages , a-617 wells hall , michigan state university , east lansing , mi 48824-1027 . all candidates will be kept informed of the progress of the search . handicappers have the right to request and receive reasonable accommodation . msu is an aa / eoe institution .
</t>
  </si>
  <si>
    <t xml:space="preserve">Subject: m . a . in scandinavian linguistics
 content - length : 2925 m . a . in scandinavian linguistics at the university of troms = f8 1995-1996 the linguistics section of the institute for language and literature at the university of troms = f8 , norway , offers a one year course leading up to a master of arts degree , starting the fall of 1995 . the course is designed to prepare students for research in generative syntax and phonology with special attention to the scandinavian languages . the course is open to students from all countries with a background in linguistics corresponding roughly to a b . a . with a major in linguistics , or a norwegian cand . mag . the course is equivalent to 60 e . c . t . s credits . instruction will be in english . proficiency in a scandinavian language is not required , nor is previous knowledge of scandinavian grammar . those who wish may follow a course in norwegian for foreigners during the whole year . students pay no tuition , only a nominal registration fee . a limited number of grants are available for students from eastern europe or developing countries . the course will consist of lectures , seminars , and tutorials , with examinations at the end of each term ( fall and spring term ) . in addition , the students are required to write two research papers . in the fall of 1995 there will be a lecture series on scandinavian syntax and another one on scandinavian phonology . in addition there will be seminars , tutorials , and a crash course in icelandic grammar . in the spring of1996 there will be a lecture series on historical scandinavian linguistics , plus seminars and tutorials . also during spring term the students will write their two research papers . the teachers are anders holmberg and tarald taraldsen ( syntax ) , ove lorenz and curtis rice ( phonology ) . other teachers who will contribute at various points in the course include christer platzack , cecilia falk ( university of lund ) , halld = f3r a . sigurdsson ( university of iceland ) , tomas riad ( university of stockholm ) . for further information , contact anders holmberg isl , linguistics university of troms = f8 n-9037 troms = f8 , norway phone : 47-77645616 , fax : 47-77645625 e-mail : andersh @ isl . uit . no
</t>
  </si>
  <si>
    <t xml:space="preserve">Subject: computational linguistics j
 subject : time : 5 : 52 pm office memo computational linguistics job date : 2 / 2 / 95 university of melbourne department of linguistics lecturer in computational linguistics ( three - year appointment ) . this position is being readvertised the department of linguistics is a dynamic new department with growing strengths in discourse , semantics , cognitive science and speech synthesis . we wish to develop new teaching and research programs in computational linguistics at undergraduate and postgraduate levels , and are seeking a lecturer in computational linguistics , for a three year appointment beginning in june / july 1995 . the position is funded by university development funds and the microsoft institute of advanced software technology . subject to the success of the program in attracting students and establishing research in the area , it is hoped to advertise a continuing position in computational linguistics at the end of the three-year term . duties : you should have expertise in computational linguistics , a good background in general linguistics , and additional specializations in one or more areas of nlp , such as machine translation , text generation , computational phonology or computational morphology , linguistic knowledge representation . you will contribute to the development of teaching and research in computational linguistics through the teaching of undergraduate and postgraduate courses in the linguistics and cognitive science programs , as well as some teaching in general linguistics ; through supervision of postgraduate research in linguistics and in relevant parts of the cognitive science program . you will pursue research in one or more of the above areas , and help coordinate the linguistics contribution to the master 's in cognitive science . further information about the position , and the linguistics department , may be obtained from ms christine mckeown , administrative assistant , department of linguistics , university of melbourne , parkville 3052 , australia . tel . : 03 344 5488 ; fax 03 344 4980 ; email christine _ mckeown @ muwayf . unimelb . edu . au . applications ( including the names and facsimile numbers of three referees ) should be sent to the director , personnel services , the university of melbourne , parkville , victoria , 3052 ; fax ( 03 ) 344 4694 , or emailed to christine _ mckeown @ muwayf . unimelb . edu . au . applications close march 20th , 1995 . salary range : a $ 41 , 574 to $ 49 , 370 according to experience and qualifications . the university of melbourne is an equal opportunity employer and has a smoke-free workplace policy .
</t>
  </si>
  <si>
    <t xml:space="preserve">Subject: job announcement : taiwan university
 content - length : 2561 dear linguist netters : i have been asked by our department chairman to post the following announcement to the net . please apply directly to the department via snail-mail - the people you want to talk to are not yet e-mail initiates . please do not e-mail me personally about any of this - i ' m not equipped to handle any more mail than i already get ( now i understand why so many others add this disclaimer ) ! i would very much appreciate it if those of you subscribed to lists relating to tesl , any kind of english or american literature , german , or other appropriate subject matter would please repost this to those lists . thank you / vielen dank / duo1xie4 ! karen steffen chung national taiwan university + + + + + + + + + + + + + + + + + + + + + + + + + + + + + + + + + + + + + + + + + + + + + + + + + + + + + + + + + + + + + + + + + + + + + + + + + + + + + + + + + + + + + + + + + + + + + + + + + + + + + + + + + + + + + + + + + + + + + + + + + + + + + + + + + + + + + + + + national taiwan university department of foreign languages and literatures + + + + + + + + + + + + + + + + + + + + + + + + + + + + + + + + + + + + + + + + + + + + + + + + + + + + + + + + + + + + + + + + + + + + * instructor * assistant professor * associate professor * professor + + + + + + + + + + + + + + + + + + + + + + + + + + + + + + + + + + + + + + + + + + + + + + + + + + + + + + + + + + + + + + + + + + + + + + + + applications are invited for teaching posts , available august 1995 , in the following fields : ( 1 ) british english literature ( old / middle english literature preferred ) ; ( 2 ) tefl ; ( 3 ) german . advanced degrees in english , tefl , or german required ; teaching experience preferred . appointment will be made at one of the four levels mentioned above , depending on the appointee 's qualifications and teaching experience . initial appointment will be on a one-year , renewable basis . each applicant should submit ( 1 ) a curriculum vitae ; ( 2 ) a copy of your ma / ph d diploma ; ( 3 ) three letters of recommendation ; ( 4 ) a complete set of transcripts of all graduate-level study ; and ( 5 ) proof of past / current employment . applicants who pass the preliminary review will be asked to send four copies of their academic work ( including ma / ph d thesis ) published within the past three years or which have been accepted for publication . application materials should reach the chairman at the following address by march 1 , 1995 . dr . ching - hsi perng , chairman dept . of foreign languages and literatures national taiwan university 1 , roosevelt road , section 4 taipei , taiwan , 106 roc phone / fax : 886 - 2-363 - 9395 + + + + + + + + + + + + + + + + + + + + + + + + + + + + + + + + + + + + + + + + + + + + + + + + + + + + + + + + + + + + + + + + + + + + + + + + + + + + + + + + + + + + + + + + + + + + + + + + + + + + + + + + + + + + + + + + + + + + + + + + + + + + + + + + + + + + + + + + + + + + + + + +
</t>
  </si>
  <si>
    <t xml:space="preserve">Subject: baal book prize 1995
 content - length : 2542 british association for applied linguistics baal book prize 1995 the british association for applied linguistics ( baal ) offers an annual award for ' an outstanding book in the field of applied linguistics ' . nominations for the 1995 prize ( for books published in 1994 ) are now invited . books in any field of applied linguistics are eligible , provided they are published in english and bear a 1994 copyright date . eligibility is not restricted to british authors or to books published in the uk . the definition of applied linguistics , for the purposes of the award , is a wide one . many studies in sociolinguistics , discourse analysis , education and will come within the scope of the baal book prize , as will many language reference books . for example , last year 's winner was ruth lesser and lesley milroy ' linguistics and aphasia ' , published by longmans , 1993 . a special award was also made to longmans ' language activator ' . also shortlisted last year were brian street ( ed ) ' cross - cultural approaches to literacy ' ( cambridge university press , 1993 ) , and c . kramsch ' context and culture in language teaching ' ( oxford university press , 1993 ) . previous winners include susan berk - seligson ' the bilingual courtroom ' ( university of chicago press , 1990 ) , joshua fishman ' reversing language shift ' ( multilingual matters , 1991 ) , ' dictionary of british sign language ' ( faber and faber , 1992 ) entries must be made by * publishers * by 28th february 1995 if you published a book in 1994 which you think may be suitable , let your publisher know about the award . further details of how to enter can be obtained from david graddol baal publications secretary school of education open university milton keynes mk7 6aa , uk fax + 1908 654111 email d . j . graddol @ open . ac . uk
</t>
  </si>
  <si>
    <t xml:space="preserve">Subject: aisb-95 sheffield : registration ( con / work . tut )
 aisb-95 the tenth biennial conference on ai and cognitive science sheffield , england monday 3rd - - friday 7th april 1995 theme : hybrid problems , hybrid solutions ( eacl-95 , 7th conference of the european chapter of the association for computational linguistics at university college dublin , belfield , dublin , ireland , precedes aisb-95 on march 27-31 , 1995 ) hosted by the society for the study of artificial intelligence and simulation of behaviour ( ssaisb ) and the department of computer science ( university of sheffield ) in cooperation with departments of automatic control and systems engineering , information studies , philosphy , psychology ; artificial intelligence vision research unit ( aivru ) , hang - seng centre for cognitive studies , institute for language , speech and hearing ( ilash ) , ( university of sheffield ) ; dragon systems uk limited ( melvyn hunt ) ; lpa limited ( clive spenser ) ; sharp laboratories europe limited ( paul kearney ) ; wisepress limited ( penelope g . head ) main conference wednesday 5th - friday 7th april 1995 workshops and tutorials monday 3rd - tuesday 4th april 1995 invited speakers + + professor alex gammerman ( department of computer science , royal holloway / new bedford college , university of london , england ) + + professor malik ghallab ( laas-cnrs , toulouse , france ) + + professor graeme hirst ( department of computer science , u of toronto ) + + professor john mayhew ( aivru , university of sheffield , england ) + + professor noel sharkey ( department of computer science , u of sheffield ) theme the world 's oldest ai society , the society for the study of artificial intelligence and simulation of behaviour ( aisb ) , will hold its tenth biennial international conference at the university of sheffield . the past few years have seen an increasing tendency for diversification in research into artificial intelligence , cognitive science and artificial life . a number of approaches are being pursued , based variously on symbolic reasoning , connectionist systems and models , behaviour-based systems , and ideas from complex dynamical systems . each has its own particular insight and philosophical position . this variety of approaches appears in all areas of artificial intelligence . there are both symbolic and connectionist natural language processing , both classical and behaviour-based vision research , for instance . while purists from each approach may claim that all the problems of cognition can in principle be tackled without recourse to other methods , in practice ( and maybe in theory , also ) combinations of methods from the different approaches ( hybrid methods ) are more successful than a pure approach for certain kinds of problems . the committee feels that there is an unrealised synergy between the various approaches that an aisb conference may be able to explore . thus , the focus of the tenth aisb conference is on such hybrid methods . the aisb conference is a single track conference lasting three days , with a two day tutorial and workshop programme preceding the main technical event , and around twenty high calibre papers will be presented in the technical sessions . five invited talks by respected and entertaining world class researchers complete the programme . the proceedings of the conference will be published in book form at the conference itself , making it a forum for rapid dissemination of research results . the preliminary programme for the conference is attached below . note that the organisers reserve the right to alter the programme as circumstances dictate , though every effort will be made to adhere to the provisional timings and calendar of events given below . programme monday 3rd april , 1995 [ all day ] workshops and tutorial programme tuesday 4th april , 1995 [ all day ] workshops and tutorial programme 6 . 00 - 9 . 00 registration reception , halifax hall , university of sheffield wednesday 5th april , 1995 08 : 00 - on registration 09 : 00 chair opening address : paul mc kevitt , conference chair / local organisation ( university of sheffield ) 09 : 10 hod opening address : colin smythe , head of department of computer science ( university of sheffield ) 09 : 20 programme chair opening address : john hallam , programme chair ( university of edinburgh ) 09 : 30-10 : 30 invited talk professor malik ghallab , laas-cnrs , toulouse , fr 10 : 30-11 : 00 break 11 : 00-12 : 45 3 papers + ` an introduction to dynamic symbol systems ' ' , herbert jaeger , faculty of technology , university of bielefeld , germany . + ` ` reactive systems in physical environments ' ' , simin nadjm - tehrani , departmentof computer and information science , linkoping university , sweden . + ` ` from numerical observations to propositional representations : a cognitive methodology to structure hybrid spatial knowledge in the wire project ' ' , mario borillo , irit toulouse and herve pensec , sogerma-socea , groupe aerospatiale , merignac , france . 12 : 45-14 : 15 lunch 14 : 15-16 : 00 3 papers + ` ` decisions , decisions : knowledge goals in planning ' ' , louise pryor , department of artificial intelligence , university of edinburgh , scotland . + ` ` knowing how : a semantic approach ' ' , sam steel , department of computer science , university of essex , england . + ` ` a meta - level framework for exploring conflicts in multiple knowledge bases ' ' mandy haggith , department of artificial intelligence , u of edinburgh , scotland . 16 : 00-16 : 30 break 16 : 30-17 : 50 2 papers + ` ` unsatisfied variables in local search ' ' , ian gent , department of artificial intelligence , university of edinburgh and toby walsh , mechanized reasoning group , irst , genoa , italy . + ` ` an attempt to map the performance of a range of algorithm and heuristic combinations ' ' , edward p . k . tsang , james e . borrett and alvin c . m . kwan , department of computer science , university of essex , england . 20 : 00 conference reception , sheffield kelham island industrial museum ( with don river live steam engine ) thursday 6th april , 1995 09 : 15-10 : 15 invited talk professor john mayhew , aivru , u of sheffield 10 : 15-10 : 45 break 10 : 45-12 : 30 3 papers + ` ` the somass system : a hybrid symbolic and behaviour - based system to plan and execute assemblies by robot ' ' , chris malcolm , department of artificial intelligence , university of edinburgh , scotland . + ` ` multiple agent systems for configuration design ' ' , stuart watt , zdenek zdrahal , knowledge media institute , open university &amp; mike brayshaw , school of computer science , university of birmingham , england . + ` ` symbolic and continuous proceses in the automatic selection of actions ' ' , r cooper , tim shallice &amp; jonathan farringdan , department of psychology , university college , london , england . 12 : 30-14 : 00 lunch 14 : 00-15 : 00 invited talk professor noel sharkey , department of computer science , university of sheffield , england . 15 : 00-15 : 20 break 15 : 20-16 : 30 2 papers + ` ` a neural network decision - support tool for the diagnosis of breast cancer ' ' , joseph downs , robert f harrison , department of automatic control &amp; systems engineering , university of sheffield and simon s cross , department of pathology , university of sheffield medical school , england . + ` ` rulex &amp; cebp networks as the basis for a rule refinement system ' ' , r andrews &amp; shlomo geva , neurocomputing research centre , queensland university , australia 16 : 30-16 : 50 break 16 : 50-18 : 00 2 papers + ` ` a heuristic for general rule extraction from a multilayer perceptron ' ' , zhe ma &amp; robert f harrison , department of automatic control &amp; systems engineering , university of sheffield &amp; r . lee kennedy , department of medicine , university of edinburgh , scotland . + ` ` an adaptive state machine for use in unsupervised parallel learning systems ' ' , christopher j holgate &amp; thomas j w clarke , neural systems engineering group , imperial college , england . 20 : 00 conference banquet , halifax hall 21 : 00 after dinner speech by distinguished seasoned ai researcher friday 7th april , 1995 09 : 15-10 : 15 invited talk professor graeme hirst department of computer science , university of toronto , canada 10 : 15-10 : 45 break 10 : 45-12 : 30 3 papers + ` ` towards learning semantics of spontaneous dialog utterances in a hybrid framework ' ' , volker weber and stefan wermter , computer science department , university of hamburg , germany . + ` ` knowledge acquisition using metaphors ' ' , asoka s karunananda , hyacinth s nwana &amp; pearl brereton , department of computer science , u of keele , england . + ` ` grounding dtms : an interview tool for acquiring meta - strategic teaching knowledge ' ' , nigel major and kieron o hara , department of psychology , university of nottingham , england . 12 : 30-14 : 00 lunch 14 : 00-15 : 00 invited talk professor alex gammerman , dept of computer science , royal holloway and new bedford college , university of london , england . 15 : 00-15 : 20 break 15 : 20-16 : 30 2 papers + ` ` towards hybrid nonmonotonic reasoning systems ' ' , james p delgrande , school of computer science , simon fraser university , canada &amp; torsten h schaub , irisa , rennes , france . + ` ` why some hybrid solutions are n't really solutions ( and why others are n't really hybrid ) ' ' , bradley franks , department of psychology , london school of economics &amp; richard cooper , department of psychology , university college , london , england . 16 : 30-17 : 00 conference ends . workshops and tutorials programme monday 3rd - tuesday 4th april 1995 http : / / www . cogs . susx . ac . uk / aisb / aisb95 organiser title mon tue = = = = = = = = = = = = = = = = = = = = = = = = = = = = = = = = = = = = = = = = = = = = = = = = = = = = = = = = = = = = = = = = = = = = = = = = = = = = = = ( 1 ) [ code w1 ] d . bridge , engineering knowledge - based systems ( u of york , england ) x point of contact : derek bridge dgb @ minster . york . ac . uk anonymous ftp : ftp . cogs . susx . ac . uk pub / aisb / aisb95 / engineering _ kbs _ workshop _ cfp ( 2 ) [ code w2 ] t . fogarty , evolutionary computing ( u of west england ) x x point of contact : terence fogarty : tcf @ btc . uwe . ac . uk anonymous ftp : ftp . cogs . susx . ac . uk pub / aisb / aisb95 / evolutionary _ computing _ workshop _ cfp ( 3 ) [ code w3 ] a . ireland , 2nd workshop on automated reasoning : x bridging the gap between theory and practice ( u of edinburgh ) point of contact : andrew ireland : a . ireland @ ed . ac . uk anonymous ftp : ftp . cogs . susx . ac . uk pub / aisb / aisb95 / automated _ reasoning _ workshop _ cfp ( 4 ) [ code w4 ] b . jones , postgraduate workshop ( u of edinburgh ) x x point of contact : b . jones : bernie @ cogsci . ed . ac . uk anonymous ftp : ftp . cogs . susx . ac . uk v pub / aisb / aisb95 / postgrad _ workshop _ cfp ( 5 ) [ code w5 ] a . narayanan , language visualisation ( u of exeter ) x point of contact : a . narayanan : ajit @ dcs . exeter . ac . uk . anonymous ftp : ftp . cogs . susx . ac . uk pub / aisb / aisb95 / language _ vis _ workshop _ cfp ( 6 ) [ code w6 ] s . o nuallain reaching for mind : foundations of cog science x x ( dublin city university , ireland ) ( national research council , canada ) p . mc kevitt ( university of sheffield , england ) point of contact : sean o nuallain : onuallains @ dcu . ie anonymous ftp : ftp . cogs . susx . ac . uk pub / aisb / aisb95 / cogsci _ workshop _ cfp ( 7 ) [ code w7 ] t . prescott , mobile robotics ( u of sheffield ) x point of contact : tony prescott t . prescott @ aivru . sheffield . ac . uk . anonymous ftp : ftp . cogs . susx . ac . uk pub / aisb / aisb95 / mobile _ robotics _ workshop _ cfp ( 8 ) [ code w8 ] m . rosner , ai education - - goals , courses , resources x ( idsia , lugano , switzerland ) point of contact : michael rosner aisb @ idsia . ch anonymous ftp : ftp . cogs . susx . ac . uk pub / aisb / aisb95 / ai _ ed _ workshop _ cfp tutorials organiser title mon tue = = = = = = = = = = = = = = = = = = = = = = = = = = = = = = = = = = = = = = = = = = = = = = = = = = = = = = = = = = = = = = = = = = = = = = = = = = = = = = ( 1 ) [ code t1 ] d . benyon intelligent user interfaces x ( open university , england ) anonymous ftp : ftp . cogs . susx . ac . uk pub / aisb / aisb95 / intelligent-ui - tutorial ( 2 ) [ code t2 ] m . fisher programming with temporal logics x ( afternoon ) ( manchester metropoliton university , england ) anonymous ftp : ftp . cogs . susx . ac . uk pub / aisb / aisb95 / prog-temp - log-tutorial ( 3 ) [ code t3 ] t . fruehwirth constraint reasoning - build your own solver x ( ecrc , munich , germany ) anonymous ftp : ftp . cogs . susx . ac . uk pub / aisb / aisb95 / constraint-reasoning - tutorial ( 4 ) [ code t4 ] m . patel ga + nn hybrid systems x ( ics-forth , heraklion , greece ) anonymous ftp : ftp . cogs . susx . ac . uk pub / aisb / aisb95 / ga _ nn _ tutorial ( 5 ) [ code t5 ] f . ritter soar cognitive architecture x ( university of nottingham , england ) anonymous ftp : ftp . cogs . susx . ac . uk pub / aisb / aisb95 / soar _ tutorial ( 6 ) [ code t6 ] s . zrehen perac : a modular neural network architecture for autonomous robots ( lausanne university , switzerland ) x anonymous ftp : ftp . cogs . susx . ac . uk pub / aisb / aisb95 / perac _ tutorial demos / open days / services information on demos by the departments of computer science and psychology on current research projects in ai and cognitive science will be provided during the conference . also , the department of computer science will have open days where delegates at the conference can meet researchers . it is intended that the department will provide on site ftp / www and e - mail services to delegates . contact addresses : aisb-95 conference chair / local organisation : paul mc kevitt e - mail : p . mckevitt @ dcs . shef . ac . uk department of computer science www : http : / / www . dcs . shef . ac . uk / regent court www : http : / / www . shef . ac . uk / 211 portobello street ftp : ftp . dcs . shef . ac . uk university of sheffield fax : + 44 ( 0 ) 114-278 - 0972 gb - s1 4dp , sheffield phone : + 44 ( 0 ) 114-282 - 5572 ( office ) england , uk , eu . 282-5596 ( lab . ) 282-5590 ( secretary ) aisb-95 workshops and tutorials chair : dr . robert gaizauskas e - mail : robertg @ dcs . shef . ac . uk department of computer science www : http : / / www . dcs . shef . ac . uk / university of sheffield www : http : / / www . shef . ac . uk / 211 portobello street ftp : ftp . dcs . shef . ac . uk regent court fax : + 44 ( 0 ) 114 278-0972 sheffield s1 4dp phone : + 44 ( 0 ) 114 282-5572 u . k . aisb-95 programme chair : john hallam e - mail : john @ aifh . edinburgh . ac . uk department of artificial intelligence fax : + 44 ( 0 ) 1 31 650 6899 university of edinburgh phone : + 44 ( 0 ) 1 31 650 3097 5 forrest hill edinburgh eh1 2ql scotland . venue the venue for registration and all conference events is : halifax hall of residence , endcliffe vale road , gb - s10 5df , sheffield , uk , eu . fax : + 44 ( 0 ) 114-266 - 3898 tel : + 44 ( 0 ) 114-266 - 3506 ( 24 hour porter ) tel : + 44 ( 0 ) 114-266 - 4196 ( manager norma taylor ) address ( for registrations ) alison white email : alisonw @ cogs . susx . ac . uk aisb executive office www : http : / / www . cogs . susx . ac . uk / aisb cognitive and computing sciences ftp : ftp . cogs . susx . ac . uk / pub / aisb university of sussex tel : + 44 ( 0 ) 1273 678448 falmer , brighton fax : + 44 ( 0 ) 1273 671320 england , uk , bn1 9qh address ( for general enquiries ) gill wells , email : g . wells @ dcs . shef . ac . uk administrative assistant , aisb-95 , fax : + 44 ( 0 ) 114-278 - 0972 department of computer science , phone : + 44 ( 0 ) 114-278 - 5590 regent court , 211 portobello street , university of sheffield , gb - s1 4dp , sheffield , uk , eu . email : aisb95 @ dcs . shef . ac . uk ( for auto responses ) www : http : / / www . dcs . shef . ac . uk / aisb95 [ sheffield computer science ] ftp : ftp . dcs . shef . ac . uk ( cd aisb95 ) www : http : / / www . shef . ac . uk / [ sheffield computing services ] ftp : ftp . shef . ac . uk ( cd aisb95 ) www : http : / / ijcai . org / ) [ ijcai-95 , montreal ] www : http : / / www . cogs . susx . ac . uk / aisb [ aisb society sussex ] ftp : ftp . cogs . susx . ac . uk / pub / aisb programme committee dave cliff ( u of sussex ) , erik sandewall ( u of linkoeping ) , nigel shadbolt ( u of nottingham ) , sam steel ( u of essex ) , yorick wilks ( u of sheffield ) local organisation committee ( u of sheffield ) phil green , jim mcgregor , bob minors , tony prescott , and tony simons publicity malcolm crawford , mark lee , derek marriott , and simon morgan ( cambridge ) delegates wishing to join aisb ( thus avoiding the non - aisb - member supplement ) should contact : aisb administration , e - mail : aisb @ cogs . susx . ac . uk cognitive and computing sciences ( cogs ) www : http : / / www . cogs . susx . ac . uk / aisb university of sussex ftp : ftp . cogs . susx . ac . uk / pub / aisb gb - bn1 9qh , falmer , brighton fax : + 44 ( 0 ) 1273 671320 uk , eu . phone : + 44 ( 0 ) 1273 678448 aisb office ( university of sussex ) tony cohn ( chairman ) , roger evans ( treasurer ) , chris thornton ( secretary ) , and alison white ( executive office )
</t>
  </si>
  <si>
    <t xml:space="preserve">Subject: ie conference
 announcement &amp; call for papers seventh annual ucla indo-european conference program in indo - european studies , university of california , los angeles the seventh annual ucla indo - european conference will be held on 26-27 may 1995 at the ucla campus . as in the past , we invite papers on any aspect of indo - european studies : linguistics , archaeology , comparative mythology and culture . papers on both interdisciplinary and specific topics ( e . g . , typology , methodology , reconstruction , the relation of indo - european to other language groups , the interpretation of material culture , etc . ) are welcome . abstracts should be approximately two typewritten pages ( double-spaced ) and must be received by 10 march 1995 . a period of twenty minutes will be allotted for each paper , followed by a ten-minute discussion period . through the generosity of its donors , the friends and alumni of indo - european studies ( faies ) will offer two prizes for the best papers by a current student or recent ph . d . ( received 1990 or later ) : one prize for a paper in linguistics , and one for a paper in either archaeology or mythology . please indicate your current status and year of ph . d . if you qualify . no previous winners please . address all abstracts and inquiries to : ie conference committee classics department 7349 bunche hall , ucla 405 hilgard avenue los angeles , ca 90024-1475 e-mail : iep0rmr @ mvs . oac . ucla . edu for further information call : weekdays : 310 / 825-4171
</t>
  </si>
  <si>
    <t xml:space="preserve">Subject: sle conference announcement
 first circular and call for papers 28th annual meeting of the societas linguistica europaea leiden , 31 august , 1 - 2 september , 1995 the university of leiden has the pleasure of inviting the members of the societas linguistica europaea to the 28th annual meeting , to be held in leiden , the netherlands , from thursday 31 august to saturday 2 september 1995 . the conference will be hosted by the faculty of letters of the university of leiden . the general theme of the conference is : descriptive and theoretical perspectives on comparative linguistics 1 . submission of abstracts and programme members are invited to submit abstracts for 30 minute papers , including 10 minutes of discussion . papers can be presented in separate sections , workshops , or round tables . abstracts which are intended for section presentation will be refereed by a selection committee ; abstracts intended for workshops or round tables will be assessed by workshop organizers or round table conveners . proposals for workshops or round tables are eagerly invited by the organizing committee ; they should adhere to the general theme of the conference as much as possible . abstracts submitted should not exceed one page , and should be in at least 12 - point type with one - inch margins all round . since abstracts are to be reproduced in the meeting handbook , they should be printed in clear type . if using a typewriter , make sure to use a new ribbon . the deadline for submission of abstracts is 31 january 1995 . abstracts should be sent to : sle 1995 selection committee department of english university of leiden p . o box 9515 2300 ra leiden the netherlands the programme will include four keynote addresses , to be given by erica garcia ( leiden ) , pieter muysken ( amsterdam ) , johanna nichols ( ucla ) , and ianthi tsimpli &amp; neil smith ( ucl ) . 2 . conference fee for regular sle members , the conference fee is dfl . 125 , which includes the conference folder , the meeting handbook , refreshments , three lunches , and a buffet reception . for students and research assistants , the fee will be dfl . 75 . non - members wishing to attend the conference will be charged an additional dfl . 50 . payment will only be accepted in dutch currency . the conference fee should be paid into postal giro account 5855626 , department of english , university of leiden , mentioning sle 1995 . if payment by cheque is preferred , cheques should be made payable to " department of english , university of leiden " , mentioning sle 1995 . please note that payment by cheque involves bank transfer costs , which currently amount to dfl . 20 . if this method of payment is preferred , dfl . 20 should be added to the conference fee . payment should be made simultaneously with the return of the pre-registration form . payment of the conference fee in august 1995 involves an additional cost of dfl . 25 . colleagues from eastern european countries in need of financial assistance are requested to contact the organizing committee as soon as possible , in view of the limited funds available for financial support . 3 . preliminary registration and accommodation all participants should fill in the enclosed preliminary registration form and return it by 31 january 1995 . hotel accommodation can be arranged in two ways : either by directly contacting the hotel selected from the enclosed list of hotels , or by returning the enclosed card to the nrc reservations centre at leidschendam , who will attempt to find accommodation , at no extra charge . the organization committee will not be in a position to assist with hotel accommodation . the hotel situation in leiden is extremely tight , so members are urgently advised to make early reservations . a second circular , with the provisional programme and further particulars , will be sent out by 31 march 1995 . organizing committee of the 1995 sle annual meeting frits beukema , peter lange , johan rooryck , rieks smeets , wim van der wurff postal and e - mail addresses sle department of english p . o . box 9515 2300 ra leiden the netherlands e - mail : sle @ rullet . leidenuniv . nl this e-mail address will be in use from 1 november 1994 to 31 october 1995 and can be used for all inquiries . xxxxxxxxxxxxxxxxxxxxxxxxxxxxxxxxxxx sle 1995 pre - registration form august 31 , september 1 - 2 , 1995 university of leiden , the netherlands please return to : sle 1995 department of english university of leiden p . o . box 9515 2300 ra leiden the netherlands deadline for pre-registration : 31 january 1995 name affiliation mailing address e - mail address please check amount : before 31 january 1995 after 31 january 1995 regular member _ _ _ dfl 125 _ _ _ dfl 150 student , etc . _ _ _ dfl 75 _ _ _ dfl 100 non - member _ _ _ dfl 175 _ _ _ dfl 200 xxxxxxxxxxxxxxxxxxxxxxxxxxxxxxxxxxxxxxx e - mail address : sle @ rullet . leidenuniv . nl
</t>
  </si>
  <si>
    <t xml:space="preserve">Subject: second cfp tsm ' 95
 second call ( &lt; &lt; second call &lt; &lt; &lt; second call &lt; &lt; &lt; second call &lt; &lt; &lt; second call 5th toulouse international workshop time , space and movement - - - - - meaning and knowledge in the sensible world organized by the ` ` langue , raisonnement , calcul ' ' group irit , universite paul sabatier toulouse erss , universite de toulouse - le mirail cnrs ura 1399 , ura 1033 chateau de bonas in gascony , france 23-27 june , 1995 ~ ~ ~ ~ ~ ~ ~ ~ ~ ~ ~ ~ ~ ~ ~ call for papers ~ ~ ~ ~ ~ ~ ~ ~ ~ ~ ~ ~ ~ ~ ~ this workshop will be the fifth one in a series which began in 1989 . like previous editions , it aims at gathering researchers from a variety of fields around the themes of the semantics of time , space and movement , in a castle in the middle of the beautiful landscape of gascony . unlike previous ones , though , next year 's workshop will not gather only invited researchers , but will be open to participants submitting a contribution . wishing to preserve the friendly and cheerful atmosphere that characterized the series , we will limit the number of participants to 50 , and will achieve a balance between invited talks and submitted contributions . motivations ~ ~ ~ ~ ~ ~ ~ ~ ~ ~ ~ when natural language utterances are about sensible world , the computation of the spatial and spatio-temporal reference plays a major part in the construction of their formal representation . if the understanding of a discourse is the ability to infer adequate answers to questions about its informational content , the ability to deduce properties of the discourse objects ( like their localisation , their structure or their shape ) from the discourse representation , allows the cognitive validation of these representations . the most recent works in discourse theory ( drt , sdrt ) clearly show the necessity to take into account , in addition to linguistic and pragmatic information , common knowledge about the universe of discourse . in its whole generality , the formal representation of this component of the meaning can very well be hopeless . we propose to focus the attention on a specific category of discourses , namely discourses which refer to the sensible world . in this case , common knowledge reflects the structure and the properties of mental representations of space , movement and time , these representations being available not only through the analysis of linguistic expressions but also through the analysis of different forms of reasoning and decision-taking associated with perception . topics of interest ~ ~ ~ ~ ~ ~ ~ ~ ~ ~ ~ ~ ~ ~ ~ ~ ~ ~ we propose to discuss the possible contributions of spatial and spatio-temporal knowledge representation and reasoning to discourse interpretation ; as well as the possible contributions of the analysis of time , space and movement in language to the comprehension of the organization of the perceived objects , and to the identification of their cognitively relevant properties . contributions are invited on substantial and original research on various aspects of time , space and movement , including , but not limited to , the following . a . semantics of time , space and movement in natural language - lexical semantics : from linguistic and conceptual description to formalisation - from lexicon to sentence and discourse : role of the spatial and spatio-temporal ( s &amp; st ) common-sense knowledge in discourse interpretation - logics and deductive mechanisms : * for the computation of the s &amp; st reference * for the cognitive validation of discourse representations b . knowledge representation and s &amp; st reasoning - ontology of s &amp; st entities : philosophical analysis and formalisation - mental representations of space , time and movement - mathematics of the sensible world - naive physics , qualitative s &amp; st reasoning - logics and visual reasoning - contributions to discourse representation c . relations between language and perception - imaginal and / or propositional structures of mental representations - from language to visual perception : from propositional to numerical structures ( image synthesis ) - from visual perception to language : from numerical to propositional structures ( image interpretation ) - mathematical and logical problems of hybrid reasoning invited speakers ~ ~ ~ ~ ~ ~ ~ ~ ~ ~ ~ ~ ~ ~ ~ ~ nicholas asher , linguistics and philosophy , austin patrick blackburn , logic and computational linguistics , saarbruecken mimo caenepeel * , linguistics , edinburgh anthony cohn , artificial intelligence , leeds john etchemendy , philosophy , stanford luis farinas del cerro , logics and computer science , toulouse christian freksa * , cognitive science , hamburg christopher habel * , cognitive science , hamburg patrick hayes * , artificial intelligence , urbana gerd herzog , artificial intelligence , saarbruecken hans kamp * , linguistics and philosophy , stuttgart manfred krifka , linguistics , austin carlota smith , linguistics , austin barbara tversky * , psychology , stanford claude vandeloise , linguistics , baton - rouge achille varzi , philosophy , trento henk verkuyl , linguistics , utrecht co vet , linguistics , groningen ( * ) to be confirmed programme committee ~ ~ ~ ~ ~ ~ ~ ~ ~ ~ ~ ~ ~ ~ ~ ~ ~ ~ ~ chair : mario borillo , artificial intelligence , toulouse nicholas asher , linguistics and philosophy , austin patrick blackburn , logics and computational linguistics , saarbruecken andree borillo , linguistics , toulouse anthony cohn , artificial intelligence , leeds john etchemendy , philosophy , stanford patrick hayes , artificial intelligence , urbana carlota smith , linguistics , austin barbara tversky , psychology , stanford achille varzi , philosophy , trento co vet , linguistics , groningen laure vieu , artificial intelligence , toulouse format for submission ~ ~ ~ ~ ~ ~ ~ ~ ~ ~ ~ ~ ~ ~ ~ ~ ~ ~ ~ ~ ~ submitted papers should be at most 12 pages in length and be produced in 12pt ( default latex article style is ok ) . submissions should provide the affiliation , full postal address , telephone and fax numbers , and e-mail address ( if any ) of the author ( s ) . a few words stating the position of the paper with respect to the topics of interest would be useful , as well as a 100-200 word abstract . electronic submission ( plain ascii , latex , uuencoded postscript , or binhex mac word files ) is recommended . they should be sent to tsm @ irit . fr before 10 february 1995 . hard - copy submissions ( 4 copies ) should reach the programme chair no late than 10 february 1995 . notification of acceptance will be sent to authors by 10 april , 1995 , and final versions ( camera-ready ) will be due by 15 may , 1995 . these will be compiled as workshop notes to be distributed to the participants . schedule ~ ~ ~ ~ ~ ~ ~ ~ papers submission . . . . . . . . . . . . . . . 10 february , 1995 notification of acceptance . . . . . . 10 april , 1995 final version due . . . . . . . . . . . . . . . 15 may , 1995 workshop . . . . . . . . . . . . . . . . . . . . . . . . 23-27 june , 1995 organization ~ ~ ~ ~ ~ ~ ~ ~ ~ ~ ~ ~ organizing committee : pascal amsili , irit michel aurnague , erss andree borillo , erss mario borillo , irit myriam bras - grivart , irit pierre sablayrolles , irit laure vieu , irit contact : tsm ' 95 c / o mario borillo irit - universite paul sabatier 118 , route de narbonne , f-31062 toulouse cedex france tel : ( + 33 ) 61 . 55 . 60 . 91 fax : ( + 33 ) 61 . 55 . 83 . 25 e - mail : tsm @ irit . fr www : http : / / www . irit . fr / activites / eq _ lrc / tsm95 . html
</t>
  </si>
  <si>
    <t xml:space="preserve">Subject: japanese discourse analysis
 i have a student working on a project involving text-structuring devices ( metadiscourse markers ) in japanese and english . she has found few references to such work on japanese . is anyone aware of such work ? karl krahnke colorado state university krahnke @ lamar . colostate . edu thanks in advance for any help .
</t>
  </si>
  <si>
    <t xml:space="preserve">Subject: collocations of the french " rapide " ( fwd )
 i am doing a study of the use and meaning of the adjective " rapide " in french , with particular emphasis on its collocations , for exemple : pas rapides , mouvement rapide , geste rapide , coup d ' oeil rapide . i am trying to locate references on the semantic and distributional analysis of ' rapide ' . any suggestions about how to locate references in this area would be greatly appreciated . i have already checked in the mla , llba and in the bulletin analytique de la linguistique francaise . many thanks for any help . tatjana janicijevic tatjana @ unixg . ubc . ca
</t>
  </si>
  <si>
    <t xml:space="preserve">Subject: more on nlp
 to the readers : i have recently sent out several email inquiries to various list services that i subscribe to in an attempt to learn why we do not see more software that can relate to the complexities of human grammar . that is , i was trying to learn why do n't we see better grammar checkers , more translation software , and more sophisticated language tutoring software . if there were a theory of syntax that could be programmed at all would n't there also be a swarm of programs being offered by researchers and graduate students from around the world ? would n't we be arguing about the merits of " lfg - linguist 3 . 1 " vs " gb - linguist 2 . 0 . " and would n't we be arguing about the merits of one theories labelled bracketing versus another 's ? further , other areas that might use language interfaces such as games and program internal " help facilities " are also quite primitive . granted , the difficulties of trying to get a program to account for pro - - blems of meaning have occupied programmers for years , but this in itself is not sufficient enough explanation for why we do not see more results in areas that require a program to exhibit a sophisticated understanding of the structure of human language . which brings me to the point of this query . to improve my understanding of this problem and perhaps to generate some meaningful dialog about this problem , i would like to propose the following list of what we should minimally expect of a program or a theory of syntax that claims to be able to handle the structure of human language . i would like to invite readers to add to the list or to point out which areas have already been adequately handled . if an area is adequately handled , i would like information on how to receive the software that is available . i divide this list into three basic areas : 1 ) minimum requirements for linguists , 2 ) minimum requirements for grammar checkers , foreign language tutoring software , and other more secular uses of syntax , and 3 ) minimum requirements for translation technology . i . minimum requirements for linguists . a program or a theory of syntax that is to be programmed must minimally be able to : 1 ) provide a full labelled bracketing of any string ( including information about intermediate and maximal level nodes ) . 2 ) provide the parts of speech of all items in a string 3 ) provide the parts of a sentence ( subject , direct object , etc ) of a string 4 ) provide acceptability judgements for sentences that can be parsed ( e . g . john1 likes himself2 is parsable but unacceptable ) . 5 ) provide judgements about topicalized sentences , fronted wh questions , tough - movement sentences , relative clauses , noun clauses , cleft and pseudo - cleft sentences , pied - piping , the complex np constraint , control sentences , parasitic gap sentences , island conditions , the that trace effect , the coreferrence requirements of pronouns and reciprocals , and strong and weak crossover effects . 6 ) perhaps provide explanations for why particular parses fail . ii . minimum requirements for grammar checkers , foreign language tutoring software , and other more secular uses of syntax . a program or theory of syntax that is to be of value in these areas should minimally : 1 ) provide information about part of speech 2 ) provide information about part of sentence ( subject , object , etc ) 3 ) provide demonstrations of grammatical constructions e . g . make passivesentences from active and active from passive , make questions from statements , join two sentences into one using a variety of conjunctions , transitions and prepositions . 4 ) provide judgements about errors in the production of sentences 5 ) provide information about types of clauses : subordinate / main , adverb , noun etc . 6 ) provide information about sentence type e . g . simple , complex , compound , etc . 7 ) analyze punctuation of words , phrases , and clauses ( including coordination ) . minimum requirements for translation technology : 1 ) provide a correct parse for the subject language and provide a grammatically correct sentence in the target language . 2 ) provide acceptability judgements and other grammar checking of sentences in both languages . 3 ) be able to do convert some sentences in both languages : e . g . statement to question , active to passive and so on . this list might be short in many ways , but i think it illustrates my point . there is a lot more that could be happening in the realm of computational syntax , but it is not happening . if i am overly pessimistic , i would like to know where i can find software that can do the above . i will post all responses to the list as a summary . also , if anyone would like to add to this list , i will keep track of the responses and post them to the list . also , if someone can explain what prevents these developments i would appreciate that as well . phil bralich bralich @ uhccux . uhcc . hawaii . edu
</t>
  </si>
  <si>
    <t xml:space="preserve">Subject: call papers - systemic workshop
 content - length : 1717 call for papers 7th international systemic functional workshop ' language as choice ' 26 - 29 july 1995 university of valencia , spain call for papers abstracts are invited for papers ( 20 minutes will be allowed for each presentation , with 10 minutes extra for questions and discussion ) on any aspect appropriate to the title language as choice . papers may have a highly specific focus , or be on more general topics ; workshop proposals are particularly encouraged . a one-page abstract should be submitted by 10 february 1195 . ( the deadline has been extended ) . notification of abstracts accepted will be given by 15 march 1995 . mailing address : dr . antonia sanchez depto . filologia inglesa y alemana facultad de filologia universitat de valencia blasco ibanez 28 46010 valencia tel : + 34 6 3864262 fax : + 34 6 3864161 e . mail : sanchezma @ mac . uv . es for any further information , please contact the above address
</t>
  </si>
  <si>
    <t xml:space="preserve">Subject: gala ' 95 : call for papers
 groningen assembly on language acquisition 1995 university of groningen the netherlands 7 - 9 september 1995 the conference aims to bring together researchers willing to discuss the merits and constraints of different theoretical approaches to language acquisition , in particular generative linguistics , constructionism , dynamic systems modelling , and connectionism . invited speakers harald clahsen university of essex annette karmiloff - smith mrc london kim plunkett university of oxford luigi rizzi university of geneva paul van geert university of groningen abstract submissions abstracts may cover all aspects of language acquisition relating to the core areas of linguistics , including phonology , morphology , syntax , semantics and the interfaces . selection of abstracts will be based on not only their quality but also their potential to contribute to the conference 's interactive objective . abstract submissions should include : 1 . five ( 5 ) copies of a one-page , double-spaced abstract of the paper ( no posters ) , preferably in 12 - point font or type , with a title . omit name and affiliation . reviewing will be anonymous . 2 . a 10cm by 15cm ( or 3 " by 5 " ) card with the title of the paper , the name ( s ) of the author ( s ) , affiliation , mailing address , and e-mail address . also specify any necessary av equipment . abstracts should provide a complete overview of the research that will be presented : a statement of the main hypotheses , a brief account of the method , data gathering and results , and a summary of the conclusions reached . the deadline for abstract submissions is april 15 , 1995 . any submissions that arrive after this date will not be accepted . abstracts should be sent to : gala 1995 university of groningen department of linguistics postbus 716 9700 as groningen the netherlands inquiries should be sent to the above address , or by e-mail to : gala95 @ let . rug . nl . up to date information with regard to the conference , including registration information , can also be found at : http : / / www . let . rug . nl / linguistics / events / gala / this document can be retrieved from the above www site or through ftp , via anonymous log-in to : tyr . let . rug . nl , / pub / linguistics / events / gala please note : abstract submissions via e-mail will not be accepted ! = - = - = - = - = - = - = - = - = - = - = - = - = - = - = - = - = - = - = - = - = - = - = - = - = - = - = - = - = - = - = - = - =
</t>
  </si>
  <si>
    <t xml:space="preserve">Subject: call for abstracts : optimality in syntactic theory
 content - length : 4437 call for papers is the best good enough ? workshop on optimality in syntactic theory to be held at the massachusetts institute of technology , cambridge , ma , may 19-21 1995 . syntactic research in a variety of frameworks is assigning a growing role to the notion of comparison . this work , which is at the forefront of current research , includes theories involving principles of economy and optimality . much of this work is still unpublished or in formative stages ( legendre , raymond , and smolensky ( 1993 ) , grimshaw ( 1993 ) , pesetsky ( 1994 ) , chomsky ( 1989 , 1993 , 1994 ) ) . the relevant data vary from one account to another , but empirical comparisons of these proposals now can and should be undertaken . ) from may 19-21 , 1995 , mit will be hosting a workshop to explore and clarify particular issues of syntactic theories in which comparison plays a significant role . the workshop will consist of invited talks and talks selected from anonymously submitted abstracts . abstracts are invited to address the following questions : * what is the nature of the candidate or reference set for comparison ? which linguistic objects compete for the best choice ? * what criteria determine the optimal output from a set of candidates ? * does the grammar compare derivations ( as with the economy principles of chomsky ( 1989 , 1993 ) ) or representations ( as in the optimality theoretic analyses developed for phonology by prince and smolensky ( 1993 ) ) . * is language acquisition or variation explained by parameterization or constraint re-ranking ? * what are the computational implications and requirements of the different approaches ? invited talks will be presented by : joan bresnan , stanford noam chomsky , mit jane grimshaw , rutgers david pesetsky , mit paul smolensky and geraldine legendre , johns hopkins university edward stabler , ucla submissions for consideration must be received by march 15 , 1994 , via mail or fax transmission . authors whose abstracts are accepted will be requested to provide a more complete paper by mid - april to prepare focused discussion . we may be able to assist with travel costs for student or unemployed presenters . eight or nine 30 - minute time slots are reserved for accepted papers , each with an additional 10 minutes for questions and discussion . abstracts should be anonymous and not longer than two pages . mailing address : good enough mit 20d-219 77 massachusetts avenue , cambridge , ma , 02139 mailings should include six copies of an anonymous abstract with a cover sheet indicating the paper title , author 's name , affiliation , address , phone number , and email address . fax transmissions may be made to ( 617 ) 253-5017 , attention : david pesetsky , and should also include the cover sheet . any further questions may be addressed by email to good-enough @ mit . edu . more detailed conference information will also be made available via anonymous ftp to broca . mit . edu , in the pub / good-enough directory . references cited above : chomsky , n . ( 1989 ) , " some notes on economy of derivation and representation . " in laka , i . and a . mahajan ( ed . ) _ mit working papers in linguistics 10 , cambridge : mit working papers in linguistics . chomsky , n . ( 1993 ) , " a minimalist program for linguistic theory , " in hale , k . and j . keyser ( ed . ) _ a view from building 20 _ , cambridge : mit press . chomsky , n . ( 1994 ) , " bare phrase structure , " occasional paper # 5 , cambridge : mit working papers in linguistics . grimshaw , j . ( 1993 ) , " minimal projection , heads , and optimality , " ms . rutgers university [ available by anonymous ftp from ruccs . rutgers . edu , as pub / ot / papers / minproj . ps ] , to appear in linguistic inquiry . legendre , g . , w . raymond , and p . smolensky ( 1993 ) " an optimality - theoretic typology of case and grammatical voice systems , " _ proceedings of the nineteenth annual meeting of the berkeley linguistic society _ , berkeley , ca , 464-478 . pesetsky , d . ( in prep . ) , _ syntax at the edge : optimality effects in sentence grammar _ [ handouts only available by anonymous ftp from ruccs . rutgers . edu , as pub / ot / papers / sentpron . ps ] . prince , a . and p . smolensky ( 1993 ) , _ optimality theory : constraint interaction in generative grammar _ , ruccs technical report # 2 , rutgers university center for cognitive science , piscataway , new jersey [ to appear , mit press ] .
</t>
  </si>
  <si>
    <t xml:space="preserve">Subject: salford seminars
 content - length : 2116 university of salford , uk european studies research institute ( esri ) centre for language and linguistics seminar programme 1995 the following seminars have been planned : wednesday 22 february ` what 's the use of dictionaries ? ' reinhard hartmann , essex monday 27 february ` first steps in learning french : a study of ( 5 . 30pm ) progression in the secondary school ' ros mitchell , southampton wednesday 8 march ` the nature of translation ' stephen thomas , salford wednesday 15 march ` the variational approach in translation ' myriam carr , salford wednesday 22 march ` the unit of translation ' michel ballard , artois wednesday 10 may ` pragmatic factors in syntactic change : a r&amp;g college spanish case study ' christopher pountain , cambridge wednesday 17 may ` proper nouns , generics , and the count-mass r&amp;g college distinction ' christopher lyons , salford seminars will take place at 4 . 30 in room g21 , crescent house , university of salford unless otherwise indicated . for further information , contact charlotte hoffmann , associate director , centre of language and linguistics , esri . tel : + 44 161 745 5990
</t>
  </si>
  <si>
    <t xml:space="preserve">Subject: wccfl predication workshop preliminary program
 wccfl workshop predication university of southern california , los angeles march 9 , 1995 preliminary program thursday , march 9 12 : 30 - 1 : 00 registration 1 : 00 - 1 : 30 sabine iatridou and spyridoula varlokosta ( univ . of pennsylvania ) " why modern greek has only predicational pseudo - clefts " 1 : 30 - 2 : 00 peter svenonius ( univ . of tromso ) " toward a typology of predicators " 2 : 15 - 2 : 45 rose - marie dechaine ( univ . of british columbia ) " the adjective - adverb connection " 2 : 45 - 3 : 15 antonia androutsopoulou ( ucla ) " the licensing of adjectival modification " 3 : 30 - 4 : 00 orin percus ( mit ) " topics and semantic partition " 4 : 00 - 4 : 30 norbert hornstein , sara rosen and juan uriagereka ( univ . of maryland ) " integral predications "
</t>
  </si>
  <si>
    <t xml:space="preserve">Subject: conf : translating literature and film
 university of salford , greater manchester , uk european studies research institute ( esri ) international conference translating literature and film : themes and versions through an anglo - french looking-glass 3 - 5 april 1995 faraday house , research and graduate college , university of salford , uk . programme monday 3 april 1400-1430 registration 1430-1530 ` la traduction des references culturelles dans the secret diary of adrian mole ' jean - pierre mailhac , salford 1530-1600 tea 1600-1700 ` the best of both worlds : english and french in poetic expression ' martin sorrell , exeter 1700-1800 ` le journal d ' une femme de chambre / the diary of a chambermaid : issues of translation ' anthony simons , reading 1900-2030 dinner ( university house ) tuesday 4 april 0930-1030 ` de montaigne a valery larbaud : la forme en traduction ' myriam carr , salford 1030-1100 coffee 1100-1200 ` literary translation and cultural transmissibility ' michael wetherill , manchester 1200-1300 ` remakes and rewriting : questions of originality and authenticity ' lucy mazdon , southampton 1300-1400 lunch ( maxwell building , room 316 ) 1400-1500 ` the built-in obsolescence of translation ' robert thornberry , alberta 1500-1600 keynote lecture ` translation , imitation , appropriation : on working with impossible texts ' david bellos , manchester 1600-1630 tea 1630-1730 ` translating film : the impossible dream ' peter fawcett , bradford 1730-1830 ` why duplicate this particular solace ? : beckett 's self-translations ' jane walling , durham 1900-2030 conference dinner ( university house ) wednesday 5 april 0930-1030 ` j ' irai cracher sur vos tombes : a two-faced translation ' keith scott , aberystwyth 1030-1100 coffee 1100-1200 ` translating war poetry ' ian higgins , st andrews 1200-1300 keynote lecture ` the ethics of translation ' mary ann caws , city university of new york 1300-1400 lunch ( maxwell building , room 316 ) for further information and a registration form , please contact professor geoff harris or his secretary on + 44 161 745 5614 or e-mail : h . d . roberts @ mod-lang . salford . ac . uk department of modern languages university of salford salford m5 4wt united kingdom
</t>
  </si>
  <si>
    <t xml:space="preserve">Subject: braille ipa
 at the end of 1994 , i sent out a request for information on a braille ipa . a number of people responded . i will begin by thanking them here ( in order of receipt of their messages ) : richard ogden sebastian adorjan dyhr martin lange david hathaway robert hoberman patrick griffiths robert englebretson one source is the royal national institute for the blind in england for which i was given two addresses : stephen phippen , chief editor braille transcription royal national institute for the blind po box 173 peterborough , england pe2 6ws telephone : 0345 023153 and royal national institute for the blind 224 , great portland street mount pleasant london great britain in addition , patrick griffiths wrote : ) alan kemp ( who has recently retired from the linguistics department at ) edinburgh university ) supplied me with computer versions of a braille ) phonetics system that he and bob ladd had devised for a student there a ) few years ago . i imagine that writing to or emailing dr d robert ladd , ) linguistics department , edinburgh university , 40 george square , edinburgh ) eh8 9ll , scotland , uk , would be a way of pursuing this lead . finally , robert englebretson , a grad student in linguistics at the university of california at santa barbara provided a very detailed message . he is himself blind and has used some form of transcription . among other things , he wrote : ) the basic source of information on the braille ipa system is the standard ) " code of braille textbook formats and techniques , 1977 " rule xix , section 45 , ) which gives a complete list of ipa and other commonly-used diacritics and ) symbols , and discusses rules for braille transcription of linguistics ) materials in general . ( the basic symbols listed in this work , with some ) additions and changes , are from " a braille notation of the international ) phonetic alphabet " , by w . percy merrick and w . potthoff , royal national ) institute for the blind , london , 1932 ; revised 1948 ) . the relevant section ) from " code of braille textbook formats . . . " gives a good overview of each ) braille symbol and how it is used , and describes the print symbol it ) represents . the verbal descriptions of the printed symbols are extremely ) useful , since they can provide a means of communicating about a particular ) symbol without having to see it visually . i have a copy of this section in ) both print and braille , and have found both very useful . i can provide ) information about where to get both a braille and a print copy of this ) section , if you are interested . ) a second work i have found useful , was compiled by a braille transcriber ) ( unfortunately now deceased ) who had a great interest in linguistics . it is ) entitled " phonetic - phonemic symbols in tactile representation " , and is a list ) of raised tactile drawings of print symbols , with their braille equivalents . ) this is a very useful work for a blind student to get a " feel " for the print ) symbols and also as a reference to the braille symbols . the braille edition ) of this booklet costs about $ 3 , and i will be happy to provide contact and ) ordering information upon request . ) i would very much like to get in touch with other people who know ) and / or use the ipa braille system ( both to possibly find braille ) transcribers who know it , as well as to " network " with others who ) either use braille or are interested in it . his email address is : 6500reng @ ucsbuxa . ucsb . edu
</t>
  </si>
  <si>
    <t xml:space="preserve">Subject: re : 6 . 137 ipa
 i did n't follow this discussion , but my reaction is : ' altus ' only means its own opposite when translated into english ( or other languages ) . ' altus ' means ) altus ( , full stop . it 's more a property of the sea ( cf . german ' auf hoher see ' ) that it is ' high ' and 'd eep ' at the same time , depending on perspective ; latin choses to use the same expression for both perspectives . hartmut haberland
</t>
  </si>
  <si>
    <t xml:space="preserve">Subject: re : 6 . 137 ipa
 hac ( h ) ek = little hook . is n't the reason why so many " amerricanists " used the hac ( h ) ek , especially for the two major affricates in english , related to the fact that these affricates in english function not as two things but as one thing ? now i am a bit confused , because i had usually used the word " wedge " for the diacritic above the " c " and the " j " - not " hacek . " also , if " hacek " means " little hook " as defined in pullum and ladusaw ( p . 29 ) , is n't it better related to the cedilla , which to me looks more like a little hook than the wedge ? ? ? diacritic mania ! hugh buckingham
</t>
  </si>
  <si>
    <t xml:space="preserve">Subject: re : 6 . 108 sum : words that are their own opposites ( part 2 )
 ) bruce nevin reminds us of an intercontinental auto-antonym pair : " public ) school " in britain is " private school " in the usa and vice versa . ) well hardly . and certainly not vice-versa . the british public schools are a subset of the private schools . contrary to american impressions the term " private school " is widely used in uk , as is " independent school " in the same meaning . not all private schools are public schools . the term " state school " is the usual term for a school that is free for all pupils . anthea fraser gupta english language &amp; literature national university of singapore kent ridge e-mail : ellgupta @ nus . sg singapore 0511 telephone : ( 65 ) 772 3933
</t>
  </si>
  <si>
    <t xml:space="preserve">Subject: re : 6 . 139 words that are their own opposites
 benji wald ( 6 . 139 ) writes : ) but one that i have long wondered about is ) " risk " as in " he risked winning the game " . i was shocked ( as a teenager ) ) the first time i saw " he risked losing the game " ( or something like that ) ) in print , because i previously thought ( and am still inclined toward ) ) the complement of risk being the desirable result , not the undesirable ) one . whether or not this fits into this discussion , i wonder if anyone ) else has had a similar ( or opposite ) reaction or any thoughts ) about what 's going on in the case of " risk " . my intuition is certainly the opposite one ; ` he risked winning the game ' sounds ironical - makes sense only via the inference that winning the game is an undesirable result . for me ` risk ' is synonymous with ` take the risk of ' . is that also true for those who share benji 's intuition ? to use the morpheme _ risk _ in a construction which has benji 's interpretation of ` he risked winning the game ' , i would need to say ` he put winning the game at risk ' . is there a dialect difference here ? max wheeler school of cognitive &amp; computing sciences university of sussex falmer brighton bn1 9qh uk
</t>
  </si>
  <si>
    <t xml:space="preserve">Subject: re : 6 . 139 words that are their own opposites
 then there is the curious case of the word " yet " , which , as far as i know , formerly meant almost the same as german " noch " , but has shifted , through " not yet " , esp . in questions , to german " schon " . but here in toledo there are people ( my wife ) , who uze it in both meanings - - the syntax alone shows which .
</t>
  </si>
  <si>
    <t xml:space="preserve">Subject: a semiotic view of win and dos ? for your musement . . .
 definitely , a play of musement : subject : the software schism ( fwd ) thanks to nancy owens ( nowens @ csun . edu ) and harold goldwhite ( harold _ goldwhite @ qmbridge . calstate . edu ) i append extracts from a piece by umberto eco that was first posted on the internet in oct . 94 : " . . . i am firmly of the opinion that the macintosh is catholic and that dos is protestant . indeed the mac is counterreformist and has been influenced by the methodical path of the jesuits . it tells the faithful how they must proceed step by step to reach-if not the kingdom of heaven - the moment in which their document is printed . it is catechistic ; the essence of revelation is dealt with via simple formulae and sumptuous icons . . . . . dos is protestant and even calvinistic . it allows free interpretation of scripture , demands difficult personal decisions , imposes a subtle hermeneutics upon the user , and takes for granted the idea that not all can reach salvation . to make the system work you need to interpret it yourself ; the user is closed within the loneliness of his own inner torment . . . . . with the passage to windows the dos universe has come to resemble more closely the counterreformist tolerance of the mac . it 's true : windows represents an anglican - style schism - - big ceremonies in the cathedral but with the possibility of returning to dos to fiddle with things . with windows you can still decide to allow women and gays to be priests if you want to . and what about the machine language that lies beneath both operating systems ? ah , that is the stuff of the old testament , talmudic and kabbalistic . " alan c . harris , ph . d . telnos : main off : 818-885 - 2853 professor , communication / linguistics direct off : 818-885 - 2874 speech communication department california state university , northridge home : 818-366 - 3165 spch csun fax : 818-885 - 2663 northridge , ca 91330-8257 internet email : aharris @ huey . csun . edu
</t>
  </si>
  <si>
    <t xml:space="preserve">Subject: gurt 1995 ( conference program )
 georgetown university round table on languages and linguistics 1995 pre - sessions and conference : march 6-11 , 1995 " linguistics and the education of second language teachers : ethnolinguistic , psycholinguistic , and sociolinguistic aspects " main conference opening session : wednesday , march 8 , 1995 , 7 : 30 p . m . , georgetown campus , gaston hall ( registration required ) opening remarks : james e . alatis , dean emeritus , school of languages and linguistics chair , georgetown university round table 1995 honored guest : eugene garcia , director , obemla , u . s . department of education speaker : steve krashen , university of southern california the cause - effect confusion and the time issue in education opening reception to follow in icc galleria admission to all sessions by badge only ; registration materials and badges will not be mailed but may be picked up at registration center in intercultural center ( icc ) , exact location to be posted ; registration materials for march 8 evening session available in gaston hall foyer from 6 : 30 p . m . all pre-sessions on march 6 , 7 , and 8 and main sessions on march 9 , 10 , and 11 will be held in intercultural center ( rooms to be posted ) . detailed program with abstracts included in registration packets . thursday , march 9 , 1995 intercultural center plenary speakers : kathleen bailey , monterey institute of international studies what teachers say about teaching bessie dendrinos , university of athens , greece foreign language textbook discourse and pedagogization of the learner invited speakers : david r . andrews , georgetown university standard versus non-standard : the intersection of sociolinguistics and language teaching elsaid badawi , american university in cairo the use of arabic in egyptian t . v . commercials : a language simulator for the training of teachers of arabic as a foreign language kenneth chastain , university of virginia knowledge , language , and communication virginia p . collier , george mason university language acquisition for school : academic , cognitive , sociocultural , and linguistic processes joann crandall , university of maryland baltimore county reinventing schools : the role of the applied linguist nadine o'connor di vito , university of chicago using native speech to formulate past tense rules in french adam jaworski , university of wales , college of cardiff language awareness in applied linguistics students : evidence from linguistic and cultural heritage essays donna lardiere , georgetown university an update on transfer and transferability donald j . loritz , georgetown university unlearning learnability yuling pan , georgetown university addressee , setting , and verbal behavior : how relevant are they in foreign language teaching ? guy spielmann , georgetown university multidisciplinary integrated language education ( mile ) and second / foreign language teaching g . richard tucker , carnegie mellon university developing a research component within a teacher education program andrea tyler , georgetown university patterns of lexis : how much can repetition tell us about discourse coherence ? bill vanpatten , university of illinois , urbana - champaign is psycholinguistics relevant to language teaching ? shelley wong , university of maryland , college park curriculum transformation : a psycholinguistic course for prospective teachers of esol k 12 elizabeth zsiga , georgetown university phonology and phonetics in the education of second language teachers : the representation of some variable rules of english friday , march 10 , 1995 intercultural center plenary speakers : leslie m . beebe , teachers college , columbia university polite fictions : instrumental rudeness as pragmatic competence joan morley , university of michigan maximizing learning invited speakers : vincent j . cangiano , el houcine haichour , stephanie j . stauffer , georgetown university taming the electronic lion , or how to shape a language learning environment out of the chaos called the internet jeff connor - linton , georgetown university late night thoughts on complexity , linguistics , and language teaching barbara a . craig , georgetown university boundary discourse and the authority of knowledge in the second language classroom madeline e . ehrman , u . s . department of state , fsi personality , language learning aptitude , and program structure aviva freedman , carleton university , ottawa " situating " learning to write for the l2 teacher william c . hannas , georgetown university teaching chinese teachers what constitutes " chinese " susan huss - lederman , georgetown university " wait wait wait wait ! " a sociolinguistic analysis of repetition in the speech of adult beginning esl learners using instructional software kurt r . jankowsky , georgetown university on the need to unlearn in the foreign language learning process ronald p . leow , georgetown university teacher education and psycholinguistics : making teachers psycholinguists steven j . loughrin - sacco , boise state university research internships : involving undergraduate foreign language secondary education majors in ethnographic research anne pakir , national university of singapore beginning at the end : " bilingual education for all " in singapore and teacher perception sophia c . papaefthymiou - lytra , university of athens , greece culture and the teaching of foreign languages : a case study teresa pica , university of pennsylvania teaching language and teaching language learners : the expanding role and expectations of language teachers in communicative content-based classrooms peter schmitter , martin - luther - universit t halle - wittenberg , germany structural or cognitive semantics as a topic in the linguistic education of second language teachers ? charles w . stansfield , second language testing , inc . considerations in the writing of sopi prompts monique y . wong , hellenic american union , greece using simulation to develop negotiation strategies in a foreign language saturday , march 11 , 1995 intercultural center plenary speakers : marianne celce - murcia , university of california , los angeles the elaboration of sociolinguistic competence : implications for teacher education diane larsen - freeman , school for international training on the changing role of linguistics in the education of second language teachers : past , present , and future invited speakers : catherine n . ball , georgetown university providing comprehensible input in a dead foreign language : two text-based strategies isolda e . carranza , georgetown university multi - level analysis of two-way bilingual classroom discourse anna uhl chamot , georgetown university learning strategies of elementary foreign language immersion students mary el - kadi , old dominion university discourse analysis of classroom interaction and the training of esl teachers elaine k . horwitz , university of texas at austin foreign language anxiety and foreign language teachers : what can teacher educators do ? christina kakava , mary washington college directness and indirectness in professor student interaction : the intersection of contextual and cultural constraints david nunan , university of hong kong systemic - functional linguistics and the education of second language teachers : a case study linju ogasawara , japanese ministry of education ( ret . ) native cultural interference in japanese english usage john j . staczek , georgetown university metalinguistic talk in mature l2 adult-learner classroom discourse stephanie j . stauffer , georgetown university reap what you sow : in - service training for language teachers for computer-mediated communication steven sternfeld , university of utah from hirsch 's dystopia to hakuta 's utopia : a call for multilingual alliance weiping wu , center for applied linguistics education of second language teachers : the link between linguistic theory and teaching practice dolly j . young , university of tennessee language anxiety in sl acquisition : using a wider angle of focus raffaella zanuttini , georgetown university dialectal variation as an insight into the structure of language gen - yuan zhuang , hangzhou university , prc what they hear is not what they read : speech perception and the training of english teachers in china * * * * * * * * * * * * * * * * * * * * * * * * * * * * * * * * * * * * * * * * * * * * * * * * * * * * * * * * other georgetown conferences : * georgetown linguistics society , gls 1995 , developments in discourse analysis , february 17-19 , 1995 . plenary speakers : frederick erickson , charles goodwin , heidi hamilton , deborah schiffrin , roger shuy , and deborah tannen . contact : gls 1995 , g . u . dept . of linguistics , icc 479 , washington , dc 20057-1068 ; gls @ guvax . georgetown . edu ; gls @ guvax . bitnet ; tel : 202 / 687-6166 . * international linguistics association , ila , discourse and text analysis , march 10-12 , 1995 . contact : ruth brend , 3363 burbank dr . , ann arbor , mi 48105 ; ruth . brend @ um . cc . umich . edu ; tel : 313 / 665-2787 ; fax : ( 313 ) 665-9743 ; email : ruth . brend @ um . cc . umich . edu * 9th annual symposium on arabic linguistics , march 10-12 , 1995 . contact g . u . arabic department , icc 463 , washington , dc 20057-1082 ; solernoe @ guvax . georgetown . edu ; tel : 202 / 687 - 5743 . * * * * * * * * * * * * * * * * * * * * * * * * * * * * * * * * * * * * * * * * * * * * * * * * * * * * * * * * pre-conference sessions : march 6 - 8 , 1995 the pre-conference sessions will be held in the intercultural center of georgetown university . please contact the individual organizers for more information on the content of the sessions only . to register , see registration form or contact gurt coordinator . monday , march 6 , 1995 spanish linguistics i organizers : dr . hector campos , mr . eric holt , and ms . norma catalan g . u . department of spanish washington , dc 20057-0989 ( 202 ) 687-6134 hcampos @ guvax . georgetown . edu issues in slavic linguistics organizer : dr . david r . andrews g . u . department of russian washington , dc 20057-0990 ( 202 ) 687-6108 / 6147 andrewsd @ guvax . georgetown . edu african linguistics vi organizer : rev . solomon sara , s . j . , ph . d . g . u . department of linguistics washington , dc 20057-1068 ( 202 ) 687-5956 ssara @ guvax . georgetown . edu discourse and agency : responsibility and deception organizer : dr . patricia e . o'connor g . u . department of english washington , dc 20057-1048 ( 202 ) 687-7622 ; fax : 687-5445 oconnorpe @ guvax . georgetown . edu tuesday , march 7 , 1995 spanish linguistics ii organizers : dr . hector campos , mr . eric holt , and ms . norma catalan g . u . department of spanish washington , dc 20057-0989 ( 202 ) 687-6134 hcampos @ guvax . georgetown . edu teaching and learning spoken arabic organizer : dr . margaret nydell g . u . department of arabic washington , dc 20057-1082 ( 202 ) 687-5743 history of linguistics organizer : dr . kurt r . jankowsky g . u . department of german washington , dc 20057-0994 ( 202 ) 687-5812 innovative audio and looking at multimedia ( two sessions ) organizer : jackie m . tanner , director g . u . language learning technology washington , dc 20057-0987 ( 202 ) 687-5766 jtanner @ guvax . georgetown . edu issues in foreign language program direction i organizer : dr . ronald p . leow g . u . spanish dept . washington , dc 20057-0909 ( 202 ) 687-6134 rleow @ guvax . georgetown . edu wednesday , march 8 , 1995 computer - mediated discourse analysis organizer : dr . susan herring program in linguistics university of texas arlington , tx 76019 ( 817 ) 273-3133 susan @ utafll . uta . edu celebration of bilingual immersion programs organizer : prof . dorothy b . goodman friends of international education p . o . box 4800 washington , dc 20008 ( 202 ) 363-8510 issues in foreign language program direction ii organizer : dr . ronald p . leow g . u . department of spanish washington , dc 20057-0989 ( 202 ) 687-6134 rleow @ guvax . georgetown . edu * * * * * * * * * * * * * * * * * * * * * * * * * * * * * * * * * * * * * * * * * * * * * * * * * * * * * * * * * * * tutorials ( for connor - linton and spielmann tutorials , maximum of 20 participants ; no participant limit for krashen workshop ) : monday , march 6 " criterion - referenced curriculum and test development for language teachers and administrators " presenter : dr . jeff connor - linton , g . u . dept of linguistics , ( 202 ) 687-5956 tuesday , march 7 " language acquisition and language education : a review of research and theory and current issues " presenter : dr . steve krashen , school of education , university of southern california , los angeles , ca 90089-0031 wednesday , march 8 authentic documents in the language class : theoretical perspectives and didactic applications presenter : dr . guy spielmann , g . u . department of french , ( 202 ) 687-5717 * * * * * * * * * * * * * * * * * * * * * * * * * * * * * * * * * * * * * * * * * * * * * * * * * * * for registration and other information , please contact carolyn a . straehle , coordinator * gurt 1995 * georgetown university school of languages and linguistics * 303 intercultural center * washington , dc 20057-1067 * e-mail : gurt @ guvax . bitnet or gurt @ guvax . georgetown . edu * voice : 202 / 687-5726 * fax : 202 / 687-5712 * * * * * * * to obtain gurt ' 95 information from the world wide web , use the following address : url : http : / / www . georgetown . edu / conferences / gurt95 / gurt95 . html * * * * * * * * * * * * * * * * * * * * * * * * * * * * * * * * * * * * * * * * * * * * * for inexpensive student accommodations , contact : washington student center at the washington international ayh - hostel 1009 11th street , nw washington , dc 20001 tel : ( 202 ) 737-2333 * * * * * * * * * * * * * * * * * * * * * * * * * * * * * * * * * * * * * * * * * * * * * * * *
</t>
  </si>
  <si>
    <t xml:space="preserve">Subject: citing e-texts
 dear linguists , this is not linguist - l - specific , but my colleagues and i would really welcome some wisdom on a citation problem . how does one cite electronic versions of literary and other texts brought down from the net / web ? there are no page or paragraph numbers and even the provenance of the text is not always clear ( e . g . from what print edition was it keyed-in or scanned ? ) . the * mla handbook * ( 3rd edition , which is the latest we have ) , and the agps * style manual * ( the australian standard ) offer no help . indeed , has anyone in linguistic / literary studies put together a set of consistent formats for citing electronic-archived material , e-list contributions , e-texts , e-journals etc . ? we would greatly appreciate some guidance , be it informed or inspired . jan tent department of literature and language school of humanities the university of the south pacific p . o . box 1168 suva fiji tel : ( 679 ) 313900 ext . 2263 fax : ( 679 ) 305053 e - mail : tent _ j @ usp . ac . fj
</t>
  </si>
  <si>
    <t xml:space="preserve">Subject: references in slavic syntax
 dear linguists , i am going to write a coursework in syntax on government and binding grammar basis . i have preliminary chosen two topics : " formation of yes - no questions in russian " or " double negation in russian " ( like " he does not eat nothing " ) . could you send me some references on these two topics so that i could read the relevant literature and choose one of the topics . i would prefer references on yes-no question formation and double negation in slavic languages but any references on these topics will do , preferred are references in gb framework . thank you , elena rudnitskaya .
</t>
  </si>
  <si>
    <t xml:space="preserve">Subject: slow spanish accent
 just wondering if any of you native spanish speakers or those who have lived in central and south american spanish speaking countries know of a corrollary to the following ones for french and german . the french in france often refer to the swiss french as having very slow speech . my experience living in europe for a number of years does indicate that there is some truth to that , although i have not done any quantifiable research on the subject . the swiss germans also appear to to have a slower rate of speech than do other german speakers i know . 2 questions : 1 . do spanish speakers from central and south america refer to spanish speakers in any single country as people that typically speak slowerslower than those from other countries ? and those who faster or the fastest ? 2 . has any research been done on this subject for any of theose languages and / or for english ? please send replies directly to me at : allenjh @ cat . com or jhallen @ indiana . edu thanks jeff allen
</t>
  </si>
  <si>
    <t xml:space="preserve">Subject: sum : register in the pre-school age
 summary : references on the topic : register and / or genre in the pre-school age a week before christmas i sent out a query about references on the topic : register and / or genre in the pre-school age . this is a summary of the replies i got from netters on the linguist list and info - childes . i wish to express my thanks to all of you who responded . i ' ll do this collectively now , since i will not be referring to single respondents in the following list of references . caroline liberg allen , m . s . , m . k . kentoy , j . c . sherlbom , &amp; i . m . petit , 1994 . children 's narrative productions : a comparison of personal events and fictional stories . * applied psycholinguistics * 15 , 149-176 , barro - zecker , l . ( 1991 ) . young children 's early literacy development across genres . unpublished doctoral dissertation , university of michigan , ann arbor , mi . elizabeth bates ( 1976 ) . chapter 9 : acquisition of polite forms : experimental evidence from ' language &amp; context : the acquisition of pragmatics . san francisco : academic press . bauman , r . ( 1982 ) . ethnography of children 's folklore . in p . gilmore &amp; a . a . glatthorn ( eds . ) , children in and out of school : ethnography and education ( pp . 172-186 ) . washington , dc . : center for applied linguistics . beals , d . e . &amp; snow , c . e . ( 1994 ) ' thunder is when the angels are upstairs bowling ' : narratives and explanations at the dinner table . journal of narrative and life history . vol 4 no . 4 , pp . 331-352 berman , r . a . &amp; d . i . slobin , 1994 . * relating events in narrative : a crosslssinguistic developmental study * . erlbaum brady , m . , &amp; eckhardt , r . ( 1975 ) . black girls at play : folkloric perspectives on child development . austin , tx : southwest educational development laboratory . dowker , a . ( 1989 ) . rhyme and alliteration in poems elicited from young children . journal of child language , 16 , 181-202 . charles ferguson ( 1977 ) . baby talk as a simplified register . in snow &amp; ferguson ( eds . ) , ' talking to children . ' hasan , r . ( 1989 ) . linguistics , language , and verbal art . oxford : oxford university press . hicks , d . ( 1990 ) . narrative skills and genre knowledge : ways of telling in the primary school grades . applied psycholinguistics , 11 ( 1 ) , 83-104 . himley , m . ( 1986 ) . genre as generative : one perspective on one child 's early writing growth . in m . nystrand , the structure of written communication : studies in reciprocity between writers and readers ( pp . 137-157 ) . new york : academic press . kamberelis , g . ( 1994 ) . tropes are for kids : young children 's developing understanding of narrative , poetic , and expository written discourse genres . ( doctoral dissertation , university of michigan , 1993 ) . dissertation abstracts international , 54 ( 12 ) , 4379a . kroll , l . ( 1990 , april ) . making meaning in writing : a longitudinal study of young children 's writing development . paper presented at the annual conference of the american educational research association , boston , ma . langer , j . a . ( 1986 ) . children reading and writing : structures and strategies . norwood , nj : ablex . martin , j . 1983 . in fine &amp; freedle , eds . * developmental issues in discourse * , pp . 1-40 ( ablex ) martin , j . r . ( 1984 ) . language , register and genre . children writing : reader ( pp . 21-30 ) . ( ect418 language studies ) . geelong , victoria , australia : deakin university press . newkirk , t . ( 1989 ) . more than stories : the range of children 's writing . portsmouth , nh : heinemann . e . ochs keenan ( 1983 ) . conversational competence in children . in ochs &amp; schieffelin , ' acquiring conversational competence . ' pappas , c . c . ( 1993 ) . is narrative " primary " ? some insights from kindergartners ' pretend readings of stories and information books . journal of reading behavior : a journal of literacy , 25 ( 1 ) , 97-129 . suzanne romaine : " the language of children and adolescents " , blackwell , 1984 . elaine slosberg andersen ( 1992 ) . ' speaking with style : the sociolinguistic skills of children . london and new york : routledge . sowers , s . ( 1985 ) . the story and the all-about book . in j . hansen , t . newkirk , &amp; d . graves , ( eds . ) , breaking ground : teachers relate reading and writing in the elementary school ( pp . 73 - 82 ) . portsmouth , nh : heinemann . stoel - gammon , c . , &amp; scliar - cabral , l . ( 1977 ) . learning how to tell it like it is : the development of the reportative function in children 's speech . papers and reports on child language development , 13 ( ed 144 383 ) , stanford university , stanford , ca . toolan , m . 1988 . * narrative : a critical linguistic introduction . * watson , r . ( 1989 ) . literate discourse and cognitive organization : some relations between parents ' talk and three-year - olds ' thought . applied psycholinguistics , 10 ( 2 ) , 221-236 . d . wolf , j . moreton , &amp; l . camp ( 1994 ) . children 's acquisition of different kinds of narrative discourse : genres and lines of talk . in j . sokolov &amp; c . e . snow , eds . * handbook of research in language development using childes * , erlbaum , pp . 286-323 * * * * * * * * * * * * * * * * * * * * * * * * * * * * * * * * * * * * * * * * * * * * * * * * * * * * * * * * * * * * * * * * * * * caroline liberg dept of linguistics , uppsala university box 513 , s-751 20 uppsala , sweden fax : + 46 18 181416 tel : + 46 18 181344 e-mail : caroline . liberg @ ling . uu . se
</t>
  </si>
  <si>
    <t xml:space="preserve">Subject: sum : c gemination ( syntactic )
 content - length : 10885 summary of data on syntactic gemination of consonants a couple of weeks ago i posted a query on what i termed " syntactic gemination " , for which i got information from no fewer than 15 respondents . i am very grateful to them all . here they are , listed in alphabetical order : list of the 15 respondents : prathima christdas ( prathima . christdas @ um . cc . umich . edu ) vincent decaen ( decaen @ epas . utoronto . ca ) lance eccles ( lance . eccles @ mq . edu . au ) maik gibson ( llrgbson @ reading . ac . uk ) david gil ( ellgild @ nusvm . bitnet ) ralf grosserhode ( afrikanistik2 @ uni-bayreuth . de ) jacques guy ( j . guy @ trl . oz . au ) marcia haag ( haag @ monk . nhn . uoknor . edu ) mark robert hale ( hale1 @ alcor . concordia . ca ) bruce nevin ( bnevin @ lightstream . com ) john phillips ( john @ ccyi . ccy . yamaguchi-u . ac . jp ) mari siiroinen ( siiroinen @ cc . helsinki . fi ) norbert strade ( lingnost @ hum . aau . dk ) mark verhijde ( mark . verhyde @ let . ruu . nl ) caroline r . wiltshire ( wiltshir @ minerva . cis . yale . edu ) the term " syntactic gemination " was not specific enough , as i had in mind only gemination at word boundaries , and not word-internal gemination at morpheme boundaries . nevertheless i will mention such cases as have been pointed out by respondents . besides , in my haste , i had forgotten to mention classical greek , which i had also taken into account in the preliminary version of my paper . here are the data : a syntactic gemination at word-boundary a . 1 - italian this is the " raddoppiamento sintattico " of central and southern italian . nevertheless the conditions under which this appears seem to vary considerably among the dialects ( and the speakers ? ) . for instance , the example " a casa " [ a ' kkasa ] , taken from lepschy &amp; lepschy ( 1981 ) is not accepted in the dialect of an italian colleague at my university . a . 2 &amp; a . 3 - biblical hebrew and phenician in these languages the definite article / ha / triggers gemination of the initial consonant of the following word ( except for certain consonants ) . for instance , in bh , we have / su : s / ( horse ) , but / ha ssu : s / ( the horse ) . the same would seem to apply to phenician ( see the grammars by segert , van den branden ) , although we have only one epigraphic attestation in punic . the explanation is that a proto-article is reconstructed as * / han / or * / hal / , so that * / hal su : s / ) * / has su : s / , then reinterpreted as / ha ssu : s / . this hypothesis has been connected with the arabic data : the final c of the article / ? al / is assimilated to the initial c of the following word ( at least for the socalled " sun " cs ) . for instance : / ? as samak / ( the f ish ) . 46or arabic , gibson adds this : in tunisian arabic there is a clearer case ( @ is schwa ) : shaaf - @ t 's aw - 3sf ' " she saw " shaaf - @ tt-u 's aw - 3sf-3sm ' " she saw him " the doubling is done to maintain syllable structure , but this is not the20 normal way . we would normally expect the elision of @ , to shaaf-t - u , but20 this does not happen in the 3s feminine past . a . 4 - classical greek in attic greek word-initial / r - / goes to / rr - / under certain conditions after a word ending in a short final v . in epic texts , or in other dialects , this gemination is extended to other sonants : / l - , m - , n - / . we even find / pp - / attested in boeotian these four languages were the only instances known to me when i posted the query . incidentally , note that they are different from the cases of latin " hic " and " hoc " , which were pronounced / hikk / and / hokk / before a word beginning with a v . the form / hokk / is original ( and / hikk / analogically modelled after it ) , so that diachrony forces us to say that / hokk / is simplified into / hok / before a c - initial word . here are now the additional data kindly supplied by my respondents , which i paste freely . a . 5 - finnish ( eccles , siiroinen , strade ) there is consonant gemination at word boundaries in certain cases in finnish . it is morphologically conditioned though it is " syntactic " . several morphemes or forms trigger it : imperative 2nd person singular ( ota ' take ' / otas se ' take it ' ) , allative case ( annan sinulle ' i - give to-you ' / annan sinullek kirjan ' i - give to-you a book ' ) , most of the nouns ending in - e ( kirje ' a letter ' / kirjet tuli ' a letter arrived ' ) and so on . other examples : in some negative forms : * en mene sinne * ( i do n't go there ) , pronounced20 * en menes sinne * negation + v - stem + there verb ( go ) 20 1 . sg . the same in imperative : * a " la " mene sinne * ( do n't go there ! ) , 20 pronounced : 20 * a " la " menes sinne * neg . verb imp . 2 . sg . also in the so called " 1 . infinitive " : * ha " nen pita " isi tulla ta " nne * ( he / she ought to20 come here ) , pron : * . . . . . . . . . . . . . . . . tullat ta " nne * 20 inf . 1 here 20 the background for this gemination is the historical loss of a final consonant in the suffix-less verbal stem and in the mentioned infinitive form . this consonant was assimilated to a following consonant . while it disappeared without any trace in an end position or in front of a vowel , the gemination of the following consonant was retained . this feature is n't marked in orthography . a . 6 &amp; a . 7 - tamil and malayalam ( christdas , wiltshire ) tamil has gemination of word initial stops following words with some case markings ( accusative at least ) . a brief account can be found in christdas , prathima ( 1987 ) " on constraining the power of lexical phonology : evidence from tamil " in mcdonough , j . and plunkett ( eds ) proceedings of nels 17 , volume 1 : 122-146 . 20 syntactic gemination is also found in malayalam , a closely related language . a . 8 - celtic languages ( phillips ) the celtic languages have " mutations " , changes to the beginnings of words due to their syntactic environment . types of mutations include prefixing of h or n to a vowel and voicing , devoicing , nasalising , etc . , of consonants . one of the mutations in old irish was gemination . the welsh spirant mutation is historically cognate with irish gemination , e . g . ci " dog " , but tri chi " three dogs " , cath a chi " a cat and a dog " , though gemination in old irish occurred in a much wider range of environments . some of the mutations in breton are realised phonetically as gemination , though spelt otherwise . on other cases of c - mutation , see the mention by verhijede below ( fulla , southern paiute ) . a . 9 - the kelantan dialect of malay ( gil ) in the kelantan dialect of malay , agents of passive clauses ( ie . " by " - phrases ) are marked not with a preposition ( as in standard malay ) , but , rather , by gemination of the initial consonant . cb : if i understand this correctly , the preposition has been ellipted ? b - word - internal syntactic gemination word - internal syntactic gemination seems to be widespread , probably more than gemination at word-boundary . as pointed out by nevin , in many languages , some phonotactic effects apply only in certain syntactically defined domains , for example , in roots or in verb stems , but not in affixes . hale adds that the number of languages which show this process is quite large . for instance there are some oceanic examples . at any rate , both sanskrit and ( if the meter is to be believed ) and preclassical ( homeric ) greek show such processes . here are a few specific instances : b . 1 - classical greek word - internal / r / is geminated to / rr / after the augment or after a vowel in compounds , variably . b . 2 - choctaw ( haag ) choctaw ( a muskogean lg of n . america ) has an inflectional form ( for aspect marking ) that involves deformation of the stem such that a medial consonant is geminated , or / y / is inserted an geminated if there are not the requisite number of syllables . so we have falama ` return ' becoming fallaama ` finally return ' while ala ` arrive ' becomes ayyaala ` finally arriv e ' . b . 2 - sakao ( guy ) sakao is a language spoken at espiritu santo , , in vanuatu ( formerly new - hebrides ) . when the direct object is incorporated in the verb , the initial c of the verb is geminated . examples , with son 3d to hunt / shoot with a bow , enes 3d fish : moson enes 3d he is fishing fish with a bow ( now ) but : mossones 3d he fishes fish with a bow ( generally ) , il peche a l ' arc analysis : mv - 3eme p . sg . realis sson20 nes ( ( enes with disappearance of the compulsory article v - , then simplification of the two n 's inro one n ) nb : o 3d open o ( ipa " open o " in pullum &amp; ladusaw , p . 117 ) e 3d open e ( ipa epsilon ) b . 3 - biblical hebrew gil adds this on hebrew : in biblical hebrew the 2nd binyan ( " pi99el " ) is formed by reduplication of the 2nd root consonant , together with the appropriate choice of vowels . now in most part , the binyan system is considered " derivational " and hence not , strictly speaking , syntactic ; however , in some cases , the 2nd binyan is the " transitive " or " causitive " of the first , in which case gemination ( plus vowel pattern ) does have a syntactic function . let me end by a more theoretical note , quoting verhijde : your question touches upon the fields of interaction between morphology-syntax and phonology ( prosody ) . now as far as i know , all c - gemination is in itself strictly phonological . thus if i understand your question correctly , you wish to find out whether there are languages that appear have morphological / syntactic triggers for c - gemination . there is a huge bulk of material on sandhi - effects , as for example the italian rs case you mentioned in your query . perhaps ellen kaisse ( 1985 ) , _ connected speech _ may be of some help . now with respect to your query : i was thinking ( from a phonological point of view ) that c - gemination is really : share melody . or in more abstract terms : share [ x ] . if this is correct , then for example c - mutation ( like in fula , southern paiute and celtic languages ) under syntactic considerations may become very interesting for you . thans again to all of you who generously answered my question . claude boisson universite lumiere , lyon , france ( claude . boisson @ mrash . fr )
</t>
  </si>
  <si>
    <t xml:space="preserve">Subject: 
 phonology &amp; phonetics leiden in last : hil phonology papers i ( hil publications 1 ) . edited by harry van der hulst &amp; jeroen van de weijer . the hague : holland academic graphics . pb . isbn 90-5569 - 008 - 2 . 431pp . jan 1995 . dfl 60 ( incl . p&amp;p , excl . 6 % vat ) . e - mail : 72113 . 335 @ compuserve . com a collection of sixteen articles presented at the first hil phonology conference held in leiden in january 1993 . covers a wide variety of topics in segmental and metrical phonology . with an introductory text , presenting the most important theoretical developments in phonology of the last decade . contributors : harry van der hulst &amp; jeroen van de weijer , outi bat - el , cynthia brown , mike davenport , daniel dor , j | rgen geilmann , janet grijzenhout , tracy hall , karijn helsloot , harry van der hulst &amp; aone van engelenhoven , ren / e kager , blanca palmada , glyne piggott , krisztina polga / rdi , wendy sandler , elan dresher &amp; harry van der hulst . new publication : the handbook of phonological theory , edited by john a . goldsmith ( university of chicago ) . 1995 . published by basil blackwell , oxford and cambridge ma . 32 chapters from 37 authors surveying the field of contemporary phonological theory . 992 pages . price is $ 79 . 95 ( hardcover ) in north america , and 70 pounds sterling elsewhere . blackwell 's email address for inspection copies is blkwell @ world . std . com in the us , and inspcopies @ cix . compulink . co . uk in the uk . pragmatics rudanko , juhani . 1993 . pragmatic approaches to shakespeare . essays on othello , coriolanus and timon of athens . lanham , new york and london : the university press of america . the book explores and develops methods of linguistic pragmatics that can , it is suggested , be applied to the study of dramatic dialogue in three shakespearean tragedies . as far as othello is concerned , the methods applied include topic analysis and case grammar analysis , the latter applied to soliloquies ; in the case of coriolanus there is a focus on speech act analysis , and as for timon of athens , it is proposed that politeness theory sheds light on themes of the play . it is argued that the practical application of methods of linguistic pragmatics contributes to a better understanding of the three plays as dramatic works of art and also leads to the further refinement of the methods themselves as tools of analysis . east asian langs koizumi , m . and ura , h . ( eds . ) formal approaches to japanese linguistics 1 : proceedings of the may 1994 mit conference mit working papers in linguistics # 24 1994 411 pp . syntax $ 15 + p / h ( $ 2 in us , else $ 3 ) . distributed by mitwpl , 20d-219 mit , cambridge ma 02139 ( mitwpl @ mit . edu ) papers by t . aikawa ; h . aoyagi ; c . brockett ; s . dubinsky ; y . endo ; y . kato ; r . kawashima ; a . kikuchi , m . oishi , &amp; n . yusa ; n . kimura ; h . kitahara ; m . koizumi ; a . nakamura ; m . nakayama ; m . saito ; h . sakai ; k . - w . sohn ; n . tsujimura ; h . ura ; j . venditti &amp; h . yamashita ; s . watanabe .
</t>
  </si>
  <si>
    <t xml:space="preserve">Subject: intensive summer arabic language institute
 the georgetown arabic department of the school of languages and linguistics will host intensive courses in modern standard arabic worth 12 undergraduate credits . elem , interm . , advanced and a course in arabic - eng . translation will be offered . for pamphlet , contact : belkacem baccouche , director , georgetown university , arabic dept . , washington , d . c . 20057-1082 . ( 202 ) 687-5743
</t>
  </si>
  <si>
    <t xml:space="preserve">Subject: m . a . in scandinavian linguistics
 m . a . in scandinavian linguistics at the university of tromsoe 1995-1996 ( corrected version ) the linguistics section of the institute for language and literature at the university of tromsoe , norway , offers a one year course leading up to a master of arts degree , starting the fall of 1995 . the course is designed to prepare students for research in generative syntax and phonology with special attention to the scandinavian languages . the course is open to students from all countries with a background in linguistics corresponding roughly to a b . a . with a major in linguistics , or a norwegian cand . mag . the course is equivalent to 60 e . c . t . s credits . instruction will be in english . proficiency in a scandinavian language is not required , nor is previous knowledge of scandinavian grammar . those who wish may follow a course in norwegian for foreigners during the whole year . students pay no tuition , only a nominal registration fee . a limited number of grants are available for students from eastern europe or developing countries . the course will consist of lectures , seminars , and tutorials , with examinations at the end of each term ( fall and spring term ) . in addition , the students are required to write two research papers . in the fall of 1995 there will be a lecture series on scandinavian syntax and another one on scandinavian phonology . in addition there will be seminars , tutorials , and a crash course in icelandic grammar . in the spring of1996 there will be a lecture series on historical scandinavian linguistics , plus seminars and tutorials . also during spring term the students will write their two research papers . the teachers are anders holmberg and tarald taraldsen ( syntax ) , ove lorenz and curtis rice ( phonology ) . other teachers who will contribute at various points in the course include christer platzack , cecilia falk ( university of lund ) , halldor a . sigurdsson ( university of iceland ) , tomas riad ( university of stockholm ) . for further information , contact anders holmberg isl , linguistics university of tromsoe n-9037 tromsoe , norway phone : 47-77645616 , fax : 47-77645625 e-mail : andersh @ isl . uit . no
</t>
  </si>
  <si>
    <t xml:space="preserve">Subject: fulbright announcement : please post / disseminate to lists
 fulbright announcement : please post / disseminate to lists subject fulbright scholar program competition for 1996-97 : fulbright chairs in western europe and canada action : submissions due may 1 , 1995 info : dr . karen adams or ms . margo cunniffe council for international exchange of scholars 3007 tilden street , n . w . , suite 5m washington , dc 20008-3009 telephone : 202-686 - 6245 or 202 / 686-6242 fax : 202-362 - 3442 internet : we1 @ ciesnet . cies . org * * * * * * * * * * * * * * * * * * * * award descriptions : 1 . italy : venice chair department of philosophy and theory of sciences , university of venice . three months , between 2 / 97 and 6 / 97 . specialty : philosophy of language or theoretical linguistics . assignment : grantee will teach on both graduate and undergraduate levels and is to offer an advanced class in either contemporary theoretical linguistics ( theory of syntax and the syntax of logical form ) or contemporary philosophy of language ( theory of meaning , semantics of natural language , theory of predication , language and ontology ) . lecturing in english . 2 . italy : naples chair department of modern philology , university of naples . three months , between 3 / 1 / 97 and 5 / / 31 / 97 . specialty : american literature , american cultural studies , american language , or general linguistics . assignment : lecturing in english . occasional guest lectures at other cultural institutions in naples and elsewhere in italy .
</t>
  </si>
  <si>
    <t xml:space="preserve">Subject: esslli
 seventh european summer school in logic language and information barcelona , august 14-25 1995 for more information contact : esslli95 gilcub avda . vallvidrera 25 08017 barcelona fax + 43 3 2054656 tlf + 43 3 2033597 e - mail esslli95 @ gilcub . es general information the summer school the seventh european summer school in logic , language and information will be held at the biology faculty of barcelona university from august 14th to 25th . the school is organized under the auspices of the european foundation of logic , language and information ( folli ) , jointly by universitat de barcelona , universitat rovira i virgili , universitat autonoma de barcelona , and universitat politecnica de catalunya . the previous summer schools took place at rijks universiteit groningen in the netherlands in1989 , at the katholieke universiteit leuven in belgium in 1990 , at the universitat saarlandes , saarbrucken in germany in 1991 , at the university of essex colchester in the united kingdomin 1992 , at the faculdade de letras da universidade de lisboa in portugal in 1993 , and at the copenhagen business school in denmark in 1994 . for these schools financial support was derived from a variety of sources , including the commision of the european community , through the erasmus programme and the dg xiii , research networks , national research councils , and industrial sponsors . the same kind of support is expected for the 1995 school . the main focus of the summer school is the interface between logic , linguistics and computation , where it concerns the modelling of human linguistic and cognitive abilities . the 1995 school programme will include courses , workshops , and symposia covering a variety of topics within six areas of interest : logic , language , computation , logic and computation , computation and language , language and logic . courses will be cast at both introductory and advanced levels . introductory courses are designed to familiarize students with new fields and do not presuppose any background knowledge , while advanced courses are designed to allow participants to acquire more specialized expertise in areas they are already familiar with . workshops will be chaired by an expert in ther field and will provide an opportunity for phd students and other young researchers to present their work and gain informed feedback and useful contacts . symposia will typically consist of a series of presentations on a timely topic by people active in the relevant areas . both workshops and symposia are intended to encourage collaboration and cross fertilization of ideas by stimulatingin-depth discussion of issues which are at the forefront of current research in the field . there will also be a series of invited evening lecturers by well-known experts in their field . accomodation there will be accomodation available . more information will appear in following anouncements . course programme section : logic and language algebraic semantics for natural language name of lecturer ( s ) / organizer ( s ) : godehard link affiliation ( s ) : institut fur philosophie , logik und wissenschaftstheorie ( iplw ) universitat munchen e - mail : glink @ cis . uni-muenchen . de type : introductory formal forays into language name of lecturers : jan van eijck and jan jaspars affiliation ( s ) : cwi , amsterdam and ots , utrecht e - mail : jve @ cwi . nl / jaspars @ cwi . nl type : introductory the dynamics of structure name of lecturer ( s ) : c . vermeulen , a . visser affiliation ( s ) : department of philosophy e - mail : albert . visser @ phil . ruu . nl , kees . vermeulen @ phil . ruu . nl type : advanced nearness and syntactic influence spheres name of lecturer : marcus kracht affiliation : department of mathematics , fu berlin e - mail : kracht @ math . fu-berlin . de type : advanced feature logics and infinitary descriptions name of lecturer ( s ) / organizer ( s ) : bill keller affiliation ( s ) : school of cognitive and computing sciences , university of sussex e - mail : billk @ cogs . susx . ac . uk type : advanced a mathematical theory of language learnability name of lecturer ( s ) / organizer ( s ) : dick de jongh and makoto kanazawa affiliation ( s ) : department of mathematics and computer science , university of amsterdam department of cognitive and information sciences , faculty of letters , chiba university e - mail : dickdj @ fwi . uva . nl and kanazawa @ cogsci . l . chiba-u . ac . jp type : advanced complex part structures and natural language name of lecturer : friederike moltman affiliation : dept of philosophy , city university of new york ( cuny ) e - mail : isagc @ cunyvm . bitnet type : advanced properties and types name of organizer : chris fox affiliation : department of computer science university of essex e - mail : foxcj @ essex . ac . uk type : workshop formal epistemology name of organizer : hans rott affiliation ( s ) : university of konstanz e - mail : pirott @ nyx . uni-konstanz . de type : workshop underspecification in computational semantics name of organizer : robin cooper and massimo poesio ( fracas ) affiliation ( s ) : university of edinburgh e - mail : { cooper , poesio } @ cogsci . ed . ac . uk type : symposium section : logic introduction to modal logic name of lecturer : ramon jansana affiliation : department of logic , history and philosophy of science , universitat de barcelona , spain . e - mail : jansana @ cerber . ub . es type : introductory temporal logic name of lecturer ( s ) / organizer ( s ) : ian hodkinson affiliation ( s ) : imperial college london e - mail : imh @ doc . ic . ac . uk type : advanced descriptive complexity theory name of lecturer ( s ) / organizer ( s ) : flum , joerg affiliation ( s ) : mathematisches institut , universitaet freiburg , e - mail : flum @ sun1 . ruf . uni-freiburg . de type : advanced algebraizations of sentential logics name of lecturer : josep maria font affiliation : faculty of mathematics , university of barcelona e - mail : font @ cerber . mat . ub . es type : advanced some new trends in algebraic logic name of organizer : josep maria font affiliation : faculty of mathematics , university of barcelona e - mail : font @ cerber . mat . ub . es type : workshop advanced modal logic name of lecturers : patrick blackburn , maarten de rijke and y de venema . affiliation : patrick blackburn , ( universitat des saarlandes , saarbrucken ) , maarten de rijke ( cwi , amsterdam ) , and yde venema ( vrije universiteit , amsterdam ) . e - mail : patrick @ coli . uni-sb . de , maarten . de . rijke @ cwi . nl and yde @ cs . vu . nl type : advanced situation theory with applications name of organizer : keith devlin affiliations : saint mary 's college of california , moraga , and csli , stanford . e - mail : devlin @ stmarys-ca . edu type : symposium section : computation and logic logical frameworks name : d . basin , s . mathews ( saarbruecken ) e - mail : basin @ mpi-sb . mpg . de and sean @ mpi-sb . mpg . de type : introductory knowledge representation and logic name of lecturer ( s ) / organizer ( s ) : franz baader affiliation ( s ) : lufg theoretische informatik rwth aachen e - mail : baader @ informatik . rwth-aachen . de type : introductory deductive database name of lecturer ( s ) / organizer ( s ) : gerhard koestler affiliation ( s ) : universitaet augsburg e - mail : koestler @ uni-augsburg . de type : introductory programming with temporal logic name : howard barringer and dov gabbay affiliation ( s ) : the university of manchester imperial college of science , technology and medicine e - mail : howard @ man . cs . ac . uk and dg @ doc . ic . ac . uk type : advanced power structures and program semantics name of lecturer : chris brink . affiliation : mathematics department , university of cape town . email : cbrink @ maths . uct . ac . za . type : advanced . automated deduction in non - classical logics name of lecturer ( s ) / organizer ( s ) : lincoln a . wallen affiliation ( s ) : oxford university e - mail : lincoln . wallen @ comlab . ox . ac . uk type : advanced how to tame you logic ? maarten marx : university of amsterdam e - mail : marx @ ccsom . uva . nl szabolcs mikulas logic graduate school e - mail : mikulas @ fwi . uva . nl e - mail : h3762mik @ ella . hu type : advanced expressive nonmonotonic reasoning ( nmr ) name : franz baader affiliation ( s ) : lufg theoretische informatik , rwth aachen e - mail : baader @ informatik . rwth-aachen . de name : karl schlechta affiliation ( s ) : laboratoire d ' informatique de marseille , ura cnrs 178 universite de provence . e - mail : ks @ gyptis . univ-mrs . fr type : workshop logical formalisms for planning , plan recognition , and plan modification dr . susanne biundo german research center for artificial intelligence email : biundo @ dfki . uni-sb . de type : workshop methods for constructing and manipulating logical systems prof . dov m gabbay imperial college of science , technology and medicine email : dg @ doc . ic . ac . uk subject logic engineering : labelled deductive systems , and computer support for studying logics type : symposium section : computation partial evaluation name of lecturer ( s ) : neil jones affiliation ( s ) : diku , university of copenhagen e - mail : neil @ diku . dk type : introductory interactive development of proofs and programs name of lecturer ( s ) : christine paulin - mohring affiliation ( s ) : lip-cnrs ura 1398 - ecole normale superieure de lyon e - mail : christine . paulin @ lip . ens-lyon . fr type : advanced implementation of functional programming languages name of lecturer ( s ) : simon peyton jones affiliation ( s ) : department of computing science , university of glasgow e - mail : simonpj @ dcs . gla . ac . uk type : advanced section : language and computation formalizing and implementing syntactic theories name of lecturer ( s ) / organizer ( s ) : edward stabler and mark johnson affiliation ( s ) : edward stabler , ucla and mark johnson , brown university e - mail : stabler @ cognet . ucla . edu and mj @ cs . brown . edu type : introductory corpus - based models of language processing name of lecturer ( s ) / organizer ( s ) : rens bod and remko scha affiliation ( s ) : university of amsterdam institute for logic , language and computation department of computational linguistics e - mail : rens @ alf . let . uva . nl scha @ alf . let . uva . nl type : introductory automated deduction for logics of linguistic resources name of lecturer ( s ) / organizer ( s ) : michael moortgat affiliation ( s ) : research institute for language and speech ( ots ) e - mail : moortgat @ let . ruu . nl type : advanced topics in lexical - functional grammar name of lecturer ( s ) / organizer ( s ) : ronald kaplan and mary dalrymple affiliation ( s ) : xerox parc e - mail : kaplan @ parc . xerox . com ; dalrymple @ parc . xerox . com type : advanced categorial syntax and semantics name of lecturer ( s ) / organizer ( s ) : bob carpenter * and glyn morrill * * affiliation ( s ) : philosophy department , carnegie mellon university * department of computer systems and languages , polytechnic university of catalunya * * e - mail : carp @ lcl . cmu . edu * and morrill @ lsi . upc . es * * type : advanced lambek calculus and linear logic name of lecturer ( s ) / organizer ( s ) : v . michele abrusci affiliation ( s ) : universitat di roma la sapienza dipartimento di studi filosofici ed epistemologici e - mail : abrusci @ sci . uniroma1 . it type : advanced natural language generation name of lecturer ( s ) / organizer ( s ) : robert dale affiliation ( s ) : microsoft institute of advanced software technology e - mail : rdale @ microsoft . com type : advanced formal and computational phonology name of lecturer ( s ) / organizer ( s ) : t . mark ellison affiliation ( s ) : university of edinburgh ( till january , then inesc , lisbon ) e - mail : marke @ cogsci . ed . ac . uk type : workshop the computational lexicon name organizer : m . felisa verdejo affiliation ( s ) : universidad nacional educacion a distancia e - mail : felisa @ horacio . dieec . uned . es type : workshop proof theory , labelled deduction and natural language name of lecturer ( s ) / organizer ( s ) : professor ruth kempson affiliation ( s ) : school of oriental &amp; african studies , university of london e - mail : kempson @ clus1 . ulcc . ac . uk type : symposium section : language head - driven phrase structure grammar name of lecturer ( s ) / organizer ( s ) : philip h . miller affiliation ( s ) : universite ' de lille 3 e - mail : pmiller @ ulb . ac . be type : introductory phrase structure typology and lfg name of lecturer ( s ) / organizer ( s ) : joan bresnan affiliation ( s ) : stanford university e - mail : bresnan @ csli . stanford . edu type : advanced aspectuality and event structure name of lecturer ( s ) / organizer ( s ) : henk verkuyl affiliation ( s ) : utrecht university ots e - mail : verkuyl @ let . ruu . nl type : introductory the acquisition of syntax and morphology name of lecturer : harald clahsen affiliation : department of language and linguistics , university of essex e - mail : harald @ essex . ac . uk type : advanced prosody , information , and grammatical architecture name of lecturer ( s ) / organizer ( s ) : dick oehrle affiliation ( s ) : department of linguistics , university of arizona e - mail : oehrle @ convx1 . ccit . arizona . edu type : advanced constraint based formalisms and grammar writing name of lecturer ( s ) / organizer ( s ) : jochen doerre and suresh manandhar affiliation ( s ) : university of stuttgart and university of edinburgh e - mail : suresh . manandhar @ ed . ac . uk jochen . doerre @ ims . uni-stuttgart . de type : workshop argument structure and linking theory name of lecturer ( s ) / organizer ( s ) : annie zaenen ( * ) and louisa sadler ( * * ) affiliation ( s ) : ( * ) rank xerox research centre and ( * * ) university of essex e - mail : ( * ) annie . zaenen @ xerox . fr and ( * * ) louisa @ essex . ac . uk type : symposium
</t>
  </si>
  <si>
    <t xml:space="preserve">Subject: obituary of zhou1 zu3 - mo2
 zhou zumo ( zhou1 zu3 - mo2 ) the noted chinese scholar zhou1 zu3 - mo2 died in a peking hospital on 14 january , 1995 . he was 80 years old . a professor at peking university and a native of peking , prof . zhou1 zu3 - mo2 was one of the world 's greatest experts on the written sources for chinese historical phonology . his principal works are the _ wen4 - xue2 ji2 _ [ the " inquiring into learning " collection ] , which contains his most important philological essays , and an annotated edition ( with thorough textual collation ) of the _ guang3 - yun4 _ , the main written source for chinese historical phonology . prof . zhou1 's edition of the _ guang3 - yun4 _ is now the standard .
</t>
  </si>
  <si>
    <t xml:space="preserve">Subject: re : 6 . 132 innateness
 don churma writes : " this elephant is too big for any one " blind man " to figure out alone ! " probably true , especially for this blind man , but we probably should keep our hands firmly in contact with the beast anyway . for me , this means taking to heart warnings such as michael studdert - kennedy 's : " characteristic motor systems have evolved for locomotion , predation , consumption , mating . matching perceptual systems have evolved to guide the animan in these activities . the selection pressure shaping each species ' perceptuomotor capacities have come , in the first instance , from physical properties of the world . by contrast , these perceptuomotor capacities themselves must have played a crucial role in the form of a social species ' communication system . . . . certainly , specialized neuroanatomical signaling devices have often evolved , but they have typically done so by modifying pre-existing structures just enough for them to perform their new function without appreciable loss of their old . . . . language has evolved within the constraints of pre-existing perceptual and motor systems . we surrender much of our power to understand that evolution if we disregard the properties of those systems . " and . . . " if there is indeed a universal set of linguistic features that owes nothing to the nonlinguistic capacities of talkers and listeners , their biological origin must be due to some quantal evolutionary jump , a structure producing mutation . while modern biologists may look for favorably on evolutionary discontinuities that did darwin , we are not justified in accepting discontinuity until we have ruled continity out . this has not been done . on the contrary , the primacy of linguistic form has been a cardinal , untested assumption of modern phonology - - with the result that phonology is sustained in grand isolation from its surrounding disciplines . " sherman wilcox dept . of linguistics university of new mexico
</t>
  </si>
  <si>
    <t xml:space="preserve">Subject: 6 . 136 language and species
 just a brief remark a propos of bemji wald 's comment on chomsky 's comment on whether apes can be shown to command ' reflexivization ' ; in particular the question of whether recognizing your image in a mirror as 's elf ' would be a sign of that ability . if it 's of interest , cats have a very peculiar relationship with mirrors . in my experience , most cats do not recognize images in mirrors , or tv , etc . as three-dimensional at all , and simply disregard them . but there are smart cats who do recogtnize their own images as cats in mirrors : but almost invariably as ' non-self ' . the typical reaction of a cat seeing itself in a mirror , if it 's a ' recognizer ' , is to bristle and hiss and go into defense-mode , or sometimes attack-mode . this of course raises what i like to call the dr doolittle problem : since we can't talk to animals we have to anthropomorphise and try to guess by analogy what they might be doing , but have no sense of what it feels like to be doing whatever . but in any case reflexivity is a bad example , because in general most animals do not have , in nature , any opportunity to see themselves ; animals that do confront mirror - like objects a lot ( say surface predators that hunt under water like herons , some cats , raccoons ) probably must deliberately as it were disregard the image they see , because they have to concentrate on refraction and what 's below the surface . roger lass department of linguistics university of cape town
</t>
  </si>
  <si>
    <t xml:space="preserve">Subject: lg &amp; species
 the language &amp; species discussion has not recurred this week , but i had already prepared the following , which i think would be of general enough interest to the recurrent misunderstandings about innateness and human language to publish on the list . since my last posting on the language &amp; species discussion i have received some interesting comments and checked on the reference that i had in mind ( since i own a copy ) . the reference is a volume called " speaking of apes : a critical anthology of two - way communication with man " . eds . t . a . sebeok &amp; jean umiker - sebeok . ny : plenum press , 1980 . in it is chomsky 's article : " human language and other semiotic systems . " pp . 429-40 . chomsky 's article is pretty much as i remembered it , but with a great many other observations on the nature of human language , characteristic of his concept of human language , which contrast / s with what the animal psychologists of the time had taught apes ( and perhaps even thought of teaching them ) , e . g . , potentially infinite embedding of phrases within other phrases . beyond that , he challenges the notion that human language is ( merely / primarily ) a system for ( social ) communication , which serves his notion of the inappropriateness of comparing human language with animal systems of communication for drawing conclusions about the evolution of human language ( and may also imply that it is a strictly human device for interpreting external stimuli and " thinking " ) . incidentally , my rereading of the article changed my earlier impression that chomsky lacked " grace " in not explicitly acknowledging the accomplishments and discoveries of animal psychologists , to a perception that such explicitness would be irrelevant and distracting to the points he wanted to make . of course he could n't help activating involuntary visceral hostility in some researchers when he accused them of lack of logic in their arguments , but that is another matter . most interesting was his final position that regardless of what apes may prove capable of learning , he saw evidence for a qualitative distinction between the human and ape natural intellectual endowment in the fact that humans acquire most ( syntactic ) properties of language without ( even the possibility of ) explicit teaching , while apes obviously do not , despite the " evolutionary advantages " ( c 's phrase ) that it would bestow on them . i particularly liked the last sentence of the following passage : " now it is difficult to imagine that children learning english receive specific instruction about these matters , or even that they are provided with relevant experience . in fact , we find that while children make many errors in language learning , they never make such mistakes as these : they never assume , until corrected , that " the candidates wanted me to vote for each other " means that each candidate wanted me to vote for the other . in fact , relevant experience is never presented for most speakers of english , * just as no pedagogic grammar would ever point out these facts . * " p . 432 to tell the truth , i do n't get the error in the example ( maybe because i ' ve never been corrected ? ) , but i get the point . it 's the point about anaphoric reference that i mentioned in the last posting ( though i think the passage is trying to rely on some point about syntactic embedding of anaphora of the type common at the time among generativists , cf . the parallel reflexive " the candidate wanted me to vote for ? him - / herself [ unstressed ] " ) . in any case , one might argue ( i would not ) that there is an anthropocentric bias inherent in chomsky 's perspective on the " evolutionary advantage " of human language - - i would suppose stemming from what i think is the evolutionary tenet that whatever promotes indefinite increase of the population of a species is an evolutionary advantage , since that is supposed to maximise the chance that at least some of the members of the species will survive to continue the reproduction of the species . i guess an objection might be that in some sense apes " know " something that we do n't know that makes them shy away from retaining or developing something like human language , e . g . , that the technological advances allowed by human social organization and motivation facilitated by language will eventually lead to our extinction , a notion that would probably have evoked more rhetorical sympathy in the mid 1980s when fear of nuclear holocaust peaked ( or more persistently but less clearly the malthusian notion that uncontrolled human population increase puts dangerous pressure on the ecological support system ) . i doubt such an objection has any chance of being taken seriously ( in the form just given at least ) by the scientific spirit . imagine the unimaginable that some human society ( any human society ) came to this conclusion and rejected human language as ultimately threatening to the species . even so , i would guess that the innateness hypothesis would predict that humans would still not be able to " help " learning and manifesting language ( manifesting - - ) learning by future generations ) , and if that would contribute to eventual extinction , too bad . nothing in evolutionary theory prevents " defective " aberrations from arising . the species with them would simply arise and then disappear ( relatively quickly ? ) . however , i ' m sure humans are constitutionally incapable of seeing the human language faculty as such an injurious aberration - - i can't . at worst i can only see it as a possible means of salvation from the jeopardy that some of our more sinister instincts may have placed us in . forgive me for even inventing what i consider an idle and repulsive speculation - - but i think it throws in relief what might be inferred in assessing chomsky 's ultimate argument as i understand it . the simple summation of chomsky 's argument is : if apes are capable of learning " human " language , why do n't they ( do it naturally - - like people do ) ? probably more interesting and arguable to the list discussion is chomsky 's point of distinguishing " human language " and " language " . chomsky sees human language as a subject for scientific inquiry with properties which are quite specific , including the syntactic properties of reference , embedding , etc . that we are all familiar with as current linguists . in contrast , my understanding of the article is that he sees " language " as a non-scientific concept , something vague and not even promising as a potential scientific field of inquiry . in this vein , he concedes that apes and many other animals may - - in fact , he does not doubt - - make use of symbolic systems ( semiotic systems ) apparently comparable in principle to the lexical component of language in some way , though less extensive , and , if i understand , less discrete ( in the linguistic sense of " discrete " ) . and he supposes that such symbolic systems in other animals may be related to shared intellectual capacities of humans and these other animals , but that with humans they interact with distinctive linguistic capacities ( among the latter i suppose the way lexicon fills in more abstract linguistic categories in grammatical derivations ) . in an illustrative passage ( p . 437 ) he objects to the gardners ' characterisation of teaching apes to use ameslan lexical signs as teaching them ameslan as a ( human ) language . by the way , he considers acquisition of the sign for " and " as trivial , with respect to comparison with human language . i do n't suppose that that is meant to detract from recognition of the apes ' ability to grasp this " logical operation " ( by human definition ) - - but that such recognition is irrelevant to an appreciation of what is distinctive about human language ( well , at least we now know that the " logical " concept " and " is not distinctive to humans - - the concept " plural " , then , probably is n't either - - more problematic is the concept " dual " as far as i know - - have apes been taught to count ? hey ! last time i looked i had three identical rubber ducks , now i only have two ! ) . in sum , then , chomsky has a very specific and single-minded notion of human language which allows him to immediately " see through " claims about animal manifestations of " language " , just as it had earlier allowed him to criticise ( and condemn ) skinner 's notions about the " nature " of human language . i think the usual difficulty in seeing his point is not so much in the persistence of linguistic debate about whether and to what extent " autonomous syntax " is a valid notion ( let 's not get into that here ) , but in the intuitive notion among linguists , as well as everybody else , that lexicon is a major " part " of " human language " . it is certainly not the part that chomsky associates with the distinctive innate human faculty of language . rather , the innate faculty is somewhere in the systems which organise combinations of signs , that " somewhere " being crucial to whether or not there is an evolutionary discontinuity between human language and animal potentials for " language " . of course , another source of resistance to the idea of an innate human language faculty is a generalised sneaking suspicion that anything that proposes to set humans apart from other animals in a fundamental way is self-deluding anthropocentric self - aggrandising propaganda , cf . the discredited ( i think ) argument against the heliocentric theory of the solar system that humans are the " center " of creation and therefore their location must be at the pivot of the material universe . while sneaking suspicions are certainly appropriate issues to bring up for something as informal as the ling . list discussion , it is not clear to me how it fits in to more formal scientific argument . misguided as a source of resistance would be the idea floated in the kant / innate discussion that a theory that something is " innate " is a killer to further attempts at " explanation " . the killer to explanation is the " just " in " that 's just the way things are " . on the contrary , take out the " just " and there would be nothing to explain if there were no " that 's the way things are " . if we get confused about this , it 's because , as scientists we don ' t know how things are , and our " explanations " are hypotheses to test if things are the way we think they are . i forgot what the context of kant 's discussion of " explanation " was , but in the context of " pure " reason it would have to be the " just " . in " practical " reason i suppose whatever aids remembering the " facts " is sufficient " explanation " . finally , a message from massimo piattelli - palmarini , director of the dept of cognitive science at the istituto san raffaele in milan , alerted me that among the discussion of comparisons between human and ape cognition relevant to language capacity , " the truly definitive piece is by mark seidenberg and laura petitto in cognition , vol 7 , 1979 , pp . 177-215 . " although this article was published before the volume i referred to above , it was too recent for most of the papers published in that volume to fully discuss , so that there are only glancing references to it in some of the papers . i still have n't read it yet , not that i ' ve even read most of the articles in the sebeok volume . incidentally , massimo reminded me that apes were indeed found to be able to recognise their reflections in mirrors , monkeys not ( and i think i read that in roger fout 's popular book about teaching apes to communicate with humans which came out in the late 70s ) . from what i gather , animal psychologists etc . are not ( or no longer ) hostile to the idea of a discontinuity between human language and what animals are capable of , but remain ( why not ? ) interested in discovering of what animals are capable of , and what that might suggest about human evolution . benji
</t>
  </si>
  <si>
    <t xml:space="preserve">Subject: job posting
 linguistics department - simon fraser university . applications are being accepted for a tenure-track position at the rank of assistant or associate professor , for appointment commencing september 1 , 1995 , subject to final approval of funding . the successful candidate will be expected to assume a leadership role the university 's new language centre , which is being developed to promote innovative approaches to language learning in the university , especially through developing facilities employing new instructional technologies , and to foster ongoing research into second language acquisition at the university level . candidates should hold a ph . d . in an area relevant to second language acquisition and maintain an active research program in a related area , as well as have significant experience in second language teaching . a specific background in a major asian language is desirable but not essential . applicants should be thoroughly familiar with recent developments in technologically-assisted language learning , and be prepared to direct the development and implementation of learner-centered systems . send a letter of application , curriculum vitae , and sample publications by march 16 , 1995 to : dr . t . perry , chair linguistics department simon fraser university burnaby , b . c . v5a 1s6 canada phone : ( 604 ) 291-3554 , fax : ( 604 ) 291-5659 e - mail : perry @ sfu . ca candidates should arrange for three letters of recommendation to be sent to the department by the deadline . in accordance with canadian immigration requirements , this advertisement is directed to canadian citizens and permanent residents . sfu is committed to the principle of employment equity , and offers equal employment opportunities to qualified applicants ) - - - - - - - - - - - - - - - - - - - - - - - - - - - - - - - - - - - - - - - - - tom perry , chair linguistics department simon fraser university burnaby , b . c . v5a 1s6 canada telephone : ( 604 ) 291-3554 ( 604 ) 291-4585 fax : ( 604 ) 291-5659 e-mail : perry @ sfu . ca ) - - - - - - - - - - - - - - - - - - - - - - - - - - - - - - - - - - - - - - - - -
</t>
  </si>
  <si>
    <t xml:space="preserve">Subject: efl positions
 the following positions are available through the united states information agency : efl fellows english language teacher education program eastern / central europe , russia , ukraine who ? experienced efl / esl teacher trainers / educators and teachers of english for specific purposes , holding at least a master of arts degree in the field where ? albania , croatia , the czech republic , hungary , kazakhstan , latvia , lithuania , macedonia , poland , romania , russia , slovakia , slovenia , ukraine when ? late august , 1995 through late july , 1996 what ? efl fellows undertake a range of projects aimed at enhancing the quality of english language education throughout the region . some of their accomplishments since 1991 include : - organizing successful seminars to develop master teachers in slovenia ; - facilitating the organization of a nation-wide tesol affiliate in russia ; - organizing local teachers to develop efl materials for use in elementary and secondary school classrooms throughout latvia ; - sponsoring a variety of courses and lectures for in-service teachers at america house in kiev , ukraine , as featured on the front page of a major ukrainian daily ; - helping to develop and deliver model training programs for teachers in requalification programs in lithuania ; - assisting in the establishment of a nationwide assessment program for testing the language skills of teachers entering requalification programs in estonia . the efl fellow program is sponsored and administered by the u . s . information agency ( usia ) . for further details and application forms , write , fax , or e-mail the appropriate address below , or visit the usia booth in the employment clearinghouse at the tesol long beach conference center . for information concerning briefings on the efl fellow program at the convention , see the convention daily . the required interview may take place by appointment at usia in washington dc , through a prearranged teleconference with usia , or march 29 , 30 , 31 and the morning of april 1 at the employment clearinghouse at tesol . efl fellow program e-mail : fellows @ usia . gov applicant information fax : 202 / 401-1250 e / alp , room 304 phone : 202 / 401-6016 301 - 4th street , s . w . washington , dc 20547
</t>
  </si>
  <si>
    <t xml:space="preserve">Subject: references on non-human language
 content - length : 5739 there 's been a fair amount of discussion about language among non-humans , both publicly on linguist and privately with me , since my previous summa - ry in linguist 6-28 . i will shortly be posting a sort of update / summary of much of this discussion , including some comments of my own ; what fol - lows here is a list of some references that some people have mentioned . ( nb : i ' m merely reporting what others have passed on to me ; i ' m not neces - sarily familiar with these materials myself . i got most of these referen - ces from rachel lagunoff ( ihw1009 @ mvs . oac . ucla . edu ) , who is teaching a course on this subject at ucla , and george williams ( gww @ navisoft . com ) , to whom i hereby offer many thanks . ) barber , t . x . 1993 . the human nature of birds . new york : st . martin 's . bickerton , d . 1990 . language and species . chicago : university of chicago press . gardner , r . a . , &amp; b . t . gardner . 1979 . ' teaching sign language to a chimpanzee ' science 165 : 664-672 . gardner , r . a . , b . t . gardner , &amp; t . e . van cantfort , eds . 1989 . teach - ing sign language to chimpanzees . albany : suny press . herman , l . m . 1986 . ' cognition and language competencies of bottle - nosed dolphins ' r . j . schusterman , j . thomas , &amp; f . g . wood , eds . , dolphin cognition and behavior : a comparative approach , pp . 221-252 . hillsdale , nj : erlbaum . herman , l . m . 1987 . ' receptive competencies of language - trained ani - mals ' advances in the study of behavior 17 : 1-60 . herman , l . m . , &amp; a . a . pack . 1994 . ' animal intelligence : historical perspective and comparative approaches ' r . sternberg , ed . , the encyclo - pedia of intelligence . herman , l . m . , a . a . pack , &amp; a . m . wood . 1994 . ' bottlenosed dolphins can generalize rules and develop abstract concepts ' herman , l . m . , a . a . pack , &amp; morell - samuels . 1993 . ' representational and conceptual skills of dolphins ' in roitblatt et al . 1993 . herman , l . m . , richards , &amp; wolz . 1984 . ' comprehension of sentences by bottlenosed dolphins ' cognition 16 : 128-219 . limber , j . 1977 . ' language in child and chimp ? ' american psychologist 32 : 280-295 ( reprinted in sebeok &amp; umiker - sebeok 1980 : 197-218 ) . limber , j . 1978 . ' goodbye behaviorism ! ' behavioral and brain sciences 4 : 535-536 . limber , j . 1982 . ' what can chimps tell us about the origins of lan - guage ? ' s . kuczaj , ed . , language development , 2 : 429-446 . hillsdale , nj : erlbaum . luce , j . de , &amp; h . t . wilder , eds . 1983 . language in primates . new york : springer . neisser , a . 1990 . ' apeing sign language ' the other side of silence , pp . 202-234 . washington : gallaudet university press . nelson , k . 1987 . ' what 's in a name ? reply to seidenberg and petitto ' journal of experimental psychology : general . 116 : 293-296 . patterson , f . g . 1978 . ' the gestures of a gorilla : language acquisition in another pongid ' brain and language 5 : 72-97 . patterson , f . , &amp; e . linden . 1981 . the education of koko . new york : holt , rinehart &amp; winston . peng , f . , ed . 1978 . sign language and language acquisition in man and ape . boulder : westview . pepperberg , i . m . 1993 . ' cognition and communication in an african grey parrot ( psittacus erithacus ) : studies on a nonhuman , nonprimate , nonmam - malian subject ' roitblatt et al . 1993 : 221-248 . pettito , l . a . , &amp; m . s . seidenberg . 1979 . ' on the evidence for linguis - tic abilities in signing apes ' brain and language 8 : 162-183 . pinker , s . 1994 . the language instinct ( chapter 11 ) . new york : morrow . premack , d . , &amp; a . j . premack . 1983 . the mind of an ape . new york : norton . roitblatt , h . l . , l . m . herman , &amp; p . e . nachtigall , eds . 1993 . language and communcation : comparative perspectives . hillsdale , nj : erlbaum . savage - rumbaugh . 1987 . ' communication , symbolic communication , and lan - guage : reply to seidenberg and petitto ' journal of experimental psycholo - gy : general , 116 : 279-287 . savage - rumbaugh , s . , &amp; r . lewin . 1994 . kanzi . new york : wiley . savage - rumbaugh , s . , k . mcdonald , r . a . sevick , w . d . hopkins , &amp; e . rupert . 1986 . ' spontaneous symbol acquisition and communicative use by pygmy chimpanzees ( pan paniscus ) ' journal of experimental psychology : general , 115 : 211-235 . sebeok , t . , &amp; j . umiker - sebeok , eds . 1980 . speaking of apes . new york : plenum . seidenberg , m . s . , &amp; l . a . petitto . 1987 . ' communication , symbolic com - munication , and language : comment on savage - rumbaugh , mcdonald , sevick , hopkins , and rupert ( 1986 ) ' journal of experimental psychology : general , 116 : 279-287 . terrace , h . s . 1987 . nim . new york : columbia . terrace , h . s . , l . a . petitto , r . j . sanders , &amp; t . g . bever . 1979 . ' can an ape create a sentence ? ' science 206 : 891-902 . thomas , e . m . 1993 . the hidden life of dogs . boston : houghton mifflin . wallman , j . 1992 . aping language . cambridge : cambridge university press . - - - - - - - - - - - - - - - - - - - - - dr . steven schaufele 712 west washington urbana , il 61801 217-344 - 8240 fcosws @ prairienet . org * * * * o syntagmata linguarum liberemini humanarum ! * * * * * * nihil vestris privari nisi obicibus potestis ! * * *
</t>
  </si>
  <si>
    <t xml:space="preserve">Subject: esl curriculum
 after 20 years as a research scientist , i am starting a new career in esl . i am interested in developing ( or adapting ) a specialized course for foreign medical trainees in american medical schools and hospitals . i ' m also interested in esp courses for students in the sciences . i presently teach " english for international graduate teaching assistants " which is a very practical course to enhance the teaching assistants ' effectiveness in the classrom / lab . i would appreciate anyone sharing course description , syllabus , texts used , comments . . . thanks , gfridland @ utmem1 . utmem . edu
</t>
  </si>
  <si>
    <t xml:space="preserve">Subject: palindromes
 hi you all out there ! i am a total fan ( atic ) of palindromes , such as " a man , a plan , a canal - panama " or " in girum imus nocte et consumimur igni " - expressions which read from behind result either in the same message or , even more interesting , in new , other , however meaningful message . i assume there are many palindromes i do not know yet , so i would just want to ask any one of you : if you know of one or more palindrome ( s ) in any language , please write them to me via linguist , i will then make the results accessible to everybody . also if you know of books and / or articles citing palindromes , please write me ! ! ! and here is my absolute favorite , the best i know : " nie fragt sie : ist gefegt ? sie ist gar fein " ( source unknown ) ( she never asks : has the sweeping been done ? she is very refined . ) i would be thankful to receive as many as possible palindromes , thank you ! and if it is not in german , english , french or italian , please also add an english translation . . . " koop ik ' n ei , dan nadie ' n kip ook " ( when i buy an egg , then also a chicken ) so long , i am looking forward to many messages ! " madam , i ' m adam " manfred immler
</t>
  </si>
  <si>
    <t xml:space="preserve">Subject: summer opportunities
 hey ! does anyone know of any linguistic-related summer opportunities out there for a college undergraduate ? i ' m interested in something like an anthropological linguistics ( linguistic anthropology , whatever your preference ) program , working on a research project , etc . any ideas ? thanks ! rachel a . lavin rlavin @ emory . edu
</t>
  </si>
  <si>
    <t xml:space="preserve">Subject: ipa , austerlitz
 i learned phonetics and phonetic field technique from robert austerlitz ( 1923-1994 ) . after reading joseph stemberger 's comments on ipa and democratizing the process of standarizing phonetic writing ( in linguist 6 . 185 ) , i thought about how austerlitz taught . austerlitz never asked us to memorize ipa or any other system . instead , he taught us several different systems of notation all at once . he expected us to be able to describe sounds by place of articulation , manner of articulation , and so on . we were expected to + know + ipa , of course , and he referred us to several different sources , each of which had a slightly different version of it . but there were no standard systems in his classroom . he was a remarkable teacher and made me a fieldworker . he used a number of symbols that are rarely seen anywhere else . one of his favorites was the cardinal vowel " 61 " , by which ( if i remember correctly ) he meant the high back unrounded vowel written " turned m " in ipa . this " 61 " was merely the letter " uy " from the cyrillic alphabet . in his field-technique classes , we were encouraged to make up new symbols to describe what we heard . i remember , during a session with a speaker from shanqhae , he expressed the greatest pleasure when joseph davis wrote the initial consonant of ' cooked rice ' with a digraph made up of a " v " with a lowercase " f " planted between its arms . this expressed graphically the unusual shanqhae sound that davis had described - it was clearly a labiodental fricative , but somehow sounded both voiced and voiceless at the same time . austerlitz first mentioned that " they " in the ipa would say that diacritics could be used to express this , then recounted chao 's claim that many chinese dialects have initial consonants that are in-between voiced and voiceless , and went on to discuss ways that he and others had thought of to write this . actually , though , the use of those ipa voiced / voiceless or breathy voicing diacritics might not be quite right . the " voiced " initials in shanqhae lower register words are neither contrastively voiced nor contrastively unvoiced ; the apparent " breathy semi-voicing " seems actually to be feature of the + tone + , not the initials . some speakers pronounce it with the initial , some before the initial , some afterwards , some all the way through the syllable , and some not at all . davis ' symbol was a good idea at the time , though , because it expressed this lack of contrast vividly . i have met quite a number of linguists who have complaints about ipa or about the variety of systems in use , but these people hardly ever seem to be fieldworkers . i do n't believe i know any two fieldworkers who use phonetic symbols quite the same way , and most of them do n't seem to care at all . everyone seems to have different preferences ; well , so what ? some people , for instance , can't abide to write the " h " for aspiration + above + the line , and write it seemingly as a full segment . others leave the " h " out altogether , saying that ( in english , for instance ) it need not be written explicitly . the chinese tend to write aspiration with the reversed apostrophe of greek , probably continuing the tradition of older systems of romanization . the chinese , in fact , have a whole class of vowels - frictionless sibilants - that have n't made their way into ipa , as well as a special set of alveolo-palatal consonants . are these really necessary ? maybe not , but the chinese are not going to give them up ; be sure of that . for my part , i dislike plain schwa - i prefer to use the four schwa-area vowels ( close-mid and open-mid , rounded and unrounded ) that ipa now recognizes , and even before they became official i was using some of their current symbols , although i sometimes used special diacritics with schwa , too . these vowels are important in some of the areas where i work , in rural fwujiann . but every chinese dialectologist i know uses schwa like mad , and for a number of vowels that i consider quite distinct . we understand each other , though . fieldworkers are basically explorers . for the most part we do not go into the field to codify the known , but search for the unknown . we play with our symbols , try different ways of writing things , develop habits of transcription that are as distinctive as handwriting and reflect different ways of interpreting sounds . it is natural in these circumstances that different standards should take shape . fieldwork is an adventure , and transcriptional practice reflects that . i can't imagine why anyone thinks we need a single , " democratically devised " standard . ipa of some sort is good enough for most people who actually use it , and if someone does n't like it , he or she will borrow from some other tradition - american , perhaps - or invent another . if i want to look at that person 's notes , i will just learn the system - it might take as long as 10 minutes - and that will be that . where is the problem ? why should i trade my freedom of transcriptional expression for a rigid code ? why would that benefit me ? no , the " chaos of multiple standards " that stemberger mentions does n't bother me at all . there + are + two things that do bother me , though . one is the frequent changes in ipa that have been bandied about recently . when the kiel version of ipa was first promulgated , i was aghast at the large number of weird-looking symbols . then came the revision of kiel , and things were different again . i do n't mind adjustments , as long as they are introduced very gradually . like the agreement a couple of years ago that + either + way of writing " g " was acceptable - that only took a few decades to get straight . the idea that lots of changes have to be introduced and introduced right away frightens me a little . that is n't to say i do n't enjoy hearing the different proposals people advocate , but i will probably still stick to my own transcriptional habits , even so . the other thing that bothers me is the mob of systematizers , standardizers , formalists , and unificationists who seem to pop up everywhere in linguistics like dandelions by the side of the road . to my mind , formal systematization is the enemy of good fieldwork . and if a democratic vote + is + ever taken on the subject of phonetic alphabets , i hereby move that it be restricted to people who do a + minimum of 100 hours of fieldwork or acoustic measurement + every year for their own , fresh research . as for the rest of you - you are welcome to listen , enjoy the show , but please do n't try to tell me my business . david prager branner , yuen ren society asian l&amp;l , do-21 , university of washington seattle , wa 98195 ( charmii @ u . washington . edu )
</t>
  </si>
  <si>
    <t xml:space="preserve">Subject: re : 6 . 185 ipa
 i agree with stemberger : it is embarrassing to stand up in front of an intro class and tell them that the most objective end of our discipline lacks a single coding system . and while we ' re at it , why do n't we start spelling ' fonetics ' like it sounds . bob wachal
</t>
  </si>
  <si>
    <t xml:space="preserve">Subject: the " hacek "
 " hacek " is the diminutive of the czech word " hak " , meaning hook . if i ' m not mistaken , a lot of czechs attribute the innovation to the religious and linguistic reformer jan hus ( 1369 ? - 1415 ) . my sources , however , have him introducing a dot over the letters to indicate palatalization rather than a hacek . one of my czech pedagogical grammars claims haceks were appearing in czech manuscripts in the late 13th century , while another explains that the language 's diacritical conventions stabilized around the end of the 16th century , and that publications of the church of the czech brethren used haceks rather than hus 's dots . any of those who introduced the hacek could , in my uneducated opinion , have seen haceks in hebrew manuscripts like those described in alice faber 's recent posting , but we do n't know that . by the way , i ' ve recently seen haceks used in phonological renderings of swiss german in journals from berne dating around 1920 ( " beitraege zur schweizerdeutschen grammatik " ) . last year i also saw in the czech press one or two essays by czech jounalists stationed overseas who complained about the peculiarity of haceks ( e . g . , they ' re not found on most international typewriter keyboards ) and how it would make their lives easier if the czechs would adopt some more " ordinary " way of rendering the sounds in question . i very much doubt , however , that their opinion is much shared by their colleagues and compatriots . james kirchner
</t>
  </si>
  <si>
    <t xml:space="preserve">Subject: ipa
 i have been enjoying the discussion about how nice it would be to " end the chaos of multiple standards " and go to a single system recommended by the lsa - - either ipa or some cooperatively designed one . but i think it might be impossible to achieve concensus : there is not only the old " americanist " vs . ipa debate , but also at least two more - - one is the issue of whether to break away from or continue to use the systems that have developed over time and become standard for linguistic work in particular language families ; and the other is the disparity between linguistic writing and the official or practical writing systems accepted in language communities - - the latter often being linguistically adequate and sometimes preferred by linguists so that the speakers can have better access to the information being recorded and published by the linguist . i suppose these considerations need not keep us from attempting to come to a consensus that might encourage introductory texts in linguistics to use a particular system ; but students will still be forced to develop knowledge of multiple writing systems as soon as they start reading articles rather than textbooks . as for me , i have come to enjoy the diversity of writing systems almost as much as i enjoy the diversity of languages . ( &lt; &lt; &lt; &lt; &lt; &lt; &lt; &lt; &lt; &lt; &lt; &lt; &lt; &lt; &lt; &lt; &lt; &lt; ) &gt; &gt; &gt; &gt; &gt; &gt; &gt; &gt; &gt; &gt; &gt; &gt; &gt; &gt; &gt; &gt; &gt; &gt; leanne hinton dept . of linguistics university of california berkeley , ca 94720 email : hinton @ violet . berkeley . edu fax : ( 510 ) 643-5688 phone : ( 510 ) 643-7621 ( &lt; &lt; &lt; &lt; &lt; &lt; &lt; &lt; &lt; &lt; &lt; &lt; &lt; &lt; &lt; &lt; &lt; &lt; ) &gt; &gt; &gt; &gt; &gt; &gt; &gt; &gt; &gt; &gt; &gt; &gt; &gt; &gt; &gt; &gt; &gt; &gt;
</t>
  </si>
  <si>
    <t xml:space="preserve">Subject: re : 6 . 185 ipa
 i am of the opinion that the arabic linguistic society of america should also be part of this discussion ( that is , if democracy is to prevail ) . it is a growi growing organization with an impressive membership list and publications . aleya rouchdy
</t>
  </si>
  <si>
    <t xml:space="preserve">Subject: policies
 moderators ' message a very happy 1995 to all our subscribers ! as you can see , linguist is back on line - - on the 8th , not the 5th as we had hoped , but we are now up and running at our new address . remember : those of you who post to linguist @ tamvm1 . tamu . edu can continue to use that address . but those of you who used to post to linguist @ tamsun . tamu . edu must change either to the . . . tamvm1 address or to linguist @ tam2000 . tamu . edu the latter is our new editorial address . the . . . tamsun address is now worse than useless : the machine itself has been taken off line by texas a&amp;m , so any messages sent there will simply disappear into an internet black hole . they will not be forwarded to us . the new year 's issues start with this issue : 6 . 1 . however , the listserv swallowed some of the issues we posted on dec . 20 and is just now sending them out . so you probably received some issues of volume 5 ( 1994 ) only today . this is not what we intended - - indeed , we worked hard to clear the mailer and post all the messages we had received before we shut down on dec 21 . we realize that some of them had deadlines . however , listserv malfunctions are simply not within our control . the texas a&amp;m sysop took a long ( well-deserved ) ( and , we hope , energizing ) christmas vacation . and , until his return , the listserv would not free the issues we had posted . and that , by a lightening transition , brings us to a few remarks on maintaining free discussion on linguist . as linguist grows , it becomes potentially more powerful - - some might say " threatening " - - by virtue of its role as an information source . it 's natural that controversial policies and postings should generate concern ; and last year we received a number of complaints , protests , and editorial suggestions . we tried to respond to every message individually ; but we 'd also like to publicly explain our policies and our current thinking about some of the issues that arose . if any of you care to respond , we can continue this discusson on linguist . * we received several requests that we check the accuracy of controversial claims and allegations before we post them . however reasonable this sounds , unfortunately it simply is n't possible . linguist processes 50-70 messages a day ; last year we assembled and posted 1600 issues ( as those of you with overfull mailboxes know ! ) ; and we get over 1000 database requests a week , about 1 / 4 of which require some kind of administrative interchange . we ask our 3 student editors to check messages for civility ( more on this below ) ; but they do n't have time to check anything which is not immediately before them on the screen . so there is no way that we can strive for the standards of accuracy of paper journals . and , of course , we aren ' t a journal ; we ' re a discussion list . the only effective check on the accuracy of any posting is the discussion itself . so the moral is : - - read with a little scepticism - - and , if you see an inaccuracy , post a correction * the preceding applies , of course , to _ professional _ content in postings ; we can't be responsible for the accuracy of anyone 's claims about the number of words for " snow . " nor - - and this is the problematic area - - can we check claims about anyone 's or any institution 's decisions , opinions , or conduct . we will make every effort to ensure that any such posting has professional relevance , is temperate in phrasing , and ( if at all possible ) does not mention names . we also try not to publicize controversies having only personal relevance , since we do n't want linguist to become simply a forum for private grievances . but more than that we can't do . * about more widespread grievances : we have gotten many protests about cutting off discussions that criticize specific schools of linguistics . our problem with some of these has been that the criticisms were anecdotal , ( sometimes ) devoid of academic content , and sounded personally aggrieved ( see above ) . also , adherents of the schools under attack were telling us they no longer felt welcome on the list . so - - not wanting linguist to become a grievance forum or a cause of unnecessary divisiveness in the discipline - - we cut off the discussions . but we admit that there are good arguments on the side of free speech . so we have decided at least not to cut off discussions abruptly . instead , we will warn " next - to-last posting on x " before we send out a " last posting " message . and we will post any responses on x received in the interim . also , we 'd like to reiterate that any discussion that could compare schools or theories and stick to the academic issues would be very welcome . we are not committed to protecting any school from _ scholarly _ criticism ; and , in fact , we would tell any protestors that this is a discussion list , and if they feel attacked they must defend themselves through discussion . * about civility : we never intended to become a kind of electronic miss manners , and , frankly , it often feels like a very strange role for your uncouth moderators . however , we ' re committed to keeping postings civil in tone because ( 1 ) more than one academic list has ( literally ) gone down in flames - - i . e . , the list has disbanded because the discussions got too personal and heated ; and ( 2 ) , as much as possible , we 'd like everyone - - not just the brave or foolhardy - - to feel comfortable entering a linguist discussion . so we do occasionally return postings with a request that the writer revise toward a less-inflammatory tone . ( we realize , of course , that what is / is not inflammatory is a judgment call ; and our judgment may be wrong . ) however , we have returned very few postings ; and - - interestingly - - we have never received anything but cooperation from the writers . * * * * * * so - - as we ' ve said before - - we think linguist subscribers , all 5700 of you , are a remarkably reasonable , tolerant , and generous set of people . if you have comments or suggestions about the editorial policies we ' ve sketched out above , we would like to hear them . have a very happy new year ! - helen &amp; anthony
</t>
  </si>
  <si>
    <t xml:space="preserve">Subject: optimal artificial languages ( humour )
 there has been a bit ( wee ) of discussion on this on sci . lang and , well , i could not resist the temptation . here is my contribution to the topic : &gt; from jbm @ newsserver . trl . oz . au ( jacques guy ) date 27 jan 1995 15 : 29 : 06 + 1100 newsgroups sci . lang subject re : optimal artificial languages language being for communication ( not necessarily of truths , mark my words ) , an optimal artificial language should be designed so that its messages survive unscathed through the worst static . ergo , we want * maximal phonetic differentiation * ( tm ) of the vowels , we pick those maximally distant : a , i , u . of the consonants , ditto : a dental , a labial , a velar . having picked the most differentiated points of articulation we must also pick the most deifferentiated manners thereof . fricative , nasal , stop should do nicely . and let us use voicing to help along . that leaves us with * three maximally distant consonants * , which are : m , z , k . so far , so good . but we can do better still . let each consonant be associated with one , and only one , vowel , so that , if either consonant or vowel manages to get mangled in the transmission , you can restitute one from the other . naturally , we would match vowels and consonants to ensure least articulatory effort , lest speakers , tired by too much tongue and lip shifting , start slurring their words . there are n't two ways about it : i goes with z , u with m , a with k . so there we have it , the perfect language for noise-free communication . it 's cv , no consonant clusters , no diphthongs , and each syllable starts with exactly one consonant and has only one vowel . if the consonant is z the vowel is i , and so on ( how lazy can one get ! the list of possibilities is short indeed , yet i wrote " and so on " ) . ergo , it has only three possible syllables : zi , ka , mu , thereby being some 130 times easier than chinese ( with its 400 + possible syllables ) . and consider this sample vocabulary ( i leave the meanings to your imagination ) : zizi kaka mumu zizimu kakamu infants will learn it easily ! consider all its advantages : your children will speak fluently before they are two ! one of the first , because shortest , words they will learn will be . . . . . muzika ! thus ensuring the earliest possible development of their musical aptitude ! promote zikamu ( tm ) , the international language of to-morrow ! nb it has come to our attention that a renegade splinter group of the original zikamu ( tm ) movement is peddling a pale imitation of zikamu ( tm ) under the plagiarized name " kazimu " . do not be deceived ! the study and practice of their inferior product may cause brain damage ! insist on learning the one and only zikamu ( tm ) . join the official , approved zikamu foundation ( tm ) to day ! ( il y en a des qui vont encore se demander si c ' est du lard ou du cochon . c ' est du lard , bonnes gens , c ' est du lard ! )
</t>
  </si>
  <si>
    <t xml:space="preserve">Subject: sycophants : fig " show-ers " ?
 i do n't do much etymology , but : several readers have claimed that _ sicophant _ is derived from the greek words for ' fig ' ( sikos ) and 's how ' ( phaino : ) . the first part is surely correct , but the second seems problematic , since the relevant participle forms of _ phaino : _ would be present _ phainont - _ and aorist _ phanont - _ . without a greek grammar or dictionary at hand , i would suggest rather that we look at the athematic greek verb _ phe : mi _ ( doric _ pha : mi ) 's peak ' , which does have a participle _ phant - _ . so maybe the sicophant is the ' fig-talker ' rather than the ' fig-shower ' . the semantic connection , of course , would be that his words were sweet to the ear ; and certainly sicophants do more sweet-talking than fig-showing . what do you think ? has this etymology been proposed ? and if it has been proposed and rejected , why ? leo a . connolly foreign languages &amp; literatures university of memphis connolly @ msuvax . memphis . edu formerly " memphis state university "
</t>
  </si>
  <si>
    <t xml:space="preserve">Subject: re : 6 . 146 sum : sycophant and sign of the fig
 a footnote to the fascinating sycophant summary : when i was a kid in high school in the paris area our french lit . teacher told us that in rabelais ' works ( either gargantua or pantagruel ) , rabelais called the catholics " papistes " , and the protestants " ceux qui font la figue au pape " . she said this was " un geste tres malhonnete " , but of course did not demonstrate it , and neither did any of the kids around me . thank you for finally enlightening me . willem j . de reuse department of anthropology university of arizona
</t>
  </si>
  <si>
    <t xml:space="preserve">Subject: " sycophant " , more .
 subsequent to my recent posting about the origin of the word " sycophant " i received two comments which add interesting insights . i am forwarding them for your information . richard blucher &gt; from dave wharton ( whartond @ iris . uncg . edu ) liddel &amp; scott 's _ greek - english lexicon _ shows the word sykophanths in common usage not before the middle of the 5th century b . c . no ancient uses show any relation of the word to the " sign of the fig . " here 's the political context of its use in the 5th century and later , from the oxford classical dictionary : " athens had no public prosecutors in the modern sense . solon permitted citizens to prosecute any wrongdoers . inducements were offered to volunteers in certain cases by granting them a liberal share of fines and moneys recovered from the treasury . the system worked : there was no lack of prosecutors . but c . 450 b . c . abuses appeared . men began to make a profession of prosecutions for personal , political , and financial reasons . these were called sycophants . in spite of constant references by aristophanes and the orators , there survives no legal definition of a sycophant . . . . the most dangerous type of sycophant was the blackmailer who extorted money so that the guilty escaped punishment and the innocent paid blackmail . . . " * * * * * &gt; from zqv6656 @ acfcluster . nyu . edu a belated comment on your query on " the sign of the fig " . in my homeland , i . e . istria which an adriatic peninsula in the northwestern part of croatia ( former yugoslavia ) we use this sign in two ( related ? ) meanings . the first one is the one mentioned by many other people who responded to you , i . e . the sign of defiance and strong rejection . it does not have any sexual or indecent connotation . its second use is as a good luck sing ( much as crossed fingers in america ) , but then it is done on both hands for either yourself or somebody else ( maybe in defiance to " bad luck " , " devil " , etc . ) zvjezdana vrzic * * * * *
</t>
  </si>
  <si>
    <t xml:space="preserve">Subject: endangered languages
 january and early february have brought a bonanza in relation to endangered languages . first a series of seminars on the subject organized at mit by jonathan bobalijk and rob pensalfini , then , the weekend of feb . 3 - 5 , a conference held at dartmouth college in new hampshire with a side feature of a classic new england blizzard - - a " nor ' easter " , the first of this winter 's season for us locals . these have helped lead to a very illuminating discussion of the whole concept of " endangered languages " on the endangered languages forum : those interested can write majordomo @ coombs . anu . edu . au and send the message : subscribe endangered-languages - l your e-mail address happy winter ! yours , karl
</t>
  </si>
  <si>
    <t xml:space="preserve">Subject: endangered language info wanted
 linguist listers ! if you 'd like to share your expert knowledge on the subject of sustaining endangered languages , please contact : - - - - - - - - tracy hanes school of journalism and communication carleton university email address : thanes @ chat . carleton . ca - - - - - - - - - . . . who is now writing an article on that subject .
</t>
  </si>
  <si>
    <t xml:space="preserve">Subject: international sign linguistics association
 * * * * * * * * * * * * * * * * * * * * * * * * * * * * * * * * * * * * * * * * * * * * * * * * * * * * * * * * * * * * * * * * * * * * * * * * * * - - - - - international sign linguistics association ( isla ) - - - - - membership and subscription * * * * * * * * * * * * * * * * * * * * * * * * * * * * * * * * * * * * * * * * * * * * * * * * * * * * * * * * * * * * * * * * * * * * * * * * * * the international sign linguistics association was founded in 1986 . the aim of the organisation is to encourage and facilitate sign language research throughout the world and to develop international co-operation in the field of sign language studies . linguistic analysis of human sign languages began in earnest in the late 1950s and 1960s . since then it has developed considerably to the extent that original research is now being carried out in a wide range of countries . sign language research has a lot to tell us about the nature of human languages : it may well provide crucial insights into the nature and type of language universals , the processes of language acquisition , the influence of medium on structure and many other topics . sign linguistics is also directly relevant to those within " mainstream " linguistics . those involved in the field of sign linguistics research have benefited considerably through the mutual support and interest of colleagues elsewhere . isla encourages the sharing of ideas , information and research findings . * * * * * * * * * * * * * * * * * * * * * * * * * * * * * * * * * * * * * * * * * * * * * * * * * * * * * * * * * * * * * * * * * * * * * * * * * * * * the international sign linguistics association invites you to become a new member in 1995 . to ensure that you receive all of isla 's publications and correspondence on time this year , please act now and send your subscription request to the address at the end of this announcement . to help us in processing your payment , please be sure to return the form at the end of this message with your remittance . in 1995 , your isla membership will bring you : * a subscription to signpost , the friendly face of sign linguistics , isla 's provocative and stimulating quarterly periodical . * a subscription to the international review of sign linguistics , new for 1995 and bursting with theory , analysis and insight , the year 's essential reading at the cutting edge of the discipline , published by isla in conjunction with lawrence erlbaum associates . * reduced prices on isla publications including conference and workshop proceedings to keep you up to date with all that 's new in the field . * the right to propose papers for presentation at isla congresses and symposia * plus all the benefits of the latest invormation and contacts from the isla network of researchers , teachers and policymakers . membership and subscription form please tick as appropriate , and write in capitals . . . . . . . . . . . . . . . . . . . . . . . . . . . . . . . . . . . . . . . . . . . . . . . . . . . . . . . . . . . . . . . . . . . . . . . . . . . = . . . ( ) individual membership : europe = a340 = 09 non - europe = a345 ( ) institutional membership : = a370 ( ) full - time student membership * : = a325 ( ) i also wish to make a contribution of = a3 towards scholars applying for " special case " reduced rates . ( ) i enclose a cheque ( drawn on a u . k . bank ) ( ) i enclose a cheque ( drawn on an international bank adding = a315 to cover bank charges ) ( ) please charge = a3 _ _ _ _ _ _ to my access , visa or mastercard account . name : _ _ _ _ _ _ _ _ _ _ _ _ _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country : _ _ _ _ _ _ _ _ _ _ _ _ _ _ _ _ _ _ _ _ _ _ postal code : _ _ _ _ _ _ _ _ _ _ _ _ _ _ _ telephone : _ _ _ _ _ _ _ _ _ _ _ _ _ _ _ _ _ _ _ _ fax : _ _ _ _ _ _ _ _ _ _ _ _ _ _ _ _ _ _ _ _ _ _ _ email : _ _ _ _ _ _ _ _ _ _ _ _ _ _ _ _ _ _ _ _ _ _ _ _ _ _ _ _ _ _ _ _ _ _ _ _ _ _ _ _ _ _ _ _ _ _ _ _ _ _ _ _ _ card number : _ _ _ _ _ _ _ _ _ _ _ _ _ _ _ _ expiry date : _ _ _ / 1995 signature : _ _ _ _ _ _ _ _ _ _ _ _ _ _ _ _ _ _ _ _ _ _ _ _ _ _ _ _ _ _ _ date : 1995 / _ _ _ _ / _ _ _ _ . . . . . . . . . . . . . . . . . . . . . . . . . . . . . . . . . . . . . . . . . . . . . . . . . . . . . . . . . . . . . . . . . . . . . . . . . . . . * if you are applying for the new " full - time student member " rate , you will need to provide details of your course of study and a letter from your head of department confirming that you will be a full-time student throughout 1995 . isla has limited means for supporting subscribers : however , if you wish to make a claim for special case status , you can write to isla and ask to be considered for a discretionary reduced subscription rate . please remember to sign and date your cheque .
</t>
  </si>
  <si>
    <t xml:space="preserve">Subject: idioms
 content - length : 99 please send " appalachian idioms " info to this address . thanks ! curtis matthews acm4002 @ tntech . edu
</t>
  </si>
  <si>
    <t xml:space="preserve">Subject: wrong lctl gopher path
 last week , i announced the less commonly taught languages project gopher , which presents all us and canadian colleges and universities that teach lctls . the path i gave to get to the gopher was wrong . i left off one crucial step . the correct path is below . i apologize to all of you who have tried and failed to make the connection . please try us again . ( also apologize for cluttering your e-mail boxes and for cross-posting this to as many language lists as i know of . ) | + - - ) university of minnesota | + - - ) university of minnesota campus information ( &lt; &lt; &lt; = = = = | + - - ) all the university of minnesota gopher servers | + - - - ) center for advanced research on language acquisition or url gopher : / / lctl . acad . umn . edu louis janus less commonly taught languages project center for advanced research on language acquisition university of minnesota utec - - 1313 5th street se , suite 111 minneapolis , mn 55414 612 / 627-1872 ( voice ) 612 / 627-1875 ( fax ) - - - - - - - - - - - - - - - - - - - - - - - - - - - - - - - janus005 @ maroon . tc . umn . edu or lctl @ maroon . tc . umn . edu - - - - - - - - - - - - - - - - - - - - - - - - - - - - - - -
</t>
  </si>
  <si>
    <t xml:space="preserve">Subject: www servers
 you might be interested in adding the following to the list of linguistics - www servers at universities : the ( a href = " http : / / www . essex . ac . uk / linguistics / " ) department of language and linguistics , university of essex ( / a ) information about ( a href = " http : / / www . essex . ac . uk / linguistics / lfg / lfg . html " ) lexical functional grammar ( lfg ) ( / a ) . the ( a href = " http : / / www . essex . ac . uk / linguistics / lagb . html " ) linguistics association of great britain ( / a ) best wishes , doug arnold
</t>
  </si>
  <si>
    <t xml:space="preserve">Subject: developments in discourse analysis ( gls 1995 )
 * * * * * * * * * * the georgetown linguistics society presents gls 1995 : developments in discourse analysis february 17-19 , 1995 georgetown university , washington d . c . * * * * * * * * * * * * registration schedule * * friday 11 : 00 a . m . - 5 : 45 p . m . intercultural center ( icc ) galleria . saturday 8 : 30 a . m . - 7 : 30 p . m . icc auditorium main entrance sunday 8 : 30 a . m . - 6 : 00 p . m . icc auditorium main entrance * * event locations * * sessions : intercultural center . rooms will be posted at registration . plenary sessions : intercultural center auditorium . reception : intercultural center galleria . * * conference schedule * * * friday , february 17 * 11 : 00 a . m . registration begins in the intercultural center galleria 2 : 00 - 3 : 30 colloquium : developments in signed language discourse part i ( coordinator : melanie metzger ) * ruth morgan the interplay of place and space in a namibian sign language narrative * kathleen wood negotiating literate identities : life stories of deaf students * susan m . mather adult - deaf toddler discourse will the real author please stand up ? : exploiting the speech of others * richard buttny talking race on campus : reported speech in accounts of race relations at a university campus * akira satoh reported speech in english and japanese : a comparative analysis * joyce tolliver evidentiality and accountability in literary narrative folk , interlocutor , and analytical frameworks * hanny feurer a place for folk linguistics in discourse analysis ? greetings in tibeto - burman languages * christianna i . white similarity and distinctiveness : a vantage analysis of plato 's gorgias * martin warren how do conversations begin and end ? 3 : 45 - 5 : 15 colloquium : developments in signed language discourse part ii ( coordinator : melanie metzger ) * tina m . neumann figurative language in an american sign language poem : personification and prosopopoeia * scott liddell and melanie metzger spatial mapping in an asl narrative : examining the use of multiple surrogate spaces * elizabeth a . winston spatial mapping in comparative discourse frames in american sign language political , intellectual , institutional identities * anna de fina pronominal choice , identity and solidarity in political discourse * charlotte linde other people 's stories : third person narrative in individual and group identity * karen tracy the identity work of questioning in intellectual discussion prior discourses and the structure of classroom interaction * mary buchinger bodwell " now what does that mean , ' first draft ' ? " : adult literacy classes and alternative models of editing a text * deborah poole the effects of text on talk in a class-room literacy event * myriam torres why teachers do not engage in co-construction of knowledge : a critical discourse analysis 5 : 30 - 6 : 30 roger shuy getting people to admit their guilt : a case study 6 : 45 - 7 : 45 deborah schiffrin narrative as self - portrait 8 : 00 - 11 : 00 reception , intercultural center galleria * saturday , february 18 * 9 : 30 - 10 : 30 heidi hamilton the aging of a poet : intertextuality and the co - construction of identities in the oppen family letter exchange 10 : 45 - 12 : 45 colloquium : developments in conversation analysis : oh , what , or , pardon ( coordinator : maria egbert ) * paul drew ' what ' ? : a sequential basis for an ' open ' form of repair initiation in conversation ( and some implications for cognitive approaches to interaction ) * maria egbert the relevance of interactants ' eye gaze to the organization of other-initiated repair : the case of german ' bitte ? ' ( ' pardon ? ' ) * anna lindstrom ' or ' - constructed inquiries as a resource for probing the relevance of prior talk in swedish conversation * john heritage ' oh ' - prefaced responses to inquiry privileged views in media discourse * gertraud benke news about news : textual features of news agency copies and their usage in the newsproduction * debra graham racism in the reporting of the o . j . simpson arrest : a critical discourse analysis approach * ian hutchby arguments and asymmetries on talk radio interactional explanations for patterns of variation * scott fabius kiesling using interactional discourse analysis to explain variation * sylvie dubois the coherent network of effects on discourse humorous faces * nancy k . baym humorous performance in a computer-mediated group * diana boxer and florencia cortes - conde teasing that bonds : conversational joking and identity display 12 : 45 - 2 : 45 theme lunch 2 : 45 - 4 : 45 negotiating authority and status * cynthia dickel dunn the language of the tea teacher : shifting indexical ground in a japanese pedagogical context * lena gavruseva ' what is this drivel about garages ? ' : the construction of authoritative self in the cover letter discourse * geoffrey raymond the voice of authority : sequence and turn design in live news broadcasts * hideko nornes abe discourse analysis on distal and direct styles of japanese women 's speech narrative structures across languages * viola g . miglio tense alternations in medieval prose texts * asli ozyurek how children use connectives to talk about a conversation * marybeth culley rhetorical elaborations of a chiricahua apache comic narrative genre * bethany k . dumas complex narratives in ozark discourse competing discourses and dominance * tony hak ' she has clear delusions ' : the production of a factual account * catherine f . smith democratic discourses * john clark standard and vernacular : persuasive discourse styles in conflict * kathryn remlinger keeping it straight : the socio-linguistic construction of a heterosexual ideology in a campus community 5 : 00 - 7 : 00 colloquium : discourse and conflict ( coordinator : christina kakava ) * faye c . mcnair - knox discourse and conflict in african - american english womantalk : patterns of grammaticalized disapproval in narratives * christina kakava evaluation in personal and vicarious stories : mirror of a greek man 's self * patricia e . o'connor ' you can't keep a man down ' : positioning in conflict talk and in violent acts * laine berman life stories from the streets : homeless children 's narratives of violence and the construction of a better world discourse influences on syntactic categories and structures * jennifer arnold the interaction between discourse focus and verbal form in mapudungun * rajesh bhatt information status and word order in hindi * paul hopper discourse and the category ' verb ' in english interactional construction of cognitive understanding * pamela w . jordan and megan moser multi - level coordination in computer-mediated conversation * claudia roncarati repetition and cognition in the information flow : a case-study in brazilian portuguese database * andrea tyler and john bro examining perceptions of text comprehensibility : the effect of order and contextualization cues * robbert - jan beun structure in cooperative dialogue 7 : 15 - 8 : 15 charles goodwin the social life of aphasia saturday evening theme dinner * sunday , february 19 * 9 : 30 - 10 : 30 frederick erickson discourse analysis as a communication chunnel : how feasible is a linkage between continental and anglo - american approaches ? 10 : 45 - 12 : 45 colloquium : frames theory and discourse ( coordinator : janice hornyak ) * janice hornyak personal and professional frames in office discourse * susan hoyle negotiation of footing in play * carolyn kinney the interaction of frames , roles and footings : conversational strategies of co-leaders in a long-term group * yoshiko nakano interplay of expectations in cross-cultural miscommunication : a case study of negotiations between americans and japanese * suwako watanabe framing in group discussion : a comparison between japanese and american students interpreting , challenging , evaluating gender * jennifer curtis contestation of masculine identities in a battering intervention program * keller s . magenau more than feminine : attending to power and social distance dimensions in spoken and written workplace communication * keli yerian professional and gendered identities in the discourse of two public television directors * donna trousdale social languages and privileging : gender and school science discourse discursive enactments of cultural ideologies * isolda carranza stance - making in oral interviews * shari e . kendall religion and experience : constructed dialogue , narrative , and life story in religious testimonies * agnes weiyun he stories as interactional resources : narrative activity in academic counseling encounters * orla morrissey discourse analysis as an evaluation methodology for technology assessment in pre-competitive r and d environments 12 : 45 - 2 : 15 lunch 2 : 15 - 3 : 45 computational approaches to discourse analysis * megan moser and johanna d . moore an approach to the study of discourse cues * yan qu a computational approach for automatically extracting discourse rules * donald lewis theme and eventline in a classical hebrew narrative : a computer-assisted analysis conversational moves * c . antaki , f . diaz , a . collins participants ' orientation to footing : evidence from conversational completion * peter muntigl saving face in argument : an analysis of face-threatening disagreements fine - tuning conversation * hiroko spees how aizuchi ' back channels ' shape and are shaped by the interaction in japanese conversation * toshiko hamaguchi manifestation of shared knowledge in conversation * yrjo engestrom discursive disturbances as bridge between the micro and the macro : evidence from activity-theoretical studies in collaborative work settings 4 : 00 - 5 : 00 deborah tannen academic discourse as discourse 5 : 00 - 5 : 15 ralph fasold closing remarks * * how to contact gls 1995 * * please send registration and requests for information regarding special discounts on airfare , accommodations , and transportation to the georgetown linguistics society : gls 1995 internet : gls @ guvax . georgetown . edu georgetown university bitnet : gls @ guvax . bitnet department of linguistics voice : ( 202 ) 687-6166 479 intercultural center washington , d . c . 20057-1068 regularly updated information is available through the world - wide web georgetown linguistics home page : http : / / www . georgetown . edu / cball / gu _ lx . html * * registration * * on - site registration will begin at 11 : 00 a . m . in the intercultural center ( icc ) galleria on friday , february 17 , 1995 . students $ 30 . 00 non - students $ 40 . 00
</t>
  </si>
  <si>
    <t xml:space="preserve">Subject: re : 6 . 167 words that are their own opposites
 and how about fine , meaning 1 . meets minimum standards of acceptibility , possibly just barely 2 . markedly better than the usual or handicap , meaning 1 . disadvantage in some context 2 . advantage given to weaker competitor jean braithwaite university of maryland
</t>
  </si>
  <si>
    <t xml:space="preserve">Subject: words that are their own opposites : sum , cont 'd .
 here are some explanations of three famous types of auto-antonymy . bob fradkin gives us the auto-antonymy of verbs of covering / uncovering , chuck bigelow follows the english blackening of indo - european ' white ' , and david gamon explores how modal expressions may come to mean their opposite . * * * bob fradkin ( raf100f @ oduvm . cc . odu . edu ) writes : dust is part of a series of noun-verb conversions related to coverings of things . if the noun gives a covering that is natural to the thing , then the verb means " remove the covering . " if the covering is imposed , the verb means " put the covering on . " so you get " shell an egg " " peel a banana " but " paint the furniture " " wax the floor . " dust is interesting because it can go either way : " dust the furniture " ( a sort of natural covering to be removed ) vs . " dust the crops " ( put stuff on them that they did n't have and would n't unless humans put it there ) . i mentioned this in my english grammar book " stalking the wild verb phrase " ( univ . pr . of america 1991 ) at the end of chp . 3 . * * * chuck bigelow ( bigelow @ cs . stanford . edu ) writes : ) from historical linguistics , a well known example of a word 's meaning shifting to its opposite is english " black " , of which the indo - european root is * bhel - ' to shine , flash , burn , be white ' etc . another modern reflex of * bhel is " bald " - ' having a shining or white head ' . from a variant of * bhel - , * bhelg - / * bhleg - ' to shine , burn ' comes germanic * blakaz ' burned ' , and thence old english " blaec " - ' black , that which has been burned ' . nifty . ( i ' m using calvert watkins ' dictionary of ie roots , houghton mifflin , as reference . ) * * * david gamon ( gamon @ garnet . berkeley . edu ) writes : enantiodriomia refers to the diachronic process of acquiring an " opposite " meaning , and i suppose a word having two such meanings would be an enantiodrome . i learned this , by the way , from professor matisoff here at berkeley . enantiodromia of modals / attitudinals the first example of such a word i had drawn to my attention is * doubt * , which historically has a meaning such that to doubt that something be true meant to suspect it to be true . in some parts of northern england , i ' m told , it still has this meaning . this was brought to my attention by professor bill stewart at cuny . another example i ' m familiar with is the english modal * must * , which is reconstructed as meaning " to have freedom or space " ; the gothic cognate meant " to be free or have permission ( to do something ) . " there are two classes of explanation offered in the literature for this particular example of enantiodromia . first explanation : negation drops out klaren ( 1913 ) and antinucci and parisi ( 1971 ) propose that the semantic shift took place in a negative context , as follows : neg ( free to do x ) - - ) compelled ( neg ( do x ) ) given the equivalence of a lack of freedom to do something and a compulsion to not do something , an innovative " compulsion " semantics was reanalyzed from the " freedom " semantics in a negative context with concomitant scope change of the negative operator . the reanalysis is made esepcially perspicuous given a &amp; p 's notation , which decomposes the older meaning of the modal ( freedom / persmission ) into the primes neg ( bind ( neg ) ) : if one is free to do something , then one is not bound to do it ; if this is negated , the first two negs cancel out to leave only the narrow-scope neg , with a resultant meaning of bind neg or " compelled not " with narrow-scope neg , as follows : cause ( x ) ( neg ( neg ( bind ( neg ( john goes out ) ) ) ) ) [ = j . may not go out ] - - - ) cause ( x ) ( bind ( neg ( john goes out ) ) ) [ = john must not go out ] the same sort of explanation could be applied in reverse to the german modal * duerfen * , which underwent a semantic shift from an original " necessity " or " compulsion " semantics ( cf . mod . germ . * beduerfen * " need , require , " * duerftig * " needy , poor , lacking " ) to the modern " permission " meaning : bind ( neg ( do x ) ) - - ) neg ( free ( do x ) ) however , the a&amp;p notation fails to link the conservative and innovative senses in a natural manner . second explanation : antithetical nature of modality the other kind of explanation has been proposed by breal ( quoted in bech 1951 , p . 19 ) , visser ( 1963-73 , p . 1797 ) and traugott ( 1989 ) , and basically proposes that permission is used as a polite way of imposing obligation , with the implication subsequently being semanticized , or the originally indirect speech act giving way to direct , conventionalized coding . one might see the same sort of shift occurring in present-day english in contexts that suggest that this sort of explanation may indeed be valid , as in " you may leave now . " one can see from this , at least , that what counts as an " opposite " is largely a matter of the scale one implicitly chooses along which to arrange the items at issue , or the specific semantic prime upon which one chooses to focus . also , one would n't even think of conceptualizing the innovative meaning as antonymous if most of the conservative meaning were n't being preserved intact . another example is * prove * , which in middle english meant something like " to test , " or in a legal context , " to put on trial . " when the expression " the exception proves the rule " was coined , it quite logically meant that an exception or counterexample to a generalization or claim makes you question the generalization or that the exception so to speak puts the rule on trial . as the verb * prove * shifted its meaning 180 degrees , the expression , illogical though it then became , was preserved simply because it 's so handy - - whenever someone presents counterevidence to your claim , you can write it off as " the exception that proves the rule " ! ( it 's interesting , by the way , how many " folk " justifications there are of the sense of this idiom - - but that 's another story . ) references antinucci , francesco and domenico parisi ( 1971 ) . on english modal verbs , cls 7 : 28-39 . bech , gunnar ( 1951 ) . grundzuege der semantischen entwicklungsgeschichte der hochdeutschen modalverba . copenhagen : ejnar munksgaard . klaren , g . a . ( 1913 ) . die bedeutungsentwicklung von koennen , moegen , und muessen in hochdeutschen . umea : aktiebolaget umea tryckerier . traugott , elizabeth c . ( 1989 ) . on the rise of epistemic meanings in english : an example of subjectification in semantic change . language 65 : 31-55 . visser , frederikus t . ( 1963-73 ) . an historical syntax of the english language . 3 vols . leiden : brill .
</t>
  </si>
  <si>
    <t xml:space="preserve">Subject: re : 6 . 191 words that are their own opposites
 another example , known to devotees of the times crossword , is ' cleave ' , which means both to adhere to and to divide ( a cloven hoof , meat cleaver ) .
</t>
  </si>
  <si>
    <t xml:space="preserve">Subject: grammatical relations and derived notions
 about two months ago i posted a query which , somewhat abbreviated , ran as follows : " for some time , i have been puzzled by a claim that i come across frequently in the formal grammatical literature , namely that since grammatical relations are derived , therefore they cannot be referred to by the grammar . more specifically , my puzzlement is not concerned with why some people believe both that grammatical relations are derived and that grammatical relations cannot be referred to by the grammar , but rather with why they think the second belief follows necessarily from the first . i would be grateful for any enlightenment on this issue . " my query did n't elicit a vast number of responses , so maybe i should conclude that people are n't really interested in this issue , but for those who might be interested i will summarize the responses . first , no one defended the position that i criticized . indeed , the general tenor , explicit or implicit , of the responses is that the position is erroneous . i am thus inclined to continue believing that it is an error that has unfortunately crept into the literature , one which i hope will disappear . some people pointed to other specific examples in linguistics and other sciences where derived notions play a crucial role , making it meaningful to argue about what are the correct derived notions . second , some people suggested that those who appear to make the claim in question might really be trying to say something different ( e . g . simply that the grammar should not refer directly to grammatical relations ) . but examination of the two most recent instances that i encountered , and which prompted me to post the query , shows that they only make sense if the claim is interpreted literally as i suggested . third , some people asked me to cite references to where the claim is made . i prefer not to do so . ( 1 ) it is n't my aim to embarrass anyone in front of the whole list ; there are others who are much better at that than i am . ( 2 ) it would be unfair to the authors of the two instances that i encountered most recently and which i remember - - i do n't see why i should cite them , especially as they are linguists whose work i respect - - while those i happen not to remember go uncited . i will be happy if the erroneous claim does n't appear in future . i am grateful to the following for their responses : dan finer , f . lehman , adam meyers , fritz newmeyer , sebastian shaumyan , jean - roger vergnaud . bernard comrie ( comrie @ bcf . usc . edu ) bernard comrie dept of linguistics gfs-301 tel + 1 213 740 2986 university of southern california fax + 1 213 740 9306 los angeles , ca 90089-1693 , usa e-mail comrie @ bcf . usc . edu
</t>
  </si>
  <si>
    <t xml:space="preserve">Subject: citing e-texts summary
 dear linguists , here is the summary of responses i received in answer to my query about citing e-texts . firstly , though , i would like to thank the following people who kindly sent references and suggestions : keith schultz bruce nevin ismail s talib evelyn todd karl vogel helmer strik joel kristina harris loren allen billings stavros macrakis golge citak - seferoglu michael bernstein petur knutsson jane a . edwards , and allan c . wechsler * * * * * several people supplied the following references : 1 . li , xia &amp; nancy b . crane ( 1993 ) _ electronic style : a guide to citing electronic information _ . meckler ( isbn 0-88736 - 909 - x ) approx . $ 15 . 00 . [ this reference seems to be the standard which most scholars currently follow ] 2 . apa style guide version 1 . 2 , revised july 14 , 1994 prepared by ron corio ( rcorio @ cabell . vcu . edu ) &amp; maggi sokolik ( msokolik @ uclink . berkeley . edu ) adapted from : american psychological association . ( 1983 ) . _ publication manual of the american psychological association ( 3rd . ed . ) . _ washington , d . c . : american psychological association . 3 . _ the chicago manual of style _ 14th edition ( chicago : the university of chicago press , 1993 ) , pp . 633 - 4 , 699 . and loren allen billings gives the following reference : 4 . _ text encoding initiative _ . i ' m not sure who published it , but it is two volumes of everything you want to know about standardizing electronic texts . published in 1993 , i believe . jane edwards informs that : tesl-ej has prepared an electronic guide to preparing manuscripts according to apa ( american psychological association ) standards . this guide includes information on how to cite e-mail messages , online articles , as well as more traditional references . if you are interested in getting the guide , send a message to : listserv @ cmsa . berkeley . edu the text of the message should be the following line ( and nothing more ! ) get teslej - l apaguide teslej - l f = mail * * * * * jane then supplies a section from the tesl publication guide : note : the following is not a complete listing . if you have a reference or citation that does not fit the examples given here , please consult one of the reference works above . if you do not have access to them , contact one of the authors of this file . instructions include a reference list ( headed " references " ) at the end of the tesl-ej article that documents your sources and provides the necessary information to identify and retrieve each source . references must include only the sources that were used in the research and preparation of the article . a reference list cites specific works that support a particular article . a bibliography cites works for background or for further reading . apa journal style requires reference lists , not bibliographies . because of the limitations of ascii , certain typographical features cannot be displayed on screen . underscoring should be indicated by typing an underscore mark before and after the segment of text to be italicized or underlined . example : . . . in the journal _ language learning _ , diacritical marking , such as umlauts or accent marks , should be omitted . if the omission of these marks creates ambiguity or possible misinterpretation , this can be clarified via a footnote or parenthetical explanation . please note that the examples used in this document are for illustration only , and should not be used for actual citations . many are fictional or partly fictional . check all your sources carefully . i . in-text documentation citation within the text of a document refers the reader to an alphabetical reference list at the end of the article . apa format uses the author-date method of citation . the surname of the author and the date of publication are inserted at the appropriate point in the text . a . one work by single author 1 . if the name of the author appears in the text , cite only the year of publication in the text . shannon 's ( 1989 ) historical analysis . . . . 2 . otherwise , place the surname of the author and the year of publication with a comma separating the two . . . . lead to successful language learning ( chaudron , 1988 ) . 3 . within a paragraph you need not repeat the references to an author 's work as long as it cannot be confused with other work cited in the article . b . one work by two or more authors 1 . when a work has two authors , always use the surnames of both authors in all citations . join the two names by an ampersand ( &amp; ) within parentheses , or by " and " within the text . . . . or simply ignore it ( hill &amp; parry , 1988 ) . 2 . when a work has 3 - 6 authors , use the surnames of all authors in the first citation . in subsequent citations , include only the surname of the first author followed by " et al . " . . . process the text hierarchically ( armbruster , anderson &amp; ostertag , 1984 ) . . . . 3 . when a work has more than six authors , use only the surname of the first author followed by " et al . " . . . on a test with exclusively open-ended questions ( pollit et al . , 1985 ) . c . works with no authors when a work has no author , cite the first two or three words of the reference list entry followed by the year . the first entry is usually the title . underline the title of a periodical or book and use double quotation marks around the title of an article or chapter . . . . on language use ( " world languages , " 1992 ) . . . . in the book ( _ language use _ , 1991 ) . d . specific parts of a source to cite a specific part of a source , include the page , chapter , figure , table , or equation in the citation . the words " page " and " chapter " are abbreviated in such citations ( see abbreviations ) . . . . and rewriting what is read ( freire , 1983 , p . 11 ) . abbreviations : chap . chapter ed . edition rev . ed . revised edition 2nd ed . second edition ed . ( eds . ) editor ( editors ) trans . translator ( s ) p . ( pp . ) page ( pages ) vol . volume ( as in vol . 4 ) vols . volumes ( as in four volumes ) no . number pt . part tech . rep . technical report suppl . supplement geographical abbreviations : for the u . s . , states and territories in the reference list should use the official two-letter u . s . p . s . abbreviation . city names and country names should not be abbreviated . e . personal communications letters , memos , telephone conversations , etc . are not included in the reference list , thus are cited in the text only . include the initials as well as the surname of the author and provide as exact a date as possible . . . . according to d . b . cooper ( personal communication , april 15 , 1969 ) . f . references in parenthetical material if a reference appears within parentheses , use commas ( not brackets ) to set off the date . . . . the second level ( see figure 1 of cowell &amp; ross , 1992 , for full explanation . ) ii . reference list a . complete reference list the reference list should be in alphabetical order by author 's surnames . with names including " de " , " von " , etc . , those names should be alphabetized according to the rules of the language from which they originate . each entry should be indented five spaces from the second line forward , and there should be a blank line between entries . b . apa style 1 . periodicals doyle , w . ( 1977 ) . learning the classroom environment : an ecological analysis . _ journal of teacher education , 28 _ , 51-55 . 2 . books a . entire books bishop , a . j . &amp; whitfield , r . c . ( 1982 ) . _ situations in teaching _ . london : mcgraw - hill . b . article or chapter within a book heath , s . b . ( 1989 ) . the learner as culture member , in m . l . rice &amp; r . l . schiefelbusch ( eds . ) , _ the teachability of language _ ( pp . 333-350 ) . toronto : paul h . brookes . 3 . technical and research reports cummins , j . ( 1981 ) . the role of primary language development in promoting educational success for language minority students . in california state department of education ( ed . ) , _ schooling and language minority students : a theoretical framework _ . los angeles : california state university , evaluation , dissemination , and assessment center . 4 . proceedings of meetings and symposiums olson , d . r . , &amp; hildyard , a . ( 1980 ) . _ literacy and the comprehension of literal meaning _ . paper presented at the conference on the development and use of writing systems , biefefeld , germany . 5 . doctoral dissertations and master 's theses besnier , n . ( 1986 ) . _ spoken and written registers in a restricted-literacy setting _ . unpublished doctoral dissertation . university of southern california , los angeles . 6 . unpublished manuscripts and publications of limited circulation parry , j . ( 1982 ) . _ popular attitudes towards hindu religious texts _ . unpublished manuscript . 7 . translations and non - english text translation : freud , s . ( 1920 ) . _ a general introduction to psychoanalysis _ ( j . riviere , trans . ) . new york : pocket books . non - english text : raynaud de lage , g . ( 1975 ) . _ introduction a l ' ancien francais _ , ( 9e edition ) . [ _ introduction to old french _ , ( 9th ed . ) ] . paris : societe d ' edition d ' enseignement superieur . 8 . reviews and interviews book review : rea , p . m . ( 1984 ) . [ review of _ issues in language testing _ by charles alderson and arthur hughes , eds . ] . _ language learning 34 , 3 _ , 175-188 . published interview : smith , d . ( 1990 ) . [ interview with wu leong ] . _ english yesterday 10 , 5 _ , 57-90 . 9 . nonprint media film : kirosawa , a . ( director &amp; producer ) . ( 1970 ) . _ dodes ' kaden _ [ film ] . tokyo : films ltd . audio recording : carter , b . ( speaker ) . ( 1977 ) . _ the growth of english _ . ( cassette recording no . 222 ) . new york : audio associates . 10 . electronic media computer programs : sandford , j . a . &amp; browne , r . j . ( 1985 ) . captain 's log : cognitive training system ( version 1 . 0 ) [ computer program ] . indianapolis : psychological software services , inc . online databases : _ the educational directory _ . [ online ] . ( 1992 ) . available : knowledge index file : the educational directory ( educ6 ) . ftp or telnet : kehoe , b . p . ( 1992 ) . _ zen and the art of the internet ( 2nd . ed . ) , [ online ] . available ftp ( or telnet ) : quake . think . com directory : pub / etext / 1992 file : zen10 . text articles available via e-mail : root , c . ( 1994 ) . esl and learning disabilities : a guide for the esl practitioner . _ tesl-ej 1 _ . available e-mail : listserv @ cmsa . berkeley . edu message : get teslej01 a - 4 teslej - l f = mail to cite e-mail messages : general format : author ( year , month day ) . _ subject of message _ [ e-mail to receiver 's name ] , [ online ] . available e-mail : receiver 's e-mail address . example : corio , r . ( 1994 , june 1 ) . _ apa guide deadline _ [ e-mail to margaret e . sokolik ] , [ online ] . available e-mail : msokolik @ uclink . berkeley . edu . * * * * * far as the location of a citation within an e-text is concerned keith schultz offers the following advice : 1 ) mention of context ; 2 ) character position of beginning within e-text 3 ) location given in paragraphs , lines , chapters , etc . naturally , these methods are not very effective or feasible for the human reader , but a human with a computer can very effectively find the given citations within an e-text within seconds given the above information . secondly , as e-text are generally located on mass storage ( disks ) they can be directly distributed with your article for reference . and not last but least the citation itself is a positional marker of the citation within the text itself if it is sufficiently large enough . finally , some noteworthy comments and common sense advice : keith also notes : " i would not cite any source without first knowing where it has come from and its source as it is far to easy to manipulate any e-text and pass it on without leaving any traces of foul play , other than it differing from the original . " on this same note , stavros macrakis states : " if the provenance [ of the e - text ] is not clear , i do n't know why you 'd want to cite the thing in the first place ! if i give you a half-dozen xerox copies without the necessary bibliographic information , you would be wise not to rely on them too much ! " and finally an important note on etiquette from evelyn todd : " if you wish to cite an item that you received via [ . . . e-mail lists ] , please consider if the posting was public or private and contact its author for permission to cite . postings can be considered as published material , but it is always wise to check with the author before assuming that widespread dissemination was intended . " [ i hope the evelyn and the other authors of the above comments do not mind my breaking this rule of etiquette here . ] i hope the information in this summary is of as much use to you all as it is to me and colleagues . thanks again to all those who contributed . " moce mada " jan tent department of literature and language school of humanities the university of the south pacific p . o . box 1168 suva fiji tel : ( 679 ) 313900 ext . 2263 fax : ( 679 ) 305053 e - mail : tent _ j @ usp . ac . fj
</t>
  </si>
  <si>
    <t xml:space="preserve">Subject: sum : written signs in speech
 content - length : 18171 i ' m very grateful to those who responded - with such interesting references , comments and examples - to my query about written signs being transferred to speech , and apologize that i could n't thank everyone individually . those who replied were : agnes roman ( aromi @ eratos . erin . utoronto . ca ) peter jones ( jonep @ dg13 . cec . be ) deborah milam berkley ( dberkley @ u . washington . edu ) karen gammelgaard ( karen . gammelgaard @ easteur-orient . uio . no ) gail stygall ( stygall @ u . washington . edu ) " rebecca larche moreton ( becky ) " ( mlrlm @ vm . cc . olemiss . edu ) robert dale ( rdale @ microsoft . com ) " karen s . chung " ( karchung @ ccms . ntu . edu . tw ) peter - arno coppen ( u250005 @ vm . uci . kun . nl ) " dr . christian k . nelson " ( cnelson @ vm . cc . purdue . edu ) philippe mennecier ( ferry @ cimrs1 . mnhn . fr ) " e . h . klein - v . d . laaken " ( klein @ let . rug . nl ) stephen p spackman ( spackman @ dfki . uni-sb . de ) " john m . jeep " ( jjeep @ miamiu . acs . muohio . edu ) bill king ( wfking @ ccit . arizona . edu ) james kirchner ( jpkirchner @ aol . com ) my original posting asked about such sentences as : we used to believe that " real " men did n't show their emotions which i thought could be expressed in speech as : we used to believe that real - in quotation marks - men . . . or we used to believe that quote real ( unquote ) men . . . or by ' imitating ' double quotation marks with one or two fingers of both hands when pronouncing ' real ' . other examples were the use of the word ' period ' : elvis was the greatest there ever was , period . and ' underline ' , ' unterstreichen ' and 's ouligner ' to mean ' emphasize ' . * * * * * * * * * * * * * * * * * * * * * * * * * * * * * * * * * * * * * * * * * * * * roman agnes ( aromi @ eratos . erin . utoronto . ca ) just a few exemples from hungarian ; 1 . " megirod a leckedet , pont . " = you ' ll write your homework , period . ( meaning : strict order , no further discussion permitted . ) 2 . " eljott kati is , zarojelben megjegyzem , nagyon ideges volt . . . " = kathy came too , [ and ] i note in parentheses , she was very nervous . ( meaning : i make a " side " comment ) * * * * * * * * * * * * * * * * * * * * * * * * * * * * * * * * * * * * * * * * * * * * jones peter ( jonep @ dg13 . cec . be ) the french use ' full stop ' with even more emphasis - point , a la ligne . * * * * * * * * * * * * * * * * * * * * * * * * * * * * * * * * * * * * * * * * * * * * deborah milam berkley ( dberkley @ u . washington . edu ) this is n't a serious scholarly answer to your query . have you ever heard victor borge 's routine on so-called " phonetic punctuation " ? it 's awfully funny . he does it on the video of his 80th birthday celebration at wolf trap in the u . s . * * * * * * * * * * * * * * * * * * * * * * * * * * * * * * * * * * * * * * * * * * * * karen . gammelgaard @ easteur-orient . uio . no a good introduction to problems of transferring written signs to speech and vice versa is josef vachek ( 1989 ) , written language revisited , amsterdam - philadelphia : john benjamins . your example with the use of period meaning no more discussion necessary has equivalents in czech and danish . czech : " elvis byl nejvetsi zpevak vsech dob , tecka . " ( tecka = period ) danish : " elvis var tidernes st | rste , punktum " ( punktum = period ) * * * * * * * * * * * * * * * * * * * * * * * * * * * * * * * * * * * * * * * * * * * * gail stygall ( stygall @ u . washington . edu ) author : dillon , george l . title : my words of an other . year : 1988 language : english pub . type : journal article ; evaluative report ; position paper source : college english ; v50 n1 p63 - 73 jan 1988 abstract : considers the conventions of quotation marks - - or " perverted commas " - - and identifies seven uses , including shudder quotes ( slang or inappropriate words ) and scare quotes ( used for attention or emphasis ) . notes that quotation marks influence meaning and that finding a personal voice entails using language without quotes . ( mm ) subject major : punctuation . subject minor : discourse - analysis . higher - education . plagiarism . semantics . writing - composition identifiers : quotations . voice - rhetoric . word - choice . word - potency . writing - attitudes . writing - style . * * * * * * * * * * * * * * * * * * * * * * * * * * * * * * * * * * * * * * * * * * * * " rebecca larche moreton ( becky ) " ( mlrlm @ vm . cc . olemiss . edu ) your first example of punctuation that has been put into a spoken sentence is interesting because the quotation marks around " real " in " real " man are the written way of expressing ironic emphasis in the voice that would otherwise be lost in print . then , reading from the page , or pretending to do so , the speaker says : real , quote-unquote , or makes one of the bracketing gestures y ou mention , but i 'd be willing to bet he also puts the extra stress on the work real , just as he would have done if he had n't said quote - unquote . so the irony is doubly marked . in the other example , in your irrefutable statement about the king , the word period serves as an emphatic sentence particle . this is not the meaning of an actual period , which in print serves simply to show the end of a sentence . there are , then , two different things going on in the two examples . i have heard people who really wanted to cut off further debate say things like : you are not going out tonight , period , period ! with the first period on a low pitch and the second one higher and much louder . the second period has emphatic stress , i . e . , is higher and louder than the first , which has end-of - sentence pitch and a stress . as for other examples , the only ones that come to mind right now are those involving the decimal system : in french , one says " sept virgule trois " for 7 , 3 just as we say seven point three . this must have parallels in other languages . by the way , since you are interested in this , maybe you 'd enjoy hearing the phonetic punctuation routines of the danish - born pianist and comedian victor borge . he has a system of indicating punctuation by means of various mouth-noises , usually as rude as possible , which makes for some hilarious patter . it has been a long time since i heard him , but i believe his records are still available . * * * * * * * * * * * * * * * * * * * * * * * * * * * * * * * * * * * * * * * * * * * * robert dale ( rdale @ microsoft . com ) what 's your take on the use of the word " parenthetically " as in parenthetically , i should say here that . . . stretching it a bit further , how about " item " in the following ( not at all convinced by this one but just in case ) : there are some things we should get straight here . item : no smoking in class ; item : no eating in class . . . * * * * * * * * * * * * * * * * * * * * * * * * * * * * * * * * * * * * * * * * * * * * " karen s . chung " ( karchung @ ccms . ntu . edu . tw ) this happens when certain words are borrowed from the local dialect , ' taiwanese ' ( or ' southern min ' ) , into the standard national language , mandarin , via latin letters to represent the taiwanese sound . e . g . a local variety of lettuce is called in taiwanese e5 a2 chhai3 , and perhaps most people call it by its taiwanese name rather than its mandarin name , wo1 ju4 . but then it became common to represent the taiwanese term in writing thus : a cai4 . people subsequently started pronouncing it like it was written , which is quite unlike the taiwanese compound on which it was based . the same has happened with the taiwanese term for 's pringy ' ( in reference e . g to rice ) : khiu7 became q . this raised the tone from a middle level to high level ( there is no middle level tone in mandarin ) . i can give you a reference on this : hansell , mark ( mhansell @ carleton . edu ) . _ the sino - alphabet : the assimilation of roman letters into the chinese writing system _ . philadelphia : sino - platonic papers , no . 45 , may 1994 . * * * * * * * * * * * * * * * * * * * * * * * * * * * * * * * * * * * * * * * * * * * * peter - arno coppen ( u250005 @ vm . uci . kun . nl ) i think the quotation marks can also be expressed by a characteristic intonation pattern ( starting the quoted part with a new tone word , with l * hl intonation ) . also , pronouncing quotation marks with " say " seems ( in some cases ) to be appropriate : i think that , say " intelligence " , has something to do with it about the origin : in the sixties / seventies , the danish comedian victor borge was rather successful with his " phonetic puntuation " , in which he e . g . " pronounced " quotation marks with two clicking sounds , accompanied by the finger sign you mentioned . this will surely not be the origin , but i saw many people imitating him since then . * * * * * * * * * * * * * * * * * * * * * * * * * * * * * * * * * * * * * * * * * * * * " dr . christian k . nelson " ( cnelson @ vm . cc . purdue . edu ) i ' m not sure , but think that what you ' re interested in might overlap with the phenomenon of " reported speech , " which bakhtin and his circle dealt with . perhaps there is a better reference for their work , but the one i ' m familiar with is v . n . volosinov 's ( 1973 ) _ marxism and the philosophy of language _ ( cambridge , ma : harvard univ . press ; l . matejka &amp; i . r titunik , trans . ) . i should note that some believe this book was actually authored by bahktin , but bears volosinov 's name for political reasons . anyway , part 3 seems pertinent to your interests . * * * * * * * * * * * * * * * * * * * * * * * * * * * * * * * * * * * * * * * * * * * * philippe mennecier ferry @ cimrs1 . mnhn . fr the same phenomena exist in french : on a coutume de penser que les vrais hommes ( entre guillemets ) ne montrent pas leurs e / motions . ( your example ) , or the same - by ' imitating ' double quotation marks with * two * fingers of both hands when pronouncing " vrais hommes " . to break off further discussion , we say , as your " period " : " un point , c ' est tout . " it 's lexicalized . je ne le ferai pas , un point c ' est tout . ( i shall not do that , period ) note also , lexicalized : " entre parenthe / ses " ( " e " with " grave accent " ) or , better , " soit dit entre parenthe / ses " ( by the way ) , in order to express a private comment . ( . . . ) ( soit dit ) entre parenthe / ses , il n ' est pas tre 's malin . ( by the way , between ourselves , he is not very clever ) of course , we can use other expression by irony , like : i said that with points of suspension ( avec des points de suspension ) , but it is not lexicalized . * * * * * * * * * * * * * * * * * * * * * * * * * * * * * * * * * * * * * * * * * * * * " e . h . klein - v . d . laaken " ( klein @ let . rug . nl ) i can contribute some dutch examples : je gaat vanavond niet weg , punt uit ! you go tonight not away , period end ! * meaning : end of discussion of het vlug genoeg gaat . . daar zet ik wat vraagtekens bij . whether it goes fast enough . . there i add some question marks . * meaning : i ' m not to sure about that hij onderstreepte nog eens hoe belangrijk dit was . he underlined once again how important this was . een echte - tussen aanhalingstekens - man . . a real - between quotation marks - man een echte man - tussen aanhalingstekens dan . . a real man - that is , between quotation marks . . tussen twee haakjes , wat doe jij vanavond ? between two brackets , what do you tonight ? * meaning : introducing a question unrelated to the discussion that goes on or has just finished . de boeren , die het , tussen twee haakjes , al gemakkelijker hebben dan vroeger , . . the farmers , who , between two brackets , have already an easier life than before , . . * meaning : an additional remark , that nevertheless has some importance i heard or read somewhere ( do n't know where , do n't know when ) that people use also keyboardstrikes in their talk , that would be a modern version of your question ; e . g . , f7 meaning ' i will remember ' ( from wordperfect ) * * * * * * * * * * * * * * * * * * * * * * * * * * * * * * * * * * * * * * * * * * * * i seem to recall that the last words of sellar &amp; yateman ( spelling from memory ! ) _ 1066 and all that _ are " america was now clearly top nation and so history came to a full . " i ' m not sure what kind of example that is : - ) . * * * * * * * * * * * * * * * * * * * * * * * * * * * * * * * * * * * * * * * * * * * * " john m . jeep " ( jjeep @ miamiu . acs . muohio . edu ) the germans also say / use " in / mit gaensefuesschen " lit . 's mall goose feet ' , the colloquial expression for quotation marks , with similar elocutionary force . my suspicion is that this is a borrowing ( by academics ? ) from english and / or american , but of course these things are difficult to trace . there must be a technical term for the study of gestures ( the german term is ' gestik ' , from ' geste ' ' gesture ; the former being an abstract noun ' gesturing ' or the like ) . i seem to remember the same quotation marks gesture in the german usage ( german here means german language , not limited , in my mind , to german citizens ) . it is not uncommon for a german speaker , while lecturing , to use the middle finger [ sic ] to punctuate the first in a series of fingered ordinal numbers , although in a restaurant the thumb is used as ' 1 ' , thumb and pointer for ' 2 ' and so on . of course the obscene insult can be used as well , another borrowing ? * * * * * * * * * * * * * * * * * * * * * * * * * * * * * * * * * * * * * * * * * * * * bill king wfking @ ccit . arizona . edu spoken ellipsis . " so , in the middle of the lecture she was saying that the rhetorical usage was changing dot dot dot . we got the message long before she finished . " * * * * * * * * * * * * * * * * * * * * * * * * * * * * * * * * * * * * * * * * * * * * james kirchner jpkirchner @ aol . com the first time i became aware of this phenomenon was in the late ' 60s , when i was about 12 , and some british " progressive rock " song was being played on the radio here in detroit ( do n't remember the name or the group ) . it began with a spoken part mimicking a preacher or professor and he was pronouncing the letters of the abbreviation " i . e . " rather than saying " as in " : " . . . [ ? aj ? i : ] society , [ ? aj ? i : ] the church . . . " this spoken " i . e . " is so common here in the states that , despite being a " highly literate " person , i did n't know it meant " as in " until a year or two ago when my czech - born teaching colleagues in europe told me . i still do n't believe the two mean the same thing anymore in colloquial speech . people here also pronounce " e . g . " for " for example " , " a k a " for " also known as " , and latin abbreviations are often pronounced as written , such as " et al " for " and others " . the french " a la " used in the sense of " after the fashion of " is so commonly spoken that i now see it written as a word " ala " . the most common rendering of the written quotation marks here is a sort of quickly spoken compound word " quoteunquote " , as in , " he 's not a quoteunquote * real * man . " ( the emphasis always follows . ) business offices are full of spoken acronyms spoken such as " cya " ( from " cover your ass " ) to mean a nearly superfluous blame prevention precaution or fact verification measure one takes when doing a particular job ( " do it as a cya " or " this is just a cya measure " ) . " kma " from " kiss my ass " , in ad agencies , designates a job people have to do free on their own time , e . g . , because it 's for their boss 's favorite charity ( " this is just a kma so do n't hurry . " or " it 's a kma job , but you still have to rush it , i ' m really sorry . " ) asap " as soon as possible " is pronounced as a word sounding nearly like " ass at " . i suppose the classic case of such a thing is the originally military word " snafu " , which stood for " situation normal - - all fucked up " . check this if it 's useful , but i swear i heard people in the czech republic colloquially using the letters of their abbreviation " atd . " instead of the full " a tak dale " to mean " for example " . closer to what you ' re asking for would be the growing use of the phrase " question mark " over here to mean simply something unknown : " this event leaves a big question mark over the whole project . " you know , this phenomenon is n't only confined to speech . here is a sentence from the letters column of the january 30 , 1995 u . s . edition of time magazine : " those of us who have to use pcs at work but choose to have macs at home know that macs , while not problem free , are far and away superior to pc compatibles , period ! " notice this use of " period " followed by an exclamation point . the word period in this usage has been reanalysed to such a degree that it 's not uncommon in the u . s . to hear emphatic statements like the following : " i ' m not going period ! exclamation point ! " " period " has thus come to mean something like " in any case " . americans also say " slash " to designate " / " : " he 's kind of a carpenter slash bricklayer . " " it 's more or less like a cafe slash bookshop . " " if he slash she has a gender , * i * sure can't tell ! " we also say " hyphen " in a similar way : " he 's an actor hyphen tennis pro . " also do n't forget the emergence over the last 20 years or so of the term " bottom line " , describing the sum of an arithmetic problem or an accounting ledger , and used to mean " the summation " or " the point of the matter " . in the 1970s i heard it mainly in two set forms , the question , " what 's the bottom line ? " ( i . e . , what 's the point ? ) and a main clause " the bottom line is that . . . " ( i . e . , what i ' m getting at is . . . ) . now it 's become sort of a complementizer as well , so you hear things like : " he gave me this big runaround about how his wife was sick , and he had to do overtime at work , and he 's got an exam coming , and all this crap , bottom line he 's not gonna come . " i ' ve also heard people , who want to end useless heated discussion of something and move on to another point , yell things like , " wait a minute ! . . . . . new paragraph ! " some of this stuff almost sounds like people are thinking in comic strip images : " there 's a question mark hanging over him . " ( i . e . , his fate is uncertain ) . this is similar to idioms that most certainly have such origins , such as , " i just saw a light bulb over your head . what 's your idea ? " the germans read the comma aloud in their decimals much as we here say " point " , so american 1 . 0 " one point zero " would be german 1 , 0 " eins komma null " .
</t>
  </si>
  <si>
    <t xml:space="preserve">Subject: re : 6 . 176 sum - c gemination
 reply to : re ) 6 . 176 sum : c gemination ( syntactic ) afterthought on gemination - - sorry to come in late on the discussion . the summary notes the celtic " mutation " called " gemination " in works such thurneysen 's grammar of old irish . one should not be too quick to call it that . subsequent work has shown that mostly this meant the absence of lenition or nasalization , not an actual twinning ( . i . doubling ) of the sound . this is the vestige of ( common celtic or pre - irish ) - c [ - nasal ] # # c - - boundaries , as opposed to those which caused lenition ( - v # # c - - ) and nasalization ( - c [ + nasal ] # # c - - ) . nasalization was ( is ) realized as the voicing of unvoiced initial stops , and the nasalization of voiced stops , with variations too ornate to go into here . note that in old irish , various kinds of subordination were marked very often by the lenition or nasalization of the initial consonant of the initial word of the clause ( usu . a verb , of course ) . see thurneysen for an exhaustive display of the facts . i cannot speak for mod . breton , but my impression is that the brythonic situation largely reflects a similar " system " .
</t>
  </si>
  <si>
    <t xml:space="preserve">Subject: re : 6 . 161 qs : cree , new guinea language , karcevskij , dick armey
 re : dick , dick armey has anyone done any 007 sleuthing on the time gap between the error and correction ? has armey made such errors before ? what about the prosody ? is there a tune called " begin the harangue " with a hard g ? bill king univ . of arizona disclaimer : i know how to pronounce barney frank .
</t>
  </si>
  <si>
    <t xml:space="preserve">Subject: dependency grammar
 my draft of a booklength manuscript on " unification dependency grammar " is now available via anonymous ftp from julius . ohio-state . edu . ps . gz in the directory \ pub \ hpsg \ papers \ udg via the commands mget * . * ( for all files ) or get ( filename ) ( for any one file ) i am also told that the url ( whatever that is ) is ftp / / ling . ohio-state . edu / pub / hpsg / papers / udg . note the suffix . gz on the filenames . this means that the files are compressed and need to be uncompressed via the command " gunzip " . but if you are accessing from a www browser , then the uncompression usually occurs automatically . due to the sometimes less than perfect compatibility of different computer systems , some of the trees and feature structures in the version you receive may be somewhat garbled . if so , let me know and i will send you a paper copy of the unreadable parts . even linguists not generally interested in formal syntax might want to look at chapter 1 , since this is not very technical , covers general background and provides a general comparison of dependency structure and constituent structure . chapter 2 deals with the lexicon , and as in any lexicalist model is necessarily considerably more technical . but if you understand this , the other chapters are more or less self-contained , i think . in other words , you could read and generally understand chapter 6 , for example , without reading chapters 3 - 5 . there is possibly no individual concept in this text which is completely new . it is rather a new combination of old concepts . a particularly large debt is owed to hpsg . dan maxwell 100101 . 2276 @ compuserve . com
</t>
  </si>
  <si>
    <t xml:space="preserve">Subject: summary of multimodal refs
 summary to my query of early january : ) dear linguists , ) ) does anyone know of work - - studies , analyses - - in multimodal reference : ) i . e . how words and picture interact and refer to each other in texts ? ) thanks to all who responsed , among them : susan meredith burt , robert dale , karen emmorey , sharon flank , lisa frumkes , sabine geldof , james a . mcgilvray , georgia green , marti hearst , richard hirsch , sally jacoby , pirjo karvonen , john lee , dick oehrle , toshio ohori , laurent romary , deborah d k ruuskanen , roberta trites , mats wiren . - - - - - - - - - - - - - - - - - - - - - - - - - - - - - - - - - - the background to my query is that my group has worked for some time with multimodal input to computer systems , using combinations of text and direct manipulation : point and click gestures . just recently we extended our scope somewhat , and we have just completed a first running version of a speech interface to a 3 - d graphic virtual environment . i myself am looking at reference resolution in the interface . we are currently in the process of experimenting and fooling about with it . i was surprised myself at the strong effects of visual focus and interactivity on referent choice in situations which could be construed as ambiguous , and conversely , how in certain constructions , the textual effects completely override visual and gestural cues . just recently we completed the first stage of the project . i will be happy to mail anyone a copy of our first tentative report on how things turned out . this led me on to a side track : i am currently working on a statistical study of a tintin album ( l ' oreille cassee ) to see how the pictorial mode of the text affects the structure of referential expressions . jussi karlgren , ivan bretan , niklas frost , lars jonsson . 1995 . ` ` interaction models for speech interfaces to virtual environments ' ' , proceedings of second eurographics workshop on virtual environments - - realism and real time , monte carlo . darmstadt : fraunhofer igd . integrating speech and virtual reality technology is being done simultaneously by several research groups , and there are several publications from various sources in the works . naturally , multimodality in the human computer interface can be more than speech , vision , and gestures , and a fair amount of work has been put into investigating effects of adding text input or output to graphical displays or vice versa . there are several studies made on multimodal aspects of human-human discourse , both spoken and in text form , some with an eye on application on human-computer interaction , and some not . several responses encouraged me to look more at studies of children 's literature : the standard reference to that appears to be nodelman , in the following list . the following list only contains the complete references i have been sent so far . they keep arriving , so i may post a revised version if i receive enough more material . naturally , the field is diverse and large , and this list does in no way even approximate the breadth and depth of study in the area , but much of the work in it is new to me . i hope it is of some use ! ( more ) computer oriented work - - system descriptions and empirical studies : edwin bos , carla huls , and wim claassen . 1994 . ` ` edward : full integration of language and action in a multimodal user interface ' ' { \ it international journal of human - computer studies } , { \ bf 40 } : 473-495 . r . chandrasekar and s . ramani . 1989 . ` ` interactive communication of sentential structure and content : an alternative approach to man-machine communication ' ' , { \ it international journal of man - machine studies } { \ bf 30 } : 121-148 . \ item philip r . cohen . 1992 . ` ` the role of natural language in a multimodal interface ' ' , proceedings of the acm symposium on user interface software and technology ( uist ) , monterey , pp . 143-150 . steven k . feiner and kathleen r . mckeown . automating the generation of coordinated multimedia explanations ieee computer 24 ( 10 ) 33-41 october 1991 . interactive spoken dialogue interface in virtual worlds christophe godereaux , korinna diebel , pierre - olivier el guedj , pierre nugues . proc . ling conc and methods in cscw , london , nov 94 . govindaraju , v . ; srihari , s . n . ; sher , d . b . caption - aided face location in newspaper photographs . proceedings of 11th iapr international conference on pattern recognition . vol . 1 . computer vision and applications . the hague , netherlands . 1992 . los alamitos , ca , usa : ieee comput . soc . press , p . 474 - 7 . govindaraju , v . ; srihari , s . n . ; sher , d . a computational model for face location based on cognitive principles . aaai-92 . proceedings tenth national conference on artificial intelligence , san jose , ca , usa . 1992 . menlo park , ca , usa : aaai press , p . 350 - 5 . \ item [ susann luperfoy ] . 1992 . { \ it the representation of multimodal user interface dialogues using discourse pegs } . { \ it proceedings of the 30th annual meeting of the association of computational linguistics } , newark . \ item johanna d . moore and william r . swartout . 1990 . ` ` pointing : a way toward explanation dialogue ' ' , { \ it proceedings of aaai } , boston . dagmar schmauck ' deixis in der mensch - maschine - interaktion multimediala referentenidentifikation durch naturliche und simulierte zeigegesten . ' tubingen : niemeyer . 1991 . wahlster , w . , andre , e . , finkler , w . , profitlich , h . - j . and rist , t . plan - based integration of natural language and graphics generation . artificial intelligence , 63 ( 1 - 2 ) pp 387-427 , october 1993 ( less ) computer based work , mainly human-human interaction studies , although some have an eye on application in human-computer interface design . \ item [ alphonse chapanis , robert b . ochsman , robert n . parrish , and gerald d . weeks ] , ` ` studies in interactive communication : i . the effects of four communication modes on the behavior of teams during cooperative problem solving ' ' , human factors 14 : 6 ( 1972 ) 487-509 \ item [ alphonse chapanis , robert n . parrish , robert b . ochsman , and gerald d . weeks ] , ` ` studies in interactive communication : ii . the effects of four communication modes on the behavior of teams during cooperative problem solving ' ' , human factors 19 : 2 ( 1977 ) 101-126 \ item [ philip r . cohen ] , ` ` the pragmatics of referring and the modality of communication ' ' , computational linguistics 10 : 2 ( 1984 ) 97-147 glenberg , a . &amp; kruley , p . ( 1992 ) . pictures and anaphora : evidence for independent processes . _ memory and cognition _ , 20 ( 5 ) , 461-471 . glenberg , a . &amp; mcdaniel , m . ( 1992 ) . mental models , pictures , and text : integration of spatial and verbal information . _ memory and cognition _ , 20 ( 5 ) , 458-460 . nelson goodman _ languages of art _ and _ routes of reference _ georgia m . green and margaret olsen . interactions of text and illustration in beginning reading . technical report 355 , center for the study of reading , university of illinois , champaign , illinois . hammel , eugene a . ( 1972 ) the myth of structural analysis : levi - strauss and the three bears . current topics in antrhropology , vol . 5 , module 26 , 1972 , paages 1-29 . neilson and lee , " conversations with graphics . . . " in int . journal of human - computer studies , 40 , 1994 . nodelman , perry ( 1988 ) . _ words about pictures _ . athens , georgia : university of georgia press . ochs , e . , jacoby , s . , &amp; gonzales , p . ( 1994 ) interpretive journeys : how physicists talk and travel through graphic space . configurations , 2 ( 1 ) , 151-171 . ochs , e . , gonzales , p . , &amp; jacoby , s . ( forthcoming ) . " when i come down i ' m in the domain state " : grammar and graphic representation in the interpretive activity of physicists . in e . a . schegloff , e . ochs , &amp; s . thompson ( eds . ) , grammar and interaction , cambridge university press . again , thanks to all who responded ! j jussi karlgren , fil . lic . jussi . karlgren @ sics . se sw inst of comp sc ( sics ) spr } kteknologi / natural language processing box 1263 , 164 28 kista ph + 46 8 752 15 00 , fax + 46 8 751 72 30 stockholm , sweden http : / / sics . se / ~ jussi / jussi-karlgren . html
</t>
  </si>
  <si>
    <t xml:space="preserve">Subject: * * * correction to hellenistic greek announcement
 a couple of days ago i send an fyi on hellenistic greek linguistics resources . if you have not yet sent it out , would you be able to correct the url given from http : / / tartarus . uwa . edu . au / hgrk to : http : / / www . uwa . edu . au / hgrk many thanks . james k . tauber ( jtauber @ tartarus . uwa . edu . au ) 4th year honours student , centre for linguistics university of western australia , wa 6009 , australia
</t>
  </si>
  <si>
    <t xml:space="preserve">Subject: address change / changement d ' adresse
 please note that the street address for the department of linguistics at the university of ottawa has changed . the complete address , which you may wish to modify in your lsa directory etc . , is as follows : department of linguistics university of ottawa change - - - ) 200 wilbrod street ottawa , on k1n 6n5 canada all telephone numbers , e-mail addresses and fax numbers were unaffected by the move .
</t>
  </si>
  <si>
    <t xml:space="preserve">Subject: dhumbadji ! , journal for the history of language
 good news for all subscribers , the december issue of dhumbadji ! was printed and posted before xmas . overseas subscribers will have to wait for theirs to arrive by sea mail , owing to the cost of producing and posting 100 a4 pages , but it will be worth the wait . thanks to all of you who subscribed in 1994 , we hope that there will be many more of you in 1995 , especially given the untimely death of mother tongue . the editors of dhumbadji ! will naturally be delighted to consider any papers , squibbs , letters or news items relating to the origin and diversification of language . a happpy new year to you all . paul sidwell secretary , association for the history of language po box 117 , la trobe university , australia , 3083 .
</t>
  </si>
  <si>
    <t xml:space="preserve">Subject: sum : progressive with future time reference
 content - length : 6465 some time ago i posted a query concerning the possible existence of languages in which the morpheme expressing the notion of " progressive " may be used with future time reference , as in english : - i am leaving tomorrow . the coexistence of progressive and a future time adverbial is the decisive factor . i started from a very scanty piece of knowledge : besides english , i only know of icelandic ( quoted in a paper by karen ebert , that will appear in a volume on tense and aspect ) , and possibly kinyarwanda ( but i need more data concerning this language ) . as i suspected , this feature seems to be very rare . i got only two answers . the first one is from john koontz ( koontz @ alpha . bldr . nist . gov ) . since it is not particularly long , i reproduce it entirely : = = = = = = = = = = = = = = = = = = = = = = = = = = = = = = = = = = = = = = = = = = = = = = = = = = = = = = = = = = = = = = = = = = = = = = = the dhegiha branch of mississippi valley siouan all form progressives by pairing the simple verb with a positional auxiliary , and omitting the plural / proximate marker that otherwise occurs in the plural forms and the third person singular proximate . dhatha = i he ate / eats dhatha = i they ate / eat dhathe he ( obv ) ate / eats dhathe = akha he is eating dhathe = ama they are eating the usual reading of the simple form is past / aorist . there are special auxiliary and / or enclitic constructions for habitual . the future is formed with the enclitic = tte , which requires the auxiliary following it . dhathe = tta = akha he will eat dhathe = tta = ama they will eat the future without the auxiliary expresses polite requests , and there is also a form = tta = i = the ( no auxiliary ; basically the evidential of the future ) that has the reading ` shall surely ' . dhathe = tta = i = the he / they shall surely eat note also : dhatha = bi = ama they say that he ate / eats ( not the same ama , i believe ) dhatha = i = the it seems that he ate / eats john koontz = = = = = = = = = = = = = = = = = = = = = = = = = = = = = = = = = = = = = = = = = = = = = = = = = = = = = = = = = = = = = = = = = = = = = = = answering a further request of clarification , koontz kindly added the following ( the letter b presumably stands for my syrname ) : = = = = = = = = = = = = = = = = = = = = = = = = = = = = = = = = = = = = = = = = = = = = = = = = = = = = = = = = = = = = = = = = = = = = = = = ) the dhegiha branch of mississippi valley siouan all form progressives by ) pairing the simple verb with a positional auxiliary , and omitting the ) plural / proximate marker that otherwise occurs in the plural forms and the ) third person singular proximate . ) ) dhatha = i he ate / eats dhatha = i they ate / eat ) dhathe he ( obv ) ate / eats ) ) dhathe = akha he is eating dhathe = ama they are eating b ) why are there two forms : akha and ama ? these auxiliaries are identical to the definite articles , and like them code the shape / posture / motion of the subject . historically there are derived from positional verbs and particles . = akha is the singular / motionless / proximate form = ama is the plural or singular / moving / proximate form other forms are used in the first and second persons , generally derived from the sitting article / auxiliary , e . g . , mi ~ khe ` i the sitting ' , ni ~ khe ` you the sitting ' . the stem is dhi ~ khe ` ( he ) the sitting ' . ) the usual reading of the simple form is past / aorist . there are special ) auxiliary and / or enclitic constructions for habitual . b ) your gloss indicates indicates present meaning , non only past / aorist b ) meaning . a present , non-progressive reading is possible in appropriate contexts . i believe such forms are essentially nomic . ) the future is formed with the enclitic = tte , which requires the auxiliary ) following it . ) ) dhathe = tta = akha he will eat dhathe = tta = ama they will eat b ) does it have progressive and future meaning , or only future ? no trace at all of progressive reading that i have detected . the forms without the auxiliary are limited to those mentioned , i . e . , the future of surity with = the appended , and the future of polite requests , used without further marking , in the second person . ) the future without the auxiliary expresses polite requests , and there is ) also a form = tta = i = the ( no auxiliary ; basically the evidential of the ) future ) that has the reading ` shall surely ' . ) ) dhathe = tta = i = the he / they shall surely eat ) ) note also : ) ) dhatha = bi = ama they say that he ate / eats ( not the same ama , i believe ) ) dhatha = i = the it seems that he ate / eats ) ) john koontz similar patterns occur in all of the dhegiha languages , i . e . , omaha - ponca , osage , kansa ( kaw ) , and quapaw . = = = = = = = = = = = = = = = = = = = = = = = = = = = = = = = = = = = = = = = = = = = = = = = = = = = = = = = = = = = = = = = = = = = = = = = the second answer is from lars anders kulbrandstad ( larsanders . kulbrandstad @ hamarlh . no ) . unfortunately , there are some misterious characters , but the content is sufficiently clear . = = = = = = = = = = = = = = = = = = = = = = = = = = = = = = = = = = = = = = = = = = = = = = = = = = = = = = = = = = = = = = = = = = = = = = = there is no fullfledged progressive construction in norwegian , but we have something that still might be of interest to you . dialects in the south-eastern part of the country have a future construction consisting of the auxilliary " bli " ( literally = 3d " get , become " = ) in the present tense + present participle of the main verb . the sentence corresponding to " i will be going to oslo tomorrow " would be " je blir draens ( = 3d " i + get / become + going " ) tel oslo i m = e5r = e5 ! " = = = = = = = = = = = = = = = = = = = = = = = = = = = = = = = = = = = = = = = = = = = = = = = = = = = = = = = = = = = = = = = = = = = = = = = i hope this may be of some interest to somebody , or maybe stimulate other people to provide further information on this matter . i am still eager to receive new input . thanks to those who responded . best , pm _ - _ _ _ - _ ( ) _ ( ) / ( ( ) ) ( - _ ( ) / _ - _ - ) \ _ _ ( _ - _ - _ ) | | | | ( _ - _ ) / _ _ _ _ pier marco bertinetto / / / / / / / - - - - - - - scuola normale superiore / / / / / / / p . za dei cavalieri 7 - - - - - - - i-56126 pisa / / / / / / / - - - - - - - tel . + + 39 / ( 0 ) 50 / 509111 / / / / / / / fax : + + 39 / ( 0 ) 50 / 563513 - - - - - - - / / / / / / / - - - - - - - - - - - - - - - - - - - - - - - - - - - - - - - - - - - - - - - - - - - - - - - - - - - - nb : alternative email addresses : / bertinet @ sns . it / / bertinetto @ sns . it /
</t>
  </si>
  <si>
    <t xml:space="preserve">Subject: call for papers : linguistics session of the m / mla
 call for papers linguistics session - - midwest modern language association , st . louis , missouri , november 2 - 4 , 1995 topic : dialogue in fiction - - applications of theories / approaches from linguistic and cognitive sciences to dialogue in fiction . papers may explain how dialogue in fiction works ( with or without comparison to real conversation ) ; revise existing theories of language use , and perhaps offer new ones , based on analysis of dialogue in fiction ; or interpret texts through dialogue . please send abstracts or papers to : deborah f . rossen - knill , institute for research in cognitive science , 3401 walnut street , suite 4c , philadelphia , pa 19104-6228 . deadline : march 27 , 1995 questions ? contact deborah f . rossen - knill : drossen @ linc . cis . upenn . edu .
</t>
  </si>
  <si>
    <t xml:space="preserve">Subject: call for abstracts
 call for abstracts the present - day english language discussion group of the mla will sponsor a session at the 1995 mla gathering in chicago titled : linguistic approaches to the study of technical language &amp; discourse if interested , submit a 250 - word abstract to the following address before march 20 . kim sydow campbell ( kcampbel @ afit . af . mil ) 2710 beal road franklin , oh 45433
</t>
  </si>
  <si>
    <t xml:space="preserve">Subject: call for papers ( rocling )
 content - length : 2656 call for papers = = = = = = = = = = = = = = = r . o . c . computational linguistics conference viii ( rocling viii ) august 17-19 , 1995 yuan - ze institue of technology chung - li , taiwan , r . o . c . sponsored by : - - - - - - - - - - - - - computational linguistics society of r . o . c . information technology research center , yuan - ze institute of technology scope : - - - - - - papers are invited on substantial , original , and unpublished research on all aspects of computational linguistics , including , but not limited to the following . - syntax / semantics - large text corpora - phonetics / phonology - electronic dictionaries - parsing / generation - document database - morphology - machine translation - discourse - natural language interface - text processing - dialogue systems - cognitive linguistics - electronic books - language understanding - sgml tools and applications - speech analysis / synthesis - hytime tools and applications - quantitative / qualitative linguistics - dsssl tools and applications - mathematical linguistics - oda tools and applications - contrastive linguistics paper submission : - - - - - - - - - - - - - - - - - four copies of a preliminary version of a full paper ( maximum 25 letter-or a4 - sized pages , double spaced throughout ) in english or chinese should be sent to the following address . the first page of the submitted paper should bear the following information : the title of the paper , the name ( s ) of the author ( s ) , affiliations , ( email ) address for correspondence . all these items should be properly centered on top , with a short abstract of the paper following . hsin - hsi chen department of computer science and information engineering national taiwan university taipei , taiwan , r . o . c . email : hh _ chen @ csie . ntu . edu . tw fax : 886 - 2-3628167 important dates : - - - - - - - - - - - - - - - - preliminary paper submission due : june 15 , 1995 notification of acceptance : july 10 , 1995 camera - ready copy due : july 25 , 1995 conference chairman : - - - - - - - - - - - - - - - - - - - - shy - ming ju ( yuan - ze institute of technology ) program committee : - - - - - - - - - - - - - - - - - - chair : hsin - hsi chen ( national taiwan university ) members : jyun - sheng chang ( national tsing hua university ) keh - jiann chen ( academia sinica ) tein - yaw chung ( yuan - ze institute of technology ) chu - ren huang ( academia sinica ) shuanfan huang ( national taiwan university ) hsi - jian lee ( national chiao - tung university ) keh - yih su ( national tsing hua university ) hsu wang ( national tsing hua university ) jhing - fa wang ( national cheng kung university ) local arrangement : - - - - - - - - - - - - - - - - - - kou - hua lai ( yuan - ze institute of technology )
</t>
  </si>
  <si>
    <t xml:space="preserve">Subject: correction to call for abstracts
 the call for abstracts posted earlier gave the deadline for submissions as march , 1994 . please send them this year . the corrected call is as follows : call for abstracts american dialect society , midwest regional meeting submission deadline : march 27 , 1995 , for american dialect society session midwest modern language association november 2 - 4 , 1995 st . louis , mo marriott pavilion hotel abstracts and proposals on any topic welcome . if there is sufficient interest , we will have a session devoted to papers , presentations and discussion on topics related to midland dialect . send to beth lee simon , simon @ cvax . ipfw . indiana . edu cm 109 department of english and linguistics indiana university - purdue university at fort wayne fort wayne , in 46805 * * * * * * * * * * * * * * * * * * * * *
</t>
  </si>
  <si>
    <t xml:space="preserve">Subject: conf : alasa 95 - second and final call for papers
 content - length : 4000 8th international biennial conference of the african languages association of southern africa alasa 95 university of stellenbosch stellenbosch south africa 12 - 14 july 1995 second and final call for papers conference theme : contemporary issues in african linguistics and literature proposals are awaited for oral presentations ( 20 mins plus 10 mins discussion ) reflecting on * african linguistics ( all subdivisions , incl lang planning ) * african literature * language teaching in african languages requirements : an extended summary of the proposal of two ( 2 ) typed pages with enough detail for proper adjudication to be received before or on 5 april 1995 . only a limited number of slots are available on the programme ; selection of papers will be based solely on merit . keynote speakers : prof a kimenyi california state university prof a irele ohio state university dr rrk hartmann dictionary research centre , exeter , uk prof i okpewho binghamton university , ny optional pre-conference seminars : four optional two-day seminars of approximately 12 hours duration each will be held on monday 10 july and tuesday 11 july . the following seminars will be presented : seminar # 1 : topics in african literature seminar # 2 : issues in bantu tonology seminar # 3 : second - language learning and teaching seminar # 4 : compiling dictionaries enrolment procedure for pre-conference seminars and conference activities : enrolment must take place before or on 31 may 1995 . only enrolled ( paid-up ) participants will be allowed to register ( free ) upon arrival . all conference material will be supplied upon registration . enrolment fee : full conference participation ( excluding seminars ) : r200 participation in seminars ( only one allowed ) : r100 accomodation accomodation is available in student residences at r80 per night sharing ( r100 per night single ) inclusive bed and breakfast . accomodation is also available in hotels and guest houses . important dates : 5 april 1995 : proposals due 20 april 1995 : notification of papers accepted or rejected 13 may 1995 : camera-ready abstracts ( shortened versions ) of accepted papers due 31 may 1995 : final date for enrolment for detail information and enrolment forms contact the organizer : alasa 95 dept of african languages university of stellenbosch po box x5018 stellenbosch 7599 south africa tel : ( 0 ) 21-808 2106 fax : ( 0 ) 21-887 6763 e - mail : alasa95 @ maties . sun . ac . za prof justus c roux department of african languages departement afrikatale university of stellenbosch universiteit van stellenbosch stellenbosch 7599 stellenbosch 7599 south africa suid - afrika e - mail / e - pos : jcr @ maties . sun . ac . za tel : ( 021 ) 808 - 2017 fax / faks : ( 021 ) 808 - 4336
</t>
  </si>
  <si>
    <t xml:space="preserve">Subject: conf
 the twelfth international conference on historical linguistics january 1995 second circular the abstract selection procedure is now complete . in order to maximise the number of papers , we have decided to run three parallel sessions and to have a poster display . a provisional programme will be issued in the next month together with a final conference booking form . in the meantime , the present circular contains : * an outline timetable of conference events * a list of plenary speakers and titles * preliminary details of the workshops * the social programme * accommodation details * conference costs * travel details conference timetable saturday 12 august rooms will be available in hulme hall . there will be no meal service on this day but there are many restaurants and pubs within 10 minutes walk . it may be possible to book rooms for an extra day or two before the conference - let us know when you book if you think you might need this facility . sunday 13 august registration and reception party a trip to dove cottage ( of wordsworth fame ) has been organised for those who arrive early - see social programme . monday 14 august - thursday 17 august ichl xii conference = 46riday 18 august workshops ( see below ) saturday 19 august trip to haddon hall and chatsworth sunday 20 august delegates may stay on until today if they so wish . again we shall need to know in advance and the booking form will contain a box to tick . plenary speakers barry blake verb affixes from case markers : some australian examples alice harris the mechanism of syntactic change susan herring from nominal to verbal predication in old dravidian : the discourse roots of category change paul kiparsky to be announced anthony kroch the time course of language change aditi lahiri non - linear phonology and the theory of sound change ian roberts markedness , creolization and language change elizabeth traugott the role of the development of discourse markers in a theory of grammaticalization theo vennemann * sprachb = fcnde and language families in prehistoric europe * theo vennemann 's lecture has been arranged in collaboration with the goethe institute of manchester . workshops it is planned to dedicate half a day to each workshop and all workshops will take place on friday , 18 august . more details will be provided with the provisional programme . in the meantime , contact the organizers . jadranka gvozdanovic change in numeral systems alice harris &amp; lyle campbell cross - linguistic evidence for syntactic change : complex sentences ernst hakon jahr &amp; laura wright the influence of the hansa and low german on european languages roger wright &amp; henk aertsen ( to be confirmed ) the lexicon and semantic change social programme details of the social programme are attached . please notify us of your intention of going on any of the trips in good time . accommodation there are no hotels in the immediate vicinity but hulme hall offers the possibility of good on-site accommodation at the following rates : single student room ( with wash basin but without bathroom ) = a321 . 00 per night single student room ( with en-suite shower and toilet ) = a333 . 00 per night twin - bedded room ( with en-suite shower and toilet ) = a349 . 00 per night there are only 70 rooms with en suite shower / toilet available - they will be allocated on the principle of first come first served . all room rates include a full english breakfast and individual tea and coffee making facilities . all prices include vat and service . the following are a selection of manchester hotels that offer discounted rates if booked through the university . the rates are those currently offered . they are unlikely to vary much if at all between now and august , but please confirm the august rate at the time of making your booking . if you opt for hotel accommodation you will be responsible for settling your own account direct with the hotel in the usual way . accommodation in hulme hall is booked and paid for through the conference office . willow bank hotel - 340 wilmslow road , fallowfield , manchester m14 6af . tel . + 44-161 - 224-0461 . 10 minutes by bus ; 20 minutes on foot from hulme hall . mon - thur : single room = a340 . 50 , twin / double = a350 . 50 . fri - sun : single = a325 , twin / double = a333 ( all rooms with en suite facilities and english breakfast ) . dominion hotel - 48-50 whitworth street , manchester , m1 6jd . tel . + 44-161 - 953-1280 . in downtown manchester , about 15 minutes by bus and 30 mins on foot or a = a32 . 50 cab ride one way . single suite = a362 , double = a372 = , includes breakfast . manchester business school - booth street west , manchester , m15 6pb . tel . + 44-161 - 275-6303 . 10 minutes by bus , 20 minutes on foot . standard room = a335 = ; club room = a345 , includes breakfast . meals breakfast will either be in hulme hall or your hotel . lunch is included in the conference package on monday - friday 14-18 august . specialist needs such as vegetarian / vegan can be catered for - please indicate at the time of booking . participants will be free to make their own dinner arrangements . hulme hall is close to an exceptionally fine range of south asian restaurants ; two of the evening receptions are close to downtown manchester and chinatown , both of which offer excellent gastronomic options . a restaurant list will be included in the conference package . conference costs registration fee ( includes ishl subscription , conference programme and book of abstracts ) = a315 . 00 conference fee ( includes tea / coffee and lunch mon - fri and covers room hire and administration costs ) if paid by 1 june 1995 = a375 . 00 if paid after 1 june 1995 = a390 . 00 discounted rate for bona fide students = a345 . 00 if you cannot attend but wish to receive the programme and book of abstracts , you need only pay the registration fee . all those who attend the conference will pay the conference fee plus the registration fee . it is hoped that participants will be able to pay by credit card - details with booking forms . travel manchester can be easily reached via its international airport . many carriers fly direct from all continents and there are frequent shuttle services to major european hubs like heathrow and schiphol . a taxi from the airport to hulme hall costs about = a310 . there are also connecting bus and train services . there is a regular train service to manchester piccadilly from central london ( euston ) . the trip takes about two and a half hours . there are also trains to all other parts of the uk . a taxi from the station to hulme hall costs about = a33 . hulme hall the conference will be held in hulme hall , oxford place , victoria park , manchester m14 5rr . tel . + 44-161 - 224-2862 fax . + 44-161 - 257-3059 . hulme hall offers parking for up to 80 cars ( no extra charge ) and on site squash and tennis courts and a multi-gym ( again no charge ) . childcare if think you will need childcare for ( parts of ) the conference , please let us know as soon as possible and we will try to make arrangements . * * * * * * * * * * * * * * * * * * * * * * * * * * * * * * * * * * * * * * * * * * * * * * * * * * * * * * * * * * * * * * * * * * * * * * * * * * ichl1995 department of linguistics university of manchester oxford road manchester m13 9pl uk tel + + 44 + ( 0 ) 161-275 3187 / 3042 fax + + 44 + ( 0 ) 161-275 3187 * * * * * * * * * * * * * * * * * * * * * * * * * * * * * * * * * * * * * * * * * * * * * * * * * * * * * * * * * * * * * * * * * * * * * * * * * *
</t>
  </si>
  <si>
    <t xml:space="preserve">Subject: international sign linguistics association
 content - length : 5868 * * * * * * * * * * * * * * * * * * * * * * * * * * * * * * * * * * * * * * * * * * * * * * * * * * * * * * * * * * * * * * * * * * * * * * * * * * * * * * * * - - - - - international sign linguistics association ( isla ) - - - - - membership and subscription * * * * * * * * * * * * * * * * * * * * * * * * * * * * * * * * * * * * * * * * * * * * * * * * * * * * * * * * * * * * * * * * * * * * * * * * * * * * * * * * the international sign linguistics association was founded in 1986 . the aim of the organisation is to encourage and facilitate sign language research throughout the world and to develop international co-operation in the field of sign language studies . linguistic analysis of human sign languages began in earnest in the late 1950s and 1960s . since then it has developed considerably to the extent that original research is now being carried out in a wide range of countries . sign language research has a lot to tell us about the nature of human languages : it may well provide crucial insights into the nature and type of language universals , the processes of language acquisition , the influence of medium on structure and many other topics . sign linguistics is also directly relevant to those within " mainstream " linguistics . those involved in the field of sign linguistics research have benefited considerably through the mutual support and interest of colleagues elsewhere . isla encourages the sharing of ideas , information and research findings . the international sign linguistics association invites you to become a new member in 1995 . to ensure that you receive all of isla 's publications and correspondence on time this year , please act now and send your subscription request to the address at the end of this announcement . to help us in processing your payment , please be sure to return the form at the end of this message with your remittance . in 1995 , your isla membership will bring you : * a subscription to signpost , the friendly face of sign linguistics , isla 's provocative and stimulating quarterly periodical delivered direct to your door . * a subscription to the international review of sign linguistics , bursting with theory , analysis and insight , the year 's essential reading at the cutting edge of the discipline , published by lawrence erlbaum associates . * reduced prices on isla publications including conference and workshop proceedings to keep you up to date with all that 's new in the field . * the right to propose papers for presentation at isla congresses and symposia . * plus all the benefits of the latest information and contacts from the isla network of researchers , teachers and policymakers . * * * * * * * * * * * * * * * * * * * * * * * * * * * * * * * * * * * * * * * * * * * * * * * * * * * * * * * * * * * * * * * * * * * * * * * * * * * * * * membership and subscription form please tick as appropriate , and write in capitals . . . . . . . . . . . . . . . . . . . . . . . . . . . . . . . . . . . . . . . . . . . . . . . . . . . . . . . . . . . . . . . . . . . . . . . . . . . . . . . . ( ) individual membership : europe 40 pounds non - europe 45 pounds ( ) institutional membership : 70 pounds ( ) full - time student membership * : 25 pounds ( ) i also wish to make a contribution of _ _ _ _ _ _ _ _ _ _ _ _ pounds towards scholars applying for " special case " reduced rates . ( ) i enclose a cheque ( drawn on a u . k . bank ) ( ) i enclose a cheque ( drawn on an international bank adding 15 pounds to cover bank charges ) ( ) please charge _ _ _ _ _ _ _ _ _ _ _ _ _ _ pounds to my _ _ _ access _ _ _ visa _ _ _ mastercard account . name : _ _ _ _ _ _ _ _ _ _ _ _ _ _ _ _ _ _ _ _ _ _ _ _ _ _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country : _ _ _ _ _ _ _ _ _ _ _ _ _ _ _ _ _ _ _ _ _ _ _ _ _ _ postal code : _ _ _ _ _ _ _ _ _ _ _ _ _ _ _ _ _ _ _ _ _ _ _ _ telephone : _ _ _ _ _ _ _ _ _ _ _ _ _ _ _ _ _ _ _ _ _ _ _ _ _ _ _ _ fax : _ _ _ _ _ _ _ _ _ _ _ _ _ _ _ _ _ _ _ _ _ _ _ _ _ _ _ _ email : _ _ _ _ _ _ _ _ _ _ _ _ _ _ _ _ _ _ _ _ _ _ _ _ _ _ _ _ _ _ _ _ _ _ _ _ _ _ _ _ _ _ _ _ _ _ _ _ _ _ _ _ _ _ _ _ _ _ _ _ _ _ _ _ _ _ card number : _ _ _ _ _ _ _ _ _ _ _ _ _ _ _ _ expiry date : _ _ _ _ / 1995 signature : _ _ _ _ _ _ _ _ _ _ _ _ _ _ _ _ _ _ _ _ _ _ _ _ _ _ _ _ _ _ _ _ _ _ _ _ _ date : 1995 / _ _ _ _ / _ _ _ _ . . . . . . . . . . . . . . . . . . . . . . . . . . . . . . . . . . . . . . . . . . . . . . . . . . . . . . . . . . . . . . . . . . . . . . . . . . . . . . . . * if you are applying for the new " full - time student member " rate , you will need to provide details of your course of study and a letter from your head of department confirming that you will be a full-time student throughout 1995 . isla has limited means for supporting subscribers : however , if you wish to make a claim for special case status , you can write to isla and ask to be considered for a discretionary reduced subscription rate . please remember to sign and date your cheque . . . . . . . . . . . . . . . . . . . . . . . . . . . . . . . . . . . . . . . . . . . . . . . . . . . . . . . . . . . . . . . . . . . . . . . . . . . . . . . send to : international sign linguistics association deaf studies research unit department of sociology and social policy university of durham elvet riverside 2 , new elvet durham dh1 3jt england fax + 44 91 374 4743
</t>
  </si>
  <si>
    <t xml:space="preserve">Subject: chechen
 who are the chechen ? johanna nichols university of california , berkeley author 's note : i have been doing linguistic field work on chechen and its close relative ingush for many years . though i am not an ethnographer or historian , i have tried to bring together here some general information about the chechen people and their language in order to increase public awareness of the people and their situation , and to put a human face on a people of great dignity , refinement , and courage who have paid heavily for their resistance to conquest and assimilation . this paper may be copied freely . if you disseminate it electronically or print it out yourself ( which you are welcome to do ) , reformatting ( font , spacing , etc . ) is ok but please do not edit it . johanna @ uclink . berkeley . edu fax : 510 642-6220 phone ( 510 ) 642-2979 introduction . the chechens and their western neighbors the ingush are distinct ethnic groups with distinct languages , but so closely related and so similar that it is convenient to describe them together . the term " chechen " is a russian ethnonym taken from the name of a lowlands chechen village ; " chechnya " is derived from that . ( both words are accented on the last syllable in russian . ) this term evidently entered russian from a turkic language , probably kumyk ( spoken in the northern and eastern caucasian plain ) . the chechens call themselves nokhchi ( singular nokhchuo ) . similarly , " ingush " is not the self-designation but a russian ethnonym based on a village name ; the ingush call themselves ghalghay . demography . 1989 census figures : 956 , 879 chechen ; 237 , 438 ingush . the chechens are the largest north caucasian group and the second largest caucasian group ( after the georgians ) . location , settlement . the chechen and ingush lands lie just to the east of the principal road crossing the central caucasus ( via the darial pass ) , extending from the foothills and plains into alpine highlands . the lowlands enjoy fertile soil , ample rainfall , a long growing season , and a small oilfield . neighbors to the east are the various peoples of daghestan ( many of them speaking languages related to chechen ) ; in the plains to the north , the turkic - speaking kumyk and ( as of the last three centuries ) russians ; to the west the ingush and to their west the ossetians , who speak a language of the iranian branch of indo - european ; to the south ( across the central caucasus range ) the southern ossetians and the georgians . there are two true cities in chechen and ingush territory : grozny ( pop . about 400 , 000 until 1995 ) , the modern chechen capital founded as a russian fort during the russian conquest of the caucasus ; and vladikavkaz ( pop . about 300 , 000 ; known as ordzhonikidze in soviet times ) in the ingush highlands at the ingush - ossetic territorial boundary , also originally a russian military fort and founded to control the darial pass . nazran in the ingush lowlands was traditionally and is now a large and important market town . the cities had substantial russian and other non - chechen - ingush population ; vladikavkaz was mixed ingush and ossetic with significant numbers of russians and georgians . ( groznyj has now been destroyed and mostly depopulated by russian bombing . vladikavkaz and the adjacent ingush lands were ethnically cleansed of ingush in late 1992 . ) all russian governments - - czars , soviets , post - soviet russia - - have used various means to remove chechen and ingush population from economically important areas and to encourage settlement there by russians and russian cossacks ; hence the mixed population of the cities and lowlands . language . the caucasus has been famed since antiquity for the sheer number and diversity of its languages and for the exotic grammatical structures of the language families indigenous there . this diversity testifies to millennia of generally peaceable relations among autonomous ethnic groups . chechen and ingush , together with batsbi or tsova - tush ( a moribund minority language of georgia ) make up the nakh branch of the nakh - daghestanian , or northeast caucasian , language family . there are over 30 languages in the northeast caucasian family , most of them spoken in daghestan just to the east of chechnya . the split of the nakh branch from the rest of the family took place about 5000-6000 years ago ( thus the nakh - daghestanian family is comparable in age to indo - european , the language family ancestral to english , french , russian , greek , hindi , etc . ) , though the split of chechen from ingush probably dates back only to the middle ages . the entire family is indigenous to the caucasus mountains and has no demonstrable relations to any language group either in or out of the caucasus . like most indigenous caucasian languages chechen has a wealth of consonants , including uvular and pharyngeal sounds like those of arabic and glottalized or ejective consonants like those of many native american languages ; and a large vowel system somewhat resembling that of swedish or german . like its sister languages chechen has extensive inflectional morphology including a dozen nominal cases and several gender classes , and forms long and complex sentences by chaining participial clauses together . the case system is ergative , i . e . the subject of a transitive verb appears in an oblique case and the direct object is in the nominative , as is the subject of an intransitive verb ( as in basque ) ; verbs take no person agreement , but some of them agree in gender with the direct object or intransitive subject . 97 % or more of the chechens claim chechen as their first language , though most also speak russian , generally quite fluently . chechen and ingush are so close to each other that with some practice a speaker of one has fair comprehension of the other , and where the two languages are in contact they are used together : a chechen addresses an ingush in chechen , the ingush replies in ingush , and communication proceeds more or less smoothly . chechen was not traditionally a written language . an orthography using the russian alphabet was created in the 1930 's and is used for various kinds of publication , although for most chechens the chief vehicle of literacy is russian . traditionally , as in most north caucasian societies , many individuals were bilingual or multilingual , using an important lowlands language ( e . g . kumyk , spoken in market towns and prestigious as its speakers were early converts to islam ) for inter-ethnic communication ; any literacy was in arabic . russian has now displaced both kumyk and arabic in these functions . particularly if the chechen and ingush economies continue to be destroyed and unemployment and mass homelessness continue to undermine the social structure , there is danger that chechen and ingush will be functionally reduced to household languages and will then yield completely to russian , with concomitant loss of much of the cultural heritage . history . the chechens have evidently been in or near their present territory for some 6000 years and perhaps much longer ; there is fairly seamless archeological continuity for the last 8000 years or more in central daghestan , suggesting that the nakh - daghestanian language family is long indigenous . the caucasian highlands were apparently relatively populous and prosperous in ancient times . from the late middle ages until the 19th century , a worldwide cooling phase known as the little ice age caused glacial advances and shortened growing seasons in the alpine highlands , weakening the highland economies and triggering migrations to the lowlands and abandonment of some alpine villages . this period of economic hardship coincided with the russian conquest of the caucasus which lasted from the late 1500 's to the mid - 1800 's . in all of recorded history and inferable prehistory the chechens ( and for that matter the ingush ) have never undertaken battle except in defense . the russian conquest of the caucasus was difficult and bloody , and the chechens and ingush with their extensive lowlands territory and access to the central pass were prime targets and were among the most tenacious defenders . russia destroyed lowlands villages and deported , exiled , or slaughtered civilian population , forcing capitulation of the highlands . numerous refugees migrated or were deported to various muslim countries of the middle east , and to this day there are chechen populations in jordan and turkey . since then there have been various chechen rebellions against russian and soviet power , as well as resistance to collectivization , anti-religious campaigns , and russification . in 1944 the chechens and ingush , together with the karachay - balkar , crimean tatars , and other nationalities were deported en masse to kazakhstan and siberia , losing at least one-quarter and perhaps half of their population in transit . though " rehabilitated " in 1956 and allowed to return in 1957 , they lost land , economic resources , and civil rights ; since then , under both soviet and post - soviet governments , they have been the objects of ( official and unofficial ) discrimination and discriminatory public discourse . in recent years , russian media have depicted the chechen nation and / or nationality as thugs and bandits responsible for organized crime and street violence in russia . in late 1992 russian tanks and troops , sent to the north caucasus ostensibly as peacekeepers in an ethnic dispute between ingush and ossetians over traditional ingush lands politically incorporated into north ossetia after the 1944 deportation , forcibly removed the ingush population from north ossetia and destroyed the ingush villages there ; there were many deaths and there are now said to be up to 60 , 000 refugees in ingushetia ( about one-quarter of the total ingush population ) . in developments reminiscent of today 's invasion of chechnya , in the weeks leading up to the action the ingush were depicted ( inaccurately ) in regional media as heavily armed and poised for a large-scale and organized attack on ossetians , and the russian military once deployed appears to have undertaken ethnic cleansing at least partly on its own initiative . ( my only sources of information for this paragraph are russian and western news reports . helsinki watch is preparing a report for publication in early 1995 . ) the invasion of chechnya presently underway has meant great human suffering for all residents of the chechen lowlands , including russians , but only the chechens are at risk of ethnic cleansing , wholesale economic ruin , and loss of linguistic and cultural heritage . religion . the chechens and ingush are sunni muslims of the hanafi school , having converted in the late 17th to early 19th centuries . islam is now , as it has been since the conversion , moderate but strongly held and a central component of the culture and the ethnic identity . economy , customs . traditionally , the lowlands chechen were grain farmers and the highlanders raised sheep . at the time of russian contact the lowlands were wealthy and produced a grain surplus , while the highlands were not self-sufficient in food and traded wool and eggs for lowlands grain . chechen social structure and ethnic identity rest on principles of family and clan honor , respect for and deference to one 's elders , hospitality , formal and dignified relations between families and clans , and courteous and formal public and private behavior . kinship and clan structure are patriarchal , but women have full social and professional equality and prospects for financial independence equivalent to those of men . academics , writers , artists , and intellectuals in general are well versed in the cultures of both the european and the islamic worlds , and the society as a whole can be said to regard both of these heritages as their own together with the indigenous north caucasian artistic and intellectual tradition . social organization . until the russian conquest the chechens were an independent nation with their own language and territory but no formal political organization . villages were autonomous , as were clans . villages had mutual defense obligations in times of war , and clans had mutual support relations that linked them into larger clan confederations ( which generally coincided with dialects ) . each clan was headed by a respected elder . there were no social classes and no differences of rank apart from those of age , kinship , and earned social honor . select bibliography anonymous . 1992 . ethnic cleansing comes to russia . the economist , november 28 , 1992 , p . 60 . blanch , lesley . 1960 . the sabres of paradise . new york : viking . comrie , bernard . 1981 . the languages of the soviet union . cambridge : cambridge university press . conquest , robert . 1970 . the nation killers : the soviet deportation of nationalities . london : macmillan . critchlow , james . 1991 . " punished peoples " of the soviet union : the continuing legacy of stalin 's deportations . helsinki watch report . new york - washington : human rights watch . friedrich , paul , and norma diamond , eds . 1994 . encyclopedia of world cultures , vol . vi : russia and eurasia / china . boston : g . k . hall &amp; co . gamkrelidze , t . v . , and t . e . gudava . [ various dates . ] caucasian languages . encyclopedia britannica ( e . g . in 1979 edition , macropedia , vol . 3 , pp . 1011-15 ; in 1992 edition , vol . 22 , pp . 736-40 , under ' languages of the world ' ) . nekrich , aleksandr m . 1978 . the punished peoples . new york : norton . nichols , johanna . 1994 . chechen . ingush . in rieks smeets , ed . , the indigenous languages of the caucasus , vol . 4 : northeast caucasian languages , pp . 1-77 ( chechen ) , 79-145 ( ingush ) . delmar , ny : caravan books . wixman , ronald . 1980 . language aspects of ethnic pattern and processes in the north caucasus . ( university of chicago department of geography research paper no . 191 . ) chicago : university of chicago press .
</t>
  </si>
  <si>
    <t xml:space="preserve">Subject: foreign language in commercials
 content - length : 1937 greetings ! i ' m wondering if someone out there can identify the languages used in two recent ibm commercials . they have out a series of three ads with people in different countries talking about ibm equipment and services . one ad has two old gentlemen walking along what looks like the seine , speaking french . a second ad has two men sitting in what is apparently a middle eastern marketplace , and a third ad has nuns discussing ibm equipment on their way to mass . i assume the men are speaking arabic ( though i would be grateful to have that confirmed ) , but i have no idea what the nuns are speaking . anyone know ? i would also like to take this opportunity to thank all those who responded to my questions early last year about some french , italian and swedish expressions in some print ads . i meant to send individual thanks , but i lost the file in which i had the respondents ! please forgive me , and accept this general acknowledgment instead . if any of you who did respond would like to know more about what we did with your input , i would be glad to send you more information ( even the paper we wrote , if you want ) . thanks very much , mary ellen renryder @ idbsu . idbsu . edu
</t>
  </si>
  <si>
    <t xml:space="preserve">Subject: lists on comparative literature
 content - length : 616 i . m new at this list . i work at the university of coimbra and my special field is german linguistics . a friend of mine would like to know if there are any lists dealing with comparative literature . if you know something about this , please reply . * * * * * * * * * * * * * * * * * * * * * * * * * * * * * * * * * * * * * * * * * * * * * * * * * * * * * * * * * * * * * adelaide chichorro ferreira * * grupo de estudos germanisticos * * faculdade de letras * * universidade de coimbra * * * * * * * * * * * * * * * * * * * * * * * * * * * * * * * * * * * * * * * * * * * * * * * * * * * * * * * * * * * * *
</t>
  </si>
  <si>
    <t xml:space="preserve">Subject: stress bibliography
 content - length : 1407 we are preparing a bibliography on word-level stress / accent . we are looking for ways and sources to update and correct our current file , which contains 1000 + entries . does anybody know of electronic bibliographies that are available in this field or would anyone share their own bibliographies with us ? we are currently tagging the entries for subject and language , to make searches possible . suggestions as to strategies of tagging would also be welcome . we intend to make the bibliography generally available , and will post an announcement when applicable . jeroen van de weijer and harry van der hulst please respond to vdweijer @ rullet . leidenuniv . nl
</t>
  </si>
  <si>
    <t xml:space="preserve">Subject: sum : object affixes
 dear linguists the time has come for me to post a summary based on replies to a query i posted a few weeks ago . this summary is rather long , and has the following structure : 1 ) the original query 2 ) acknowledgement of respondents 3 ) discussion of a few languages 4 ) general discussion 5 ) refs 6 ) outline of relevant details of roviana 7 ) summary 1 ) the query ) i am studying roviana , a western oceanic lg . there are pronominal object ) suffixes which occur on the verb indexing person , number etc . however , ) there are no affixes on the verb which would correspond to 's ubject ' ) ( however we might construe the concept ) . dixon ( 1994 ) claims that there ) are no lgs with object affixes but which lack subject affixes . does ) anybody else know of any other counter-examples ? 2 ) acknowledgements . my thanks to the following people ( listed in no particular order ) for their responses ( and my apologies if i have left anyone out ) : matthew dryer , karen wallace , mark campana , eloise jelinek , leo connolly , geoffrey nathan , johannes heinecke , malcolm ross , mark mandel , jaejung song . first , a point of clarification . by western oceanic i mean a branch of eastern austronesian . some of the replies seemed to indicate that people interpreted it to mean western austronesian . ( not that it is really important ) . some people replied with examples of languages with object affixes , whether or not the languages in question also had affixes indicating other grammatical relations . matthew dryer replied with the following list of languages which have object affixes but no subject affixes ( taken from an a database mentioned by him in language 1992 ) : africa : central khoisan ( nama ) , ijoid ( kolokuma ijo ) , gur ( bimoba ) , east chadic ( kera ) , biu-mandara ( margi , mbara ) , west chadic ( ngizim ) . eurasia : nax ( ingush ) , avaro-andi - dido ( avar ) , lezgic ( archi ) , munda ( mundari ) . se asia oceania : nicobarese ( car nicobarese ) , central-eastern malayo-polynesian ( kiribatese , ponapean , woleaian ) . north america : pimic ( papago ) . south america : warao , maipurean ( palikur ) . i have not been able to follow up on all of these refs . i have however , looked at the micronesian languages . 3 ) discussion of a few languages sohn ( 1975 ) re woleaian : object suffixes , but no affixes corresponding to any other grammatical relation . 3sg has three forms : zero and - y / - w . it seems that verbs fall in to two classes , with zero being added to verbs in one class ( many of whose members appear to have a tr suffix ) and - y / - w to members of the other class ( the choice in forms being phonologically conditioned ) . interestingly , 3pl distinguishes animate vs inanimate , whereas all other persons and numbers do not . these affixes can occur with or without an overt independent object np . these affixes occur on certain post-verbal advbs , suggesting that they might in fact be clitics . zewen ( 1977 ) re marshallese . pronominal objects immediately follow the verb . 3sg and 3pl are enclitics and undergo vowel harmony . these enclitics can co-occur with lexical np object . ' subject ' prons are all independent . groves , groves and jacobs ( 1985 ) re kiribatese . it seems from their description that the language has object suffixes but no other affixes indicating grammatical relations . however , there are things which could perhaps be analyzed as subject prefixes ( p1 08 ) . exactly which object suffixes get attached ( out of 11 classes ) seems to be lexically determined . 4 ) general discussion it would appear that there are no cross-linguistic studies of object affixes per se . some respondents questioned whether the object suffixes in roviana are really suffixes and not just clitics . they are suffixes , but even if they were n't the focus of my interest would be the same . i am focussing on two facts about roviana : ( a ) the case marking on np 's is on an ergative-absolutive basis , but the only grammatical relation indicated by verbal affixes is object . ( b ) of the object affixes , only 3pl has zero form . being functionally inclined , i am interested in finding a motivation for ( b ) . it is not simply a case of referentiality ( see the brief sketch below ) . 5 ) refs ( with diacritics mangled by the internet ) corston , simon h . 1993 . ergativity in roviana . ma thesis : auckland university , new zealand . ( to appear in the pacific linguistics series ) . groves , terab ' ata r , groves , gordon w . and jacobs , roderick . 1985 . kiribatese : an outline description . pacific linguistics , series d , no . 64 . anu printing service : anu . sohn , ho - min with the assistance of tawerilmang , anthony f . 1975 . woleian reference grammar . pacific and asian languages institute : micronesia . honoloulu : university press of hawaii . zewen , francois - xavier n . 1977 . the marshallese language : a study of its phonology , morphology and syntax . veroffentlichungen des seminars fur indonesische und sudseesprachen der universitat hamburg , band 10 . berlin : verlag . 6 ) outline of relevant details of roviana the following is a brief description of roviana based on my own field work ( corston 1993 ) . case marking on np 's is split ergative , in a typologically unusual way : absolutive is marked ( si / se ) , ergative is unmarked . pronouns , proper np 's and enumerated np 's in main clauses distinguish erg vs abs by means of special particles . all other np 's are neutral ( ie do not formally distinguish a / s / o ) . as well as using special particles , prons distinguish erg vs abs in the form of the pron . a , s and o are always specific . person object suffix 1sg - u , - au 2sg - xo 3sg - a 1pl . incl - xita 1pl . excl - xami 2pl - xamu 3pl - 0 ( zero ) these affixes are similar to or the same as various indep pronouns , e . g . compare rau 1sg xoi 2sg xita 1pl . incl xami 1pl . excl xamu 2pl but , asa 3sg abs or sa 3sg erg sarini 3pl abs or ri 3pl erg ( there is quite a story to sarini historically , see the ma ) if there is a do np , you get the affixes e . g . meke doxor-i - a ri si keke ixana and see - tr-3sg . do they abs one fish ( erg ) ' and they saw a fish . ' ( animals , 034 ) ( the paper i am writing now clarifies why i only put erg in parentheses - it is really unmarked , and you have to infer in this context that the pron = erg because there is no particle ) kote arina tie mae magu-i - 0 sarini fut pl man come carve - tr-3pl . do 3pl . abs ' the men will come and carve them up . ' ( feast , 016 ) ( them = pigs in a feast ) nb , here the do is the pron sarini . however , you can get the affixes even if there is no overt do np , suggesting that they have independent reference , e . g . ai lul-i - u mo intj follow - tr-1sg . do dt ' hey ! follow me . ' ( animals , 011 ) and the following longer example . e saimone sa tie he-hegere hoirana . pers simon def man dup - laugh there ' that 's simon , the man who 's laughing over there . ' avos-i - a xoi ? hear - tr-3sg . do you ( erg ) ' do you hear him ? ' ( day , 029-030 ) note that the suffixes do not ' index ' absolutive etc , only o . ( see ma ) roviana has case marked and quantified np 's . case ( erg , abs , obl , etc ) is indicated by articles before the np . quantifiers ( numbers , 's ome ' , ' all ' etc ) precede the head n . non - specific undergoers obligatorily occur in a backgrounded object construction . compare the following two examples . raro talo si gami cook taro abs 1pl . excl ' we cooked taro ' / ' we did some taro cooking ' it is difficult to say if ' talo ' is ' incorporated ' since there are no other indep elements assoc with the verb which ever come after . note that the backgrounded constr is intr , with no transitive marking , and with the actor as s . compare to the ' usual ' order vao raro-a gami sa talo cook - 3sg . do 1pl . excl def taro ' we cooked the taro . ' undergoers which are pragmatically backgrounded can also occur in the backgrounded object construction , irrespective of whether they are referential or not . 7 ) summary * languages with object affixes but which lack affixes indicating other grammatical relations do occur , but would appear to be uncommon . * i feel that having 3pl as the only zero form is unusual , but am unable to find a cross-linguistic study to bear this out . even so , the zero form requires a functional explanation ( cf du bois , john w . 1987 ' absolutive zero : paradigm adaptivity in sacapultec maya ' , lingua 71 : 203-222 ) . again , my thanks to those who replied . ps i should have a draft of my paper ' featuredness and core arguments in roviana ' available shortly . simon corston corston @ humanitas . ucsb . edu
</t>
  </si>
  <si>
    <t xml:space="preserve">Subject: summary of q : articles
 two weeks ago i posted the following query : ) a system of articles is an innovative feature of a number of languages . are ) there any examples of languages that have lost their articles ? i would also ) be interested in creoles , especially , say , if both ( all ) source languages ) had articles , but the pidgin / creole turned out lacking them . thanks to the following for responding : lars borin david gohre john e . koontz jeff marck deborah d . kela ruuskanen achim stenzel shigenori wakabayashi dave wharton of the 8 replies , only one was an actual response to my query . lars borin ( lars . borin @ ling . uu . se ) pointed out that ) finnish romani is a language which has lost its articles completely . the ) loss is almost certainly due to finnish influence , as are many other ) traits of modern finnish romani morphology and syntax . moreover , as ( colloquial ) finnish may seem to developing an article system using the demonstrative * se * ' that ' ( def . ) and the numeral * yksi * ' one ' ( indef . ) , it is interesting to note that lars has ) noticed in finnish romani texts that there are forms of the demonstrative ) pronouns 'd auva ' ( this ) and 'd ouva ' ( that ) , which are ) ( a ) reduced phonologically and indeclinable ( reduced versions of the ) nominative plural ) ; the forms are : 'd ala ' and 'd ola ' ( while the ) nominative plurals of 'd auva / douva ' are written 'd aala / doola ' ) ) ( b ) used much as spoken finnish 's e ' , i . e . perhaps representing the first ) ( or maybe second [ . . . ] ) stage in a development from demonstrative to ) preposed definite article . importantly , the definite articles used to be ' o ' ( sg masculine ) , ' i ' ( sg feminine ) , and ' e ' ( plural , both genders ) , hence nothing like the demonstrative pronouns . now , let me elaborate somewhat on my reason for inquiring into this matter . disregarding massive language contact ( i . e . " hey , this is the way we say things around here , and you 'd better start doing so too ! " ) and / or creolization ( i . e . " ok guys , let 's start all over again . we ' ll begin with lexical categories , then . . . " ) : if it were the case that there is a universal tendency that languages acquire articles , but do not loose them , then why should this be so ? if we take a configurational approach to noun phrase interpretation , we could say that articles , and hence their semantics , are associated with a noun phrase internal functional projection in much the same way as some linguists would assume an association between tense ( and other verbal inflections ) and a clausal functional projection . ( in essence , i ' m talking about some kind of a dp - analysis . ) since possible noun phrase interpretations differ minimally across languages ( i guess ) , we would then assume that in languages without articles , the functional projection associated with the semantic properties in question would have phonetically empty heads . the possible tendency of acquiring articles could then be explained as a strive to fill this / these head / s with overt elements . unfortunately , i cannot say that i so far have any reason to be convinced about this line of reasoning , but i can't see any obvious reason to give it up either . however , i am ready to be butchered . i should probably read the following references provided by john e . koontz ( koontz @ alpha . bldr . nist . gov ) ) greenberg , joseph h . 1978 . how does a language acquire gender markers ? pp . ) 47-82 . in : universals of human language , vol . 4 , ed . jos . h . greenberg , ) et al . stanford , ca : stanford university press . ) discusses evolution of gender marking from articles and articles from ) demonstratives . see also : ) greenberg , joseph h . 1981 . nilo - saharan moveable-k as a stage iii article ) ( with a penutian typological parallel ) . journal of african languages and ) linguistics 3 : 105-112 . those interested in definiteness , especially with respect to english and finnish , should consult the following work provided by deborah d . kela ruuskanen ( druuskan @ cc . helsinki . fi ) . ) chesterman , a . ( 1991 ) on definiteness : a study with special reference to ) english and finnish . cambridge studies in linguistics 56 , cambridge ) university press . it 's worth reading - i ' ve done it . 0ystein alexander vangsnes university of iceland - university of bergen oystein @ rhi . hi . is vangsnes @ foli . uib . no
</t>
  </si>
  <si>
    <t xml:space="preserve">Subject: sum : risk
 content - length : 15606 i was surprised to receive so many replies on my comments about " risk " . so far they include : alison huettner bart mathias john r . lee scott delancey deborah milam berkley tim beasley eric pederson claudia brugman martha o'kennon andrew carstairs - mccarthy sandi michele de oliveira ( trying to get sick = about to get sick ) debra r west balsa stipcevic i decided to post a summary for several reasons : 1 ) my comments made some respondents sufficiently insecure to wonder what other respondents thought . 2 ) i did n't want anyone to get the idea that my comments might represent an authoritative or majority opinion . 3 ) although i usually try to respond individually to everyone , i get tired thinking of different ways to say the same thing . overwhelmingly , but not unanimously , the respondents disagreed with me . alison huettner represents the majority response : " funny , i have the opposite take on " risk " - - to me " he risked losing the game " sounds fine and " he risked winning the game " takes a little more processing . " unusual was agreement , such as represented by tim beasley " both sound good to me . the first paraphrases " he ran / stood the risk of losing the game " , " he placed himself in risk of losing the game . " the second , " he placed in jeopardy . at risk . his winning of the game . " as implied above , both sides of the atlantic want to disown me , e . g . , from bart mathias of california : " no thoughts , but i thought i 'd report that i expected to see a . uk or . au or something in your address when i checked it after reading your message . i for one ( born and raised in california ) find " risk winning , " at least at the moment , causes a double-take reaction . to me it is equivalent to " be in / put oneself in danger of . " however , from john r . lee at an edinburgh address : " this is interesting . i was very surprised to see " he risked winning the game " ! perhaps as a british english speaker ( ? ) , to risk losing the game seems a much more natural concept . " larger context makes me think john considers himself , not me , to be the british speaker . in any case , andrew carstairs - mccarthy of new zealand made a similar comment . back on the american side , scott delancey agrees with the majority and adds some interesting grammatical comments : " this seems * really * strange to me . my reactions are exactly the opposite of yours . a clausal complement of _ risk _ is * always * a negative and undesirable result . i can't even interpret _ he risked winning the game _ , except in some strained context in which winning would n't be a good thing . " _ risk _ can have a positive np complement - - _ he risked his fortune _ is perfectly ok - - but not a clausal one , i . e . this could be expanded to _ he risked losing his fortune _ , but ? ? _ he risked winning a fortune _ is impossible for me . " eric pederson and claudia brugman informed me that chuck fillmore has written a paper on " risk " . claudia writes : " [ by ] sue atkins and charles fillmore which i do n't know whether they ' ve published ( or indeed finished ) yet , but they talk about these two meanings of the word in terms of the selection as complements of different aspects of the conceptual / semantic frame : one is where the desired outcome is selected , the other is where the " collateral " is selected . " i have n't seen the paper yet , but it was comforting to the extent that it seems to take cognizance of my impression . however , i suspect that the " collateral " means a simple np expressing the desirable object , as scott allows , and not a clausal complement . thus some replies suggested that " he risked his life " would have to be expanded into " he risked * losing * his life " . i have to admit that that sounds better to me than " he risked * keeping * ( ? ) his life " . nevertheless , my theory is that in my rush to learn english i made the following logical leap . " to risk your life " is to risk something good , so you should risk " winning t he game " , not " losing the game " . risking fines , death , imprisonment and cancer were later experiences for me . i ' m quite sure " risking life " was the first ex pression i heard . by the way , i ' m not at all sure that i differ from others on our favorite gallicism of " running the risk of / that [ something bad happening / will happen . " , so that 's a different expression . i kinda doubt that genuine dialect differences are respo nsible for differences in " risk " - - only idiosyncratic differences in generalisations , some of which survive contradictory data learned later - - an interesting point that has been made before in language acquisition theory . among the interesting comments i received which suggest to me that relatively discrete semantic splits may result from such processes , and even become genuine dialect features is sandi michele de oliveira 's observation that in south texas the expression " trying to get sick " can be used for " about to get sick " . i wonder if " trying to rain " could mean " threatening to rain " in such dialects . of possibly different origin is the ambivalent serbo - croatian verb " sumnjati " ( = " to doubt " or " to suspect " ) . balsa stipcevic indicated that : " sumnjam da je on to uradio . " can have two meanings : 1 ) " i suspect that he did it . " 2 ) " i doubt that he did it . " here i suppose that the verb might have started off neutral to the belief status of its sentential complement , but it remains interesting that there is such a glaring pragmatic ambiguity in what a speaker might be implying . maybe english " wonder " is similar . " i wonder if he did it " . if he says he did , then the sentence would seem to suggest that i doubt it , but if he says he did n't , it would seem to mean that i doubt that . i ' m not gonna torture myself trying to figure out whether the same context - ualisation differences work for " i wonder if he didn ' t do it " , but maybe someone / body else wants to give it a shot . i wrote back to balsa that i hoped his comment on this verb is more generally agreed upon by serbo - croatian speakers than my comment on " risk " . - - benji
</t>
  </si>
  <si>
    <t xml:space="preserve">Subject: re : 6 . 185 ipa
 re hachek : the introduction of diacritics into czech has traditionally been attributed to jan hus , the 15th century religious reformer and martyr ( died in 1415 ) . before hus , the respective czech sounds were spelled as digraphs . alexandr rosen , charles university , prague
</t>
  </si>
  <si>
    <t xml:space="preserve">Subject: ipa vs americanist symbols
 i am at last drawn to reply to the debate on ipa versus ' americanist ' traditions in phonetic transcription . i was , frankly , somewhat surprised by the tone of the original submission , suggesting that the ipa 's refusal to use hachek / wedge symbols for palatoalveolars was an example of racism ( both anti - americanism and anti-slavicism , and no doubt anti - diacriticism ) . now we learn that the ipa itself is an anti-democratic conspiracy , and we need a new campaign led by american organisations to make phonetic transcription 's afe for democracy , apple pie , and the american way ' ! ? a couple of points need to made in this regard , i think . first , it is not true that the ipa is not used in north america . what we have here is maybe not euro - centrism , but phonology / dialectology centrism ! clinical phoneticians and speech pathologists in north american nearly always use the ipa ( yes : long esses / zees , jods , and the cardinal vowel system , and all ! ) indeed , some departments of linguistics / phonetics operate within the ipa tradition ( e . g . university of victoria bc ) . on the other hand , virtually all phonologists on this side of the atlantic use the so-called americanist symbols . the divide , therefore , is not as has been portrayed . if phonologists tend to use one set of symbols , and phoneticians another , is that really such a problem , as often they are concerned with different levels of description anyway ? even if phoneticians cannot agree , is this also such a problem ? can raising the fears of racial discrimination and undemocratic conspiracies really be justified over relatively trivial distinctions in symbols that anyone trained in the area knows about anyway ? the second point concerns the debate on the symbols themselves . as i have just noted , the difference between certain symbols is surely not a fundamentally important one ; but i would like to speak in defence of the ipa non-hachek versions . leaving aside the fact that these symbols do have a long history , i ( do ) feel that a unit symbol is preferably than a composite one . ( unlike the original posting , it always seemed obvious to me that the hachek symbols were s / z etc plus a diacritic ) . granted that the ipa is not always consistent on this point , a unitary symbol approach avoids confusions as to the nature of the s - s distinction . one may have to counter students ' feelings that [ s ] is really only a type of [ s ] which is reinforced by the spelling ; it does n't help if the symbol looks also like a 's ort of s ' . we might also look at the difference with [ j ] versus [ y ] for the palatal approximant . on the surface , this looks fine , as the [ y ] spelling is familiar ( but surely anglocentric , and not in line with slavic / germanic etc usage ? ) . however , this choice then leaves us with a problem for a high front rounded vowel . if we can't use [ y ] then we must resort to [ u " ] . the diacritic [ " ] , however , is also commonly used in many traditions to stand for centralized . this transcription also suggests that [ u " ] is a variety of [ u ] , and that [ o " ] is a variety of [ o ] etc . the use of independent symbols leaves open the relationship between lip-rounding and tongue position , which the 'd iaresis ' versions do not . however phonetic transcription develops in the future , let 's avoid throwing around accusations at other users or bodies . utopian schemes of universal orthodoxy in this area are surely unneccessary if not unsound . to be realistic , most ipa users ( wherever they ' re based ) are unlikely to surrender over a century 's worth of patterns of usage , and non - ipa users will be equally keen to keep to their symbolizations . let 's learn to live with this , and spend instead time on refining transcription systems ( e . g . for the transcription of atypical speech found in speech pathology clinics ) . perhaps , vive la difference is the motto to aspire to ! martin j . ball university of ulster
</t>
  </si>
  <si>
    <t xml:space="preserve">Subject: re : 6 . 199 ipa
 it would be nice to have true democracy when trying to reach agreement on how to use phonetic symbols , as stemburger has suggested . just as war is too important a matter to be left to the generals , so choosing a standardized set of symbols should n't be left to the phoneticians . the international phonetic association has always recognized this . it is fully conscious of the fact that ipa symbols are used by a wide variety of people . at the 1989 kiel convention , which was the first major revision for almost 50 years , there was a great deal of discussion about remembering our ' customers ' , as one phonetician put it . and ( despite comments to the contrary by participants in this discussion ) the only changes since then have been small changes that affect comparatively few users of the alphabet , largely because of the belief that it is important for the alphabet to remain as stable as possible . if stemburger would like to organize some kind of referendum , good luck to him . i note that he suggests the lsa as the appropriate body for the u . s . , although he also mentions ashla ( american speech hearing and language association ) as an interested group that has officially adopted the ipa . their membership is much larger than the lsa . the asa ( acoustical society of america ) is another group that has many members interested in phonetic symbols . the1989 ipa kiel convention was open to all , and did include members of all the organizations mentioned by stemburger , including lsa , ashla , asa , sil and others , none of the participants , of course , speaking officially for any of these organizations . the convention was also publicized in a paper in language , the only paper that morris halle and i have ever co-authored . i really do not see how we can get more international collaboration . agreeing on symbols is as difficult as getting everyone to use the same units for measuring weights and distances . in response to my previous suggestion that people interested in choices of phonetic symbols should join the international phonetic association , i have received inquiries as to how to do this . there is a form in the journal of the international phonetic association ( which members receive - - and your university library + should + take ) . but really all you need to do is to send your name and address , plus a check for $ 25 or # 13 sterling ( or request to charge access / mastercharge / visa / eurocard ) for the annual dues to : secretariat , ipa linguistics and phonetics univeristy of leeds leeds , ls2 9jt , u . k . peter ladefoged
</t>
  </si>
  <si>
    <t xml:space="preserve">Subject: re : 6 . 217 sum : multimodal references
 some more references on multimodal references : 1 . there 's rohini srihari 's piction project : on the web , see url : http : / / www . cedar . buffalo . edu / piction / also see : govindaraju , venu ; sher , david b . ; srihari , rohini k . ; &amp; srihari , sargur n . ( 1989 ) , ` ` locating human faces in newspaper photographs , ' ' _ proceedings of cvpr _ : 549 - - 554 . govindaraju , venu , &amp; srihari , rohini k . ( 1990 ) , ` ` recognizing faces in a news photo database , ' ' _ advanced imaging _ 5 : 22 - - 26 . srihari , rohini k . ( 1991a ) , ` ` piction : a system that uses captions to label human faces in newspaper photographs , ' ' _ proceedings of the 9th national conference on artificial intelligence ( aaai-91 , anaheim ) _ ( aaai press ) : 80 - - 85 . rohini k . srihari ( 1991b ) , ` ` extracting visual information from text : using captions to label faces in newspaper photographs , ' ' _ technical report 91-17 ( buffalo : suny buffalo department of computer science _ . srihari , rohini k . ( 1993a ) , ` ` intelligent document understanding : understanding photos with captions , ' ' _ proceedings of the international conference on document analysis and recognition ( icdar-93 , tsukuba city , japan ) _ , srihari , rohini k . ( 1993b ) , ` ` use of collateral text in understanding photos in documents , ' ' _ proceedings of the conference on applied imagery and pattern recognition ( aipr / spie , washington , dc ) _ , srihari , rohini k . , &amp; rapaport , william j . ( 1989 ) , ` ` extracting visual information from text : using captions to label human faces in newspaper photographs , ' ' _ proceedings of the 11th annual conference of the cognitive science society ( ann arbor , mi ) _ ( hillsdale , nj : lawrence erlbaum associates ) : 364-371 . srihari , rohini k . , &amp; rapaport , william j . ( 1990 ) , ` ` combining linguistic and pictorial information : using captions to interpret newspaper photographs , ' ' in d . kumar ( ed . ) , _ current trends in sneps - - semantic network processing system _ , _ lecture notes in artificial intelligence , no . 437 _ ( berlin : springer - verlag ) : 85-96 . 2 . on multimodal interfaces , see : author = " neal , j . g . and bettinger , k . e . and byoun , j . s . and dobes , z . and thielman , c . y . " , year = 1988 , title = " an intelligent multi - media human - computer dialogue system " , booktitle = " proceedings of the workshop on space , operations , automation , and robotics , ( soar88 ) " , publisher = " wright state university , dayton , oh " author = " neal , j . g . and dobes , z . and bettinger , k . e . and byoun , j . s . " , year = 1988 , title = " media - modual references in human - computer dialogue " , booktitle = " proceedings of the seventh national conference of the american association for artificial intelligence " , publisher = " morgan kaufmann " , pages = " 819-823 " author = " neal , j . g . and thielman , c . y . and funke , d . j . and byoun , j . s . " , year = 1989 , title = " multi - modal output composition for human - computer dialogues " , booktitle = " proceedings of the 1989 ieee ai systems in government conference " , address = " george washington univ . , wash . d . c . " , publisher = " ieee " , pages = " 250-257 " } author = " neal , j . g . and thielman , c . y . and dobes , z . and haller , s . m . and shapiro , s . c . " , year = 1989 , title = " natural language with integrated deictic and graphic gestures " , booktitle = " proceedings of the darpa speech and natural language workshop " , publisher = " morgan kaufmann " , author = " neal , j . g . and thielman , c . y . and dobes , z . and haller , s . m . and glanowski , s . and shapiro , s . c . " , year = 1989 , title = " { cubricon } : a multi - modal user interface . { p } resented at the { gis / lis } ' 89 { c } onference " , address = " orlando , florida " , author = " jeannette g . neal and stuart c . shapiro " , year = 1991 , title = " intelligent multi - media interface technology " , booktitle = " intelligent user interfaces " , editor = " joseph w . sullivan and sherman w . tyler " , publisher = " addison wesley " , address = " reading , ma " , pages = " 11-43 " } = = = = = = = = = = = = = = = = = = = = = = = = = = = = = = = = = = = = = = = = = = = = = = = = = = = = = = = = = = = = = = = = = = = = = = = = = william j . rapaport associate professor of computer science adjunct professor of philosophy and center for cognitive science 226 bell hall | phone : ( 716 ) 645-3180 x 112 department of computer science | fax : ( 716 ) 645-3464 suny buffalo | email : rapaport @ cs . buffalo . edu buffalo , ny 14260 | web : http : / / www . cs . buffalo . edu
</t>
  </si>
  <si>
    <t xml:space="preserve">Subject: language teaching lists
 hi , an acquaintance of mine who is on the net , but not on the list would like to know whether there is a list that discusses foreign language teaching ( like didactic hints , textbooks , classroom materials , jobs . . - much like linguist ) . if there is , send the relevant info to : birgit roller bowling green state university e-mail : birgitr @ bgnet . bgsu . edu thanks achim stenzel
</t>
  </si>
  <si>
    <t xml:space="preserve">Subject: request for information on soundex . . .
 do you know of any written description of soundex code and its rules ? i ' m writing a software program to help my wife decode surnames in her genealogical research . the only description i ' ve located to date is a summary leaving lots of unanswered questions . please respond to my internet address , charlie @ dragonsys . com , as i do n't have ready access to linquist . thanks .
</t>
  </si>
  <si>
    <t xml:space="preserve">Subject: metathesis
 content - length : 1125 please post the following message : beth hume and i are compiling a survey of metathesis effects . we would be thankful to anyone who can send us information on the topic . please include the name of the language , a brief description of the phenomena , and references ( if available ) . respond to the following address : fparkins @ ling . ohio-state . edu thanks , frederick parkinson
</t>
  </si>
  <si>
    <t xml:space="preserve">Subject: latvian language policy
 i have found the topic of " linguistic human rights violations " particularly interesting , but i am a little confused as to what constitutes such a violation . marc picard writes , " personally , i would hope that latvians would take any measures they deem necessary to get everybody in their country to speak their language . " if someone were to issue such a statement about the language situation in the united states ( particularly with regards to native speakers of spanish who are residents / citizens of the us ) , i am sure that some group would throw up its arms in protest of the oppression of this segment of the population . is this what is meant by a " linguistic human rights violation " ? is it something more severe ? or are we looking at other countries and applying different standards than those which we apply in the united states ? mark mitton carleton college northfield , mn 55057 mittonm @ carleton . edu
</t>
  </si>
  <si>
    <t xml:space="preserve">Subject: - 0500 ( est )
 the intensity of recent postings on language policy left me a little worried . do these people ( i won't mention names ) also support an english - only policy for the us ? i certainly hope not . my home language is spanish , and i * would * consider it a violation of my linguistic human rights to be forced to use english in situations where doing so is required by nothing more than the law . micheal w . palmer mellon research fellow department of linguistics university of north carolina at chapel hill
</t>
  </si>
  <si>
    <t xml:space="preserve">Subject: re : 6 . 192 latvia 's language policy
 what about giving martin the benefit of the doubt and assume that " russian - speaking estonians " is a slip of the keyboard for " russian - speaking latvians " ? hartmut haberland
</t>
  </si>
  <si>
    <t xml:space="preserve">Subject: dick armey 's slip and correction
 i was curious if anyone was actually interested in verifying whether armey 's slip was actually a slip . but since someone has asked what the time delay between the utterance of " barney fag " and his correction : having heard a replay , i would say the delay was less than a second . imo , the utterance was definitely a slip and not a slur . other factors would support this conclusion , apart from the delay , phonology , etc . , primary among them the fact that armey is n't stupid . he 's a ph . d . in economics , and has the political savvy to get himself elected majority whip . only the politically ( or linguistically ) tendentious would be likely to assert that someone of his political skills would think it to his advantage to make such an utterance . what a shame it was to see members of this list anxious to use their professional skills ( or to abuse them ) in order to make a political point . two weeks into this discussion and only now does anyone actually inquire into the data . it makes one wonder how much linguistic research is driven by other agendas , and what the quality of that research is . . . dave wharton
</t>
  </si>
  <si>
    <t xml:space="preserve">Subject: re : 6 . 189 innateness / language &amp; species
 for those interested in the language and species discussion , i should mention that i am teaching an undergraduate seminar this quarter on the very topic ( called apes and language - - covering " what is ( human ) language ? " " what is american sign language ? " and " what is it that the trained apes can do ? " but not the evolutionary aspects . ) if anyone would like to see a copy of the syllabus and readings , i would be glad to send one to you . rachel lagunoff ucla
</t>
  </si>
  <si>
    <t xml:space="preserve">Subject: re : 6 . 221 sum : progressive with future time reference
 at 07 : 39 pm 2 / 15 / 95 - 0600 , the linguist list wrote : ) date : wed , 15 feb 1995 19 : 07 : 00 - 0400 ) from : bertinet @ sns . it ( bertinetto ) ) subject : sum : progressive with future time reference ) ) some time ago i posted a query concerning the possible existence of ) languages in which the morpheme expressing the notion of " progressive " may ) be used with future time reference , as in english : ) - i am leaving tomorrow . ) the coexistence of progressive and a future time adverbial is the decisive ) factor . i ' m sorry i have missed the original request from pier marco . albanian seems to have the same features . the progressive is formed , for both present and imperfect past , by putting a particle [ po ] in front of the verb . the particle is the same for all the forms of the verb . examples ^ ^ ^ ^ ^ ^ ^ ^ 1 . how the progressive is created : ( " po " is equivalent to the suffix " - ing " in english ) a ) ai po ecte [ he - ing walk ( past imperfect ) ] b ) ne po ecim [ we - ing walk ( present ) ] 2 . not every verb can be combined with a future time adverbial ( this depends from the semantic features of the verb and from the tense - only present ) a ) po vi neser [ - ing come ( 1st person sg ) tomorrow ] b ) po shkojme pas nje ore [ - ing go ( 1st person pl ) in one hour ] if anything is not clear , please , let me know . am aleksander murzaku microlytics , inc . two tobey village office park - - pittsford , new york 14534 tel . 716 248 9150 ext . 118 fax . 716 248 3868 e - mail : amurzaku @ microlytics . com www :
</t>
  </si>
  <si>
    <t xml:space="preserve">Subject: referencing example numbers in wp
 since the question has been raised about how to reference example numbers in wordperfect for dos , here 's my two-cents ' worth about wp5 . 1 and wp6 for dos . in 5 . 1 , although one could use paragraph numbers , as was suggested , this precludes using them to number sections of a paper . a better approach is to use the numbering facilities for " graphics boxes . " like paragraph numbers , graphics boxes can be referenced by the cross-reference feature in wp . what you have to do is set equation box options so that the caption is to the left of the box ( the default is to the right ) . for phonological rules , which can be nicely formatted using the equation editor , you then create an equation box with a caption consisting of " ( [ box number ] ) " and go into the equation editor to write the rule . for sample sentences , etc . , the box itself is empty , but with a caption as before , and set to allow text to overlap it . you can then exit the create graphics box screen and proceed to type the examples . the numbers automatically update as new boxes are added . cross - referencing is done by assigning name to any example you want to reference ( as a cross-reference target ) and then putting in a cross-reference reference code with the target 's name . you have to generate occasionally to update the reference numbers ; they initially appear as ? . in wp6 ( which is superior for linguistics because of its support for phonetic symbols ) it 's even easier . wp6 has a counters feature ( in the character format dialog box ) . you define a counter ( i call mine example ) . whenever you want to insert an example , you type ( in the main document screen ) the open parenthesis , go into the counters dialog box , and push f8 ( or click on the increment and display button ) . this inserts two codes : one to increment the number ( this is not done automatically for user-defined counters ) and one to display it . cross - referencing is done as before . a couple of additional wp tips : - the styles feature is very useful for dealing with in-text stylesheets for journals . for any feature where journals have different styles ( scare quotes , sentence glosses and translations , in-text reference punctuation , etc . ) you assign a style . styles can be any combination of characters and codes . for each journal , you create a different style library . then , if you want to change formatting from one to another , you simply read in a different style library . - the above is too simple for bibliography style sheets , where the order of elements differs in addition to punctuation and font attribute . if you are comfortable with programming , you can write merge programs ( called primary merge files in wp5 . 1 and merge form files in wp6 ) for the different stylesheets and have a bibliography file which is formatted as a secondary merge file ( wp5 . 1 ) / merge data file ( wp6 ) , with fields for things like author 's first and last names , year , title , etc . ( include a field for type of reference ( book , article , dissertation , etc . ) since the format of the title may vary . ) this is not recommended for computerphobes , however . - lining up foreign language examples with word-for - word glosses in proportional fonts can be done using tabs , and resetting the tab stops for each example . this is easier from wp6 . 0b onwards ( if you have a mouse ) because of the ruler feature : you display the ruler and drag the tab stops , and as you drag them a dotted line extends down from the tab stop through the text so you can see exactly where you are . in previous versions , you have to go into the tab set menu and play with the tab settings by trial and error . it is even possible to put asterisks inside the space of the tab between the example number and the example . instead of tabbing , use the tab align ( wp5 . 1 ) or decimal align ( wp6 ) feature ( ctrl f6 ) . before pressing ctrl - f6 , set the " decimal character " to the first letter of the example ( on the other format menu in 5 . 1 and the character format menu in 6 ) . to prevent the spell-checker from stopping on words in foreign examples ( or phonetic representations , or logical formulae ) , in 5 . 1 you can use the language feature to insert a made-up language code . the spell-checker will complain that it can't find the dictionary for the language , and you tell it to ignore the language and continue checking what it can . in wp6 a block can be marked [ speller / grammatik off ] ( on the other format menu ) to prevent it from being spell - or grammar-checked . - - yehuda n . falk department of english the hebrew university of jerusalem " live long and prosper " - vulcan greeting
</t>
  </si>
  <si>
    <t xml:space="preserve">Subject: summary : c - insertion
 some weeks ago i posted a query as to whether anyone knew examples of consonant insertion to separate impermissible vowel clusters , in which the choice of consonant was not conditioned by its surrounding vowels . thanks who all those who responded . their names and e-mail addresses appear with their edited remarks . i would welcome further comments on anything brought up in this summary . reason for the query : my query was prompted by work i ' ve been doing on the czech verb system in which , in certain forms from certain paradigms , a glide / j / appears that is not present in other forms . ( since most e-mail won't support czech diacritics , i ' ll spell all czech forms phonetically . an apostrophe after a consonant indicates its palatalization . ) typical of such verbs is the verb [ d ' elat ] " to do " : [ d ' ela : ] " he / she / it does " [ d ' elaji : ] " they do " [ d ' elaji : c ] active participle ( plural ) in old church slavonic and in russian , this / j / appears in all persons of the present tense in related paradigms ( e . g . , russian [ d ' elajet ] " to do " 3rd per . sing . ) and creates a vjv sequence , which historically contracted into a long vowel in czech ( e . g . , [ d ' ela : ] ) . in most current phonological accounts of west slavic languages , such as rubach ( 1993 ) , this / j / is considered to be present underlyingly , but then needs to be deleted in almost all forms of these verbs . this representation seemed too abstract to me , and when i considered czech phonotactic restrictions ( see charts in palkova ( 1994 ) ) from an autosegmental viewpoint , it occurred to me that the / j / ( where it does survive ) may simply be inserted to break up impermissible v clusters or to prevent formation of overlong syllable nuclei . the only sticking point in this was that / j / often appears between non-high vs or vs with which it shares no obvious features . as i found out from the responses and from searching i ' ve done since , the epenthesis of consonants between non-homorganic vowels is not as uncommon as one might assume . so far , the norm seems to be that cs inserted at morpheme boundaries will be glides ( even between non-high vs ) unless there is a relic consonant that has been retained , and sometimes analogically extended , in a given environment . in all cases i ' ve found where the inserted c is a relic , that c is coronal . more data would be greatly welcome . the responses : albert ortmann ( ortmann @ sapir . ling . uni-duesseldorf . de ) mentioned several examples : english intrusive / r / , french t-epenthesis in interrogative forms , dutch insertion of / j / and / v / between non-high vs morpheme internally ( e . g . , theater [ te : ' ( j ) a : t @ r ] ; zovals [ zo : ' ( v ) als ] " like , as if " ) , and swiss german insertion of / n / between certain hosts and clitics ( e . g . groesser wie-n - i " taller than - ep - i " ) . = = = = = = = = = = = = = = = = = = = = = = = = = = = = = = = = = = = = = = = = = = = = = = = = = = = = = = = = = = = = = = = = = = subj : vowel clusters from : spscob @ main . queen-margaret - college . ac . uk from : spscob @ main . queen-margaret - college . ac . uk x - from : spscob @ main . queen-margaret - college . ac . uk ( dr james m scobbie ) some people might think that / r / sandhi in english is of the type you are looking for , but really / r / is just the consonantal glide counterpart of non-high vowels , so it 's just like finding / j / near / i / or / w / near / u / . note , however , that to avoid inserting / r / in certain socially stigmatised environments , many speakers insert glottal stop : law [ ? ] and order instead of law [ r ] and order = = = = = = = = = = = = = = = = = = = = = = = = = = = = = = = = = = = = = = = = = = = = = = = = = = = = = = = = subj : c - insertion from : seegmiller @ apollo . montclair . edu ( steve seegmiller ) karachay , a turkic language , has a clear case of a consonant appearing under certain circumstances involving what would otherwise be v - v sequences . the plural suffix is - le or - la ( depending on vowel harmony ) , so that at ' horse ' has the plural atla . however , if the plural suffix is itself followed by another suffix beginning with a vowel , an - r - appears : atlari " m ' my horses ' . ( the 1sg possessive suffix is - im / i " m / um / u " m ) . the - r - is clearly historical , since the karachay forms with - r - are similar to the ordinary turkish form . that is , the turkish forms corresponding to the karachay ones given above are at , atlar , atlari " m . the thing i do n't know is whether there is motivation for postulating this - r - in the underlying form of the plural suffix or not . there are some reasons to say yes and some to say no , so i ' m not sure . = = = = = = = = = = = = = = = = = = = = = = = = = = = = = = = = = = = = = = = = = = = = = = = = = = = = = = = = = = = = = = = = = = from : gladney @ vmd . cso . uiuc . edu i do n't have references , but here are three e examples i have noticed : freebie , sukie ( a diminutive of sue ) , and the l . a . lakers . best wishes , frank y . gladney . = = = = = = = = = = = = = = = = = = = = = = = = = = = = = = = = = = = = = = = = = = = = = = = = = = = = = = = = from : karlrein @ aol . com subj : intrusive glides i do n't know if this is what you are looking for , but portuguese has [ y ] s and [ w ] s that come between more open final and initial vowels . in some dialects ( continental and insular ) ' na agua ' is [ n ( schwa ) + y + agwa ] . when nasal vowels are on both sides , the [ y ] is nasal . in many varieties ( all ? ) ' no ano ' is [ nu + w + ( mid-central a ) nu ] . sorry about the lack of symbols . karl reinhardt , dept . of modern and classical languages , university of houston . = = = = = = = = = = = = = = = = = = = = = = = = = = = = = = = = = = = = = = = = = = = = = = = = = = = = = = = = from : ferry @ cimrs1 . mnhn . fr to : jpkirchner @ aol . com for glide insertion in eskimo language you can see : jorgen rischel , topics in west greenlandic phonology , akademisk forlag , copenhagen , 1974 . insertion of nasal velar or nasal uvular to prevent the fusion of two long vowels . best regards philippe mennecier , muse ' e de l ' homme , paris = = = = = = = = = = = = = = = = = = = = = = = = = = = = = = = = = = = = = = = = = = = = = = = = = = = = = = = = subj : consonant insertion picard @ vax2 . concordia . ca ( marc picard ) i think you ' ll probably find find that most cases of consonant insertionare the result of analogy . in french , for example , what should be chante-il ' is he singing ' is actually chante - t-il , the epenthetic / t / having been introduced in all first conjugation verbs through the influence of a final 3 sg final / t / in the other conjugations , e . g . finit-il , fait-il , recoit-il , etc . also , because of final consonant deletion , words like abri 's helter ' and debit came to have an identical ending . however , because so many such forms alternated with morphologically complex words ending in / t / , some original vowel-final words acquired this consonant in composition so that , for example , abriter came to replace abrier ( which is still used in canadian french in the sense of ' to cover ' ) . you ' ll also find cases like clou ' nail ' with derived forms either with or without / t / , e . g . clouer ' to nail ' vs . cloute , clouterie , cloutier . although / t / is the 'd efault ' consonant , as it were , you ' ll also find cases like joli , jolie ' pretty ' yielding enjoliver ' to embellish ' ; you ' ll also find family names like joliet and jolivet . i ' m sure you can find out more about all this stuff in mildred pope 's from latin to modern french . marc picard = = = = = = = = = = = = = = = = = = = = = = = = = = = = = = = = = = = = = = = = = = = = = = = = = = = = = = = = ( in this one i have edited out those of mr . alvarez 's examples containing characters that did not survive transmission . he also included an extensive spanish outline of the guajiro language and people , which i ' ll make available to those who request it . jk ) subj : c - insertion in guajiro x - from : jalvar @ conicit . ve ( jose r . alvarez ) in guajiro , an arawakan language spoken in colombia and venezuela , all the six vowels show a contrast between short and long . long vowels ( written as double vowels in the practical orthography ) and diphthongs ( written as two vowels ) behave alike for the process of consonant insertion to be described shortly . whenever the situation arises where due to morphological concatenation we have a theme ( complex or monomorphemic ) ending with a long vowel and a suffix beginning with a long vowel , an epenthetic [ h ] ( written as j ) or [ w ] ( written as w ) is inserted to break up the impermissible vowel cluster . the choice of either [ h ] or [ w ] is simply a matter of dialect differences , [ h ] being preferred by the arribero speakers and [ w ] preferred by the abajero speakers . the insertion of [ h / w ] to break up vowel clusters applies with no conditioning by the surrounding vowels , that is , it is a general and very productive process . atpanaa + ee + chi - ) atpanaajeechi or atpanaaweechi " it will be rabbit " ke + kii + ee-shi - ) kekiijeeshi or kekiiweeshi " he wants to have a ( good ) head " a + ko ' ojoo + ee + shi - ) ako ' ojeeshi or ako ' oweeshi " he wants / wanted to embrace " contrary to what these few examples may lead one to suspect , this epenthesis in not conditioned by the presence of a long ee in the second half of the cluster . it is simply an accident of guajiro morphology that very common suffixes have this long vowel ( - ee future , - ee desiderative , - eema apparentative , etc . ) . however , only [ w ] is used in epenthesis in certain cases . this last case is particularly important in infinitive formation . a guajiro infinitive may end with one of the six long vowels aa ee ii oo uu uu [ this last vowel is / uu / with " umlaut " - - jk ] or with the sequence waa . this duality in infinitive formation is directly related with the phonological structure of the stem from which the infinitive is constructed : if the final syllable of the stem is light , that is , if it ends with a short vowel , then the final vowel is lengthened ; if the final syllable of the stem is heavy ( that is , if it ends with a long vowel or a diphthong ) , then - aa is suffixed , an epenthetic [ w ] being added . the infinitives ashakataa / a = shaka-ta - aa / ( 0 = get . off - tt-inf ) " to get off " y cheecheewaa / cheechee-aa / ( soft - inf ) " to be soft " illustrate this contrast . = = = = = = = = = = = = = = = = = = = = = = = = = = = = = = = = = = = = = = = = = = = = = = = = = = = = = = = = thanks again to all who responded . i 'd welcome more examples if anyone knows of any . james kirchner jpkirchner @ aol . com
</t>
  </si>
  <si>
    <t xml:space="preserve">Subject: re : 6 . 249 dick armey 's slip and correction
 i ' m sorry if this was in the original post , but it seems obvious to me that phonological misprocessing is not the only possible type of " slip " we could be dealing with , indeed , i do n't know the " speech error " literature all that well but " fak " for " frank " seems totally out as a likely error , in my view ( has anyone looked at the phonological context ? ) . surely the suspicion must be that this is a privately used slur of representative frank that crept into public discourse - - i . e . , it was a register problem rather than a phonological one . it would seem unfortunate ( just to respond to the " political agenda " part of an earlier post ) if we as linguists refused to bring our competence to bear on questions such as this for fear of being " politicized " . mark
</t>
  </si>
  <si>
    <t xml:space="preserve">Subject: re : 6 . 249 dick armey 's slip and correction
 could someone provide the context for dick armey 's utterance of " barney fag " ? i only heard it once and did n't write it down . my impression at the time , however , was that the phonological environment did n't seem quite right for a spoonerism . one other thought : it seems that a binary opposition between an intentional slur on armey 's part and a purely phonological slip does n't represent all the possibilities . it 's certainly possible that if the string " barney fag " has been used often enough on capitol hill in the hearing of dick armey , he might very well have inadvertently substituted it for frank 's actual name . is n't that something that 's done all the time : accidentally saying something that one has heard recently or repeatedly . " can't get that tune out of my head ! " seems like a reasonable explanation for a " slip " that was n't a spoonerism . anything on non-spoonerism phonological slips out there that bears on this ? phil gaines
</t>
  </si>
  <si>
    <t xml:space="preserve">Subject: dick armey 's slip
 so dave wharton , having determined that the delay between richard armey 's " barney fag " remark and its correction lasted less than a second , is confident that it must have been " a slip and not a slur " ( presumably blameless ) , all the more since armey has a ph . d . and a wealth of political savvy and " would not think it to his advantage to make such an utterance . " a victim , then , of linguists with ulterior agendas . how in the in the world is one to respond to such a statement ? if wharton had made the suggestion 75 years ago you might repeat the observation that freud offered in the introductory lectures to the effect that the merely somatic or phonetic concommitents of slips can't explain why they occur when they do - - as he put it , it 's like telling a policeman that the darkness of the night and the isolation of the street have caused your purse to be snatched . what might have possessed armey , then ? the new republic has pointed out that he was one of only forty-seven members ( gingrich was not among them ) who voted against george bush 's hate crime statistics act , which allowed the government to record violence against homosexuals ; that he voted to exclude people with aids from the americans with disabilities act ; that he voted to deny government funds to groups that boycotted the boy scouts of america on the grounds of that organization 's anti-gay policies ; and that he refused to sign a voluntary statement saying that his own office did n't discriminate against homosexuals . of course the remark was n't " intentional , " but the evidence is pretty thick that armey harbors just the sorts of inner demons who would have been lying in wait for any breach in conscious attention . most inhabitants of the late 20th century will acknowlege some acquaintance with pesky creatures like these , and you would think that it would be only by an act of willful repression that someone could deny their existence entirely . but maybe we should give wharton the benefit of the doubt ; maybe his is a genuine victorian innocence . only , just think of it ! all those theorists arguing that we are living the twilight of modernist era , when there are still people ( with an " edu " in their address , yet ) on whom it has not even begun to dawn .
</t>
  </si>
  <si>
    <t xml:space="preserve">Subject: re : 6 . 249 dick armey 's slip and correction
 having read all of the research literature on slips of the tongue and having scanned them in both normal and aphasic corpora , i find it hard to believe that this much discussed slip was linguistic tho it may , in some sense , have been freudian . bob wachal
</t>
  </si>
  <si>
    <t xml:space="preserve">Subject: re : 6 . 249 dick armey 's slip and correction
 slurs . . . i mean , sirs : armey 's slip could very well have been a slip , but a slip of this sort represents a competing plan , and one can then ask , why the competing plan ? phonological similarity ( " similarity " being the aristotean catch-all ) [ / fraenk / vs . / faeg / ] or something more like bernie baars 's " unintentional " pun , clearly indicating something a bit more than raw phonological similarity . the non-phonological , competing plan notion brings up all sorts of interpretive issues concerning why armey may or may not have had something painfully abusive " on his mind " when he produced " fag . " if it had been " on his mind , " it was ( at that point in time during on-line speech ) not anything typically volitional and intentional . these are tricky issues .
</t>
  </si>
  <si>
    <t xml:space="preserve">Subject: nlp jobs summary
 a couple of weeks ago , i asked whether there is a central source of information about jobs in nlp . i received about ten responses , some of which mentioned specific job opportunities , which i passed on to my student . i am posting here a summary of the general discussion . 1 . there is a list called langage naturel ( ln @ frmop11 . bitnet ) , run by philippe blache ( pb @ harar . unice . fr ) , which may be useful . 2 . the attendance lists from acl could be helpful . 3 . mark kantrowitz at cmu has a mailing list called ai-jobs . many of the listings are in cl / nlp . he can be reached at mkant @ cs . cmu . edu url : http : / / www . cs . cmu . edu : 8001 / afs / cs . cmu . edu / user / mkant / www / home . html 4 . ken i . laws runs a for-moderate - fee mailing list called the computist 's communique . it 's a general e-newsletter for computer scientists , but includes an appendix ( of sorts ) of job ads in applied cs / ai . again , quite a few nlp ads . ken offers once-a - month freebies , and bargain subscriptions for students and unemployed members . laws @ ai . sri . com . 5 . the ( very low volume ) newsgroup comp . ai . nlang-know - rep lists jobs occasionally . 6 . the empiricist mailing list is an email-list covering corpus-based nlp , and for nlp jobs , have a look at colibri , a weekly newsletter and www service for people interested in language , logic , speech and / or information . have a look at our url : ( http : / / colibri . let . ruu . nl / ) a keyword search on " job " will basically yield an overview of all jobs that were ever announced in colibri , which includes all nlp-jobs we were able to find . by this message , i announce that i am going out of the employment counseling business . mark aronoff
</t>
  </si>
  <si>
    <t xml:space="preserve">Subject: sum : sign-singing
 a few weeks ago i posted the following query : ) here in taiwan there is a tv program in which people compete ) to see who is the best singer . there are different categories ) for different types of songs / languages , etc . , and one category ) is for " sign singing " . a tape of a song is played , and a signer ) signs along with the words of the song ( all those i ' ve seen ) compete were not deaf ) . i was wondering if this is common in ) other countries , and if so , what the criteria are for judging ) who is " the best " , and also if it is done at all by people ) who are deaf . thanks . i received a number of interesting responses : ) from jane edwards ( edwards @ cogsci . berkeley . edu ) : ) thought not pertaining to contests or even singing , for that matter , ) i saw something on pbs a couple months back which i wanted to mention . ) they showed a " music appreciation " class taught to totally deaf high school ) kids , in which they each were wearing pad on the back , which converts the ) acoustic output into pressure stimulation . the students were dancing to ) the music , and commenting on different types of music . they were n't ) singing / signing to it , but perhaps they could ? ) from jakob dempsey ( jakob @ u . washington . edu ) : ) one of the largest , most popular choruses in seattle regularly ) has a sign-language " interpreter " on stage during performances ; the ) particular one who has been doing it for a long time is not deaf ; he seems ) to also appeal a lot to the general audience with his expressive , exaggerated ) style . ) from midori yonezawa ( yonezawa @ student . msu . edu ) : ) i believe that there is a sign singing contest because music can be shared ) by everybody and it is natural to want to show different expressions each ) other . ) i learned japanese sign language in japan ( a little bit ) , and sometimes i ) practiced sign singing , too . i went to concerts where the singers were ) all professional " shanson " singers ( " shanson " is french loan into japanese ) . ) they have a concert every year for those who are handicapped , not only ) for deaf people . some singers sang with sign language at the same time as ) they sang vocally , and when the singers did n't do so there was an interpreter ) of sign language on the stage . i noticed and surprised that the ways of ) expressing by sing language are very different from each other and from ) occasions , e . g . fast / slow , soft / pressing , emotional / calm , etc , etc . . ) i also remember a tv program ( on nhk ) about equipment to help those who have ) difficulty in hearing . a technical group developed the equipment so that ) they can hear music . ) from peggy swartzel lott ( pslott @ utxvms . cc . utexas . edu ) : ) when i was a sign language interpreter and interpreter coordinator in ) san diego , california , there was quite a to-do a few years back over ) the issue of song sign . i first remember encountering song sign in ) the early to mid 70 's when a few groups of deaf performers ( i . e . ) musign ) toured the country performing popular songs in sign along ) with recorded sound tracks . later a pair of excellent performers , ) sharon neumann solow and gary sanderson , both individuals who were ) raised with deaf parents and fluent in asl , toured and performed ) songs in sign . ) ) the controversy in san diego centered on a local " annual song sign ) competition " hosted by the area 's rid branch , sanscrid . the ) competition was open to the public and was established both for ) a general " deaf awareness " activity and to raise funds for various ) purposes . prizes were given out for best individual song , best ) group , etc . the performance of the competition was quite popular ) and seemed to be growing in attendance and participation each year . ) ) a group of deaf people contested the competition on various grounds . ) the points i remember best about their objection ( because i ) personally found these issues most compelling ) were that the ) actual performances were offensive to some native signers because ) of the way putting sign to music distorted the linguistic and ) aesthetic dynamics of asl . that is , in order to make a signed ) narrative conform to the lyrics of a song , to translate it ) simultaneously with the recorded music , many grammatical patterns ) in normal signing had to be altered . often the performance bore ) little resemblance to normal signing . ) ) there was great debate for a while in the community over this issue . ) certain deaf people and many hearing interpreters and sign ) students defended the practice of song sign . some insisted that ) they be allowed to exercise their own artistic talents in playing ) with signing in this way . others felt that song sign provided an ) important bridge that enabled many uninformed hearing people to ) become aware of and appreciate the beauty of signing . the ) community was divided over the issue and eventuall y the whole ) thing was dropped . in the meantime , however , certain concerns ) of deaf people were brought to the surface and continued to be a ) source of discussion : issues about who has the right to make poetic ) use of signing and what sorts of alterations in signing style are ) acceptable to native users and which are not . i found the whole ) debate quite interesting and was genuinely convinced by the ) argument of the deaf people who were opposed to the practice . ) from richard arnold ( richard . arnold @ vuw . ac . nz ) : ) here in new zealand we have an annual new zealand sign langauge story - telling ) competition . mostly the competitors are deaf , but some codas also partipate as ) well . i have yet to see any hearing compete , however i know of some deaf for ) whom nz sign language is a second language learnt later in their adult life ) also participate . ) ) the winners are usually those who are quite fluent in nzsl . the criteria for ) judging is ( to my understanding ) as follows : ) ) - is the signing clear to the audience ? ) - does the signer get the audiences attention ? ) - is the story well structured ? ) - is the story within the time limits set ( usually 3 minutes ) ? ) - does the signer keep to the rules ? ) this usually consists of - no dirty jokes . ) - no overzealous religious contexts . ) ) the competitior must give a title to his / her story and state its type , ( ie true ) story , joke story , sad story , not true story etc . . . ) ) ) if the story exceeds the time limit a point is deducted . however the signer is ) not interrupted if he / she exceeds the limit but is allowed to complete the ) story ( unless it really is too long ! ! ! ) . ) ) sometimes , at the end the winner ( if he / she is popular with the audience is ) asked to repeat it or give another story ) . ) ) . . . sign-singing is not too common among the deaf community far as i am ) aware . it is mostly done in religious situations . i think it is n't a strong ) component of deaf culture . however story-telling is a strong part of deaf ) culture and especially of making jokes and light-hearted teasing . anyway thats ) my deaf experience here in new zealand . ) from karina bingham ( karina @ uhunix . uhcc . hawaii . edu ) : ) there is an african - american a cappella group called " sweet honey in the ) rock " who have a full-time signer in the group . she performs with them and ) signs her interpretations of the songs . they recently published a book ) for their 25th anniversary : ) ) reagon , bernice johnson . the long journey home . 1994 . ) ) in which the signer discusses her experiences in the deaf community and ) a deaf church ( where the congregation sang in sign ) . her parents were both ) deaf ; she is not . ) from marina mcintire ( mmcintir @ lynx . dac . neu . edu ) : ) you have inadvertently touched upon a very tender issue in the deaf ) community here in the us . first , let me say that only in the us have i ) seen this phenomenon . brits ( both deaf and hearing who work with them ) ) are confounded and amused by it . in the us , it used to be quite the ) thing to translate songs and develop routines to go with them , produce ) recitals and concerts , and the like . it arose , most likely , out of a ) strong church-related tradition of " helpers " for deaf people . ) ) in the last ten to fifteen years , however , deaf people have begun their ) own liberation . song - signing has been a casualty , by and large . it is ) viewed as representing one aspect of a pathological or clinical view of ) deafness , i . e . , that the worst " loss " resulting from deafness is music . ) this is , of course , far from the truth . and for culturally deaf people , ) music is a peculiarity belonging to the mainstream hearing world and of ) no consequence in their lives whatsoever . so * that * motive ( helping ) d / deaf people appreciate what they ' re missing ) is not acceptable . ) ) another complaint is that , by and large , translations are more ) influenced by the rhythm of the music than by any sense it might make in ) asl , presenting d / deaf audiences with nonsensical or distorted versions ) of signs and signed syntax . this arises partly , of course , out of the ) difficulty of translating any poetry into any language . ) ) worst of all , and perhaps most puzzling to d / deaf people , is the ) insistence of most song-signers on including things like " tra la la " or ) humming . there is * nothing * that could make less sense to a d / deaf ) audience ! ) ) i will say that i have seen some wonderful song-sign translations done , ) including some with rather elegant dance routines . sometimes these have ) been done by d / deaf people and sometimes by hearing folks . by and large , ) however , this practice is no longer an acceptable pasttime in our ) community . exceptions are made , ironically , for interpreters who work in ) theater . musical productions , because of their general inclusion of ) dance ( a more interesting visual event ) and costume / props / etc . . . are ) quite popular and well-attended ( comparatively speaking ) by d / deaf ) theatre-goers . many thanks to all those who replied . randy lapolla institute of history and philology academia sinica
</t>
  </si>
  <si>
    <t xml:space="preserve">Subject: dependency grammar : corrections , reactions , reformatting
 apparently i made a few mistakes in the posting about my manuscript on dependency grammar . this is curious , because i apparently got everything right on the earlier posting on the same topic to the dg and hpsg lists . at least two people have informed me that they successfully ftp-ed everything , but at least two others have had problems . the address should be : julius . ling . ohio-state . edu the suffixes . ps . gz on the file-names ( not the address ) indicate that they are compressed , so you need to uncompress them using the command ' gunzip ' . the slashes in the directory address should be ' / ' and not ' \ ' . presumably because of some sort of software error , i cannot read things in my inbox . but i put three of the reactions to my previous posting there before i had grown accustomed to this problem , so i cannot answer these directly , but will now try to do so through the linguist list . to the respondent from finland : you wanted a numerical address . it is : 128 . 146 . 172 . 200 to the respondent from taiwan ( or was it hongkong ? ) . you noted a problem with chapter 7 . the general problem has now been corrected , but there may still be a problem with one or two of the examples . if so , i can send an ascii file , as you suggested , or a paper copy of these examples , if you send me a regular mail address , but in either case you have to write to me again . i am now used to reading my mail and replying if necessary , or at least writing down the essential information , before downloading . nevertheless , i hope the compuserve people solve the problem soon . to the " computer illiterate / dyslexic " ( your own term ) : surely you can find someone there who is able to help you with the ftp procedure . the university you are at must have more than its share of experts in this area . but i can also send you an ascii version of chapter 1 via email , if you write to me again . for the sake of making my files more compatible with the software linguists most often use , andreas kathol has advised me to reformat my manuscript in latex . unfortunately , he does n't know where to get a latex software packet for use with pcs ( what i use ) . can anyone help by giving me a site to ftp from ? i am in the process of creating a latex version of the files . dan maxwell 100101 , 2276 @ compuserve . com
</t>
  </si>
  <si>
    <t xml:space="preserve">Subject: www page : south african conferences
 as part of the www pages i have prepared for the department of linguistics , university of natal ( durban ) i have included information on the following conferences which are being held in south africa this year : 1 ) the conference of the african languages association of south africa , 12 - 14 july . 2 ) the conference of the south african applied linguistics association , 9 - 12 july . 3 ) the conference of the linguistics society of southern africa , 5 - 7 july . 4 ) the conference of the south african association for language teaching , 9 - 12 july . 5 ) the english in africa conference , 11 - 14 july . the url for the departmental home page is : http : / / www . und . ac . za / ling / linghome . html you can access the list of conferences directly at the url : http : / / www . und . ac . za / ling / sa _ cnfs . html if there are any other linguistics or related conferences being held in southern africa this year which could be included in this list please let me know . rodrik wade _ _ _ rodrik wade ( wade @ mtb . und . ac . za ) web page html : / / www . und . ac . za / ling / wade post : dept . of linguistics phone : + 27 ( 0 ) 31 260 1131 university of natal private bag x10 dalbridge 4014 , south africa .
</t>
  </si>
  <si>
    <t xml:space="preserve">Subject: bisfai deadline extension !
 bisfai deadline extension ! the deadline for the bar - ilan symposium on foundations of artificial intelligence has been extended to february 27 . the conference itself will take place as scheduled , june 20-22 , in ramat - gan and jerusalem , israel . for more information contact : bisfai @ bimacs . cs . biu . ac . il daniel radzinski tovna translation machines jerusalem , israel dr @ tovna . co . il
</t>
  </si>
  <si>
    <t xml:space="preserve">Subject: sentence processing conference - schedule
 the eighth annual cuny conference on human sentence processing march 16-18 , 1995 radisson hotel , 6555 e . speedway , tucson , az sponsors : university of arizona ( cognitive science program , dept . of psychology , dept . of linguistics , dean 's office ( social and behavioral sciences ) , social and behavioral sciences research institute ) , institute for research in cognitive science at the university of pennsylvania , university of rochester . the special session on prosodic effects on parsing is sponsored by nsf . ~ ~ ~ ~ ~ ~ ~ ~ ~ ~ ~ ~ ~ ~ ~ ~ ~ ~ ~ ~ ~ ~ ~ ~ ~ ~ ~ ~ ~ ~ ~ ~ ~ ~ ~ ~ ~ ~ ~ ~ ~ ~ ~ ~ ~ ~ ~ ~ ~ ~ ~ ~ ~ ~ ~ ~ ~ ~ ~ ~ ~ ~ ~ ~ ~ ~ ~ ~ ~ ~ ~ ~ = = program = = thursday , march 16 registration 8 : 15 - 8 : 45 8 : 45 welcoming remarks 9 : 00 brian mcelree &amp; teresa griffith ( u . cal , irvine ) constraints on filling gaps : a time-course analysis . 9 : 25 lewis shapiro ( florida atlantic u . ) arild hestvik ( u . of stuttgart ) &amp; kim luscher ( florida atlantic u . ) an on-line analysis of vp - ellipsis : syntactic reconstruction and semantic influence . 9 : 50 tracy love &amp; david swinney ( ucsd ) on the nature of the search in coreferential processing . 10 : 15 kevin peterson , anthony sanford , &amp; linda moxey ( u . glasgow ) anaphoric reference to differentially focused subsets of a quantified noun-phrase . 10 : 40 coffee break 11 : 10 neal pearlmutter , kathryn bock , and susan garnsey ( u . illinois ) subject - verb agreement processes in sentence comprehension . 11 : 35 christine sevald and susan garnsey ( u . illinois ) safe syntax : encapsulation of number-marking information in sentence comprehension . 12 : 00 celia jakubowicz and ch . faussart ( cnrs ) agreement phenomena in the processing of spoken french . 12 : 25 janet nicol ( u . arizona ) effects of clausal structure on subject-verb agreement errors . 12 : 50 lunch break 2 : 00 don mitchell ( u . exeter ) , fernando cuetos ( u . oviedo ) , martin corley ( u . exeter ) and marc brysbaert ( u . leuven ) the linguistic tuning hypothesis : further corpus and experimental evidence . 2 : 25 edward gibson , carson schutze , and ariel salomon ( mit ) the relationship between the frequency and the perceived complexity of linguistic structure . 2 : 50 suzanne stevenson ( rutgers ) reconciling constraint-based and structure-based explanations of syntactic preferences . 3 : 15 coffee break 3 : 45 john trueswell ( u . penn ) the role of lexical frequency in syntactic ambiguity resolution . 4 : 10 curt burgess &amp; kevin lund ( u . cal , riverside ) extraction of high-dimensional semantics from large corpora and human syntactic processing constraints . 4 : 35 uli h . frauenfelder ( u . geneva ) , alain content ( ulb , bruxelles ) , jean - philippe goldman &amp; christine meunier ( u . geneva ) . comparative sublexical statistics : the processing units debate . 5 : 30 - 7 : 00 - poster session i friday , march 17 special session on prosodic influences on parsing ( titles to be announced ) 8 : 30 stefanie shattuck - hufnagel &amp; alice turk 9 : 10 wayne murray &amp; sheila watt 9 : 45 shari speer ( northeastern u ) 10 : 15 fernanda ferreira ( msu ) 10 : 45 coffee break 11 : 15 nicholas nagel ( ucsd ) &amp; lewis shapiro ( florida atlantic u ) prosodic influences on the processing of attachment ambiguities . 11 : 45 tadahisa kondo ( ntt basic research labs ) &amp; reiko mazuka ( duke u . ) prosodic planning while reading aloud : on - line examination of japanese sentences . 12 : 15 merrill garrett ( u . arizona ) and roger wales ( u . melbourne ) commentary and panel discussion 1 : 00 lunch break 2 : 15 cyma van petten ( u . arizona ) , jill weckerly ( ucsd ) , heather mcisaac ( ubc ) , and marta kutas ( ucsd ) the impact of working memory capacity on the use of lexical and sentence-level semantic context : event - related brain potential evidence . 2 : 40 catherine harris ( boston u ) a corpora-based approach to sense-selection and contextual integration . 3 : 05 janet dean fodor ( cuny ) , weijia ni ( haskins ) , stephen crain ( u . maryland ) &amp; donald shankweiler ( u . connecticut ) tasks and timing in the perception of linguistic anomaly . 3 : 30 coffee break 4 : 00 kathleen eberhard , michael tanenhaus , michael spivey - knowlton , and julie sedivy ( u . rochester ) . investigating the time-course of establishing reference : evidence for rapid incremental processing . 4 : 25 michael spivey - knowlton , michael tanenhaus , julie sedivy &amp; kathleen eberhard ( u . rochester ) visual / situational context overrides local preference in pp - attachment ambiguity . 5 : 30 - 7 : 00 poster session ii saturday , march 18 9 : 25 richard lewis ( princeton ) a theory of grammatical but unacceptable embeddings . 9 : 50 maria babyonyshev ( mit ) processing inherently and structurally cased dps 10 : 15 patrick sturt &amp; matthew crocker ( edinburgh ) monotonic parsing and reanalysis . 10 : 40 coffee break 11 : 10 julie e . boland ( osu ) understanding how they " saw her duck " : homographs in coherent text . 11 : 35 a . d . friederici ( mpi and freie u . ) , a . mecklinger , k . steinhauer &amp; a . hahne ( freie u . ) processing violations of syntactic structure versus violations of syntactic preferences : evidence from erp studies . 12 : 00 susan garnsey , neal pearlmutter , elizabeth myers ( u . illinois ) , &amp; maryellen macdonald ( usc ) the relative contributions of verb bias and plausibility to the comprehension of temporarily ambiguous sentences . 12 : 25 lars konieczny , barbara hemforth , &amp; christoph scheepers ( u . freiberg ) pp - and np - attachment preferences differ according to verb-placement in german sentences . 12 : 50 lunch break 2 : 00 edith kaan &amp; laurie stowe ( u . of groningen ) non - local subcategorization violations : the effect of distance and memory span . 2 : 25 colin brown , peter hagoort , &amp; wietske vonk ( mpi ) on - line sentence processing : parsing preferences revealed by brain responses . 2 : 50 marica de vincenzi ( national research council roma ) syntactic analysis in sentence comprehension : effects of dependency types and grammatical constraints . 3 : 15 coffee break 3 : 45 martin pickering ( u . glasgow ) , holly branigan ( u . edinburgh ) , simon liversedge ( u . nottingham ) , andrew stewart ( u . sussex ) , thomas urbach , &amp; ashley myler ( washington and lee u . ) exploring syntactic priming 4 : 10 michael anes , fernanda ferreira , &amp; john henderson ( msu ) parallel structure effects in reading and listening . 4 : 35 kathleen ahrens &amp; david swinney ( ucsd ) on the integration of verbs into sentential contexts : the effect of participant-role complexity in sentence processing . ~ ~ ~ ~ ~ ~ ~ ~ ~ ~ ~ ~ ~ ~ ~ ~ ~ ~ ~ ~ ~ ~ ~ ~ ~ ~ ~ ~ ~ ~ ~ ~ ~ ~ ~ ~ ~ ~ ~ ~ ~ ~ ~ ~ ~ ~ ~ ~ ~ ~ ~ ~ ~ ~ ~ ~ ~ ~ ~ ~ ~ ~ ~ ~ ~ ~ ~ ~ ~ ~ conference organizers : janet nicol , ken forster , and merrill garrett abstract review committee : andrew barss , tom bever , tom cornell , ken forster , susan garnsey , merrill garrett , louann gerken , ted gibson , wayne murray , janet nicol , david swinney , gabriella vigliocco ~ ~ ~ ~ ~ ~ ~ ~ ~ ~ ~ ~ ~ ~ ~ ~ ~ ~ ~ ~ ~ ~ ~ ~ ~ ~ ~ ~ ~ ~ ~ ~ ~ ~ ~ ~ ~ ~ ~ ~ ~ ~ ~ ~ ~ ~ ~ ~ ~ ~ ~ ~ ~ ~ ~ ~ ~ ~ ~ ~ ~ ~ ~ ~ ~ ~ ~ ~ ~ ~ ~ hotel information : the conference hotel is the radisson suite hotel , 6555 e speedway , tucson , az , 85710 . tel : ( 602 ) 721-7100 reservations can be made through radisson 's national system at 800-333 - 3333 . be sure to mention the cuny sentence processing conference when making your reservations . reservations made after february 15 will not be at the conference rate . ~ ~ ~ ~ ~ ~ ~ ~ ~ ~ ~ ~ ~ ~ ~ ~ ~ ~ ~ ~ ~ ~ ~ ~ ~ ~ ~ ~ ~ ~ ~ ~ ~ ~ ~ ~ ~ ~ ~ ~ ~ ~ ~ ~ ~ ~ ~ ~ ~ ~ ~ ~ ~ ~ ~ ~ ~ ~ ~ ~ ~ ~ ~ ~ ~ ~ ~ ~ ~ ~ ~ how to get to the conference : 1 ) landing in tucson a taxi cab from the airport to the radisson will cost about $ 20 . ( this estimate came from yellow cab ) . bus . the arizona stage coach costs about $ 10 . interested persons should collect their luggage and then go to the arizona stagecoach desk on the baggage level of the airport next to hertz car rentals . no reservation required to go from the airport to the hotel , but a reservation is required to go to the airport . a reservation may be made at the airport , or by calling the following number : ( 602 ) 889-1000 . transportation for the handicapped to and from the tucson airport is available through handicar . reservations should be made in advance ( 602 881-3391 ) . the cost is $ 25 . 00 each way . upon arrival , passengers should call handicar to verify that the flight has come in . passengers bring one other person with them at no extra charge . 2 ) landing in phoenix the arizona shuttle service is a bus service that runs from the sky harbor airport in phoenix to a location near the radisson ( 5350 e . speedway ) . the cost is $ 19 . 00 each way . departures from the airport are every hour on the half hour from 5 : 30 am to 11 : 30 pm and from tucson , every hour on the hour from 4 : 00 am . to 9 : 00 pm . the trip takes approximately 2 hours . call ( 800 ) 888-2749 for further information . 3 ) driving to tucson . coming from north or west , take the speedway exit from i-10 . coming from the east , take the kolb exit from i-10 ( exit 275 ) . the radisson is on the north side of speedway , just east of wilmot . = = = = = = = = = = = = = = = = = = = = = = = = = = = = = = = = = = = = = = = = = = = = = = = = = = = = = = = = = = = = = = = = = = = = = = = = = pre - registration form please pre-register . fees may be paid with check or money order payable to : sentence processing conference . we urge you to pre-register as soon as possible , but will accept pre-registration through march 15 . send payment to the following address : sentence processing conference psychology 312 university of arizona tucson , az 85721 student non - student preregistration : $ 10 $ 35 on - site : $ 20 $ 40 name : _ _ _ _ _ _ _ _ _ _ _ _ _ _ _ _ _ _ _ _ _ _ _ _ _ _ _ _ _ _ _ _ _ _ _ _ _ _ _ _ _ address : _ _ _ _ _ _ _ _ _ _ _ _ _ _ _ _ _ _ _ _ _ _ _ _ _ _ _ _ _ _ _ _ _ _ _ _ _ _ _ _ _ _ _ _ _ _ _ _ _ _ _ _ _ _ _ _ _ _ _ _ _ _ _ _ _ _ _ _ _ _ _ _ _ _ _ _ _ _ _ _ email : _ _ _ _ _ _ _ _ _ _ _ _ _ _ _ _ _ _ _ _ _ _ _ _ _ _ _ _ _ _ _ _ _ _ _ _ _ _ _ _ students ! there may be ( limited ) funds to assist student travel . if you are a registered student , you are eligible to receive some funding , if such funds are available . if you wish to apply , send us the following information before march 1 : your name , affiliation , year , and participation in the conference ( e . g . , you are a second author on a poster ) . your advisor should verify your student status .
</t>
  </si>
  <si>
    <t xml:space="preserve">Subject: conference call .
 - - - - - - - - - - - - - please post - - - - - - - - - - - - - - preliminary announcement and call for papers formal grammar barcelona august 12-13 , 1995 in conjunction with the european summer school in logic , language and information in 1995 the seventh european summer school in logic , language and information is to be held in barcelona . as on previous occasions this meeting will serve as a forum for areas including computational linguistics , formal linguistics , and the role of logic in grammar formalisms . this year the programme includes a conference on formal grammar open to all participants to present contemporary research in this domain . themes of interest include formal and computational phonology , syntax , semantics and pragmatics ; logical methods in linguistics ; and foundational , methodological and architectural issues in grammar . ten copies of anonymous abstracts of not more than 800 words ( on one two-sided sheet ) should be sent to the address below to arrive not later than april 21st , 1995 . please provide a separate sheet detailing title , author ( s ) and institution ( s ) , and address , e-mail , telephone and fax of one author for communication purposes . indicate on both the abstract and the identification sheet whether you require 20 minutes or 40 minutes for presentation . notification of acceptance will be by may 22nd . final versions of papers are to be received by 7th july for inclusion in a proceedings to be distributed at the time of the summer school . address for correspondence : committee of the esslli conference on formal grammar c / o glyn morrill departament de llenguatges i sistemes informatics universitat politecnica de catalunya pau gargallo , 5 08028 barcelona e-mail : morrill @ lsi . upc . es programme committee : elisabet engdahl , ewan klein , glyn morrill , dick oehrle , fernando pereira , carl pollard , richard sproat , susan steele , rich thomason , annie zaenen . for information about the european summer school in logic , language and information ( 14th - 25th august ) contact : esslli95 , gilcub , avda . vallvidrera 25 , 08017 barcelona ; fax + 43 3 2054656 ; e-mail : esslli95 @ gilcub . es \ documentstyle [ 11pt ] { article } \ pagestyle { empty } \ setlength { \ textwidth } { 6 . 5in } \ setlength { \ oddsidemargin } { 0 . 0in } \ begin { document } \ begin { center } \ rule { 1in } { . 01in } please post \ rule { 1in } { . 01in } \ \ \ medskip { \ large preliminary announcement and call for papers } \ \ \ bigskip { \ large \ bf formal grammar } \ \ \ medskip barcelona \ \ august 12-13 , 1995 \ \ in conjunction with the \ \ { \ bf european summer school in logic , language and information } \ end { center } \ medskip \ noindent in 1995 the seventh european summer school in logic , language and information is to be held in barcelona . as on previous occasions this meeting will serve as a forum for areas including computational linguistics , formal linguistics , and the role of logic in grammar formalisms . this year the programme includes a conference on formal grammar open to all participants to present contemporary research in this domain . themes of interest include formal and computational phonology , syntax , semantics and pragmatics ; logical methods in linguistics ; and foundational , methodological and architectural issues in grammar . ten copies of anonymous abstracts of not more than 800 words ( on one two-sided sheet ) should be sent to the address below to arrive not later than april 21st , 1995 . please provide a separate sheet detailing title , author ( s ) and institution ( s ) , and address , e-mail , telephone and fax of one author for communication purposes . indicate on both the abstract and the identification sheet whether you require 20 minutes or 40 minutes for presentation . notification of acceptance will be by may 22nd . final versions of papers are to be received by 7th july for inclusion in a proceedings to be distributed at the time of the summer school . address for correspondence : committee of the esslli conference on formal grammar \ \ c / o glyn morrill \ \ departament de llenguatges i sistemes inform \ ` { a } tics \ \ universitat polit \ ` { e } cnica de catalunya \ \ pau gargallo , 5 \ \ 08028 barcelona \ \ e-mail : { \ sf morrill @ lsi . upc . es } programme committee : elisabet engdahl , ewan klein , glyn morrill , dick oehrle , fernando pereira , carl pollard , richard sproat , susan steele , rich thomason , annie zaenen . for information about the european summer school in logic , language and information ( 14th - 25th august ) contact : esslli95 , gilcub , avda . vallvidrera 25 , 08017 barcelona ; fax + 43 3 2054656 ; e-mail : { \ sf esslli95 @ gilcub . es }
</t>
  </si>
  <si>
    <t xml:space="preserve">Subject: sum : verbal / pronominal feature differences
 earlier this month i posted the following query : = = = = = = = = = = = = = = = = = = = = = = what languages ( if any ) do people know about , where there are distinctions carried in the verbal morphology which cannot be indicated in the pronominal system ? ( for example , if a language expressed gender differences in the verbs , but not in pronouns ) . = = = = = = = = = = = = = = = = = = = = = = the following people very kindly replied with various pieces of very useful information : antton elosegi aldasoro ( fvpelala @ sd . ehu . es ) ariel mira ( mariel @ ccsg . tau . ac . il ) " ellen l . contini - morava " ( elc9j @ faraday . clas . virginia . edu ) simon corston ( corston @ humanitas . ucsb . edu ) brian d joseph ( bjoseph @ magnus . acs . ohio-state . edu ) june wickboldt : jwickbol @ ucs . indiana . edu here are the replies : the two most promising examples of what i was asking about come from basque and hebrew , where the pronominal and verbal systems do not match for gender : - - - - - - - - - - - - - - - - - - - - - - - antton elosegi aldasoro ( fvpelala @ sd . ehu . es ) in basque there is not gender at all in nouns or pronouns , but some verbal forms carry the distinction of the gender of the 2nd person nik ekarri diat nik ekarri dinat i ( erg ) give it to you-masc i ( erg ) give it to you-fem antton elosegi ( university of the basque country ) ariel mira ( mariel @ ccsg . tau . ac . il ) in my own hebrew " normal " verbal inflections ( past and future ) distinguish person gender and number in 2nd and 3rd persons , but only number in 1st person . so far so good , because so does the free pronominal system . however , our now present tense is morphologically a nominal form ( for eg . holexet = ' walk ( fem ) ' as well as ' walker ( fem ) ' . now , our nominal forms , having nothing to do with pronominal forms inflects for number and gender , but does not distinguish persons . the result is that now 1st person present inflection distinguishes between fem and masc though the independent pronoun does not . modern hebrew is losing some gender distinctions too ! 1 . future tense 3rd pers plural : fem form is hardly ever used . even the purist language academy has " abolished " the form . ( we do n't seem to ever have had it in past tense ) . 2 . in colloquial speech , the same is happening to 2nd person , no doubt because the 2nd and 3rd person plural fem forms are identical ( though not the masc ones they have converged with ) . 3 . this needs to be checked ! the free plural feminine pronoun , as well as past inflections of same seem to me to be shaking . but real data has to be recorded for this , so do n't make much of this . i wonder whether mixed forms are possible , namely , you-fem go + masc , etc . * and on a more theoretical note * : hopefully you will find very few examples for what you are looking , because i believe ( what others have been saying for about a hundred years ) that inflections tend to develop out of free pronouns . hence , the dependence between the meanings encoded , though there is no principled reason for the inflection to change later , i guess . it is really unlikely , though , because once the form is inflected , fused with the verb , chances are it won't develop its separate semantics . if you ' re interested in theories about the development of inflection out of pronouns , i have my own , which accounts for the well-known fact that inflections for 1st and 2nd person are much more prevalent than 3rd person . i claim this is so not because 3rd person is unmarked , but rather , since referents of 3rd person are usually much less accessible than referents of 1st and 2nd person ( the speaker and the addressee ) . minimal forms are reserved for more accessible referents ( in general ) , hence inflections are the natural development out of free pronouns for highly accessible antecedents . you can have a look at my book ' accessing np antecedents ' , routledge , 1990 , chapter 6 . - - - - - - - - - - - - - - - - - - - - - - - the following two respondents quote cases where logophoric and obviative marking occur attached to the verb rather than to the pronoun to which they refer . to me , it seems that these particles are not inflections as such , though i am not sure exactly how i would classify them . - - - - - - - - - - - - - - - - - - - - - - - june wickboldt : jwickbol @ ucs . indiana . edu some languages having logophoric reference mark the reference with verbal affixes , not pronouns or pronominals . two are newari , see karen ebert . 1986 . reported speech in some languages of nepal . in f . coulmas ( ed . ) direct and indirect speech , berlin : mouton de gruyter , and gokana , see hyman , larry m . and bernard comrie . 1981 . logophoric reference in gokana . journal of african languages and linguistics . 3 : 19-37 . brian d joseph ( bjoseph @ magnus . acs . ohio-state . edu ) the algonquian language cree , spoken in canada , has a category known in the literature as " obviative " , which provides a way of distinguishing between different third-persons in a discourse ( the first one mentioned is " proximate " , and the next one mentioned is " obviative " , so cree can distinguish unambiguously between " john met bill as he was walking down the street " where rhe " in english can refer to either john or bill - - in cree it would be unambiguously one or the other ) . for the most part , and this is where it is relevant to you , this marking shows up on the verb ( thus the verb form in the above sentence would be different if it was john walking or bill walking ) ; nouns can show obviative / proximate marking ( though one class , the so-called " inanimate " nouns do not ) , and there are proximate and obviative forms of demonstrative pronouns , but not of the personal pronouns . thus " wi : ya " is ' he / proximate ' as well as ' he / obviative ' . pronouns are not usually expressed in cree , but if you just look at the personal pronouns , then cree would be a language of the sort you were looking for . for that matter , these facts are similar in virtually all the algonquian languages , so it is n't just cree . - - - - - - - - - - - - - - - - - - - - - - - - - - - - - finally , two respondents noted that independent pronouns are not necessarily marked for case in the same way as pronominal affixes . such phenomena do not seem rare to me ( e . g . arabic does the same ) . i am assuming then that such cases are not marked . - - - - - - - - - - - - - - - - - - - - - - - " ellen l . contini - morava " ( elc9j @ faraday . clas . virginia . edu ) in swahili part of the verb morphology is subject and object prefixes , that signal info . about participant role with respect to the action of the verb . this distinction is not made among independent pronouns , which distinguish only person and number . but since the subject and object prefixes in swahili are often called " pronominal " , i do n't know if this counts as a distinction that can't be made by pronouns . simon corston ( corston @ humanitas . ucsb . edu ) in my ma , in press in the pacific linguistics series from anu , i discuss ' ergativity in roviana ' . roviana has special pronominal forms used for absolutive ( s ( 's ubject of intr ' ) or o ( ' object ' ) ) , and different forms for a ( 's ubject of tr ' ) . the pronouns make distinctions in person , number , and incl / ecl for 1pl . there are pronominal verbal affixes on the verb which are always only o . i . e . whereas the independent prons do n't distinguish s / o , the pronominal affixes do . somewhere around here i have a brief sketch of roviana which i have been sending to people . - - - - - - - - - - - - - - - - - - - i found everything very interesting , and am happy to receive any more info on my query above . thanks again to those who responded ! maik gibson university of reading
</t>
  </si>
  <si>
    <t xml:space="preserve">Subject: conference announcement
 content - length : 7567 2nd international conference on communication in the workplace local diversity , global connections : communication , culture and business the national languages and literacy institute of australia 's centre for workplace communication and culture at the university of technology , sydney and james cook university of north queensland , together with the national centre for english language teaching and research at macquarie university plan to present the second international conference on communication in the workplace at the wesley centre , sydney on november 8-11 , 1995 . the focus of the conference is local diversity , global connections : communication , culture and business . the conference will be divided into three interconnected themes , one theme on each of the three days . participants will be able to explore areas of special interest within and across each theme . also featuring are case studies including adi marine , infolex pty ltd , optus , selleys , uncle toby 's company ltd . below is an outline of the themes . day 1 globalisation and productive diversity globalisation : what are the new frontiers ? crossing borders and removing boundaries in the current global environment . developing cross-cultural communication skills for global corporate citizens . international business cultures : how do different national styles influence organisations ? negotiating new ways of doing business and managing human resources . total quality management and benchmarking : what do we mean by quality ? or how can the notions of quality and standards allow for difference ? balancing different interpretations of quality with the need to conform to international / australian standards . putting diversity to work : what are the benefits ? tapping into the diverse skills of employees . recognising the depths and breadth of employees ' language skills , experiences , cultural styles and ways of thinking . the language of exporting : how do we market the new global growth industries ? exporting services ( education , languages , tourism , information , arts , etc . ) to the asian pacific region and beyond . day 2 learning organisations - negotiating workplace cultures corporate cultures : how do you link personal values with corporate missions ? creating corporate cultures which allow and value differences . working in teams : which teams work and under what circumstances ? recognising different types of teams ; valuing different skills and strategies . national competencies and multiskilling : how do you recognise , compare and complement different skills and experiences ? linking education , work and community . learning and demonstrating competence in new and flexible ways . creating learning environments : under what conditions does learning thrive ? responding to community and individual needs in flexible ways . enterprise bargaining : how do you cater for differences ? learning to develop new workplace relationships . day 3 communicating and managing change communicating corporate information : what are the implications for employee participation ? developing efficient and effective communication systems . working with formal and informal modes of communication . informal and interpersonal communication : how does the way we speak and write influence working relationships and relationships with clients ? relating effectively to people . working together : how can we gain access to the language and cultural skills of a multicultural workforce ? recognising and utilising the language skills of the workforce . ( languages other than english , specialist languages , community communication networks . ) the language of marketing : how do we meet the needs of a diverse clientele ? speaking the customer 's language , niche marketing , networking and building customer relations . interactive multi-media and new information technologies : what are the implications for the way we work , learn and communicate ? managing new communications media as forms of language and cultural interaction . alternative formats , maximising participation one of the objectives of the second international conference on communication and culture in the workplace is to encourage greater participation than usually occurs at conferences . to make this possible , the conference has a number of new presentation formats , as well as the more conventional formats . - plenary presentations ( 30 mins ) where invited key experts introduce the conference themes and state-of - the-art approaches . - plenary multilogues ( 90 mins ) where an expert panel debates an issue and then opens the discussion to the audience . - small group multilogues ( 45 mins ) where you introduce a controversial proposition related to the conference themes / panel debates and open it up for further discussion in a small group . - reflections on practice ( 45 mins ) where managers , trainers , workers , trainees , teachers , administrators , community educators ' walk through ' their experiences , their practices , their community involvements , their learning-on - the-job . - engagements with practice ( 90 mins ) where presenters actively engage their audiences in activities or experiences derived from their work and interests : management processes , training activities , planning processes , client relations or marketing , evaluation . - workshops - in - partnership ( 90 mins ) where people present in partnership . partners might include : trainers , researchers , managers , administrators , business people , members of the community . workshops require active engagement of the audience in a learning experience . - paper presentations - in - partnership ( 45 mins ) a shorter version of the workshop - in - partnership , but with more of a 's how and tell ' approach , allowing 15 mins for audience questioning . - workshops ( 90 mins ) where you lead a group through a series of experiences / activities which illustrate an idea or a practice . - papers ( 45 mins ) where you present from a prepared paper to a group about your experience or your research , leaving about 15 minutes for questions and discussion . sessions will be taped , and tapes available for sale . written papers , background information on sessions , overhead transparencies etc . will be lodged with the conference secretariat and available for sale in photocopied form . the conference is expected to attract about 500 local and international participants including employers , unions , academics , industry trainers and language teachers . it will provide an opportunity for people to engage in a dialogue about the latest ideas on organisational change , communication and culture . for further information contact the nllia centre for workplace communication and culture , university of technology , sydney . po box 123 , broadway , new south wales , 2007 , australia . tel : + 61 2 330 3926 . email : d . brosnan @ mailbox . uts . edu . au
</t>
  </si>
  <si>
    <t xml:space="preserve">Subject: call for papers : iii national linguistics conference ( mexico )
 * * * call for papers * * * * * * * * * * * * * * * * * * * * * * * * * * iii national linguistics conference october 16-18 , 1995 puebla , mexico the asociacion mexicana de linguistica aplicada ( amla ) and the universidad autonoma de puebla , with the participation of various other mexican institutions , are sponsoring the iii national linguistics conference to be held from the 16th to the 18th of october in puebla , pue . ( mexico ) . the congress is of necessity broad in scope since we want it to be a forum for all the linguistic research being carried out in mexico ; therefore papers are invited in all areas of linguistics ( theoretical , descriptive or applied ) as well as the inter-disciplines . however , we particularly welcome papers relevant to the mexican linguistic and sociolinguistic situation ( for example , theoretical or descriptive papers on any variety of spanish or of other languages spoken in mexico , issues of bilingualism and language contact , issues of language standarization , planning and policy ) . in addition to the regular sessions , papers are also invited for a special session on pragmatics which is being organized in preparation for the 5th international pragmatics conference which will be held in mexico city in 1996 . abstracts abstracts are invited for a 20 minute presentation followed by a 10 minute discussion period . requirements for abstracts : abstracts should be anonymous , clearly titled and 300-500 words in length . on a separate page or 3x5 card you should include the following information : 1 ) name , 2 ) title of paper , 3 ) affiliation , 4 ) mailing address , 5 ) e-mail address , 6 ) phone number . abstracts must be received by april 30 , 1995 . mail three copies to the following address : iii congreso nacional de linguistica icsyh - uap maximino avila camacho 208 72000 puebla , pue mexico or send an e-mail submission ( plain ascii ) to : coniii @ siu . cen . buap . mx notification of acceptance will be mailed out in the third week of june . registration fees : pre-registration registration ( paid before september 30th ) ( after september 30th ) general : us $ 25 . 00 us $ 50 . 00 amla members : us $ 15 . 00 us $ 30 . 00 students : us $ 10 . 00 us $ 20 . 00 time schedule : april 30 , 1995 : abstract due june 26 , 1995 : notification of acceptance sept . 30 , 1995 : pre - registration deadline october 16 , 1995 : final manuscript due - - - - - - - - - - - - - - - - - - - - - - - - + for further information please write to : rosa graciela montes chair , organizing committee apdo . postal 1356 72001 puebla , pue mexico rmontes @ cca . pue . udlap . mx rmontes @ siu . cen . buap . mx information about accomodations and directions to the conference will be sent in a subsequent message . amla ( asociacion mexicana de linguistica aplicada ) is an affiliate of aila ( international association for applied linguistics )
</t>
  </si>
  <si>
    <t xml:space="preserve">Subject: german text corpora / noun taxonomy
 dear linguists , i am looking for german text corpora , particularly corpora that contain parsed ( or at least partially parsed ) sentences . i am also looking for databases containing information about synonymy and hyponymy relations between german nouns or other information which could be usefull to build a classification taxonomy for german nouns . thank you for help . andreas wagner
</t>
  </si>
  <si>
    <t xml:space="preserve">Subject: t id ( aa29536 @ julius . ling . ohio-state . edu ) ; tue ,
 21 feb 95 10 : 05 : 20 est does anyone know of a language with the phonotactic patterns listed below ? if so , we 'd appreciate hearing about it . a language which does not allow complex onsets of the type liquid + glide , but does allow other types of onset clusters , e . g . nasal + glide . and / or a language which does not allow complex codas of the type glide + liquid , but does allow other types of coda clusters . thanks , beth hume : ehume @ julius . ling . ohio-state . edu david odden : david _ odden @ osu . edu
</t>
  </si>
  <si>
    <t xml:space="preserve">Subject: query : fonts
 i am preparing a long overdue faq about fonts . if you have any information about fonts for the ibm or mac please send it to me at rreck @ emunix . emich . edu and i will see that the information is made availible to the list .
</t>
  </si>
  <si>
    <t xml:space="preserve">Subject: celtic languages learning conference
 content - length : 3830 the 1995 conference of the north american association for celtic language teachers : saturday , 25 march 1995 krieder hall san rafael building glendale community college 1500 n . verdugo road glendale , ca 91208 glendale is a suburb of l . a . and the college is accessible north from the 134 fwy or west of the 2 fwy . it 's about 45 minutes from lax . note that there is free parking behind the college near the corner of verdugo and mountain avenue . the proposed schedule reads as follows : 9 : 30am sign in , 10 : 00-12 presentations , 12 - 1pm lunch ( various restaurants are across the street from campus ; the cafeteria will be closed as this will be during spring break ) , 1 - 3 presentations , 4pm closing , 6pm executive committee meeting . naaclt ' 95 will prove to be a day full of thought provoking presentations and an excellent opportunity to meet with other celtic language teachers . the program presently stands as follows : student motivation through journal writing in modern irish roslyn blyn ( university of pennsylvania ) dialects , speech communities and applied linguistics : a realistic approach to the teaching of irish in non-irish speaking areas james j . duran ( loyola marymount university ) teacher certification and less commonly taught languages thomas w . ihde ( bergen community college ) medieval welsh in the mid-pacific : the worksheet as interactive kathryn klingebiel ( university of hawaii - manoa ) computing in irish john t . mccranie ( san francisco state university ) the world wide web for welsh : the world ' s largest welsh classroom mark nodine and briony williams irish language oral assessment test beth ellyn o'mullan ( rutgers university ) , liam guidry and breanda / n mac liam ( brookdale community college ) celtic " mini-courses " zev bar - lev ( san diego state university ) call with methodical explanations gearo / id o / ne / ill and annette mcelligott ( university of limerick ) marketing a second language : the case of the scottish gaelic learning revival in ontario kara smith ( university of western ontario ) video in the irish language classroom nancy stenson ( university of minnesota ) the conference pre-registration fees are : naaclt member $ 10 , non - member $ 15 , membership &amp; conference $ 25 ( $ 20 for students ) . ( normal membership fee is $ 15 / yr , $ 10 / yr for students ) . after 1 march 1995 the conference fees will increase by $ 5 . all concerns should be addressed to john t . mccranie at the department of computer science , san francisco state university , 1600 holloway avenue , san francisco , ca 94132 or jtm @ futon . sfsu . edu . here are some local hotels . there are several near hollywood - burbank airport ( about 17 minutes away ) , among them ramada inn , 2900 north san fernanado road , burbank 818-843 - 5955 ; holiday inn , 150 e angeleno ave , burbank 818-841 - 4770 ; and travelodge , 112 n . hollywood way , burbank 818-845 - 2408 . a little closer ( about 10 minutes away ) and with fewer frills are astro motel , 326 e . colorado blvd , glendale 818-246 - 7401 ; econo lodge , 1437 e . colorado blvd , glendale 818-246 - 8367 ; and best western , 123 w colorado blvd , glendale , 818-247 - 0111 .
</t>
  </si>
  <si>
    <t xml:space="preserve">Subject: sum / qs : first names
 content - length : 2926 from wilma elsing , snail-mail elsingw @ jet . let . vu . nl dear linguist - ers ! about a week ago , i sent a query to the list , asking people to help me with the first names of authors which are mentioned in one of the papers in the book on sla research my supervisor ( prof . dr . peter jordens ) is editing . thanks everyone who took the time to respond to my query ! ( untill today i . e . bill croft , geert verleyen , shanley allen , larry trask , julia s . falk , bernd moebius , brian joseph , alice faber , peter j . bailey , stefanie jannedy , james j . jenkins , udo fries , steve harlow , michael job ) most of the ' blanks ' are filled in by now : bailey , peter cherry , e ( dward ) colin cruse , d ( avid ) alan siqueland , einar r . vigorito , james syrdal - lasky , ann polka , linda roach , daniel sendlmeier , una m . zlatin , marsha koenigsknecht , roy there are only four ' problems ' left ; we would be grateful if anyone could help us 's olve ' them ! ( if you know one or more names , please respond directly to me : elsingw @ jet . let . vu . nl ) these are the names we are still looking for : missler , r . missler , r . ( 1986 ) , " analytic and synthetic cognitive functioning : a critical review of evidence bearing on field dependence " , journal of research in personality 20 : 1-33 . rounds , p . l . burmeister , hartmut &amp; p . l . rounds ( eds ) ( 1990 ) , proceedings of the 10th meeting of the second language research forum , i . eugene , or : department of linguistics and american english institute , university of oregon . doron , s . doron , s . ( 1973 ) , reflectivity - impulsivity and their influence on reading for adult students of esl [ unpublished paper , university of michigan , ann arbor kachroo , j . n . kachroo , j . n . ( 1962 ) , " report on an investigation into the teaching of vocabulary in the first year of english " , bulletin of he central institute of english 2 : 67-72 . there are two more questions i would like to ask : * does anybody know whether the following book has already appeared ? strange , winifred ( in press ) , speech perception and linguistic experience : theoretical and methodological issues in cross - language speech research . timonium , md : york press . * we do n't have the following book in the libraries , therefor we are not able to find the page-numbers of the following article : rizzi , luigi ( 1978 ) , " violation of the wh-island constraint in italian and the subjacency condition " in : colette dubuisson , david lightfoot , yves charles morin ( eds ) ( 1978 ) , montreal working papers in linguistics ii . montreal : l ' association linguistique de montreal , canada , p . . . . - . . . . thanks again for your help ! wilma elsing ~ ~ ~ ~ ~ ~ ~ ~ ~ ~ ~ ~ ~ ~ ~ ~ drs . wilma elsing free university dept . of applied linguistics de boelelaan 1105 1081 hv amsterdam tel . : + 31 20 4446410 mail : elsingw @ jet . let . vu . nl ~ ~ ~ ~ ~ ~ ~ ~ ~ ~ ~ ~ ~ ~ ~ ~
</t>
  </si>
  <si>
    <t xml:space="preserve">Subject: about e . h . tuttle ( sumary )
 some weeks ago i posted a query about e . h . tuttle . thanks to : pier marco bertinetto karl v . teeter julia s . falk jane edwards my best regards . here are the references i received : + edwin hotchkiss tuttle ( 1879 - ? ) : 1 ) autor of : _ dravidian developements _ , philadelphia : linguistic society of america , 1930 . 2 ) foundation member of the linsuitic society of america ( in 1925 ) . + e . h . tuttle and co . : publisher located in tokyo and vermont , specialized in books on japan . existed at least into 1960s . + e . h . tuttle was probably a e . f . tuttle 's ( professor in romance linguistic , ucla ) relative . xulio sousa department of galician language university of santiago de compostela galicia spain e-mail : fgxsousa @ uscmail . usc . es
</t>
  </si>
  <si>
    <t xml:space="preserve">Subject: addendum to coston 's object affixes
 in his summary of object affixes ( linguist list : vol-6 - 235 . fri 17 feb 1995 ) , simon corston observes : languages with object affixes but which lack affixes indicating other grammatical relations do occur , but would appear to be uncommon . that , however , really depends on what we mean by object affixes ( and subject affixes for that matter ) . so - called subject and object affixes fall into three types : ( i ) nonreferential / nonanaphoric agreement markers ; ( ii ) ' functionally ambiguous ' agreement markers ( i . e . functioning as both nonreferential / nonanaphoric agreement markers and anaphoric / referential markers depending on the context ) ( bresnan and mchombo 1987 ) ; and ( iii ) anaphoric or referential markers . the nuclear micronesian group provides an interesting case for the foregoing distinction . for instance , in woleaian , the subject markers are independent words , whereas the object markers are suffixes . but they are both functionally ambiguous agreement markers . in kusaiean , the subject and object markers are also independent words and suffixes , respectively . but they are all referential pronouns . for more detailed discussion of the nuclear micronesian languages see my paper : ' the verb - object bonding principle : with special reference to nuclear micronesian languages ' ( see refs below ) . if the complexity in subject and object affixes ( viz . the three types mentioned above ) is disregarded , probably corston 's observation may hold . but if only anaphoric / referential subject and object markers are taken into account , it may be a different story . in fact , in the same paper i have used a small convenience sample of 40 languages to ascertain whether the verb - object bonding principle ( as proposed in tomlin 1986 : ' a transitive verb and its object form a more cohesive , unified syntactic and semantic whole than do a transitive verb and its subject ' ) is evident in the pronominal system as well : e . g . object pronouns are more tightly bonded to the verb than subject pronouns are . the upshot of this investigation is that object pronouns ( e . g . affixes ) are more tightly bonded to the verb than subject pronouns ( e . g . independent words ) . this suggests that insofar as referential / anaphoric markers are concerned , ' languages with object affixes but which lack affixes indicating other grammatical relations ' may be crosslinguistically common , rather than uncommon . refereneces bresnan j . and s . mchombo 1987 . topic , pronoun , and agreement in chichewa . language 63 : 741-782 . givon , t . 1976 . topic , pronoun , and grammatical agreement . in subject and topic , ed . by c . n . li , pp . 149-188 . new york : academic press . tomlin , r . s . 1986 . basic word order : functional principles . london : croom helm . song , j . j . 1994 . the verb - object bonding principle : with special reference to nuclear micronesian languages . oceanic linguistics 33 . 2 ( in press ) . jae jung song university of otago new zealand
</t>
  </si>
  <si>
    <t xml:space="preserve">Subject: asl dictionary on cd-rom
 my recent query concerning the new american sign language ( asl ) dictionary on cd-rom generated a substantial response , both from this list and from slling - l . i have summarized the main points of these responses below . please bear in mind that i have not seen the products in question . the dictionary reviewed on pbs is the american sign language dictionary on cd-rom by martin sternberg and is distributed by harpercollins . the following is the positive point that recurs in people 's messages : - - it is at the moment the only published asl dictionary that includes motion videos of asl signs , which serves to disambiguate unclarities in printed representations . the following are the negative points that recur in people 's messages : - - the dictionary is based too heavily on english , being essentially an english - to - asl dictionary . this both makes it hard ( at times , impossible ) to get an idea of the internal structure of the asl lexicon , and makes it less useful to native signers . ( there is , however , some categorization into semantic groups . ) there are also more specific problems arising from the failure to make asl distinctions that are not made overtly in english ( e . g . english " lecture " is used as a headword , while the asl equivalent is specifically a verb , not a noun ; classifiers are almost completely omitted ) . - - the dictionary is based on sternberg 's book-form dictionary of the early 1980s , and fails to take account of recent developments in the study of asl . - - there may be technical quality concerns , but since i have n't seen the product i ' m not in a position to judge . it seems to work better on more modern machines , and the mac version seems to work better than the windows version . alternatives : the following other cd-rom asl dictionary projects were drawn to my attention : - - multemedia dictionary of asl ( mm-dasl ) , release planned for summer of 1995 . this dictionary is based generally on the work of william stokoe ( who is involved in the project ) . it allows direct lookup of asl signs , incorporates recent linguistic work on asl , and is assisted by a panel of native asl users . for details , please contact sherman wilcox , university of new mexico ( wilcox @ mail . unm . edu ) . - - asl dictionary on cd-rom developed by dennis cokely at linstok press , 4020 blackburn lane , burtonsville , md 20866 , and alpha and beta tested by ken rust at madonna university , who should be contacted for further details ( rust @ smpt . munet . edu ) . thanks to : jacqueline anderson , nancy frishberg , marian macchi , mark a . mandell , joyce mcdonough , chris miller , karen mistry , becky moreton , cindy neuroth - gimbrone , steve seegmiller , mark seidenberg , barbara sensiba , dan slobin , leslie h . stennes , sherman wilcox , and the authors of the many messages that were forwarded to me from slling - l . - - bernard comrie dept of linguistics gfs-301 tel + 1 213 740 2986 university of southern california fax + 1 213 740 9306 los angeles , ca 90089-1693 , usa e-mail comrie @ bcf . usc . edu
</t>
  </si>
  <si>
    <t xml:space="preserve">Subject: query on physical appearance of words
 content - length : 1535 we are a group of environmental scientists who have been pondering a question . has anyone done research on emotional responses to the * physical appearance * of words or groups of letters ? for example , ' toxic ' , 'd ioxin ' or the ' oxi ' combination . why do people have a fear of 'd ioxin ' but not ' furan ' ( another toxic chemical ) . obviously , some reaction is created by the media , but is there something else involved ? do certain combinations of letters ( e . g . ' oxi ' ) elicit an emotional response ? has anyone done research on this , or know of anyone involved with psycholinguistics or semiotics who might be familiar with this topic ? will summarize for list . thanks for any assistance . joyce lundstrom epidemiologist eti 600 stewart st , # 700 seattle , wa 98101 etilib @ halcyon . com
</t>
  </si>
  <si>
    <t xml:space="preserve">Subject: shanghaihua speakers wanted
 content - length : 967 i am looking for speakers of shanghaihua who would be willing to answer a short questionnaire about the uses of shanghaihua and putonghua in shanghai . please contact me at awilliam @ reed . edu thanks for any assistance , ashley williams
</t>
  </si>
  <si>
    <t xml:space="preserve">Subject: discontinuous constituency
 i am currently reviewing literature on the subject of discontinuous constituency and would like to get my hands on work that : 1 ) discusses some of the larger theoretical issues at stake , and / or 2 ) uses the notion of discontinuous constituency to describe languages other than english ( e . g . , amy dahlstrom 's article on discontinuous constituents in fox ) . if anyone could point me towards some references , i would be greatly appreciative . sincerely , stuart robinson reed college
</t>
  </si>
  <si>
    <t xml:space="preserve">Subject: interim summary : anthropoid linguistic ability
 in linguist 5-1467 ( 18 dec . 1994 ) , i posted the following query : ) douglas h . chadwick , in his review of kanzi : the ape at the brink of the ) human mind , by sue savage - rumbaugh and roger lewin ( nytimes book review , ) dec . 11 , 1994 , pp . 15-19 ) , says , ) ) ) . . . this goes a long way toward countering the complaint that language - ) ) using apes are merely responding to cues from researchers or , at best , ) ) learning rote behavior to get rewards without really comprehending the ) ) meaning of the words they employ . . . . part of the problem is that the ) ) authors are playing by rules laid down by their critics . it was rene ) ) descartes . . . who fashioned the longstanding paradigm of animals as ) ) automatons [ sic ] , incapable of doing anything other than mindlessly ) ) responding to whatever forces impinge on them . descartes insisted that ) ) animals cannot even feel real pain or pleasure , much less understand or ) ) remember the experience . . . . in our era , this tradition has been carried ) ) on by linguistics experts equally intent on preserving language and rea - ) ) son for the exclusive use of humans . each time an ape demonstrates ei - ) ) ther ability , the linguists set about redefining language and reason in ) ) more complex and confusing ways , erecting yet more artificial barriers ) ) for primates to hurdle . ) ) excuse me , is this something i ' ve missed in my seven years of grad school ) and subsequent four years of professional activity in linguistics ? are ) we deliberately engaged in a dastardly plot to deny our anthropoid cou - ) sins their birthright ? psycholinguistics has never been one of my fortes , ) but i certainly do n't remember anything in the introductory survey cour - ) ses i ' ve taken myself or developed to teach to others anything so much as ) hinting that it is an a priori assumption of the field of linguistics ) that language is the exclusive prerogative of homo sapiens , only that ) it 's an important part of the package that defines that species . ) ) i remember enthusiastically inflated claims made back in the 50 's about ) the forseeable progress in computer technology - - predictions as to how ) quickly we would get computers that could not only converse with us in ) real time in some given human language ( default : english ) but whop any ) human being in chess as well . as all ai researchers know , it soon became ) clear that these predictions were based in part on an oversimplified ) notion of what constituted language ( if i remember correctly , some ) premises were on the level of edgar rice - burroughs ' endowing his heroes ) with a 's pectacular ability to master alien languages ' that consisted of ) an ability to memorize a dictionary ) . and i understand that many claims ) about ' ape language ' , and the rebuttals from the community of linguists , ) have been at similar levels . but it seems to me that this is quite ) different from the scenario in which the academic linguist , threatened by ) the physical anthropologist , mutters , ' hmm ; so far we ' ve felt safe with ) this definition of linguistic competence , but this chimp has mastered ) that . we ' ll have to change the definition if we want to avoid miscege - ) nation ! ' , which is apparently what chadwick is envisioning . ) ) now , i daresay there may be individual linguists who do react this way , ) just as in previous eras there were scientists who would from time to ) time redefine the standards of what constituted full humanity . or civi - ) lization , or what have you , to maintain the claim that whatever it was , ) the native peoples of africa and the western hemisphere did n't have it . ) but i certainly do n't , and i ' m not aware of any of my colleagues that ) do insist , as the sectional headline in the nyt book review has it , ' on ) keeping language and reason for humans alone ' ( i ' m also a little be - ) mused at this conflation of language and reason ; language has never ) struck me as an entirely ' rational ' process ) , much less that , as chadwick ) and , by derivation , said headline imply , that as a professional class we ) are unanimous in doing so . ) ) i ' m considering writing a letter to the editor to complain about this ; if ) anybody else has already done so , please let me know . but what i really ) want to know is , what is the current general consensus ( if there is one ) of ) the field on this subject ? are the claims in the savage - rumbaugh &amp; lewin ) book anent kanzi 's linguistic ability valid ? or is some further clari - ) fication in order ? is it just that some researchers in this area have ) a ( perhaps understandable ) chip on their shoulder ? or is there a real ) conflict between theoretical linguists on the one hand and physical an - ) thropologists and primatologists on the other on this subject ? first of all , david pesetsky did write a letter to the new york times , which was published in the dec . 25 issue of the times book review , and i refer all interested parties to it ( for some reason , i can't find my copy at the moment ) . secondly , i 'd like to thank the following scholars who got in touch with me over the holidays to discuss this issue , discussion to be summarized below : john h . chalmers ( non12 @ cyber . net ) dick hudson ( uclrah @ ucl . ac . uk ) massimo piattelli - palmarini ( piattem @ dipsco . hsr . it ) tom j . pulju ( pulju @ ricevm1 . rice . edu ) harold schiffman ( haroldfs @ u . washington . edu ) discussion proceeded along two logically distinct questions : ( 1 ) what is currently the most accurate assessment of the ' linguistic performance ' , ( and , by inference , linguistic ability ) of the anthropoids ? ( 2 ) why are such people as the gardners , savage - rumbaugh , chadwick , etc . so irritated at us ? on the first question , all of my respondents , as well as david pesetsky , seem to be agreed that the most impressive ' linguistic ' performance of chimps and gorillas reported in the literature is at a level roughly equi - valent to that of a human child of approximately two years of age , but that the anthropoids seem to be unable to develop beyond that stage . in particular , they show no evidence for syntactic structure , nor for any ability to distance themselves temporally or spatially from the referents of their statements . i received statements such as the following : ' the most successful of the apes have managed to reach more or less the level of children in the two-word utterance stage . the size of the lexi - con is about the same , as is the combinatory ability . ' ' the apes master a refined system of communication , and are capable of some abstract thinking , but lack the very fundamentals of human language ( recursiveness , structure-dependency , parsing into constituents , etc . ) . ' ' the chimps mostly have a lexicon , and a rudimentary syntax that lets them distinguish between actor and patient , but that 's about all . . . . the chimps ( a ) have no morphology to speak of ( b ) can't use displacement of the message ( i . e . , can't talk about the past or future , or something that happens / ed in another location ) ' [ at a venture , i would guess that they can't handle contrafactuals either . ] ' it is claimed that the ape " utterances " lack grammaticality or syntax . the apes can make the correct symbolic associations , but have no sense of grammatical patterning . in two and three " word " sentences , the order of the elements is variable and each element maybe repeated any number of times in any order and independently of the rest ( sequences like give banana give kanzi kanzi banana kanzi give , etc . ) ' one of my respondents , partly on the basis of hanns own occasionally frus - trating experiences resulting from the geographical proximity of an insti - tution presumably devoted to the 's tudy ' of anthropoid language , made some critical statements about the scientific methodology of some of this research . in particular , after referring to hockett 's 16 'd esign fea - tures ' of language , hann remarks : ' the proponents ' claim that [ chimps ] do have cultural transmission , because washo taught her son , does n't bear up under much scrutiny ; washo had to be rewarded to learn every sign and her son has not learned as many , nor passed them on to any other chimp . i see what the chimps learned as the equivalent of a pidgin ; but creoliza - tion never took place . ' which implies ( 1 ) that anthropoid ' language ' ac - tually corresponds to the skinnerian model refuted by chomsky in his fa - mous review as regards human language and ( 2 ) that it is not sufficiently ' natural ' to the anthropoids for them to feel motivated to transmit it successfully . some of my respondents addressed some of the wider theoretical and metho - dological issues relevant to linguistics implicit in this discussion . one opined ' that some dismissal of ape language research is partly , and unconsciously , motivated by a turf-protection instinct . we ' re all alrea - dy uneasy about the fact that there are certain subfields of linguistics whose importance we acknowledge but which we ' re not personally terribly well-versed in . . . . i think many theoretical linguists breathed a sigh of relief when terrace announced that [ the chimp ] nim had n't really learned human language at all . it meant that they did n't have to worry about mo - difying their theories to fit ape language data . ' another said , ' most linguists do n't really care ( at least not consciously ) about whether apes can learn language as such , but they do care deeply about whether lan - guage is " sui generis " and innate or not . . . . as far as linguists are concerned , we ' re divided over chomsky 's claim that language is a geneti - cally-programmed module , rather than an area of knowledge which is han - dled by general cognition . if apes can't learn language at all , that supports the chomskyan view ( which presumably involves some cataclysmic mutation say 100 , 000 years ago , or at least since we split off from the other primates ) . if they can learn some of it , we have evidence for ge - neral cognition ( where apes are presumably less well endowed than us , so you 'd expect partial success ) . ' in further discussion we agreed that this argument only held if we accept a 's trong ' version of the relevant dichotomy implicit in the innateness hypothesis , according to which human linguistic ability is overwhelmingly if not completely independent of general human cognition . i pointed out that even if chimps are demonstrably distinct from us on a genetic level they still share over 98 % of our dna . so even if they share some of our linguistic ability it might mean that they also share some of the distinc - tive genetic endowment that provides it . a more effective test would be on cetaceans or pachyderms , which are nowhere as nearly related to us as chimps are but which appear to have roughly comparable cognitive levels . if they also share a certain amount of our linguistic ability , that would indicate that at least that amount is probably dependent more on general cognitive ability than on any specific genetic endowment . if chimps , dolphins , elephants , whatever , can't master human language but have other modes of communication * not isomorphic * with ours but of * comparable com - plexity and flexibility * , then this would give us the opportunity to stu - dy how much of human language is necessary to the general phenomenon of language and how much is incidental and of relevance only to our species ; it might also enable us to talk about the ' innateness ' of human linguistic ability in terms that would not be offputting to geneticists . on the second question , the basis for the irritation towards academic lin - guists on the part of the proponents of anthropoid language , there was some consensus that they were working with an overly simplistic concep - tion of what constitutes language , and were offended that we refused to share it . typical were the following remarks : ' all the [ proponents ] of animal language , and of its continuity with hu - man language , assume that human natural languages simply * are * the result of communication and use . . . . the basic design of human languages is * not * dictated by use , and we can easily conceive of species that would possess a * radically * different design for language and would communicate just as well , if not better . ' ' the gardners et al . have an extremely elementary grasp of what is real language . they think that if they have a lexicon and bare syntax , that 's all there is . their other argument , that the apes have " real " sign lan - guage , is also pitiful . . . . the approach trivializes both oral languages and sign languages . ' there was , however , some acknowledgment that some of the ' blame ' for this state of affairs belongs on our doorstep . the ' trivialization ' just men - tioned was claimed to be due at least in part to inadequacies in state - ments by linguists in the 50 's and 60 's . one respondent in particular pointed to an inveterate tendency to try to identify a single , defining , characteristic as the sine qua non of human linguistic ability , rather than accepting the fact that such important distinctions are often proper - ly made on the basis of mosaics of characteristics . in particular , much research in anthropoid ' language ' has apparently focussed on the ability of chimps and gorillas to coin novel expressions , unanticipated by their human teachers / handlers , on the basis of a finite number of memorized ' lexemes ' and some basic combinatorial principles . this effort has suppo - sedly been motivated by early assertions by academic linguists that what distinguishes human language from all other forms of animal communication is its creative ability . when the gardners , etc . , demonstrate that their apes are capable of similar creativity and we then say , ' very nice but that 's not language ' , they are understandably miffed . in response to this , i think what is necessary is greater tact , humility , and honesty on all our parts . we need to admit up front that we ( or our predecessors ) have oversimplified in the past , and give credit to the ape researchers for helping to elucidate the issues . and we need to make it clear that what chimps , gorillas , and two-year - old humans share is in some sense a * rudimentary * linguistic ability , but not equivalent to what adult humans do . in short , we need to increase everybody 's awareness of the inherent rich - ness and complexity of human linguistic behaviour , which to my mind means we need to devote more time and energy to introductory courses in general linguistics ! harold schiffman reports some encouraging success in this direction with a course on linguistic anthropology at the university of washington . further discussion on the issues raised here is welcome , either in perso - nal communication with me or in general discussion on the list . i hope in the not too distant to be able to post a short list of references to published literature on this subject . best , steven - - - - - - - - - - - - - - - - - - - - - dr . steven schaufele 712 west washington urbana , il 61801 217-344 - 8240 fcosws @ prairienet . org * * * * o syntagmata linguarum liberemini humanarum ! * * * * * * nihil vestris privari nisi obicibus potestis ! * * *
</t>
  </si>
  <si>
    <t xml:space="preserve">Subject: summary : " grasshopper mind "
 short answer : " grasshopper mind " is british english , not japanese - english . summary answer : thanks to those linguist readers who responded to my query ( 5 . 1431 , 94 / 12 / 11 ) about " grasshopper mind , " an expression that is entered into kenkyusha 's japanese - english and english - japanese dictionaries ( 1974 , 1980 ) and roget 's thesaurus ( 1982 ) , but apparently not found in any monolingual english dictionaries . the respondents , in alphabetical order , were : deborah milam berkley , marie egan , ted harding , steven schaufele , steve seegmiller , todd sieling , and stephen p . spackman . the inquiry asked four questions : ) do other english language reference works enter " the grasshopper mind " ? ) is it a varietal or dialectal term ? when was it first recorded ? are ) there analogous " grasshoppery " words in other languages ? ( 1 ) looking up " grasshopper mind " in english dictionaries is a lexicographical dead end . i ' ve checked dozens - - including old and new , standard and slang , uk and us , - - and not one enters it . some larger dictionaries record a derogatory sense of _ grasshopper _ ; e . g . , the new shorter oxford english dictionary ( 1993 ) : " 2 . _ fig . _ a person held to resemble a grasshopper in character or behaviour ; an inconstant , flighty , or frivolous person . l16 . " and the near-synonym " grasshopper brain " is webster 's third new international dictionary ( 1971 ) usage example for _ grasshopper _ meaning 3 . 2 " light and frivolous : untouched by care for the future . " ( 2 ) harding definitively answers the second question : ) " grasshopper mind " is well-known standard uk english usage . to say ) someone " has a grasshopper mind " means that their focus of attention ) jumps unpredictably from subject to random subject . none of the other respondents , including three widely-dispersed speakers of american english ( berkley , egan , seegmiller ) , had seen or heard this collocation , but all agreed they could readily understand what it means . in terms of _ grasshopper _ meaning ' frivolous , careless , ' the semantics of " grasshopper mind " are fairly self-explanatory . ( 3 ) dating the " grasshopper mind " coinage is moot . harding says : ) i ' m sure it 's not particularly recent in origin . . . . i ' m pretty sure it ) must be possible to trace early uses of the phrase " grasshopper mind . " sieling suggests checking aesop 's " the ant and the grasshopper , " and funk &amp; wagnalls new standard dictionary ( 1913 ) defines _ grasshoppering _ as : " 1 . an unsettled and unsteady course of life ; improvident living : from the fable of the grasshopper and the ant . " ( 4 ) " grasshopper mind " has cross-linguistic analogues . schaufele describes it as : ) like all those complex words in german that you can't find in ) any dictionary but which are crafted for the nonce by completely ) productive strategies and are perfectly understandable to any ) reasonably-intelligent speaker of the language ( i had to coin one ) of these myself the other day , ' lehrgangsprotokoll ' , to mean what ) we mean here by a 's chool transcript ' ) . spackman thinks " grasshopper mind " reads like a loan translation of a foreign expression , and mentions an interesting ojibwa calque : ) the phrase " fire stick " which has been given in novels and movies ) to ignorant american natives is apparently a literal , morpheme-by - ) morpheme translation of the ojibwa word for a gun . except for one ) thing : it 's not stupid . " fire " here translates " launch a projectile " ) and " stick " is the classifier for a rigid rod . " rigid projectile ) launcher " is not so snappy , but a rather tighter word than " gun " ) do n't you think ? the semantically transparent " grasshopper mind " reveals a lexicographical gap between english dictionaries published in the united states and the united kingdom . while unknown to most american anglophones and familiar to many uk anglophones , lexicographers have overlooked this metaphor for orthopterous mentality . modern lexicography is benefiting from computerized corpora and machine-readable dictionaries . for instance , searching for adjectival _ grasshopper _ + noun combinations in cobuilddirect 's on-line corpus ( direct @ cobuild . collins . co . uk ) reveals three occurrences of " grasshopper mind , " two of " grasshopper warbler , " and one each of " grasshopper leap , " " weather , " and " nijinsky . " many dictionaries enter _ grasshopper warbler _ ( locustella naevia , characterized by its buzzing call ) but none _ grasshopper mind _ . further research is necessary . any information about this expression 's historical origins or distributional usages ( seegmiller asks about australian english ) would be gratefully welcomed . michael carr , otaru university of commerce , otaru 047 japan email carr @ canal . otaru-uc . ac . jp fax 81 + ( 0 ) 134-22 - 0467
</t>
  </si>
  <si>
    <t xml:space="preserve">Subject: software for an experimental mt system
 hi subscribers of linguist list , information and software of the experimental mt system of the project kit-fast from the technical university of berlin is now available via www and ftp . the information below is available via www : http : / / www . cs . tu-berlin . de / ~ ww / mtsystem . html this www document contains all hypertext links , which are relevant in order to get the software , documentation and further information . the experimental mt system is implemented in prolog and running on at compatible pc as well as sun workstations ( see below ) . the experimental mt system of the project kit-fast = = = = = = = = = = = = = = = = = = = = = = = = = = = = = = = = = = = = = = = = = = = = = = = = = = an experimental mt system has been developed and implemented by the project fast within the project group kit . the transfer-based experimental mt system translates german texts into english sentence by sentence . the translation of a sentence consists of morphological , syntactical , semantical and conceptual analysis , transfer , generation and morphological synthesis . the semantic and conceptual analysis , the transfer as well as the generation is realized by one algorithm on the basis of term-rewriting ( known from the automatic provement of equations ) . a module for the evaluation of anaphoric relations of the source language and the kl-one based knowledge representation system back are components of the mt system . the back system is used for the representation of background knowledge in its tbox and of the text content in its abox . the evaluation algorithm uses the representation of the text content in order to check the semantic consistency of possible antecedents for anaphoric pronouns . this factor and others are defined as parameters for the evaluation algorithm . the components of the mt system + + + + + + + + + + + + + + + + + + + + + + + + + + + + + + + o morphological analyser based on the sutra system o gpsg parser for direct interpretation of id rules , lp statements and metarules o term-rewrite rule interpreter for semantic and conceptual analysis , transfer and generation o morphological synthesizer based on the sutra system o module for the evaluation of anaphoric relations o the knowledge representation system back o tools for the development of lexicons , grammars and term-rewrite systems linguistic data + + + + + + + + + + + + + + + linguistic data was developed in order to translate a german text , which is " the proposal of the european commission for the esprit programme " . about 100 sentences were successfully tested with the help of the mt system . the linguistic data comprises : o a german grammar ( gpsg ) : - 22 main categories , 34 features - 22 aliases - 76 id rules - 23 lp statements - 5 metarules - 23 fcrs - 265 lexical entries ( stem forms ) o 134 term-rewrite rules for semantic analysis ( german ) o 37 term-rewrite rules for conceptual analysis ( german ) o 248 term-rewrite rules for transfer ( german - - ) english ) o 182 term-rewrite rules for generation ( english ) o 8 factors for the evaluation of anaphoric relations in german : 1 . agreement 2 . binding 3 . proximity 4 . preference for the semantic subject 5 . topic preference 6 . identity of roles 7 . negative preference for free adjuncts 8 . conceptual consistency o the predefined background knowledge comprises selectional restrictions implementation + + + + + + + + + + + + + + the mt system is implemented in quintus - prolog 3 . 1 ( commercial software ) and swi - prolog 1 . 9 . 5 ( public domain software ) . both prolog dialects are running on sun workstations under sunos and at compatible pcs under dos ( windows 3 . 1 ) . the mt system is tested for quintus - and swi - prolog under sunos and under swi - prolog under windows 3 . 1 and needs about 10 mb of hard disk space . in order to get the software for the mt system running on at compatible pcs under dos ( windows 3 . 1 ) see http : / / www . cs . tu-berlin . de / ~ ww / mtdos . html . if you are interested in receiving the software for the mt system for sun workstations under sunos see http : / / www . cs . tu-berlin . de / ~ ww / mtsun . html . documents related to the mt system + + + + + + + + + + + + + + + + + + + + + + + + + + + + + + + + + + o birte schmitz , susanne preu _ , christa hauenschild " textreprdsentation und hintergrundwissen f | r die anaphernresolution im maschinellen \ bersetzungssystem kit-fast " kit - report 93 , institute for software and theoretical cs , technical university of berlin 1992 and in : m . kohrt , ch . k | per ( eds . ) , " probleme der \ bersetzungswissenschaft " , working papers in linguistics , department for linguistics , technical university of berlin 1991 , p . 39-81 o christa hauenschild " anapherninterpretation in der maschinellen \ bersetzung " kit - report 94 , institute for software and theoretical cs , technical university of berlin 1992 and zeitschrift f | r literaturwissenschaft und linguistik 84 ( 1991 ) , vandenhoeck &amp; ruprecht , p . 50-66 o susanne preu _ , birte schmitz , christa hauenschild " anaphora resolution based on semantic and conceptual knowledge " in : susanne preu _ , birte schmitz , " workshop on textrepresentation and domain modelling - ideas from linguistics and ai " , kit - report 97 , institute for software and theoretical cs , technical university of berlin 1992 , p . 1-13 o wilhelm weisweber " transfer in machine translation by non - confluent term - rewrite systems " proceedings of the gwai-89 , eringerfeld 1989 , p . 264-269 o wilhelm weisweber , christa hauenschild " a model of multi - level transfer for machine translation and its partial realization " kit - report 77 , institute for software and theoretical cs , technical university of berlin 1990 and to appear in : proceedings of the seminar " computers &amp; translation ' 89 " , tiflis 1989 o wilhelm weisweber " term - rewriting as a basis for a uniform architecture in machine translation " proceedings of the coling-92 , nantes 1992 , p . 777-783 and extended version in kit - report 101 , institute for software and theoretical cs , technical university of berlin 1992 o christa hauenschild , stephan busemann " a constructive version of gpsg for machine translation " in : erich steiner , paul schmidt , cornelia zellinsky - wibbelt ( eds . ) , " from syntax to semantics - insights from machine translation " , frances pinter , london 1988 , p . 216-238 o wilhelm weisweber " ein dominanz - chart - parser f | r generalisierte phrasenstrukturgrammatiken " kit - report 45 , institute for software and theoretical cs , technical university of berlin 1987 o wilhelm weisweber , susanne preu _ " " direct parsing with metarules proceedings of the coling-92 , nantes 1992 , p . 1111-1115 and extended version in kit - report 102 , institute for software and theoretical cs , technical university of berlin 1992 o wilhelm weisweber " termersetzung als basis f | r eine einheitliche architektur in der maschinellen sprach | bersetzung " sprache un information band 28 , niemeyer , t | bingen 1994 o wilhelm weisweber " the experimental mt system system of the project kit-fast " proceedings of the international conference " machine translation : ten years on " , cranfield 1994 , p . 12 . 1-12 . 19 user and system documentation : o wilhelm weisweber " implementierungs - und benutzerhandbuch des experimentellen berliner m \ - systems " kit - report 116 , institute for software and theoretical cs , technical university of berlin 1994 the list of available kit reports can be found at http : / / www . cs . tu-berlin . de / ~ kit / reportliste / kitlistehtml . html . further information + + + + + + + + + + + + + + + + + + + wilhelm weisweber technical university of berlin department of computer sciences institute for software and theoretical computer sciences ( isti ) functional and logic programming ( flp ) sekr . : fr 6-10 franklinstr . 28 / 29 d-10587 berlin - charlottenburg federal republic of germany fon : + 49-30 - 314-73608 fax : + 49-30 - 314-73622 e - mail : ww @ cs . tu-berlin . de www : http : / / www . cs . tu-berlin . de / ~ ww /
</t>
  </si>
  <si>
    <t xml:space="preserve">Subject: language policy
 admittedly , i ' m coming in on the middle of this discussion , having missed the earlier messages . however , i was struck by m . hale 's disturbing feelings about " references to such ( non-linguistic ) issues as " citizenship " and " ethnicity " " . how can you manage a language planning project without taking into consideration such non-linguistic factors , in addition to a study of language attitudes , government policies past and present , language of education and social mobility , etc . etc . ? and something else to think about perhaps . . . while the language planner ( s ) might not favor legal restrictions outright , the legal promotion of a language or languages , which seems like the opposite course , could actually lead to unofficial restrictions of the other language ( s ) . someone mentioned the case of spanish and english in the us . last week i heard a radio ( npr ? ) news report that some monolingual english speakers can't find work in the miami area because they do n't speak spanish ( the report was in reference to a politician 's support of making english the official language of the us ) . at a national / federal level , one could argue that spanish is a minority language ; at a local / city level , one could argue that it is not . do we have here a case of the promotion of spanish leading to unofficial restrictions on english - speakers , at least at a city level , in terms of employment opportunities ? my point is that the definition of " minority language " is going to depend on the specific situation . i am currently involved in a small-scale language planning project ( in the capacity of director ) and the toughest decisions i come across have to do with the " non-linguistic " factors : the people , the emotions , the feelings and the ideas they have towards the other people who do n't speak their language . even a small project is extremely complex . deborah du bartell , ph . d . linguistics program edinboro university of pennsylvania edinboro , pa 16444 usa 814-732 - 2736
</t>
  </si>
  <si>
    <t xml:space="preserve">Subject: words that are their own op
 regarding words that are their own opposites i ' ve thought of an example - the word 's hame ' in aboriginal english and standard australian english . for example , in the paul kelly ( standard australian english ) song , " special treatment " he describes an aboriginal boy who has had his family 's history hidden from him ( pushed off land , put in chains , children stolen etc etc ) as " i was raised in shame " . this is a negative description - he was made to feel bad about himself . in alice springs aboriginal english , being brought up with shame would be the ' right way ' to be brought up . having ' no shame ' indicates the wrong behaviour in the circumstances , that 's when you should feel bad about yourself ! this 's hift ' in meaning is due to the substrate languages having a word that people translate into 's hame ' in english , when that 's not exactly what is meant , eg ' apure ' , eastern arrernte , and ' kurnta ' in warlpiri . this has been discussed by jean harkins in the australian journal of linguistics , and in her book " into another world " . so . . . what does it mean to be shameless ? sue morrish , teacher linguist , institute for aboriginal development , alice springs northern territory , australia 0870 .
</t>
  </si>
  <si>
    <t xml:space="preserve">Subject: 
 discourse levinsohn , stephen h . ; discourse features of ten languages of west-central africa ; pb . ; isbn : 0-88312 - 619 - 2 ; ix , 241pp . ; $ 30 . 00 . summer institute of linguistics and university of texas arlington . twelve contributers describe discourse features of ten niger - congo and chadic languages of cameroon and bordering countries , using data that includes folktales and other narratives . discussions include how coherence is maintained , participant reference , and markers of prominence and backgrounding . internet : academic . books @ sil . org discourse ; africa pragmatics rudanko , juhani . 1993 . pragmatic approaches to shakespeare . essays on othello , coriolanus and timon of athens . lanham , new york and london : the university press of america . field : pragmatics and its application to literature . the book develops methods of linguistic pragmatics that can , it is suggested , be applied to the study of dramatic dialogue in three shakespearean tragedies . as far as othello is concerned , the methods applied include topic analysis and case grammar analysis , the latter applied to soliloquies ; in the case of coriolanus there is a focus on speech act analysis , and as for timon of athens , it is proposed that politeness theory sheds light on themes of the play . it is argued that the practical application of methods of linguistic pragmatics contributes to a better understanding of the three plays as dramatic works of art and also leads to the further refinement of the methods themselves as tools of analysis . syntax the malfrfpirannssknir ( linguist research ) series : volume i : fridrik magnusson : kjarnafaersla og tad-innskot i aukasetningum i islensku ( topicalization and tad-insertion in subordinate clauses in icelandic ) . prize : usd 14 . the main theme of this work is a study on topicalization and tad-insertion in icelandic , the author giving a great many examples to support his theory . he works whitin the generative tradition , and begins the book with an introducion on generative grammar and x ' - theory . he also examines word order in icelandic and related languages and the methods of describing it . volume ii : eirikur rognvaldsson : um ordarod og faerslur i islensku ( on word order and movement in icelandic ) . prize : usd 14 . the author 's main subject is positional transformations in icelandic . he begins by giving an account of the basic structure of icelandic sentences , and then turns to movement , topicalization , extraposition , indefinite subject-shift , and indefinite np - shift . finally , he examines the role of movement and its constraints . to order the books from malfrfpirannssknir ( linguist research ) series , please write to : institute of linguistics university of iceland arnagardur v / sudurgotu 101 reykjavik iceland e-mail : malvis @ rhi . hi . is
</t>
  </si>
  <si>
    <t xml:space="preserve">Subject: 
 lang acquisition the malfrfpirannssknir ( linguist research ) series volume iii : sigridur sigurjonsdottir : spurnarsetningar i mali tveggja islenskra barna ( the interrogative in the speech of two icelandic children ) . prize : usd 16 . this is an account of research on the development of interogative sentences in the speech of two icelandic children from the age of two to three and a half . a number of conclusions are drawn , among them the observation that the first questions of icelandic children begin with " viltu " 'd o you want to ' and usually function as requests . phonology &amp; phonetics chitoran , ioana &amp; ayako tsuchida ( eds . ) , working papers of the cornell phonetics laboratory no . 9 1994 283pp . paperbound cost : $ 11 . 00 ( prepaid ) papers by j . alcantara , i . chitoran , a . c . cohn &amp; k . lockwood , k . de jong , j . - i . han , h . kim &amp; a . jongman , r . letterman , a . tsuchida , d . zec on a variety of topics in phonetics , phonology , and interface issues . for further information on the contents of this and other dmll publications and how to order , please contact dmll publications at books @ plab . dmll . cornell . edu . the malfrfpirannssknir ( linguist research ) series volume iv : petur helgason : on coarticulation and connected speech processes in icelandic . usd 11 . written in english . the author examines the pronunciation of connected speech , including the assimilations and elisions currently taking place in icelandic . to order the books from malfrfpirannssknir ( linguist research ) series , please write to : institute of linguistics university of iceland arnagardur v / sudurgotu 101 reykjavik iceland e-mail : malvis @ rhi . hi . is
</t>
  </si>
  <si>
    <t xml:space="preserve">Subject: references on formal description of discourse
 content - length : 1242 a student of mine who is not on the net is looking for references on formal , systematized description of discourse and dialogs ( tours de parole etc . ) , that would go ` ` beyond levison 's work ' ' ( his words ) to use in an automatic analyzer for political discourse . as his topic is rather out of our local waters ( syntax and parsing ) , i 'd appreciate any help you can provide . please answer to me directly ( walther @ uni2a . unige . ch ) and i ' ll post a summary . thanks , catherine walther u . of geneva
</t>
  </si>
  <si>
    <t xml:space="preserve">Subject: font for vietnamese
 hello . i am looking for a font that will write in vietnamese on a macintosh . if anyone has heard of such a thing , please let me know the details as to how i might obtain it . thank you . andrew talle northwestern university
</t>
  </si>
  <si>
    <t xml:space="preserve">Subject: quichua info ?
 hi there . i will be in quito from march 23 to april 2 and would like information on quichua . i am particularly interested in native language instruction movements and quichuan spanish . does anybody have contacts ? krbruna
</t>
  </si>
  <si>
    <t xml:space="preserve">Subject: sum : function words
 i . the question and its motivation three weeks ago or so , i asked linguist readers to help me find examples of function words with unusually specific meanings . this was meant to elicit examples that i could mention in a paper called " the formal semantics of grammaticalization " , where i discuss what happens to the meaning of a content morpheme that develops into a function morpheme . i argue there , developing work by other semanticists / logicians , that ( 1 ) function morphemes do have meanings ( contrary to a widespread assumption ) . just consider that the meanings of quantifiers , tense , aspect , modals , etc . are the bread and butter of us working semanticists . ( 2 ) there is a class of " logical " meanings that have certain formal properties ( permutation-invariance , high types ) . ( 3 ) unfortunately , there is no perfect correlation between logical meanings and functional morphemes . there are lexical / content morphemes with ( almost ) logical meanings ( adjectives " same " , " mere " , " alleged " , verbs " deny " , " believe " , nouns " majority " , etc . ) . and there might be functional morphemes with non-logical meanings ( hence the linguist query ) . ( 4 ) thus there is not much that we can say about what happens to the meaning of a morpheme that is becoming grammaticalized . although i make some presumably doomed efforts . the finished paper ( which is based on a talk i gave at the nels 25 workshop on language change ) will appear in the nels 25 proceedings ( to be available from the glsa at umass amherst , glsa @ linguist . umass . edu ) . the paper is downloadable by anonymous ftp from the following url : ftp : / / broca . mit . edu / pub / fintel / gramma . ps i would welcome any comments . ii . some of the responses : mark robert hale ( hale1 @ alcor . concordia . ca ) wrote : ) the reference [ to the pejorative pronouns " you shit " ] ) is samuel elbert 's grammar of ) rennellese / bellona , " echo of a culture : a grammar ) of rennell and bellona " , uhawaii press 1988 ) [ oceanic linguistics special publication no . 22 ] . ) ) a few interesting cases of ) grammaticalization of a somewhat relevant ) type do exist . in micronesian languages ) there are a set of verbal affixes for ) directionality ( up , down , towards speaker , ) towards hearer , towards some third ) party [ the usual deixis system ] ) which ) also include " toward the open ocean " ) and " toward the lagoon " ; whereas ( of course ) ) if you want to say " toward john 's house " ) ( or some other nonce collocation ) ) you need to use a pp . ) ) similar , but probably not similar enough , ) is the bizarre use of the cardinal directionals ) in icelandic documented in a classic paper ) by einar haugen ( i can dig up the reference ) if you really want it ) . it seems like , being ) predominantly coastal inhabitants , and having ) a rather uneven fjorded coastline , to go ) to a city which was north of you actually ) involved heading out in a southerly ) direction ( all that time ) . ( or , if you ) lived on the north coast , going south ) frequently involved your walking north ) or northeast . . . ) . the system ended up totally ) screwed up , as i recall ( it 's been some ) time since i read the article - - hoski ) thrainsson at harvard would probably know ) the relevant facts [ thrainss @ fas . harvard . edu ] ) , ) when the cardinal directions were grammaticalized ) with inverse force from their original ) semantics with verbs of motion ( or some ) such thing ) . ) ) the " river names " case is supposed to salishan . ) maybe sally thomason will respond to your ) linguist posting , otherwise you might write ) to her ( sally @ pogo . isp . pitt . edu ) . although ) the salish speakers she 's actually working ) with are land-bound , she 's done some historical ) salishan and probably knows the basic facts . ) ) the only other case i can think may not be ) all that relevant , either , i guess , but it 's ) kind of interesting nonetheless . in ho - min ) sohn 's " woleaian reference grammar " , i suspect ) in the discussion of noun incorporation ) ( but possibly elsewhere ) , he states that ) bare n objects obligatorily incorporate ) ( so ' i eat fish ' is ungrammatical , one has ) to say ' i fish-eat ' - - this is generally ) true with micronesian transitive clauses ; ) i ' ve written about it 's history ) . definite ) np objects cannot incorporate ( * i the-fish eat ) . ) nor can n 's that are modified by anything ) ( so ' i eat big fish ' is fine , in spite of ) the fact that ' i eat fish ' is garbage - - clearly ) a structural constraint : only heads can ) incorporate ) . anyway , " doctor " cannot ) incorporate under any circumstances , because ) there 's only ever been one doctor on woleai ! ) so it 's inherently specific , as it were . ) [ woleai is an atoll , population ca . 250 . ] ) like i said , maybe not directly relevant , ) but kinda cute . . . david gil ( ellgild % nusvm . bitnet @ mitvma . mit . edu ) wrote : ) i can think of so many examples of what you ' re looking for that ) i suspect there 's some terminological confusion . ) ) classifiers . they ' re about as idiosyncratic and as contentful ) as you 'd like - - but their uses are clearly functional . arguably ) so when in " numeral classifier " position , more clearly so when ) functioning as nominalizers ( eg . clf john saw , meaning " the one ) john saw " ) , ligatures / relativizers ( eg . movie clf john saw , ) meaning " the movie which john saw " , or articles ( eg . clf movie , ) meaning " the movie " ) . ( i ' m presently working on the syntax ) and semantics of these constructions in se asian languages . ) ) ) then , pronouns . i do n't know of any " you shit " examples , but ) in se asian languages pronouns come with all sorts of idiosyncratic ) and culture-bound " honorific " content . ) ) i could go on . . . hala 's z sa ' ndor ( halasz @ kewszeg . norden1 . com ) wrote : ) are the old germanic prepozitions enough for you : " benorth " , " beeast " , ) . . . ? i believe that in iceland they yet are found . old english had a ) bunch of words besides these that were adj 's that also behaved as ) prep 's ; the one left is " near " , but on the other hand " du " was pickd ) up : " the honor du me " , " tomorrow this is du " . it sumtimes seems to me ) that in old germanic the prep 's were an open class , with rules for ) making one from adj 's or other words . " randy j . lapolla " ( hslapolla @ ccvax . sinica . edu . tw ) wrote : ) in the qiang languages ( tibeto - burman family , sino - tibetan stock ) ) there are systems of verb prefixes that refer to geographic landmarks ) such as " towards the river " , " toward the mountian " , aside from ) " normal " references such as " towards the speaker " , etc . most ) interesting is that these prefixes also mark achievement vs . state , ) and also perfective vs . imperfective . lee hartman ( ga5123 @ siucvmb . siu . edu ) wrote : ) the following is probably not exactly what you are looking for , ) but it does bear some similarity to your example of ) prepositions that refer to the nearby river . ) indonesian has four words for north , south , east , and west , ) - - al monomorphemic so far as i know . but northeast and northwest are ) respectively _ timur laut _ and _ barat laut _ , ) literally east sea west sea ) ( southeast is _ tenggara _ - - monomorphemic ? - - ) and i have n't yet found a southwest . ) thank you all for your very interesting comments . - - - - - - - - - - - - - - - - - - - - - - - - - - - - - - - - - - kai von fintel dept . of linguistics &amp; philosophy mit , cambridge , ma 02139 email : fintel @ mit . edu http : / / broca . mit . edu / fintel . home . html
</t>
  </si>
  <si>
    <t xml:space="preserve">Subject: sum : lang . www sites
 content - length : 1197 dear linguist 's : i recently asked for language / linguistics - related www sites . i have incorporated those i received into my homepage at the following url : http : / / www . scs . unr . edu : 80 / homepage / kristina / kristina . html i am posting the url rather than the list of sites to save bandwidth . if anyone would like the list itself , let me know and i ' ll e-mail you the html page . i would like to thank the following people who responded and sent url 's : diane penkoff fred riley oesten dahl jelly julia de jong bruno tersago tony sardinha j . k . ( anko ) wiegel kimmo koskenniemi alexandra klein alex eulenberg micheal palmer svein lie remi jolivet heidi shetzer karin stromswold debra occhi caoimhin p . odonnaile stanley g . goertzen jussi karlgren louis janus sabine geldof dr . manfred immler _ _ _ _ _ _ _ _ _ _ _ _ _ _ _ _ _ _ _ _ _ _ _ _ _ _ _ _ _ _ _ _ _ _ _ _ _ _ _ _ _ _ _ _ _ _ _ _ _ _ _ _ _ _ _ _ _ _ _ _ _ _ _ _ _ _ _ _ _ _ _ _ _ _ _ _ _ kristina harris | the mathematics center - 085 | ( 702 ) 784-4433 kristina @ math . unr . edu | university of nevada , reno | fax ( 702 ) 784-1080 * www : http : / / www . scs . unr . edu : 80 / unr / arts-n - science / math-center / mathctr . html * * my homepage is http : / / www . scs . unr . edu : 80 / homepage / kristina / kristina . html *
</t>
  </si>
  <si>
    <t xml:space="preserve">Subject: sum : more discussion of human and non-human language
 content - length : 18462 there 's been a fair amount of discussion about language among non-humans , both publicly on linguist and privately with me , since my previous summa - ry in linguist 6-28 . i have already posted to linguist a bibliographical list , broadcast in linguist 6-195 ; here follows a summary of some of the main points that have come up in discussion . first of all , i 'd like to thank the following people who posted messages to me personally : dan alford , a . k . a . moonhawk ( dalford @ s1 . csuhayward . edu ) celso alvarez - caccamo ( lxalvarz @ udc . es ) rachel lagunoff ( ihw1009 @ mvs . oac . ucla . edu ) dorothy hinshaw patent ( doropatent @ aol . com ) john e . limber ( jel @ christa . unh . edu ) alex schwartz ( alex _ schwartz @ sagepub . com ) andrew spencer ( spena @ essex . ac . uk ) mike tomasello ( tomas @ fs1 . psy . emory . edu ) bill turkel ( bill @ hivnet . ubc . ca ) george williams ( gww @ navisoft . com ) in addition to these individuals , the following people have posted items on the subject of language among nonhumans to linguist since 6-28 . i ' m going to focus less on these in the following summary , on the assumption that most of you have already read what they had to say . lloyd anderson ( ecoling @ applelink . apple . com ) sherri l . condon ( slc6859 @ usl . edu ) jane a . edwards ( edwards @ cogsci . berkeley . edu ) larry gorbet ( lgorbet @ mail . unm . edu ) jacques guy ( j . guy @ trl . oz . au ) gilbert harman ( ghh @ princeton . edu ) marion kee ( marion . kee @ a . nl . cs . cmu . edu ) bob krovetz ( krovetz @ cs . umass . edu ) roger lass ( roger @ beattie . uct . ac . za ) david pesetsky ( pesetsk @ mit . edu ) benji wald ( ibeneawj @ mvs . oac . ucla . edu ) sherman wilcox ( wilcox @ alcor . unm . edu ) one major issue that came up in discussion was the methodological and ethical justification of evaluating the linguistic ability of non-humans by confronting them with the task of mastering a language belonging to homo sapiens , instead of by investigating the means by which they inter - act amongst themselves . in linguist , benji wald pointed out that chomsky himself , in a paper pub - lished in the sebeok / sebeok vol . mentioned in my bibliography in linguist 6-195 , carefully drew the distinction between ' human language ' , the cog - nitive system built into the * human * brain that enables us to master the various human languages that are the raw data of our studies , and ' lan - guage ' ( which i shall in this posting capitalize - - not to be confused with lsa 's journal ) , the set of all possible similar systems , in whatever species ( or machine ) they may manifest themselves . this phase of the dis - cussion began with the question of the relation between an ability to re - cognize one 's image in a mirror and an ability to handle pronouns of vari - ous sorts , including reflexives . ( briefly , dogs and cats are able to re - cognize their reflections as members of their own species but consistently treat them as ' others ' , behaving toward them as they would to strangers of their own species ; roger lass has suggested that the ability to re - cognize the reflection as 's elf ' may not be evolutionarily advantageous to such predatory animals . the anthropoid apes , however , manage after a few minutes to realize that the reflection is 's elf ' , at which point they switch from the 's ocial ' behaviours they would normally use to make the acquaintance of strangers of their own species to using the mirror as a tool for self-inspection . but there has been no evidence presented , to my knowledge or that of anyone else on the list , that chimps , gorillas , etc . have any ability to handle anaphoric reference the way human apes do . sherri condon referred us to the work of her colleague at the univer - sity of southwestern louisiana , daniel j . povinelli , on this subject . ) but ultimately this discussion came back to a fundamental issue raised in my previous summary : even were it possible , through ingenious programme design and / or arduous effort , to teach a real human language to a chimp or a gorilla , the mere fact that the system in question would have to be ' force-fed ' , as it were , is evidence in itself that there is a serious difference between the cognitive systems of the two species ( human and non-human ) in question , since humans pick the stuff up with almost no training whatsoever . since much of our research programme is dedicated , more or less directly , to investigating the ability of humans to learn individual human languages ' naturally ' ( i . e . , with a minimum of effort ) - - at least in childhood - - this unredoubted fact places the linguistic abilities of non-humans at a significant distance from our discipline 's focus area . whether the field of linguistics ought to broaden its focus area to include non-human quasi-linguistic semiotic / communicative systems is another question , of course , that was raised in private discussion with me . speaking for myself , i am very sympathetic to the notion of embedding ( to use a very professional word ) linguistics as we now under - stand it within a broader programme of research into language , including the semiotic / communicative systems of non-human animals . supposing that such animals could accomplish the task of mastering a hu - man language ( which has so far not happened ) , this would certainly prove that the difference in species is not relevant to the nature of the lan - guage in question , much less language in general . but failure to accom - plish the task is not as probative , since it can be interpreted in either of at least two ways : ( 1 ) the animals in question are no more than ' protolinguistic ' ( to use bickerton 's term ) , unable to master a system of the complexity of human language - - a quantitative evaluation . ( 2 ) the animals in question are already in possession of an equivalent system of comparable complexity but of incompatible organization ( which ipso facto interferes catastrophically with the proposed task ) - - a qua - litative evaluation . which of these alternatives is correct will require a completely diffe - rent set of experiments , carefully studying the communicative behaviours natural to these animals as we linguists study the communicative beha - viours natural to humans . one of my correspondents said , ' why is all this effort devoted towards teaching apes a modified version of english ? a complex and highly social species such as this has an extremely sophisticated natural communication system of its own , yet we know very little about this . . . surely , before embarking on experimental meddling of dubious methodological validity , it would be more prudent to construct a research program aimed at mapping out the cognitive abilities of the various species and more particularly , their home-grown communication systems . presumably , it 's only against the background of how apes communicate with each other in the wild that we will really be able to interpret the kinds of artificial experiments pio - neered by the gardners and others . . . when you provide the reference list it would be extremely interesting ( though a lot of hard work ) to compare the amount of research effort expended on teaching apes 2 - year old english , compared to the number of studies devoted to ethological study of ape communication . ' a further , related issue was the epistemological question of how to reco - gnize behaviour in another species that is equivalent to language in hu - mans . i remarked myself at one point , ' human language is not purely a communication system , and its structure is not based solely on its commu - nicative function . i use language for a variety of functions . . . it does not strike me as logically self-evident that all of these functions should be served by the same system . i can imagine a species that en - gaged in all of these behaviours but used a radically different system for each . would we be able to recognize all these different systems ? and would all of them properly fall into the field of inquiry we call ' lin - guistics ' ? larry gorbet , in his linguist posting , touched very well on a further as - pect of this problem , addressing in particular one of the criticisms that has been made of the results achieved by the gardners et al . ' any formal element whose meaning includes displacement ( or more generally , * any * fairly abstract meaning ) will be intrinsically difficult to recognize as such , simply because the " search space " ( for the observable behavior that points to meaning ) is so large . the result is an * intrinsic * sample bias in semantic analysis : concrete meanings are more likely to be * disco - vered * than are more abstract ones , relative to their actual frequency of occurrence . in addition to abstract meanings in the more obvious sense , meanings which concern internal states ( e . g . " emotions " ) can be difficult to discern if one does n't experience those states or similar ones . ' a couple of references to the science fiction literature are relevant here , science fiction being often very useful for such ' thought-experi - ments ' in the einsteinian sense . h . beam piper , who while definitely not pc was brilliant , wrote a story called ' naudsonce ' ( pp . 57-112 in the col - lection federation , published 1981 by ace . piper suicided in 1964 , and i have no idea whether ' naudsonce ' was published anywhere during his life - time ) , in which an exploration party from earth discovers an extrasolar planet inhabited by an obviously sapient species which the explorers la - bel ' svants ' . these people are living at roughly a neolithic cultural / technological level , and there 's no question that they communicate by means of deliberately modulated sound waves transmitted through the air , so the humans immediately jump to the conclusion that they have something akin to what we call ' language ' , and the professional linguist they ' ve brought along for just such eventualities gets to work trying to analyse the svants ' ' language ' and establish inter-species communication . no go . turns out that although both svants and humans communicate by means of deliberately modulated , etc . , the resemblance ends there . our auditory systems ( by which i mean both the auditory centers of our brains and the neurosensory systems in our ears that serve as their input ) are designed to convert auditory impulses into a distinct sensory experience that we call ' hearing ' . the svants ' neurosensory systems are designed to convert such impulses into something more closely approximating the sensory expe - rience that tells us about our internal states ( e . g . , feelings of hunger , thirst , satiation , heartburn , etc . ) . thus , when a human reports a feel - ing of pain or pleasure , another human apprehends the message intellectu - ally ; when a svant reports such a feeling , an equivalent feeling is di - rectly induced in the body of another svant . in order to have any hope of inter-species communication , the human explorers have to rely on two peculiar individuals : a young male svant who is as a result of a birth defect 'd eaf ' , but is otherwise quite intelligent and shows promise of being able to master an ideographic writing system , and his mother , who is ' normal ' but sticks with her son out of maternal affection , and can interpret for him to the rest of the svant community . my point in giving this rather lengthy summary is that recognition of the fundamental diffe - rence between the human and svant communicative systems constitutes a ma - jor , and very challenging , cognitive leap for the human explorers ; can we be confident that a similar cognitive leap would not be necessary for us in evaluating the cognitive behaviours of non-human apes , cetaceans , etc . ? ( piper , speaking through some of his characters , expresses scepticism that a species whose principal communication system so thoroughly bypas - ses the ' higher / rational ' cognitive centers can develop very far in the way of civilization . i personally do n't share his scepticism . several of us during discussion have considered that cetaceans use sound both as their principal means of exploring the world around them , via sonar , and apparently to communicate . this suggests that a cetacean mode of commu - nication might involve ' projecting ' a sonar ' image ' of what one is talk - ing about into the listener 's brain . such projection may involve vocali - zation skill levels outside the abilities of cetaceans ; but assuming they could do it , i do n't think such 'd irect ' communicative methods preclude a high level of civilization . i ' m not sure they ' re all that different from the ability of the chinese , or of fluent signers , to communicate highly abstract concepts by means of what is essentially visual imagery . ) those of you who have read suzette hayden elgin 's intriguing though dif - fuse novel native tongue may remember that in that novel , humans , having over the course of several decades established contact with a variety of alien species and managed to negotiate profitable trade deals with seve - ral of them in spite of the obvious language barriers ( the only reason the generally despised profession of ' linguist ' is allowed to survive in this crypto-fascist state ) , encounters a species that is obviously sapi - ent and obviously endowed with something in the way of a language ( if i remember correctly , it 's not made clear exactly how this is recognized ) , but that ' language ' is so radically different from human language in its structural organization that no human seems to be able to get the hang of it ( several people die trying ) . in both cases , we are left with the big question : what , exactly , consti - tutes language , or a ' language ' ? and how do we recognize one if it exists ? on the subject of the cognitive organization of the brains of non-human primates , steven pinker , on p . 350 of his recent book the language ins - tinct : how the mind creates language , discusses their equivalents of broca 's and wernicke 's areas : ' the neuroanatomists al galaburda and terrence deacon have discovered areas in monkey brains that correspond in location , input-output cabling , and cellular composition to the human language areas . for example , there are homologues to wernicke 's and broca 's areas and a band of fibers connecting the two , just as in humans . the regions are not involved in producing the monkeys ' calls , nor are they involved in producing their gestures . the monkey seems to use the regions corresponding to wernicke 's area and its neighbors to recognize sound sequences and to discriminate the calls of other monkeys from its own calls . the broca 's homologues are involved in control over the mus - cles of the face , mouth , tongue , and larynx , and various subregions of these homologues receive inputs from the parts of the brain dedicated to hearing , the sense of touch in the mouth , tongue , and larynx , and areas in which streams of information from all the senses converge . ' for those of you who are interested , the relevant references are : deacon , t . w . 1988 . ' evolution of human language circuits ' in h . jerison &amp; i . jerison , eds . , intelligence and evolutionary biology . new york : springer . - - - - . 1989 . ' the neural circuitry underlying primate calls and human language ' human evolution 4 : 367-401 . galaburda , a . m . &amp; d . n . pandya . 1982 . ' role of architectonics and con - nections in the study of primate brain evolution ' in e . armstrong &amp; d . falk , eds . , primate brain evolution . new york : plenum . beyond this , there is the fact that the integration of even complex so - cial systems is not enough to account for the complexity of human lan - guage . a large number of human social situations seem to be manageable by just a few dozen different utterances ; yet we have a natural linguis - tic ability vastly in excess of that . i suspect that our ancestors may have developed that ability through some nonce mutation , and then over the subsequent millenia have gradually developed uses for it . ( for some at least tangentially relevant thoughts on this subject , see theodore zeldin 's recently published intimate history of humanity , harper - collins . ) before closing this posting , i will quote the following from dorothy hinshaw patent 's message to me , and reiterate my plea in linguist 6-28 for more user-friendliness in our interactions with people who are rea - sonably intelligent , may be well-educated , may even be fellow scientists , but just are n't linguists . ' i was very frustrated by the critics of the ape language work ; they seemed to be looking for reasons to say the work did n't have meaning , and i think your piece summarized many of the frustrations of people like me very well . would that everyone were able to think so clearly ! what i 'd like to see is a linguistic analysis - - using minimal linguistic jargon , so zoologists and psychologists could understand it , too - - of the work done with apes , dolphins , sea lions , and parrots , comparing the " accom - plishments " of the different species to one another and to human chil - dren . i 'd like the person doing it to make the assumption , as you have , that the work does have meaning , and go from there , rather than trying to find picky reasons for discounting it because of human hubris . ' let us instead adopt the attitude expressed by sherri condon : ' i think we have much to learn about cognition and communication in all species , and we are fortunate that careful researchers are on the job . ' of course , as is always true not * all * researchers ' on the job ' are ' careful ' , by which i understand ' responsible , not wedded to their hypotheses to such an ex - tent that they are unable to wrestle appropriately with contrary evidence or alternative approaches ' , but the responsible ones definitely deserve encouragement ! best , steven - - - - - - - - - - - - - - - - - - - - - dr . steven schaufele 712 west washington urbana , il 61801 217-344 - 8240 fcosws @ prairienet . org * * * * o syntagmata linguarum liberemini humanarum ! * * * * * * nihil vestris privari nisi obicibus potestis ! * * *
</t>
  </si>
  <si>
    <t xml:space="preserve">Subject: obligatory affixes : summary
 several weeks ago i asked how the traditional notion of obligatory affixes was recast in the theory of realizational morphology . the responce was not exactly overwhelming , but i wish to thank greg stump ( eng101 @ ukcc . uky . edu ) , don ringe ( dringe @ unagi . cis . upenn . edu ) , r . beard ( rbeard @ coral . bucknell . edu ) , and andrew carstairs - mccarthy ( a . c-mcc @ ling . canterbury . ac . nz ) for helpful responses . a few responses ( slightly edited ) : greg stump : in paradigm function theory , a language 's inventory of morphosyntactic features is assumed to determine - - for any major syntactic category x - - a paradigm schema : a set of cells each of which is associated with a complete and fully specified set of morphosyntactic feature specifications appropriate to category x . in latin , for example , the features of case ( i . e . nominative , genitive , dative , accusative , ablative ) , number ( singular , plural ) , and gender ( masculine , feminine , neuter ) determine a paradigm schema for adjectives which consists of thirty cells , one for each of the case / number / gender combinations for which adjectives may be inflected . an adjective 's paradigm is then viewed as the inventory of inflected forms assigned to these cells . for any given cell c in the adjectival paradigm schema , there is a corresponding paradigm function which applies to an adjectival lexeme l to yield the inflected form of l assigned to c . paradigm functions are defined in terms of more specific morphological rules , including rules of exponence and rules of referral ; two or more of these may come into competition in the evaluation of a given paradigm function , in which case the narrower rule overrides the more general . how , then , is the notion of obligatory affixes recast in this theory ? notice first that the architecture of the theory guarantees that every inflected word w of category x will be associated with a complete and fully specified set of morphosyntactic feature specifications appropriate to x , and that it is this set of specifications that drives the inflection of w . in other words , it is the morphology , not ( pace anderson ) the syntax , that ` ensures that any given word has all the features required by the affixes in question ' . ( naturally , i assume that a lexeme 's invariant feature specifications - - e . g . a noun 's gender - - are simply supplied by its lexical entry . ) second , if a particular affix position must be filled , then that position can be assumed to be associated with a set of rules of affixal exponence the least narrow of which functions as the default for that position . [ i have some questions about how that works where the choice of one affix seems to require the presence of morphosyntactic features which are otherwise absent , but it may be that all such examples could be reanalyzed . it would be unfair of me to say more until i ' ve had a chance to correspond with greg . - - mm ] [ some references : ] ` a paradigm-based theory of morphosemantic mismatches ' , _ language _ 67 ( 1991 ) , 675-725 . ` on the theoretical status of position class restrictions on inflectional affixes ' , in _ yearbook of morphology 1991 _ , ed . by geert booij and jaap van marle , 211-241 . ( dordrecht : kluwer , 1992 ) . ` position classes and morphological theory ' , in _ yearbook of morphology 1992 _ , ed . by geert booij and jaap van marle , 129-180 . ( dordrecht : kluwer , 1993 ) . ` on rules of referral ' , _ language _ 69 ( 1993 ) , 449-479 . ` the uniformity of head marking in inflectional morphology ' , to appear in _ yearbook of morphology 1994 _ , ed . by geert booij and jaap van marle . ( dordrecht : kluwer , 1995 ) . don ringe suggested consulting the mit dissertation of r . rolf noyer , " features , positions , and affixes in autonomous morphological structure " ( mit working papers in linguistics , dept . of linguistics and philosophy , room 20d-219 , mit , cambridge , ma 02139 ; email address : mitwpl @ athena . mit . edu ; cost $ 12 plus $ 2 s / h in us , $ 3 outside us ) . for background reading on noyer 's dissertation , he recommends the paper by halle &amp; marantz in the festschrift for sylvain bromberger ( called * the view from building 20 * ) . r . beard mentioned a book ( of his , i believe ) " lexeme - morpheme base morphology " published by suny press , " hopefully , in june " . his theory assumes the complex ip functional categories of current p&amp;p for tense , aspect , mood , etc . ; there also morpholexical features ( which i assume to be things like gender ) .
</t>
  </si>
  <si>
    <t xml:space="preserve">Subject: discourse textbooks
 several weeks ago i posted a request for recent introductory texts in discourse analysis . i received a number of replies that probably covered the range of possibilities . the most frequently mentioned was schiffren 's new book : schiffrin , deborah . ( 1994 ) . approaches to discourse . blackwell . ( 470 p . ) other books that were mentioned were the following . since i have not been able to check some of the information on these books , i am reproducing their citations more or less as they were sent to me and in alphabetical order . i have omitted a few suggestions that were clearly not general and introductory . i thank all of those who responded . you were all gracious and helpful . since this is already long i will not name you here . you know who you are . * * * * * * * * * * * * * * * * * * * de beaugrande , r . ( 1980 ) . text , discourse and process , longman . de beaugrande , r . and dresler . ( 1983 ) . introduction to text linguistics . longman , london chafe , wallace . ( 1994 ) . discourse , consciousness , and time : the flow and displacement of conscious experience in speaking and writing . u . of chicago press . cook , g . 1989 ( ? ) . discourse . oxford : oup . coulthard , malcolm . ( 1977 , 1985 ) . an introduction to discourse analysis . longman . eggins , suzanne . ( 1994 ) . an introduction to systemic-functional linguistics . pinter / st . martin 's . fairclough . ( 1992 ) . discourse and social change . polity press . hartmann , r . r . k . ( 1980 ) . contrastive textology . comparative discourse analysis in applied linguistics . heidelberg , julius groos verlag . studies in descriptive linguistics . vol . 5 . 125 pages . hatch , e . ( 1992 ) . discourse and language education . cambridge : cup hatim b . and mason i . ( 1990 ) . discourse and the translator . ( longman ) . kamp , h . and reyle , u . ( 1993 ) . from discourse to logic . kluwer . lambrecht , knud . ( 1994 ) . information structure and sentence form . cambridge university press . langford , david . ( 1994 ) . analysing talk : investigating verbal interaction in english . basingstoke : macmillan . ( 190 p . ) mann , william and thompson , sandra . ( 1992 ) . discourse description : diverse linguistic analyses of a fund-raising text . amsterdam : john benjamins . martin , james . ( 1992 ) . english text . benjamins . mccarthy and carter . ( 1994 ) . language as discourse : perspectives for language teachers . longman . mey , jacob . pragmatics . robert e . nofsinger ( 1991 ) : everyday conversation . newbury park : sage . renkema , jan . ( 1993 ) . discourse studies . an introductory textbook . amsterdam etc . : benjamins , ix + 1-224 pp . isbn 90 272 2136 7 stenstoem , a . b . ( 1994 ) . an introduction to spoken interaction . london : longman . raphael salkie mentioned his . . . " basic introduction to text and discourse analysis which will be published by routledge in their workbooks series in april . the book basically covers cohesion and coherence , with some reference to larger textual patterns in the last chapter . " * * * * * * * * * * * * * * karl krahnke krahnke @ holly . colostate . edu
</t>
  </si>
  <si>
    <t xml:space="preserve">Subject: second call for papers optionality workshop , utrecht
 please post - second call for papers - second call for papers - the research institute for language and speech ( ots ) , utrecht university , organizes a . . . . . workshop on optionality to be held on september 1 - 2 , 1995 . keynote speakers : jane grimshaw ( rutgers ) tony kroch ( penn ) tanya reinhart ( tel aviv / utrecht ) edwin williams ( princeton ) given a general notion of economy , free word order as well as other optional phenomena are problematic in current linguistic theory . nevertheless , optionality is widely attested in natural language , not only synchronically , but also diachronically and in language acquisition . we would therefore like to invite papers that deal with the theoretical problem of optionality from either of these perspectives . in addition to 4 ( invited ) keynote talks , we have 12 slots for 35 min . papers . please send 5 copies of an anonymous two-page abstract , one camera-ready version and a 3x5 " card with name ( s ) of author ( s ) , title of paper , affiliation , phone number and e-mail address to : workshop on optionality , research institute for language and speech ( ots ) , utrecht university , trans 10 , 3512 jk utrecht , netherlands . we hope to be able to ( partially ) reimburse speakers . the deadline for submissions is may 1 , 1995 . submissions by e-mail or fax will not be accepted . for a more detailed description of the topic of the workshop , please contact neeleman @ let . ruu . nl or weerman @ let . ruu . nl .
</t>
  </si>
  <si>
    <t xml:space="preserve">Subject: job opening at ucla
 please ignore the nov . 30 deadline on the previous announcement of this opening . ucla extension continues to accept applications for the job opening below until the position is filled . ucla extension head of the american language center ucla extension seeks an experienced esl professional to direct the american language center ( alc ) . this individual is reponsible for the development and marketing ( domestic and international ) as well as the implementation of a wide range of english as a second language programs . these include a year-round intensive program , part-time evening credit , non-credit and short-term special contract programs . the alc serves about 2300 international students annually and provides , in addition to language instruction , other support including student visas , housing and academic counseling . the successful candidate will be responsible for - the fiscal oversight and management of a budget of approx . 3 million dollars - an administrative staff of 12 to 20 and a teaching staff of 30 to 90 , depending on the time of year - program promotion and marketing - curriculum development the american language center is a unit within the department of humanities , sciences , and social sciences . under the guidance of the department director , the head of alc will plan and implement international continuing education programs in various subject areas combined with language training . he / she will have a leading role in the general international marketing of ucla extension programs and will work with a wide variety of inter - and intra-institutional organizations . required qualifications : - a minimum of a master 's degree in tesl or a closely related field . - a minimum of five years demonstrated successful experience in directing similar programs . - familiarity with foreign travel and cultures ; a foreign language capability preferred . - demonstrated ability in writing , public speaking ; - outstanding academic and administrative leadership skills ; - demonstrated expertise in the management of a multi-million dollar esl program within a large , complex educational institution . salary is commensurate with education and experience . application deadline : the position is open and is to be filled as soon as possible . to request additional position information or to apply , contact : beth marshall director of human resources ucla extension 10995 le conte avenue los angeles , ca 90024
</t>
  </si>
  <si>
    <t xml:space="preserve">Subject: sixth jk conference
 content - length : 3595 call for papers the sixth japanese / korean linguistics conference university of hawaii at manoa august 8 - 10 , 1995 deadline for submission of abstracts : april 30 , 1995 on - campus accommodations and board will be provided for presenters . keynote speakers samuel martin ( professor emeritus ) yale university noriko akatsuka university of california , los angeles this conference aims to provide a forum for presenting research in korean and japanese linguistics , thereby facilitating efforts to deepen our understanding of these two languages , which have striking typological similarities . potential topics include , but are not limited to : syntax , semantics , phonology , morphology , pragmatics , historical linguistics , typology , psycholinguistics , sociolinguistics , language acquisition , and discourse . presentations are 20 minutes long and will be followed by a 10 minute question / answer period . abstract should include : 1 . seven ( 7 ) copies of a one-page abstract ( no more than 500 words ) with a title . omit your name and affiliation from the abstract . the one-page ( 500 word ) limit should be strictly observed ; a second page may be used only for data and citing references . 2 . a 3 " by 5 " card with the title of the paper , the name of the author ( s ) , the mailing address of the author , the author 's affiliation , phone number , fax number , and e-mail address . if your address , phone number , or e-mail address will be different for any period prior to the conference , please include that information as well . 3 . a self-addressed , stamped postcard if you wish to be notified when your abstract has been received 4 . only one abstract may be submitted as a single author . the same person may also submit one jointly authored abstract . abstracts should be sent to one of the addresses below by april 30 , 1995 . on the face of the envelope , to the right of the mailing address , please print " discourse / functional " or " formal " , as appropriate . please note that phonology and phonetics are to be included under the category formal . sohn ( formal ) j / k conference dept of east asian langs &amp; lits university of hawaii at manoa 1890 east west road honolulu , hi 96822 iwasaki ( discourse / functional ) j / k conference dept of east asian langs &amp; cultures ucla los angeles , ca 90095-1540 the proceedings of this conference will be published as japanese / korean linguistics vol . 6 by the center for the study of language and information and will be distributed through cambridge university press . please contact john haig for questions and further information . his e-mail address is : haig @ uhunix . uhcc . hawaii . edu
</t>
  </si>
  <si>
    <t xml:space="preserve">Subject: gls 1995 : developments in discourse analysis
 the georgetown linguistics society presents gls 1995 : developments in discourse analysis february 17-19 , 1995 georgetown university , washington d . c . gls 1995 : developments in discourse analysis is an interdisciplinary conference featuring presentations and colloquia focusing on a variety of topics in discourse analysis , ranging from discourse analytic theory to the use of discourse analysis as a tool in other disciplines . papers address discourse in the media , the workplace , the classroom , everyday conversation , and in therapeutic , political , legal , religious , and other institutional contexts , addressing such areas as gender , identity , argument , authority , and narrative . the discourse analytic approaches include interactional sociolinguistics , critical discourse analysis , ethnography , conversation analysis , and cognitive science . the conference presenters , paper titles , and plenary speakers are provided below in this announcement . * * how to contact gls 1995 * * requests for information , including information about transportation , accomodations , and a discount on airfare , may be addressed to the georgetown linguistics society : gls 1995 gls @ guvax . georgetown . edu georgetown university gls @ guvax . bitnet department of linguistics 202-687 - 6166 479 intercultural center washington , d . c . 20057-1068 regularly updated information about gls 1995 is also available through the world - wide web georgetown linguistics home page : http : / / www . georgetown . edu / cball / gu _ lx . html pre-registration form for * * gls 1995 * * please complete and print this form or provide the required information on another sheet of paper and mail to gls 1995 , georgetown university , department of linguistics , 479 intercultural center , washington , d . c . 20057-1068 name : affiliation : mailing address : e - mail address : phone number : registration fee . please remit the appropriate registration fee in the form of a check or money order made payable to " georgetown university " : student non - student preregistration ( through feb . 10 ) $ 20 . 00 $ 30 . 00 on - site registration $ 30 . 00 $ 40 . 00 attendance needs ( ) american sign language interpretation ( ) crash space ( first-come basis ) ( ) other ( please specify ) _ _ _ _ _ _ _ _ _ _ _ _ _ _ _ _ _ _ _ _ _ _ _ _ _ _ _ _ _ _ _ _ _ _ _ _ _ _ _ _ _ _ _ _ _ _ _ _ _ _ _ _ _ _ * * conference schedule * * friday , february 17 2 : 00 pm to 7 : 45 pm , reception at 8 : 00 pm saturday , february 18 9 : 30 am to 7 : 15 pm sunday , february 19 9 : 30 am to 5 : 00 pm * * plenary speakers * * * frederick erickson , university of pennsylvania * charles goodwin , university of south carolina * heidi hamilton , georgetown university * deborah schiffrin , georgetown university * roger shuy , georgetown university * deborah tannen , georgetown university * * colloquia * * discourse and conflict ( coordinator : christina kakava ) * faye c . mcnair - knox discourse and conflict in african - american english womantalk : patterns of grammaticalized disapproval in narratives * christina kakava evaluation in personal and vicarious stories : mirror of a greek man 's self * patricia e . o'connor ' you can't keep a man down ' : positioning in conflict talk and in violent acts * laine berman life stories from the streets : homeless children 's narratives of violence and the construction of a better world developments in conversation analysis : oh , what , or , pardon ( coordinator : maria egbert ) * paul drew ' what ' ? : a sequential basis for an ' open ' form of repair initiation in conversation ( and some implications for cognitive approaches to interaction ) * maria egbert the relevance of interactants ' eye gaze to the organization of other-initiated repair : the case of german ' bitte ? ' ( ' pardon ? ' ) * anna lindstrom ' or ' - constructed inquiries as a resource for probing the relevance of prior talk in swedish conversation * john heritage ' oh ' - prefaced responses to inquiry developments in signed language discourse ( coordinator : melanie metzger ) * ruth morgan the interplay of place and space in a namibian sign language narrative * kathleen wood negotiating literate identities : life stories of deaf students * susan m . mather adult - deaf toddler discourse * tina m . neumann figurative language in an american sign language poem : personification and prosopopoeia * scott liddell and melanie metzger spatial mapping in an asl narrative : examining the use of multiple surrogate spaces * elizabeth a . winston spatial mapping in comparative discourse frames in american sign language frames theory ( coordinator : janice hornyak ) * janice hornyak personal and professional frames in office discourse * susan hoyle negotiation of footing in play * carolyn kinney the interaction of frames , roles and footings : conversational strategies of co-leaders in a long-term group * yoshiko nakano interplay of expectations in cross-cultural miscommunication : a case study of negotiations between americans and japanese * suwako watanabe framing in group discussion : a comparison between japanese and american students * * paper sessions * * negotiating authority and status * cynthia dickel dunn the language of the tea teacher : shifting indexical ground in a japanese pedagogical context * lena gavruseva ' what is this drivel about garages ? ' : the construction of authoritative self in the cover letter discourse * geoffrey raymond the voice of authority : sequence and turn design in live news broadcasts * hideko nornes abe discourse analysis on distal and direct styles of japanese women 's speech will the real author please stand up ? : exploiting the speech of others * richard buttny talking race on campus : reported speech in accounts of race relations at a university campus * akira satoh reported speech in english and japanese : a comparative analysis * joyce tolliver evidentiality and accountability in literary narrative interpreting , challenging , evaluating gender * jennifer curtis contestation of masculine identities in a battering intervention program * keller s . magenau more than feminine : attending to power and social distance dimensions in spoken and written workplace communication * keli yerian male and female tv directors talking on the air and off * donna trousdale social languages and privileging : gender and school science discourse discourse influences on syntactic categories and structures * jennifer arnold the interaction between discourse focus and verbal form in mapudungun * rajesh bhatt information status and word order in hindi * paul hopper discourse and the category ' verb ' in english discursive enactments of cultural ideologies * isolda carranza stance - making in oral interviews * agnes weiyun he stories as interactional resources : narrative activity in academic counseling encounters * shari e . kendall religion and experience : constructed dialogue , narrative , and life story in religious testimonies political , intellectual , institutional identities * anna de fina pronominal choice , identity and solidarity in political discourse * charlotte linde other people 's stories : third person narrative in individual and group identity * karen tracy the identity work of questioning in intellectual discussion computational approaches to discourse analysis * megan moser and johanna d . moore an approach to the study of discourse cues * yan qu a computational approach for automatically extracting discourse rules * donald lewis theme and eventline in a classical hebrew narrative : a computer-assisted analysis competing discourses and dominance * tony hak ' she has clear delusions ' : the production of a factual account * catherine f . smith democratic discourses * john clark standard and vernacular : persuasive discourse styles in conflict * kathryn remlinger keeping it straight : the socio-linguistic construction of a heterosexual ideology in a campus community interactional construction of cognitive understanding * pamela w . jordan and megan moser global coordination in computer-mediated conversation * claudia roncarati repetition and cognition in the information flow : a case-study in brazilian portuguese database * andrea tyler and john bro examining perceptions of text comprehensibility : the effect of order and contextualization cues * toshiko hamaguchi manifestation of shared knowledge in conversation humorous faces * nancy k . baym humorous performance in a computer-mediated group * diana boxer and florencia cortes - conde teasing that bonds : conversational joking and identity display conversational moves * c . antaki , f . diaz , a . collins participants ' orientation to footing : evidence from conversational completion * peter muntigl saving face in argument : an analysis of face-threatening disagreements * martin warren how do conversations begin and end ? interactional explanations for patterns of variation * scott fabius kiesling using interactional discourse analysis to explain variation * sylvie dubois the coherent network of effects on discourse privileged views in media discourse * gertraud benke news about news : textual features of news agency copies and their usage in the newsproduction * debra graham racism in the reporting of the o . j . simpson arrest : a critical discourse analysis approach * ian hutchby arguments and asymmetries on talk radio * joanna thornborrow talk shows and democratic discourse narrative structures across languages * viola g . miglio tense alternations in medieval prose texts * asli ozyurek how children use connectives to talk about a conversation * marybeth culley rhetorical elaborations of a chiricahua apache comic narrative genre prior discourses and the structure of classroom interaction * mary buchinger bodwell " now what does that mean , ' first draft ' ? " : adult literacy classes and alternative models of editing a text * deborah poole the effects of text on talk in a classroom literacy event * myriam torres why teachers do not engage in co-construction of knowledge : a critical discourse analysis * * upcoming georgetown conferences * * georgetown round table on languages and linguistics 1995 . " linguistics and the education of second language teachers : ethnolinguistic , psycholinguistic , and sociolinguistic aspects . " pre - sessions and conference , march 6-11 , 1995 . contact : carolyn a . straehle , 202-687 - 5726 , gurt @ guvax . georgetown . edu , gurt 1995 , 303 icc , washington , d . c . 20057-1067 . ( this announcement ) . georgetown linguistics society ( gls ) 1995 : developments in discourse analysis . february 17-19 , 1995 . contact : coordinators of gls 1995 , 202-687 - 6166 , gls @ guvax . georgetown . edu , gls 1995 , 479 icc , washington , d . c . 20057-1068 . end of announcement . please distribute as widely as possible . thank you .
</t>
  </si>
  <si>
    <t xml:space="preserve">Subject: hwaet ! old english software
 at the lsa software poster session in january , i gave out some copies of a macintosh ' electronic book ' i developed for learning old english ( ' hwaet ! old english in context ' , version 0 . 5 ) . after i got home i found some problems and typos , so i ' ve made a new version - if any readers got the old version , let me know , and i ' ll send you version 0 . 6 . i ' ve also converted a chunk of it to run on the web : it 's at http : / / www . georgetown . edu / cball / hwaet / hwaet06 . html this version looks best under mosaic for windows , which has thorn and eth , but i have n't converted all the sound files yet . thanks . . . - - cathy ball ( cball @ guvax . georgetown . edu )
</t>
  </si>
  <si>
    <t xml:space="preserve">Subject: optimality workshop
 reminder : the deadline for registration for the optimality theory workshop scheduled for saturday , april 8 , at the university of wisconsin - milwaukee is friday , march 10 . for further information , send e-mail to edith @ csd . uwm . edu
</t>
  </si>
  <si>
    <t xml:space="preserve">Subject: referencing example numbers in wordperfect
 i ' ve held back from adding my 5 - cents ( or 18 - pounds ) worth , but in case it 's of interest for users of wordperfect 5 . 1 / 5 . 2 , my num automatic renumbering program provides well-tested and efficient numbering of linguistic examples , etc - in a way that is far simpler and quicker in practice than using wp 's rather clumsy built-in cross-reference system , and with some extra advantages , such as automatic shortening of cross-references like " 101-109 " to " 101 - 9 " if desired , simple cross-referencing between and across files , etc . dozens of users worldwide find num to be reliable , helpful , even essential ( so they tell me ) . i have not ( yet ) upgraded num to work with wordperfect 6 . 0 / 6 . 1 , partly from pressure of other work , partly because i have had mixed reports on whether the advent of counters in wp 6 + is enough of an advance to wipe out num 's potential advantage in speed and convenience . i really need informed advice from linguists who know what num can do with wp 5 . 1 / 5 . 2 and who have also used wp 6 : if a num upgrade worked as well with wp 6 as it does with wp 5 . 1 , would you use it ? let me know . and for continuing users of wp 5 . 1 , i ' ll be happy , as always , to send info on num . david denison _ _ _ _ _ _ _ _ _ _ _ _ _ _ _ _ _ _ _ _ _ _ _ _ _ _ _ _ _ _ _ _ _ _ _ _ _ ( dr ) david denison e-mail : d . denison @ man . ac . uk dept of english language &amp; literature tel . + 44 161-275 3154 university of manchester fax . + 44 161-275 3256 manchester m13 9pl , uk .
</t>
  </si>
  <si>
    <t xml:space="preserve">Subject: announcement universite de geneve
 universite de geneve faculte des lettres departement de linguistique generale et de linguistique francaise diplome d ' etudes superieures de linguistique : option analyse des dialogues une des options du diplome d ' etudes superieures de linguistique ( enseignement de 3e cycle ) 1995-1996 sera consacree a la presentation des derniers developpements du modele genevois d ' analyse des dialogues . ce programme est destine aux licencies en francais et en linguistique de l ' universite de geneve , aux doctorants d ' autres universites suisses et etrangeres , ainsi qu ' aux enseignants , qui desirent approfondir leurs connaissances theoriques et pratiques dans la maitrise et l ' exploitation du modele genevois d ' analyse des dialogues . il comprendra les cours et seminaires suivants , qui seront donnes au semestre d ' hiver 1995-1996 ( le semestre d ' ete 1996 etant consacre principalement a la redaction du memoire ) : e . roulet : une approche modulaire de l ' analyse de dialogues c . rubattel : structuration du dialogue : contraintes interactionnelles sur la syntaxe et contraintes syntaxiques sur l ' interaction e . manzotti &amp; c . rossari : contrastes et oppositions : du lexique au discours j . moeschler : theorie pragmatique et pragmatique conversationnelle a . auchlin : la dimension affective du dialogue l . perrin : les dimensions diaphoniques et polyphoniques des dialogues les cours et seminaires du semestre d ' hiver 1995-1996 se donneront de fin octobre a mi-mars . la brochure qui presente officiellement l ' ensemble des des 95 / 96 de la faculte des lettres vous sera adressee sur demande des sa parution , sans doute a fin avril . pour tout renseignement , contacter : professeur eddy roulet , recorat , universite de geneve , 1211 geneve 4 , suisse tel . + 41 . 22 / 705 . 75 . 16 fax : + 41 . 22 / 329 . 42 . 90 e-mail : roulet @ uni2a . unige . ch . jacques moeschler departement de linguistique universite de geneve ch-1211 geneve 4 tel . + 41 . 22 / 705 . 72 . 76 fax . + 41 . 22 / 328 . 52 . 13 email moeschlj @ uni2a . unige . ch
</t>
  </si>
  <si>
    <t xml:space="preserve">Subject: comp ling summer school
 international summer school " contemporary topics in computational linguistics " _ _ _ _ _ _ _ _ _ _ _ _ _ _ _ _ _ _ _ _ _ _ _ _ _ _ _ _ _ _ _ _ _ _ _ _ _ _ _ _ _ _ _ _ _ _ _ _ _ _ _ _ _ _ _ _ _ _ _ _ _ _ _ _ _ _ _ _ 9 - 13 sept 1995 tzigov chark , bulgaria dates : 9 - 13 sept 1995 ( arrival 8 sept ) location : tzigov chark is a beautiful resort in the rhodope mountains surrounding the batak lake . tzigov chark is 150km from sofia , the capital of bulgaria . preliminary programme : a . joshi ( university of pennsylvania , usa ) lexicalized tree-adjoining grammars j . tsujii ( umist , manchester , uk ) knowledge acquisition from corpora j . haller ( iai , saarbrucken , germany ) unification - based machine translation j . schutz ( iai , saarbrucken , germany ) language engineering j . hutchins ( university of east anglia , uk ) machine translation : history , current status and possible future developments w . von hahn ( university of hamburg , germany ) knowledge - based machine aided translation y . matsumoto ( nara institute of science and technology , japan ) lexical knowledge acquisition a . ramsey ( university college dublin ) interpretation in context key - sun choi ( kaist , taejon , korea ) english - to - korean machine translation rodolfo delmonte ( university of venice , italy ) referring expressions in sublanguages c . martin - vide ( universidad rovira i virgilli , tarragona , spain ) mathematical linguistics : its relevance for computational linguistics and cognitive science other speakers are expected to confirm their participation . a more complete list will be given in the next announcement . summer school information : for further information please contact : nicolas nicolov ( nicolas @ edinburgh . aisb . ac . uk ) or prof . ruslan mitkov ( mitkov @ informatik . uni-hamburg . de ) related events : the summer school participants are also invited to take part in the int . conference " recent advances in natural language processing " , which will take place immediately after the summer school in velingrad , 20 km from tzigov chark . further information about the conference can be obtained from : nicolas nicolov ( nicolas @ aisb . edinburgh . ac . uk ) or prof . r . mitkov ( mitkov @ informatik . uni-hamburg . de ) nb prof . ruslan mitkov 's new email is : ( mitkov @ informatik . uni-hamburg . de ) third anouncement : a more complete tutorial program , information about registration fees , and accommodation will be posted in due time .
</t>
  </si>
  <si>
    <t xml:space="preserve">Subject: autumn school of the gldv
 * * * * * * * gesellschaft fuer linguistische datenverarbeitung * * * * * * * * * * * * * * * * * * * * * * * * * * * * * * * * * * * * herbstschule 1995 * * * * * * * * * * * * * * * * * * * * * * * * * * * * * * * moderne methoden der corpusanalyse 11 . - 15 . september 1995 universitaet bonn psychologie / informatik - zentrum , roemerstrasse 164 programm : kurs 1 : methoden der standardisierung - eine einfuehrung in sgml und tei ( textual encoding initiative ) ( dr . peter scherber , goettingen ) kurs 2 : morphologie und tagging ( prof . dr . roland hausser , erlangen ) kurs 3 : fachsprachliche korpora ( prof . dr . bergenholtz , aahus ) kurs 4 : statistischer zugriff auf korpora : disambiguierung und tagging ( dr . robert neumann , cyril belica und doris al - wadi , institut fuer deutsche sprache , mannheim ) kurs 5 : textmodellbasierte korpusanalyse ( dr . karin haenelt , gmd darmstadt ) kurs 6 : korpora gesprochener sprache ( prof . dr . randall jones , brigham young university , provo ) . naehere informationen zu den einzelnen kursen wie inhaltsnagabe , literatur , zeiten etc . sowie zur gesamten herbstschule werden an die angemeldeten teilnehmer ab ca . 1 . juni 1995 versandt . exkursion : mittwoch , 13 . september , besichtigung von forschungslabors der gesellschaft fuer mathematik und datenverarbeitung ( gmd ) in st . augustin - birlinghoven , anschliessend wanderung im siebengebirge und weinabend in oberdollendorf / koenigswinter . plenarvortraege : prof . dr . h . schnelle , bochum : " wortvernetzungen in computer und gehirn " prof . dr . manfred bierwisch , berlin : thema vorauss . : " universalien und idiosynkrasien im lexikon " gebuehren : bei anmeldung vor dem 15 . juni 1995 studenten sonstige mitglieder der gldv : 60 , - - 100 , - - nichtmitglieder : 80 . - - 130 , - - bei anmeldung nach dem 15 . juni 1995 : studenten sonstige mitglieder der gldv : 100 , - - 140 , - - nichtmitglieder : 120 , - - 170 , - - die teilnehmergebuehr ist mit der anmeldung auf das im anmeldeformular ( siehe unten ) angegebene konto zu ueberweisen . unterbringung : jugendgaestehaus bonn - venusberg ( bus - transfer ) : 4 - bett - zimmer , mit fruehstueck , 31 . 50 p . p . / nacht gaestehaus d . internationalen jugendforum bonn : 2 - bett - zimmer , mit fruehstueck , 63 , oo p . p . / nacht 1 - bett - zimmer , mit fruehstueck , 95 , 00 dm p . p . / nacht studentenwohnheim : sammelunterbringung ( kueche , bad , wc ) , 10 , 00 dm p . p . / nacht verpflegung : mensa , cafeteria unmittelbar im tagungsgebaeude schwimmbad : roemerbad , um die ecke des tagungsgebaeudes anmeldeformular : * * * * * * * * * * * * * * * * * * * * * * * * * * * * * * * * * * * * * * * * * * * * * * * * * * * * * * * * * * * * * verbindliche anmeldung zur teilnahme an der gldv - herbstschule vom 11 . - 15 . september 1995 in bonn name . . . . . . . . . . . . . . . . . . . . . . . . . . . . . . . . . . . . . . . . . . . . . . . . . vorname . . . . . . . . . . . . . . . . . . . . . . . . . . . . . . . . . . . . . . . . . . . . . . strasse . . . . . . . . . . . . . . . . . . . . . . . . . . . . . . . . . . . . . . . . . . . . . . wohnort . . . . . . . . . . . . . . . . . . . . . . . . . . . . . . . . . . . . . . . . . . . . . . student an universitaet / hochschule . . . . . . . . . . . . . . . . . . . gewuenschte unterbringung ( bitte ankreuzen ) : jugendgaestehaus bonn - venusberg ( bus - transfer ) : ( ) 4 - bett - zimmer , mit fruehstueck , 31 . 50 p . p . / nacht gaestehaus d . internationalen jugendforum bonn : ( ) 2 - bett - zimmer , mit fruehstueck , 63 , oo p . p . / nacht ( ) 1 - bett - zimmer , mit fruehstueck , 95 , 00 dm p . p . / nacht studentenwohnheim : ( ) sammelunterbringung ( kueche , bad , wc ) , 10 , 00 dm p . p . / nacht ( ) besorge unterbringung selbst die angebotenen unterbringungsmoeglichkeiten koennen nur bei einer anmeldung bis zum 15 . 6 . 1995 gewaehrleistet werden . spaeter eingehende unterbringungswuensche werden erfuellt , so gut es dann noch geht . zahlung der gebuehren : teilnehmergebuer : dm . . . . . . . . unterbringung : garantiebetrag fuer 1 uebernachtung : dm . . . . . . . . den gesamtbetrag von dm . . . . . . . . ueberweise ich auch das konto n . 502199013 bei der volksbank bonn , blz 380 601 86 unter angabe des verwendungszwecks " gldv - herbstschule 1995 " . unterschrift : . . . . . . . . . . . . . . . . . . . . . . . . . . . . . . . . . anmeldung bitte schicken an gesellschaft fuer linguistische datenverarbeitung e . v . * 1 . vositzender * prof . dr . winfried lenders * institut fuer kommunikationsforschung und phonetik * der universitaet bonn * poppelsdorfer allee 47 * d-53115 bonn * * tel . + 49 ( 228 ) 735646 * * fax + 49 ( 228 ) 735639 * * e-mail : lenders @ uni-bonn . de * * * * * * * * * * * * * * * * * * * * * * * * * * * * * * * * * * * * * * * * * * * * * * * * * * * * * * * * * * * *
</t>
  </si>
  <si>
    <t xml:space="preserve">Subject: re : 6 . 280 sum : about e . h . tuttle
 the publisher in rutland , vt and tokyo is called charles e . tuttle , publisher , among other fine books , of andrew n . nelson 's japanese - english character dictionary . my copy of nelson is from 1975 , and i have also a copy of k . g . henshall , a guide to remembering japanese characters , with an imprint of 1990 . so the publisher still exists today , and has not just existed until the 1960s . hartmut haberland
</t>
  </si>
  <si>
    <t xml:space="preserve">Subject: e . h . tuttle
 xulio sousa wrote : ) e . h . tuttle and co . : publisher located in tokyo and vermont , ) specialized in books on japan . existed at least into 1960s . they still existed at least as of last year . they publish such things as vietnamese - english dictionaries . tony wright ( twright @ accdvm . accd . edu ) st . philip 's college san antonio , texas
</t>
  </si>
  <si>
    <t xml:space="preserve">Subject: re : 6 . 282 sum : asl dictionary on cd-rom
 i 'd like to point out that two of the dictionaries of asl on cd-rom mentioned in bernard comrie 's recent message , namely : - - multimedia dictionary of asl ( mm-dasl ) , release planned for summer of 1995 . - - asl dictionary on cd-rom developed by dennis cokely at linstok press , are in fact the same dictionary . i am the grant author and director of this project and would be happy to answer any questions . we do plan a summer 1995 release . the mm-dasl will allow searching from english to asl , and ( critcally , in our opinion ) , directly via asl phonological parameters . all information in the mm-dasl ( definitions , grammatical category , etc . ) are of the * asl * word ( not its english gloss , as is the case , i am told , for the harpercollins dictionary ) . = = = = = = = = = = = = = = = = = = = = = = = = = = = = = = = = = = = = = = = = = = = = = = = = = = = = = = = = = sherman wilcox wilcox @ mail . unm . edu associate professor dept . of linguistics ( 505 ) 277-6353 v / tty university of new mexico ( 505 ) 277-6355 fax albuquerque , nm 87131 = = = = = = = = = = = = = = = = = = = = = = = = = = = = = = = = = = = = = = = = = = = = = = = = = = = = = = = = =
</t>
  </si>
  <si>
    <t xml:space="preserve">Subject: workshop announcement articulatory databases
 workshop on articulatory databases munich thursday 25th and friday 26th may , 1995 we are currently starting the preparations for a two-day workshop on articulatory databases . this will be the third in the series of workshops organized by the accor working group ( a consortium of phonetic institutes financed by the european community 's esprit programme ) and and follows the electromagnetic articulography meeting in munich ( april , 1992 ) , and the tongue modelling meeting in barcelona ( december 1993 ) . a few words on the aims of a meeting devoted to such an apparently dry topic : the basic premise is that the free availability of articulatory data could provide benefits in several partly overlapping areas : in basic research it could allow investigators to test hypotheses formulated in articulatory terms on a much wider range of data than the individual worker would normally be able to acquire or access unaided . it could promote the development and testing of algorithms for deriving articulatory representations from acoustic data - relevant both for basic understanding of speech production as well as in potential applications such as speech displays for training the speech impaired . it could promote the development and testing of algorithms for speech synthesis / recognition using an articulatory level of representation . the aim of the workshop would be to generate an exchange of ideas among people active in these areas in order to identify , for example ( further suggestions welcome ) : 1 ) what articulatory data is in existence that it would be beneficial to make more freely available ( archival / retrospective approach ) ? 2 ) what standards should freely available data meet ? - specification of recording conditions - anatomical frames of reference - levels of accuracy / reliability - linguistic specification of the speech samples - preferred data structures for distribution . - any other issues relevant to the data being used without risk of misinterpretation by people not actually involved in the the details of acquisition articulatory data can come in many guises depending on the speech subsystem tapped into and the transduction technique used . thus , it is possible to monitor position ( 1 , 2 or 3 dimensions ) , force , emg , airpressure / flow with techniques that may be static or dynamic , may involve imaging or point-tracking etc . etc . we think that people directly involved in acquisition can also benefit from considering how techniques can be standardized to promote maximum comparability of recordings made at different sites and with different hardware . 3 ) in analogy to acoustic databases ( where unlabelled data is of only the most limited use ) , what segmentation and labelling information ( and tools for the exploitation thereof ) could / should be made available with the raw data to facilitate flexible access for different purposes ? 4 ) for future recordings , what categories of data and corpora would be potentially of most widespread use ? if you are interested in participating please contact phil hoole ( preferably by email ) at the address below as soon as possible . further information on registration and format for presentations will be distributed early in 1995 . please also draw this letter to the attention of any colleagues you think might be interested . phil hoole and hans tillmann institut fuer phonetik munich university schellingstr . 3 d - 80799 munich germany fax : + 49 89 2800362 email : hoole @ sun1 . phonetik . uni-muenchen . de
</t>
  </si>
  <si>
    <t xml:space="preserve">Subject: grants - in-aid available
 five $ 400 . 00 grants-in - aid are available from the text and academic authors association . you have to join to be eligible ( # 35 . 00 special for new members for first year ) . monies can be used to defray almost any expenses associated with academic writing ( including travel ) . deadline is march 30 and applications should include 1 ) brief description of work incl . background , objectives and methodology ( 3 pp max double spaced ) . 2 ) budget and completion schedule 3 ) cv . send to norma hood , taa , po box 535 , orange springs , fl 32182-0535 . 904 / 546-5419 . l . kathy heilenman dept . of french &amp; italian u . of iowa , iowa city ia 52242 ( l-heilenman @ uiowa . edu )
</t>
  </si>
  <si>
    <t xml:space="preserve">Subject: dictionaries of subcategorization frames
 for a colleague who is not on the list : what dictionaries ( on-line or printed ) are available of subcategorization frames of verbs ? e . g . obligatory or optional complements or adjuncts , semantic requirements of particular predicates . we are interested in english and / or in slavic languages . please write to my address : ewb2 @ cornell . edu wayles browne , assoc . prof . of linguistics dept . of modern languages and linguistics , morrill hall cornell university ithaca , new york 14853 , u . s . a . tel . 607-255 - 0712 ( o ) , 607-273 - 3009 ( h ) e-mail ewb2 @ cornell . edu ( 1989 to 1993 was : jn5j @ cornella . bitnet / / jn5j @ cornella . cit . cornell . edu )
</t>
  </si>
  <si>
    <t xml:space="preserve">Subject: child language
 i ' m a researcher of child language from finland currently involved in a longitudinal research project . i wonder if anyone could give me advice on the latest research which deals with the phonological / morphological " word " structure of 2 year old children . i ' m also interested if anyone has experience in imitation tasks with 18 month old children ? i 'd be grateful for any advice ulla richardson university of jyvaskyla finland e-mail : ulanri @ jyu . fi
</t>
  </si>
  <si>
    <t xml:space="preserve">Subject: high german in southern germany
 i have just started a phd on " the use of high german and attitudes towards high german in a south german region " . at the moment i am putting together a questionaire but i also want to involve other techniques of data collection . i would like to get some more ideas on various methods of data collection . i would also like to hear about experiences with the matched guise technique . if there is any " very " recent literature on language attitude studies especially in dialect - standard language settings , please pass that on to me , too . thank you anne hof department of german university of manchester manchester m13 9pl england e-mail : mflugah @ fs1 . art . man . ac . uk
</t>
  </si>
  <si>
    <t xml:space="preserve">Subject: south slavic phonology
 hi could anyone recommend a good fairly uncomplicated book on south slavic phonology and / or morphology ? i 'd appreciate it much . thanks , donald p . hussey boston college husseyd @ bcvms . bc . edu
</t>
  </si>
  <si>
    <t xml:space="preserve">Subject: request : written corpus of various genres
 i am looking for a public corpus of about 200 , 000 words containing current written texts of various genres . i need this for text analysis in an introduction to linguistics class i will be teaching this summer . could anyone help me ? i apologize for burdening the readers with this request . i have a feeling this topic was dealt with on this list before at a time it did not interest me . i would like a corpus that would be transferable via internet and one that my students and i could quote from freely in our research . thanks . ali = = = = = = = = = = = = = = = = = = = = = = = = = = = = = = = = = = = = = = = = = = = = = = = = = = = = = = = = = = = = = = = = = = = = = = = = = = = = = = ali - asghar aghbar , dept . of english , indiana u . of pa , indiana , pa 15705 bitnet : aaghbar @ iup internet : aaghbar @ grove . iup . edu phone : 412-357 2262
</t>
  </si>
  <si>
    <t xml:space="preserve">Subject: whatever happened to 'd ?
 dear subscribers , recently i came across an example of better used without had in the following construction : she better stop . as it was an american publication , i assumed that the use of had in such expressions had completely disappeared , in written as well as spoken us english . i would not have been surprised to find that it had disappeared from spoken usage , since there are obvious phonological reasons , but the loss of it in writing indicated to me that the use of better alone was quite standardised . this poses a question for me , and i was wondering if anyone out there has a suggestion . if it is now standardised , and there is no longer a had , why does n't the former bare infinitive stop now become finite and take 3ps inflection ( ? she better stops ) ? is this because it now has assumed a subjunctive-like quality ? can it then be associated with the expression : it is better that she stop ? if so , can another adjective be substituted for better here , e . g . it is good that she stop ) ? ? she good stop ? how has this been reanalysed , and what are the implications ? ( susan dopke informs me that some grammarians have interpreted better in these contexts as an auxiliary , and if that is the case , can we use sub-aux inversion to make it a question ? ( ? better she stop ? ) is this now acceptable too ? please send your suggestions if this bothers you . debbie ziegeler
</t>
  </si>
  <si>
    <t xml:space="preserve">Subject: seminar : the conservation of endangered languages
 the centre for theories of language and learning university of bristol department of philosophy announces a seminar on the conservation of endangered languages friday april 21st 1995 at 9 woodland rd , bristol bs8 1tb , england according to reliable estimates , half of the world 's six thousand languages will become extinct in the next century . furthermore , two thousand of the remaining three thousand languages will be threatened during the century after next . in the uk these startling facts have recently received media attention , stimulated partly by the publication this year of the atlas of the world 's languages , edited by christopher moseley and r . e . asher ( routledge ) . the rapid decline is largely due to a mixture of economic and political pressures affecting communities that speak minority languages , pressures which remove the new generation 's motivation for communicating in their traditional language . the problem of language-extinction raises fundamental questions . what is the value of these threatened languages to science and to humankind in general ? what principles might justify us in striving to keep small languages alive ? what reasons are there for preserving them in archive form ? the seminar is aimed primarily at academics from such disciplines as philosophy , ethics , anthropology , linguistics , sociolinguistics , cultural history , ecology and population biology , but is open to all interested persons . seminar programme registration desk opens 9 . 30a . m . 10-11 am mapping the future of the world 's languages mr . christopher moseley , co - editor of atlas of the world 's languages 1994 11-12 should linguistic diversity be preserved ? dr . mark pagel , dept of zoology , oxford university 12 - 1 who wants to learn a native language in latin america ? prof . marcelo dascal , inst . of advanced studies , hebrew university of jerusalem 1 - 2 lunch 2 - 3 thinking twice : issues in welsh as a second language in children under 5 ms . sian wyn siencyn , language consultant , author of the sound of europe 3 - 4 orchestrating language revival mr . allan wynne jones , european bureau for lesser used languages 4 - 6 round table and discussion with contributions from the floor * * * * * * * * * * * * * * * * * * * * * * * * * * * * * * * * * * * * * * * * * * * * * * * * * * * * * * * seminar registration form i should like to register for the one day seminar at bristol university and enclose my cheque for the amount stated below . signature : name ( capitals ) : address and telephone : e-mail : accomodation wanted ? a limited amount of single bed and breakfast accomodation can be provided near to the seminar venue , at a cost of 22 uk pounds per night ( standard room ) or 36 uk pounds ( en suite room ) . b&amp;b night of thursday 20th april : _ _ _ _ _ _ _ _ _ _ _ b&amp;b night of friday 21st april : _ _ _ _ _ _ _ _ _ _ _ total ( accomodation ) : _ _ _ _ _ _ _ _ _ _ _ registration fee : 5 uk pounds total : _ _ _ _ _ _ _ _ _ _ _ please send this form and cheque payable to ' the university of bristol ' to : ctll , graduate studies centre , 7 woodland road , bristol bs8 1tb uk . for further information , contact the seminar organisers dan brickley and andrew woodfield ( email : centre-tll @ bristol . ac . uk ) a background article on the topic is also available by email or by accessing the ctll world wide web pages using the following internet url : http : / / www . bris . ac . uk / depts / philosophy / ctll / index . html
</t>
  </si>
  <si>
    <t xml:space="preserve">Subject: re : 6 . 293 words that are their own opposites
 this does n't quite qualify , but ' overlook ' means the opposite of ' look over ' : " my accountant looked over my records but overlooked a deduction . . . " - - - university of california riverside , ca 92521
</t>
  </si>
  <si>
    <t xml:space="preserve">Subject: 
 historical ling announcing le lingue indoeuropee ( edited by anna giacalone ramat and paolo ramat ) , bologna , casa editrice il mulino , 1994 the volume is intended to provide the state of the art on the indoeuropean language family . each chapter is devoted to one subgroup and covers phonological , morphological , syntactic and lexical matters . contents : e . campanile , antichita ' indoeuropee . c . watkins , il protoindo - europeo . b . comrie , la famiglia linguistica indoeuropea : prospettive genetiche e tipologiche . r . lazzeroni , sanscrito . n . sims - williams , le lingue iraniche . w . winter , tocario . s . luraghi , le lingue anatoliche , r . ajello , armeno . h . m . hopenigswald , greco . e . vineis , latino . d . silvestri , le lingue italiche . p . sims - williams , le lingue celtiche . p . ramat , le lingue germaniche . h . andersen , le lingue slave . w . schmalstieg , le lingue baltiche , s . demiraj , albanese . subject index name index available from : casa editrice il mulino , strada maggiore 37 , 40125 bologna ( italy ) phonology &amp; phonetics taylor , paul a . a phonetic model of intonation in english . 1994 . 172 pp . 6x9 book , prepaid us $ 25 . 00 + 3 . 50 p&amp;h . iulc publications , 720 e . atwater ave . , bloomington in 47401-3634 . &lt; iulc @ indiana . edu &gt; phonetics . addresses the problem of relating the acoustic and phonological descriptions of intonation . a multi-level approach and new description systems on the phonological and phonetic levels are proposed . computer algorithms attempt to analyze and synthesize f0 contours using the new systems . experiments and results are presented . socioling the discourse of negotiation - studies of language in the workplace edited by alan firth , denmark isbn : 0-08 - 042400 - 7 hardback viewing negotiations at a micro level of analysis , this book focuses on a wide variety of settings , from industrial meetings to comsumer helplines . * available for discussion * published october 1994 by elsevier science ltd tel : + 44 ( 0 ) 1865 843685
</t>
  </si>
  <si>
    <t xml:space="preserve">Subject: estuary english
 for the listserv a friend of mine who is not on the list has asked me to post a request for references or information on a variety of spoken british english called estuary english . if anybody can help , please send a reply to me directly and i will forward the messages . thanks a lot in advance . ana parrondo
</t>
  </si>
  <si>
    <t xml:space="preserve">Subject: formal semantics and sign ( ed ) languages
 dear fellow linguists , is any of you aware of any formal semantic approaches to sign ( ed ) languages ? the bibliography of joachin &amp; prillwitz ( hamburg : signum 1993 ) does n't give any clue . the only name we can think of ourselves in this respect is karen petronio , who gave a talk at barbara partee 's qquantification workshop at the linguistic institute in tucson , az . , in 1989 , and who wrote a dissertation at u . of washington in 1993 . according to the linguistic nameserver her email address is petronio @ uconnvm . bitnet , but that adress no longer works . where can she be reached these days ? other information about this topic is welcome as well . if there is enough response , i will give a summary . thank you ! - - - - - - - - - - - - - - - - - - - - - - - - - - - - - - - - - - - - - - - - - - - - - - - - - - - - - ton van der wouden pionier - project reflections of logical patterns in language structure and language use bcn / vakgroep nederlands telephone + 31 50 635632 oude kijk in ' t jatstraat 26 home + 31 50 272737 postbus 716 email : vdwouden @ let . rug . nl 9700 as groningen the netherlands http : / / www . let . rug . nl / linguistics / vdwouden . html - - - - - - - - - - - - - - - - - - - - - - - - - - - - - - - - - - - - - - - - - - - - - - - - - - - - -
</t>
  </si>
  <si>
    <t xml:space="preserve">Subject: q : van lancker , automatic speech preprint
 content - length : 1385 i would appreciate any leads on a paper by diana van lancker which was cited as a preprint but appears never to have been published ( as far as i can determine ) . victoria fromkin is mentioned as van lancker 's colleague . perhaps one of them or another helpful soul will be kind enough to fill me in on the paper 's fate . " a hypothetical continuum of propositional and automatic speech modes and their properties " by diana van lancker . cited on p . 13 in bolinger , d . ( 1976 ) . meaning and memory . forum linguisticum , 1 ( 1 ) , 1-14 . please reply directly . thank you . dave leech ucla , dept . of applied linguistics ihw1ihy @ mvs . oac . ucla . edu
</t>
  </si>
  <si>
    <t xml:space="preserve">Subject: summary : french course
 content - length : 2567 a few weeks ago i posted a request for information regarding textbooks for an undergraduate linguistics course on the structures of french . i 'd like to express my thanks to the people listed below for responding , and for all their very helpful suggestions : helene ossipov kristina harris k . heilenman lisa reed raphael salkie paul rowlett michael picone e . dean detrich hilary g sachs laurel watkins adee matan nelson rojas here 's a bibliography containing some of the possible textbooks . the first one listed ( battye &amp; hintze ) was the most widely cited ; most people seemed pleased with it , but not everyone . several respondants said that there simply was no satisfactory textbook for such a course ( at least among books written in english ) . adrian battye &amp; marie - anne hintze ( 1992 ) . the french language today . london : routledge . isbn 0-415 - 07814 - 8 ( pbk ) chiss , j . - l . , j . filliolet &amp; d . maingeneau ( 1978 ) . linguistique francaise : initiation a la problematique structurale . paris : hachette . eluerd , roland ( 1984 ) . pour aborder la linguistique . paris : les editions esf . leon , p . , p . bhatt &amp; r . baligand ( 1992 ) . structure du francais moderne . toronto : canadian scholar 's press . ager , dennis ( 1990 ) . sociolinguistics and comtemporary french . cambridge u . press . ( isbn : 0-521 - 39730 - 8 ( p ) ) walter , henriette ( 1994 ) . french inside and out . routledge . ( isbn : 0-415 - 07670 - 6 ) ( first published in french : le francais dans tous les sens , robert laffont . ) judge , anne and f . g . healey ( 1983 ) . a reference grammar of modern french . london : edward arnold . ( isbn : 0-7131 - 6453 - 0 ) grundstrom , allan w . ( 1983 ) . l ' analyse du francais . lanham : university press of america . ( isbn : 0-8191 - 3569 - 0 ) thanks once again to everyone who responded ! rich epstein ( epstein @ bend . ucsd . edu )
</t>
  </si>
  <si>
    <t xml:space="preserve">Subject: yuen ren chao
 content - length : 311 there is an appreciation of the work of yuen ren chao ( 1892-1982 ) on the web at : http : / / weber . u . washington . edu / ~ yuenren / chaobiography . html your comments are welcome . david prager branner , yuen ren society asian l&amp;l , do-21 , university of washington seattle , wa 98195 ( charmii @ u . washington . edu )
</t>
  </si>
  <si>
    <t xml:space="preserve">Subject: release of agfl home page
 this message announces the release of the world wide web home page of agfl ( affix grammars over a finite lattice ) . 1 . agfl the agfl formalism , developed at the university of nijmegen , the netherlands , is a formalism in which context free grammars can be described compactly . agfls are two level grammars : a first , context free level is augmented with features for expressing agreement between parts of speech . features are treated as types , and their values may range over the subsets of a given finite set , which explains the acronym affix grammars over a finite lattice . agfl grammars are transformed into a parser by the parser generator opt . the generated parser is a recursive backup parser which computes the values of the affixes on the fly . in this way , fast and efficient parsers can be generated . the formalism is quite simple and limited , and therefore easy to read and write . agfl comes with a grammar workbench gwb , supporting the development of grammars and the checking of their consistency . the agfl formalism does not require any special hardware . the parser generator opt runs on regular sparc - systems and ms-dos machines ( 386 or higher ) and is relatively small . for instance , the ms-dos version requires less than 1 mb harddisk space . 2 . agfl on the web agfl has now been made available to the ( computational ) linguistic community . we think it can be used by ( computational ) linguists who are in need of a simple grammar formalism with a fast parser generator , suitable for experimental purposes . therefore , we have made agfl available via ftp and , recently , via www . the agfl home page contains information about the agfl formalism like the agfl manual , documentation and papers , sample grammars and the latest developments . there is also the possibility to download the software and to register yourself as an agfl user . you are invited to take a look at the home page and to read the information or to download the software . please feel free to make use of agfl and its home page ; we look forward to hear about your experiences . we are currently planning an agfl workshop in june . the latest news about this workshop can also be found on the agfl home page . the url of the agfl home page is : http : / / www . cs . kun . nl / agfl / the address of the ftp - site is : ftp : / / hades . cs . kun . nl / pub / agfl / the organisation of the www page should be self-explanatory . the structure of the ftp - site is as follows : - readme - doc : this directory contains a number of relevant papers - pc386 : this directory contains software for ms-dos machines and an installation guide . - sun4 : this directory contains software for sparc - stations and an installation guide . any questions or remarks with respect to agfl or the agfl home page can be sent to : www-agfl @ cs . kun . nl . on behalf of the agfl team , erik oltmans department of computer science university of nijmegen the netherlands
</t>
  </si>
  <si>
    <t xml:space="preserve">Subject: re : linguistics in science fiction
 with regard to mike maxwell 's recent posting about linguistics in science fiction , there is a very funny and interesting piece by brian aldiss called " confluence " , consisting entirely of a lexicon of words in an alien language , tentatively translated into english . it 's in judith merril , ed . , sf 12 , dell , n . y . , 1968 . tom ernst ternst @ brahms . udel . edu
</t>
  </si>
  <si>
    <t xml:space="preserve">Subject: job : research assistant in pragmatics
 applications are invited for a one-year research assistantship at the university of ulster at jordanstown , n . ireland , to work directly on an esrc - funded project entitled " relevance , beliefs and political conflict in northern ireland , commencing 1 may 1995 . applicants must have a first or second class honours degree ( or equivalent first degree ) or higher degree in linguistics or communication . preference will be given to candidates who have a phd or who have previous relevant research experience . further details may be obtained by telephoning : ( uk ) 01232-366243 or 1232-366175 , quoting referencej95 / 071 , or by e-mailing dr john wilson , j . wilson @ ulst . ac . uk . the closing date for applications is 17 march , so if you have a fax number it may be advisable to give this so that materials can be faxed to you rather than sent in the mail .
</t>
  </si>
  <si>
    <t xml:space="preserve">Subject: job announcements
 my chair has asked me to post these two job announcements . if anyone can suggest other lists , esp . serving applied linguists and second language acquisitionists , where these should be posted , please let me know . both positions are one-year appointments , but , pending approval , similar positions will be re-advertised as tenure-track next year . mike picone university of alabama mpicone @ ua1vm . ua . edu the university of alabama would like to announce the following positions : visiting assistant professor ( or equivalent level ) beginning fall , 1995 . spanish . abd or ph . d . native or near native proficiency in spanish and english , with specialty in applied linguistics and second language acquisition . experience in methodology and coordination of multisection language courses . demonstrated record of classroom success and commitment to scholarship . application , vita , and three letters of recommendation to dr . michael schnepf , chair , by march 23 . minorities and women are encouraged apply . the university of alabama is an equal opportunity employer . university of alabama , department of romance languages &amp; classics , box 870246 , tuscaloosa , al 35487-0246 . visiting assistant professor beginning fall 1995 . french . ph . d . preferred . abd candidates will be considered for appointment at instructor level . one - year appointment . native or near-native proficiency in french and english , with concentration in linguistics and / or second language acquisition . experience in methodology and coordination of multisection language courses . demonstrated record of classroom success and commitment to scholarship . application , vita , and three letters of recommendation to dr . michael schnepf , chair , by april 3rd . minorities and women are encouraged to apply . the university of alabama , department of romance languages &amp; classics , box 870246 , tuscaloosa , al 35487-0246 .
</t>
  </si>
  <si>
    <t xml:space="preserve">Subject: summer internship in multimodal systems
 _ _ _ _ _ _ _ _ _ _ _ _ _ _ _ _ _ _ _ _ _ _ _ _ _ _ _ _ _ _ _ _ _ _ _ _ _ _ _ _ _ _ _ _ _ _ _ _ _ _ _ _ _ _ _ _ _ _ _ _ please post or pass along to appropriate mailing lists . - - - - - - - - - - - - - - - - - - - - - - - - - - - - - - - - - - - - - - - - - - - - - - - - - - - - - - - - - - - - - - - - - - nsf-funded summer internships in hci &amp; multimodal systems applications are invited from outstanding upper-level undergraduate and graduate students for full-time summer internship positions in human-computer interaction and multimodal systems . funding for these internships is sponsored by the national science foundation , and is part of a larger project entitled " writing and talking to future interactive systems . " students selected will participate in an interdisciplinary , team-oriented research project investigating people 's spoken , pen-based , and multimodal input to interactive computer systems . one aim of this research is the design of successful interfaces for multimodal systems and portable devices . this work is being conducted in a new state-of - the-art laboratory facility in the computer science department at the oregon graduate institute of science and technology ( ogi ) , which is located in the portland metropolitan area within 12-15 minutes of the city . applicants with a background in cognitive science , computer science , psychology , linguistics , or human factors are encouraged to apply , and interests in the following areas is preferred : human-computer interaction , multimodal systems , human communication and behavior , linguistics and natural language processing , speech and pen technology , research design and statistics . experience working with human subjects , scoring and analyzing language-oriented behavior , using statistical software , or programming in c + and x - windows would be most relevant to the project . to apply , submit a resume , xerox copy of course transcripts , names and contact information for 3 references , and a brief statement of research / career interests by march 31 to : dr . sharon oviatt department of computer science oregon graduate institute of science &amp; technology p . o . box 91000 portland , oregon 97291 ( or via email to oviatt @ cse . ogi . edu ) women and minority applicants are encouraged to apply .
</t>
  </si>
  <si>
    <t xml:space="preserve">Subject: ( fwd ) re : cantonese / english bilingual research associate
 university of newcastle upon tyne department of speech cantonese / english bilingual research associate applications are invited for a 3 - year appointment as research associate from 1st october , 1995 . the successful candidate is expected to work , along with two other ras , on an esrc - funded research project , looking into first language development of british - born cantonese - speaking children . the candidate should be cantonese / english bilingual and preferably hold a higher degree in either speech science or linguistics , although candidates with other qualifications will be considered . the appointee will have major responsibilities for community-based fieldwork , data transcription and analysis . a working knowledge of language profiling procedures , e . g . larsp , is necessary . the starting salary is stlg15 , 556 ( under review ) . two copies of a letter of application and full curriculum vitae , together with names and addresses ( preferably with fac numbers ) of three referees should be sent to dr li wei , department of speech , university of newcastle upon tyne , ne1 7ru by 13th april . informal enquiries may be made to dr li wei on + 44 ( 0 ) 191 222 6760 / 7388 fax : + 44 ( 0 ) 191 222 6518 e - mail : li . wei @ newcastle . ac . uk
</t>
  </si>
  <si>
    <t xml:space="preserve">Subject: job opening
 i ' m posting this for someone who is not on linguist , so please direct all replies to the address given below . - - - - - - - - - - - - - - - - - - - - - - - - - - - - - - - - - - - - - - - - - - - - - - - - - - - - - - - - - - - - - - - - - - - motorola , inc . has an opening for an individual to research and develop spoken language systems at the motorola corporate research center in schaumburg , illinois . this individual will be a member of an interdisciplinary team exploring the integration of speech recognition , speech synthesis , and natural language processing technologies for product applications of man-machine communications . the duties of the position include applied research , software development , data collection , and transfer of developed technologies to product groups . innovation in research and application of technology is the standard for all members of the team . experience in natural language processing or speech recognition is required . in particular concentration in parsing spoken language , dialogue modelling , multi-modal human machine interaction , speech recognition search algorithms , or language modelling is preferred . a phd in computer science or ee or direct experience in one of these areas is desired . strong candidates with masters degree will also be considered . programming skills in c or c + + are also required . please send resume and cover letter by april 24 , 1995 to be considered for this position . to : harry bliss chicago corporate research laboratories 1301 e . algonquin road , room 3127 schaumburg , il 60196 fax : ( 708 ) 576-0541 email : bliss @ mot . com
</t>
  </si>
  <si>
    <t xml:space="preserve">Subject: job at soas
 school of oriental and african studies university of london lectureship in linguistics applications are invited for a lectureship in linguistics with reference to syntax / morphology in the department of linguistics . the successful candidate will be expected to combine active research in theoretical syntax / morphology with an ability to teach these subjects at both undergraduate and graduate level . the department offers full programmes at the ba , ma and phd level . applicants with a research interest in african , asian or middle eastern languages are preferred . applicants should have completed or be about to complete a phd on a relevant topic ; teaching experience would also be an asset . the appointment will date from 1st september 1995 . it will be made on the lecturer a scale ( stlg14 , 756 - stlg19 , 326 p . a . ) or lecturer b scale ( stlg20 , 133 - stlg25 , 735 p . a . ) depending upon qualifications and experience , plus london allowance , currently stlg2 , 134 p . a . membership of uss , the university pension scheme will be available . further particulars may be obtained from the soas - linguistics web page ( http : / / jk . soas . ac . uk ) or the personnel office , school of oriental and african studies , thornhaugh street , russell square , london wc1h 0xg ( tel : 0171 323 6189 between 10 : 30am - 2 : 00pm ) . candidates may apply directly by letter supported by a full curriculum vitae , at least two representative publications , and the names , addresses , fax and telephone numbers of three referees . further information may also be obtained from the secretary of the linguistics department ( tel : 0171 323 6332 ) or from rk @ soas . ac . uk . closing date : monday , 17th april 1995 soas is an equal opportunities employer
</t>
  </si>
  <si>
    <t xml:space="preserve">Subject: item for linguist
 in memoriam simon c . dik ( 1940-1995 ) it is with great sadness that we inform you of the death , on march 1 , 1995 , of simon c . dik , one of the world 's leading theoreticians in functional linguistics . simon had occupied the chair of general linguistics at the university of amsterdam for 25 years when in 1994 his illness , which had manifested itself two years earlier , forced him to resign . during these 25 years he developed the theory of functional grammar , the foundations for which had been laid in his 1968 dissertation on coordination . as far as his illness allowed him , simon continued working on the further development of this theory until his death . the results of this work , the two-volume ' the theory of functional grammar ' , will be published posthumously . during his career simon has been a constant source of inspiration and encouragement , both as a teacher and as a scholar , for his colleagues and students . the significance of his work for the field of linguistics and the effectivity of the enormous energy which he put into promoting linguistic research deserve our recognition and gratitude . we , members of the community of linguists working within the framework of functional grammar , especially feel the loss of our personal contacts with him . we gratefully acknowledge his unending and invaluable involvement in the progress of linguistic research until the very end . simon leaves behind his wife willy , his daughters iris and hester , and his son remco . machtelt bolkestein ( ot @ alf . let . uva . nl ) casper de groot ( casperdg @ alf . let . uva . nl ) kees hengeveld ( khengeveld @ alf . let . uva . nl )
</t>
  </si>
  <si>
    <t xml:space="preserve">Subject: special journal issue on computer - mediated discourse analysis
 content - length : 3158 * @ * @ * @ * @ * @ * @ * @ * @ * @ * @ * @ * @ * @ * @ * @ * @ * @ * @ * @ * @ * @ * @ * @ * @ * @ * @ * @ * @ * @ * @ * @ * @ * @ * @ * call for manuscripts electronic journal of communication / la revue electronique de communication special issue on " computer - mediated discourse analysis " guest editor : susan herring one of the most exciting recent developments in discourse analysis is the availability of data from computer-mediated interactions , such as those that take place on the internet , usenet , and in synchronous modes such as chat and muds / moos . computer - mediated interaction raises intriguing issues of how the communicative medium shapes language use , as well as providing large quantities of authentic , pre-transcribed data which can be used to shed light on existing problems of linguistic analysis . this special issue will be the first publication devoted exclusively to the linguistic analysis of computer-mediated discourse . while any application of linguistic methodology to computer-mediated data is welcome , manuscripts are especially encouraged that report on pragmatic , sociolinguistic / interactional , or textual analyses , or focus on issues of methodology or genre . possible topics include ( but are not limited to ) : - use of orthographic conventions , including emoticons , in computer - mediated language - analysis of turn-taking , topic nomination and development , reference and cohesion , discourse markers , speech acts , politeness etc . in computer-mediated discussions - linguistic characterization of cmc genres and text types - lexico-grammatical analysis of cmc corpora - the negotiation of meaning in computer-mediated interaction - the use and representation of languages other than english ; code switching and language contact on computer networks - gender differences in computer-mediated interaction - the effects of cmc on 2nd language acquisition - psycholinguistic processing of computer-mediated messages etc . about the journal : the ejc / rec is an electronic journal that adheres to rigorous standards of peer review . only original work that has not been published previously will be considered for publication . authors wishing to submit manuscripts for consideration should prepare them in electronic format according to the ejc / rec author guide , which is available on the world wide web at http : / / trill . berkeley . edu / guide-to - the-lab / resouces / people / cmc . html or by request from susan @ utafll . uta . edu . manuscript length should ideally be between 5000 and 7500 words , although shorter and longer manuscripts may also be considered . deadline : the deadline for receipt of manuscripts is may 25 , 1995 . = = = = = = = = = = = = = = = = = = = = = = = = = = = = = = = = = = = = = = = = = = = = = = = = = = = = = = = = = = = = = = = = = = = = = = = = = = = e - mail questions and requests for author guide to : susan @ utafll . uta . edu or send by regular mail or fax to : susan herring editor special ejc / rec issue on computer - mediated discourse analysis program in linguistics university of texas arlington , tx 76019 usa fax : 817 273-2731 * @ * @ * @ * @ * @ * @ * @ * @ * @ * @ * @ * @ * @ * @ * @ * @ * @ * @ * @ * @ * @ * @ * @ * @ * @ * @ * @ * @ * @ * @ * @ * @ * @ * @ *
</t>
  </si>
  <si>
    <t xml:space="preserve">Subject: call for papers
 content - length : 3653 call for papers for the fourth international conference on the cognitive science of natural language processing dublin city university , 5 - 7 july 1995 subject areas : this is a non-exclusive list of subjects which fall within the scope of csnlp . it is intended as a guide only . * corpus - based nlp * connectionist nlp * statistical and knowledge-based mt * linguistic knowledge representation * cognitive linguistics * declarative approaches to nlp * nlg and nlu * dialogue and discourse * human language processing * text linguistics * evaluation of nlp * hybrid approaches to nlp submissions may deal with theoretical issues , applications , databases or other aspects of csnlp , but the importance of cognitive aspects should be borne in mind . papers should report original substantive research . theme : the role of syntax there is currently considerable debate regarding the place and importance of syntax in nlp . papers dealing with this matter will be given preference . invited speakers : the following speakers have agreed to give keynote talks : mark steedman , university of pennsylvania alison henry , university of ulster registration and accommodation : the registration fee will be ir # 60 , and will include proceedings , lunches and one evening meal . accommodation can be reserved in the campus residences at dcu . a single room is ir # 16 per night , with full irish breakfast an additional ir # 4 . accommodation will be " first come , first served " : there is a heavy demand for campus rooms in the summer . there are also several hotels and b&amp;b establishments nearby : addresses will be provided on request . to register , contact alex monaghan at the addresses given below . payment in advance is possible but not obligatory . please state gender ( for accommodation purposes ) and any unusual dietary requirements . submission of abstracts : those wishing to present a paper at csnlp should submit a 400 - word abstract to arrive not later than 10 / 4 / 95 . abstracts should give the author 's full name and address , with email address if possible , and should be sent to : csnlp alex monaghan school of computer applications dublin city university dublin 9 ireland email submissions are preferred , plain ascii text please to : - - - - - - - - - alex @ compapp . dcu . ie ( internet ) completed papers should be around 8 pages long , although longer papers will be considered if requested . camera - ready copy must be submitted to arrive in dublin by 19 / 6 / 94 . no particular conference style will be imposed , but papers should be legible ( 12pt laser printed ) and well-structured . deadlines : 10th april - - - submission of 400 - word abstract 1st may - - - notification of acceptance 19th june - - - deadline for receipt of camera-ready paper ( c . 8 pages ) 26th june - - - final date for registration , accommodation , meals etc .
</t>
  </si>
  <si>
    <t xml:space="preserve">Subject: symposium on spanish linguistics - linguistics in spain
 * * * * * * * * * * * * * * * * * * * * * * * * * * * * * * * * * * * * * * * * * * * * * * * * * * * * * * * * * * * * * * * * * * * * * * * * * * * spanish linguistics * linguistics in spain * spanish linguistics * * linguistics in spain * spanish linguistics * linguistics in spain * * * * * * * * * * * * * * * * * * * * * * * * * * * * * * * * * * * * * * * * * * * * * * * * * * * * * * * * * * * * * * * * * * * * * * * * * * * conference at umist , manchester , 19-20 may 1995 * speakers from spain and uk * organised by instituto cervantes , department of language and linguistics , umist , and the north - west centre for romance linguistics * talks in spanish and english obkectives and scope of the symposium the general purpose of the symposium is to bring to england some , mainly younger , researchers from spain to talk about their work , and let them meet a few researchers working in england for an exchange of views and possibly for establishing or renewing contacts . the research interest at the centre for computational linguistics ( ccl ) has traditionally been with computable linguistics and within this broader field we have concentrated mainly on applications such as machine translation , nlp , language engineering , call , terminology , databases , etc . with particular stress on the multilingual dimension for overcoming interlingual communication problems . this orientation has coloured our selection of speakers . while ccl does not have any particular strength in spanish linguistics , - - spanish is only taught to subsidiary level - - there is a regular presence of phd and msc students from spain in the centre which provides for continuous contacts with a number of spanish universities . the symposium is being organised jointly by the instituto cervantes of manchester and ccl , umist . the event is addressed to a small number of language specialists from uk universities not exceeding , including speakers , the number of 50 participants . admission to the symposium is therefore limited and an early indication of firm interest is appreciated . the language of papers is predominantly spanish . list of speakers dr gabriel amores . ( universidad de sevilla ) lecta : a spanish to english speech machine translation prototype . dr joseba abaitua . ( universidad de deusto ) ingenierma de la lengua y normalizacisn ling | mstica . victoria arranz . ( umist , manchester ) sublanguage - based nlp and corpus-based knowledge acquisition with reference to both english and spanish . dr toni badia . ( universitat pompeu fabra . barcelona ) los complementos de los nombres . dr john butt . ( king 's college london ) constraints on the use of the passive in spanish and english . prof teresa cabri . directora , institut universitari de ling | mstica apliacada . ( universitat pompeu fabra , barcelona ) el instituto universitario de ling | mstica aplicada de la universidad pompeu fabra : lmneas y proyectos . elena martmnez caro . ( universidad complutense de madrid ) el orden de los constituyentes como mecanismo de expresisn pragmatica en espaqol en contraste con los utilizados en inglis . prof josi luis cifuentes . ( universidad de alicante ) semantica y cognicisn de los usos prepositivos en espaqol . irina reyero . ( umist ) the representation of locative expressions in a cognitive nlp environment . a contrastive analysis in english and spanish . cost 15 pounds , including buffet lunch on saturday 20th may . a total of 40 places are available and will be allocated on a first come basis . please reserve your place by writing , fax or e-mail to the organiser . you will be sent a full programme and abstracts of the papers . for further details contact : vicente m . forcada - sanz symposioum : spanish linguistics - - linguistics in spain ccl , umist , p . o . box 88 manchester m60 1qd phone : 0161 200 3101 ( departmental office ) fax : 0161 200 3099 e-mail : vicente @ ccl . umist . ac . uk
</t>
  </si>
  <si>
    <t xml:space="preserve">Subject: digital recorders
 a couple of weeks before the break i posted a message asking for information about portable digital recorders for phonetic / phonological fieldwork . since a couple of people told me that they were interested in knowing the results of my inquiry , here is a summary of the replies : several people who replied to me recommended sony recorders , in particular the tcd-d7 or the tcd-d10 . i am told that these machines are somewhat expensive . it appears that there is a cheaper but still adequate machine produced by jvc : jvc xd - p1 pro bk . the sony mini disc portable recorder mz - 1 was also highly recommended . thank you to everyone who replied to me : maquela brizuela , rianne doeleman , hannes pirker , ingo plag , stephanie maietta and alex francis . ( sorry if i am forgetting someone 's name ) . jose ignacio hualde dept . of spanish , italian , and portuguese 4080 flb univ . of illinois , urbana , il 61801 jihualde @ ux1 . cso . uiuc . edu
</t>
  </si>
  <si>
    <t xml:space="preserve">Subject: 
 lang acquisition lopez ornat , susana : la adquisicion de la lengua espanyola . madrid , siglo xxi . ( c / plaza , 5 ; madrid-28043 ; o : cerro del agua , 248 ; mexico , d . f 04310 ) . isbn : 84-323 - 0847 - 1 . contiene , por primera vez en nuestro campo , los textos completos de la base de datos longitudinal de maria ( madrid ) entre 1 ; 7 y 4 ; 0 anyos . incluye tambien el analisis del proceso temprano de adquisicion de la morfosintaxis de la lengua espanyola . obtiene conclusiones tanto especificas de nuestra lengua como generales . el texto indica tambien como obtener los ficheros de datos textuales , su analisis linguistico y su analisis psicolinguistico a traves de una instruccion ftp . syntax two new books in syntax are available now ( at reduced prices ) : 1 . b . lust , m . suner , j . whitman ( eds ) . 1994 . syntactic theory and first language acquisition : cross-linguitic perspectives . volume 1 . heads , projections , and learnability . lawrence erlbaum press , n . j . ( special pre-paid price $ 39 . 95 ) ; 2 . b . lust , g . hermon , j . kornfilt ( eds ) . 1994 . syntactic theory and first language acquisition : cross-linguistic perspectives . volume 2 . binding , dependencies , and learnability . lawrence erlbaum press , n . j . ( special prepaid price $ 45 . 00 ) .
</t>
  </si>
  <si>
    <t xml:space="preserve">Subject: job
 postdoctoral position at the max planck institute for psycholinguistics , nijmegen , the netherlands the max planck institute for psycholinguistics invites applications for a three-quarter - time postdoctoral research position in its language production research unit . the duration of the appointment will be three years . the junior staff member will participate in the research project on lexical access , which traces the process of spoken word production from accessing a lexical concept to the initiation and execution of a word 's articulation in context . the project relies heavily on reaction time experimentation and computational modeling ; it also links up with brain imaging work in the institute . applicants should have a phd in one of the relevant cognitive sciences ( such as psycholinguistics , phonology , phonetics ) . we are in particular interested in applicants who have the rare combination of skills in both reaction time experimentation and lexical / sub-lexical phonology , because phonological encoding of words is a major theme in the project . applications including a cv ( mention any languages you know ) , a list of publications / reports , and names of two referents should be sent per e-mail , fax , or letter to : prof . willem j . m . levelt , director max planck institute for psycholinguistics wundtlaan 1 nl-6525 xd nijmegen the netherlands fax : ( 31 - ) 80-521213 e-mail : pim @ mpi . nl deadline for applications : april 3 , 1995 . for further information you may contact : dr . antje meyer ( same address and fax number ) e-mail : asmeyer @ mpi . nl phone : ( 31 - ) 80-521309
</t>
  </si>
  <si>
    <t xml:space="preserve">Subject: job opportunity - linguistic intern position
 linguistic summer internship lexicon naming , inc . , a consulting firm that develops worldwide brand names and new corporate names , seeks a full-time summer intern for its brand language group . the intern will collaborate with a team of staff linguists to : - produce reference materials for creative work on names for english and foreign markets . - prepare linguistic analyses of names using phonetic , morphological , and semantic criteria from the major world languages . - develop effective new ways of applying linguistics to the naming process . we would like to hear from applicants whose experience covers the study of both sound and meaning in a number of major languages of the world . we are interested in applicants with an in-depth background in key linguistic subdisciplines such as phonology and morphology , historical linguistics , and the linguistic study of metaphor . candidates for the internship should have a ph . d . in linguistics or should be working on a ph . d . dissertation in linguistics . the internship will be available starting in june , 1995 , for a period of three to four months . the salary range is $ 20 - $ 25 per hour , depending on education , credentials , and experience . please send a letter of application describing your interests , background , and availability , a curriculum vitae , names and addresses of three references , and three representative publications to : brand language group lexicon naming , inc . 3030 bridgeway sausalito ca 94965
</t>
  </si>
  <si>
    <t xml:space="preserve">Subject: position announcement
 the department of tesl and applied linguistics at the university of california , los angeles announces an opening for a language testing specialist , rank to be determined . the position is a one-year temporary position , with the possibility of renewal for a second year , pending final budgetary approval . the appointee will be expected to teach three courses , such as a basic course in language testing , an advanced course in language test construction and administration , and a course in experimental design and statistical analysis for applied linguistics . the appointee will also take primary responsibility for overseeing the development and administration of the english as a second language placement exam ( eslpe ) and advise on other language testing projects the department is currently involved in . ph . d . in hand at time of application is preferred . applications must be received by april 15 , 1995 and should include letter , vita , three letters of reference , and representative publications . send applications to : chair , search committee , department of tesl &amp; applied linguistics , 3300 rolfe hall , p . o . box 951531 , los angeles , ca 90095-1531 . fax : 310 / 206-4118 ; phone : 310 / 825-4631 . electronic mail inquiries can be addressed to lyn @ humnet . ucla . edu . ucla is an affirmative action , equal opportunity employer . women and members of underrepresented minorities are encouraged to apply .
</t>
  </si>
  <si>
    <t xml:space="preserve">Subject: j . r . firth 's ' context of situation '
 thanks to the following people who kindly responded to my inquiry into work which attempts to apply j . r . firth 's notion of ' context of situation ' to studies of discourse : tom craven gudula stegmann graham mcgregor joe foley koenraad kuiper richard ogden in summary , it appears that although firth 's notion is familiar to many sociolinguists , discourse and conversation analysts - as evidenced in references typically appearing in overviews on the notion of ' context ' - surprisingly little work has been , or is being , actually undertaken on the topic . a reference where this phenomenon is exemplified is the introductory chapter in duranti , a . &amp; goodwin , c . ( 1992 ) ( eds . ) rethinking context . cup . koenraad kuiper reports that he has a forthcoming paper which offers a reappraisal of the origins of the term ' context of situation ' ; graham mcgregor has conducted an ( unpublished ) study of person-reference which incorporates firth 's notion into his analytical approach . i shall be happy to inform readers of the list of my future uncoverings of applied firthian linguistics . alan firth aalborg university , denmark
</t>
  </si>
  <si>
    <t xml:space="preserve">Subject: response to the linguist list query . . .
 several weeks ago , i submitted the following query to the the linguist list : ) do you know of any written description of soundex code and its rules ) i ' m writing a software program to help my wife decode surnames in her ) genealogical research . the only description i ' ve located to date is a ) summary leaving lots of unanswered questions . i received 12 responses , including two from australia and one from the uk . in total , they included the code for two c language programs , access to a third c function , a basic program and an offer of a pascal program , all which reputed to perform soundex translation . the origin of soundex was attributed to the 1880 us census as well as to odell and russel in 1920 . nearly all respondants referred to or paraphrased pages 391 through 392 of " the art of computer programming , vol . 3 sorting and searching " , donald knuth , addison wesley , 1973 for a description of the soundex algorithm . [ knuth attributed his description to 1918 and 1922 u . s . patents by margaret k . odell and robert c . russell . ] the respondants were : burns @ cyc . com goodr @ uxa . cso . uiuc . edu bill @ hivnet . ubc . ca evan . antworth @ sil . org goertzen @ rrnet . com ( included the code for soundex . bas , published in " pc magazine 29 sep 92 , offer of a soundex routine in pascal , and direction to a c function metaphon ( ) " which claims to correct flaws in the original soundex routine " in the c gazette , june 1991 ) mis @ seiden . com ( included the code for two c language programs , one employing a table lookup , the other a switch statement ) macrakis @ osf . org ( included knuth 's references : us patents 1261167 ( 1918 ) , 1435663 ( 1922 ) ; j . acm 8 : 538 ( 1961 ) ; commun . acm 5 : 169 ( 1962 ) ; federal population censuses 1790-1890 ( national archives , 1971 ) , p 90 . sds5 @ ukc . ac . uk lojbab @ access . digex . net ( included a source for c code on the internet ) wasserman @ mary . fordham . edu jhs @ extro . ucc . su . oz . au mfw @ lexicon . oz . au thank you all for your interest and effort to respond .
</t>
  </si>
  <si>
    <t xml:space="preserve">Subject: five words in lots of languages
 content - length : 1883 dear wonderfully cooperative linguist readers , the reponse to my request for translations in lots of languages of the words : memory foot water sun fire was such that i now have 66 languages . i could do with lots more though , so if you can give me these words in a language which does n't appear in the list below , i 'd be grateful : maltese , moore , hungarian , gilbertese , salinan / hokan , fula , wolof , hawaiian , marshallese , bislama , fijian , tagalog , cantonese , southern min , mandarin , pitjantjatjara , bahasa , achumawi , chickusaw , modern western armenian , spanish , catalan , portuguese , arabic , upper sorbian , chechen , egyptian hieroglyphic , turkish , basque , lappish / sa ( a ) mi , norwegian , west frisian , danish , swahili , breton , irish , san miguel chimalapa zoque , classical greek , latin , albanian , bosnian , bulgarian , croatian , czech , eastern ( meadow ) mari , erzya mordvin , farsi , finnish , french , galician , modern greek , modern hebrew , italian , japanese , korean , nenets , occitan , polish , rumanian , russian , shoshoni , slovene , swedish , thai , welsh and many thanks again to all those who responded to my original request . paul rowlett
</t>
  </si>
  <si>
    <t xml:space="preserve">Subject: esrc quota awards for masters
 university of essex department of language and linguistics the department of language and linguistics has been awarded three esrc studentship quota awards to fund one ma student on each of the following advanced training courses in 1995 - 6 : * * * ma in applied linguistics * * * ma in sociolinguistics and language variation * * * ma in linguistics awards cover the course fees and provide a subsistence allowance at current research council rates , and are open for uk / eu students . nominations for the awards will be made by the department , which proposes to select the best candidate for each award on a competition basis . students wishing to apply for one of these awards should request an application form for the relevant scheme from the graduate admissions secretary in the department , making clear that they are are interested in the esrc quota award . the departmental closing date for consideration for the esrc quota awards is friday april 14th 1995 . short - listed candidates may be called for interview between april 14th and may 5th . * * * * * * * * * * * * * * * * * * * * * * * * * * * the department is a major centre for teaching and research in theoretical and applied linguistics and has achieved the highest rating for its research activities in each of the three research selectivity exercises in the uk . further details and an application form can be obtained from : graduate admissions secretary , department of language and linguistics , university of essex , wivenhoe park , colchester , co4 3sq , uk tel : + 44 1206 872083 fax : + 44 1206 872085 email : laladms @ essex . ac . uk
</t>
  </si>
  <si>
    <t xml:space="preserve">Subject: phd studentships
 university of essex department of language and linguistics phd studentships one fully-funded phd studentship ( 3 years ) applications are invited from uk / eu students to pursue doctoral research for up to three years . fees will be paid by the university and students will receive a bursary from the department at current research council rates . one part-funded phd studentship ( 3 years ) applications are invited from students anywhere in the world to pursue doctoral research for up to three years . uk / eu rate fees will be paid by the university and students will receive a bursary from the department at current research council rates . non uk / eu students will eb liable for the residue of the fees ( current fee difference is 3 , 200 pounds per annum ) , although the possibility exists of applying for further support to the ors . students applying for either of the above studentships shoudl have a good first degree and be willing to investigate a topic compatible with the department 's research priorities . applications are particularly welcome from those wishing to pursue research in theoretical aspects of language acquisition ( first or second ) , syntax , psycholinguistics , sociolinguistics or phonology , but applicants with other interests should not be discouraged from applying . successful candidates will be required to undertake limited teaching and / or research assistant duties . the closing date is 31st march 1995 . * * * * * * * * * * * * * * * * * * * * * * the department is a major centre for teaching and research in theoretical and applied linguistics and has achieved the highest rating for its research activities in each of the three research selectivity exercises in the uk . web page at http : / / www . essex . ac . uk further details and an application form can be obtained from : graduate admissions secretary , department of language and linguistics , university of essex , wivenhoe park , colchester , co4 3sq , uk tel : + 44 1206 872083 fax : + 44 1206 872085 email : laladms @ essex . ac . uk
</t>
  </si>
  <si>
    <t xml:space="preserve">Subject: thai lang school
 * * * * * announcement * * * * * the institute of language and culture for rural development , mahidol university will offer the regular and intensive courses " thai for non-native speakers " to the public in summer 1995 . both courses are basic courses for beginners who do not have any previous knowledge of thai . students will acquire listening and speaking skills and learn how to communicate basic needs concerning : travel , polite social interactions , ordering food , asking for directions , making purchases , and telling time . thai writing will also be introduced . regular course time : march 20 - may 8 , 1995 monday , wednesday and thursday , 9 . 00 - 12 . 00 place : pata department store , pinklao branch ( 4th floor of kfc building ) tuition : 5 , 900 baht ( covering all learning materials , excursions , and refreshments ) application : by march 15 , 1995 intensive course time : july 17 - august 4 , 1995 monday through friday , 9 . 30 - 14 . 30 place , tuition , and application : to be announced . * * * * * * * * * * * * * * * * * * * * * * * * * * * * * * * * * * * * * * * * * * * * * * * * * * * * * * * * * * * * * * * * * * * * * * * * * * * * * * application form * * * * * * thai for non-native speakers regular course 1995 title : mr . , ms . , mrs . , miss first name . . . . . . . . . . . . . . . . . . . . . . . . . . . . . . . . . . . . . . . last name . . . . . . . . . . . . . . . . . . . . . . . . . . . . . . . . . . . . . . . . institution . . . . . . . . . . . . . . . . . . . . . . . . . . . . . . . . . . . . . . . . . . . . . . . . . . . . . . . . . . . . . . . . . . . . . . . . . . . . . . . . . . . . . . . . . . . . . . . . . . . . . . . . . . . . . . . . . . . . . . . . . . . . . . . . . . . . . . . . . . . . . . . . . . . . . . . . . . . . . . . . . . . . . . . . . . . . . . . . . . . . . . . . . . . . . . . . . . . . . . . . mailing address . . . . . . . . . . . . . . . . . . . . . . . . . . . . . . . . . . . . . . . . . . . . . . . . . . . . . . . . . . . . . . . . . . . . . . . . . . . . . . . . . . . . . . . . . . . . . . . . . . . . . . . . . . . . . . . . . . . . . . . . . . . . . . . . . . . . . . . . . . . . . . . . . . . . . . . . . . . . . . . . . . . . . . . . . . . . . . . . . . . . . . . . . . . . . . . . . . . . telephone . . . . . . . . . . . . . . . . . . . . . . . . . . fax . . . . . . . . . . . . . . . . . . . . . . . . . . . . . . . . . e - mail . . . . . . . . . . . . . . . . . . . . . . . . . . . . . . . . . signature . . . . . . . . . . . . . . . . . . . . . . . . . . . . . . date . . . . . . . . . . . . . . . . . . . . . . . . . . . . . . . . . . . please submit your application form to : thai for non-native speakers institute of language and culture for rural development mahidol university at salaya nakornpathom 73170 tel . 441-9327 , 441-9514 , 441-9343 fax . 441-9517 e - mail : grsbr @ mucc . mahidol . ac . th
</t>
  </si>
  <si>
    <t xml:space="preserve">Subject: re : 6 . 199 ipa
 why must this kind of stuff be decided by a vote ? since obviously ipa membership does not equal interest in the matter and never will , all that will be achieved if some of us join the ipa just to force this issue , is that it will be " packed " in some other way than the way it is now , but it will never be representative . why not let the invisible hand of the " market " of ideas operate freely instead ? as fewer and fewer people use ipa 's made-up symbols , either that organization will become completely irrelevant , or it will make up its own mind to respond to the " market forces " , or perhaps some other group will step in and by proposing a system that is manifestly better than anyone else 's , achieve standardization that way . i really think that if a few of the top names in phonetics got together with the editors of a few journals , they could probably come up with something . it could also simply come from anywhere else : if someone were to publish a truly superior system and people started using it . finally , in reality , it seems that certain trends are occurring anyway and that in particular the resistance to the hachek and the use of the corresponding ipa symbols are on the wane . if we can put up with the inconsistencies of american vs . canadian vs . british spelling , we can probably do just as well here . and if we are gonna worry about something , i would worry more about those cases where te same symbols have different commonly used meanings like ' j ' and ' y ' . alexis mr
</t>
  </si>
  <si>
    <t xml:space="preserve">Subject: re : words that are their own opposites
 content - length : 129 how about this pair that are synonyms in one sense and antonyms in another - - outgoing : retiring mary s . neff ibm research
</t>
  </si>
  <si>
    <t xml:space="preserve">Subject: self-opposites
 content - length : 333 jules levin wrote : ) this does n't quite qualify , but ' overlook ' means the opposite of ' look ) over ' : " my accountant looked over my records but overlooked a deduction . . . " " the scandal has been blamed on an oversight on the part of the senate oversight committee . " anton sherwood * \ \ * + 1 415 267 0685 * \ \ * dasher @ netcom . com
</t>
  </si>
  <si>
    <t xml:space="preserve">Subject: words that are their own opposites
 jules levin , in contrasting " look over " with " overlook " , has come close to citing my favorite autoantonym : oversight . as in " the epa 's [ u . s . environmental protection agency 's ] oversight of toxic dumping . " - - - - - - - - - - - - - - - - - - - - - - - - - - - - - - - - - - - lee hartman ga5123 @ siucvmb . siu . edu department of foreign languages southern illinois university carbondale , il 62901-4521 u . s . a .
</t>
  </si>
  <si>
    <t xml:space="preserve">Subject: re : 6 . 108 sum : words that are their own opposites ( part 2 )
 after attending a meeting , i heard someone say , " the acceptance of this plan will depend on its oversight . " i immediately thought of the meaning : " an unintentional omission or mistake " ( ahd ) . what was intended , however , was another meaning : " watchful care or management ; supervision " ( ahd ) . the latter meaning , i think , is becoming the more common one , but it still startles me . in the same way , synonyms may become antonyms in compounds . " to oversee " is quite different from " to overlook . " i would also point out that nonstandard " borrow " for " lend " is still heard . it may have about the same distribution as " learn " to mean " teach . " up to at least the sixties , english textbooks for high schools carried stern admonitions for both . so these uses must have been quite common . finally , there is the famous " bad " of black english , which signifies its opposite . antithetical meanings may be common in slang for their shock value . " man , she 's one tough babe , " could indicate two quite contrasting , if not opposite meanings .
</t>
  </si>
  <si>
    <t xml:space="preserve">Subject: re : 6 . 293 words that are their own opposites
 sue morrish 's posting on shame in australian reminded me of a weird fact about the same word in south african english , according to some sa friends . this is that " shame ! " is used as an exclamation of joy by , for example , old ladies seeing a newborn baby or a fluffy animal . the supposed explanation is that " shame ! " as an exclamation of disapproval became an exclamation of sympathy for somebody who has been ill-treated ( so far , this parallels a shift that i ' m familiar with too ) . it then bleached out still further in sa to a mere " back channel utterance " , indicating that the listener was still paying ( sympathetic ) attention , and then became a positive expression of pleasure . can anybody confirm either the data or the explanation ? btw , wrt benji wald 's posting , i understood the origin of a ' lucus a non lucendo ' to be st isidore of seville 's _ origines sive etymologiae _ ( 7th c ) - according to father dinneen 's book on the history of linguistics i think . john t waterman in his little book perspectives on linguistics ( 1963 ) gives another example from the same source : bellum ( war ) from bellus ( beautiful ) , because war is far from beautiful ! regards , paul werth
</t>
  </si>
  <si>
    <t xml:space="preserve">Subject: human and non - human languages
 bearing on the question of primate language skills is the observation that they appear not to imitate the * manner * of doing something - - controverting the " monkey see , monkey do " saw . a clue as to why people have cultures and languages and primates do not came up in a national geographic series on primate research that i saw a few weeks ago . they had shown some chimps using sticks to poke through holes in a " beehive " and suck off honey , introducing the topic of tool use . in the next segment , the researcher had some candy on a table surrounded by some sort of cage with vertical bars . he had a primitive kind of rake with three wide-spaced tines resting on the table , the handle through the bars . the chimp had the same , on an adjacent section of the table . if the tines were down , they could n't get the candy because the wide-spaced tines could n't retain it . the researcher demonstrated flipping the rake over . with the back of the rake on the table top , it was easy to pull the candy to one 's hand . no matter how often he saw it , the chimp did n't get it . the inference from this and other experiments was that the primate perceives use of the tool to accomplish the end , but does not attend to the manner of using the tool . in the next segment , there is a similar setup with a small child . the child fails with the tines down . then the adult demonstrates flipping his rake over . the child immediately , on the next turn , does the same , even moving the rake through a curving path very much like that executed by the adult 's rake , to capture the object ( a block ) and pull it back to the edge . in support of this hypothesis , i believe there are no observations of cultural differences between one community of primates and another comparable to differences of human " body language " style and linguistic dialect - - differences in the manner of doing the " same " things , functionally inconsequential differences such that " we " do these things this way and " they " do the same things that way . bruce nevin bn @ lightstream . com
</t>
  </si>
  <si>
    <t xml:space="preserve">Subject: sum : speaking in tongues
 this is a summary of my query on speaking in tongues of a month back . i posted three queries on various matters about simultaneously , and this was by far the one which generated most correspondence ! - - - - - - - - - - - - - - - - - - - - - - - - - - - - - - - - - - - - - - - - - - - - - - - - - - - - - - - - - - - - - - - - the original query : dear all , has anyone studied or systematically recorded what people actually produce when they " speak in tongues " - - at revival meetings and such occasions ? a friend of mine noted that the sounds produced tend to sound remarkably alike each other . - - - - - - - - - - - - - - - - - - - - - - - - - - - - - - - - - - - - - - - - - - - - - - - - - - - - - - - - - - - - - - - - short answer : in addition to various studies and papers there seems to be or to have been two major researchers in the area : felicitas goodman , and william samarin ; goodman using an anthropological method and samarin a linguistic one . they both published in the seventies . - - - - - - - - - - - - - - - - - - - - - - - - - - - - - - - - - - - - - - - - - - - - - - - - - - - - - - - - - - - - - - - - thanks to all who responded with comments , notes , references : rich alderson , keith allan , jeffrey howard allen , jose r . alvarez , susan burt , steve chandler , linda coleman , ellen contini - morava , alan davies , patricia donegan , brian drayton , sheila embleton , anthea f gupta , jacques guy , stephen helmreich , wayne leman , wenchao li , mark mitton , david l . moore , tim pulju , j . a . rea , malcolm ross , dale russell , deborah sweeney , shana walton , and some who preferred not to be named . - - - - - - - - - - - - - - - - - - - - - - - - - - - - - - - - - - - - - - - - - - - - - - - - - - - - - - - - - - - - - - - - list of references : i received the following references , most of which i have not yet dug out . goodman , felicitas ( 1969 ) . phonetic analysis of glossolalia in four cultural settings . journal for the scientific study of religion ( : 227-239 . goodman , felicitas ( 1972 ) . speaking in tongues . a cross - cultural study of glossolalia . the university of chicago press . samarin , william ( 1972a ) . tongues of men and angels . the religious language of pentecostalism . the macmillan company . samarin , william ( 1972b ) . variation and variables in religious glossolalia . language in society 1 : 121-130 . samarin , william ( 1973 ) . glossolalia as regressive speech . language and speech 16 : 77-89 . samarin , william ( 1974 ) . review of goodman ( 1972 ) . language 5 : 207-213 . malony h . n . &amp; lovekin a . a . 1985 . glossolalia , new york , oxford university press . dilia flores . analisis y comparacian de hablas sagradas en tres formas de trance - posesian : un estudio en etnografia de la comunicacion . universidad del zulia , 1987 . a study of glossolalia and related phenomena in maracaibo , venezuela . _ tongue speaking _ , morton kelsey ( new york : crossroad , 1981 ) . _ they speak with other tongues _ , by john l . sherrill ( westwood , new jersey : fleming h . revell , 1964 ) , a popular treatment . _ the pentecostal movement in the catholic church _ by edward d . o'connor ( notre dame , indiana : ave maria press , 1971 ) claims cases of xenolalia ( speaking in an unlearned , existing language ) . and a recommendation to perform a library search for donald clarence laycock which might uncover a few things on glossolalia . - - - - - - - - - - - - - - - - - - - - - - - - - - - - - - - - - - - - - - - - - - - - - - - - - - - - - - - - - - - - - - - - fuller information , from the replies sent to me : - - - - - - - - - - - - - - - - - - - - - - - - - - - - - - - - - - - - - - - - - - - - - - - - - - - - - - - - - - - - - - - - basically , the finding was that the native language of the speaker was a pretty good predictor of the kinds of sounds that would occur in glossolalia ; one general pattern was that sounds perceived as generally marking " foreign " speech ( whatever that may mean ) would occur , while sounds perceived as typical of the native language would not . thus , for american english speakers , / r / would be rendered as the alveolar trill , never as the american retroflex ; on the other hand , these speakers would not include the low front vowel in their glossolalia , / ae / - as-digraph , because that 's perceived as a typically " american " sound for some reason . on the other hand , truly exotic sounds - - those not typical of the native language , but that do n't happen to be familiar to speakers of the language - - would tend not to occur : american english speakers do n't produce clicks in their glossolalia . and yes , the inventory of sounds is very simple and the sequence is repetitive . - - - - - - - - - - - - - - - - - - - - - - - - - - - - - - - - - - - - - - - - - - - - - - - - - - - - - - - - - - - - - - - - as a former church-goer myself who believed i had the ability to speak in tongues , i used to wonder a lot about the repetitive ( and ' primitive ' ? ) nature of the sounds that i produced and heard from others around , and also at the way people within a particular church tended to sound like one another ( but slightly different from people attending a different church ) . . . a case of unconscious ' copying ' ? - - - - - - - - - - - - - - - - - - - - - - - - - - - - - - - - - - - - - - - - - - - - - - - - - - - - - - - - - - - - - - - - i was told by one observer that i keep my british accent when i sing in tongues ; other people tell me this is not so . to my own ears , the sounds i produce are not like any language i know but they do occur in recurring patterns . i think they have predominantly l 's , s 's and vowels . the most articulate ( as distinct from hagiographic ) evaluation i received was that there are two continental charismatic traditions - a french one concentrating on melodious spontaneous song and a german / english one concentrating on speech . - - - - - - - - - - - - - - - - - - - - - - - - - - - - - - - - - - - - - - - - - - - - - - - - - - - - - - - - - - - - - - - - i wanted to share my own experience : an old quaker minister ( from a very old-fashioned meeting which had come under the influence of pentecostalism ) came on a religious visit to our area and spent the night at our house . during a period of prayer in my living room , he spoke in tongues . i had never heard such a thing before , except in imitation , and i was impressed by the monotony of it . i can't make this machine do a phonetic transcription , but it was ( in a very quiet sing-song ) something like / ' a : ' tikari ' ka : ' tika ti ' ka : ti ' ka : / and then repeated ( the ' = primary stress ) . the shakers , a dying sect here known for their ecstatic group dancing and singing , incorporated " tongues " into many of their songs , in stylized form , and there were relatively few syllables used there as well - - ba , lo , ta , ti , ka , la and a few others . - - - - - - - - - - - - - - - - - - - - - - - - - - - - - - - - - - - - - - - - - - - - - - - - - - - - - - - - - - - - - - - - for a short answer , dredged out of my memory ( i wrote my undergraduate honors paper on this topic in 1973 ! ) : glossolalia is not a language , of course - - its users seem to latch onto and them repeat sounds that sound foreign to them , and intersperse the name jesus in between the sounds - - at least this was the case with glosslalia produced by american english speakers that i heard . jesus was pronounced , as i recall , as in english . many glossolalia users , however , think that they are speaking another human language , and will eagerly press this point to the visiting linguist , anthropologist or undergraduate . - - - - - - - - - - - - - - - - - - - - - - - - - - - - - - - - - - - - - - - - - - - - - - - - - - - - - - - - - - - - - - - - some years ago as an undergraduate , i memorized the first eleven lines to beowulf . occasionally i recited them to people ( i still do ) . once i recited them to a friend from alabama , and she told me that if i did that back where she came from , folks would say i was speaking in tongues . - - - - - - - - - - - - - - - - - - - - - - - - - - - - - - - - - - - - - - - - - - - - - - - - - - - - - - - - - - - - - - - - anecdotally , when i was an undergrad , one of my professors mentioned having seen a study or two on glossolalia . the studies indicated that the phoneme inventory was always quite small , smaller than that found in practically any natural language . maybe even smaller than the hawaiian inventory of thirteen phonemes , although my professor did n't go into details . my professor was a fundamentalist christian herself as well as an excellent linguist . she did believe that glossolalia was , at least in some cases , an inspired state and that people in that state were often speaking genuine languages . however , they were n't natural human languages . my professor pointed out that there was no reason to assume that they would be natural human languages , that people could speak in heavenly tongues which are meaningless to those on earth but which do have meaning , even if earthly people can't understand them . - - - - - - - - - - - - - - - - - - - - - - - - - - - - - - - - - - - - - - - - - - - - - - - - - - - - - - - - - - - - - - - - regards , and thanks j jussi karlgren jussi . karlgren @ sics . se sw inst of comp sc ( sics ) spr } kteknologi / natural language processing box 1263 , 164 28 kista ph + 46 8 752 15 00 , fax + 46 8 751 72 30 stockholm , sweden http : / / sics . se / ~ jussi / jussi-karlgren . html
</t>
  </si>
  <si>
    <t xml:space="preserve">Subject: aaas
 what follows are the minutes of the meeting of section z - linguistics and the language science - - held during the atlanta aaas annual meeting . the section committee hopes that this will be of interest to all linguists and once again urges any linguist not yet a member of aaas to join and select section z as their priary affiliation . ( a membership form follows the minutes ) v . fromkin , section z , secretary = = = = = = = = = = = = = = = = = = = = = = = = = = = = = section z - - linguistics &amp; the language sciences section meeting - february 17 , 1995 , 2 : 30 - 5 : 30 pm marriott marquis , atlanta , ga . minutes attendance : retiring chair barbara lust , chair , richie kayne , chair - elect stephen anderson , chair elect 1995 sarah thomason , secretary , vicki fromkin , members of steering committee : paul chapin , ilse lehiste , paul chapin , section z representative to aaas council , arnold zwicky , and 10-25 individuals ( 20 signed the attendance sheet ) . ( 1 ) the meeting was called to order and chaired by chair richie kayne . the attendees were asked to introduce themselves . ( 2 ) the minutes of the feb . 21 , 1993 section meeting were distributed and approved . ( 3 ) the results of the last election were reported : sarah ( sally ) thomason was elected chair - elect for 1995 , and david caplan was elected member at large 1995 - 1998 . the members of the steering committee for 1995 ( as of february 21 , 1995 ) therefore consist of : retiring chair richie kayne , chair stephen anderson , chair elect sarah thomason , secretary victoria a . fromkin , members - at - large : david caplan , paul chapin , ilse lehiste . arnold zwicky remains as the council delegate through 1996 . the chair expressed the appreciation of all members of section z to retiring chair barbara lust ( who will serve on the council in 1995 ) and david pesetsky . ( 4 ) four sessions were sponsored by section z at this meeting : bilingualism : when is the best age to learn a second language ? ; endangered languages ; linguistic science and language technology : machines and human language ; structures of language : batons for cognitive science and neuroscience . in addition , section z cosponsored a session organized by the psychology section : instincts to learn . kenneth hale presented one of the topical lectures - - the scientific cost of the global loss of linguistic diversity . ken hale s lecture and the session on endangered languages received a great deal of interest from the press . ( this issue made national press coverage by the time of the section meeting , ) the section extended its gratitude to the session organizers and speakers , and to ken hale for their efforts in bringing linguistics to the general scientific community at the aaas . ( 5 ) dr . susan speece , chair of the department of biological sciences at anderson university , anderson in , who has been appointed as education liaison from the education section to section z was introduced . she distributed copies of life science standards and curriculum development for k-12 and reported on the work of the science education reform committee of the national research council and asked for suggestions and input from our section regarding science education k-12 and also undergraduate science education . , a discussion followed in which it was announced that stephen crain is heading a committee of the linguistic society of american on linguistics in the curriculum which is also concerned with the teaching of linguistic science in the schools . it was suggested that crain be asked to contact dr . speece . individuals were urged to view the poster paper linguistics in the schools : developing an epistemology of science by maya honda and wayne o neil on display from 10 : 30 to 3 : 30 on saturday , february 18 , in the marriott south exhibit hall . this poster paper is directly related to the subject under discussion . ( 6 ) budget . vicki fromkin reported on the budget situation . up to this meeting , section z received $ 2500 / annum from the aaas office which was supposed to cover the travel expenses of the section officers for the annual meeting , refreshments , and any expenses of the ssponsored sessions ( organizers and speakers ) that could be provided . last year we offered no support to symposia speakers . thus , this year after subtracting the probable expenses of the officers , the section budget total came to approximately $ 2500 . symposia organizers sent their requests to vicki fromkin . after she determined the cheapest possible fares of the speakers , she divided the sum so that no speaker who had requested funds would suffer financially more than the others and recommended to the aaas staff that these sums be disbursed . this leaves the section with a zero balance . at the planning committee which she attended , vicki reported that the staff had decided to change the section budgets . the expenses of the officers would no longer be deducted from the section allocation but would be borne by the central office . however , the sections would now receive much lower allocations ; section z will only receive $ 1000 / annum . it is urgent that symposia organizers inform their invited speakers that there is little if any money for expenses and speakers should attempt to find money elsewhere . ( 7 ) 1996 aaas annual meeting , baltimore , maryland , 8-13 february 1996 . proposals for sessions are due april 1 , 1995 . a general discussion was held regarding sessions to be sponsored by section z . the section agreed that it would like to see the following session organized . ( note that these are not necessarily the titles of the symposia to be submitted but rather signify the contents we would like to see presented . ) ( the name in parenthesis after each is the person designated to contact the proposed organizers ) i . language in the schools . proposed organizers wayne o neil , maya honda , walt wolfram ( wayne o neil ) ii . new technology ( e . g . mri , ct , pet ) in the study of the biology of language . proposed organizer : david caplan ( v . fromkin ) iii . the structure and acquisition of sign languages . proposed organizer : ursula bellugi ( v . fromkin ) iv . child language acquisition . proposed organizer : lila gleitman ( v . fromkin ) v : connectionism vs . symbolic systems models of cognition . proposed organizer : paul smolensky ( steve anderson ) ( following the meeting some of the members of the section steering committee proposed that geoffrey nunberg also be asked to submit a proposal on prescriptivism / the equality of dialects / english only legislation or such related issues . fromkin and anderson will contact him ) barbara lust informed the section that we also received a tentative idea for a possible symposium from lisa menn ( working with both lsa and asha ) which would be on theoretical , modeling and therapeutic studies of the acquisition of phonology . this was referred to sharon goldsmith of asha for further consideration for their support . ( 8 ) 1997 aaas annual meeting , seattle , washington . an opening discussion on possible sessions for the seattle meeting was held it was suggested that individuals should submit proposals to the nsf to fund sessions on reports of current research which would be of interest to the scientific community . such proposals should be submitted to paul chapin by no later than july 15 , 1995 in order to have a funding decision from nsf by december 1995 , in time to submit a session proposal to the aaas program committee . ( 9 ) membership . as of the time of the meeting , 169 members of aaas had selected section z as their primary affiliation , and according to mike spinella ( aaas staff , who attended the meeting briefly ) , 141 had designated section z as their secondary affiliation and 205 as their third . this total of 515 satisfies the aaas requirements for establishing section z as a permanent section of the aaas . in the words of mike spinella you re in ! . however , it is important that we continue to increase the members whose first affiliation is to our section . we would like to see that number grow to a minimum of 400 . in the discussion on methods to increase membership it was suggested that we ask the lsa if we can include a letter from the section chair and secretary in the regular mailings to linguistic department chairs asking if each department would subsidize the membership fee for one member ( probably the chair ) of the department . if the chair is already a member , another person should be designated , who could be elected by the faculty or determined in some other way . this would substantially increase our membership . sharon goldsmith from asha announced that she would be willing to place a notice in the asha newsletters and publications which go to 80 , 000 of their members . paul chapin agreed to draft a letter to send to asha for this purpose . it was also suggested that a membership form be included in the mailings . she also thanked section z for their support of the symposium on bilingualism which was organized by asha and introduced david kean , of the asha research and tehcnology committee . . barbara lust suggested that we contact all the international organizations such as lagb who supported the formation of the new section and ask them to publicize the section and urge their members to join . the question of the cost of joining aaas was discussed . there was confusion as to the cost of joining as a supporting member ( without receiving science ) particularly for foreign applicants . mike spinella assured us that supporting memberships cost $ 35 . 00 for us , and all non - us members . on the application form this $ 35 . fee is stated only for spouses of members , but we were assured that it is for anyone who joins as a supporting member . ( 10 ) endangered languages . michael strauss spoke on the importance of our establishing ties with non-linguists concerned with conservation and diversity , i . e . conservation biology , etc . david harmon of the george wright society of the world parks congress was introduced and told the group that until recently he did not realize the extent of the problem re maintaining linguistic diversity and the dangers facing endangered languages . he supported the suggestion that linguists concerned with this issue work together with other groups interested in cultural and biological diversity and endangered species . ( 11 ) at the 1994 meeting , it was agreed that it was important for linguists to submit research articles to science . this was reiterated . it was pointed out that one cannot complain about the contents of the journal and the heavy weighting toward biology if we do not submit articles . should they consistently be rejected we would then have grounds for complaint . ( 12 ) vicki fromkin announced that the international congress of linguists ( organized by the permanent international committee of linguistics , better known by its french initials cipl ) would be held in paris , in july of 1997 . ( 13 ) michael strauss , the director of annual meetings on the aaas staff and estrella m . triana , the senior program associate , aaas directorate for education &amp; human resources programs were introduced . estrella triana announced that 1998 was the 150th anniversary of aaas and urged members to support the issuing of a aaas commemorative stamp . she also announced the fund raising drive for a new building , and reminded members that sections of the aaas were entitled to hold meetings in the aaas building in washington , dc . the meeting was adjourned submitted by v . fromkin , secretary section z = = = = = = = = = = = = = = = = = = = = = = = = = = = = = = = = = = = = = = = = = = = = = = = = = = = = = = = = = = = = = = = = = = = = membership request form mail to : aaas - po box 2033 marion oh 43306-2133 or fax to ( 202 ) 842 1065 name _ _ _ _ _ _ _ _ _ _ _ _ _ _ _ _ _ _ _ _ _ _ _ _ _ _ _ _ _ _ _ _ _ _ _ _ _ _ _ _ _ _ _ _ _ _ _ address _ _ _ _ _ _ _ _ _ _ _ _ _ _ _ _ _ _ _ _ _ _ _ _ _ _ _ _ _ _ _ _ _ _ city _ _ _ _ _ _ _ _ _ _ _ _ _ _ _ _ _ _ state _ _ _ _ _ _ _ _ _ _ _ _ _ zip _ _ _ _ _ _ _ membership category : ( includes 51 issues of science ) * regular member $ 97 * postdoctoral $ 72 ( payment required with order , ) * student $ 50 ( payment &amp; student id required ) supporting member $ 35 ( does not include science ) check enclosed _ _ _ bill me later _ _ _ ( regular members ) visa _ _ _ _ master card _ _ _ _ credit card number _ _ _ _ _ _ _ _ _ _ _ _ _ _ _ _ _ _ _ _ _ _ _ exp date section z primary affiliation : _ _ _ _ ( check here ) * all include 51 issues of science .
</t>
  </si>
  <si>
    <t xml:space="preserve">Subject: sum . : history of capitalisation in english
 back in late january / early february i posted a query to linguist about sources on the history of capitalisation in english . several people responded asking me to post a summary to the list on any replies i might receive . my apologies for the delay , but i have been fighting three different winter " bugs " ( some viral , some bacterial ) since my original posting , and then had to rush to catch up on acadaemic commitments before the end of term ! anyway , here is the summary . . . . the most immediate " success " reply , so to speak , came from david denison at u . of manchester , u . k . : mrcepdd @ fsl . art . man . ac . uk . david suggested the following article : osselton , noel ( 1985 ) ' spelling - book rules and the capitalization of nouns in the seventeenth and eighteenth centuries ' . in arn , mary - jo and hanneke wirtjes ( eds . ) . * * historical and editorial studies in medieval and modern english : for johan gerritsen . * * wolters - noordhoff , groningen , pp . 49-61 . to my delight , i found that " my " university library ( knight lib . at the u . of oregon ) had precisely this volume . the article ( chapter ) is only 6 pages long , but contains as well a list of spelling books and grammars , etc . to which osselton referred in the text . there is also a page of notes . this reference is the most useful i have yet seen , and i will be using it ( when i have the time ) as a foundation for finding more info . on this topic . a good place to start , i think . a reply from john e . koontz ( koontz @ bldr . nist . gov ) pointed me towards usenet lists which , i regret , i have not yet been able to try . john suggests comp . fonts , or hte repositories of past usenet postings ( he is not sure where they are ) , or the usenet faq collections . also , comp . text . larry rosenwald ( lrosenwald @ wellesley . edu ) suggested looking into the literature of printing history , as he reminded me that " in fact capitalization was often regularized by the printer . " henry rogers ( rogers @ epas . utoronto . ca ) wrote and remarked that " [ t ] he distinction between upper and lower case in the roman alphabet obviously developed in the writing of the middle ages . . . " i confess that my knowledge of the middle ages is not sufficient to know why this is " obvious " , and i have n't yet managed to contact henry to find out . do you have a moment to respond , please , henry ? eleanor olds batchelder ( eobgc @ cunyvm . cuny . edu ) suggested i might look at geoffrey nunberg 's writings , " esp . his history of punctuation " , but she noted that this is " just a hunch " , as she has not yet read the work . nor have i , yet ! a final response came from stavros macrakis ( macrakis @ osf . org ) with the following suggestions : " i note that there is a library of congress ( tn3270 locis . loc . gov ) heading capitalization , but most of the books there are prescriptive or educational . there is also a subheading capitalization under languages , but english language - - capitalization gives only workbooks . i found some books on german capitalization which may ( or may not ) be helpful . see below . harvard 's catalogue lists 15 books on english capitalization , all prescriptive . = = = = = = = = = = = = = = = = = materialien zur historischen entwicklung der gross - und kleinschreibungsregeln / wolfgang mentrup ( hg . ) . tuebingen : niemeyer , 1980 . 336 p . lc call # pf3147 . m34 subjects [ for mentrup ] : german language - - capitalization - - history . + + + + + + + + + + + + + + + + + moulin , claudine . der majuskelgebrauch in luthers deutschen briefen ( 1517-1546 ) . heidelberg : winter , 1990 . xxxiii , 462 pp . subjects : luther , martin german language - - capitalization german language - - orthography and spelling originally presented as author 's doctoral thesis , 1989 , in otto - friedrich - universitaet , bamberg . = = = = = = = = = = = = = = = = = = = = = = = = = = = = = = = = = = = = = = = = = = = that is all . i would like to thank everyone who replied , even if only to express an interest . it was heartening to know that other people find this a tantalizing question as well . to conclude , i would like to put forward some further questions that have occurred to me as a result of the responses i received . . . . 1 ) in connection to the point about the rise of the printing industry as an important influence in * * regularising * * the use of capitalisation , i still have questions about the way people capitalised before the printing press . for instance , in religious writings , such as the book of kells ( eire ) , we find capital letters , ornately decorated , at the start of portions of text / top of the page . why were capitals used ? i have n't seen copies of the work , but did adam bede do the same ? 2 ) building on ( 1 ) , i then ask , where / why did the idea of capitalisation arise in the first place ? in quite a number of other writing systems of the world , a method of marking " important " words with a larger , and slightly different version , of the " normal " sized letters is completely absent . thus , who / why / where did capitalisation come into being ? we take this so much for granted , i wonder if we can still re - / discover the reasoning behind this " distinctiveness " strategy . ( and as a final parting shot , so to speak , i would like to point out that in english writing we use a capital letter for the 1st . p . s . in all environments , but not for any other person ! why ? was this a printing influence too ( e . g . , to distinguish it from small " i " in roman numerals ? ) . ) from talking to a local professor , russian , for instance , ( if i remember correctly ) , does not have this distinction . how about other language writing systems , european or not ? and what effect does this english pattern have on us psychologically ? in the sense that " i " is more important than " you , them " etc . ? ) . once again , thank-you to all respondents . i look forward to discussion , if any , on my questions - - either post to list or to me directly . regards to all , anthea . * * " words do n't mean , people mean . . . . " * * ( have forgotten the author of this reminder ) . afb .
</t>
  </si>
  <si>
    <t xml:space="preserve">Subject: new www server at the university of edinburgh
 the linguistics department at the university of edinburgh now has a www server . the url is http : / / www . ling . ed . ac . uk information is available about the department , about staff and student research interests , ongoing projects , undergraduate and graduate study . there are also links to our anonymous ftp server , where various research papers are available on-line , and to other related departments and centres at the university of edinburgh . - - caroline heycock
</t>
  </si>
  <si>
    <t xml:space="preserve">Subject: fracas project ( computational semantics ) - deliverables , www home page
 we would like to announce the world wide web page of the fracas project , at url : http : / / www . cogsci . ed . ac . uk / ~ fracas / fracas - a framework for computational semantics - is a two-year , lre - funded project studying theories of semantic interpretation and their application in natural language processing . the participants in the project are cwi amsterdam , sri cambridge , and the universities of edinburgh , saarbruecken , and stuttgart . the deliverables produced in the first year of the project are available : from our www site ; by ftp at ftp . cogsci . ed . ac . uk , directory pub / fracas ; or by sending mail to fracas @ cogsci . ed . ac . uk . ( a list of the deliverables is enclosed below . ) our www site includes pointers to the deliverables , to the www pages of the participating sites , to other projects in computational semantics , and to sites involved in research in natural language processing . for more information on the fracas project , contact : the fracas project administrator university of edinburgh centre for cognitive science 2 buccleuch place edinburgh eh8 9lw , scotland , uk fracas @ cogsci . ed . ac . uk the members of the fracas consortium . - - - - - - - - - - - - - - - - - - - - - - - - - - recent fracas deliverables - - - - - - - - - - - - - - - - - - - - - - - - - - deliverable d7 , december 1994 : harmonizing the approaches our preliminary work towards harmonizing the approaches to semantics that are studied in fracas has led , on the one hand , to the compilation of a list of basic linguistic phenomena that a semantic theory has to account for ; this list has been used to arrive at the in-depth comparison among the semantic theories under study presented in deliverable 8 . on the other hand , we identified a set of basic semantic tools such as generalised quantifiers theory or abstraction that all of the theories under discussion make use of , although very often these tools are interpreted in different ways in the theories under discussion ( e . g . , although all theories have a notion of abstraction , the actual properties of the abstraction operation in these theories differ widely ) . both the list of basic linguistic phenomena and the set of basic semantic tools are discussed in this deliverable . we also address the issue of whether the problems that are important from a technical point of view are also important from the point of view of natural language processing applications , by identifying a set of forms of natural language use that one could reasonably expect an nlp system will have to deal with , and by verifying whether the technically challenging data can be encountered in these forms of text . - - - - - deliverable d8 , december 1994 : describing the approaches this deliverable contains a detailed discussion of the semantic tools used by the five semantic theories studied in the fracas project - discourse representation theory , update and dynamic logic , monotonic semantics , property theory , and situation theory - together with a presentation of the syntax / semantics interface adopted by each theory . - - - - - deliverable d9 , december 1994 : the state of the art in computational semantics : evaluating the descriptive capabilities of semantic theories in this deliverable we discuss the analyses of the linguistic phenomena discussed in deliverables d7 proposed by the five semantic theories studied in the fracas project and presented in deliverable d8 . - - - - - deliverable d10 , january 1994 : evaluating the state of the art in this deliverable we discuss the themes of the interface to semantics , underspecification , contextual reasoning , inference , and lexical semantics . we present a brief survey of some implemented systems that are based at least in part on some of the approaches to semantics that we have described in deliverables d8 and d9 . in order to ground discussion of the various themes and approaches in this deliverable we include an annotated text ( " eurodisney " ) that illustrates the range and variety of semantic phenomena to be found even in the simplest newspaper article . we classify the phenomena illustrated by this text so as to give some idea of what is within the state of the art , and what areas still require a good deal of research . the final section amplifies this latter theme , trying to summarise the future directions that computational semantics might need to take in order to achieve some of the goals sketched out earlier in the document .
</t>
  </si>
  <si>
    <t xml:space="preserve">Subject: news from the ippe ( 08 mar 95 )
 = = = = = = = = = = = = = = = = = = = = = = = = = = = = = = news from the ippe - - 7 mar 95 = = = = = = = = = = = = = = = = = = = = = = = = = = = = = = - - - - - - - - - - - - - - - - - - - - - - - - - - - - - - - - world wide web access redesigned - - - - - - - - - - - - - - - - - - - - - - - - - - - - - - - - in support of the mission of the international philosophical preprint exchange to facilitate the exchange of working papers between philosophers world-wide , carolyn burke of the ippe has recently redesigned our world wide web access , making it much easier to use , and enabling philosophers to locate papers of interest to them in the ippe 's collection with greater ease than ever before . the ippe 's world wide web service supplements the previous methods of access via gopher , ftp , and automated email ( see the end of this newsletter for details on all these access methods ) . the ippe 's www service is available by opening the url http : / / phil-preprints . l . chiba-u . ac . jp / ippe . html using netscape , mosaic , lynx , or any other www browser ( we recommend netscape ) . - - - - - - - - - - - - - status report - - - - - - - - - - - - - the ippe continues to enjoy a rate of access of over 100 users per day at our main site in japan . additional accesses to the many north american and european sites mirroring the ippe collection probably greatly exceed this number , but are difficult to quantify . in addition , the rate of submissions to the ippe has climbed steeply in recent weeks . we are delighted by this trend , and encourage all philosophers to submit their manuscripts to the ippe in order to benefit from the commentary of their peers . - - - - - - - - - - - - - - - - - - - call for volunteers - - - - - - - - - - - - - - - - - - - the ippe seeks motivated and enthuiastic volunteers to assist in the areas of administration , publicity , and technical support . we especially seek persons able to carry out some or all of the following tasks : - liason with the ippe 's international user population of professional philosophers , graduate students , the editorial staffs of philosophical journals , and the staffs of other on-line projects in the humanities and social sciences - editorial work on the newsletter and publicity materials - administrative activities ( regarding funding , etc . ) - computer support work : unix and cgi scripting and related activities . - - - - - - - - - - - - - - the ippe staff - - - - - - - - - - - - - - coordinators : dr . syun tutiya ( chiba university ) and dr . richard reiner ( visiting in ' 95 at the center for philosophy of science , university of pittsburgh ) . adminstrator : carolyn l burke ( cmu ) . board members : dr . george gale ( university of missouri , kansas city ) , andrew burday ( mcgill university ) , istvan berkeley ( university of alberta ) , stephen rice ( york university ) . - - - - - - - - - - - - - - - - - - accessing the ippe - - - - - - - - - - - - - - - - - - to access the ippe , proceed as follows : by www : open the url http : / / phil-preprints . l . chiba-u . ac . jp / ippe . html by gopher : use gopher to go to either apa . oxy . edu or kasey . umkc . edu by ftp : ftp to either phil - preprints . l . chiba - u . ac . jp , or mrcnext . cso . uiuc . edu by email : mail to phil-preprints - service @ phil - preprints . l . chiba - u . ac . jp to place a paper or comment on the ippe : see pub / submissions / readme . if you have questions : send mail to carolyn burke at the address ( cburke @ nexus . yorku . ca ) .
</t>
  </si>
  <si>
    <t xml:space="preserve">Subject: 6 . 351 language policy
 frank ashen focussed on the divisive effects of promoting one of several indigenous languages to the position of official language and used the much quoted justification that speakers of not-chosen languages may feel disadvantaged . he did not mention the effect of the introduction of a foreign world language on the vernaculars . the introduction of foreign official language has , in africa , led to explicit negative attitudes amongst the speakers themselves towards their languages . the alternative to the selection of an indigenous language as official language seems to be to disadvantage the whole population . in most african countries the foreign official language generally has a very low penetration so that only the elite know it . knowledge of the official language then becomes a new factor that determines access to power and the well-paid jobs . at the same time the vernaculars are ignored or stigmatised . this means that no or very little funds are available for their development and teaching . this means , to come back to tove skutnabb - kangas ' comments , that the population cannot exercise their " right to learn their mother tongue , both orally and in writing , up to a high level . " the assumption that frank ashen quotes is based on a false departure point , namely that only a colonial language can save an african country from being torn up by its own internal divisions . i do n't recall any wars based on language differences prior to colonisation . africa solved its linguistic diversity by developing lingua francas . djit ? recently ( 1993 ) showed that the use of so-called international languages such as english and french have not solved the communication problems of the african masses but in many cases contributed towards the " pathology of linguistic bakwardness " . the fact that these languages ( such as wolof , swahili , hausa , lingala ) are actually spreading - without much official help - seems to indicate " a general willingness for cooperation and a cultural and linguistic tolerance that ignores the political boundaries inherited from colonization " djit ? ( 1993 : 162 ) . spencer ( 1985 : 395 ) claims that the introduction of european languages to africa retarded the spread of what he calls " african vehicular languages " . however , adegbija ( 1994 : 26-27 ) is sceptical of the ability of african lingua francas of being accepted outside their present geographical domains . he also warns against the imposition of these languages . it would seem that we need a three-language policy such as that of india : one language for communication with the outside world known by a relatively small section of the population ; one lingua franca for national and regional communication and the various vernaculars for local business and primary education . in many african countries this is the de facto situation and trilingualism is more common in africa than outside linguists seem to realise . this suggestion might avoid the subtractive language learning ( that characterises many african communities ) and that tove skutnabb - kangas finds " a violation of minorities ' linguistic rights " . the sources that i referred to : adegbija , e . 1994 language attitudes in africa : a sociolinguistic overview . clevedon : multilingual matters . djit ? , p . g . 1993 " language development in africa . " in : international journal of the sociology of language 100 / 101 : 149-166 . spencer , j . 1985 " language and development in africa : the unequal equation . " in : wolfson , n . and j . manes ( eds . ) 1985 language of inequality . berlin : mouton : 387-397 . august cluver department of linguistics university of south africa
</t>
  </si>
  <si>
    <t xml:space="preserve">Subject: summary : german / ts / ( tsch )
 several weeks ago i posted a query as to whether german / ts / , as in ( tschu " s ) and &lt; deutsch &gt; , was best regarded as a single segment or as a sequence . i received nine replies , and there was no consensus . as far as i could tell ( not all respondents were fully committal ) , the responses break down as follows : it 's a single segment : 3 it 's a sequence : 2 either analysis is defensible : 1 no firm position : 3 guess i ' m still in the dark . my thanks to charles scott , mark mandel , geoffrey nathan , alexis manaster - ramer , jakob dempsey , michael jesson , ursula doleschal , john jeep , and reinhard hahn for responding . i replied individually to all of them , but two of my replies mysteriously bounced . larry trask cogs university of sussex brighton bn1 9qh england larryt @ cogs . susx . ac . uk
</t>
  </si>
  <si>
    <t xml:space="preserve">Subject: old irish expert required for quick query
 i believe old irish had word-accent on the first-syllable . 1 ) was there an alliterative-verse tradition ? 2 ) any evidence that allit . phrases might have been a feature of ordinary or of any kinds of hight-register speech ? thanks , richard dury
</t>
  </si>
  <si>
    <t xml:space="preserve">Subject: spontaneous nasalisation
 i am presently working on constituing a bank of data on spontaneous vowel nasalisation . i need cases where vowels have been nasalised in a nasal-free context ( no nasal consonant in the immediate surroundings ) . i would be grateful if you could help me by sending any information on the subject . thank you , robert boivin r26670 @ er . uqam . ca
</t>
  </si>
  <si>
    <t xml:space="preserve">Subject: canadian english
 hello , i would like to give my students at mcgill an assignment concerning geographical ( and social ) variation in canadian english . to do so , i should therefore build a short questionaire that will allow them to elicit words and pronuncations which are likely to vary depending on the social characteristics of their consultants . i would very much appreciate if my fellow linguists could provide me with good test items for that questionaire . thanks in advance . - - julie auger
</t>
  </si>
  <si>
    <t xml:space="preserve">Subject: european linguistics
 i would like help in finding out information on linguistics in europe - - how the field is structured ? what theoretical models are important ? what departments in universities have linguists ? etc . i ' m not sure where to go for this type of information - - so pointers toward sources or personal knowledge would be greatly appreciated . thanks in advance . sonja launspach t720026 @ univscvm . csd . scarolina . edu
</t>
  </si>
  <si>
    <t xml:space="preserve">Subject: open / closed word classes , etc .
 can anyone help with this question ? many introductory ( and some other ) books on linguistics mention the open / closed distinction for word classes and the lexical / grammatical meaning distinction . none that i have seen , however , say anything about who invented these distinctions , when , where , and why . does anyone have any information about the provenance of these distinctions ? thanks .
</t>
  </si>
  <si>
    <t xml:space="preserve">Subject: query : guide to software for linguistic analysis
 does anyone know of any wide-ranging guide to software for use in linguistics , ( covering , say , fieldwork , quantitative sociolinguistic research , acoustic phonetics , managing electronic corpora , discourse analysis , parsing . . . ) ? such a guide ( preferably electronic ) would be very useful as a reference for students . i will summarise the results for the list . jane simpson phone + 61 2-351 - 3655 linguistics f12 fax + 61 2-552 - 1683 university of sydney nsw 2006 post 18 stawell st , turner act 2601 australia
</t>
  </si>
  <si>
    <t xml:space="preserve">Subject: iee colloq . london ( may ) : grounding-representations ( sharkey / mc
 = = = = = = = = = = = = = = = = = = = = = = = = = = = = = = = = = = = = = = = = = = = = = = = = = = = = = = = = = = = = = = = = = = = = = = = = = = = = = grounding representations grounding representations grounding representations = = = = = = = = = = = = = = = = = = = = = = = = = = = = = = = = = = = = = = = = = = = = = = = = = = = = = = = = = = = = = = = = = = = = = = = = = = = = = programme and call for participation grounding representations : integration of sensory information in natural language processing , artificial intelligence and neural networks iee colloquium iee computing and control division [ professional group : c4 ( artificial intelligence ) ] in association with : british computer society specialist group on expert systems and the society for the study of artificial intelligence and simulation of behaviour ( ssaisb ) monday , may 15th , 1995 * * * * * * * * * * * * * * * * * * * * * * at the iee colloquium savoy place london , england chairs noel sharkey and paul mc kevitt department of computer science university of sheffield , england workshop description : perhaps the most famous criticism of traditional artificial intelligence is that computer programs use symbols that are arbitrarily interpretable ( see searle , 1980 for the chinese room and harnad , 1990 for the symbol grounding problem ) . we could , for example , use the word " apple " to mean anything from a " common fruit " to a " pig 's nose " . all the computer knows is the relationship between this symbol the others that we have given it . the question is , how is it possible to move from this notion of meaning , as the relationship between arbitrary symbols , to a notion of " intrinsic " meaning . in other words , how do we provide meaning by grounding computer symbols or representations in the physical world ? the aim of this colloquium is to take a broad look at many of the important issues in relating machine intelligence to the world and to make accessible some of the most recent research in integrating information from different modalities . for example , why is it important to have symbol or representation grounding and what is the role of the emerging neural network technology ? one approach has been to link intelligence to the sensory world through visual systems or robotic devices . another approach is work on systems that integrate information from different modalities such as vision and language . yet another approach has been to examine how the human brain relates sensory , motor and other information . it looks like we may be at long last getting a handle on the age old chinese room and symbol grounding problems . hence this colloquium has as its focus , " grounding representations . the colloquium will occur over one day and will focus on three themes : ( 1 ) biology and development ; ( 2 ) computational models and ( 3 ) symbol grounding . the target audience of this colloquium will include engineers and scientists in neural networks and artificial intelligence , developmental psychologists , cognitive scientists , philosophers of mind , biologists and all of those interested in the application of artificial intelligence to real world problems . programme : monday , may 15th , 1995 * * * * * * * * * * * * * * * * * * * * * * * * introduction : 9 . 00 registration + sustenance 10 . 00 ` an introduction ' noel sharkey ( department of computer science , university of sheffield , england ) biology : 10 . 30 ` the neuronal mechanisms of language ' valentino braitenberg ( max plank institute for biological cybernetics , tuebingen , germany ) computational models : 11 . 00 ` natural language and exploration of an information space ' oliviero stock ( istituto per la ricerca scientifica e technologica , irst ) ( trento , italy ) 11 . 30 ` how visual salience influences natural language descriptions ' wolfgang maass ( cognitive science programme ) ( universitaet des saarlandes , saarbruecken , germany ) 12 . 00 discussion 12 . 30 lunch grounding symbols : 2 . 00 ` on grounding language with neural networks ' georg dorffner ( austrian institute for artificial intelligence , vienna , austria ) 2 . 30 ` some observations on symbol-grounding from a combined symbolic / connectionist viewpoint ' john barnden ( computing research laboratory , new mexico , usa ) &amp; ( department of computer science , university of reading , england ) 3 . 00 sustenance break 3 . 30 ` grounding symbols in sensorimotor categories with neural networks ' stevan harnad ( department of psychology , university of southampton , england ) panel discussion and questions : 4 . 00 ` grounding representations ' chairs + invited speakers s / in s / in : 4 . 30 ` de brief / comments ' paul mc kevitt ( department of computer science , university of sheffield , england ) 5 . 00 o / iche mha / ith * * * * * * * * * * * * * * * * * * * * * * * * * * * * * publication : we intend to publish a book on this colloquium proceedings . addresses iee contact : sarah leong groups officer the institution of electrical engineers ( iee ) savoy place gb - wc2r obl , london england , uk , eu . e - mail : sleong @ iee . org . uk ( sarah leong ) e - mail : mbarrett @ iee . org . uk ( martin barrett ) e - mail : dpenrose @ iee . org . uk ( david penrose ) www : http : / / www . iee . org . uk ftp : ftp . iee . org . uk fax : + 44 ( 0 ) 171-497 - 3633 phone : + 44 ( 0 ) 171-240 - 1871 ( general ) phone : + 44 ( 0 ) 171-344 - 8423 ( direct ) location : the institution of electrical engineers ( iee ) savoy place gb - wc2r obl , london england , uk , eu . academic contact : paul mc kevitt department of computer science regent court 211 portobello street university of sheffield gb - s1 4dp , sheffield england , uk , eu . e - mail : p . mckevitt @ dcs . shef . ac . uk www : http : / / www . dcs . shef . ac . uk / www : http : / / www . shef . ac . uk / ftp : ftp . dcs . shef . ac . uk fax : + 44 ( 0 ) 114-278 - 0972 phone : + 44 ( 0 ) 114-282 - 5572 ( office ) 282-5596 ( lab . ) 282-5590 ( secretary ) registration : registration forms are available from sarah leong at the above address and should be sent to the following address : ( it is not possible to register by e - mail . ) colloquium bookings institution of electrical engineers ( iee ) po box 96 stevenage gb - sg1 2sd herts england , uk , eu . fax : + 44 ( 0 ) 143 874 2792 receipt enquiries : + 44 ( 0 ) 143 876 7243 registration enquiries : + 44 ( 0 ) 171 240 1871 x . 2206 pre-registration is advised although you can register on the day of the event . _ _ _ _ _ _ _ _ _ _ _ _ _ _ _ _ _ _ _ _ _ _ _ _ _ _ _ _ _ _ _ _ _ _ _ _ _ _ _ _ _ _ _ _ _ _ _ _ _ _ _ _ _ _ _ _ _ _ _ _ _ _ _ _ _ _ _ _ _ _ _ _ r e g i s t r a t i o n costs _ _ _ _ _ _ _ _ _ _ _ _ _ _ _ _ _ _ _ _ _ _ _ _ _ _ _ _ _ _ _ _ _ _ _ _ _ _ _ _ _ _ _ _ _ _ _ _ _ _ _ _ _ _ _ _ _ _ _ _ _ _ _ _ _ _ _ _ _ _ _ _ ( all figures include vat ) iee members 44 . 00 non-iee members 74 . 00 iee members ( retired , unemployed , students ) free non-iee members ( retired , unemployed , students ) 22 . 00 lunch ticket 4 . 70 members : members of the ieeie , the british computer society and the society for the study of artificial intelligence and simulation of behaviour and eurel member associations will be admitted at members ' rates .
</t>
  </si>
  <si>
    <t xml:space="preserve">Subject: latex on pc 's
 last month i posted a query about latex on pcs . here 's a summary of the responses i got and my own experience in making my choice ( gtex ) work ( if you plan to adopt gtex , especially for windows nt , be sure to read my comments - - it will save you time . . . ) first , i 'd like to thank the following persons for proving , yet again , the power of the virtual community : alderson @ netcom . com ( richard m . alderson iii ) mark robert hale ( hale1 @ alcor . concordia . ca ) michael covington ( mcovingt @ ai . uga . edu ) stewart nichols ( nichols @ ccwf . cc . utexas . edu ) knappen @ vkpmzd . kph . uni - mainz . de ( j " org knappen ) sl70 @ musuko . spc . uchicago . edu ( stuart luppescu ) achim @ chianti . philosophie . uni-stuttgart . de ( achim stein ) terdoest @ cs . utwente . nl ( hugo ter doest ) wilhelm weisweber ( ww @ cs . tu-berlin . de ) alex schoenmakers ( alex . schoenmakers @ ccl . kuleuven . ac . be ) peter - arno coppen ( u250005 @ vm . uci . kun . nl ) koontz @ alpha . bldr . nist . gov ( john e . koontz ) syang @ uvvm . uvic . ca ( suying yang ) robert dale ( rdale @ microsoft . com ) alfredo arnaiz ( arnaiz @ scf . usc . edu ) c . l . thiersch @ kub . nl ( craig thiersch ) alice drewery ( alice @ cogsci . edinburgh . ac . uk ) all the messages were extremly helpful . they provided fairly detailed information and many offered further help if i needed it . thanks ! i have divided the information into the following categories : 1 . general tex info 2 . the unix option 3 . the commercial option 4 . the mac option 5 . emtex 6 . gtex ( including my own experience in installing and using it ) hope it is useful for others as well . ami kronfeld natural language inc . 1 ) general tex info - - - - - - - - - - - - - - - - - - - - " you might want to check out the usenet group comp . tex . tex , and its faq . also , the book mking tex work , by norman walsh , from o'reilly associates . " " you can also check out the tex archives on the us ctan site : ftp . shsu . edu . " " the most comprehensive distribution is called 4alltex , it 's available at the standard ctan - archive sites ( like ftp . shsu . edu ) and on the cd - rom " snapshot " of same from prime time ( prime time texcetera ) . " special thanks to suying yang who sent a very useful page from walsh 's _ making tex work _ . here it is : tex and the other programs mentioned in this book are available from a number of places . it 's impossible to list all of the places where you might find any given tool , but there is one place where you will almost certainly find every tool : the comprehensive tex archive network ( ctan ) . this network is a fully-mirrored anonymous ftp hierarchy on three continents . always use the ftp site that is geographically closest to you . the following table lists the current members of ctan as of july 1993 : % % % % % % % % % % % % % % % % % % % % % % % % % % % % % % % % % % % % % % % % % % % % % % % % % % % % % % % % % % % % % % % % % % % % % % % location site ip address top level directory united states ftp . shsu . edu 192 . 92 . 115 . 10 / tex-archive england ftp . tex . ac . uk 131 . 151 . 79 . 32 / tex-archive germany ftp . uni-stuugart . de 129 . 69 . 8 . 13 / tex-archive % % % % % % % % % % % % % % % % % % % % % % % % % % % % % % % % % % % % % % % % % % % % % % % % % % % % % % % % % % % % % % % % % % % % % % % you may also access the ctan archives by electronic mail if you do not have ftp access . for up-to - date instructions about the mail server , send the single-line message help to : fileserv @ shsu . edu . where are the files ? every ctan mirror site has the same well-organized directory structure . the top-level directory also contains a complete catalog of current files organized by name , date , and size . the catalogs are named files . byname , files . bydate , and files . bysize , respectively , in the top level directory . the top-level directory contains the following subdirectories : % % % % % % % % % % % % % % % % % % % % % % % % % % % % % % % % % % % % % % % % % % % % % % % % % % % % % % % % % % % % % % % % % % % directory description of contents tools archiving tools ( unzip , tar , compress , etc . ) biblio tools for maintaining bibliographic databases digests electronic digests ( texhax , uktex , etc . ) info free documentation , many good guides dviware printing and previewing software fonts fonts fo tex graphics software for working with pictures and figures help online help files , etc . indexing indexing and glossary building tools language multi - national language support macros macro packages and stule files misc stuff that does n't fit in any other category support tools for running and supporting tex systems os - specific programs and files web sources for tex programs ( in web ) % % % % % % % % % % % % % % % % % % % % % % % % % % % % % % % % % % % % % % % % % % % % % % % % % % % % % % % % % % % % % % % the archives at ftp . shsu . edu and ftp . tex . ac . uk also support gopher access to the archives . the uk gopher supports indexed access to the archives . a world wide web ( hypertext ) interface to the archives is available from : http : / / jasper . ora . com / ctan / ctan . html this interface includes brief descriptions of many packages and the ability to perform keyword and date searches . 2 ) the unix option : - - - - - - - - - - - - - - - - - - - many have pointed out that i could run linux ( freely distributed unix clone ) on my pc , and that it has great tex support ( ntex 1 . 3 ) . this turned out to be impractical for me . but it is an option i did not know existed : " check out freebsd , freely downloadable from ftp . freebsd . org , or available as a cdrom from cdrom . com ( about $ 40 or less ) . you can maintain dos and unix on the same hardware and switch between the two , and therefore have your latex , too . " 3 ) the commercial option : - - - - - - - - - - - - - - - - - - - - - - - - - - " there is a commercial version of ( la ) tex available for pcs from y&amp;y , who just today have announced a sales-help @ yandy . com ( among other addresses ) . " " re your linguist query - - we looked at the blurb describing both y&amp;y tex and truetex and chose the former . " for info on truetex email richard j . kinch ( kinch @ netcom . com ) ; for info on y&amp;y tex email louis vosloo ( 71172 . 524 @ compuserve . com ) . both are in the $ 400 - - 500 area from memory . seemed to me that y&amp;y tex was a bit more abreast of changes ( like latex 2e ) than truetex but you 'd be best to get info from both of course to make up your own mind . " 4 ) latex on the mac - - - - - - - - - - - - - - - - - - - " if you are not set on an intel - based processor , oztex 1 . 8 is the best shareware version for the mac , while textures ( from blue sky ) is a highly regarded commercial implementation . " " i ' ve used textures for years on a mac and still have n't seen anything to compare in terms of ease of integration of graphics . " 5 ) emtex - - - - - - - - - emtex seems to be the overall favorite for dos machines . it is said to be much more widely used ( than gtex ) and easier to install . a summary of how you can get it : " the most painless way to get latex on your pc is to download emtex from the university of georgia ( ai . uga . edu , / pub / emtex ) . we give additional installation instructions besides those provided by the author . " other cites : ftp . rus . uni-stuttgart . de / pub / tex / sytems / msdos / emtex and emtex-fonts ponder . csci . unt . edu [ 129 . 120 . 3 . 16 ] pub / tex / emtex ymir . claremont . edu [ 134 . 173 . 4 . 23 ] [ anonymous . tex . ibm _ pc . emtex ] there was also a particular enthusiastic endorsment of emtex for emacs users on os / 2 : " i use the os / 2 version [ of emtex ] which is truly excellent ( not being limited by memory , it is much better than the dos version ) . there are also available for os / 2 , a graphical dvi viewer ( dvipm ) , ghostscript , dvips , etc . in addition , em has ported gnu emacs to os / 2 ( the current version is 19 . 27 ) . imho , if you are going to work in latex , you should be using emacs in latex mode as your editor . emacs + emtex under os / 2 has pretty much supplanted other use of word processing software " 6 ) gtex - - - - - - - - the gtex package was said to be more complete ( amslatex , amstex , dviwin etc . ) and more windows - friendly than emtex . this is , more or less , what sold me on it . i got it from : gtex ftp . shsu . edu / tex-archive / systems / msdos / gtex1 . 0 for ms windows / dos users . microemacs for windows is the host interface whose menus allow easy access to tex / metafont / amspell / bibtex / etc . also included are complete macro sets for plain tex , latex , nfss , e - tex , amslatex , and amstex . one person who responded to my query commented that gtex is less mature than emtex . i must say that he is probably right . installation took me much longer than i anticipated . here is a summary of the problems and their workarounds : 1 ) to begin with , the main tex . exe in the base directory does not accept arguments . i may have missed something , but i could not make latex work by the standard $ ) tex &amp;lplain ( file-name &gt; what i got was simply the tex environment . i could , of course , load lplain at this point and then load my file . but this is rather cumbersome . i found a workaround through micro-emacs , which is part of the package . 2 ) i did n't realize that if you unzip latex2e after unzipping latex , you clobber some of the latex 2 . 09 . sty files ( and you cannot use latex 2 . 09 as a result ) . there is a ( rather complex ) workaround and if you need latex2e only to begin with you are in good shape . however , it turned out that when you run latex2e . bat in the texfmts directory ( to generate the . fmt file for latex2e ) the name of the fmt file is latex . fmt , but it turned out that micro-emacs package expects a totally different fmt file for latex2e , namely a file called nfss2ltx . fmt . even changing the relevant bat file does not solve the problem . the only workaround i could find was to copy latex . fmt as nfss2ltx . fmt ( in short , if you do n't want the hassle , install latex only ) . 3 ) the dviwin package for both previewing and printing ( written by hipocrates sendoukas ) is rather nice . the feature that generates missing fonts automatically is particularly useful if your disk space is limited . however setting this option to work right was difficult and the documentation is not very helpful . if you run under windows nt ( as i do ) this is what you need to do : o select options / missing fonts . . . o select the third option ( append line to file and execute command ) o in the line text box write : call genpk $ f $ m $ x $ y $ x $ y $ d $ p $ e o in the file text box write : x : \ ( temp-dir ) \ &lt; batch-file . bat &gt; where x : is your hard drive , temp-dir is the value of your temp environment variable and batch-file is an arbitrary name for a batch file that will generatte missing fonts . for example , i use the following text : c : \ temp \ missing . bat o in the cmd text box write : genallnt . bat $ ( temp ) \ missing . bat where temp is the environment variable that contains the name of the directory in the file text box . note that in the cmd text box you need to use an environment variable ( you have to ) while in the file text box you cannot ( you must specify the literal name of the temp directory ) . it took me a while to figure this out and it was n't fun . if you do it wrong , dviwin takes control over your entire operating system , firing up and killing dos widows in rapid succession . you cannot even use nt 's task list to kill the runaway process .
</t>
  </si>
  <si>
    <t xml:space="preserve">Subject: foreign language in ads
 sorry to be delayed in getting a summary back on the foreign language in the recent ibm ads . as usual , lots of linguist list readers came through with the goods . ( individual thanks are at the end of this message ) . here are the responses i received : the old gentlemen walking along the river are speaking french ( there was some disagreement as to whether it was parisian french or not , with people coming down on both sides ) ; the businessmen in the marketplace are speaking moroccan arabic ; the majority opinion was that the nuns are speaking czech ( though a couple of people felt it was polish ) . i ' ve seen one ad since then which i ' m pretty sure is in greek ( people on a fishing boat ) , because one of the subtitles contains mention of drachmas . if i ' m wrong about that , i 'd like to know , needless to say . those of you who expressed interest in seeing some of our research , i have n't forgotten you ! i ' ve just been buried in administrative stuff lately . i ' ll try to do something about getting it off over spring break , which is in a couple of weeks . if you do n't see something in the next few weeks , you might want to drop me another line at renryder @ idbsu . idbsu . edu . finally , very hearfelt thanks to everyone who wrote ( i hope i have n't left anyone off this list ) : eva wyss , daniel keller , marc picard , laila lalami , john koontz , dana slancova , gary h . toops , marlene abrams miller , guerssel mohamed , frits stuurman , chris miller , greenman , younes mourchid , tim beasley , james kirchner , paul woods , jussi karlgren , marc eisinger , michael kac , rebecca larche moreton , carl woolhiser , anton sherwood , elabbas benmamoun , karin ryding , elizabeth bergman , kirk belnap ( ? ) , reinier post . if anyone wants the addresses of any of these people to discuss the language id with them further , i have them ; i just did n't want to make this message any longer than necessary . thanks to everyone ! mary ellen ryder
</t>
  </si>
  <si>
    <t xml:space="preserve">Subject: sum : jakobson reference
 two months ago ( sorry for the delay ) i posted the following query on the linguist list ( with a horrible spelling error in the subject line ) : ) the following is , i believe , a more or less literal quote from roman jakobson : ) languages differ less in what you can express in them than in what you must ) &gt; express in them . ) does anybody out there have the exact reference ? 1 . reaction to the query = = = = = = = = = = = = = = = = = = = = = = = = six hours later it appeared on the list and three more hours later the first answer was in ! ! ! thank you all , that 's really great ! ! ! within the following four weeks i received ten replies , 5 of them giving the first quotation below , 2 with the second one , 3 asking me to forward the requested information . thanks to all who responded : birgitta englund dimitrova bob fradkin eloise jelinek hans lindquist nili mandelblit bruce mannheim bert peeters larry rosenwald deborah ruuskanen martha thunes 2 . answers = = = = = = = = = = a . the first quotation is : jakobson , roman ( 1959 ) ' on linguistic aspects of translation ' in reuben a . brower ( ed . ) , on translation , cambridge , mass . : harvard university , press . 232-239 . reprint new york : galaxy books 1966 . the quoted sentence is on p . 236 . also in jakobson , roman ( 1971 ) selected writings vol . ii , the hague : mouton . 260-266 . the quoted sentence is here on p . 264 . ( birgitta englund dimitrova mentions that this article has ever since been widely quoted in research on translation . ) the context is the division of labor between lexical and grammatical means , which may vary considerably from language to language , and the problems this poses for translation : " if some grammatical category is absent in a given language , its meaning may be translated into this language by lexical means . . . . it is more difficult to remain faithful to the original when we translate into a language provided with a certain grammatical category from a language devoid of such a category . . . . as boas neatly observed , the grammatical pattern of a language ( as opposed to its lexical stock ) determines those aspects of each experience that must be expressed in the given language . . . . in order to translate accurately the english sentence " i hired a worker , " a russian needs supplementary information , whether this action was completed or not and whether the worker was a man or a woman . . . ) languages differ essentially in what they _ must _ convey and not in what they ) &gt; _ may _ convey . each verb of a given language imperatively raises a set of specific yes-no - questions . . . " b . the second quotation is : jakobson , roman ( 1959 ) ' boas ' view of grammatical meaning ' in w . goldschmidt ( ed . ) , the anthropology of franz boas , memoirs of the american anthropological association 89 . 139-45 . reprinted in jakobson , roman ( 1971 ) selected writings vol . ii , the hague : mouton . 489-496 . the quoted sentence is on p . 492 . here the context is boas ' obligatoriness criterion for the distinction between grammatical and lexical meaning . jakobson quotes from boas : " . . . ' a paucity of obligatory aspects does not by any means imply obscurity of speech . when necessary , clarity can be obtained by adding explanatory words . ' to denote time or plurality , those languages which have no tense or grammatical number resort to lexical means . ) thus the true difference between languages is not in what may or may not be ) &gt; expressed but in what must or must not be conveyed by the speakers . " ( am i right as a non-native speaker of english in suspecting that my fellow non-native speaker has possibly confounded ' must not ' with ' need not ' ? ) 3 . motivation for the query = = = = = = = = = = = = = = = = = = = = = = = = i am using the ( first ) quote in a typological context , as motto for a paper where i discuss some of the consequences the obligatoriness of definiteness and number marking has for those cases of use where the speaker wants to evade these constraints . i argue there that languages with a high degree of explicitness ( many obligatory choices ) also provide for standard weakening strategies . if any typologist out there wants to engage in a discussion about the explicitness parameter , i would be happy to hear from him . to trigger the appropriate keywords , let me just mention that james huang 's ' temperature ' parameter ( the metaphor goes back , via haj ross , to marshall mcluhan ) is just a special case of the explicitness parameter . according to huang ( li 15 , 1984 , pp . 531-574 ) , languages with a high degree of obligatoriness in the expression of anaphoric elements are ' hot ' ( little audience participation required ) , whereas languages with a preference for zero anaphora are ' cool ' ( more audience participation required ) . let me conclude with another quote from the first paper of rj : " equivalence in difference is the cardinal problem of language and the pivotal concern of linguistics . " ( 233 ) dietmar zaefferer institut fuer deutsche philologie phone : + 49 89 2180 2060 ( office ) universitaet muenchen + 49 89 36 66 75 ( home ) schellingstr . 3 fax : + 49 89 2180 3871 ( office ) d-80799 muenchen germany email : ue303bh @ sun1 . lrz-muenchen . de
</t>
  </si>
  <si>
    <t xml:space="preserve">Subject: references on romanian
 i am interested in getting a list of recent ( and not so recent ) work on romanian , in particular phonetics , phonology and morphology . please respond to me directly and i will post a summary to the list . - - richard sproat linguistics research department at&amp;t bell laboratories | tel ( 908 ) 582-5296 600 mountain avenue , room 2d - 451 | fax ( 908 ) 582-7308 murray hill , nj 07974 , usa | rws @ research . att . com
</t>
  </si>
  <si>
    <t xml:space="preserve">Subject: farsi ( persian ) light verb constructions
 i am working on " light verb constructions in farsi and kurdish " at essex university and i would like to share my ideas with other researches intersted in this area . i am going to approach this topic in the framework of noun incorporation ( baker , 1988 ; hale and keyser , 1991 , 1992 , 1993 ) . especially i like to be in touch with dr simin karimi and dr jan mohammad who have written the first article , as far as , on this subject . i will be very gratefull to you , if you could provide me with the e-mail adresses of these linguists . my e-mail address is as follows : karigx @ essex . ac . uk thanks gh . karimi doostan
</t>
  </si>
  <si>
    <t xml:space="preserve">Subject: query : international congress of linguists
 does anyone have information about the next international congress of linguists in paris in 1997 ? who is the contact person ( email address ) ? thank you , dieter stein anglistik iii universitaetsstr . 1 40225 duesseldorf germany stein @ mail . rz . uni-duesseldorf . de
</t>
  </si>
  <si>
    <t xml:space="preserve">Subject: sum : ref . on formal models of discourse
 content - length : 5679 a couple of weeks ago i posted a message for one of my students who was looking for references re . formal models of discourse to use as the basis for an automatic analyzer for political discourse . we received a comprehensive bibliography from ann lindvall ( ann . lindvall @ ling . lu . se ) and various useful indications from arild hestvik ( hestvik @ babel . ifl . uib . no ) alice s . horning ( horning @ argo . acs . oakland . edu ) massimo poesio ( poesio @ cogsci . ed . ac . uk ) livia polanyi ( livia @ csli . stanford . edu ) david traum ( traum @ divsun . unige . ch ) ( previously in rochester ) massimo poesio also mentioned he 's involved in ` ` a project called ` fracas ' one of whose goals is to assess the state of the art in ` computational semantics ' , which these days involves a lot of work on discourse ; the deliverables of the project are freely available and can be read through the world wide web at http : / / www . cogsci . ed . ac . uk / ~ fracas / [ . . . ] ' ' . compiled bibliography and pointers follow . thanks to everybody . catherine walther * * * * * * * * * * * * * * * * * * * * * * * * * * * * * * * * * * * * * * * * * * * * * * * * * * * * * * * * * * * * * * * * * * * * * * * * * * * * * * * allwood , j . 1980 . power and communication . in : alvar . dept . of english . stockholm university , sweden alshawi , h . ( ed . ) 1992 . the core language engine . the mit press , cambridge , ma . asher , n . 1993 . reference to abstract objects in discourse . kluwer , dordrecht austin , j . l . 1962 . how to do things with words . oxford university press , london button , g . 1987 . answers as interactional products : two sequential practices used in interview . social psychology quarterly 2 : 160-171 coulthard , m . 1977 , 1985 . an introduction to discourse analysis . longman , london och new york erickson , b . , lind , e . a . , johnson b . c . &amp; o ` barr , w . m . 1978 . speech style and impression formation in a court setting : the effects of ` powerful ` and ` powerless ` speech . journal of experimental social psychology 14 : 266-279 goffman , e . 1976 . replies and responses . language in society 5 : 257-313 . also in : goffman , e . 1981 . forms of talk . basil blackwell , oxford goody , e . ( ed . ) 1978 . questions and politeness : strategies in social interaction . cambridge university press greenbaum , s . , leech , g . and svartvik , j . ( ed . ) . studies in english linguistics for randolph quirk . longman , london grice , h . p . 1975 . logic and conversation . in : cole , p . och morgan , j . ( ed ) . speech acts . syntax and semantics , vol . 3 , academic press , new york gumperz , j . 1982 . discourse strategies . cambridge university press , cambridge halliday , m . a . k . 1985 . an introduction to functional grammar . e . arnold , london halliday m . a . k . &amp; r . hasan . 1976 . cohesion in english . longman , london . heritage , j . and greatbach , d . 1989 . on the institutional character of institutional talk : the core of news interviews . sic . 28 : 47-98 . dept . of communication , link | ping university , sweden hudson , r . 1980 . sociolinguistics . cambridge university press , cambridge kamp , h . &amp; u . reyle . 1993 . from discourse to logic : introduction to modeltheoretic semantics of natural language , formal logic and discourse representation theory . kluwer , dordrecht labov , w . 1982 . sociolinguistic patterns . university of pennsylvania press , philadelphia leech , g . n . 1983 . principles of pragmatics . longman , london linell , p . gustavsson , l . and juvonen , p . 1988 . interactional dominance in dyadic communication . linguistics 26 : 415-442 markova , i . &amp; foppa , k . ( ed . ) 1990 . dynamics of dialogue . harvester press , hertforsshire o'barr , w . m . 1982 . linguistic evidence : language , power and strategy in the courtroom . academic press , new york sacks , h . , schegloff , e . a . &amp; jefferson , g . 1974 . a simplest systematics for the organization of turn-taking in conversation . language 50 . 4 : 696-735 schegloff , e . a . % sacks , h . 1973 . opening up closings . semiotica 8 . 4 : 289-327 . also in : turner , r . ( ed . ) 1974 . ethnomethodology : selected readings . penguin , harmondsworth searle , j . 1969 . speech acts : an essay in the philology of language . cambridge university press , cambridge searle , j . et al . 1992 . ( on ) searle on conversation . papers compiled and introduced by h . parret and j . verschueren . john benjamins , amsterdam sinclair , j . mch . &amp; coulthard , m . 1975 . towards an analysis of discourse : the english used by teachers and pupils . oxford university press , london tardy , c . h . 1988 . a handbook for the study of human communication : methods and instruments for observing , measuring ans assessing communication processes . ablex publishing corporation . norwood , n . j . todorov , t . 1984 . mikhail bakhtin : the dialogical principle . seminar press , new york von stechow , a . ( ed . ) handbook of semantics . de gruyter . wrong , d . 1968 . some problems in defining social power . the american journal of sociology 73 : 673-681 further pointers went to heim , lascarides , e . prince , ward , birner , vallduvi , walker , reichman , hobb , mann &amp; thompson , grosz &amp; sidner , scha &amp; polanyi , werth , grimes , longacre .
</t>
  </si>
  <si>
    <t xml:space="preserve">Subject: est-ce que questions
 several weeks ago , i ' ve sent an inquiry about is it that / est-ce que interrogatives to the list . many of you took the time to answer to it , so i feel very sorry for not giving any summary of the replies before today . i have written one in french , which i display here . if some of you would like a translation , please ask and i ' ll write one . thanks again for your precious collaboration ! the inquiry was : j ' ai rencontre l ' enonce authentique suivant : why is it that ( people are never happy ) ? qui ressemble beaucoup au fran ais : pourquoi est-ce que ( les gens ne sont jamais contents ) ? j ' aimerais savoir s ' il est possible de poser une question de la meme maniere avec : what , who , when , where or how ? what is it that you said / are saying ? who is it that you met / are meeting ? when is it that you met / are meeting her ? how is it that you did / do this ? where is it that you were / are ? sur les 54 reponses obtenues , 21 consistent en une phrase : " tous ces exemples me paraissent acceptables et normaux " . les auteurs des autres reponses ont tres majoritairement accepte tous les exemples egalement , mais avec quelques restrictions d ' emploi que nous developpons ici . les quatre grands types de restrictions sont le registre de langue employe , la semantique de l ' interrogative , la nature de l ' adverbe interrogatif et le temps du verbe etre place avant ' it that ' . 1 . le registre employe est juge pertinent pour l ' acceptabilite de la structure , comme le montrent les six remarques suivantes : " alors que les phrases proposees seraient appropriees dans un registre tres formel , des equivalents plus courants [ colloquial ] seraient : you said / are saying whatj ? you met / are meeting whoj ? you met / are meeting her whenj ? you did / do this howj ? you were / are where j ? cet equivalent ' courant ' n ' existe pas cependant avec why . je dirais plutot : people never seem to be happy . why ( is that ) j ? " " why is it that convient mais ne semble pas tres naturel ; l ' emploi de ' that ' marque un registre plus formel . " " les exemples semblent appropries dans tous les registres , peut-etre un peu moins frequents dans un ecrit tres formel . " " toutes ces questions sont parfaitement ordinaires . " " j ' attribue ces phrases au registre courant [ colloquial ] plutot que litteraire . " " je dirais que ces phrases seraient acceptees par n ' importe quel locuteur americanophone , au moins dans une conversation informelle . " les commentaires divergent , certains locuteurs attribuant les exemples a un registre formel , d ' autres a un registre non formel . la premiere personne optant pour le registre formel precise que ce type d ' enonce est caracteristique d ' une question que poserait par exemple un avocat au cours d ' un proces ; mais c ' est peut-etre plutot la semantique de la question qui importe ici , et non le registre . la deuxieme personne ayant choisi le registre formel semble cependant s ' appuyer surtout sur la presence de that . en effet , une autre reponse souligne la difference existant entre les formes ' why is it ' et ' why is it that ' . par consequent nous pouvons retenir des commentaires obtenus que la construction qui nous interesse releve globalement d ' un registre courant - voire familier - mais peut se retrouver dans d ' autres registres sous certaines formes ( avec that vs sans that ) et pour exprimer certains actes de parole . 2 . la semantique de l ' interrogative intervient elle aussi dans le choix de cette construction , comme l ' attestent les 13 remarques suivantes : " par rapport a la construction plus traditionnelle , celle-ci se limite aux cas ou le locuteur exprime une repetition ou une clarification apres avoir pose la question sous la forme plus courante : me : what did you sayj ? you : i said " goodbye and good riddancej ! " me : what is it that you saidj ? i was n't listening closely . " " cette construction marquee n ' est appropriee que si le discours precedent a deja etabli qu ' il y aura une reponse non negative a la question . ainsi , l ' echange suivant ne semblerait pas naturel : - who is it that you sawj ? - nobody . " " je n ' accepterais pas ou reagirais negativement a la phrase how is it that you did thatj ? . j ' emploie cette construction avec tous les autres adverbes ( where , who , what , when ) pour obtenir un eclaircissement a propos d ' une chose deja mentionnee . " " les exemples me semblent normaux si le locuteur met l ' accent sur l ' adverbe interrogatif et exprime une certaine exasperation : what is that thing you boughtj ? " " ces questions sont tout a fait acceptables , moyennant un contexte discursif particulier du type reprise . d ' ou la meilleure acceptabilite des versions dans lesquelles le verbe est marque de l ' aspect be + ing ( fondamentalement anaphorique ) . " " cette construction met l ' emphase sur l ' element interrogatif . " " spontanement , je dirais que cette construction se focalise sur la question plus specifiquement . si l ' on me demandait : who are you meetingj ? je pourrais repondre : a friend . mais si la question etait : who is it that you ' re meetingj ? je me sentirais oblige de repondre plus precisement . " " la seule raison justifiant l ' emploi de cette construction est , a mon avis , l ' emphase qu ' elle met sur l ' objet de la question . " " en anglais , ces questions sont posees de fa on rhetorique ou pour exprimer une demande de clarification . dans le deuxieme cas , l ' element interrogatif est fortement accentue . " " la plupart de ces questions ressemblent a une demande de repetition de quelque chose qui aurait ete mal compris a la premiere audition . " " les questions de ce type correspondent a la forme declarative emphatique it is because of x that ou it is x that i am saying ( . . . ) . ces questions en anglais se traduiraient mieux en fran ais par quelque chose comme : qui c ' est que tu as vuj ? qui met aussi l ' accent sur la reponse la ou une question en est-ce que normale ne le ferait pas . cette construction entra ne aussi une accentuation plus forte sur l ' element interrogatif . " " dans beaucoup de cas , ces formes marqueraient une emphase utilisee par exemple si je pensais avoir mal compris un message : where is it that you [ said you ] arej ? " " pour moi , ces constructions presupposent que quelqu ' un vous a donne l ' information ( what , who , when ou where ) et que vous l ' avez oubliee et devez poser une question sur ce seul element . " toutes ces remarques s ' accordent pour attribuer a la construction qui nous interesse un sens emphatique utilise pour obtenir une clarification . elle semble aussi s ' accompagner d ' une accentuation de l ' element interrogatif . il est donc interessant de remarquer que la valeur emphatique est commune aux constructions anglaise et fran aise . 3 . parmi les 54 reponses , 11 tentaient d ' expliquer partiellement ou completement la variation de l ' acceptabilite de la construction en fonction de la nature de l ' adverbe interrogatif : " where is it that you arej ? et how is it that you do thisj ? sont pour moi les constructions les plus maladroites et les moins frequentes . " " where is it that you arej ? est maladroit ; je repeterais probablement la question where are youj ? en accentuant plus le where . " " je ne pense pas que le that dans why is it that soit le meme que dans les constructions avec les adverbes interrogatifs . " " why is it et how is it sont toujours idiomatiques , meme s ' ils sont plutot formels . when is it est idiomatique , mais para t assez pauvre . les autres enonces identifieraient a coup sur le locuteur comme etant etranger . " " toutes ces constructions sont possibles , excepte celle avec how . " " pour what , who , when et where , je peux employer is it seulement avec le present ; avec le passe je dirais was it . pour how c ' est different parce que how is it est une forme idiomatique signifiant pourquoi pour moi . donc how is it that you did thisj ? convient si cela signifie pourquoi as-tu fait celaj ? . si je veux vraiment savoir comment , alors le temps doit correspondre comme avec les autres adverbes interrogatifs . " " les constructions avec what , who et when sont acceptables , mais celles avec how et where ne semblent pas tres naturelles . " " toutes les constructions me conviennent ( sauf peut-etre la derniere avec where , qui me para t bizarre ) . " " je pense qu ' il ne serait pas approprie d ' employer is it that dans aucune des situations mentionnees , excepte why is it that . . " " j ' utiliserais cette construction avec when seulement s ' il etait suivi de was it ; je ne l ' emploierais pas avec how et where . " " tous les exemples cites sont acceptables mais , mise a part la question avec why ( et peut-etre celle avec how ) , ils ne semblent pas aussi generaux que la question ordinaire [ unmarked ] . " pour des raisons qui leur sont probablement propres , why , how et where se distinguent des autres adverbes . how is it peut s ' interpreter a la fois comme une forme figee qui a le sens de pourquoi ( = how come ) , et comme une construction non figee signifiant comment . . cela explique les differences de perception de cette forme par les locuteurs , qui n ' ont pas toujours pris en compte ses deux sens . why is it a egalement un comportement de forme figee , mais qui garde le sens de pourquoi . pourquoi est aussi un adverbe qui se demarque des autres en fran ais , car la question qu ' il pose porte sur l ' ensemble de la phrase ( pourquoi tu t ' en vasj ? mais * tu t ' en vas pourquoij ? ) . nous expliquons moins facilement la specificite de where qui a ete relevee a 5 reprises . 4 . le dernier facteur d ' acceptabilite egalement souvent cite ( huit fois ) par les natifs est le temps du verbe etre place avant it that . : " toutes ces phrases s ' emploient couramment en anglais . a noter qu ' on peut aussi bien utiliser ce genre de structure au passe : where was it that you ran into him yesterdayj ? " " nous formons souvent des enonces come ceux que vous citez , par exemple : who was it who split ink on your book ? why was it that he was late ? who did we say was coming at 8 o ' clock ? etc . " " pour what , who , when et where , je peux employer is it seulement avec le present ; avec le passe je dirais was it . [ pour ] how is it that you did thisj ? , et si je veux vraiment savoir comment , alors le temps doit correspondre comme avec les autres adverbes interrogatifs . " " toutes les phrases me conviennent , meme si dans plusieurs cas j ' ai pense qu ' il y avait une meilleure alternative : what is it that you said / are saying ? ) aussi : what was it that you said ? who is it that you met / are meeting ? ) aussi : who was it that you met ? when is it that you met / are meeting her ? ) avec " met " , " when was it that you met " est meilleur . how is it that you did / do this ? ) aussi : how was it that you did that ? where is it that you were / are ? ) avec " were " , " where was it that you were " est meilleur . " " toutes les phrases sont bonnes . elles seraient un peu meilleures si les temps des verbes s ' accordaient . " " les questions conviennent toutes , tant que le temps employe est correct . " " quand l ' anglais emploie l ' expression is it that , les temps des verbes doivent correspondre dans la plupart des cas . " " toutes les phrases sont parfaitement correctes , sauf que normalement j ' accorderais le temps du premier verbe a celui du second lorsque deuxieme la portion de la phrase est au passe . par exemple : who was it that you met ? ( but ) who is it that you are meeting ? when was it that you met her ? ( but ) when is it that you are meeting her ? . " nous pouvons sur ce point differencier les constructions ' is it that ' et ' est-ce que ' , la construction de l ' anglais etant beaucoup moins figee que celle du fran ais . en effet , le fran ais n ' accorderait pas les temps des deux verbes .
</t>
  </si>
  <si>
    <t xml:space="preserve">Subject: summary : linguistics in science fiction
 awhile back i posted a query asking for titles of science fiction books / stories in which linguistics ( of a reasonable sort ) played a large part . this turns out to be something of a faq . herewith a highly edited summary of the responses . some respondents gave a synopsis of the plot , which i attach in highly edited form , lest this get even longer than it already is . but first , thanks to the judges , namely : afn11122 @ freenet . ufl . edu , steve blackwelder ( sblackwelder @ firstbyte . ccmail . compuserve . com ) , anthea fraser ( ellgupta @ leonis . nus . sg ) , another anthea ( anfallen @ ursula . uoregon . edu ) , ines shaw ( ishaw @ badlands . nodak . edu ) , mark hansell ( mhansell @ carleton . edu ) , larry horn ( lhorn @ yalevm . cis . yale . edu ) , susan fischer ( sdfncr @ rit . edu ) , deborah d . kela ruuskanen ( druuskan @ cc . helsinki . fi ) , jacqueline anderson ( anderson @ smtp . munet . edu ) , anton ( dasher @ netcom . com ) , herbert stahlke ( 00hfstahlke @ bsu . edu or hstahlke @ bsu . edu ) , dorine houston ( v2188g % templevm . bitnet @ pucc . princeton . edu ) , peter christian ( peter @ gold . ac . uk ) , john anderson ( janderso @ epas . utoronto . ca or madhatter @ intacc . web . net ) , marty laforest ( marty . laforest @ ciral . ulaval . ca ) , mark a . mandel ( mark @ dragonsys . com ) , and larry trask ( larryt @ cogs . susx . ac . uk ) . in addition , the editors of linguist list provided me with the text of previous queries on this subject , and at the end there 's a faq from science . lang . i won't try to credit the authors cited in the latter two sources , or i 'd never get this off . . . - - - - - - - - - - - - - - - - - - - - - - - - - - - - - - - - - - - - - - - - - - - - - - - - - - - - - - - - - - - - and now the envelope . . . ( author 's name first , then titles with occasional comments , which should be apparent ) : suzette haden elgin . native tongue trilogy , including : the native tongue ( wherein language and linguistics are prominent issues in a future society ; laadan is a language in development ) . clans of linguists have become crucial because of their mediation with non-humans . raises issues about innateness , the bioprogram , language learning , relationship between body stucture and language , as well as feminist issues ) , and judas rose . derek bickerton . king of the sea . ( not exactly science fiction . but deals with human-dolphin communication . best explanation of bickerton 's bioprogram available with a valuable dicussion also of the problems of having a meaningful relationship with a dolphin . ) . arnason . a woman of the iron people . vonarburg . in the motherland . robert sheckley . shall we have a little talk ? ( for the evil earth capitalist empire to take over a planet , they have to buy some land on the planet . a representative goes to some planet to start negotiating for a land purchase and finds that every day the language has changed , not only in vocabulary but in grammar . at one point , he exclaims " stop agglutinating ! " the inhabitants of the planet are using accelerated language change as a defense mechanism , and at the end of the story , they are communicating in identical monosyllables ) . david carkeet . double negative ( one respondent called this " a murder mystery in which a linguist uses his knowledge of child language acquisition to solve the murder " ; another said it involved the human / animal boundary ) . samuel delany . babel 17 , triton ( latter takes on the arbitrariness of the relationship between form and meaning and builds a whole society around it , starting with , of course , an artificially engineered environment on a moon ( of saturn ? ) ) ; neveryon series ( second-hand report says it incorporates a good deal of linguistics ) . ian watson . the embedding . ( universal grammar , generative syntax . ) goulet . oh 's profit ( the main character is a signing gorilla named oh , and there 's a chomsky sound-alike baddie called sandground ) . pamela sargent . after long silence ( actually it has to do with communication more by music than by langauge , but communication with alien intelligences at any rate ) c . j . cherryh ( writes about contact between humans and aliens , and between different aliens : the chanur series ( best read in sequence ) : pride of chanur , chanur 's venture , the kif strike back , chanur 's homecoming , chanur 's legacy ( i think that 's the title - - it 's the funniest book but you can't appreciate it until you ' ve read the others ) ; others by cherryh ( not series ) : cuckoo 's egg ( less ling . than chanur ) , foreigner ( the hero is a guy who wrote his dissertation on plural forms in a non-human language , and it 's quite a good meditation on whether it would be possible to really understand a non-human intelligence - - in the form of a whodunit / spy / action novel ) . c . s . lewis ' space trilogy = out of the silent planet , perelandra , and that hideous strength ( the main character in two - - a minor character in the third - - is a 1930 's philologist , elwin ransom ) . card . ender 's game / xenocide / speaker for the dead series . john berryman . " something to say " in _ analog _ ( 1966-67 ) james p hogan . inherit the stars . janet kagan . hellspark , uhura 's song . h beam piper . " omnilingual " . ( i ' m not sure if the quotes here indicate this is a short story , rather than a novel . ) neal stephenson . snow crash . jack vance . languages of pao . ( comparative linguistics , sapir - whorf hypothesis ( weak form ) , semantics . ) walter jon williams . " surfacing " . roger zelazny . " a rose for ecclesiastes " ( ? ) russel hoban . riddley walker ( the whole thing is in the narrator 's own dialect , which is a future form of english . ) burgess , anthony . a clockwork orange ( futuristic version of anglicized russian ) . frank herbert . dune ( carefully worked out historical derivations of arabic religious language set thousands of years in the future ) . delany , samuel r . stars in my pocket like grains of sand . ( language change , alien languages ) - - - - - - - - - - - - - - - - - - - - - - - - - - [ the ff . are several works about sf and linguistics , rather than sf works themselves ] delany , samuel r . the jewel - hinged jaw : notes on the language of science fiction ( essays about how sentences work in sf as distinct from other kinds of writing ) . delany , samuel r . starboard wine : more notes on the language of science fiction . meyers , walter e . aliens and linguists : language study and science fiction . athens , ga : university of georgia press , 1980 . ( a scholarly work analyzing the linguistics in sf . . . how plausable it is , frequent errors that sf authors make when talking about linguistics , and examples of good linguistics . ) barnes , myra edwards . linguistics and languages in science fiction - fantasy . new york : arno press , 1975 . geoff pullum 's essay ` some lists of things about books ' in nllt 6 : 2 ( 1988 ) , pp . 283-290 , and reprinted in geoff 's book _ the great eskimo vocabulary hoax _ , 1991 , chicago : university of chicago press , pp . 190-200 . ( list of six sf novels featuring linguistics ) - - - - - - - - - - - - - - - - - - - - - - - - - - - - - - - [ the following works were n't classified so much as being about linguistics , as that they made some use of linguistics , typically by using an invented language . ] brin , david . sundiver . ( language change , animal language , dolphins ) clarke , arthur c . rendezvous with rama . ( animal language , apes ) heinlein , robert a . red planet ( alien language : phonetics , semantics ) ; stranger in a strange land ( alien language : phonetics , semantics , shading into mysticism ) ; the moon is a harsh mistress ( future dialects of english ) hoban , russell . ridley walker . ( language change ) . le guin , ursula . always coming home ( invented language : semantics , grammar , etc . ) ; the left hand of darkness ( invented language : semantics ) . orwell , george . 1984 ( invented language : semantics , sociolinguistics , language and thought ) . tolkein , j . r . r . the lord of the rings ( invented languages , historical change , writing systems ) . womack , jack . terraplane ( language change , dialect differences ) . zelazny , roger . eye of cat ( alien language ) . [ short stories : ] carr , terry . " the dance of the changer and the three " in the best of terry carr . haldeman , joe . " a tangled web " in dealing in futures ( humorous alien language ) . haldeman , joe . " anniversary project , " in infinite dreams ( the evolution of human language ) . heinlein , robert a . " gulf , " in 6 x h ( superior language ; the limits of language ) . murphy , pat . " rachel in love " in points of departure ( animal language - - chimps ) . robinson , kim stanley . " the translator " in universe 1 ( edited by robert silverberg and karen haber ) ( a fresh look at the automatic translator ) . sallis , james . " the attitude of the earth towards other bodies , " in full spectrum 2 ( edited by lou aronica , et . al ) ( universal grammar ) . williams , walter jon . " surfacing " in facets ( alien grammar / semantics ) . poul anderson 's " delenda est " in " worlds of maybe " ( 1960s ; incorporated as a chapter in a recent anderson book ; someone undid the second punic war and carthage became a major power in europe . anderson creates at least two languages that might have been - a celtic language with semitic loanwords that would be used in north america , and a germanic language spoken by tribes that took over the italy that had a power vacuum . ) hal clement . ocean on top . poul anderson . " a tragedy of errors " in _ the long night _ , from tor . ( a planet that has new meaning for words like friend , slave , and business . ) - - - - - - - - - - - - - - - - - - - - - - - - - - - - - - - - - - - - - - - - - - - - - - - - - - finally , the following is copied from sci . lang faq ( frequently asked questions ) . while the topic is broader ( not just * science * fiction ) , i would likely err if i tried to edit out stories that are n't science fiction . there is some duplication with the list above , that i also have n't tried to edit out . - - - - - - - - - - - - - - - - - - what are some stories and novels that involve linguistics ? [ - - markrose ] the following list is by no means exhaustive . it 's based on james myers ' list of books , which was compiled the the last time the subject came up on sci . lang . additions and corrections are welcome ; please suggest the approximate category and give the publication date , if possible . aliens and linguists : language study and science fiction , by walter meyers ( 1980 ) contains a general discussion and lists more works . - - - - - - - - - - - - - - - - - alien languages " tlon , uqbar , tertius orbis " in ficciones - jorge luis borges ( 1956 ) 40000 in gehenna - c . j . cherryh babel-17 - samuel r . delany ( 1966 ) flight of the dragonfly - robert l . forward ( 1984 ) the haunted stars - edmond hamilton inherit the stars - james p . hogan " omnilingual " , in federation - h . beam piper contact - carl sagan ( 1985 ) psychaos - e . p . thompson " a martian odyssey " in sf hall of fame - stanley weinbaum ( 1934 ) " a rose for ecclesiastes " in sf hall of fame - roger zelazny ( 1963 ) - - - - - - - - - - - - - - - futuristic varieties of english a clockwork orange - anthony burgess ( 1962 ) hellflower - eluki bes shahar the inheritors - william golding ( 1955 ) the moon is a harsh mistress - robert heinlein ( 1966 ) riddley walker - russel hoban ( 1980 ) 1984 - george orwell ( 1948 ) - - - - - - - - - - - - - - - other invented languages native tongue - suzette haden elgin ( 1984 ) the gameplayers of zan - m a foster " gulf " in assignment in eternity - robert a . heinlein ( 1949 ) dune - frank herbert ( 1965 ) the klingon dictionary - marc okrand ( 1985 ) the void-captain ' s tale - norman spinrad the lord of the rings - j r r tolkien ( 1954-55 ) the memorandum - vaclav havel ( 1966 ) the languages of pao - jack vance ( 1957 ) - - - - - - - - - - - - - - - - - - linguist heroes double negative - david carkeet the full catastrophe - david carkeet pygmalion - george bernard shaw ( 1912 ) the poison oracle - peter dickinson ( 1974 ) hands on - andrew rosenheim ( 1992 ) - - - - - - - - - - - - - - - - - - animal language watership down - richard adams tarzan of the apes - edgar rice burroughs ( 1912 ) congo - michael crichton - - - - - - - - - - - - - - - - - - use of linguistic theory snow crash - neal stephenson ( 1992 ) gulliver ' s travels - jonathan swift ( 1726 ) the embedding - ian watson ( 1973 ) ozark trilogy - suzette haden elgin yonder comes the other end of time - suzette haden elgin - - - - - - - - - - - - - - - - - - other the troika incident - james cooke brown ( 1969 ) [ loglan ] love me tomorrow - robert rimmer ( 1976 ) [ loglan ] etxemendi - florence delay [ chomsky ref ] so you want to be a wizard - diane duane tongues of the moon - philip jose farmer the dispossessed - ursula leguin ( 1974 ) - - - - - - - - - - - - - - - - - - - - - - - - - - - - - - - - - - - - - - - - - - - - - - - - - - - - - - if i do n't get much linguistics done in the next while , you ' ll know why . enjoy !
</t>
  </si>
  <si>
    <t xml:space="preserve">Subject: summary : expletive negation in modern hebrew
 on february 27 , i posted a querry on expletive negation in modern hebrew . i want to thank ariel cohen ( ariel _ cohen @ riga . mt . cs . cmu . edu ) , michael ephratt ( rhlh702 @ uvm . haifa . ac . il ) , bob fradkin ( raf100f @ oduvm . cc . odu . edu ) , laurence horn ( lhorn @ yalevm . cis . yale . edu ) , paul rowlett ( p . a . rowlett @ mod - lang . salford . ac . uk ) and lucia tovena ( tovena @ latl . unige . ch ) for their comments . my querry originated from michael moore 's comment to the effect that in modern hebrew , the sentence negation of subordinate clauses dominated by before , until and i ' m afraid can be interpreted referentially or expletively . according to ariel cohen , only until contexts allow an expletive negation . bob fradkin mentionned that expletive negation in mh seemed less frequent than in french . while it seems that expletive negation in mh has a narrower domain of use than in french , there might also be a question of style involved here ; while expletive negation is an aknowledged grammatical feature of formal style in french , it might be a non-standard feature of mh . this is suggested to me by the fact that neither glinert 1989 suggested by michael ephratt nor rosen 1977 even mention expletive negation in mh . lucia tovena pointed me to her 1994 paper in geneva generative papers about italian , hungarian and hindi expletive negation in until contexts . for a typological overview of expletive negation , one can consult horn 1978 , which shows the typological extension of the phenomenon . now , i ' m still left with a few unanswered questions . i ' m surprised that there apparently does n't exist any study on the topic in mh . i wonder whether i should be looking in the direction of ancient hebrew . a question of more general interest is how to deal with divergent distributions of a phenomenon across languages ; in other words , how should the fact that expletive negation exists in comparative and fearing contexts in a large number of languages but not in mh ? ? could matters of style , as suggested above , explain this ? ? thanks for those who responded and for those who will . - glinert , l . , 1989 , the grammar of modern hebrew , cambridge up . - horn , l . , 1978 , some aspects of negation , j . greenberg , universals of human language , vol . 4 , standford up , 127-210 . - moore , m . , 1992 , double negation , et cetera , 304-309 . - rosen , 1977 , contemporary hebrew . pierre larrivee departement de langues et linguistique , universite laval , quebec , canada , g1k 7p4 3914larp @ vm1 . ulaval . ca
</t>
  </si>
  <si>
    <t xml:space="preserve">Subject: gurt 1995 ( long posting )
 georgetown university round table on languages and linguistics 1995 pre - sessions and conference : march 6-11 , 1995 " linguistics and the education of second language teachers : ethnolinguistic , psycholinguistic , and sociolinguistic aspects " main conference opening session : wednesday , march 8 , 1995 , 7 : 30 p . m . , georgetown campus , gaston hall ( registration required ) opening remarks : james e . alatis , dean emeritus , school of languages and linguistics chair , georgetown university round table 1995 dedication of conference to charles a . ferguson acceptance by shirley brice heath honored guest : eugene garcia , director , obemla , u . s . department of education speaker : steve krashen , university of southern california the cause - effect confusion and the time issue in education opening reception to follow in icc galleria admission to all sessions by badge only ; registration materials and badges will not be mailed but may be picked up at registration center in intercultural center ( icc ) , exact location to be posted ; registration materials for march 8 evening session available in gaston hall foyer from 6 : 30 p . m . all pre-sessions on march 6 , 7 , and 8 and main sessions on march 9 , 10 , and 11 will be held in intercultural center ( rooms to be posted ) . detailed program with abstracts included in registration packets . thursday , march 9 , 1995 intercultural center plenary speakers : kathleen bailey , monterey institute of international studies what teachers say about teaching bessie dendrinos , university of athens , greece foreign language textbook discourse and pedagogization of the learner invited speakers : david r . andrews , georgetown university standard versus non-standard : the intersection of sociolinguistics and language teaching elsaid badawi , american university in cairo the use of arabic in egyptian t . v . commercials : a language simulator for the training of teachers of arabic as a foreign language kenneth chastain , university of virginia knowledge , language , and communication virginia p . collier , george mason university language acquisition for school : academic , cognitive , sociocultural , and linguistic processes joann crandall , university of maryland baltimore county reinventing schools : the role of the applied linguist nadine o'connor di vito , university of chicago using native speech to formulate past tense rules in french adam jaworski , university of wales , college of cardiff language awareness in applied linguistics students : evidence from linguistic and cultural heritage essays donna lardiere , georgetown university an update on transfer and transferability donald j . loritz , georgetown university unlearning learnability yuling pan , georgetown university addressee , setting , and verbal behavior : how relevant are they in foreign language teaching ? guy spielmann , georgetown university multidisciplinary integrated language education ( mile ) and second / foreign language teaching g . richard tucker , carnegie mellon university developing a research component within a teacher education program andrea tyler , georgetown university patterns of lexis : how much can repetition tell us about discourse coherence ? bill vanpatten , university of illinois , urbana - champaign is psycholinguistics relevant to language teaching ? shelley wong , university of maryland , college park curriculum transformation : a psycholinguistic course for prospective teachers of esol k 12 elizabeth zsiga , georgetown university phonology and phonetics in the education of second language teachers : the representation of some variable rules of english friday , march 10 , 1995 intercultural center plenary speakers : leslie m . beebe , teachers college , columbia university polite fictions : instrumental rudeness as pragmatic competence joan morley , university of michigan maximizing learning invited speakers : vincent j . cangiano , el houcine haichour , stephanie j . stauffer , georgetown university taming the electronic lion , or how to shape a language learning environment out of the chaos called the internet jeff connor - linton , georgetown university late night thoughts on complexity , linguistics , and language teaching barbara a . craig , georgetown university boundary discourse and the authority of knowledge in the second language classroom madeline e . ehrman , u . s . department of state , fsi personality , language learning aptitude , and program structure aviva freedman , carleton university , ottawa " situating " learning to write for the l2 teacher william c . hannas , georgetown university teaching chinese teachers what constitutes " chinese " susan huss - lederman , georgetown university " wait wait wait wait ! " a sociolinguistic analysis of repetition in the speech of adult beginning esl learners using instructional software kurt r . jankowsky , georgetown university on the need to unlearn in the foreign language learning process ronald p . leow , georgetown university teacher education and psycholinguistics : making teachers psycholinguists steven j . loughrin - sacco , boise state university research internships : involving undergraduate foreign language secondary education majors in ethnographic research anne pakir , national university of singapore beginning at the end : " bilingual education for all " in singapore and teacher perception sophia c . papaefthymiou - lytra , university of athens , greece culture and the teaching of foreign languages : a case study teresa pica , university of pennsylvania teaching language and teaching language learners : the expanding role and expectations of language teachers in communicative content-based classrooms peter schmitter , martin - luther - universit t halle - wittenberg , germany structural or cognitive semantics as a topic in the linguistic education of second language teachers ? charles w . stansfield , second language testing , inc . considerations in the writing of sopi prompts monique y . wong , hellenic american union , greece using simulation to develop negotiation strategies in a foreign language saturday , march 11 , 1995 intercultural center plenary speakers : marianne celce - murcia , university of california , los angeles the elaboration of sociolinguistic competence : implications for teacher education diane larsen - freeman , school for international training on the changing role of linguistics in the education of second language teachers : past , present , and future invited speakers : catherine n . ball , georgetown university providing comprehensible input in a dead foreign language : two text-based strategies isolda e . carranza , georgetown university multi - level analysis of two-way bilingual classroom discourse anna uhl chamot , georgetown university learning strategies of elementary foreign language immersion students mary el - kadi , old dominion university discourse analysis of classroom interaction and the training of esl teachers elaine k . horwitz , university of texas at austin foreign language anxiety and foreign language teachers : what can teacher educators do ? christina kakava , mary washington college directness and indirectness in professor student interaction : the intersection of contextual and cultural constraints david nunan , university of hong kong systemic - functional linguistics and the education of second language teachers : a case study linju ogasawara , japanese ministry of education ( ret . ) native cultural interference in japanese english usage john j . staczek , georgetown university metalinguistic talk in mature l2 adult-learner classroom discourse stephanie j . stauffer , georgetown university reap what you sow : in - service training for language teachers for computer-mediated communication steven sternfeld , university of utah from hirsch 's dystopia to hakuta 's utopia : a call for multilingual alliance weiping wu , center for applied linguistics education of second language teachers : the link between linguistic theory and teaching practice dolly j . young , university of tennessee language anxiety in sl acquisition : using a wider angle of focus raffaella zanuttini , georgetown university dialectal variation as an insight into the structure of language gen - yuan zhuang , hangzhou university , prc what they hear is not what they read : speech perception and the training of english teachers in china * * * * * * * * * * * * * * * * * * * * * * * * * * * * * * * * * * * * * * * * * * * * * * * * * * * * * * * * other georgetown conferences : * georgetown linguistics society , gls 1995 , developments in discourse analysis , february 17-19 , 1995 . plenary speakers : frederick erickson , charles goodwin , heidi hamilton , deborah schiffrin , roger shuy , and deborah tannen . contact : gls 1995 , g . u . dept . of linguistics , icc 479 , washington , dc 20057-1068 ; gls @ guvax . georgetown . edu ; gls @ guvax . bitnet ; tel : 202 / 687-6166 . * international linguistics association , ila , discourse and text analysis , march 10-12 , 1995 . contact : ruth brend , 3363 burbank dr . , ann arbor , mi 48105 ; ruth . brend @ um . cc . umich . edu ; tel : 313 / 665-2787 ; fax : ( 313 ) 665-9743 ; email : ruth . brend @ um . cc . umich . edu * 9th annual symposium on arabic linguistics , march 10-12 , 1995 . contact g . u . arabic department , icc 463 , washington , dc 20057-1082 ; solernoe @ guvax . georgetown . edu ; tel : 202 / 687 - 5743 . * * * * * * * * * * * * * * * * * * * * * * * * * * * * * * * * * * * * * * * * * * * * * * * * * * * * * * * * pre-conference sessions : march 6 - 8 , 1995 the pre-conference sessions will be held in the intercultural center of georgetown university . please contact the individual organizers for more information on the content of the sessions only . to register , see registration form or contact gurt coordinator . monday , march 6 , 1995 spanish linguistics i organizers : dr . hector campos , mr . eric holt , and ms . norma catalan g . u . department of spanish washington , dc 20057-0989 ( 202 ) 687-6134 hcampos @ guvax . georgetown . edu issues in slavic linguistics organizer : dr . david r . andrews g . u . department of russian washington , dc 20057-0990 ( 202 ) 687-6108 / 6147 andrewsd @ guvax . georgetown . edu african linguistics vi organizer : rev . solomon sara , s . j . , ph . d . g . u . department of linguistics washington , dc 20057-1068 ( 202 ) 687-5956 ssara @ guvax . georgetown . edu discourse and agency : responsibility and deception organizer : dr . patricia e . o'connor g . u . department of english washington , dc 20057-1048 ( 202 ) 687-7622 ; fax : 687-5445 oconnorpe @ guvax . georgetown . edu tuesday , march 7 , 1995 spanish linguistics ii organizers : dr . hector campos , mr . eric holt , and ms . norma catalan g . u . department of spanish washington , dc 20057-0989 ( 202 ) 687-6134 hcampos @ guvax . georgetown . edu teaching and learning spoken arabic organizer : dr . margaret nydell g . u . department of arabic washington , dc 20057-1082 ( 202 ) 687-5743 history of linguistics organizer : dr . kurt r . jankowsky g . u . department of german washington , dc 20057-0994 ( 202 ) 687-5812 innovative audio and looking at multimedia ( two sessions ) organizer : jackie m . tanner , director g . u . language learning technology washington , dc 20057-0987 ( 202 ) 687-5766 jtanner @ guvax . georgetown . edu issues in foreign language program direction i organizer : dr . ronald p . leow g . u . spanish dept . washington , dc 20057-0909 ( 202 ) 687-6134 rleow @ guvax . georgetown . edu wednesday , march 8 , 1995 computer - mediated discourse analysis organizer : dr . susan herring program in linguistics university of texas arlington , tx 76019 ( 817 ) 273-3133 susan @ utafll . uta . edu celebration of bilingual immersion programs organizer : prof . dorothy b . goodman friends of international education p . o . box 4800 washington , dc 20008 ( 202 ) 363-8510 issues in foreign language program direction ii organizer : dr . ronald p . leow g . u . department of spanish washington , dc 20057-0989 ( 202 ) 687-6134 rleow @ guvax . georgetown . edu * * * * * * * * * * * * * * * * * * * * * * * * * * * * * * * * * * * * * * * * * * * * * * * * * * * * * * * * * * * tutorials ( for connor - linton and spielmann tutorials , maximum of 20 participants ; no participant limit for krashen workshop ) : monday , march 6 " criterion - referenced curriculum and test development for language teachers and administrators " presenter : dr . jeff connor - linton , g . u . dept of linguistics , ( 202 ) 687-5956 tuesday , march 7 " language acquisition and language education : a review of research and theory and current issues " presenter : dr . steve krashen , school of education , university of southern california , los angeles , ca 90089-0031 wednesday , march 8 authentic documents in the language class : theoretical perspectives and didactic applications presenter : dr . guy spielmann , g . u . department of french , ( 202 ) 687-5717 * * * * * * * * * * * * * * * * * * * * * * * * * * * * * * * * * * * * * * * * * * * * * * * * * * * for registration , hotel and other information , please contact carolyn a . straehle , coordinator * gurt 1995 * georgetown university school of languages and linguistics * 303 intercultural center * washington , dc 20057-1067 * e-mail : gurt @ guvax . bitnet or gurt @ guvax . georgetown . edu * voice : 202 / 687-5726 * fax : 202 / 687-5712 * * * * * * * to obtain gurt ' 95 information from the world wide web , use the following address : url : http : / / www . georgetown . edu / conferences / gurt95 / gurt95 . html * * * * * * * * * * * * * * * * * * * * * * * * * * * * * * * * * * * * * * * * * * * * * for inexpensive student accommodations , contact : washington student center at the washington international ayh - hostel 1009 11th street , nw washington , dc 20001 tel : ( 202 ) 737-2333 * * * * * * * * * * * * * * * * * * * * * * * * * * * * * * * * * * * * * * * * * * * * * * * *
</t>
  </si>
  <si>
    <t xml:space="preserve">Subject: the lanuage wayana
 i am in very interested in getting hold of any dictionaries , lexicons , or any other material on the wayana language . i am not sure what language family wayana belongs to , but it is spoken among the amerindians in french guiana , suriname , and northeastern brazil . if anyone has any info . that would help me respond to : ebs3b @ virginia . edu . thank you in advance . erik seversen .
</t>
  </si>
  <si>
    <t xml:space="preserve">Subject: materials to learn luganda
 i ' m inquiring for a somewhat linguistically savvy undergraduate who will be spending this june - november in kampala : what is there available in the way of books , a / v materials , courses , whatever for learning luganda ? thanks . george huttar huttar @ sil . org
</t>
  </si>
  <si>
    <t xml:space="preserve">Subject: queries
 in a reference i can no longer identify , i recall coming across an assertion that the accent with which east indians speak english arose as a result of the teachers of english in india during the major period of british colonialism there were from wales . as a result , indians were originally taught english with a welsh accent , a happenstance of linguistic accidnet perpetuated through succeeding generations . is ther any truth to this ? does anyone out there know the origins of this ? further - - are there any studies on characteristics of national accents in foreign tongues ( eg . is there a relationship between the characteristic accent with which italians speak english and , say , the way in which they might speak russian ; or the english person 's accent in speaking spanish or in speaking french , for instance ) . finally - - a medico-linguistic query . in older medical text - books which listening to the chest with a stethoscope , the physician is instructed to tell the patient to enunciate " ninety-nine . " this actually makes very little sense . the origin apparently is from an early translation from the german in which the german term-equivalent used in the original text for what was translated as " ninety-nine " does involve strong expirations and so is a useful tool in examination . again - - does anyone out there have any info on this ? to complicate things further - - i am a biologist and not a linguist and am not on this list ! so i would greatly apprciate it you could communicate with me directly : shodell @ aurora . liunet . edu very many thanks for reading this far and for any help you might be able to offer - - mike shodell
</t>
  </si>
  <si>
    <t xml:space="preserve">Subject: the ipa market
 " alexis mr " urges that phonetic alphabets be standardized , and writes , " why not let the invisible hand of the " market " of ideas operate freely ? " but the market * is * operating . that 's exactly why we have several different systems , any that 's why people feel free to modify those systems as they please . i do not see how the market would demand i asked in an earlier egram ( vol-6 - 199 ) why it would benefit me , as an active fieldworker , to have a completely revamped phonetic alphabet . i am still waiting for a plausible answer . i am happy with ipa most of the time , and when i ' m not i innovate as necessary . a complete overhaul would be wrenching for me and probably leave me feeling extremely alientated . more likely , i would just go on using the ipa and chinese ipa symbols i already use , and the dubious goal of a new , unified standard phonetic system would fail . i think the real reason some people want to overhaul ipa is to alter its aesthetics - to make it neater , more symmetrical somehow . i do not see any practical value in this . nor do i see any need to have a single , unified system , replacing both ipa and american consensual practice . everybody recognizes esh , and everybody recognizes s-hachek , and if a letter _ y _ appears in a transcription you look carefully at the introduction and find out what it represents , that 's all . where is the problem ? please , someone tell me , where is the problem ? david prager branner , yuen ren society asian l&amp;l , do-21 , university of washington seattle , wa 98195 ( charmii @ u . washington . edu )
</t>
  </si>
  <si>
    <t xml:space="preserve">Subject: re : 6 . 389 sum : history of capitalisation in english
 i believe that at one time all nouns were capped in english as they still are in german . you may find something of interest in my paper on the capping of ethnic names in the just published centennial usage studies , pads . as i recall , nunberg tries to map out a descriptive theory of punctuation and says little if anything about caps ( almost no one says anything about them but there are a few works reference in th bibliography to my article . bob wachal
</t>
  </si>
  <si>
    <t xml:space="preserve">Subject: re : 6 . 389 sum : history of capitalisation in english
 just a quick one before everyone else gets in . two germanic languages , at least , dutch and standard german , use a captalised pronoun form for the polite second - person use : ' u ' in dutch , ' sie ' in german . i guess the explanation for this is respect , just as pronominal references to the deity are capitalised by many . in modern netherlands dutch , this is disappearing , and ' u ' is used , whereas in belgian dutch ( flemish ) , i have the impression it 's retained much more ( as is the use of ' u ' itself - in netherlands dutch , i believe that ' u ' is beginning to be restricted to formal , rather than merely polite , usage , whereas in belgium , people use ' u ' with each other for much longer - i even heard my children calling their friends , aged around 10 , ' u ' , and they ' re not notably polite ) . the explanation for capitalised ' i ' in english can't be respect - i suspect it 's merely typographical , having to do with the fact that lower-case ' i ' is so small . paul werth
</t>
  </si>
  <si>
    <t xml:space="preserve">Subject: affricates - - one segment or two
 the recent query and summary by larry trask on german affricates makes me think of the fact that , unless i am mistaken , it is perfectly easy to hear the difference between one - and two-segment stop-fricative sequences at least in some cases . polish has a contrast of this sort at least in initial position , where the words spelled _ trzy _ and _ czy _ differ only in that the former has a cluster , the second an affricate . also , if you compare the english way of saying _ ts _ with the german way of saying _ z _ ( or the polish or the yiddish , etc . ) , there is an audible difference . most english speakers ' rendition of _ matzah _ ( or _ matzoh _ ) for example sounds quite different from the yiddish or polish , but ( and this is also very suggestive ) i have found a few am . engl . speakers ( not all of them jewish , by the way ) who have the affricate , i . e . , one-segment / ts / in this and perhaps some other yiddish borrowings but the two segment / t / + / s / otherwise , so that these speakers do not rhyme _ matzah _ and _ lots o ( f ) _ , whereas most speakers do . finally , i think some speakers have a one-segment / ts / in hit ya , but a two-segment / t / + / s / in hits ya , although most speakers i have asked refuse to admit anything but the nonpalatalized , non-affricated pronunciation in the second case . alexis mr
</t>
  </si>
  <si>
    <t xml:space="preserve">Subject: turn measurement
 dear linguists this is a desperate plea for information regarding software which enables one to time turn-taking in natural conversation . i have followed up a number of references to such devices in the literature but to no avail ! what i need is something which will time ( more accurately than me plus stopwatch ) turns , silence between turns , and , if possible , overlaps . anyone who knows of something which could be persuaded to do this for me , please let me know as this is becoming rather urgent . sally hunt linguistics department rhodes university grahamstown 6140 south africa e-mail : lish @ warthog . ru . ac . za phone : + 27 - 461 - 318105 / 6 ( w ) fax : + 27 - 461 - 25049
</t>
  </si>
  <si>
    <t xml:space="preserve">Subject: query : chinese grammatical markers
 i ' m interested in any information regarding the diachronic development of the following grammatical markers in various chinese languages ( apologies for the email-mutilated transcriptions ) : ( 1 ) mandarin : [ de ] ( the " genitive " / " relative " marker ) ( 2 ) mandarin : [ ge ] ( the general numeral classifier ) ( 3 ) shanghainese : [ ge ] ( the " genitive " / " relative " marker ) ( 4 ) hokkien : [ e ] ( a ) ( the " genitive " / " relative " marker ) ( b ) ( the general numeral classifier ) ( 5 ) teochew : [ kai ] ( a ) ( the " genitive " / " relative " marker ) ( b ) ( the general numeral classifier ) ( 6 ) cantonese : [ ge ] ( the " genitive " / " relative " marker ) [ go ] ( the general numeral classifier ) [ dik ] ( the ligature ) more specifically : question 1 : which of the above markers are historically / etymologically related to which others , ie . deriving from a diachronically reconstructable common source ? ( eg . are mandarin [ de ] and cantonese [ dik ] diachronically related ? , etc . etc . ) question 2 : ( specific to hokkien and teochew ) most native speakers of hokkien and teochew , who are also speakers of mandarin , are of the opinion that there are two distinct markers exhibiting accidental homophony : a " genitive " / " relative " [ e ] / [ kai ] corresponding to mandarin [ de ] , and a " classifier " [ e ] / [ kai ] corresponding to mandarin [ ge ] . question 2a : is it demonstrably the case that [ e ] and [ kai ] are the respective products of diachronic coalescence of distinct forms at some earlier stage of the language ? question 2b : are there any valid synchronic arguments for positing two distinct lexical items , ie . two [ e ] 's in hokkien , and two [ kai ] 's in teochew ? ( i consider the choice of characters conventionally used to represent these markers as irrelevant . ) note : i am a general linguist , not a sinologist , and i do n't read or speak chinese . i would greatly appreciate either your own views on the above questions , or references to published works addressing these questions . however , if the references happen to be in chinese , i would be extremely grateful if you could provide a synopsis of their contents . thanks , david gil national university of singapore ellgild @ nusvm . bitnet
</t>
  </si>
  <si>
    <t xml:space="preserve">Subject: inquiry re : slang and rock music
 i am working on a project where i need to explore the relationship between rock &amp; roll music and current slang . any suggestions on previous studies or books or any contributions would be greatly appreciated . i will post a summary and e - mail directly to anyone who requests a follow up . thank you carolyn chriss caroza @ aol . com
</t>
  </si>
  <si>
    <t xml:space="preserve">Subject: sum : uptalk
 recently i asked for information on uptalk or high rising terminal . i received many responses from people and a number of useful references . i want to thank the following people for their help : cynthia mclemore janet holmes gregory ward marc picards david britain carolyn buck - gengler laura a . michaelis julia hirschberg and elizabeth whalley i received the following references : allan , scott 1990 . the rise of new zealand intonation . in allan bell &amp; janet holmes ( eds . ) new zealand ways of speaking english . clevedon , avon : multilingual matters . 115-128 . britain , david 1992 . linguistic change in intonation : the use of high rising terminals in new zealand english . language variation &amp; change . vol . 4 , 1 : 77-104 . britain , d &amp; john newman 1992 . high rising terminals in new zealand english . in journal of international phonetic association vol . 22 : 1 / 2 : 1-11 . mclemore , cynthia 1991 . the interpretation of l * h in english . texas linguistic forum 32 : discourse : 175-96 . mclemore , c . 1992 . prosodic variation across discourse types . ircs work - shop on prosody in natural speech . 117 - 128 . hirschberg , j &amp; ward , g . the interpretation of the high-rise question contour in english . soon to appear in the journal of pragmatics . in addition , i received suggestions and support from many people for which i am thankful . sincerely , laurel balyeat
</t>
  </si>
  <si>
    <t xml:space="preserve">Subject: 
 phonology &amp; phonetics generative french phonology : retrospective and perspectives chantal lyche , editor p . 287 , middlesex : afls / esri the book presents a number of the papers read at the international phonology workshop held in aix - en - provence , sept . 93 . the aim of the workshop was to survey the field of french phonology 25 years after the publication of s . schane 's ' french phonology and morphology ' . the book includes 13 papers illustrating several non-linear frameworks and it covers a wide range of topics from the syllable to sociolinguistics studies . the book can be ordered from : european studies and research institute department of modern languages crescent house salford , m5 4wt england germanic langs kristinsson , ari pall ; the pronunciation of modern icelandic ( written in english ) , 67 pp . prize : usd 10 . - ( prepaid , sending cost included ) . cassette ; prize usd 17 . - this is a teaching text on pronunciation , adapted to the needs of foreign speakers . the author concentrates on icelandic spelling and the sounds each letter represents , with special emphasis on those aspects experience has shown to be problematic for foreign speakers . the book contains fifty-six exercises , in which the pronunciation of single words and sentences is illustrated by phonic script , which for simplification purposes has been slightly adapted to spelling . these exercises are also available on cassette , where the words are read out with pauses in between , to give the student time to listen and repeat . svavarsdottir , asta and margriet jonsdottir ; islenska fyrir utlendinga ( icelandic for foreign speakers ) , 236 pp . written in icelandic . prize : usd 24 . - this is a grammar intended for foreign speakers . it is particularly suited for beginners , with whom the authors have a lot of experience . the book is divided into four main parts , each of wich is further divided in to six chapters . the grammar deals with the basic rules of accidence and syntax of modern icelandic . because it has been written with complete beginners in mind , the main emphasis is on the most common and regular grammatical rules . svavarsdottir , asta ; aefingar med enskum glosum og leidriettingarlyklum ( exercices with english glossary and key ) for use with islenska fyrir utlendinga ( icelandic for foreign speakers ) above , 131 pp . prize : usd 16 . - this is a book of exercises intended to reinforce the student 's knowledge of the icelandic rules and syntax as described in islenska fyrir utlendinga . its format follows that of the teaching text , with four main parts , each divided into six chapters , making it very easy to use with islenska fyrir utlendinga . it contains icelandic - english glossary . jonsdottir , margriet ; aefingar ( exercises ) to islenska fyrir utlendinga , 182 pp . prize : usd 21 . - this book contains exercises to reinforce the student 's knowledge of grammatical forms and sentence construction acquired in islenska fyrir utlendinga ( icelandic for foreign speakers ) . the exercises are divided into four parts , with each part further divided into six chapters , like the book , which makes it very easy to use the two books together . the book contains three glossaries , icelandic - french , icelandic - swedish and icelandic - german . these books are available from : institute of linguistics university of iceland arnagardi v / sudurgotu 101 reykjavik iceland and can be ordered through surface mail or through e-mail : malvis @ rhi . hi . is and are prepaid . aphasia eling , paul ( university of nijmegen ) ( ed . ) . reader in the history of aphasia . &gt; from franz gall to norman geschwind john benjamins xvi , 392 pp . aphasia hb : 90 272 1893 5 us $ 110 . 00 / hfl . 200 , - - the study of language and the brain is heavily dependent on work of the early aphasiologists , and those wanting to be acquainted with the discipline will come across frequent references to these classic authors . this collection brings together seminal publications by 19th - and 20th - century neurologists concerned with the relationship between language and the brain . the book includes biographical sketches of the authors discussed , and bibliographies of their relevant publications . texts by : franz joseph gall ( 1758-1828 ) [ claus heeschen ] ; paul broca ( 1824-1915 ) ( paul eling ] ; carl wernicke [ 1848-1905 ] ( antoine keyser ] ; henry charlton bastian ( 1837-1915 ) [ john c . marshall ] ; john hughlings jackson ( 1835-1911 ) [ bento p . m . schulte ] ; sigmund freud ( 1856-1939 ) [ o . r . hommes ) ; jules dejerine ( 1849-1947 ) [ w . o . renierl ; pierre marie ( 1853-1940 ) [ yvan lebrun ] ; amold pick ( 1851 - 1924 ) [ a . d . friederici ] ; henry head ( 1861-1940 ) ( patrick hudson ] ; kurt goldstein ( 1878-1965 ) [ ria de bleser ] ; norman ( geschwind ( 1926-1984 ) [ mary - louise kean ] . discourse abraham , werner , t . givsn and sandra a . thompson ( eds . ) discourse grammar and typology . papers in honor of john w . m . verhaar john benjamins xviii , 346 pp . discourse hb : us : 155619 379 3 / eur : 90 272 3030 7 us $ 98 . 00 / hfl . 175 , - - dedicated to fr . verhaar , this volume presents papers related to discourse analysis and language typology . the papers are arranged in five groups : 1 . transitivity and voice , 2 . clausal modality , 3 . typology and discourse categories , language and culture , 5 . functionality contributions by : werner abraham , john m . clifton , bernard comrie &amp; kaoru horie , bambang purwo kaswanti , robert j . conrad &amp; joshua lukas , bernd heine , paul j . hopper , barbara a . fox , anna wierzbicka , john haiman , charles n . li , and susanna cumming . downing , pamela and michael noonan ( university of wisconsin milwaukee ) ( eds . ) word order in discourse . john benjamins x , 593 pp . discourse hb : us : 1 55619 424 2 / eur : 90 272 2921 x us $ 135 . 00 / hfl . 250 , - - pb : us 1 55619 636 9 / eur : 90 272 2922 8 us $ 37 . 95 / hfl . 75 , - - this volume brings together a collection of 18 papers dealing with the problem of word order variation in discourse . word order variation has often been treated as an essentially unpredictable phenomenon , a matter of selecting randomly one set of possible orders generated by the grammar . however , as the papers in this collection show , word order variation is not random , but rather is governed by principles which can be subjected to scientific investigation and are common to all languages . the papers in this volume discuss word order variation in a diverse collection of languages and from a number of perspectives , including experimental and quantitative , text-based studies . a number of papers address the problem of deciding which order is ' basic ' among the alternatives . typological studies in language , 30 m . a . gernsbacher ( university of wisconsin ) and t . givsn ( university of oregon ) ( eds . ) . coherence in spontaneous text . john benjamins x , 267 pp . discourse hb : us : 1 55619 637 7 / eur : 90 272 2923 6 us $ 80 . 00 / hfl . 145 , - - pb : us : 1 55619 638 5 / eur : 90 272 2924 4 us $ 32 . 95 / hfl . 65 , - - the main theme running through this volume is that coherence is a mental phenomenon rather than a property of the spoken or written text , or of the social situation . most of the papers in this volume were originally presented at the symposium on coherence in spontaneous text , held at the university of oregon in the spring of 1992 . contributions by : anne anderson ; jennifer coates ; t . givsn ; charles goodwin ; walter kintsch ; tony sanford and linda moxey ; tom trabasso ; soyoung suh and paula payton ; matthew traxler and morti gernsbacher ; deanna wilkes - gibbs typological studies in language , 31
</t>
  </si>
  <si>
    <t xml:space="preserve">Subject: linguist nameserver
 the linguists nameserver - plea as many of you will know we maintain a nameserver for linguists and related scientists at linguist @ alf . let . uva . nl . this nameserver contains around 7500 e-mail addresses of persons and institutions , as well as institutional fax addresses . as with all such lists the addresses rapidly become out of date , as people change jobs , or computer centres change computers . to reduce the number of ghost adddresses , and add linguists to the list whose e-mail addresses are not presently contained in it , i would encourage all direct and indirect subscribers to linguist to check that their address ( es ) are still valid . three commands are relevant in this context : list this command enables one or more addresses to be extracted from the database . the correct syntax to extract bill clinton 's address ( just an example ) would be : list clinton this command should be sent to linguists @ alf . let . uva . nl remove this command enables a single address to be removed . the correct syntax is : remove clinton , bill : clinton @ ovalroom . whitehouse . gov add this command enables a single address to be added . the correct syntax is : add clinton , bill : clinton @ ovalroom . whitehouse . gov to change an address you require both a remove and an add operation . any combination of commands is acceptible as long each is given on a separate line . there is no restriction to one command per message . so 150 separate add commands in one message is quite acceptible . we would ask that people do not use capital letters in addresses - these are never essential . the reason for us to ask this at the present is that we will be transferring operations in the near future from the vax on which linguists is now maintained to a new unix system . this will also enable us to improve our service with new possibilities . norval smith pieter masereeuw
</t>
  </si>
  <si>
    <t xml:space="preserve">Subject: a new multidisciplinary periodical : call for comments
 a new multidisciplinary periodical : call for comments * * * * * * * * * * * * * * * * * * * * * * * * * * * * * * * * * * * * * * * * * * * * * * * * * * * * * the following document presents the broad outlines of a new publication currently being developed by the centre national d ' art et de culture georges - pompidou , paris ( france ) . it is also available on our new www server , at url http : / / www . cnac-gp . fr . we are informing internet users of this project so as to generate a discussion and so that your ideas and comments can be used to modify and enrich our plans . for more detailed information on the project , please refer to the full french version ( available here in a few days ) . you will also find a questionnaire to help us know the people interested in this publication . - - daniel soutif directeur du departement du developpement culturel
</t>
  </si>
  <si>
    <t xml:space="preserve">Subject: on - line library catalogs
 i do n't mean to discourage linguist readers from posting bibliographical queries on the list . on the contrary , i would like to remind / inform them that available , open-access on-line library catalogs exist through telnet which may make your life much easier when searching for references . all you need is access to telnet and a little patience . the following address will offer you a tour around the main libraries in the world . it 's unlikely for any important volume not to be listed in any of the important libraries . to access it , just give the command ( after the prompt ) telnet rsl . ox . ac . uk or telnet 163 . 1 . 62 . 31 this is ( i believe ) a free service , except for however your local system manages command and cpu usage time . it 's a site located in the u . k . you need no login name , no password . just log in and follow the menus . once you ' ve identified the library ( es ) of your liking , you may prefer to take down their telnet addresses in order to access them directly in the future . a few sites offer access to article indexes . services exist which may fax you a given article upon request ( for a fee , of course ) in 24 hours . the syntax for bibliographical searches varies from institution to institution , but after a while you get the idea and library navigation becomes kids ' stuff . please please do not write to my account asking for more details about how this works - - at least not for a couple of months ! i ' m just a user . celso alvarez - caccamo
</t>
  </si>
  <si>
    <t xml:space="preserve">Subject: re : 6 . 381 words that are their own opposites
 several people submitted " overlook " and " oversight " , which are fine examples of this phenomenon in english ( though i think that mary neff 's " outgoing : retiring " is perhaps the most elegant submission to date . ) perhaps my current work on the various shades of meaning in english prepositions has biased me , but in any case i think that the difference in the various senses of " oversight " and " overlook " stems largely from their compounding with " over - " . " over " is sneaky ; at first glance it seems to be fairly limited in expressive power , but deeper analysis reveals that in it lurk a number of distinctions of meaning , some of them quite subtle indeed . in addition to nuances of physical location , " over " can indicate power relationships ( both outright force , and more subtle authority ) , value judgements , and the general notion of ( metaphorically ) moving on to another thing , as in " get over it " and " skip over " . so my analysis of " oversight " and " overlook " would be that in one sense , " over " takes on the meaning of authority-over , and in the other sense it takes on the meaning of skipping-over . perhaps a similar argument could be make for the " sight / see / look " part of the compound ? for instance , useages such as " see to it " " look to your own interest " seem to carry some of this " authority " meaning . i think the " over " analysis is more clear-cut , but it would be interesting to see if someone will make a case for the other half . - - marion kee marion kee | all opinions are my own ; knowledge engineer , center for machine translation | when cmu wants my opinions carnegie mellon university pittsburgh , pa , usa | it pays for them .
</t>
  </si>
  <si>
    <t xml:space="preserve">Subject: autoantonyms
 a book that is " in print " when it is said that such-and - such author has x hundred thousand books " in print " can actually be out of print from the standpoint of the potential purchaser of that book . frank y . gladney .
</t>
  </si>
  <si>
    <t xml:space="preserve">Subject: re : 6 . 381 words that are their own opposites
 in the hebrew bible , the verb berek usually means " to bless " . however , in the first chapter of the book of job , the same word is generally believed to mean " to curse " . a similar contrast is found in later midrashic and talmudic literature . arian . = = = = = = = = = = = = = = = = = = = = = = = = = = = = = = = = = = = = = = = = = = = = = + = = = = = = = = = = = = = = = = = = = = = = = = dr arian j . c . verheij | email arian @ th . vu . nl vu , dpt . computer science &amp; biblical studies | phone + 31 20 444 6625 / 7 de boelelaan 1105 , nl 1081 hv amsterdam | fax + 31 20 444 6635
</t>
  </si>
  <si>
    <t xml:space="preserve">Subject: words that are their own opposites
 st isidore of seville may well be the source of " lucus a non lucendo , " as paul werth suggests . however , it 's no accident that benji wald attributed this ' etymology ' to varro ( 116-27 b . c . e . ) , as the latter is responsible for such etymological gems as vallum . . . quod ea varicare nemo posset " _ vallum _ ' camp wall ' because no one could _ varicare _ 's traddle over it ' " ( _ de lingua latina _ : v , 117 ) and qua vix agi potest , hinc angiportum ; qua nil potest agi , hinc angulus " where it is hardly possible for anything _ agi _ ' to be driven , ' from this it is called an _ angiportum _ ' alley ' ; where nothing can _ agi _ ' be driven , ' from this it is an _ angulus _ ' corner ' " ( ibid . : vi , 41 ) . a footnote in the loeb edition of _ de lingua latina _ refers to this as " derivation by the contrary meaning , " and cites another example : ludus , in quo minime luditur " school , in which there is very little playing " ( festus , 122 . 16m ) . karen baumer yale university
</t>
  </si>
  <si>
    <t xml:space="preserve">Subject: re : words that are their own opposites
 in february , anna morpurgo davies ( morpurgo @ vax . ox . ac . uk ) mentioned lepschy and gave 3 references ; i wish to mention one further one : lepschy , guilio ( 1982 ) . linguistic historiography . in david crystal ( ed . ) linguistic controversies : essays in linguistic theory and practice in honour of f . r . palmer . london : edwards arnold . in discussing carl abel 's _ gegensinn der urworte _ ( 1884 ) and related work lepschy writes : " his [ i . e . , abel 's ] theory on the importance and interest of words with opposite meanings ( which were , he suggested , particularly frequent in the early stages of languages ) finds its place in a long tradition of studies , from the stoic 's grammar and the etymologies _ e contrario _ [ . . . ] , to the chapter in arab linguistic tradition devoted to the [ . . . ] contraries , or words of opposite meanings [ . . . ] to the medieval jewish grammarians ' discussions on parallel phenomena in hebrew [ . . . ] to christian biblical scholars who at least since the 17th century examine cases of ' enantiosemy ' in the sacred , classical , and modern languages , commenting on words like hebrew _ berekh _ ' he blessed ' and ' he cursed ' , greek _ argo 's _ 's wift ' and 's low ' , latin _ altus _ ' high ' and 'd eep ' [ . . . ] nearer to abel , in the first part of the 19th century , we find the german romantics meditating on opposite meanings [ . . . ] and it is impossible not to remember hegel 's comments on a key term in his logic , _ aufheben _ , which means both ' to eliminate ' and ' to preserve ' , illustrating a coexistence in language of opposite meanings which has great speculative import . " lepschy also writes that abel 's ideas " were taken seriously by people of the calibre of pott , steinthal , and schuchardt " , and that freud repeatedly quoted abel 's work , viewing it " as a linguistic confirmation " of his own theory that " for the unconscious , opposites are equivalent to each other . " ( pp . 28-29 ) surprisingly broad historically , i thought . in this chapter lepschy bemoans the more general lack of a comprehensive historiography of linguistics . - jane edwards ( edwards @ cogsci . berkeley . edu )
</t>
  </si>
  <si>
    <t xml:space="preserve">Subject: temp position in syntax
 the program in linguistics , institute of linguistics and asian and slavic languages and literatures ( ilasll ) , at the university of minnesota invites applications for a full-time temporary ( non-tenure track ) position for a specialist in syntactic theory ( any leading framework ) at the assistant professor level for the 1995-96 academic year . the teaching load will be five courses over three quarters , beginning 16 september 1995 . specific teaching responsibilities include a two-quarter introductory sequence in syntax ; an undergraduate introduction to linguistics ; one graduate seminar in syntax on a topic of choice ; and a second graduate course in an area of choice ( morphological or phonological theory , semantics / pragmatics , or historical linguistics being preferred ) . other responsibilities include maintaining research activities , advising of graduate students , and service on departmental committees . essential qualifications include the ph . d . in linguistics and university-level teaching experience ; applicants with scholarly publications and presentations are preferred . the linguistics program at the twin cities campus of the university of minnesota offers the b . a . , m . a . , and ph . d . degrees in linguistics and maintains strong ties to graduate programs and research centers in cognitive science , communication disorders , and language acquisition . applicants should send a resume , a letter of application describing current research and teaching interests , and three letters of reference to : chair , linguistics search committee program in linguistics , ilasll 192 klaeber court university of minnesota 320 - 16th avenue se minneapolis , mn 55455 all materials must be received by 14 april 1995 . further information can be obtained by letter to the above address or e-mail directed to bdowning @ maroon . tc . umn . edu . the university of minnesota is committed to the policy that all persons shall have equal access to its programs , facilities , and employment without regard to race , color , creed , religion , national origin , sex , age , marital status , disability , public assistance status , veteran status , or sexual orientation .
</t>
  </si>
  <si>
    <t xml:space="preserve">Subject: l2 theory job ad
 the linguistics program at the university of utah invites applications for a non-tenure track position for the 1995-96 academic year . a . b . d . minimum required . duties include teaching a total of six courses ( two in each of three quarters ) : one in second language acquisition theory , and others in area of specialization , preferably psycholinguistics and / or phonology . we would prefer a candidate with an interest in applied linguistics . salary competitive ; benefits included . ( in 1995-96 , we anticipate recruiting for two full-time tenure-track positions in applied linguistics with interests in either of two areas : ( 1 ) psycholinguistics and / or phonology , and ( 2 ) esl / bilingual education in k-12 . ) the university of utah is an equal opportunity , affirmative action employer and encourages applications from women and minorities and provides reasonable accommodation to the known disabilities of applicants and employees . send vitae , three letters of recommendation , and a cover letter expressing qualifications to marianna di paolo , linguistics program , 2300 lnco , university of utah , salt lake city , ut 84112 . screening will begin on april 24 and will continue until the position is filled .
</t>
  </si>
  <si>
    <t xml:space="preserve">Subject: job : japanese
 tohoku university , japan . the international student center invites applications for a zyokyoozyu ( equivalent to associate professor ) who can teach japanese and serve as international student adviser . specialty open , but experience in teaching japanese as a foreign language considered an asset . near - native competency in japanese required . ph . d . holder preferred . send the following documents , enclosed in an envelope with " kyokan koobo " written on it in red , by registered mail to : ryugakusei - ka , syomu - bu , tohoku daigaku 2 - 1 - 1 katahira , aoba - ku , sendai - shi , 980-77 japan . 1 ) a vita ( in japanese or english ) 2 ) a proof of the highest academic degree obtained 3 ) 2 letters of recommendation ( in japanese or english ) 4 ) a list of publications and conference presentations ( in japanese or english ) 5 ) 5 major scholarly publications ( photocopies or offprints acceptable ) , each accompanied by a summary of approx . 200 japanese character length ( or its equivalent in english ) 6 ) a list of teaching experience , if any ( in japanese or english ) 7 ) an essay in japanese , approx . 2000 character length , stating your interest in teaching international students , on the basis of your own cross-cultural experience the closing date for the application will be june 15 , 1995 . the appointment is to begin on october 1 , 1995 . should you have any questions , please contact professor shigeru sato ( satos @ intcul . tohoku . ac . jp ) .
</t>
  </si>
  <si>
    <t xml:space="preserve">Subject: 
 journal of japanese linguistics - - yasuaki abe &amp; yoko sugioka , editors table of contents , vol . 15 ( 1993 ) , - - published january , 1995 lexical and productive causatives in japanese : an examination of the theory of paradigmatic structure s . - y . kuroda , university of california , san diego nonsubject honorification : a pragmatic analysis shoko hamano , george washington university the generalized transformation analysis of relative clauses and island effects in japanese keiko murasugi , kinjo gakuin university notes on control constructions in japanese naoko nemoto , binghamton university extraction of doo and its implications hiroyuki ura , mit orders and inquiries to : jjl , nanzan university , 18 yamazatocho , showaku , nagoya 466 japan , email : jjl @ ic . nanzan-u . ac . jp , fax : japan 052-832 - 5490 ( info also available from the linguist archive and at the www page , http : / / condor . stcloud . msus . edu : 20020 / tojpn . html )
</t>
  </si>
  <si>
    <t xml:space="preserve">Subject: 
 history of ling formigari , lia and daniele gambarara . historical roots of linguistic theories . john benjamins viii , 309 pp . history of linguistics hb : us : 1 55619 610 5 / eur : 90 272 4561 4 us $ 79 . 00 / hfl . 140 , - - most of the papers collected in this volume concentrate on the history of linguistic ideas in france and italy in the modern period ( from the renaissance to the present day ) . some of them are specifically focused on the links between the two traditions of reflection on language . contributions by : a . d ' atri ; f . aqueci ; s . auroux ; m . - c . capt - artaud ; j . - c . chevalier ; f . crispini ; d . droixhe ; l . formigari ; d . gambarara ; s . gensini ; g . graffi ; f . nef - , a . pennisi ; r . simone ; j . - p . seris ; c . stancati ; s . vecchio . studies in the history of the language sciences , 74 morphology stonham john t . combinatorial morphology . john benjamins xii , 207 pp . morphology hb : us : 1-55619 - 574 - 5 / eur : 90 272 3623 2 us $ 52 . 00 / hfl . 90 , - - this book presents a detailed examination of the most important arguments for a process-based theory of morphology and offers a highly-constrained alternative to the powerful mechanisms proposed in processual theories of morphology . data is presented from dozens of different languages from numerous language families around the worid , much of it new to the linguistic forum . the importance of prosodic morphology in the analysis of linguistic phenomena is highlighted and the need for greater constraints on generative power is examined . this work addresses some of the thorniest problems in morphological theory in a novel alternative fashion , including the issues of ablaut , exchange rules , metathesis , reduplication and subtraction , and presents reanalyses based on moraic morphology and the traditional notion of ' combination ' of morphemes along with the underlying theme of constraining the grammar of natural language to the utmost . current issues in linguistic theory , 120 pidgins &amp; creoles arends , jacques , pieter muysken and norval smith ( eds . ) pidgins and creoles . an introduction . john benjamins xii , 412 pp pidgins and creoles hb : us : 1 55619 169 3 / eur : 90 272 5236 x us $ 79 . 00 / hfl . 140 , - - pb : us : 1 55619 170 7 / eur : 90 272 5237 8 us $ 29 . 95 / hfl . 60 , - - this new introduction to the linguistic study of pidgin and creole languages is clearly designed as an introductory course book . it does not demand a high level of previous linguistic knowledge . part i : general aspects and part ii : theories of genesis constitute the core for presentation and discussion in the classroom , while part iii : sketches of individual languages ( such as eskimo pidgin , haitian , saramaccan , shaba swahili , fa d ' ambu , papiamentu , sranan , berbice dutch ) and part iv : grammatical features ( such as tma particles and auxiliaries , noun phrases , reflexives , serial verbs , fronting ) can form the basis for further exploration . a concluding chapter draws together the different strands of argumentation , and the annotated list provides the background information on several hundred pidgins , creoles and mixed languages . creole language library , 15 ling theory simone , raffaele ( third university of rome ) ( ed . ) . iconicity in language john benjamins xii , 318 pp . ling theory hb : us : 1 55619 564 8 / eur : 90 272 3613 5 us $ 85 . 00 / hfl . 160 , - - one of the basic assumptions of semiotically biased linguistic approaches is that language structure includes some non-arbitrary aspects , from the phonological through the textual level , and a great amount of research has occurred in the last decade regarding the " iconic aspects " of language ( s ) . this volume focuses on generally neglected dimensions of language and semiotic activity , featuring contributions by philosophers , linguists , semioticians , and psychologists . specifically discussed are numeration systems , the gestural systems of communication among deaf people , the genesis of writing in children . and inter-ethnic communication . contributions by : stefano gensini ; wolfgang u . dressler ; rudolf engler ; t . givsn ; roberto ajello ; raimo anttila ; sheila embleton ; anna giacalone ramat ; hansjakob seiler ; raffaele simone ; franca orletti ; monica berretta ; elena pizzuto , serena corazza , emanuela cameracanna and virginia volterra ; isabella poggi and virginia volterra ; clotilde pontecorvo . current issues in linguistic theory , 110 egli , u . , p . pause , chr . schwarze , a . von stechow and g . wienold ( univ . of konstanz and t | bingen / dokkyo univ . ( japan ) ) ( eds . ) . lexical knowledge in the organization of language john benjamins xiv , 357 pp . + index ling theory hb : us : 1 55619 568 0 / eur : 90 272 3617 8 us $ 89 . 00 / hfl . 160 , - - this book contains a selection of the papers given at an international conference at the university of konstanz ( germany ) in 1991 . all contributions relate to the assumption that lexical knowledge plays a central role in the organization of language , inasmuch as the components or modules of grammar come together and interact in the lexicon . contributions by : mark c . baker ; gereon m | ller and wolfgang sternefeld ; arnim von stechow ; urs egli and klaus von heusinger ; reinhard muskens ; aarne ranta ; bruce mayo ; peter pause , achim botz and markus egg ; christoph schwarze and marie - theres schepping ; gvtz wienoid ; tatsuo miyajima . current issues in linguistic theory , 114 bok-bennema , reineke and crit cremers . linguistics in the netherlands 1994 john benjamins x , 266 pp . ling theory pb : us : 1 56619 218 5 / eur : 90 272 3154 0 us $ 48 . 00 / hfl . 80 , - - this volume contains a selection of papers presented at the twenty-fifth annual meeting of the linguistic society of the netherlands , held in utrecht on january 22 , 1994 . the aim of the annual meeting is to provide members of the society with an opportunity to report on their work in progress . at this year 's meeting 73 papers were presented . the 23 papers in this volume present an overview of research in different fields of linguistics in the netherlands , such as phonetics , phonology , morphology , syntax and semantics and language acquisition . avt publications , 11
</t>
  </si>
  <si>
    <t xml:space="preserve">Subject: summary : whatever happened to 'd ?
 a few weeks ago i posted a query to the list regarding the disappearance of had or its contracted form ' d , in such expressions as she better stop , which appeared in a recent academic publication . i questioned people 's attitudes towards the standardisation of this new form ( better ) , the subsequent status of the bare infinitive ( stop ) , the possibility of its association with the extraposed construction it is better that she stop , ( implying a subjunctive analysis of stop ) and the likelihood of substituting another adjective ( e . g . good ) in place of better has a result of this . i also questioned the possibility of inverting better with the subject in interrogatives , given the analysis of it as an auxiliary form . i received 26 replies , and i would like to thank the following people who sent their comments , and anyone who is yet to do so : tamara al - kasey ; eleanor olds batchelder ; jonathon berg ; claudia brugman ; marsha bundman ; ellen contini - morava ; max copperman ; john cowan ( logical language group ) david fertig ; frederik fouvry ; dorine houston ; marge jackman ; roger lass ; deborah d . kela ruuskanen ; james kirchner ; timothy miller ; catherine rudin ; raphael salkie ; alena sanusi ; hal schiffman ; jane simpson ; dan slobin ; frits stuurman ; larry trask ; ivan uemlianen ; max wheeler . of 18 replies to the question of standardisation , 9 replied that it was not to be considered standard , 9 thought that it was either normal , informal or ok , and 8 did not consider this question . nobody liked the analysis of stop as a subjunctive , 2 people considering that the extraposed derivation sounded educated or stilted . one reply considered that stop was an imperative form . four people replied that better was an auxiliary , 7 thought it was a modal or semi-modal , and 2 thought that the construction was simply idiomatic . john cowan made mention of the use of better in yiddish - influenced american english as a sentence prefix : ' better she should n't go ' . with regard to its inversion in interrogatives , 9 people considered sai was not ok , one person thought it ok to invert in tags , and only one person thought main clause sai sounded ok . i also want to thank frederik fouvry for his reference : " information based syntax and semantics " ( hpsg vol . 1 , pollard &amp; sag , 1987 ) in which better is analysed as an auxiliary that does n't allow inversion ; and frits stuurman for his references and comments : in g . gazdar , g . pullum , &amp; i . sag ( 1982 ) " auxiliaries and related phenomena in a restricted theory of phrase structure " _ language _ 59 , 3 : 591-638 , pp . 610-611 , there is a reference to aren ' t as a similar case ( aren ' t i vs . i aren ' t ) ; and in gazdar , e . klein , pullum &amp; sag ( 1985 ) _ generalized phrase structure grammar _ ( cambridge , mass . : harvard up ) , p . 64 , and gazdar , pullum &amp; sag ( 1982 ) , p . 611 , footnote 17 , there are references to different meanings of modals like shall and might when inverted for interrogatives . frits stuurman also cites a gpsg reference to the use of better in p . sells ( 1985 ) _ lectures on government - binding theory , generalized phrase structure grammar , and lexical - functional grammar _ ( stanford : csli ) , p . 93 . many people found analogies with other modals that do not invert , e . g . claudia brugman mentions the difficulty of inverting ' she has to stop ' ) * ' has she to stop ? ' and gotta is equally impossible to invert . james kirchner also mentions otta as a similar case . tamara al - kasey compares the negative and the affirmative interrogatives : * ' had she better stop ? ' and ' had n't she better stop ? ' suggesting that the latter is more acceptable . other interesting items were : the vp - deletion version , observed by max wheeler ' we better had ' ; and at least 2 people considered that had seems to return only for inversion for interrogatives . generally , the use of inversion of better + subject was considered more common in tags , especially amongst children or teenagers , and jane simpson thinks that the tag bettern ' t you is now appearing in australian english , with or without the preceding ' d . ivan uemlianen ( british speaker from northern england ) claims he had always used the tag ' bettern ' t i ? ' as a child , which had always struck him as not quite right , and had never heard of the had until he heard it being used in old films . dan slobin considers the use of had to be archaic , or from another variety or era , although the inversion ' better she go ? ' does not appear in the speech of american - english preschoolers in their data . one respondent did n't know where the had came from , and another reanalysed it as would , in the same way as it has been reanalysed in conditional protases . another suggestion was that it was analogous to a pluperfect auxiliary without tense . two replied that the expression she better stop was just an example of sloppy editing . there was little discussion of phonological processes , but , in particular , i found interesting the following comments by roger lass : " in my dialect anyhow ( new york city middle class ) , it 's certainly normal to say ( and sometimes , in less formal registers , to write ) , i better , you better , he better , we better , they better . . . observe though : all the pronouns end with a vowel , and there are alternative forms , e . g . i 'd better . . . though these are much less common . there is however another type , which is sometimes taken to be better but is n't : you [ b ] better , where there 's a sort of geminate or at least half-long consonant . the very fact that none of the syntactic things you mark with * or ? seem to occur would be an indication that there has not really been any kind of reanalysis , but rather an institutionalization of a fast-speech deletion and / or assimilation , which is creeping up into slower styles ( as often happens ) . in fact the construction itself is weird anyhow , since you had comparative does n't seem to exist , except in archaisms like ' i 'd liefer do that ' ( i can't use it , but i ' ve heard it ) . note also , it 's just occurred to me , that you do n't get deletion of - 'd in * i rather do that . . . " this last comment i think gives us plenty of scope for more discussion . debbie ziegeler
</t>
  </si>
  <si>
    <t xml:space="preserve">Subject: 8 - bit characters
 dear fellow linguists : in the past months i have read several postings to this list using languages other than english ( spanish , german , french , finnish , italian , etc . ) . i consider this situation absolutely delicious , as it adds that international flavour that our discipline is so proud of . as english is not my native tongue , i welcome and exercise my right to use my language in all contexts . however , the notorious difficulty that 8 - bit characters have to travel in the cyberspace has made it really hard to send texts that comply with the spelling conventions of these languages ( basically accented and umlauted vowels , greek letters and certain other symbols ) . this is not a big problem when you are just sending a relatively short e-message to a colleague who speaks the same language ( you just drop the accents and type plain vowels or capitals instead , for enye you type a plain " n " , etc . ) . the real trouble arises when you wish to send a more polished document such as a paper , an abstract , a conference posting , a bibliography , a draft of a thesis to a distant supervisor , etc . in most of these cases the spelling norms * are * crucial . the obvious solution is the coding of 8 - bit characters as sequences of 7 - bit characters . i think that this has become a common practice , but i do n't know whether there is a standard for these conversions . if this coding practice has not yet been the object of standardisation , i venture to propose one below . this proposal refers to the characters available in the extended character set on ibm pc - compatible computers ( i am not familiar with mac , but this could also be used in that system ) . i would like to stress the fact that it is not necessary to type the ( long ) document using the coding system , rather the file must typed as usual , with accented and umlauted vowels as well as the rest of the characters needed in the language , and just after that you make a copy of the file and on that copy you change the 8 - bit characters for 7 - bit sequences according to the table provided . this procedure is * not * manual , for this you use the search-and - replace facility normally available in your word processor or editor ( remember : the dos editor has it ) . this can be done for most languages in ten or fewer passes ( less than one minute , varying with the size of the file ) . it is important to let the recipient know that you have coded the file in this fashion . append a note at the beginnig of the document to that effect , with a suggestion to use the search-and - replace facility to make the reverse changes , as well as the table of changes and samples . feel free to edit ( and / or translate ) what follows if you wish to make the note shorter by including only what is pertinent for a given language . | a . model of a note :
</t>
  </si>
  <si>
    <t xml:space="preserve">Subject: inofficial e-texts
 there is a project since 1985 , which intends to collect all works of indo - european languages . - - - - - - - - - - - - - - - - - - - - - - - - - " thesaurus indogermanischer text - und sprachmaterialien " ( titus ) vorliegende und in bearbeitung befindliche texte ( vorl ufige liste : stand 26 . januar 1995 ) . . . . . . . . . . . . . . . a ) alt - , mittel - und neuindisch : a ) vedisch : rgveda - sa ~ hit ~ : eingabe unter der leitung von w . p . lehmann ( austin , texas ) durch h . s . ananthanarayana ( hyderabad ) ; berarbeitungen durch s . d . atkins ( pomona , california ) , g . e . editorial note in order to cut this message short we have made the complete list of electronic texts available at the listserver under the title etexts txt to retrieve it send the message : get etexts txt linguist to listserv @ tamvm1 . tamu . edu ( internet ) or listserv @ tamvm1 ( bitnet ) for more information , please contact : prof . dr . jost gippert , universit t frankfurt , postfach 11 19 32 , d-60054 frankfurt tel . : + 49-69 - 798 8591 oder 3139 ; fax : + 49-69 - 798 2873 ; e-mail : gippert @ em . uni-frankfurt . d400 . de = = = = = = = = = = = = = = = = = = = = = = = = = = = = = = = = = = = = = = = = = = = = = = = = = = = = = = = = = = = = = = = = = = = = = = = dr . fco . javier mart ! nez garc ! a vergleichende sprachwissenschaft | tel . + 49 - 69 - 798 2847 universit t frankfurt | ( sekr . ) + 49 - 69 - 798 3139 postfach 11 19 32 | fax . + 49 - 69 - 798 2873 d-60054 frankfurt | martinez @ em . uni-frankfurt . d400 . de = = = = = = = = = = = = = = = = = = = = = = = = = = = = = = = = = = = = = = = = = = = = = = = = = = = = = = = = = = = = = = = = = = = = = = =
</t>
  </si>
  <si>
    <t xml:space="preserve">Subject: re : elvis
 the associated press news agency recently reported that doctor jukka ammondt and the finnish broadcast corporation choir released a compact disk of songs by elvis presley in latin . the article said that doctor ammondt had also made an earlier cd of tangos , also in latin . since that news article appeared , several persons ( including myself ) have sent messages to the internet latin - l mailing list , and to the internet newsgroup sci . classics , asking to buy one or both of these cd 's . i forwarded some of these messages to doctor ammondt , asking how to get the cd 's . the relevant parts of his reply appear below . rob helm from : jukka ammondt , university of jyvska : la : , finland . . . i have been happily surprised of the interest towards my cd 's and , of course , willing to deliver them to those who are interested in it . the problem is , my producer does n't have connections abroad , and that means that there 's no channels for us to sell the records worldwide - - not yet , anyway . please contact directly my producer ( fax below ) to order the cd 's by post . by the way , i would be extremely happy if you could give me information about someone who could organize selling of the records . i do n't know whom to contact in this business . . . the fax of my producer : stop records , finland . 358-41 - 666773 . . . information about the cd 's is : 1 ) doctor ammondt , tango triste finnicum , 1993 . contains six ( 6 ) finnish traditional tangos in latin . 2 ) doctor ammondt , the legend lives forever in latin , 1995 . contains seven ( 7 ) songs in latin , six of them made known by elvis presley and one with lyrics by the singer .
</t>
  </si>
  <si>
    <t xml:space="preserve">Subject: nez perce
 does anybody know where i can get ahold of phinney 's ( sp ? ) grammar of nez perce ? i was told that a certain dr . haruo aoki at uc berkeley has written a grammar of the language in which he refers to this work , and i would like to know where i can find it . if you have any information , please address to wied6480 @ varney . idbsu . edu . jack wiedrick
</t>
  </si>
  <si>
    <t xml:space="preserve">Subject: any sumerologists out there ?
 are there any sumerologists out there who would be willing to answer a few factual questions about sumerian ? alexis mr
</t>
  </si>
  <si>
    <t xml:space="preserve">Subject: + 0100
 kulbrandstad ) a colleague who does not yet have access to the net , has asked me to post this query : the word leisure in american english may rhyme with seizure or pleasure . can anyone answer the following : 1 . which pronuniciation is more common - / e / or / i / ? 2 . does the individual 's choice reflect regional patterns , social class , or some other factor ? i would also like to ask the same questions about the presence or absence of / l / in ga : calm , palm , psalm , almond etc . thanks in advance . lars anders kulbrandstad hedmark college , norway lak @ hamarlh . no
</t>
  </si>
  <si>
    <t xml:space="preserve">Subject: currency names
 does anybody know the etymology of the following currency names : rial ( iran , oman , north yemen ) riyal ( saudi arabia , quatar ) riel ( cambodia ) real ( brazil ) and maybe other similar names beginning with ri / re end ending with l ? would it be possible that those names are of the same ( ie . ) origin , originally refering to kingdom e . t . c . ( cf . regal ) ? ( what about the russian _ rubel _ , and the _ rupee _ in india e . t . c . ? ) it would , in fact , not have to be that strange to have a currency name of the same origin in countries as far away from each other as brazil and cambodia , as currency names do not seem to follow any " national " rules . cf . the name _ dollar _ ( in use in almost 60 countries ( comes originally from the german _ thaler _ , but has supposedly spread out under the influence of usd ) ) , and the many variations of the word " crown " ( icelandic kr / ona , danish krone , estonian kroon , czechish korun e . t . c ) , and _ dinar _ in various ( arabic ) countries . thanks , veturlidi oskarsson icelandic language institute reykjavmk , iceland e-mail : veturosk @ ismal . hi . is
</t>
  </si>
  <si>
    <t xml:space="preserve">Subject: qs : gogo - speaker
 i ' m trying to work on the non-segmental phonology of gogo ( g11 ) for my phd . the little data i collected until now is far from giving a clear picture of tone / accent in nouns . hence my beg for help . is anyone of you a or does anyone of you know a native speaker of this language and is / who is willing to provide me with some additional data ? ralf grosserhode
</t>
  </si>
  <si>
    <t xml:space="preserve">Subject: q : wordnet in spanish ?
 hello , does anybody know if there is something like wordnet for spanish ? pablo accuosto accuosto @ fing . edu . uy
</t>
  </si>
  <si>
    <t xml:space="preserve">Subject: summary : elvis in latin
 content - length : 4142 on march 3 , 1995 , i posted a query regarding a cd of elvis presley songs in latin . i am now in receipt of the cd , which the record company , viihdesallap / stop records of jyva " skyla " , finland , was kind enough to send me simply in response to the query i posted on this list . before describing the cd , i would like to cite the following message i received from hannele dufva of the language centre for finnish universities of the university of jyva " skyla " : ) dear professor toops , ) the legend lives forever in latin is recorded by doctor ammondt alias ) associate professor jukka ammondt working at the dept . of literature , ) university of jyva " skyla " , finland . the cd is produced by stop records ) ( sr-103 ) ( tel : + 358-41 - 66771 ; fax : + 358-41 - 773 ) but i called jukka and he ) told me that a contract with k - tel international is being negotiated and ) that the record will probably be available on american market very soon . ) k - tel international finland ( fax . + 358 - 0-790653 ) will also probably ) answer any inquiries . the lyrics were , by the way , translated into latin ) by teivas oksala , the professor of the latin department , also famous for ) his broadcasts of news in latin . i heard that he is also going to attempt ) at trying his talents as sports commentator in latin ( ! ) at an ice hockey ) match . hope you will be able to get the cd ! please do n't hesitate to ) contact me for further information . ) hannele dufva ) language centre for finnish universities ) university of jyva " skyla " ) p . o . box 35 ) 40351 jyva " skyla " ) dufva @ tukki . jyu . fi ) fax : + 358-41 - 603521 having listened to the cd several times now , i am very favorably im - pressed both by the quality of the lyrics and by the quality of the instrumentation . most north american instructors of latin , i believe , will be pleased to learn that the pronunciation used by the vocalist , dr . ( jukka ) ammondt , is virtually identical to the reconstructed " classic " pronunciation taught in north american schools and not that of church latin . / c / and / g / are regularly pronounced as velars and are not palatalized or " softened " to - ch - and - dzh - before front vowels as they are in ( italian ) church latin . practically the only deviation from north american classroom pronunciation is the monoph - thongization of - ae - and - oe - , which ammondt pronounces as long / e : / ( or even / a " / ) , rather than as / ai / and / oi / , resp . v - is regularly pronounced as a bilabial glide / w / , although at times it approaches a bilabial fricative in ammond 's pronounciation ; the same holds true of the glide element in - qu . ammondt occasionally produces a slightly retroflex-sounding / s / , but , in any case , it is never voiced to / z / even intervocalically . i was able to discern only one instance of finnish interference in ammondt 's pronunciation : in one song , one occurrence of the word " dic " is clearly mispronounced / tik / . the cd contains 7 tracks totaling 21 mins . 46 secs . : i . surrender / nunc aeternitatis ii . it 's now or never / nunc hic aut numquam iii . can't help falling in love / non adamare non possum iv . it 's impossible / impossibile v . wooden heart / cor ligneum vi . love me tender / tenere me ama vii . the wings of dream / alae somnii the last track ( vii . , above ) is sung mostly in strongly accented english . it might have been better to keep the lyrics all in latin . i was not provided with information of forms of payment the recording company in jyva " skyla " , finland , is able to accept . i would assume that a mere credit card number ( e . g . , visa , mastercard ) would suffice to purchase one of these cds , the price of which , according to the customs label on the envelope in which mine was mailed , is 90 finnish markka . again , to order cd # sr-103 , write , call , or fax : viihdesallap , ltd . / stop records p . o . box 252 sf-40101 jyva " skyla " finland ph : + 358 41-666 - 771 fx : + 358 41-666 - 773 gary h . toops toops @ twsuvm . uc . twsu . edu associate professor ph : ( 316 ) 689-3180 wichita state university fx : ( 316 ) 689-3293 wichita , kansas 67260-0011 usa
</t>
  </si>
  <si>
    <t xml:space="preserve">Subject: 
 history of ling the magic of a common language : jakobson , mathesius , trubetzkoy , and the prague linguistic circle by jindrich toman current studies in linguistics series # 26 , the mit press $ 40 hardcover available from the mit press 800 . 356 . 0343 or &lt; mitpress-orders @ mit . edu &gt; social and cultural environment , historical factors , and tenets of the prague linguistics circle . available for discussion ling semiotics tobin , yishai . invariance , markedness and distinctive feature analysis . a contrastive study of sign systems in english and hebrew john benjamins xii , 402 pp . contrastive analysis hb : us : 1 55619 565 6 / eur : 90 272 3614 3 us $ 100 . 00 / hfl . 180 , - - this volume provides a new kind of contrastive analysis of two unrelated languages english and hebrew based on the semiotic concepts of invariance , markedness and distinctive feature theory . it concentrates on linguistic forms and constructions which are remarkably different in each language despite the fact that they share the same familiar classifications and labels . tobin demonstrates how and why traditional and modern syntactic categories such as grammatical number ; verb tense , aspect , mood and voice ; conditionals and interrogatives ; etc . , are not equivalent across languages . it is argued that these so-called universal concepts function differently in each language system because they belong to distinct language-specific semantic domains which are marked by different sets of semantic features . current issues in linguistic theory , iii socioling lippi-green , rosina ( university of michigan , ann arbor ) . language ideology and language change in early modern german . a sociolinguistic study of the consonantal system of nuremberg john benjamins xiv , 150 pp . sociolinguistics hb : us : 1 55619 573 7 / eur : 90 272 3622 4 us $ 48 . 00 / hfl . 85 , - - this quantitative study , based on a computerized corpus of texts written by five men in early 16th - century nuremberg , employs multivariate glm statistical procedures to analyze the way linguistic , social and stylistic factors work individually and in interaction to influence variation observed in the texts . the study provides evidence that consonantal variation in early modern written texts is not random . of particular importance is the quantification of an individual 's relationship to an emerging ideology of language standardization , and the way that relationship interacts with written language variation . current issues in linguistic theory , 119 .
</t>
  </si>
  <si>
    <t xml:space="preserve">Subject: obituary : jochem schindler
 this is to inform you of the untimely death of jochem schindler , prof . of indoeuropean linguistics at vienna univ . from 1987 , prof . of linguistics at harvard univ . from 1978 till 1987 , who passed away on dec . 24th 1994 . ursula doleschal &amp; sergej krylov institut f . slawische sprachen wirtschaftsuniv . wien augasse 9 , 1090 wien tel . : + + 43 - 1-31336 4115 fax : + + 43 - 1-31336 744
</t>
  </si>
  <si>
    <t xml:space="preserve">Subject: sum : singapore english
 content - length : 4261 a couple of weeks ago , i asked the following question : ) many people would not regard s ' pore english as a " native " english . ) however , there are many speakers here who grew up speaking ) english , ) ie acquiring english as their first language ; though certainly it may be a ) somewhat different variety from the english spoken in britain or ) america . ) in this respect , what is the currently accepted way of classifying ) singapore english ? in particular , is it possible to say that it is not a ) native language given that some people have it as their first ) language ? three respondants believed that singapore english should be regarded as " native " if it is the first language learned ; while three others suggested " native " has other connotations or suggested other terms for the english of singapore . thus anthea fraser gupta said : i strongly feel that the term " native language " should be used to refer to the language ( s ) an individual first learns , and that any other definition , based on race , on ancestral language use , or geographical origin , is untenable . debbie ziegeler agreed with this view : most people i believe would classify a first language as a native language ( = mother tongue ) , and i think this is what anthea gupta had in mind when she said that english in singapore now has native speakers , and that approximately 20 % of singapore 's incoming schoolchildren have english as a native language and ms . faridah hudson said : i believe that any language that is learned by a child as its first language should be considered as the native language . granted that singapore english is not as well studied as british or american english , it is still a form of english . on the other hand , wen - chao li claims suggests that " native " does not just refer to the linguistic experience of the individual : i think the word " native " here refers not to whether or not people speak the variety as a native language , but is just a convenient label used to distinguish the english of britain and the us , where the language originated ( " native " in this sense ) , from the english of places like singapore , india , and many countries in africa , where although english is widely spoken as a native language , it is a language that had transplanted another in the last 200 years , a language that was introduced rather than one that 's been culturally and historically " native " . mario cal varela suggested the use of the term " localized forms of english " for new varieties such as that of singapore : the expression " localized forms of english " is often used . . . to refer to varieties of english that have developed peculiar characteristics ( nativized features ) because of being used in cultural settings different from the so-called native englishes . and rodrik wade prefers " new englishes " : a term that was popularised , if not introduced by platt , weber and ho ( 1984 ) for se and other similar varieties of english is ' new englishes ' . i have used this term when writing about south african black english although as yet this variety has few l1 speakers . i would like to thank all these respondants , as well as alan firth and benny lee for their useful references and umberto for his questions about the pronunciation involved . special thanks to my mentor david deterding for introducing me to the list and for helping me out with this summary . kia - sheng chew national technological university singapore 91a26936217f @ nievax . nie . ac . sg
</t>
  </si>
  <si>
    <t xml:space="preserve">Subject: humanities computing position at ceth
 the center for electronic texts in the humanities ( ceth ) is seeking a humanities computing specialist . please see the position description below . susan hockey director , center for electronic texts in the humanities humanities computing specialist center for electronic texts in the humanities responsibilities : develops and maintains information services for center , including world wide web server , newsletter , and planned series of guides to electronic text resources and applications . provides research support for humanities computing and electronic texts on a national basis . gives presentations and seminars on electronic texts in the humanities . coordinates electronic text center at rutgers university including supervision of student assistants . assists participants at ceth summer seminar . qualifications : strong background in the humanities with phd preferred . experience with computer applications in humanities research required , with at least two years preferred . reading knowledge of some foreign languages preferred . knowledge of tei sgml and experience with internet , pcs ( dos and windows ) , macintosh and unix preferred . good oral and written communication skills required . salary : negotiable , dependent upon experience and qualifications , for a grant funded appointment equivalent to assistant professor rank ; possibility of renewal . status / benefits : faculty status , non-tenure track , calendar year appointment , tiaa / cref pension , life / health insurance , prescription drug , dental and eyeglass plans , tuition remission , one month vacation . center profile : the center for electronic texts in the humanities ( ceth ) is sponsored jointly by rutgers , the state university of new jersey and princeton university . the center 's administrative headquarters are located in the archibald stevens alexander library , the main humanities and social sciences research library of rutgers on the college avenue campus in new brunswick , new jersey . ceth acts as a national focus for the creation , dissemination and use of electronic texts in the humanities with emphasis on scholarly applications and primary source materials . ceth 's activities include an inventory of electronic texts in the humanities , research into methods of providing internet access to collections of sgml - encoded material in the humanities , an international summer seminar on methods and tools for electronic texts in the humanities and general information services for humanities computing . ceth is also developing associated projects in partnership with other institutions and research groups . a consortium of member institutions is planned to start in july 1995 . ceth is supported in part by the national endowment for the humanities and the andrew w . mellon foundation . to apply : resumes received no later than april 10 , 1995 will receive first consideration . submit resume , cover letter , and names of three referees to : sandra troy ( app . 112 ) libraries personnel officer rutgers university libraries 169 college avenue new brunswick , nj 08903 fax # 908-932 - 7637 rutgers , the state university of new jersey upholds a commitment to affirmative action and equal opportunity .
</t>
  </si>
  <si>
    <t xml:space="preserve">Subject: position available
 positions available for computational linguists at least one position is available for computational linguists on a machine translation project . the positions will be located either at simon fraser university in vancouver , british columbia or at tcc communications corporation in victoria , british columbia . in either case , the positions will involve close interaction between the natural language laboratory at sfu and tcc . tenure is for 1 year and is renewable subject to funding . salary is commensurate with experience . closing date for receipt of applications is april 18 , 1995 applicants are sought with the following skills : * knowledge of parsing and / or generation theory * experience with machine translation technology * experience with unification-based grammar formalisms * at least a masters degree in linguistics or computing science is required * native knowledge of spanish an asset inquiries can be made to : paul mcfetridge mcfet @ cs . sfu . ca applications with names and contact addresses of at least three people for letters of reference should be sent to : mr . john grayson tcc communications corporation box 2400 , sidney , british columbia , canada v8l 3y3 phone : 604-655 - 2060 fax : 604-656 - 9942
</t>
  </si>
  <si>
    <t xml:space="preserve">Subject: teaching job of french and german in korea
 french and french teacher in korea ; the language research center of chonnam national university is looking for one german and one french instructor . we require the teacher to hold ph . d . or ma in tesl / tefl , language acquisition , curriculum and materials development , bilingual education , call , or related fields , and preferably a native speaker of french and german who are fluent in english . we require the teachers to : 1 . teach 630 hours a year ( 3 hours a day , 15 hours a week ) 2 . carry out research and publish one evaluated paper a year 3 . develop teaching materials 4 . attend one / two teachers ' meeting and have one / two office hours each week 5 . participate program administration we provide the teachers with : 1 . housing on or off campus ( sometimes shared ) 2 . yearly payment of 15 , 600 , 000 won ( us $ 19 , 000 ) 3 . 24 , 000 won ( us $ 30 ) for one additional teaching hour over requirement 4 . health insurance for about 20 , 000 won ( us $ 25 ) per month 5 . travel allowance of 400 , 000 won ( us $ 500 ) on first arrival 6 . travel allowance for presenting papers at academic conventions 7 . under current korean national tax laws , teachers from some countries are not required to pay income tax for two years . 8 . assistant professorship and additional monthly payment of $ 125 to those who have doctoral degrees in language acquisition and two year teaching experience we require the following documents : 1 . curriculum vitae with a copy of recent picture 2 . a copy of diploma for m . a . degree in esl / efl 3 . two letters of recommendation applications are accepted on an on-going basis . contract may begin at any sessions and are usually signed for one year . please send or fax a detailed curriculum vitae , a copy of all diplomas , a copy of graduate transcripts and two letters of recommendation to : gyonggu shin , ph . d . , director language research center chonnam national university kwangju 500-757 , korea phone : 82-62 - 520-7920 fax : 82-62 - 526-5521 email : gshin @ rs6 . chonnam . ac . kr
</t>
  </si>
  <si>
    <t xml:space="preserve">Subject: sum : reference
 here is the reference i posted a request for : shaywitz , shaywitz , pugh , et al . , " sex differences in the functional organization of the brain for language , " nature 373 ( feb . l6 , l995 ) , 607 - 9 . several people answered my request , with most complete information coming from laura l . koenig ( koenig @ lenny . haskins . yale . edu ) , and alice faber ( faber @ haskins . yale . edu &gt; , who included an e-mail address for one of the authors , ken pugh ( pugh @ haskins . yale . edu ) . wayne cowart notes that ken pugh is the cognitive psychologist who actually designed the experiment . two people mentioned that the results should be taken with caution , and one said there is an editorial on doubtful aspects of the findings , in the same issue of nature . many thanx to all who answered . becky moreton
</t>
  </si>
  <si>
    <t xml:space="preserve">Subject: - 0500 ( est )
 ( sstraigh @ bingsuns . cc . binghamton . edu ) on sun , 26 mar 1995 , the linguist list said : ) subject : 6 . 435 sum : whatever happened to had / ' d ? ) date : fri , 24 mar 1995 15 : 16 : 32 gmt + 1000 ) from : dziegele @ arts . cc . monash . edu . au ) subject : summary : whatever happened to 'd ? . . . ) many people found analogies with other modals that do not invert , e . g . ) claudia brugman mentions the difficulty of inverting ' she has to stop ' ) ) * ' has she to stop ? ' and gotta is equally impossible to invert . james ) kirchner also mentions otta as a similar case . tamara al - kasey compares ) the negative and the affirmative interrogatives : * ' had she better stop ? ' ) and ' had n't she better stop ? ' suggesting that the latter is more ) acceptable . for me , both of the interrogative forms are fine , though the latter is surely more frequent for discourse reasons . moreover , the parallel between better and otta strikes me as very great : 1 . we all { better / otta } stick to our knitting . 2 . had ( n't ) we all { b / o } stick to our knitting ? 3 . most of them { b / o } be leaving now to catch the bus . 4 . had ( n't ) most of them { b / o } be leaving now ? 5 . do ( n't ) you think our noisy friends { b / o } { shut up / be quiet } ? all of these examples cast doubt on the applicability of roger lass 's comments to my own usage : ) " in my dialect anyhow ( new york city middle class ) , it 's certainly ) normal to say ( and sometimes , in less formal registers , to write ) , ) ) i better , you better , he better , we better , they better . . . ) ) observe though : all the pronouns end with a vowel , and there are ) alternative forms , e . g . i 'd better . . . though these are much less ) common . h . stephen straight , binghamton university ( suny )
</t>
  </si>
  <si>
    <t xml:space="preserve">Subject: summer school courses in japanese
 content - length : 1083 i am an undergraduate major in linguistics and will be going to japan to teach english next fall . i would like to inquire about summer school courses in japanese that stress communicative competence at the beginning level , preferrably on the east coast . are there any , and what are the specifics ? thank you in advance . robert ball jball @ pomona . edu
</t>
  </si>
  <si>
    <t xml:space="preserve">Subject: [ n + v ] verbal compounding
 content - length : 2725 we are two researchers at the universitat de girona ( sp ) and we are working on a kind of catalan verbal compounding . we sumarize the characteristics of these compounds here below . we are interested in other vo languales with the same ( or similar ) process of verb formation . moreover , we wonder if anybody knows references related , in some way , to our subject that could be helpful to us ( we already know rosen , s . t . ( 1989 ) , miller ( 1993 ) ) . [ n + v ] verbal compounding to be more clear we enumerate the relevant characteristics of our compounds . 1 . first of all , we must say that catalan is a vo language . 2 . our compounding looks like a process of noun incorporation where the incorporated noun within the lexical item is the internal argument in the syntactic structure . observe ( 1 ) ( 1 ) a . el cacador trenca la cama de l ' ocell " the hunter breaks the leg of the bird " b . el cacador camatrenca l ' ocell " the hunter leg + breaks the bird " 3 . nevertheless , the noun-incorporation does n't affect to the capacity of the verb of assigning acusative case , this is , the complex verb remains transitive . 4 . generally , this kind of " noun-incorporation " is only possible when the noun incorporated is an inalienable possession noun ( ipn ) and the new internal argument of the complex verb is the possessor . observe ( 2 ) and ( 3 ) : ( 2 ) a . corferir " to heart + hurt " b . colltorcer " to neck + twist " ( 3 ) a . * cadiratrencar " to chair + break " b . * ferrotorcer " to iron + twist " 5 . we hypothesise that the ipn acts as a kind of modifier in the complex verbal form and doestn ' t act as a verbal argument . olga fullana noell lluisa gracia pl . ferrater mora n . 1 universitat de girona e-17071 girona spain fullana @ skywalker . udg . es gracia @ skywalker . udg . es
</t>
  </si>
  <si>
    <t xml:space="preserve">Subject: query : japanese dialects
 content - length : 1148 dear linguist list subscribers , i need information of any kind regarding ' innovative ' and ' conservative ' dialects and / or variations in japanese . unfortunately , i must ask that any data sent be in english ; i am fully aware of how much of a limitation this creates . thank you in advance for your cooperation and consideration . please reply directly to me at : ganelin @ netcom . com david ganelin
</t>
  </si>
  <si>
    <t xml:space="preserve">Subject: aum shinri kyo
 content - length : 1513 what is aum ? the japanese police are currently investigating a religious sect called " aum shinri kyo " in relation to last week 's gas attack on the tokyo subway . aum shinri kyo has been translated as " sublime truth " in the press . with my limited knowledge of japanese , i know that shinri can be glossed as ' truth ' and kyo is a sino - japanese morpheme found at the end of the names of many if not most religions . aum , however , is a bit of a puzzler . japanese phonology only allows syllable-final [ m ] as an allophone of / n / before labial consonants , which is not the case here . does anyone know what this aum means , where it comes from , and if it is pronounced with a final [ m ] by speakers of japanese ? david p . baxter urbana , illinois dbaxter @ uxa . cso . uiuc . edu
</t>
  </si>
  <si>
    <t xml:space="preserve">Subject: call for papers
 content - length : 2908 call for papers for the fourth international conference on the cognitive science of natural language processing dublin city university , 5 - 7 july 1995 subject areas : this is a non-exclusive list of subjects which fall within the scope of csnlp . it is intended as a guide only . * corpus - based nlp * connectionist nlp * statistical and knowledge-based mt * linguistic knowledge representation * cognitive linguistics * declarative approaches to nlp * nlg and nlu * dialogue and discourse * human language processing * text linguistics * evaluation of nlp * hybrid approaches to nlp submissions may deal with theoretical issues , applications , databases or other aspects of csnlp , but the importance of cognitive aspects should be borne in mind . papers should report original substantive research . theme : the role of syntax there is currently considerable debate regarding the place and importance of syntax in nlp . papers dealing with this matter will be given preference . invited speakers : the following speakers have agreed to give keynote talks : mark steedman , university of pennsylvania alison henry , university of ulster registration and accommodation : the registration fee will be ir # 60 , and will include proceedings , lunches and one evening meal . accommodation can be reserved in the campus residences at dcu . a single room is ir # 16 per night , with full irish breakfast an additional ir # 4 . accommodation will be " first come , first served " : there is a heavy demand for campus rooms in the summer . there are also several hotels and b&amp;b establishments nearby : addresses will be provided on request . to register , contact alex monaghan at the addresses given below . payment in advance is possible but not obligatory . please state gender ( for accommodation purposes ) and any unusual dietary requirements . submission of abstracts : those wishing to present a paper at csnlp should submit a 400 - word abstract to arrive not later than 10 / 4 / 95 . abstracts should give the author 's full name and address , with email address if possible , and should be sent to : csnlp alex monaghan school of computer applications dublin city university dublin 9 ireland email submissions are preferred , plain ascii text please to : - - - - - - - - - alex @ compapp . dcu . ie ( internet ) completed papers should be around 8 pages long , although longer papers will be considered if requested . camera - ready copy must be submitted to arrive in dublin by 19 / 6 / 94 . no particular conference style will be imposed , but papers should be legible ( 12pt laser printed ) and well-structured . deadlines : 10th april - - - submission of 400 - word abstract 1st may - - - notification of acceptance 19th june - - - deadline for receipt of camera-ready paper ( c . 8 pages ) 26th june - - - final date for registration , accommodation , meals etc .
</t>
  </si>
  <si>
    <t xml:space="preserve">Subject: conf : melbourne university postgraduate conference
 the university of melbourne department linguistics will be holding its 4th annual postgraduate conference on the 30th of may . abstracts are now being called for , and will be accepted until the 18th of april ; these may be e-mailed to : nsn @ speech . language . unimelb . edu . au ; snail-mailed to : dept . of linguistics , university of melbourne , parkville 3052 , victoria , australia ; faxed to : ( + 61 3 ) 344 7305 . - - * * * * * * * * * * * * * * * * * * * * * * * * * * * * * * * * * * * * * * * * * * * * * * * * * * * * * * * * * * * * * nick nicholas , linguistics , university of melbourne , australia * nsn @ speech . language . unimelb . edu . au &amp; nick _ nicholas @ muwayf . unimelb . edu . au * ( http : / / adhocalypse . arts . unimelb . edu . au / dept / linguistics / nsn / nick . html ) * " eschewing obfuscatory verbosity of locutional rendering , the * circumscriptional appelations are excised . " - - - w . mann &amp; s . thompson , * _ rhetorical structure theory : a theory of text organisation _ , 1987 . * * * * * * * * * * * * * * * * * * * * * * * * * * * * * * * * * * * * * * * * * * * * * * * * * * * * * * * * * * * *
</t>
  </si>
  <si>
    <t xml:space="preserve">Subject: formal grammar
 last call for papers formal grammar barcelona august 12-13 , 1995 in conjunction with the european summer school in logic , language and information in 1995 the seventh european summer school in logic , language and information is to be held in barcelona . as on previous occasions this meeting will serve as a forum for areas including computational linguistics , formal linguistics , and the role of logic in grammar formalisms . this year the programme includes a conference on formal grammar open to all participants to present contemporary research in this domain . themes of interest include formal and computational phonology , syntax , semantics and pragmatics ; logical methods in linguistics ; and foundational , methodological and architectural issues in grammar . ten copies of anonymous abstracts of not more than 800 words ( on one two-sided sheet ) should be sent to the address below to arrive not later than april 21st , 1995 . please provide a separate sheet detailing title , author ( s ) and institution ( s ) , and address , e-mail , telephone and fax of one author for communication purposes . indicate on both the abstract and the identification sheet whether you require 20 minutes or 40 minutes for presentation . notification of acceptance will be by may 22nd . final versions of papers are to be received by 7th july for inclusion in a proceedings to be distributed at the time of the summer school . address for correspondence : committee of the esslli conference on formal grammar c / o glyn morrill departament de llenguatges i sistemes informatics facultat d ' informatica de barcelona universitat politecnica de catalunya pau gargallo , 5 08028 barcelona e-mail : morrill @ lsi . upc . es programme committee : elisabet engdahl , ewan klein , glyn morrill , dick oehrle , fernando pereira , carl pollard , richard sproat , susan steele , rich thomason , annie zaenen . for information about the european summer school in logic , language and information ( 14th - 25th august ) contact : esslli95 , gilcub , avda . vallvidrera 25 , 08017 barcelona ; fax + 43 3 2054656 ; e-mail : esslli95 @ gilcub . es * * * * * * * * * * cut here for latex version below * * * * * * * * * * \ documentstyle [ 11pt ] { article } \ pagestyle { empty } \ setlength { \ textwidth } { 6 . 5in } \ setlength { \ oddsidemargin } { 0 . 0in } \ begin { document } \ begin { center } \ rule { 1in } { . 01in } please post \ rule { 1in } { . 01in } \ \ \ medskip { \ large last call for papers } \ \ \ bigskip { \ large \ bf formal grammar } \ \ \ medskip barcelona \ \ august 12-13 , 1995 \ \ in conjunction with the \ \ { \ bf european summer school in logic , language and information } \ end { center } \ medskip \ noindent in 1995 the seventh european summer school in logic , language and information is to be held in barcelona . as on previous occasions this meeting will serve as a forum for areas including computational linguistics , formal linguistics , and the role of logic in grammar formalisms . this year the programme includes a conference on formal grammar open to all participants to present contemporary research in this domain . themes of interest include formal and computational phonology , syntax , semantics and pragmatics ; logical methods in linguistics ; and foundational , methodological and architectural issues in grammar . ten copies of anonymous abstracts of not more than 800 words ( on one two-sided sheet ) should be sent to the address below to arrive not later than april 21st , 1995 . please provide a separate sheet detailing title , author ( s ) and institution ( s ) , and address , e-mail , telephone and fax of one author for communication purposes . indicate on both the abstract and the identification sheet whether you require 20 minutes or 40 minutes for presentation . notification of acceptance will be by may 22nd . final versions of papers are to be received by 7th july for inclusion in a proceedings to be distributed at the time of the summer school . \ medskip \ noindent address for correspondence : \ medskip \ begin { tabular } { l } committee of the esslli conference on formal grammar \ \ c / o glyn morrill \ \ departament de llenguatges i sistemes inform \ ` { a } tics \ \ facultat d ' inform \ ` { a } tica de barcelona \ \ universitat polit \ ` { e } cnica de catalunya \ \ pau gargallo , 5 \ \ 08028 barcelona \ bigskip \ \ e-mail : { \ sf morrill @ lsi . upc . es } \ end { tabular } \ medskip \ noindent programme committee : elisabet engdahl , ewan klein , glyn morrill , dick oehrle , fernando pereira , carl pollard , richard sproat , susan steele , rich thomason , annie zaenen . \ medskip \ noindent for information about the european summer school in logic , language and information ( 14th - 25th august ) contact : esslli95 , gilcub , avda . vallvidrera 25 , 08017 barcelona ; fax + 43 3 2054656 ; e-mail : { \ sf esslli95 @ gilcub . es } \ end { document }
</t>
  </si>
  <si>
    <t xml:space="preserve">Subject: looking for hans - heinrich waengler
 dear linguist members , i am interested in comparable x - ray pictures of german and english articulation . ingolf franke zeughausstrasse 31 d-54292 trier germany e-mail : fran2801 @ pcmail . uni-trier . de
</t>
  </si>
  <si>
    <t xml:space="preserve">Subject: re : big vs . large , et al
 i would appreciate any thoughts on any differences in meaning between big and large as well as small and little . i am attempting a monosemic approach ( at the insistance of the professor ) which maintains that each word must have one meaning . we tell esl students that they mean the same thing , yet we constantly correct their choices because they do n't use the right one . how can we tell them to use the right one if we can't tell them what the right one is ? any answers or thoughts on the subject would be appreciated . my email address is browndeb @ aol . com , or if you think anyone else would be interested , the multiple recipients address [ linguist @ tamvm1 . tamu . edu ] is good . thanks in advance . deborah brownstein
</t>
  </si>
  <si>
    <t xml:space="preserve">Subject: request for discourse list
 dear linguists i 'd like to know if there are any listservs on discourse anlysis text linguistics and pragmatics . thanks gul durmusoglu
</t>
  </si>
  <si>
    <t xml:space="preserve">Subject: discourse colloquium , final program
 final announcement of colloquium : discourse : linguistic , computational , and philosophical perspectives session one : friday , march 24 , 1995 , 2pm-4pm " patterns of natural discourse " speaker - wallace chafe , university of california , santa barbara , linguistics . discussants - scott soames , princeton university , philosophy . - lauren resnick , university of pittsburgh , learning research and development center . session chair - sarah grey thomason , university of pittsburgh , linguistics . session two : friday , march 24 , 4 : 30 - 6 : 30pm " the need for plans in natural discourse " speaker - johanna moore , university of pittsburgh , computer science . discussants - daniel everett , university of pittsburgh , linguistics . - julia hirschberg , at&amp;t bell laboratories , computer science . session chair - martha pollack , university of pittsburgh , computer science . * * * * * * * * * * saturday , march 25 , 9-10am - continental breakfast session three : saturday , march 25 , 10am-noon " intonation and information in spoken discourse " speaker - mark steedman , university of pennsylvania , computer science . discussants - ellen prince , university of pennsylvania , linguistics . - nicholas asher , university of texas , philosophy . session chair - gerald massey , university of pittsburgh , center for philosophy of science . session four : saturday , march 25 , 2-4pm " the cognitive bases of functional interaction in discourse " speaker - russell tomlin , university of oregon , linguistics . discussants - candy sidner , lotus development corporation , computer science . - clark glymour , carnegie mellon university , philosophy . session chair - john haugeland , university of pittsburgh , philosophy . session five : saturday , march 25 , 4 : 30 - 6 : 30pm " the structure of discourse " speaker - jerry r . hobbs , sri , computer science discussants - michael rochemont , university of british columbia , linguistics . - peter machamer , university of pittsburgh , history &amp; philosophy of science . session chair - kurt van lehn , university of pittsburgh , psychology . banquet : saturday , march 25 8pm - 9 : 30pm . * * * * * * * * * * * * * * * sunday , march 26 , 9-10am - continental breakfast session six : sunday , march 25 , 10am - noon " where lexical semantics and discourse semantics meet " speaker - hans kamp , university of stuttgart , philosophy . discussants - bob carpenter , carnegie mellon university , computational linguistics . - megan moser , university of pittsburgh , linguistics . session chair - wilfried sieg , carnegie mellon university , philosophy . session seven : sunday , march 25 , 1 : 30 - 3 : 30pm " anaphoric destressing and ellipsis " speaker - edwin williams , princeton university , linguistics . discussants - robert brandom , university of pittsburgh , philosophy . - barbara dieugenio , carnegie mellon university , computational linguistics . session chair - nuel belnap , university of pittsburgh , philosophy . organizers : daniel everett and sarah grey thomason * * * * * * * * * * * * * * * * * * * there are no registration fees for this conference . to receive hotel information , maps , etc . please write to dan everett ( dever @ isp . pitt . edu ) or send a letter to university of pittsburgh , center for philosophy of science , 817 cathedral of learning , pittsburgh , pa 15260 . there will be a $ 20 . 00 charge to those wishing to attend the banquet on saturday night ( $ 10 . 00 for students ) .
</t>
  </si>
  <si>
    <t xml:space="preserve">Subject: isfc95 computational section
 announcement - - - - - - - - - - - - computational section / workshop at the 22nd international systemic - functional congress beijing , china 18-22 july 1995 the involvement of systemic functional linguistics in computational applications has grown to a point at which it would be beneficiary to take stock of the various ongoing activities . there are a number of interesting problems that arise if one uses systemic functional theory for natural language processing ( nlp ) . the goal of the section is to give researchers using systemic functional theory ( or aspects of it ) for nlp applications a chance to talk about issues of common interest , introduce their approaches to particular problems and ( perhaps ) work out solutions together . the idea is to organize the section as a mixture of talks and extensive discussions . if it turns out that there are some really burning issues , it is also possible to have workshops tailored to particular topics . if you are interested in participating - please fill in the attached form and e-mail it back to me ( teich @ darmstadt . gmd . de ) . - if you want to give a talk or introduce a topic for discussion or for a workshop , please e-mail an abstract of about 1 - 2 pages to me ( teich @ darmstadt . gmd . de ) . the abstract should include a title , your name and affiliation , a list of references and an indication of what it is intended as ( talk , topic for discussion or workshop ) . please send the abstract also , if you have already sent an abstract to the general call for papers of isfc95 . also , if you can think of anybody else who would be interested in participating , please forward this mail to them . the deadline for submissions and suggestions is the 15th of february 1995 . for general information about the conference please send mail to : egterenc @ hkpcc . hkp . hk - - - - - - - - - - - - - - - - - - - - - - - - - - - - - - - - - - - name : affiliation : address ( inlcuding e-mail ) : topics i work on : topics i would like to discuss : - - - - - - - - - - - - - - - - - - - - - - - - - - - - - - - - - - - - -
</t>
  </si>
  <si>
    <t xml:space="preserve">Subject: semantics and ling . theory 5 - program
 preliminary program : semantics and linguistic theory 5 ( salt 5 ) university of texas at austin , february 24 - 26 , 1995 flawn academic center , 4th floor conference fees : $ 35 , $ 25 for students . please make checks payable to the university of texas at austin . rooms have been reserved in the driskill hotel in downtown austin , phone ( 512 ) 474-5911 . please mention that you take part in the salt conference in order to get the special rate of $ 65 single , $ 75 double room . in case you are looking for someone to share a double room , please send us an e-mail with your name and address before january 15 ; we will then send you the list of persons that are looking for a room mate as well . further information : dept . of linguistics university of texas at austin austin , tx 78712-1196 ligk417 @ utxvms . cc . utexas . edu nasher @ bertie . la . utexas . edu ( please note that we will check e-mail only sporadically between december 24 and january 16 . ) ( names of invited speakers appear in capitals ) thursday , february 23 : 8-11 registration and get - together in the driskill hotel friday , february 24 : 8 - 9 registration 9-10 ray jackendoff , brandeis university : " the conceptual structure of intending and volitional action " 10-10 . 40 jost zwarts , utrecht university : " the semantics of relative position " 10 . 40-11 break 11-11 . 40 alex lascarides , university of edinburgh , ann copestake , stanford university : " the pragmatics of word meaning " 11 . 40-12 . 20 anatoli strigin , max planck group " structural grammar " , berlin : " abductive inference during update : the german preposition ' with ' " 12 . 20 - 1 . 30 lunch 1 . 30 - 2 . 10 claudia maienborn , humboldt university , berlin : " towards a compositional semantics for locative modifiers " 2 . 10 - 2 . 50 giulia centineo , ucsc / ucb : " the distribution of the clitic 's i ' in italian transitive / inchoative pairs " 2 . 50 - 3 . 10 break 3 . 10 - 3 . 50 robin schafer , ucsc / ucsd : " the slp / ilp distinction in ' have ' predication " 3 . 50 - 4 . 30 chris barker , university of rochester : " episodic ' - ee ' in english " 4 . 30 - 4 . 50 break 4 . 50 - 5 . 30 friederike moltmann , cuny : " deriving readings of part structure modifiers " 5 . 30 - 6 . 30 arnim von stechow , university of tuebingen : " the proper representation of tense " saturday , february 25 : 9-10 stanley peters , stanford university : tba 10-10 . 40 satoshi tomioka , university of massachusetts at amherst : " focus restricts scope : quantifier in vp ellipsis " 10 . 40-11 break 11-11 . 40 jan lerner , manfred pinkal , university of saarbruecken : " comparative ellipsis and variable binding " 11 . 40-12 . 20 toshiyuki ogihara , university of washington , seattle : " non - factual ' before ' and adverbs of quantification " 12 . 20 - 1 . 30 lunch 1 . 30 - 2 . 10 jeroen groenendijk , university of amsterdam : " definite descriptions in update semantics " 2 . 10 - 2 . 50 reinhard blutner , max planck group " structural grammar " , berlin : " ' normality ' in update semantics " 2 . 50 - 3 . 10 break 3 . 10 - 3 . 50 yoad winter , ots , utrecht : " syncategorematic conjunction and structured meanings " 3 . 50 - 4 . 30 daniel buering , university of cologne : " the great scope inversion conspiracy " 4 . 30 - 5 . 00 business meeting 5 . 30 excursion to the salt lick restaurant , hays county ( texas bbq ) sunday , february 26 : 9-10 veneeta dayal , rutgers university : " licensing ' any ' in non - modal / non - negative contexts " 10-10 . 40 eric jackson , university of groningen : " negative polarity and general statements " 10 . 40-11 break 11-11 . 40 maria uribe - echevarria , uci : " negative polarity licensing , indefinites , and complex preciates " 11 . 40-12 . 20 utpal lahiri , uci : " on negative polarity items in hindi " alternates : anastasia giannakidou , university of groningen : " subjunctive , habituality , and the licensing of polarity items " polly jacobson , brown university : " on apparent exceptions to weak crossover in a variable - free semantics " ( one other alternate paper )
</t>
  </si>
  <si>
    <t xml:space="preserve">Subject: affirmative 'd o '
 i am working on a construction in a cape town dialect that involves the use of unstressed 'd o ' in affirmative contexts : e . g . ' i did go to the hall yesterday ' . no contrastive pre-supposition is intended ; speakers appear to be simply highlighting a 's alient ' activity ( there are present tense parallels too ) . although this is traditionally believed to be a ' contact ' feature of cape town english , it sounds to me rather like a relic from early modern standard english , reinforced by natural ( second language ) acquisition . the form does occur ( though possibly with different pragmatics ) in child language acquisition ( i have sporadic &amp; unsystematic examples from britain ) ; but is soon weeded out of the grammar . question : does anyone know of any dialect ( any l1 or l2 form of english ; child language , early interlanguage etc . ) that has something similar ? ( i am familiar with early modern standard and earlier forms of 'd o ' ; with affirmative 'd o ' in ireland and the south - west of england - the pragmatics there are different , incidentally : ' habitual ' is not a function associated with the cape town dialect . ) thanks : raj mesthrie dept of linguistics university of cape town raj @ beattie . uct . ac . za
</t>
  </si>
  <si>
    <t xml:space="preserve">Subject: reduplicative constructions and polarity
 moravscik ( in greenberg 's language universals ) notes that reduplicative constructions that do not fulfill a purely grammatical function usually intensifies the base morpheme . sometimes , though , it may actually have the exact opposite function : it de-intensifies the base morpheme . i am interested in the connection between this process and the process by which the literal message of a sarcastic utterance assumes the exact opposite meaning by means of a conceptually similar feature : exaggeration ( of , say , amplitude , duration , pitch , or clarity ) . does anyone know of any further research on this particular phenomenon ? any speculations ? perhaps there is an intimate connection here with the polarity-based cognitive mapping givon ( in negation in language : pragmatics , function , ontology ) proposed ? sincerely , anders lars anders joensson macalester college email : ljonsson @ macalstr . edu
</t>
  </si>
  <si>
    <t xml:space="preserve">Subject: re : 6 . 39 have ) of
 it seems to me that the use of have + simple past is rapidly increasing in the u . s . it 's showing up now in newspapers and on television , and , perhaps most tellingly , in the speech of acquaintances who i am sure did not have it a few years ago . my first thought was that this had something to do with the have ) of reanalysis , but i have now heard too many instances of emphatic " have " to believe this . examples such as " even if he had went earlier , . . . " abound . i find these examples easy to spot because i still wince whenever i hear one .
</t>
  </si>
  <si>
    <t xml:space="preserve">Subject: c - insertion
 can anyone guide me to material documenting insertion of consonsants to break up impermissible vowel clusters , in which the choice of consonant is not conditioned by the nature of its surrounding vowels ? i ' m thinking , for example , of glides between non-high vowels , or relicts of consonants that were once there historically , but are no longer considered underlyingly present in the basic form of the word . thanks for any help . james kirchner
</t>
  </si>
  <si>
    <t xml:space="preserve">Subject: markedness - - bibliography
 dear list , a couple of months ago i posted a request concerning bibliography on markedness . now , after i have written my paper , i can present a list of referenses on markedness for those who are interested in it . bibliography bardovi - harlig , k . ( 1987 ) . markedness and salience in second-language acquisition . language learning , 37 ( 3 ) , 385-407 . battistella , e . l . ( 1990 ) . markedness : the evaluative superstructure of language . albany : state university of new york press . benson , b . ( 1986 ) . the markedness differential hypothesis : implications for vietnamese speakers of english . in f . r . eckman , e . a . moravcsik &amp; j . r . wirth ( eds . ) , markedness ( pp . 271-289 ) . new york : plenum press . birdsong , d . ( 1989 ) . metalinguistic performance and interlinguistic competence . berlin : springer - verlag . broselow , e . ( 1988 ) . second language acquisition . in j . newmeyer ( ed . ) , linguistics : the cambridge survey . vol . iii . language : psychological and biological aspects . ( pp . 194-209 ) . cambridge : cambridge university press . cook , v . j . ( 1988 ) . chomsky 's universal grammar : an introduction . oxford , uk : basil blackwell . croft , w . ( 1990 ) . typology and universals . cambridge : cambridge university press . eckman , f . ( 1977 ) . markedness and the contrastive analysis hypothesis . language learning , 27 ( 2 ) , 315-330 . eckman , f . ( 1985 ) . the markedness differential hypothesis : theory and applications . in wheatley , b . , hastings , a . , eckman , f . r . , bell , l . , krukar , g . &amp; r . rutkovski ( eds . ) , current approaches to second language acquisition . proceedings of the 1984 university of wisconsin - milwaukee linguistic symposium ( pp . 3-21 ) . bloomington , indiana : indiana university linguistic club . eckman , f . ( 1988 ) . typological and parametric views on universals in second language acquisition . in s . flynn &amp; o'neil , w . ( eds . ) , linguistic theory in second language acquisition , ( pp . 417-429 ) . dordrecht : kluwer academic publishers . eckman , f . , bell , l . &amp; nelson , d . ( 1988 ) . on the generalization of relative clause instruction in the acquisition of english as a second language . applied linguistics , 9 ( 1 ) , 1-20 . ellis , r . ( 1994 ) . the study of second language acquisition . oxford : oxford university press . eubank , l . ( 1991 ) . introduction : universal grammar in the second language . in l . eubank ( ed . ) , point counterpoint : universal grammar in the second language , ( pp . 1-48 ) . amsterdam : john benjamins publishing company . flynn , s . and o'neil , w . ( 1988 ) . introduction . in s . flynn &amp; o'neil , w . ( eds . ) , linguistic theory in second language acquisition ( pp . 1-24 ) . dordrecht : kluwer academic publishers . gair , j . w . ( 1988 ) . kinds of markedness . in s . flynn &amp; o'neil , w . ( eds . ) , linguistic theory in second language acquisition ( pp . 225-250 ) . dordrecht : kluwer academic publishers . gass , s . ( 1982 ) . from theory to practice . in hines , m . &amp; rutherford , w . ( eds . ) , on tesol ' 81 ( pp . 129-139 ) . washington , dc . : teachers of english to speakers of other languages . greenberg , j . h . ( 1966 ) . language universals : with special reference to feature hierarchies . the hague : mouton . haegmann , l . ( 1991 ) . introduction to government and binding theory . oxford , uk : basil blackwell . jakobson , r . and waugh , l . r . ( 1987 ) . the sound shape of language . berlin : mouton de gruyter . liceras , j . m . ( 1985 ) . the role of intake in the determination of learners ' competence . in s . gass and c . madden ( eds . ) , input in second language acquisition . rowley , ma : newbury house . liceras , j . m . ( 1988a ) . syntax and stylistics : more on the pro-drop parameter . in j . pankhurst , m . sharwood smith &amp; p . v . buren ( eds . ) , learnability and second languages : a book of readings ( pp . 71-93 ) . dordrecht : foris publications . liceras , j . m . ( 1988b ) . l2 learnability : delimiting the domain of core grammar as distinct from the marked periphery . in s . flynn &amp; o'neil , w . ( eds . ) , linguistic theory in second language acquisition , ( pp . 199-224 ) . dordrecht : kluwer academic publishers . mazurkewich , i . ( 1984 ) . the acquisition of the dative alteration by second language learners and linguistic theory . language learning , 34 , 91-109 . mazurkewich , i . ( 1988 ) . the acquisition of infinitive and gerund complements by second language learners . in s . flynn &amp; o'neil , w . ( eds . ) , linguistic theory in second language acquisition , ( pp . 127-143 ) . dordrecht : kluwer academic publishers . moravcsik , e . &amp; wirth , j . ( 1986 ) . markedness - an overview . in f . r . eckman , e . a . moravcsik &amp; j . r . wirth ( eds . ) , markedness ( pp . 1-11 ) . new york : plenum press . myers - scotton , c . ( 1993 ) . social motivations for code-switching : evidence from africa . oxford : clarendon press . phinney , m . ( 1987 ) . the pro-drop parameter in second language acquisition . in t . roeper &amp; e . williams ( eds . ) , parameter setting ( pp . 221-238 ) . dordrecht : d . reidel publishing company . rutherford , w . e . ( 1982 ) . markedness in second language acquisition . language learning , 32 ( 1 ) , 85-108 . rutherford , w . e . ( 1988 ) . grammatical theory and l2 acquisition : a brief overview . in s . flynn &amp; o'neil , w . ( eds . ) , linguistic theory in second language acquisition , ( pp . 404-416 ) . dordrecht : kluwer academic publishers . safir , k . ( 1987 ) . comments on wexler and manzini . in t . roeper &amp; e . williams ( eds . ) , parameter setting ( pp . 77-89 ) . dordrecht : d . reidel publishing company . trubetzkoy , n . s . ( 1975 ) . letters and notes ( pp . 162-163 ) . the hague : mouton . wexler , k . &amp; manzini , m . r . ( 1987 ) . parameters and learnability in binding theory . in t . roeper &amp; e . williams ( eds . ) , parameter setting ( pp . 41 - 76 ) . dordrecht : d . reidel publishing company . white , l . ( 1986 ) . markedness and parameter setting : some implications for a theory of adult second language acquisition . in f . r . eckman , e . a . moravcsik &amp; j . r . wirth ( eds . ) , markedness ( pp . 309-327 ) . new york : plenum press . white , l . ( 1987 ) . a note on phinney . in t . roeper &amp; e . williams ( eds . ) , parameter setting ( pp . 239-246 ) . dordrecht : d . reidel publishing company . white , l . ( 1988a ) . universal grammar and language transfer . in j . pankhurst , m . sharwood smith &amp; p . v . buren ( eds . ) , learnability and second languages : a book of readings ( pp . 36 - 60 ) . dordrecht : foris publications . white , l . ( 1988b ) . island effects in second language acquisition . in s . flynn &amp; o'neil , w . ( eds . ) , linguistic theory in second language acquisition , ( pp . 144-172 ) . dordrecht : kluwer academic publishers . white , l . ( 1989 ) . universal grammar and second language acquisition . amsterdam / philadelphia : john benjamins publishing company . white , l . ( 1992 ) . universal grammar : is it just a new name for old problems ? in s . gass &amp; l . selinker ( eds . ) , language transfer in language learning ( 217-232 ) . amsterdam / philadelphia : john benjamins publishing company . wolfe quintero , k . ( 1992 ) . learnability and the acquisition of extraction in relative clauses and wh-questions . ssla , 14 , 39-70 . zobl , h . ( 1983 ) . markedness and the projection problem . language learning , 33 ( 3 ) , 293-313 . zobl , h . ( 1988 ) . configurationality and the subset principle : the acquisition of v1 by japanese learners of english . in j . pankhurst , m . sharwood smith &amp; p . v . buren ( eds . ) , learnability and second languages : a book of readings ( pp . 116-131 ) . dordrecht : foris publications . zobl , h . ( 1994 ) . markedness aspects of case-marking in l1 french - l2 english interlanguage . unpublished manuscript . i also would like to express my gratitude to all my correspondents . many thanks to linguist @ tamsun . tamu . edu jane edwards ( edwards @ cogsci . berkeley . edu ) mihoko kubota kubota @ stc . ipa . go . jp eva mendieta - lombardo emendiet @ iunhaw1 . iun . indiana . edu natasha artemeva ( nartemev @ ccs . carleton . ca )
</t>
  </si>
  <si>
    <t xml:space="preserve">Subject: 200
 summary on reduplication a month before christmas ( in linguist vol-5 - 1354 ) i sent out a query about * reduplication * and how this strategy is grammaticalized in languages to convey some facet of * intensification * . this is a summary based on the 45 replies i received from linguist netters . allow me to thank you all collectively now , since i will not be referring to single respondents in the following discussion . the topic of reduplication interests me because i am writing on my phd on repetition with respect to intensification and iconicity in swedish . the point of departure in the original query were the claims found in lakoff &amp; johnson ( metaphors we live by ; 1980 ) according to which reduplication may indicate : - plural or collective - intensification or increase - continuation or completion - diminution thus , ' more ' of physical linguistic ' form ' corresponds to ' more ' in the ' content ' of the reduplicated expression as opposed to a non-reduplicated form - - as an instance of diagrammatic iconicity ( or as a realization of the * conduit * metaphor in the terms of lakoff &amp; johnson ) . there are reflections of the outlined principles in colloquial english in expressions like ' an old old man ' , ' the music got louder and louder ' , 's he talks talks talks ' , ' the ball bounced and bounced ' , ' there 's forms forms forms forms ' , ' it was sinking down down ' , etc . i originally mentioned , however , that these structures were * marked * in a language like english . the choice of words was perhaps not so lucky . what i meant by " marked " is that even if we may think that such expressions are frequent in casual speech , they are rare in more constrained contexts . a less marked way of intensifying would probably be to use a specific intensifier or quantifier , e . g . ' a very old man ' , ' talks a lot ' . i hope no one will be offended by this simplistic analysis , it is only leading us a bit beside the point . ( for a comprehensive account on " repetition in english " , see persson 1974 , univ . of uppsala , sw . ) i was in my query more after pointers to and examples of languages where reduplication as a means of * intensification * is an integrated , so to speak , a standard characteristic of the grammar . this was also , more or less , what i got . i will summarize the outcome in the following ; i am aware of that in most instances the " facts " are probably subject to qualification , but for the sake of clarity &amp; brevity i will lay the examples ahead in a rather list-like manner . furthermore , the examples certainly represent only a sample of the languages in the world that have incorporated reduplication in their system . note that i have left out - - in order to make it all more illustrative - - possible tone marks and diacritics of the transliteration . 1 . plural or collective * in malay / bahasa ( indonesia ) , full word reduplication turns singular to plural : anak ' child ' anak-anak ' children ' * in nahuatl ( or " aztec " ) , prefixed reduplication with nouns conveys a plural meaning : cih-tli ' hare ' ( where ' cih - ' is the stem ) ci : cih-tli pl . - - moreover , there are no structurally distinct adjectives in nahuatl but certain " adjectival " suffixes that can take on a plural notion via reduplication : - pi : l diminutive suffix - pipi : l plural * hausa is cited to have reduplication in the formation of plurals of a limited set of nouns . * in japanese , reduplication may turn a noun to a collective , but the scope of this strategy is said to be marginal : hito ' person ' hitobito ' people ' kami ' god ' kamigami ' gods ' * in mandarin ( chinese ) , reduplication turns singular to collective ( but this is said to be rare ) : ren ' person ' renren ' people ' - - moreover , both in mandarin and cantonese * classifier * items may be reduplicated to convey " universal quantification " in contrast to more unique reference . this fits readily in the notion of intensification ( or augmentation ) : ge ren ' a person ' ( mandarin ) ge ge ren ' every person ' douh ' place , there ' ( cantonese ) douh-douh ' everywhere ' * dakotan patterns plurals of stative intransitive verbs with reduplication . this is said only to apply to instances with inanimate subjects though . north american languages in general may be of interest when considering reduplication but i am short of examples at present . following languages were mentioned in the replies , though : klamath , nez perce , sahaptin . 2 . intensification or increase * mandarin chinese intensifies adjectives with reduplication : xiao 's mall ' xiaoxiao ' very small ' gaoxing ' happy ' gaogaoxingxing ' very happy ' as you notice , with disyllabic adjectives the reduplication pattern is aabb . - - cantonese also uses reduplication for augmentation or emphasis . * turkish is , apparently , a point in case . reduplication of adjectives indicates intensification or increase in the following way : temiz ' clean ' tertemiz ' very clean ' dolu ' full ' dopdolu ' very full ' bos ' empty ' bosbos ' completely empty ' here we have prefixed reduplication accompanied with a binding consonant . interestingly , there do not seem to be " rules " for which binding consonant should be inserted in a given case . * hausa is cited to use reduplication in the intensification of adjectives . * celtic languages have full word reduplication to indicate intensification . the method is reminiscent of the case of english , but it may be more " integrated " in the grammar of the celtic ( are there any opinions about this ? ) . could the celtic model have influenced germanic languages so that we still today have rather similar reduplication in the colloquial registers ( just my own modest idea . . . ) ? here are some examples provided by netters : - - welsh : ty bach bach ' a very small house ' oglau cryf cryf ' a very strong smell ' - - gaelic : fada fada ' very long ' trua trua ' very pity ' - - breton : braz-braz ' very tall ' this is said to be common especially in negative sentences . * in colloquial russian reduplication / repetition of adj 's / adv 's has likewise an intensifying function . the use is probably stylistically similar to repetition in colloquial english , but it is said to be limited to * predicate * adjectives : belyj-belyj ' very white ' tixo-tixo ' very quietly ' * it was also pointed that finnish has prefixed reduplication in some intensified adjectival forms . this is true , indeed , but - - what it seems - - wholly lexicalized and non-productive . in any case , here are some examples i and my colleague enjoyed coming up with : taysi ' full ' ( umlaut a ) tapo-taysi ' completely full ' ( uml . a 's &amp; o ) tyhja ' empty ' ( uml . a ) typo-tyhja ' compl . empty ' ( uml . a 's &amp; o ) puhdas ' clean ' puti-puhdas ' compl . clean ' uusi ' new ' upo-uusi ' brand new ' pinta 's urface ' piri-pinta ' right on the surface ' suomalainen ' finnish ' supi-suomalainen ' purely finnish ' yksin ' alone ' ypo-yksin ' compl . alone ' ( uml . o ) tiessaan ' lost ' ( uml . a 's ) tipo-tiessaan ' compl . lost ' ( uml . a 's &amp; o ) the prefixed items ' tapo ' , ' typo ' , ' tipo ' , 's upi ' , ' puti ' , ' piri ' , ' upo ' , ' ypo ' do not seem to mean anything , at least for the speakers today . it seems that the first vowel or the pair first consonant &amp; vowel of the stem are reduplicated with a binding syllable that most often has a ' p ' and a vowel , e . g . : ta-po - taysi , ty-po - tyhja , u-po - uusi , y-po - yksin could this have been productive in some earlier stage of the language ? * finally , in classical ( only ? ) greek a small number of * verbs * may have reduplication to communicate some sort of intensifying , expressive or affective notions : pam-phain - ei ' it shines brightly ' ( ( * phan-phan - j-ei ) 3 . continuation or completion reduplication is , evidently , often used in the formation of present , progressive or perfective . i take here the view that present or progressive forms combine with * continuation * , whereas perfective forms communicate * completion * . it was nice to discover that " classical " linguistic tradition can offer fitting data here . it feels appropriate to begin with these examples . - - - * in sanskrit , the perfect stem is formed by reduplication : budh - ' know ' bubodh - perf . jan - ' born ' jajan - perf . aorist ( ' true perfect ' ) roots may also be formed by a kind of reduplication : jan - ajijana - ( aor . ) in addition , present stems may be formed by reduplication : bhii - 'd rink ' bibhii - pres . * classical greek uses partial reduplication , i . e . prefixation of the initial consonant of a verb plus the vowel ' e ' , in stems for perfect tenses : le-lu - k-a ' i have freed ' pe-poie : - k-a ' i have made ' ge-grap - tai ' it has been written ' if the root begins with a vowel , the vowel is augmented . furthermore , some common verbs take reduplication in their * present * tense ; the initial consonant is reduplicated with the vowel ' i ' : di-do : - mi ' i give / am giving ' gi-gno - mai ' i am becoming ' ti-the : - mi ' i am placing ' ( ( * thi-the : - mi ) * in latin , perfect forms may involve reduplication : curro ' run ' cucurri perf . - - - let us then go over to more living languages . * in hausa , reduplication applied to verbs in two different ways expresses completion or continuity respectively . modified suffixed reduplication gives an idea of * completed * action : cika ' fill ' cikakke compl . jefa ' throw ' jefaffe compl . prefixed reduplication communicates " something like continuity " , as expressed by the respondent : buga ' beat ' bubbuga ' keep on beating ' kira ' call ' kikkira ' call various people ' * in tagalog ( philippines ) , reduplication distinguishes * imperfective * actions from perfective : bili root of ' buy ' bibili irrealis imperfective upo root of 's it ' uupo irr . imp . kuha root of ' get ' kukuha irr . imp . some scholars call irrealis perfective * completed * aspect and irrealis imperfective * contemplated * aspect . this makes sense , since irrealis imperfective ' bibili ' seems to translate to ' will buy ' . * in wailevu / fijian ( austronesia ) , reduplication is used in so called " object defocusing " that involves repetition of the action and a progressive marker : au xau-ta na agone ' i carry the child ' au xau-xau jixo ' i ' m carrying now ' au dola-va na xaatuba ' i open the window ' au dola-dola jixo ' i ' m opening now ' moreover , in this language adjectives may be derived from verbs through reduplication . even if noted to be " not productive " , the process is fascinating : sava-ta ' wash - tr ' sava-sava - a ' clean ' the adjective could be understood to represent * completed * action , the result , in a way very similar to how the perfect participle works in , say , germanic : she has washed the cloth . - - ) a washed cloth * in nahuatl ( " aztec " ) , reduplication may affect the meaning of a verb in several ways . - - an action carried out in a " systematic " ( progressive ? ) way : tequi base for ' to slice ' or ' to hack ' te : tequi 's lice / carve something ' cho : ca ' weep ' cho : cho : ca ' weep continuously ' - - of the same base verbs , an action carried out in a " random " ( involving repetition ? ) way : tehtequi ' hack something up ' chohcho : ca ' to sob ' - - furthermore , reduplication may be recursive ( e . g . of ' weep continuously ' &amp; 's ob ' respectively ) : cho : cho : cho : ca chohchohcho : ca - - verbs with certain morphologic characteristic may take on reduplication to indicate * repeated action * : tzili : ni ' make a metallic sound ' tzttzilica ' jingle ' tzitzilitza ' make something jingle ' * in afrikaans , reduplication applied to some verbs seems give a progressive idea : hy loop eet-eet ' he eats continuously while walking ' 4 . diminution there are not many examples of * diminution * in the total of replies . in a sense , the process of " making something smaller " could possibly go under the more general strategy of * intensification or increase * ( although it is literally about " decrease " ) . nevertheless , there were a couple of possibly fitting cases : * cantonese may use reduplication to convey * diminution * or * moderation * . * it was pointed that english ( ! ) has some " diminutive " reduplication in formations like ' itsy-bitsy ' , ' eensie - weensie ' , ' teeny-tiny ' . these carry the content ' very small ' , but they belong merely to the child-speak register . in any case , the examples are diagnostic of the diminutive case . 5 . other there are uses of reduplication that go beyond the suggested four categories above . with some restraint , some of these could perhaps be seen as slight offsprings of the more general principle of marking * plurality * . i do not go into detailed examples but mention some most common semantic categories : - - distributive reduplication : presupposes two or more referents that are taken separately ( type : ' one by one ' ) - - reflexive notions go naturally hand in hand with distributive ( type : ' one another ' ) - - the so called * delimitative aspect * , i . e . 'd oing something for a while ' , in mandarin and cantonese does not at first seem to fit in * continuity * or * completion * . however , the semantics of the delimitative aspect is said to encompass " implied repetition " : tai-tai ' take a look at ' ( cant . ) chang-chang ' have a taste ' ( man . ) shi-shi ' have a go ' ( man . ) what would seem logical to me is that a casual , temporally short action like ' take a look ' reaches its termination quicker than standard ' looking ' . i do n't know if this kind of an implicit sense of " rapid completion " could be the motivation of this reduplication ? - - - then there are numerous instances of reduplication that communicate * contrastive emphasis * . these do not necessarily combine with the above functional categories at all . the motivation of such reduplication is merely to * make a point * clearer . the ( american ) english " double " is a seemingly nice example of this : shall we rent a car car , or would you rather have a jeep ? of course , emphasis is a sort of * intensification * and , thus , it touches the theme of our discussion . * * * * now i think it 's time to close this rather lengthy summary . thanks for reading it . if you would like to add something to the discussion - - like comment on my suggestions - - , feel free to e-mail ( or snailmail ) the " stuff " directly to me . ( for literature , see below ) all the best for 1995 , - jan . jan lindstrom dept . of scandinavian languages pb 4 00014 helsinki university finland - - - literature in the end , i will give some bibliographic hints that were pointed to me ( sorry , the order is random ) : martin , samuel e . 1988 . a reference grammar of japanese . tuttle . tai , james . 1993 . iconicity : motivations in chinese grammar . in principles and prediction : the analysis of natural language , ed . by mushira eid &amp; gregory iverson . benjamins . 153-174 . whitney , william dwight . 1896 . a sanskrit grammar . ( e . g . ) harvard university press . carnochan , j . c . 1957 . gemination in hausa . in studies in linguistic analysis , special vol . of the philological society . blackwell . schachter &amp; otanes . 1972 . grammar of tagalog . university of california . moravcsik , edith a . 1978 . reduplicative constructions . in universals of human language , vol . 3 . word structure . ed . by j . h . greenberg et al . stanford university press . 297-334 . davis , stuart . 1988 . on the nature of internal reduplication . in hammond &amp; noonan ( eds . ) , theoretical morphology : approaches in modern linguistics . academic press . 305-323 . li &amp; thompson . mandarin chinese : a functional reference grammar . ( eg . pp . 28-36 ) newman , paul . 1989 . reduplicated nouns in hausa . journal of african languages and linguistics vol 8 nr 2 ( oct . ) . 115-132 . matthews &amp; yip . 1994 . cantonese : a comprehensive grammar . routledge .
</t>
  </si>
  <si>
    <t xml:space="preserve">Subject: phonetics texts
 dear linguists , last month i posted a query on phonetics texts suitable for a 10 - week undergraduate course . i received many helpful responses from : chuck coker , yoshi asano , marc picard , charles read , darlene lacharite , nigel love , geoffrey nathan , steve seegmiller , don churma , frances ingemann , peter ladefoged , hal edwards , and one linguist who preferred not to be listed . thanks to all of you ! the book most often recommended is peter ladefoged 's , but others are also recommended in cases where the course is focused on the description of english only . geoff nathan pointed out that there are hypertext programs with examples stored as sound files that go with ladefoged 's text ; the edwards text has accompanying workbook , instructor 's manual and lab tapes . marc picard very kindly sent me the bibliography he gives to students in his class . i hope he does not mind that i have added to it the items referred to in the other replies i received to create the enclosed summary bibliography . call numbers are from marc 's list , and are those from libraries in montreal , for those of you lucky enough to live there . again , my thanks to all who replied ! susan meredith burt here is the combined list of references : abercrombie , david ( 1967 ) elements of general phonetics . edinburgh university press . ( vanier 3 , pe 1135 a2 1967b ) bolinger , dwight ( 1986 ) intonation and its parts : melody in spoken english . stanford university press . ( webster 4 , pe 1139 . 5 b65 1986 ) bronstein , arthur ( 1960 ) the pronunciation of american english : an introduction to phonetics . new york : appleton - century - crofts . ( vanier 3 , pe 1137 b77 1960 ) catford , j . c . ( date ? ) a practical introduction to phonetics . oxford u . p . clark , john , and colin yallop ( 1990 ) an introduction to phonetics and phonology . oxford : basil blackwell . ( webster 4 , p 217 c62 , 1990 ) cruttenden , alan ( 1994 ) gimson 's pronunciation of english . london : edward arnold . crystal , david . 1991 . a dictionary of linguistics and phonetics , 3rd ed . cambridge , ma : blackwell . denes , peter , and elliott pinson ( 1963 ) the speech chain . bell telephone laboratories . ( webster 4 &amp; vanier 3 , qp 306 d45 1963 ) edwards , harold t . 1992 . applied phonetics : the sounds of american english san diego , ca : singular publishing group . fromkin , victoria , and robert rodman . 1993 . an introduction to language , 5th ed . orlando , fl : harcourt brace jovanovich . jones , daniel , a . c . gimson , and susan ramsaran ( 1988 ) english pronouncing dictionary . london : j . m . dent &amp; sons . ( webster reference , pe 1137 j55 1988 ) kent , ray &amp; charles read ( 1992 ) . the acoustic analysis of speech . singular publishing . ladefoged , peter ( 1993 ) a course in phonetics . fort worth : harcourt brace jovanovich . ( webster 4 &amp; vanier 3 , p 221 l2 1982 , 1975 ) laver , john ( 1994 ) principles of phonetics . cambridge : university press . ( mcgill p221 l293 1993 ) longman dictionary of american english . 1983 . white plains , ny : longman . mackay , ian . ( date ? ) the science of speech production . austin , texas : pro - ed . o'connor , j . d . ( 1980 ) phonetics . penguin books . picard , marc ( 1994 ) the comparative phonetics of english and french . montreal : concordia university . ( bookstore ) pullum , geoffrey k . , and william a . ladusaw ( 1986 ) phonetic symbol guide . university of chicago press . ( webster 4 , p 221 p85 1986 ) rogers , henry ( 1991 ) theoretical and practical phonetics . mississauga : copp clark pitman . ( mcgill p221 r64 1991 ) wells , j . c . ( 1990 ) longman pronunciation dictionary . harlow : longman . ( webster reference , pe 1137 w45 1990 ) i should point out that no one knew of a book particularly designed for 10 weeks - - how to make a course fit that time period seems to be a pedagogical problem left up to the instructor .
</t>
  </si>
  <si>
    <t xml:space="preserve">Subject: t
 thanks to everyone who responded to my questions about latex fonts and using linux in general . respondents were : jen hay ( jennifer . hay @ vuw . ac . nz ) mark hale ( hale1 @ husc . harvard . edu ) greg iverson ( iverson @ csd . uwm . edu ) " james a . mcgilvray " ( jim @ dep . philo . mcgill . ca ) michael covington ( mcovingt @ ai . uga . edu ) james magnuson ( magnuson @ hip . atr . co . jp ) uli sauerland ( sauerlan @ mit . edu ) tom green ( tmgreen @ mit . edu ) " larry trask " ( larryt @ cogs . susx . ac . uk ) ted . harding @ nessie . mcc . ac . uk ( ted harding ) " c . a . creider " ( creider @ julian . uwo . ca ) mark liberman ( myl @ sansom . ling . upenn . edu ) first of all , the responses clearly indicate that there exists at least two ipa fonts for latex ( see below ) . responses to my more general questions ranged from enthusiastic encouragement about using latex and linux , to fervernt wishes that i rethink my abandonment of the macintosh os , to recommendations of other operating systems and / or text-processing or dsp systems . i should perhaps have mentioned that i am already relatively familiar with bsd unix , so switching to linux will not be much of a shock in and of itself - though obviously using latex will be quite a change from a mac - based word processor . . . the score is currently : pro latex w / ipa : 7 pro linux : 4 pro mac : 1 pro nextstep : 1 anti latex : 1 and a number of somewhat mixed responses , suggesting for the most part that i remain with a mac for text processing , but work with some kind of unix environment for dsp and data processing , or that i stick with a mac for the actual sound manipulation but switch to linux for everything else . re : dsp there were at least two recommendations for signalyze for the macintosh , and two for ogi-tools for unix systems . some select quotes ( anonymously to discourage os partisanship from seeping into real life ) : " i thoroughly recommend switching to latex . " " i ' m running a linux box and use latex for all professional word - processing these days . . . i have n't found anything i can't do yet . " " i ' ll say this for linux , compared to dos , windows , os / 2 , desqview , and windows nt ( latest versions of all ) , i ' ve been running linux for a year and a half and it has never once crashed . never . every one of those others has . " " gee , i hope switching from a macintosh to a linux workstation is n't too painful . . . do you really have to do this ( power macintosh machines are indeed powerful , and the word processing situation is well developed with wordperfect 3 . 1 , nisus writer 4 . 06 , others ) . " " while on the topic of unix instantiations of tex , you might look at nextstep instead of linux . . . next 's gui is , honestly , elegant . " " there are several good ipa font sets for latex , as well as a whole bunch of accents available even if you do n't use special fonts . " " i use latex ( both on linux and on other unixes ) for all my papers and there are a couple good packages of phonetic symbol fonts that work great with latex . " " first of all , i dislike latex intensely , as do most of my colleagues in linguistics . we find it uniquely user-hostile : basically , you can't change any defaults unless you have a degree in hacking . . . on the whole , then , my advice is to stay away from latex . " " i am a linux user , and can assure you that latex and all sorts of extensions work very well with linux . so if you can find the linguistic tools for latex you should be able to use them with linux . " i have also had a few requests that i share the information regarding where to find latex ipa fonts : there are apparently at least two , maybe more . one is called tsipa and is from japan . another is called wsuipa , and is from washington state university . one other person mentioned a font set from waterloo , but did not give more details . tsipa is available at ftp . shsu . edu in tex-archive / fonts / tsipa a couple people mentioned the tex - for-linguists newsgroup , at listserv @ shsu . edu , but this may no longer be running . there is also a tex newsgroup , comp . text . tex for more info . thanks again to all the people who responded so quickly . i am going to give the linux / latex system a shot , and see what i can make of it . - alex afrancis @ midway . uchicago . edu alex francis ( 312 ) - 667-5432 department of linguistics afrancis @ midway . uchicago . edu university of chicago ( 312 ) 667-5432 ( home ) 1010 e . 59th st . ( 312 ) 702-9861 ( ling . dept . fax ) chicago , il 60637 ( 312 ) 702-7045 ( lang . lab )
</t>
  </si>
  <si>
    <t xml:space="preserve">Subject: sociolinguistic / dialect lists
 i ' m afraid my request a while ago for information on sociolinguistic or dialectological discussion groups did n't come up with much information , but this is all i know about : ads - l ( american dialect society list ) listserver : listserv @ uga . bitnet listserv @ uga . cc . uga . edu for questions , contact : maynor @ msstate ( bernard chien perro ) and comserve at : comserve @ vm . its . rpi . edu have various communication lists including : ethno for discussion of issues in ethnomethodology , conversation and discourse analysis , etc . and one on gender . for information on these send the message show hotlines to their address . but there is still a lack of a sociolinguistic / dialectological list . could someone out there set one up ? maik gibson , university of reading
</t>
  </si>
  <si>
    <t xml:space="preserve">Subject: cgsw : updated program
 announcing cgsw10 the 10th comparative germanic syntax workshop , organised jointly by the catholic university of brussels , and the p . j . meertens institute for dialectology ( amsterdam ) will take place in brussels on january 17-19 , 1995 . the program tuesday january 17 18 : 00 : registration and reception at conference venue : vrijheidslaan 17 , b-1080 brussels ( metro simonis ) wednesday , january 18 room a / o / 2 9 : 30 - 10 : 00 : coffee and formal opening 10 : 00 - 10 : 30 : t . taraldsen ( tromso ) case , subject-orientation and agreement in icelandic and faroese 10 : 30 - 11 : 00 : c . platzack ( lund ) forced to leave : non l - related movement in germanic v2 languages 11 : 00 - 11 : 30 : coffee 11 : 30 - 12 : 00 : j . zwarts ( utrecht ) simple and complex prepositions and p - stranding in dutch 12 : 00 - 12 : 30 : h . bennis ( leiden ) , f . beukema ( leiden ) &amp; m . den dikken ( vu , amsterdam ) getting verb movement 12 : 30 - 14 : 00 : lunch 14 : 00 - 14 : 30 : s . barbiers ( leiden ) an antisymmetric analysis of pp extraposition 14 : 30 - 15 : 00 : t . hoekstra ( leiden ) &amp; j . rooryck ( leiden ) dynamic and stative have 15 : 00 - 15 : 30 : e . haeberli ( geneve ) morphological case , pro and word order 15 : 30 - 16 : 00 : coffee 16 : 00 - 16 : 30 : e . - p . kester ( utrecht ) adjectival inflection and licensing conditions on null nouns 16 : 30 - 17 : 00 : e . hoekstra ( meertens , amsterdam ) &amp; m . den dikken ( vu , amsterdam ) parasitic participles thursday , january 19 room a / o / 1 10 : 00 - 10 : 30 : j . bobaljik ( mit ) the morphological determination of germanic syntax 10 : 30 - 11 : 00 : d . buering ( koeln ) &amp; k . hartmann ( frankfurt ) extraposition , qr , and association with focus 11 : 00 - 11 : 30 : coffee 11 : 30 - 12 : 00 : e . groat ( harvard ) overt and null expletives in germanic 12 : 00 - 12 : 30 : s . menuzzi ( leiden ) on double object constructions in icelandic 12 : 30 - 14 : 00 : lunch 14 : 00 - 14 : 30 : m . everaert ( utrecht ) binding and the inert / active distinction 14 : 30 - 15 : 00 : a . henry ( ulster ) v2 phenomena in belfast english 15 : 00 - 15 : 30 : coffee 15 : 30 - 16 : 00 : f . weerman ( utrecht ) morphological case and null case 16 : 00 - 16 : 30 : j . - w . zwart ( groningen ) the composition of auxiliaries and the placement of participles in dutch travel and hotel information : a file with travel and hotel information will be sent to you upon simple request ( e-mail or coupon below ) . registration and conference lunches : advance registration : $ 20 / bef 700 ( $ 10 / bef 350 for students ) on - site registration : $ 30 / bef 1 , 000 ( $ 20 / bef 700 for students ) advance registration can be made by sending in the coupon below , and by forwarding the required amount into postal account # 000-0536088 - 66 of ku brussel , vrijheidslaan 17 , b-1080 brussels . please mention that you are registering for cgsw10 ; do not forget to add bank charges to the above amounts . the deadline for advance registration is january 9 , 1995 . there are a number of restaurants in the immediate vicinity of the university ; however , given any sizable number of conference participants , this may lead to substantive overcrowding and consequent delays . for this reason , the organisers will arrange for a caterer to provide two lunches on the university premises . since it is vital that we should know in advance how many lunches to order , you must book your lunch in advance by sending in the coupon below . for the lunches , no advance payment is required . - - - - - - - - - - - - - - - - cut here - - - - - - - - - - - - - - - name : address : e - mail : 0 i will register on-site 0 i have transferred the registration fee in the amount of 0 bef 700 0 bef 350 ( student rate ) to postal account # 000-0536088 - 66 . 0 i want to order a conference lunch for wednesday january 18 at bef 400 0 i want to order a conference lunch for thursday january 19 at bef 400 0 please send me hotel and travel information mail , fax , or e-mail this coupon to : ku brussel cgsw10 ( g . vanden wyngaerd ) vrijheidslaan 17 b-1080 brussel belgium tel + 32 2 412 4349 fax + 32 2 412 4200 email : haaam08 @ cc1 . kuleuven . ac . be - - - - - - - - - - - - - - - - cut here - - - - - - - - - - - - - - -
</t>
  </si>
  <si>
    <t xml:space="preserve">Subject: re : 6 . 44 varia : animals and who , kant and innateness
 david powers said : ) the whole point of science is ) to explain the phenomena we observe , and saying that " we are born with it " is ) not an explanation . . . . ) even given the validity of the claim , the fact begs an explanation . . . . ) linguistics has a tendency to stop at being descriptive . science always goes ) further than mere description . describing the commonality present across the ) full range of human language , in a neat , parsimonious way , is but a first step ; ) for science demands explanations : why does language have the form it does ? ) where do these universals come from ? why do we have this range of parameter ) settings ? what relationship does language have to thought ? consciousness ? ) perception ? while i agree that linguistic inquiry should push the ` explanatory ' envelop as far as it possibly can , let us not deceive ourselves into thinking that ` explanation ' , of the type david powers speaks of , is anything more than another level of description . in the ultimate sense , it remains true that science can never hope to explain anything in any essential way . it can only establish cause and effect links but cannot take these back to ultimate origin . to do so calls for an infinite wisdom that human and artificial intelligence are simply incapable of . it is reason itself which tells us this is so . to pretend it is ( or can be ) otherwise is to undermine the very tenets of reason on which we base our analysis of this world and to enter the realm of faith , unreasonably turning reason into a religion in the process . at its very best , human science can only provide us with partial explanations , which are really descriptions in disguise . perhaps this is disagreeably humbling to the ambitions of the human enterprise , but this is the conclusion that we must come to unless we abandon empirical foundations altogether and claim , as an article of faith , that humankind posseses infinite cognition . if we are not willing to accept the latter proposition , then we must recognize that the very empiricism that we adhere to in order to do science leads us to the kantian barrier beyond which reason will not take us . concommitantly , like kant , we must accept that reason , at the point where it can go no further , points us in the direction of a transcendent origin . probably david powers did not intend his remarks to project us into the realm of absolutes . but when it is a question of the philosophy of science , absolutes are not only fair game , they are essential to proper reflection . michael d . picone university of alabama mpicone @ ua1vm . ua . edu
</t>
  </si>
  <si>
    <t xml:space="preserve">Subject: re : racist linguist plot ( linguist list : vol-5 - 1467 )
 regarding steven schaufele 's recent posting on " language amongst the anthropoidea , or , the racist linguist plot " , wherein he claims never to have noticed any anti-animal " racism " in his training : i remember knowing about racism but not yet knowing about institutionalized racism - - wherein an institution is so permeated with racism that people are not even aware that what they say or do is racist . but let 's change the word " racist " to * species-ist * , since 1 ) racist does n't exactly fit cross-species issues except in the older meaning of " human race " , 2 ) species-ist points more clearly to our anthropocentrism , and 3 ) i no longer like to use the current concept of race because the history of its use over only the past 100 years with this particular meaning ( check the oed ) has not proven useful to me for inclusion into any explanations . dr . schaufele says , ) i certainly do n't remember anything in the introductory survey ) courses i ' ve taken myself . . . so much as hinting that it is an ) a priori assumption of the field of linguistics that language ) is the exclusive prerogative of homo sapiens . maybe the hints were all around , but never noticed . let 's next consider whether linguistics may be guilty of not overt but * covert * and institutionalized species-ism , embedded so pervasively as to be invisible to some . moonhawk 's institutionalized species - ism hypothesis predicts that unwitting species-ism will be reflected : * in textbooks through the positing of such processes as syntax and morphology ( which we claim animals do n't have ) as " universals of language " * in the use of metonymy ( part for whole ) to define * language * in terms of these putative universals , syntax &amp; morphology , processes we claim only humans have , and then in calling everything else without such machinery * communication * ( which * true linguists * do n't study or publish on . ( n . b . , it 's not like you can go to a school or department of * communication * to study how animals communicate - - - so this is terminological limbo : few linguists really care what animals do ; it 's seen as irrelevant ) . * such truisms as " there are no primitive languages " in our intro classes - - where primitive is tacitly understood to mean " with reduced or without the machinery of morphology &amp; syntax " . ( this automatically disallows what apes , cetaceans and others do from being called language , given our other claims above . ) * the omission of " chimpanzee " in the inventory of world 's languages * such constructs as lad ( language acquisition device ) and " innate predisposition to language " applied uniquely to humans . ( have you ever seen anyone positing either construct for the great apes or cetaceans ? ) * in standard theories and stories on the " origins of language " with exclusively human protagonists ( bow - wow and yo - he - ho theories , biblical tower of babel ) * in language acquisition classes that study primarily what humans do , with some emphasis on how humans diverge from animals just for comparison 's sake , to see how we take off developmentally from where they stop * in such phrases as " uniquely human " and " social contract " ( " signs of the apes , songs of the whales , " , nova , 1984 , discussing washoe 's use of asl : " washoe has crossed the line into exclusively human territory . " ) these are just the tip of the iceberg , off the top of the head . look around with sensitive eyes and you ' ll see the subtle signs of this species-ism everywhere . no one has to plot or say anything overtly species-ist because , given the totality of our system , animals can never break through our self-imposed cultural definitional language barrier ( as sue savage - rumbaugh so aptly notes ) . if a chimp and a child perform exactly the same behavior , the child 's is adjudged * linguistic * and the chimp 's is not , because children , unlike chimps , are said to be " on their way to language " ( i . e . , syntax ) . [ thanks to marilyn silva for her assistance to this point ; she thoroughly disavows any connection with what follows ! ] just so that we may see this species-ism more clearly , first a teaching i ' ve posted before , and then a brief outline for a model from a species-inclusive point of view that flows from the teaching . " long ago , men and animals and spirits and plants all communicated in the same way . then something happened . after that , humans had to speak to each other in human speech . but we retained the old language for dreams , and for communicating with spirits , animals , and plants . " this is what a non-species - ist ( cheyenne ) language origin story looks like - - all of nature communicating in a common way , and then * humans * moving out of that system and doing something different , the human kind of language , but remaining still connected to the original language processes whether they know it or not . wilhelm von humbolt , founder of linguistics as a university discipline , observed : " man , regarded as an animal , belongs to one of the singing species ; but his notes are always associated with ideas . " non - species-ist accounts are alway inclusive and evolutionary , not exclusive . and now for a model that flows naturally from the story . 1 ) we now call * language * every " natural system " which has utterances ( incl . sound , gesture , chemical , etc . ) combined with meaning . 2 ) we notice that as well as this sharing , humans also have differences - - different language processes that animals do n't seem to have ( morphology &amp; syntax ) , so we call them two processes of human-specific language , the human kind of language , or just * human language * - - but we no longer designate it by merely the bare word * language * in the old exclusivist , species-ist way . this model declares that humans partake of other processes in the more inclusive * language * as well as those of specifically * human language * , so we look for similarities between humans and animals . indeed , both have motor / gestural components and spatial syntax associated with utterances and meaning , and both ( at least those with limbic systems * * * ) modulate emotions into their utterances . and , perhaps most important of the similarities , both utter idioms ! idioms are funny critters , when you think about it ; as the george foremans of the * hidden side * of linguistics - - the part of human language that does n't work by normal human language rules - - they tend to knock out every bit of morphological and syntactic machinery they encounter , not play by the rules , and consequently can help us question our culturally condoned uniqueness attitude as well . let me explain . it struck me recently , and i ' ve never encountered anyone else discussing this similarity , that the definition of idioms or formulaic speech - - utterances whose meaning cannot be pieced together from the meanings of the pieces , but must be attached to the whole utterance - - is exactly the same as the definition for any act of non-human communication you can find in the textbooks ( for bee dances , bird songs , etc . ) . in fact this definition is perhaps why non-human beings are usually said not to have ( human ) language - - because the pieces of their utterances can't be added up to make the whole meaning the way we say we can using morphology and syntax in human language . humans and animals thus intersect in * language * , in its entire evolutionary range , at most levels - - idioms , sounds , emotions , gestures ( pheromones ? ) - - and then humans only sometimes also construct new utterances from scratch . most typically we tend to use more idioms &amp; formulaic speech with those we know well , and use it less with strangers , with whom we tend to use more formal and public speech . bees and birds and trees tend to know each other in their groups very well and can therefore be said to use idioms in their own languaging . just like us ! - - that is , unless we want to call ourselves sub-human and merely communicating , not using language , when we use idioms and formulaic speech . this move , should you accept it , irrevocably puts humans , land animals , sea creatures , trees , and maybe more , all on the same * language * map . but can these ' wild ' speculations , however evolutionarily based , actually be accomodated within a " real " linguistic theory ? about 15 years ago , charles fillmore was working on a unified approach i really admire ( and perhaps it 's a partial fulfillment of the reconciliation annabel cormack called for in vol-5 - 1469 on trends in lx ) , which goes something like this ( any errors are mine ) : when we are " online " composing / speaking , which i now must see as similar to dan slobin 's " thinking for speaking " mode , our process is to ' reach ' first for a handy ready-made piece of formulaic speech , and then , failing that - - lacking a ' match ' or not liking the proffered ' match ' - - we go on to construct from scratch . nature simply does n't have the further " from scratch " level , but shares everything to that level . fillmore 's formulation seems to fit quite nicely the picture of the evolutionary development of language ( and its synchronic effects ) that i have attempted to sketch here . ( sorry for any embarassment my use of it may have caused you , chuck ! ) the degree to which the above species-inclusive formulations may tend to disturb you quite faithfully reflects , i would guess , the degree to which you are embedded in the institutionalized species-ism so pervasive in linguistics , since these formulations are quite possibly the first truly * alternative * origins theory you have ever seen . because language and intelligence are usually linked , this more compassionate model also has the advantage of placing intelligence in nature and not so much the burden of just human beings . with this approach , linguistics could forge an academic path toward reconcilliation between western minds and nature that could provide a powerful rationale for at least slowing down , if not stopping altogether , the current ecocide , and instituting a new-though - ancient attitude of * respect * for the intelligence of nature . no linguist who sincerely wants to understand what * language * is all about can any longer afford to ignore its deeper processes in nature - - natural language , of which human natural language is an important subset . * * * anyone wishing to see how this inclusive approach further includes brainmind research - - the relevant evolution of brain structures and of brainwave rhythms - - can contact me at dalford @ s1 . csuhayward . edu . - - moonhawk ( % - ) ) ( " the fool on the hill sees the sun going down and ) ( the eyes in his head see the world spinning round " ) ( - - mccartney / lennon )
</t>
  </si>
  <si>
    <t xml:space="preserve">Subject: cuba
 in november i posted a query as to whether anyone on the list , particularly in the usa , had had any experience of , or problems with , communicating with cuban academics . only four people replied , which may in itself be significant . anyway , thanks to those four for their communications . to summarise : 1 . two people i know have been asked for offprints by linguists at havana university . 2 . there was an exhibition by some ' third world ' americans at the biennial contemporary art exhibition just held in cuba , reported in the november issue of ' new art examiner ' . 3 . some academics received last year a call for papers for an international conference in cuba including areas on speech processing , computational linguistics etc . the contact was : dr eloina miyares bermudez ( cmstg @ ceniai . cu ) . 4 . one respondent from the list told me that it is possible to e-mail cuba from the us . there is another source of information in the form of an e-mail list in spanish , espana - l @ albnyvm1 . bitnet , which is primarily a social list for people who speak spanish ( spanish is the language of the list ) and are spanish or interested in spain . the cuba-l list can be read and contributed to worldwide . on several occasions , a member has forwarded something from cuba to the list , including recently a cri de coeur quoting passages of the cuban constitution and demonstrating that it was actually a travesty . the original writer , a cuban , was very openly decrying the cuban constitution . the poster quoted por - tions of the constitution , then gave examples of how the regime flouts it to the harm of the cuban people and the self-aggrandizement of castro , the local police captain , or " the system " in general . that writer seemed to have no fear of retribution , as if the cuban list were the only safe place to speak up , and were indeed safe , unlike whispers in the corner bar . the correspondent finishes : " castro can't keep cubans from speaking freely , and the us government can't keep americans from listening to or talking with the cubans . " if anyone else wishes to comment , please forward your communications to me , and i ' ll produce another summary . paul . foulkes @ uk . ac . newcastle
</t>
  </si>
  <si>
    <t xml:space="preserve">Subject: changes in the journal language
 the editorial staff and offices of the journal language have been changed as of this month . articles for submission and general correspondence should be sent to the following address : mark aronoff , editor language department of linguistics suny stony brook stony brook , ny 11794-4376 , usa book reviews and all correspondence concerning reviews should be sent to the following address : edwin battistella , review editor language division of humanities wayne state college wayne , ne 68787 , usa both offices may be reached by email : main office : language . eds @ sunysb . edu review office : langrev @ wscgate . wsc . edu the main office may be reached by telephone : phone : 1-516 - 632-8003 fax : 1-516 - 632-9468
</t>
  </si>
  <si>
    <t xml:space="preserve">Subject: american dialect society
 thanks to anyone who answered my query about the american dialect society . respondants were : s . embleton n . maynor s . dubinsky a . faber m . bson b . kretzschmar j . sheidlower if anyone else is interested you may contact allan metcalf at : aallan @ aol . com . or you may join by writing to : ads - l @ uga . cc . uga . edu and send the message : sub ads-l the ads has also its own server : listserv @ uga . bitnet or listserv @ uga . cc . uga . edu hope that will help whoever ! thanks again , catherine caws ubc roulleau @ unixg . ubc . ca
</t>
  </si>
  <si>
    <t xml:space="preserve">Subject: conference feb , 1 - 4 msu , moscow
 lomonosov state university of moscow philological faculty international conference " linguistics by the end of the xxth century : achievments and perspectives " . february 1 - 4 , 1995 . brief program arrival of the participants : january 31 , 1995 . registration of the participants : january 31 , 15 - 20 february 1 , 9 - 10 address : 119 899 russia , moscow , vorobjovy gory , mgu , 1 - st building of the humanities . location : metro station " universitet " . time - limits : 30 minutes for plenary talks 20 minutes for section talks 10 minutes for reports february , 1 ( 10 . 00 - 13 . 30 ) plenary meeting , chairs : a . e . kibrik , t . a . komova ( russia ) m . l . remnyova ( russia ) , a . e . kibrik ( russia ) , p . seriot ( france ) , d . geeraerts ( belgium ) , d . gil ( singapore ) , e . s . kubryakova ( russia ) ( 15 . 00 - 18 . 30 ) section i - history of linguistics , chair : v . s . vinogradov g . p . melnikov , l . murzin , v . rudelev , z . gabunia , a . karavanov , n . bokadorova , s . auroux section ii - general problems , chair : r . m . frumkina p . parshin , d . paillard , v . gak , i . g . nosenko , li gi yun , d . cavar , g . fanselow , c . de groot , e . klobukov , v . m . pavlov section v - morphology , chair : s . p . lopushanskaya e . sidorenko , o . rudeleva , s . pravednikov , n . spatar , v . n . shmelev , g . panova , b . ostrovsky , a . l . sharandin section vii - syntax ( subsection vii , 1 ) , chair : o . a . lapteva v . s . yurchenko , s . kiselev , n . andramonova , t . volynets , s . rylov , yu . karazhayev section vii - syntax ( subsection vii , 2 ) , chair : c . v . chvany t . janko , t . agranat , r . benacchio , t . komova , l . yermolayeva , a . muzafarova , e . rudnitskaya section viii - semantics , chair : e . m . chekalina v . gurevich , b . y . gorodetsky , a . v . bondarko , l . kapralova , v . borschev , i . olshansky , i . b . shatunovsky , l . lescheva section xi - pragmatics , chair : f . a . litvin e . sidorov , g . bogin , i . susov , t . alisova , m . l . makarov , m . vsevolodova , g . neschimenko , v . zabotkina section xiii - comparative linguistics and typology , ch . : v . khrakovsky v . tomashpolsky , m . kapitan , k . krasukhin , v . degtyarev , a . v . shirokova , s . gadzhieva , a . gulmagomedov , g . klimov , s . pavidis section xiv - psycholinguistics , chair : l . v . sakharny n . lepskaya , v . belyanin , i . arkhipov , v . volkov , v . dolinsky , n . mechkovskaya , d . spivak section xvi - ethnolinguistics , chair : l . g . babenko m . krongauz , shi-xu , n . i . tolstoy , s . m . tolstaya , o . nikitin , l . andreeva , n . gaynullina february , 2 ( 9 . 40 - 13 . 30 ) plenary meeting , chair : p . seriot ( france ) f . plank ( germany ) , r . d . van valin , jr . ( usa ) , g . g . corbett ( great britain ) , f . j . newmeyer ( usa ) , v . m . alpatov ( russia ) ( 15 . 00 - 18 . 30 ) section i - history of linguistics , chair : l . n . murzin a . g . shirokova , n . bokadorova , n . rogova , a . a . zaraysky , m . belanger , v . vinogradov section ii - general problems , chair : o . g . revzina v . dem-jankov , m . k . sabaneeva , m . kosarik , l . cherneyko , o . kamenskaya , v . bogdanov , o . revzina , r . zibrova section v - morphology , chair : a . v . bondarko e . petrukhina , m . y . chertkova , yu . knyazev , l . m . lokshtanova , f . fici giusti , a . livanova , e . remchukova section vii - syntax ( subsection vii , 3 ) , chair : b . a . abramov l . sergievskaya , v . furashov , l . osipova , r . d . kuznetsova , j . birenbaum , e . fava , l . pravikova , v . lazarev section vii - syntax ( subsection vii , 4 ) , chair : n . n . kholodov zh . mokuranguolali , v . anoschenkov , sh . akhadov , van ligan , e . larina , e . kormiltseva , t . khalmuratov , s . k . bolotova , a . alnijazov section viii - semantics , chair : v . v . gurevich l . g . vasilyev , v . li , e . chekalina , s . chernova , o . a . mikhailova , e . fotyanova , v . kasevich , e . cresti section ix - lexicology and lexicography , chair : s . d . shelov a . lykov , a . khovalkina , i . sentenberg , a . polikarpov , a . zlobin , g . petrova , a . andreevskaya , a . baranov , d . dobrovolsky , m . mikhaylov , y . - f . nosovich section x - text linguistics and discourse analysis , ch . : e . paducheva s . gindin , z . turaeva , e . goncharova , v . i . yuganov , v . koneva , n . g . komlev , s . gasparyan section xi - pragmatics , chair : i . p . susov f . litvin , n . mironova , a . romanov , o . emelyanova , k . v . kiuru , o . mungalova , n . med sec . xiii - comparative linguistics and typology , ch . : v . tomashpolsky e . squires , v . khrakovsky , n . kozintseva , a . shayhulov , a . kuklin , v . a . vinogradov section xiv - psycholinguistics , chair : s . n . tseytlin t . vizel , l . v . sakharny , a . khrolenko , l . murzin , i . cherepanova , l . zabrodina , t . vediashkina , i . ovchinnikova section xv - sociolinguistics , chair : v . a . plungyan v . p . neroznak , e . grigoryan , l . chumak , m . breiter , n . gadzhiakhmedov , e . a . kondrashkina , a . gulmagomedov , v . porkhomovsky section xvi - ethnolinguistics , chair : s . m . tolstaya l . babenko , y . kazarin , v . khimik , t . g . fedotovskikh , v . d . chernyak , i . p . shishkina section xviii - computational linguistics , chair : a . n . baranov l . kolodyazhnaya , o . zvegintseva , s . lesnikov , r . m . gaisina , e . kozerenko , e . oleynikova , l . sanzharov , z . m . shalyapina , o . zagorovskaya , t . s . zevakhina section xix - linguodidactics , chair : i . m . magidova m . zadorozhny , o . polyakov , a . aminova , e . solodukho , a . nechaeva , t . b . nazarova , e . karazhayeva february , 3 ( 9 . 40 - 13 . 30 ) plenary meeting , chair : b . comrie ( usa ) b . h . partee ( usa ) , r . m . frumkina ( russia ) , j . pinto de lima ( portugal ) , l . renzi ( italy ) , a . mustajoki ( finland ) ( 15 . 00 - 18 . 30 ) section ii - general problems , chair : v . z . dem ' jankov o . lapteva , a . zelenetsky , l . buyanova , l . a . glinkina , v . bazylev , g . ushakov , i . a . kirillova , t . g . khazagerov section iv - phonetics , chair : l . v . bondarko s . kodzasov , l . v . zlatoustova , o . krivnova , r . potapova , g . bubnova , l . lebedeva , n . zinovieva section v - morphology , chair : v . m . alpatov n . boldyrev , t . kyldybekova , r . gazizova , g . gafarova , s . lopushanskaya , d . brown , e . altabayeva , s . signorini , n . tupikova , t . b . shemeleva section vi word - formation and morphophonemics , ch . : a . i . kuznetsova i . vepreva , a . hippisley , v . nemchenko , a . kretov , i . voronina , g . nikolayev , o . i . blinova , e . balalykina , e . koryakovtseva , z . kharitonchik , l . a . kuzmin , n . golev section vii - syntax ( subsection vii , 5 ) , chair : v . s . yurchenko n . kholodov , l . kovantseva , e . larina , t . lobanova , n . mozgalova , t . monina , a . smirnova , i . stepanova section vii - syntax ( subsection vii , 6 ) , chair : i . m . kobozeva c . v . chvany , a . - m . di sciullo , ch . wilder , m . yadroff , a . cardinaletti , m . starke , g . zybatov , g . ferraresi section viii - semantics , chair : b . y . gorodetsky n . b . pimenova , m . pimenova , t . v . markelova , k . bibok , m . larionova , l . a . chernova , l . isayeva , a . faktorovich , v . degtyareva , y . pinyagin section ix - lexicology and lexicography , chair : a . g . lykov s . d . shelov , s . kushneruk , m . volodina , l . shestakova , a . lipatov , e . kovalyova , e . ivanova , a . ivanov , e . v . senko , a . a . nabebin , v . v . zhilzova sec . x - text linguistics and discourse analysis , ch . : s . i . gindin l . granovskaya , l . bednarskaya , s . syatkovsky , e . v . paducheva , o . alexandrova , e . mendzheritskaya , m . bjorklund , s . gorelikov section xi - pragmatics , chair : g . p . neschimenko z . mitrofanova , v . m . arinshtein , g . g . khazagerov , o . b . chibisova , s . alekseeva , l . zybatov , o . polyak section xii - cognitive linguistics , chair : e . s . kubryakova a . cienki , j . luchjenbroers , y . pankrats , a . a . kibrik , i . m . kobozeva , a . r . armeyeva , e . r . lassan , i . b . stern section xiv - psycholinguistics , chair : n . i . lepskaya s . n . tseytlin , n . v . khalina , n . moseichuk , t . bazzhina , e . kurziner , m . voeykova , yu . krasikov , e . n . sokolov section xv - sociolinguistics , chair : v . y . porkhomovsky v . kozhemyakina , m . grachev , a . turbin , e . beregovskaya , n . maraschio , g . romanova , t . a . fesenko , s . dubinin , r . nieuweboer section xvi - ethnolinguistics , chair : v . v . khimik a . a . pushkareva , r . komarova , t . radbil , n . sulimenko , e . v . safina , n . i . sukalenko , l . gusev section xvii - minority languages , chair : v . p . neroznak a . i . kuznetsova , o . raevskaya , d . i . edelman , a . falileev , t . kluyeva , w . winter , o . kazakevich section xix - linguodidactics , chair : t . b . nazarova v . avramova , o . smirnova , a . metsa , h . vissak , e . borisova , i . morozova february , 4 ( 9 . 40 - 13 . 30 ) section ii - general problems , chair : v . g . gak n . aroutyunova , e . s . lebedeva , a . bartoshevich , n . kudrina , n . blokhina , n . kholodov , j . a . poupynin sec . iii - linguistics of the xxist century , ch . : t . m . nikolayeva a . e . kibrik , a . dulichenko , a . kretov , a . krivonosov , a . leontiev , u . a . sorokin , r . piotrovsky section iv - phonetics , chair : l . v . zlatoustova m . raevsky , c . sappok , v . lublinskaya , l . v . bondarko , l . zubkova , p . skrelin , v . i . kuznetsov section v - morphology , chair : e . v . klobukov d . yelovkov , n . d . kruchinkina , m . vezerova , e . siverina , o . romanova , a . kopeliovich , v . kulpina , l . vanelli section vii - syntax ( subsection vii , 7 ) , chair : y . g . birenbaum e . grigor ' yan , v . sergeeva , a . jioeva , s . postnikova , a . m . chepasova section vii - syntax ( subsection vii , 8 ) , chair : n . a . andramonova l . bogdanova , b . abramov , a . vlasova , g . k . khamzina , s . kabanova section ix - lexicology and lexicography , chair : v . p . belyanin n . alefirenko , t . z . cherdantseva , i . butenko , v . didkovskaya , o . y . mashina , a . zhukov , e . e . ivanov , a . khusnutdinov , v . a . kuzmenkova sec . x text linguistics and discourse analysis , ch . : o . v . alexandrova v . lo cascio , yu . zotov , v . krasnykh , v . medvedkin , l . luzina , z . karmanova , b . v . krivenko , e . nizhegorodova , m . subbotina section xii - cognitive linguistics , chair : y . g . pankrats m . moneglia , m . riabova , l . grishayeva , g . g . gizdatov , l . shelyakhovskaya , a . abdulfanova , e . v . pokrovskaya , v . plungyan , e . rakhilina ( 15 . 00 - 19 . 00 ) plenary meeting , chair : g . corbett ( great britain ) , j . s . gruber ( canada ) , b . comrie ( usa ) , j . van der auwera ( belgium ) , c . lehmann ( germany ) , t . nikolayeva ( russia )
</t>
  </si>
  <si>
    <t xml:space="preserve">Subject: 
 syntax marcus maia . the comprehension of object anaphora in brazilian portuguese . usc . 1994 . distributed by gsil publications , usc . this thesis examines the comprehension of the empty category and the third person lexical pronoun in object position in brazilian portuguese ( bp ) . experimental results show that the processing of bp overt and nonovert objects is consistent with the leading idea underlying the overt pronoun constraint ( opc ) proposed by montalbetti ( 84 ) . experiment 1 compares the processing of overt pronouns and empty categories in object position in bp in structures in which these anaphors are a - bound by a subject and in structures in which they are a - bar-bound by a topic . results from 48 bp speakers indicate reactivation of the antecedents only by topic-bound gaps and by subject-bound overt pronouns in experiment 2 , the difference between the coreferential vs . bound readings in bp is further investigated by comparing the possibility of the strict and sloppy readings for the overt pronoun and the gap in object position . based on these experimental results , we argue for the classification of the bp null object as an instance of a null epithet , an empty r - expression with pronominal properties . the experiments are also informative with relation to several theoretical psycholinguistic issues . for more information , please contact gsil publications gsil @ scf . usc . edu south asian langs pan-asiatic linguistics : proceedings of the third international symposium on language and linguistics . chulalongkorn university , bangkok , thailand . 8-10 january 1992 . 1482 pp . ( 3 vol . ) . us $ 53 . 00 ( cloth ) including postage by airmail . the set contains 118 papers presented at the symposium . the papers deal with languages spoken in every part of asia with emphasis on southeast asian languages . areas covered are phonetics , phonology , morphology , syntax , diachronic studies , sociolinguistics , language contact , typology , neurolinguistics , psycholinguistics , and natural language processing . available from wholesale department , university bookstore , chulalongkorn university , phyathai road , bangkok 10330 , thailand . ( bank draft or international money order only . )
</t>
  </si>
  <si>
    <t xml:space="preserve">Subject: kant and innateness
 references to innateness in kant are not easy to find , but here is one that is relevant to the current controversy regarding linguistic " realism " vs . " conceptualism . " a middle course may be proposed bewtween the two above mentioned , namely , that the categories are neither self-thought first principles apriori of our knowledege nor derived from experience , but sujective dispositions of thought , implanted in us from the first momement , so ordered by our creator that their employment is in complete harmony with the laws of nature in accordance with which experience proceeds - - a kind of preformation-system of pure reason . . . there is this decisive ojection . . . that the necessity of the categories . . . then would have to be sacrificed . ( b167-168 . _ critique of pure reason _ trans . kemp smith . ) noam chomsky observes that " rationalist " as well as " empiricist " theories of language incorporate " innate dispositions . " ( _ reflections on language _ . pantheon . 1975 . p . 215 ) whether the logical modalities enter the linguistic picture is uncertain , but one can imagine that on some formulation of minimality the connection with economy of derivation may be necessary in some sense , to choose a possible example just for the purpose of illustration . if so , then such modalities may not exclude " psychologism " in linguistics and with it conceptualism ala chomsky . one consequence would be that arguments against extending linguistic " psychologism " to logic would not be barred for the fregean reasons sometimes cited by linguists ( e . g . katz and postal in _ linguistics and philosophy _ . 14 , 1991 . p . 520 . the importance of kant for the history of the philosophy of linguistics is not innateness , rather it is in recognizing that concepts are rules . ( ibid . a106 ) . these rules allow the identification of the forms of " judgments . " within a framework of rules ( " principles " ) and parameters , kant 's view of concepts takes on special significance , eventually pointing toward a possible resolution of the question of the place of linguistics within science . steven bayne ( grad student ) uconn , linguistics stevenbayne @ delphi . com
</t>
  </si>
  <si>
    <t xml:space="preserve">Subject: sum : words that are their own opposites , pt . 1
 in november , i posted a query about what i referred to as " auto-antonymy " , the semantic state of a word being its own opposite , either changing its meaning through time or having two opposite meanings at the same time . an example of the former is " resent " which used to mean " appreciate " as in the following quotations taken from the oxford english dictionary : 1702 c . mather magn . chr . iii . i . iii . ( 1852 ) 309 if she gratefully resented that small thing for the sake of the hand it came from . 1765 warburton in w . &amp; hurd lett . ( 1809 ) 360 , i was sure that this instance of his friendship to you would ever be warmly resented by you . 1829 webster lett . ( 1902 ) 617 , i shall resent through life ( to use an expression of boyle 's ) your unwearied and affecting kindness to me . a word that has two opposite meanings simultaneously is " fast " , which means steady , not moving , and at high speed . i asked what the proper term for this phenomenon is , and made a call for other examples of this phenomenon in english and other languages . additionally , i asked whether this a phenomenon that can be rightfully classed with other regular forms of polysemy ( metonymy , metaphor ) and language change , or is it always a curious accident . thanks to the kind responses of linguists around the world , i now know six established names for " auto-antonymy " , i have a collection of many interesting examples , and i have been apprised of a dual phenomenon : synonyms that look like antonyms . these linguistic riches will be shared in the following screens . first , the terminology . dirk geeraerts writes that the phenomenon " is known in the older tradition of historical semantics as ( antiphrasis ) or &lt; enantiosemy &gt; " . miriam shlesinger and m . lynne murphy noted that such words are sometimes called ( janus words ) , after the two-faced greek mythic figure . larry horn , renowned historian of negation , said the phenomenon had been dubbed ( antilogy ) by john train in his 1980 book " remarkable words with astonishing origins . david gamon offered the term ( enantiodromia ) for : the diachronic process of acquiring an ' opposite ' meaning , and i suppose a : word having two such meanings would be an ( enantiodrome ) . i learned this , : by the way , from professor matisoff here at berkeley . bob fradkin noted that arabic has a word ( didh ) ( plural &lt; addhaadh &gt; ) for " a whole category of words that mean ' itself and its opposite . ' " frankly , i think that all of these terms - - antiphrasis , enantiosemy , janus word , antilogy , enantiodromia ( not to mention didh ) - - are quite opaque to the modern english ear , and the word i coined , " auto-antonym " just says it all , and that 's the term i ' ll use for the remainder of this post . now that i ' ve whetted your appetite for some auto-antonymy , here are the examples i received : the top entry , submitted by practically everybody , is the classic example ( cleave ) which means to bring together as well as to cut apart . &lt; splice &gt; and ( clip ) , mentioned less often , operate the same way . another popular word was ( sanction ) , which as a noun means a punitive action and as a verb means to endorse . ( let ) is similar , also meaning to allow , but formerly meaning to prevent . the latter meaning survives in the idioms " without let or hindrance " and in " a let ball " . kevin rottet notes a similar phenomenon in french , with the word ( defendre ) meaning ' to defend ' and ' to prohibit ' . many mentioned " overlook " or " oversight " which can mean to look at something carefully as well as to miss something . jane edwards notes that german translation ( versehen ) has the same properties . speaking of german , bernd moebius writes : in german , ' kontrahent ' today means ' opponent ' ( e . g . , often used in sports ) [ . . . . ] there is , however , the rather uncommon use of ' kontrahent ' for two parties sharing a contract , like the english ' contractor ' . karen baumer wins the prize for sending in the most entries . these had been collected by her colleagues at the apple newton project . i give you a selection of the ones not mentioned previously : ) &gt; &gt; aught = all , nothing ) &gt; &gt; bill = invoice , money ) &gt; &gt; comprise = contain , compose ) &gt; &gt; custom = usual , special ) &gt; &gt; dust = to remove , add fine particles ) &gt; &gt; literally = actually , figuratively ) &gt; &gt; model = archetype , copy ) &gt; &gt; moot = debatable , academic ) &gt; &gt; note = promise to pay , money ) &gt; &gt; peer = noble , person of equal rank ) &gt; &gt; put = lay , throw ) &gt; &gt; puzzle = pose problem , solve problem ) &gt; &gt; quantum = very small , very large ( quantum leap ) ) &gt; &gt; ravel = entangle , disentangle ) &gt; &gt; resign = to quit , to sign up again ) &gt; &gt; sanguine = murderous , optimistic ) &gt; &gt; scan = to examine closely , to glance at quickly ) &gt; &gt; set = fix , flow ) &gt; &gt; skin = to cover with , remove outer covering ) &gt; &gt; strike = miss ( baseball ) , hit ) &gt; &gt; table = propose [ british ] , set aside ) &gt; &gt; temper = calmness , passion ) &gt; &gt; trim = cut things off , put things on ) &gt; &gt; a very short list of homophones : ) &gt; &gt; aural , oral = heard , spoken ) &gt; &gt; raise , raze = erect , tear down ) &gt; &gt; ) &gt; &gt; a pair of french words which can be very confusing : ) &gt; &gt; la symetrie ( symmetry ) and l ' asymetrie ( asymmetry ) . ) &gt; &gt; ) &gt; &gt; latin : ) &gt; &gt; immo = yes , no baumer also notes : an example that comes to mind is the word ' prove , ' whose older meaning ' to test ' has been pretty much lost , giving rise to an apparent paradox in the expression " the exception proves the rule . " there were quite a few examples from shakespeare . julie vonwiller explains , ( presently ) in shakespeare meant ' immediately ' whereas now it means ' not immediately but i ' ll get round to it ' . roger hurwitz reminds us of shakespeare 's ( nunnery ) , which , in the phrase " get thee to a nunnery " referred not to a place of piety , but a house of ill repute . sue blackwell , pointed me to " as you like it " , wherein jacques de boys complains : " rumination wraps me in a most ( humourous ) sadness . " not at all funny . blackwell adds that ( silly ) used to mean " blessed " . here are some examples in other languages that have no parallels in english : an example from dutch : " ettelijk " . most native speakers ( everybody ) thinks it means " many , much " , but the authoritative dictionary ( van dale ) says it means " ( a ) little , ( a ) few " . or at least that is what the dictionary said 10 or 15 years ago ( and our professor of dutch used to " catch " us on this one ) . now for the sake of this message i went to look again in a new version of van dale and it says both ! see the evolution ? - - patricia haegeman a swedish example is the verb " maximera " ( ' maximize ' ) . the traditional meaning is 's et an upper limit to ' , but now it is also being used in the sense ' make as large as possible ' , probably due to english influence . - - mats eeg-olofsson there 's a strange case in the sahidic dialect of coptic : " ehrai " means both " upwards " and " downwards " . the former derives from egyptian h . ry " upper part " ( in which h . represents a pharyngial fricative ) , the latter derives from egyptian h _ ry " lower part " ( in which h _ was probably a palatal fricative ) . the distinction between h . and h _ was lost in coptic . - - lance eccles , maquarie university , australia i think that 's enough for now . in a future posting i will summarize the linguistic wisdom on the regularity of the phenomenon . - - alex eulenberg ( aeulenbe @ indiana . edu ) - - indiana university
</t>
  </si>
  <si>
    <t xml:space="preserve">Subject: qs : ideal reference grammars
 content - length : 15848 dear fellow linguist , if you are a user of reference grammars and are willing to invest some seven or ten minutes , you can contribute to shaping the format of an electronic framework for reference grammars we are about to develop . we are eager to have your opinion on what a good reference grammar should look like . for that purpose we have formulated a set of multiple choice questions plus some open questions , divided into four major groups : quantity , quality , organisation , ergonomy of reference grammar . if you have more than ten minutes , we would be happy to have your reactions also to the starred questions at the end of each group . the linear order of the questions does not correspond to a degree of relevance for us or the project . at the end of the questionnaire we ask you for your opinion on the relative importance of the different factors . to answer the multiple choice questions , please type an ' x ' between the appropriate pair of brackets . square brackets ' [ ] ' indicate that you should choose only one of the answers to the given question , parentheses ' ( ) ' indicate that you may choose several answers . subquestions are marked by inden - tation : if you have checked the superordinate question , please answer the subquestions as well . we will post a summary as soon as your answers have been evaluated . please send the completed questionnaire to the following address : pichler @ informatik . uni-muenchen . de thank you very much for your cooperation , the munich avg team roman pichler christian stroemsdoerfer vladimir tourovsky dietmar zaefferer = = = = = = = = = = = = = = = = = = = = = = = = = = = = = = = = = = = = = = = = = = = = = = = = = = = = = = = = = = = = = = 1 quantity = = = = = = = = = = = = = = = = = = = = = = = = = = = = = = = = = = = = = = = = = = = = = = = = = = = = = = = = = = = = = = 1 . 1 what do you expect a good reference grammar to contain ? [ ] grammar without lexicon [ ] grammar and lexicon 1 . 2 which subsystems of the language do you expect to be described in a good reference grammar ? ( ) phonetics ( ) phonology ( ) orthography ( ) morphology ( ) syntax ( ) semantics ( ) pragmatics ( ) others : _ _ _ _ _ _ _ _ _ _ _ _ _ _ _ _ _ _ _ _ _ _ _ _ _ _ _ _ _ _ _ _ _ _ _ _ _ _ _ _ _ _ _ _ _ _ _ _ _ _ 1 . 3 what kind of data do you expect to find in a good reference grammar ? ( ) examples ( ) interlinear morpheme translations ( imt 's ) ( ) text corpus ( ) pictures ( ) voice recordings ( ) others : _ _ _ _ _ _ _ _ _ _ _ _ _ _ _ _ _ _ _ _ _ _ _ _ _ _ _ _ _ _ _ _ _ _ _ _ _ _ _ _ _ _ _ _ _ _ _ _ _ _ 1 . 4 what should a lexicon included in the grammar ( if any ) contain at least ? ( ) all the words in the examples and the corpus ( ) the swadesh list ( ) all the function words ( ) 500 lexical entries ( ) 1000 lexical entries ( ) more , please specify : _ _ _ _ _ _ _ _ _ _ _ _ _ _ _ _ _ _ _ _ _ _ _ _ _ _ _ _ _ _ _ _ _ _ _ _ 1 . 5 what sort of further information do you expect to find in a good reference grammar ? ( ) diachronical information ( ) genetic information ( ) information on the geographical area ( ) typological information ( ) description of language varieties ( ) negative information ( on absent phenomena ) ( ) socio - linguistic information ( ) others : _ _ _ _ _ _ _ _ _ _ _ _ _ _ _ _ _ _ _ _ _ _ _ _ _ _ _ _ _ _ _ _ _ _ _ _ _ _ _ _ _ _ _ _ _ _ _ _ _ _ * 1 . 6 what kind of bibliography do you expect to find in a good reference grammar ? [ ] a list of the referenced books and articles [ ] a list of the referenced books and articles plus considerations for further reading [ ] a thorough , commented list of books and articles , [ ] ordered by alphabet [ ] ordered by the following subjects : _ _ _ _ _ _ _ _ _ _ _ _ _ _ _ _ _ _ _ _ _ _ _ _ _ _ _ _ _ _ _ _ _ _ _ _ _ _ _ _ _ _ _ _ _ _ _ _ _ _ _ _ _ _ _ _ _ _ _ _ _ _ _ _ _ _ _ _ _ _ _ _ _ = = = = = = = = = = = = = = = = = = = = = = = = = = = = = = = = = = = = = = = = = = = = = = = = = = = = = = = = = = = = = = 2 quality = = = = = = = = = = = = = = = = = = = = = = = = = = = = = = = = = = = = = = = = = = = = = = = = = = = = = = = = = = = = = = 2 . 1 what sort of intention do you expect from the author of a good reference grammar ? [ ] descriptive [ ] prescriptive [ ] both 2 . 2 what kind of description do you expect from a good reference grammar ? [ ] synchronical [ ] diachronical [ ] both , but primarily [ ] synchronical [ ] diachronical [ ] i do n't care , because _ _ _ _ _ _ _ _ _ _ _ _ _ _ _ _ _ _ _ _ _ _ _ _ _ _ _ _ _ _ _ _ _ _ _ _ 2 . 3 what do you expect about the theoretical background of a good reference grammar ? [ ] it should not be bound to a specific linguistic theory [ ] it should stick to a specific linguistic theory , and [ ] it does n't matter which [ ] preferably to the following : _ _ _ _ _ _ _ _ _ _ _ _ _ _ _ _ _ _ _ _ _ _ _ _ _ [ ] preferably not to the following : _ _ _ _ _ _ _ _ _ _ _ _ _ _ _ _ _ _ _ _ _ 2 . 4 how do you expect linguistic forms and functions to be presented in a good reference grammar ? [ ] descriptions of forms ( expressions ) and functions ( meanings ) should be strictly separated . [ ] forms and functions should be described together . [ ] i do n't consider description of linguistic forms to be a necessary part of a good reference grammar . [ ] i do n't consider description of linguistic functions to be a necessary part of a good reference grammar . [ ] this question does not bother me at all . 2 . 5 what kind of terminology do you expect to be used in a good reference grammar ? [ ] mainly traditional terminology [ ] whatever is suitable for the language described [ ] a specific terminological system : _ _ _ _ _ _ _ _ _ _ _ _ _ _ _ _ _ _ _ _ _ _ _ _ * 2 . 6 what sort of data do you expect to find in a good reference grammar ? [ ] only data drawn from a corpus . [ ] only data based on a corpus ( i . e . examples may be simplified ) . [ ] i also accept data based on the introspective insights of ( ) a native linguist ( ) a non-native linguist . * 2 . 7 what kind of justification to you expect in a good reference grammar ? [ ] no justification of the statements is necessary . [ ] statements should be exemplified with real-world examples . [ ] statements should be explained ( made plausible ) . [ ] statements should be supported by the theoretical framework . [ ] statements should be justified with cross-linguistic data ( if possible ) . * 2 . 8 please give your general expectations on the contents of the chapters that describe the subsystsems you chose under 1 . 2 above : phonetics : _ _ _ _ _ _ _ _ _ _ _ _ _ _ _ _ _ _ _ _ _ _ _ _ _ _ _ _ _ _ _ _ _ _ _ _ _ _ _ _ _ _ _ _ _ _ _ _ _ _ _ _ _ _ _ _ _ _ _ _ _ _ _ _ _ _ _ _ _ _ _ _ _ _ _ _ _ _ _ _ _ _ _ _ _ _ _ _ _ _ _ _ _ _ _ _ _ _ phonology : _ _ _ _ _ _ _ _ _ _ _ _ _ _ _ _ _ _ _ _ _ _ _ _ _ _ _ _ _ _ _ _ _ _ _ _ _ _ _ _ _ _ _ _ _ _ _ _ _ _ _ _ _ _ _ _ _ _ _ _ _ _ _ _ _ _ _ _ _ _ _ _ _ _ _ _ _ _ _ _ _ _ _ _ _ _ _ _ _ _ _ _ _ _ _ _ _ _ orthography : _ _ _ _ _ _ _ _ _ _ _ _ _ _ _ _ _ _ _ _ _ _ _ _ _ _ _ _ _ _ _ _ _ _ _ _ _ _ _ _ _ _ _ _ _ _ _ _ _ _ _ _ _ _ _ _ _ _ _ _ _ _ _ _ _ _ _ _ _ _ _ _ _ _ _ _ _ _ _ _ _ _ _ _ _ _ _ _ _ _ _ _ _ _ _ _ _ _ morphology : _ _ _ _ _ _ _ _ _ _ _ _ _ _ _ _ _ _ _ _ _ _ _ _ _ _ _ _ _ _ _ _ _ _ _ _ _ _ _ _ _ _ _ _ _ _ _ _ _ _ _ _ _ _ _ _ _ _ _ _ _ _ _ _ _ _ _ _ _ _ _ _ _ _ _ _ _ _ _ _ _ _ _ _ _ _ _ _ _ _ _ _ _ _ _ _ _ _ syntax : _ _ _ _ _ _ _ _ _ _ _ _ _ _ _ _ _ _ _ _ _ _ _ _ _ _ _ _ _ _ _ _ _ _ _ _ _ _ _ _ _ _ _ _ _ _ _ _ _ _ _ _ _ _ _ _ _ _ _ _ _ _ _ _ _ _ _ _ _ _ _ _ _ _ _ _ _ _ _ _ _ _ _ _ _ _ _ _ _ _ _ _ _ _ _ _ _ _ semantics : _ _ _ _ _ _ _ _ _ _ _ _ _ _ _ _ _ _ _ _ _ _ _ _ _ _ _ _ _ _ _ _ _ _ _ _ _ _ _ _ _ _ _ _ _ _ _ _ _ _ _ _ _ _ _ _ _ _ _ _ _ _ _ _ _ _ _ _ _ _ _ _ _ _ _ _ _ _ _ _ _ _ _ _ _ _ _ _ _ _ _ _ _ _ _ _ _ _ pragmatics : _ _ _ _ _ _ _ _ _ _ _ _ _ _ _ _ _ _ _ _ _ _ _ _ _ _ _ _ _ _ _ _ _ _ _ _ _ _ _ _ _ _ _ _ _ _ _ _ _ _ _ _ _ _ _ _ _ _ _ _ _ _ _ _ _ _ _ _ _ _ _ _ _ _ _ _ _ _ _ _ _ _ _ _ _ _ _ _ _ _ _ _ _ _ _ _ _ _ others : _ _ _ _ _ _ _ _ _ _ _ _ _ _ _ _ _ _ _ _ _ _ _ _ _ _ _ _ _ _ _ _ _ _ _ _ _ _ _ _ _ _ _ _ _ _ _ _ _ _ _ _ _ _ _ _ _ _ _ _ _ _ _ _ _ _ _ _ _ _ _ _ _ _ _ _ _ _ _ _ _ _ _ _ _ _ _ _ _ _ _ _ _ _ _ _ _ _ = = = = = = = = = = = = = = = = = = = = = = = = = = = = = = = = = = = = = = = = = = = = = = = = = = = = = = = = = = = = = = 3 organisation of the grammar = = = = = = = = = = = = = = = = = = = = = = = = = = = = = = = = = = = = = = = = = = = = = = = = = = = = = = = = = = = = = = 3 . 1 give your preferred order of the chapters that describe the subsystsems you chose under 1 . 2 above : [ ] same order as in 1 . 2 [ ] order as follows : 1 ) _ _ _ _ _ _ _ _ _ _ _ _ _ _ _ _ _ _ _ _ _ _ _ _ _ _ _ _ _ _ _ _ _ _ _ _ _ _ _ _ _ _ _ _ _ _ _ _ _ _ _ _ _ _ _ 2 ) _ _ _ _ _ _ _ _ _ _ _ _ _ _ _ _ _ _ _ _ _ _ _ _ _ _ _ _ _ _ _ _ _ _ _ _ _ _ _ _ _ _ _ _ _ _ _ _ _ _ _ _ _ _ _ 3 ) _ _ _ _ _ _ _ _ _ _ _ _ _ _ _ _ _ _ _ _ _ _ _ _ _ _ _ _ _ _ _ _ _ _ _ _ _ _ _ _ _ _ _ _ _ _ _ _ _ _ _ _ _ _ _ 4 ) _ _ _ _ _ _ _ _ _ _ _ _ _ _ _ _ _ _ _ _ _ _ _ _ _ _ _ _ _ _ _ _ _ _ _ _ _ _ _ _ _ _ _ _ _ _ _ _ _ _ _ _ _ _ _ 5 ) _ _ _ _ _ _ _ _ _ _ _ _ _ _ _ _ _ _ _ _ _ _ _ _ _ _ _ _ _ _ _ _ _ _ _ _ _ _ _ _ _ _ _ _ _ _ _ _ _ _ _ _ _ _ _ 6 ) _ _ _ _ _ _ _ _ _ _ _ _ _ _ _ _ _ _ _ _ _ _ _ _ _ _ _ _ _ _ _ _ _ _ _ _ _ _ _ _ _ _ _ _ _ _ _ _ _ _ _ _ _ _ _ 7 ) _ _ _ _ _ _ _ _ _ _ _ _ _ _ _ _ _ _ _ _ _ _ _ _ _ _ _ _ _ _ _ _ _ _ _ _ _ _ _ _ _ _ _ _ _ _ _ _ _ _ _ _ _ _ _ _ ) _ _ _ _ _ _ _ _ _ _ _ _ _ _ _ _ _ _ _ _ _ _ _ _ _ _ _ _ _ _ _ _ _ _ _ _ _ _ _ _ _ _ _ _ _ _ _ _ _ _ _ _ _ _ _ 3 . 2 which additional ordering principles should be observed in a good reference grammar ? ( ) from the simple cases to the complex ones . ( ) first the grammar , then the lexicon . ( ) other : _ _ _ _ _ _ _ _ _ _ _ _ _ _ _ _ _ _ _ _ _ _ _ _ _ _ _ _ _ _ _ _ _ _ _ _ _ _ _ _ _ _ _ _ _ _ _ _ _ _ _ 3 . 3 what information retrieval tools do you expect to find in a good reference grammar ? ( ) table of contents ( ) index of linguistic terms ( ) index of names ( ) index of languages ( ) index of tables ( ) index of abbreviations ( ) index of symbols ( ) index of words ( ) cross - references within the grammar ( ) cross - linguistic references ( ) others : _ _ _ _ _ _ _ _ _ _ _ _ _ _ _ _ _ _ _ _ _ _ _ _ _ _ _ _ _ _ _ _ _ _ _ _ _ _ _ _ _ _ _ _ _ _ _ _ _ _ 3 . 4 what kind of structural organisation do you expect in a good reference grammar ? ( ) chapters ( ) paragraphs ( ) introductions : ( ) to the whole grammar ( ) to the main chapters ( ) to each single chapter ( ) summaries * 3 . 5 what kind of metainformation do you expect to find in a good reference grammar ? ( ) information on the theoretical background of the author ( ) information on the terminology used ( ) information on the research situation of the author and on the field methodology used ( ) information on the general research situation of the language described ( ) others : _ _ _ _ _ _ _ _ _ _ _ _ _ _ _ _ _ _ _ _ _ _ _ _ _ _ _ _ _ _ _ _ _ _ _ _ _ _ _ _ _ _ _ _ _ _ _ _ _ _ = = = = = = = = = = = = = = = = = = = = = = = = = = = = = = = = = = = = = = = = = = = = = = = = = = = = = = = = = = = = = = 4 ergonomy = = = = = = = = = = = = = = = = = = = = = = = = = = = = = = = = = = = = = = = = = = = = = = = = = = = = = = = = = = = = = = 4 . 1 which ergonomical means do you expect to find in a good reference grammar ? ( ) pure text ( ) tables and paradigms ( ) graphics ( ) maps ( ) illustrations ( ) others : _ _ _ _ _ _ _ _ _ _ _ _ _ _ _ _ _ _ _ _ _ _ _ _ _ _ _ _ _ _ _ _ _ _ _ _ _ _ _ _ _ _ _ _ _ _ _ _ _ _ 4 . 2 what media do you prefer a good reference grammar to be presented in ? ( ) books ( ) electronic media ( ) i do n't care ( ) others : _ _ _ _ _ _ _ _ _ _ _ _ _ _ _ _ _ _ _ _ _ _ _ _ _ _ _ _ _ _ _ _ _ _ _ _ _ _ _ _ _ _ _ _ _ _ _ _ _ _ * 4 . 3 which metalanguage do you expect a good reference grammar to be written in ? ( ) english ( ) spanish ( ) russian ( ) french ( ) german ( ) chinese ( ) other : _ _ _ _ _ _ _ _ _ _ _ _ _ _ _ _ _ _ _ _ _ _ _ _ _ _ _ _ _ _ _ _ _ _ _ _ _ _ _ _ _ _ _ _ _ _ _ _ _ _ _ * 4 . 4 what kind of layout features do you prefer ? * 4 . 4 . 1 font size ( body text ) : [ ] ) 12 points [ ] 12 points [ ] 10 points [ ] ( 10 points * 4 . 4 . 2 font type : [ ] times roman ( proportional serif font ) [ ] helvetica ( proportional sans serif font ) [ ] courier ( mono-spaced typewriter-like serif font ) [ ] gothic ( mono-spaced typewriter-like sans serif font ) [ ] others : _ _ _ _ _ _ _ _ _ _ _ _ _ _ _ _ _ _ _ _ _ _ _ _ _ _ _ _ _ _ _ _ _ _ _ _ _ _ _ _ _ _ _ _ _ _ _ _ _ _ * 4 . 4 . 3 font styles : ( ) bold ( ) italics ( ) underlined ( ) small caps ( ) others : _ _ _ _ _ _ _ _ _ _ _ _ _ _ _ _ _ _ _ _ _ _ _ _ _ _ _ _ _ _ _ _ _ _ _ _ _ _ _ _ _ _ _ _ _ _ _ _ _ _ * 4 . 4 . 4 font usage : [ ] use one font for everything [ ] use different fonts / font styles for ( ) headings ( ) body text ( ) examples ( ) structural translations ( ) literal translations ( ) footnotes ( ) others : _ _ _ _ _ _ _ _ _ _ _ _ _ _ _ _ _ _ _ _ _ _ _ _ _ _ _ _ _ _ _ _ _ _ _ _ _ _ _ _ _ _ _ _ _ _ = = = = = = = = = = = = = = = = = = = = = = = = = = = = = = = = = = = = = = = = = = = = = = = = = = = = = = = = = = = = = = 5 importance of parameters = = = = = = = = = = = = = = = = = = = = = = = = = = = = = = = = = = = = = = = = = = = = = = = = = = = = = = = = = = = = = = 5 . 1 please give a priority ranking from 1 ( = " very important " ) to 5 ( = " rather unimportant " ) to the following criteria as defined in the sections above : 1 2 3 4 5 quantity ( ) ( ) ( ) ( ) ( ) quality ( ) ( ) ( ) ( ) ( ) organisation ( ) ( ) ( ) ( ) ( ) ergonomy ( ) ( ) ( ) ( ) ( ) * 5 . 2 please choose the 10 most important questions of the above list and give them a priority ranking from 1 ( = " very important " ) to 5 ( = " not so important " ) . you can refer to the questions simply by the appropriate number ( e . g . " 4 . 4 " ) . 1 2 3 4 5 _ _ _ _ _ _ _ _ _ _ _ _ _ _ _ _ _ _ _ _ _ _ _ _ _ ( ) ( ) ( ) ( ) ( ) _ _ _ _ _ _ _ _ _ _ _ _ _ _ _ _ _ _ _ _ _ _ _ _ _ ( ) ( ) ( ) ( ) ( ) _ _ _ _ _ _ _ _ _ _ _ _ _ _ _ _ _ _ _ _ _ _ _ _ _ ( ) ( ) ( ) ( ) ( ) _ _ _ _ _ _ _ _ _ _ _ _ _ _ _ _ _ _ _ _ _ _ _ _ _ ( ) ( ) ( ) ( ) ( ) _ _ _ _ _ _ _ _ _ _ _ _ _ _ _ _ _ _ _ _ _ _ _ _ _ ( ) ( ) ( ) ( ) ( ) _ _ _ _ _ _ _ _ _ _ _ _ _ _ _ _ _ _ _ _ _ _ _ _ _ ( ) ( ) ( ) ( ) ( ) _ _ _ _ _ _ _ _ _ _ _ _ _ _ _ _ _ _ _ _ _ _ _ _ _ ( ) ( ) ( ) ( ) ( ) _ _ _ _ _ _ _ _ _ _ _ _ _ _ _ _ _ _ _ _ _ _ _ _ _ ( ) ( ) ( ) ( ) ( ) _ _ _ _ _ _ _ _ _ _ _ _ _ _ _ _ _ _ _ _ _ _ _ _ _ ( ) ( ) ( ) ( ) ( ) _ _ _ _ _ _ _ _ _ _ _ _ _ _ _ _ _ _ _ _ _ _ _ _ _ ( ) ( ) ( ) ( ) ( ) = = = = = = = = = = = = = = = = = = = = = = = = = = = = = = = = = = = = = = = = = = = = = = = = = = = = = = = = = = = = = = 6 examples = = = = = = = = = = = = = = = = = = = = = = = = = = = = = = = = = = = = = = = = = = = = = = = = = = = = = = = = = = = = = = ( ) my favorite reference grammars are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 ) the following reference grammars are quite acceptable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 = = = = = = = = = = = = = = = = = = = = = = = = = = = = = = = = = = = = = = = = = = = = = = = = = = = = = = = = = = = = = 7 personal information = = = = = = = = = = = = = = = = = = = = = = = = = = = = = = = = = = = = = = = = = = = = = = = = = = = = = = = = = = = = = = name : _ _ _ _ _ _ _ _ _ _ _ _ _ _ _ _ _ _ _ _ _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email address : _ _ _ _ _ _ _ _ _ _ _ _ _ _ _ _ _ _ _ _ _ _ _ _ _ _ _ _ _ _ _ _ _ _ _ _ _ _ _ _ _ _ _ _ _ _ _ _ _ _ _ _ _ _ _ _ _ _ _ _ _ _ phone / fax : _ _ _ _ _ _ _ _ _ _ _ _ _ _ _ _ _ _ _ _ _ _ _ _ _ _ _ _ _ _ _ _ _ _ _ _ _ _ _ _ _ _ _ _ _ _ _ _ _ _ _ _ _ _ _ _ _ _ _ _ _ _ * main interests _ _ _ _ _ _ _ _ _ _ _ _ _ _ _ _ _ _ _ _ _ _ _ _ _ _ _ _ _ _ _ _ _ _ _ _ _ _ _ _ _ _ _ _ _ _ _ _ _ _ _ _ _ _ _ _ _ _ _ _ _ _ * practical experience ( field work , etc . ) _ _ _ _ _ _ _ _ _ _ _ _ _ _ _ _ _ _ _ _ _ _ _ _ _ _ _ _ _ _ _ _ _ _ _ _ _ _ _ _ _ _ _ _ _ _ _ _ _ _ _ _ _ _ _ _ _ _ _ _ _ _ * preferred theoretical framework _ _ _ _ _ _ _ _ _ _ _ _ _ _ _ _ _ _ _ _ _ _ _ _ _ _ _ _ _ _ _ _ _ _ _ _ _ _ _ _ _ _ _ _ _ _ _ _ _ _ _ _ _ _ _ _ _ _ _ _ _ _ * present projects _ _ _ _ _ _ _ _ _ _ _ _ _ _ _ _ _ _ _ _ _ _ _ _ _ _ _ _ _ _ _ _ _ _ _ _ _ _ _ _ _ _ _ _ _ _ _ _ _ _ _ _ _ _ _ _ _ _ _ _ _ _ * i use the following operating system ( s ) : ( ) os2 ( ) dos ( ) windows ( ) apple macintosh ( ) unix : _ _ _ _ _ _ _ _ _ _ _ _ _ _ _ _ _ _ _ _ _ _ _ _ _ _ _ _ _ _ _ _ _ _ _ _ _ _ _ _ _ _ _ _ _ _ _ _ _ _ _ _ ( ) others : _ _ _ _ _ _ _ _ _ _ _ _ _ _ _ _ _ _ _ _ _ _ _ _ _ _ _ _ _ _ _ _ _ _ _ _ _ _ _ _ _ _ _ _ _ _ _ _ _ _ * i use the following software products : ( ) word processor : _ _ _ _ _ _ _ _ _ _ _ _ _ _ _ _ _ _ _ _ _ _ _ _ _ _ _ _ _ _ _ _ _ _ _ _ _ _ _ _ _ _ ( ) spreadsheet : _ _ _ _ _ _ _ _ _ _ _ _ _ _ _ _ _ _ _ _ _ _ _ _ _ _ _ _ _ _ _ _ _ _ _ _ _ _ _ _ _ _ _ _ _ ( ) database : _ _ _ _ _ _ _ _ _ _ _ _ _ _ _ _ _ _ _ _ _ _ _ _ _ _ _ _ _ _ _ _ _ _ _ _ _ _ _ _ _ _ _ _ _ _ _ _ ( ) hypertext : _ _ _ _ _ _ _ _ _ _ _ _ _ _ _ _ _ _ _ _ _ _ _ _ _ _ _ _ _ _ _ _ _ _ _ _ _ _ _ _ _ _ _ _ _ _ _ ( ) graphics programs : _ _ _ _ _ _ _ _ _ _ _ _ _ _ _ _ _ _ _ _ _ _ _ _ _ _ _ _ _ _ _ _ _ _ _ _ _ _ _ ( ) programming languages : _ _ _ _ _ _ _ _ _ _ _ _ _ _ _ _ _ _ _ _ _ _ _ _ _ _ _ _ _ _ _ _ _ _ _ ( ) others : _ _ _ _ _ _ _ _ _ _ _ _ _ _ _ _ _ _ _ _ _ _ _ _ _ _ _ _ _ _ _ _ _ _ _ _ _ _ _ _ _ _ _ _ _ _ _ _ _ _ dietmar zaefferer institut fuer deutsche philologie phone : + 49 89 2180 2060 ( office ) universitaet muenchen + 49 89 36 66 75 ( home ) schellingstr . 3 fax : + 49 89 2180 3871 ( office ) d-80799 muenchen germany email : ue303bh @ sun1 . lrz-muenchen . de
</t>
  </si>
  <si>
    <t xml:space="preserve">Subject: request for information
 dear colleague the national terminology services ( nts ) of south africa is looking for a terminology management system which will be able to accommodate all 11 official languages . some of the african languages have special diacritics not yet available in commercial software . attached you will find the rfi from the nts . please pass it on to anyone who might be interested . the rather bulky user requirement specification will be e-mailed to interested parties as soon as they request it . please take note of the closing date of 29 may . we appreciate your help in this matter . yours sincerely ms milde jordaan - weiss ms milde jordaan - weiss national terminology services department of arts , culture , science and technology private bag x894 0001 pretoria republic of south africa tel + 27 12 314-6165 fax + 27 12 325-4943
</t>
  </si>
  <si>
    <t xml:space="preserve">Subject: machine usable dictionary
 as you may know from postings i have made to this list over the last couple of months , derek bickerton and i are developing a parser based on a theory of syntax that he and i have been developing over the last four years . we are about to purchase a machine usable dictionary with approximately 70 , 000 entries for $ 2500 . if anyone could advise us whether or not that is our best bet , or where we might find other dictionaries , we would appreciate hearing from you . we are currently working with a dictionary of under 1000 words , so it is imperative that we obtain a larger one , so we may begin working with larger corpora . toward that end we would also like to find out which texts were used in past parsing competitions and where the results of these competitions are published . we believe that with a few weeks of work we should be able to modify a dictionary sufficiently to allow us to begin experinmenting with texts that were used in past parsing competitions . here are the specs the parser . it is based on a series of algorithms that have been four years in the making , but the programming required to create this parser has only taken 300 hours using c + + . there areapproximately 3000 lines of code that take up 150k executable on disk . about 100k of ram is required to run the parser . 30k on disk is required for a 300 word dictionary . an average sentence takes under 4 seconds to process on a 486 ibm compatible . since this is only a development version , we expect these numbers to change . to date , no optimizations have occurred , and we expect to significantly shrink the dictionary disk usage and the execution time . phil bralich bralich @ uhccux . uhcc . hawaii . edu
</t>
  </si>
  <si>
    <t xml:space="preserve">Subject: parallel corpora
 content - length : 2194 dear linguists , a short time ago , i posted to the list a query on parallel corpora . since answers are still comming in , i will not give a summary of the answers at this point . ( however , a summary will be given as soon as i have gathered all answers ) . due to e-mail problems , i believe some e-mail messages must have been lost . so , i give here below the list of the people whose messages i have received . if you have written me and your name is not included here , please re-send your answer to my personal address ! i also repeat here the original query for those who have not already seen it . list of addresses of people who have answered : kemmer @ ruf . rice . edu barlow @ ruf . rice . edu bert . peeters @ modlang . utas . edu . au estival @ divsun . unige . ch r . m . salkie @ bton . ac . uk bernard @ ccnet . up . ac . za macrakis @ asf . org ingria @ bbn . com the original message is the following : ) dear linguists , ) ) i am involved in a project concerning parallel text-corpora , and ) i would like to know if anybody has already had any experience on ) the matter . specifically , i would like to know if there already ) are any efforts ongoing ( or completed ! ) about specs for parallel ) corpora , for representation issues , text typology etc . ) ) if anybody has the time to answer my query i would greatly appreciate ) it ! please reply to my personal address . sorry to those who have seen this message again ! thank you all , maria gavrilidou institute for language and speech processing athens , greece
</t>
  </si>
  <si>
    <t xml:space="preserve">Subject: synthetic compounds summary
 dear colleagues , in april i sent a query to linguist about synthetic compounds . i received over 30 replies . i have tried to respond personally to all of the replies , but a couple of my messages bounced . i apologize to anyone i missed . i appreciated all of the response i received . i am proud to be a part of intellectual community where so many people are eager to share their hard won knowledge . a summary of what i have learned follows . it can be divided into four parts . part 1 presents some questions about what i had taken as given in my initial query . part 2 consists of a bibliography of works that i and others have found useful in our research on compounds . part 3 . is a table showing the data i have so far . i encourage you to look over it may surprise you or you may disagree with what i say about your favorite language ( if you do please write me , i know very little about most of these languages and have no way of judging if what i have read about them is the widely accepted view . in part 4 i explain the project i am currently working on and make yet another call for data ( no matter how much i get i want more ) . i hope that this summary is useful for most of you and interesting to at least some . part 1 : i got some very interesting replies to my query which instead of or in addition to offering data , questioned the very notion of synthetic compounds that i had based my query on . my post was as follows : i am looking for information on synthetic compounds like the english " truck driver " and the french " essuie-glace " where one element of the compound is a verbal and the other element is interpreted as its object . i am trying to find out if there is any connection between the ordering of the elements in these compounds and the ordering of the elements in a vp . i already have information on how these compounds are formed and used in english , french , spanish , italian , dutch , igbo , and jacaltec , but have been unable , despite hours in the library , to find information on other languages . the questions fell into two main categories ? 1 . what did i mean by " synthetic " compounds ? on the surface this seems like a simple terminological question but it goes much deeper than that . in researching this type of compounds i have seen them called by any number of names ; deverbals , verbals , v + n , v + o , nominalizations . . . . . i do n't know where the term " synthetic " comes from i just use it because it was the one i was taught . each of these terms has its own merits and faults and reflects the theory of compounding the user ascribes to , which is all well and good but it makes research in this area very difficult . another problem arising in part from or simply reflected in the plethora of terms for this type of compounds is the fact that no two linguists define the group in the same way . for some a synthetic compound can only be made up of a verbal and noun that can be interpreted as its direct object ( dishwasher , face painting ) for others the noun can be an oblique object as well ( theater goer ) and other will call any compound with a verbal element a synthetic ( examining room ) . for the purposes of my current work i am only interested in the first type ( v + do ) , in fact only the subset where the compound is understood to be a person or object that preforms the action ie . a dishwasher : something / one that washes dishes . 2 . why did i think that " driver " of " truck driver " was a " verb " it is obviously a " noun " ? why was n't i looking at the ordering of nps instead of that of vps ? admittedly at first glance the compound " truck driver " does seem to be made up of two nouns " truck " and " driver " . in fact i cannot at this point think of any compelling argument against this view except that words like " driver " tend to be semantically weak and except in a few case like that of " driver " unless they appear as part of a compound they have no meaning out of context . compare " grower " with " apple grower " . the french compounds present even better support for the verb based view . the " essuie " of " essuie-glace " ( windshield-wiper ) is a straight forward verb form . there is no french noun " essuie " ( * wiper ) thus french synthetics at least cannot be n + n compounds , and if we want a unified theory of synthetics then english synthetics cannot be n + n either . if you want to comment on either of these questions , please do so directly to linguist . i think either of them could lead to a good general debate and i have already said all i have to say about these subjects at the moment . part 2 : synthetic compound bibliography ( warning some citations are incomplete , i hope this does n't cause anyone too much trouble ) adams , valerie . an introduction to modern english word - formation . new york : longman bauer , laurie . english word formation . cambridge : cambridge university press ( 1983 ) - - - . the grammar of nominal compounding : with special reference to danish , english , and french . odense : odense university press , ( 1978 ) . beard , robert . lexeme - morpheme base morphology . suny press ( this summer ) booij , g . and t . van haaften . " on the external syntax of derived words : evidence from dutch . " yearbook of morphology 1 . ( 1988 ) : 29-44 . chao , yuen - ren . a grammar of spoken chinese . berkeley : university of california press . ( 1968 ) ( pages 415-434 ) chi , telee r . ra study of verb - object compounds in mandrin chinese in thompson , s . a . &amp; lord , c . ( 1974 ) approaches to the lexicon . ucla papers in syntax , # 6 . los angeles : university of california press . - - - . a lexical analysis of verb - noun compounds in mandrin chinese . taipei : crane publishing co . ( 1985 ) . chung , karen steffen . verb + noun function describing compounds . bulletin of the college of liberal arts , national taiwan university no 41 ( 1994 ) 181-222 craig , c . the jacaltec language . bloomington : indiana university press , 1973 ( has a nice section on word formation ) darmesteter , arsene . traite de la formation des mots composes dans la langue francais comparee aux autres langues romanes et au latin . paris : librairie honore campion ( reprint of 1893 work ) ( 1967 ) drapeau , lynn . aspects de la morphologie du nom en montagnais . thesis . universite de montreal . ( 1979 ) . - - - . " les noms composses en montagnais " recherches linguistiques a montreal : montreal working papers vol . 12 , may 1979 linguistique amerindinenne i : syntax algonquienne gavarro , anna . syntactic theory and the grammar of catalan compounding . dissertation university of edinburgh ( 1990 ) greenberg , gerald r . " stress in polish compounds . " lingua : international review of general linguistics . 70 : 2 - 3 ( nov . 1986 ) : 163-170 . koptjevskaja - tanm , maria . nominalizations . new york : routledge , 1993 . lehmann , w . p . " proto - indo - european compounds in relation to other proto - indo european syntactic patterns . " acta linguistica hafniensia 1969 , 3-20 . lehmann , ( w . p . ) ? theoretical basis of indo - european linguistics . routledge ( 1993 ) ( pages recomended to me 64 , 148-50 , 255 - 6 ) leiber . r . " phrasal compounds in english and the morphology - syntax interface . " papers from the parasession on agreement in grammatical theory . 202-22 . - - - . " argument linking and compounds in english . " linguistic inquiry vol 14 ( 1983 ) - - - . deconstructing morphology ( 1992 ) leonard , rosemary . the interpretation of english noun sequences on the computer . amsterdam : north holland ( 1984 ) levi , judith . " the syntax and semantics of complex nominals " in studies in modern hebrew syntax and semantics ed cole north holland publishing ( 1976 ) pgs . 9-55 . li , c . n . and s . a . thompson . mandrin chinese : a functional reference grammar . berkeley : university of california press . ( pages 73-81 ) lloyd , paul m . verb - complement compounds in spanish . tubingen : max miemeyer verlag . ( 1968 ) nwaozuzu , g . i . " nominal compounds in igbo . " afrika und ubersee : sprachen kulturen . 70 : 2 , 225-244 . selkirk , elisabeth o . the syntax of words . cambridge , ma : mit press , 1982 . spencer , andrew . morphological theory . oxford : basil blackwell , 1991 thiele , johannes . la formation des mots en francais moderne . translated by andr clas . montreal : presses de l ' universite de montreal , 1987 . varela , soledad . " the organization of the lexical component : noun - compounds in spanish . " acta linguistica scientiarum hungaricae . 1986 , 36 : 1 - 4 . 235-44 . vogel , irene . " phonological evidence for level ordering in italian word formation . " acta linguistica scientiarum hungaricae . 1986 , 36 : 1 - 4 . 245-260 . vogel , ( irene ) ? and ? napoli . the verbal component in italian compounds . in proceedings of the linguistic symposium on romance languages xxii . eds jon amastae , grant goodall , and mario montabetty . philadelphia : john benjamins ( to appear ) wilco , g . ter stal and paul e . van der vet . two - level semantic compounds . wonderly ( 1951 ) international journal of applied linguistics zwanenburg , ? . " morphological heads : french compounding and germanic prefixation " in theoretical analyses in romance linguistics eds laeufer and morgan . part 3 the following table summarizes the data from all the languages examined . " ? " indicates holes in the data language vp order compound order v affixed n affixed pie ov ov ? ? sanskrit ov ov ? ? latin free / ov ov ? ? french vo vo no no italian vo vo no yes spanish vo vo no yes english vo ov yes no dutch vo ov yes no german vo ov yes no danish vo ov yes no swedish vo ov yes no icelandic vo ov yes no russian free ov yes no serbo - croatian free / vo vo yes yes polish vo vo yes no welsh vo vo yes yes ov yes no igbo vo vo yes no jacaltec vo vo yes no pulaar vo vo yes yes finnish vo ov yes yes west armenian ov ov ? no mandrin chinese ? vo no ? irish gaelic vo vo yes ? thai svo svo ? ? galacian vo vo ? no / yes hebrew vo vo yes ? no czech ? vo ? ? japanese ? ov yes ? if your favorite language ( s ) is ( are ) missing or you disagree with what i have here please read the next section and send me the data i need to set things right . part 4 in the paper i am currently working on i amattempting to see which of two theories makes the correct predictions about the surface form of synthetic compounds . the first theory , based on hawkins view of parsing , predicts that the surface form of synthetics will differ as much as possible in ordering and affixation from the corresponding vp so that the listener will not confuse the two . the second theory , based on any number of generative theories of word formation , predicts that synthetics and vps will be as similar as possible so that the derivation of synthetics will be as simple as possible . thus english with the affix - er and different word orders for synthetics and vps conforms with the first theory and french with a similar ordering conforms with the second . basically i need data from as many languages as possible in order to see which of the two theories makes the most accurate prediction . i am putting severe limits on the data which i am considering . i am only looking a one subset of synthetics , those with an agentive reading . by this i mean compounds indicating people or instruments that are the agent of the corresponding vp , like the english " truck driver " and " dishwasher " or the french " porte-parole " and " essuie-glace " . i chose this subset because it is the most semantically distinct from the vp . the problems caused by a listener confusing agentive compounds and the vps would be the more severe than with any other subset and thus this is the environment where one would most expect to see evidence for the first theory . if the first theory does indeed make correct predictions , i might consider other types of synthetics and try to see if there is any type of hierarchy within synthetics based on how semantically distinct they are from their corresponding vps . however that is later , for now i just need data about agentive synthetics . if you are willing to send me data on any of the languages missing above please include at least 1 . the name of the language in question ( so i can look it up to get other typological information ) 2 . two or more examples with a morpheme by morpheme gloss and a free gloss 3 . simple sentences with the corresponding vps glossed as above 4 . the plural and feminine forms of examples if they exist 5 . and a judgement of how productive this compounding process is in the language 6 . any other comments you think are helpful for example french ( francais ) ( l ' ) essuie-glace " wipe ( v stem / 3rd sing ( depending on analysis ) - glass ( n stem ( sg / fem ) ) " " windshield wiper ( n sg masc ) " ( le ) porte-parole " carry ( v stem ) - speech ( n stem ) " spokesman ( n sg masc ) " il essuie la glace . " he ( nom ) wipes ( 3rd sing pres ) the ( fem sing ) glass ( fem sing ) ? elle porte la parole . " she ( nom ) carries ( 3rd sing pres ) the ( fem sing ) speech ( fem sing ) . les essuie-glaces ( pl ) no fem exists les porte-paroles ( pl ) la porte-parole ( fem ) this pattern is very productive in french especially with - er verbs . these compounds are always masculine regardless of the gender of the nominal element . " essuie " and " porte " independently can only be interpreted as verb stems of 3rd singular pres . they cannot be used as nouns or adjectives . phillipe barbaud at universite du quebec a montreal wrote a nice paper ( the name of which escapes me ) on french compounds in the late 80 's thanks again to all those who replied to my first query . i hope this summary has been of some use . heather anderson hmanders @ indiana . edu 322 memorial hall iu bloomington , in 47405
</t>
  </si>
  <si>
    <t xml:space="preserve">Subject: sum : x - rays and acoustic signals
 dear linguist members , some weeks ago i published a request for information about methods of measuring movements of the articulating organs . within this field i was especially interested in x - ray documentation and films . alice faber ( faber @ haskins . yale . edu ) wrote that " back in the 1960 's the center for applied linguistics here in the us made a set of such films of ' exotic ' languages . we have a set here at haskins , . . . " caroline smith reported on another method of measurement . she wrote that a method of measurement which works on the basis of electromagnetism was used by " the people at the institut fuer phonetik und sprachliche kommunikation der universitaet muenchen , who are the world leaders in electromagneticarticulography ( fipkm @ phonetik . uni-muenchen . de ) . " bob port ( port @ cs . indiana . edu ) from indiana reports on " x - ray microbeam data at univ of wisconsin . " and continues " there is now a large amount of material available , but is not in video form " a most interesting hint at x - ray documentation i want to give verbally at this place : kenneth r . beesley ( ken . beesley @ xerox . fr ) writes : " i have also seen x - ray movies from the eastman collection in rochester , new york . these films show , among many other things , people talking , playing musical instruments , and moving in various ways . for medical interest , there are also films of swallowing and bladder functions . i have seen some x - ray photographs of vowel-production settings from the old ussr , but these are less interesting than films . the eastman films , produced in the 1940s and early 50s , i believe , are unintentionally frightening because the doses of x - rays considered safe then were perhaps 500 times what they are now . as best i can remember , these films were somewhat inspired by x - ray films made by the nazis using inmates of concentration camps . these films , brought back to the united states after the war , were watched in fascination by eastman and his colleagues . they featured scenes with full skeletons walking about . the x - ray doses were no doubt fatal to the victims . " beesley also reports on phoneticians from the university of glasgow , scotland and members of the school of dentistry , who some eighteen years ago produced x - ray images that show people talking . helmer strike ( strik @ let . kun . nl ) delivers two methods of measuring articulation : " the technique that resembles the old x - ray films the most is called mri ( magnetic resonance imaging ) . a good article on this topic is baer et al . ( 1991 ) journal of the acoustical society of america , nr . 90 ( 2 ) , pp . 799 - 828 . . . . another , quite different technique , which is used very often , is called epg ( electro - palato - graphy ) " in particular , i would like to thank ocke bohn ( gen01 . @ rz . uni-kiel . d400 . de ) for having sent me an article on how to describe articulation by means of infrared light . she reported as well on experiments using ultrasound for recording the movements of the articulating organs . in conclusion , i want to give another idea of how to make use of cd-rom in combination with x - ray technology . today 's technology has made it possible to save pictures and videos ( here videos produced through x - rays ) conveniently down onto a cd . this opens up the possibility to combine recordings of various institutions on one cd and , by means of this collection , deliver an outstanding contribution to the further understanding of what is happening when people talk . besides the actual recordings , further information about videos and x - ray images that concerns both the history of this subject and its methodology could be gathered in one single multi media application in such a way that a cd like this would provide important information about the topic " articulation and the methods of its measurement " in a user-friendly way and , what is more , would be available for a greater number of non-expert pc - users . anyone interested in this project and willing to support this idea should write to one of the following addresses : e - mail : fran2801 @ pcmail . uni-trier . de home : ingolf franke zeughausstrasse 31 d-54292 trier germany
</t>
  </si>
  <si>
    <t xml:space="preserve">Subject: summary : algonquian homeland
 content - length : 10189 in april i made an enquiry about the algonquian homeland of which a slightly abbreviated form is repeated below : * * * * * * * * * * * * * * * * * * * * * i have just been reading merritt ruhlen 's _ the origin of language _ . i would like to ask a question or two about the content of the section ' locating the algonquian homeland ' . first , ruhlen says that ' frank siebert has proposed the area of the eastern upper great lakes as the origin of the algonquian dispersal ' . ruhlen does not source his reference . can anyone give me the source ? secondly , and more importantly , ruhlen appeals to sapir 's age - area hypothesis to the effect that the area of greatest diversity in a family is likely to point to the original homeland of the family . since the greatest divergence is evidently between blackfoot and the rest of the family , in the southwest of the family 's extent , ruhlen suggests , _ contra _ siebert , that the homeland is there , and that the family 's closest external relatives are also in that direction . as an initial attempt to locate a homeland , ruhlen 's arguments seem sound enough to an outsider . however , the kind of support for them that i would want to look for would be an argument that the first branching in the genealogical tree divides blackfoot from the rest of the family . this would be based on a claim that the rest of the family shares a set of innovations relative to proto algonquian ( a proto algonquian whose reconstruction also takes full account of blackfoot data ) . i went to the library here to see what i could find , and came up with ives goddard 's account of ' comparative algonquian ' in campbell &amp; mithun 's _ the languages of native america _ ( 1979 ) . goddard says , if i read him correctly , ( i ) that the only obvious subgroup within algonquian is eastern algonquian ( and he gives innovations defining this ) , ( ii ) that blackfoot is highly divergent and that its history is not yet understood . goddard 's account understandably does not contain the kind of data that would allow a non - algonquianist to assess ruhlen 's hypothesis . i would be grateful to anyone who could point me towards any work that would cast light on the question of algonquian subgrouping and the homeland or who could comment knowledgably on ruhlen 's homeland hypothesis . * * * * * * * * * * * * * * * * * * * * * i would like to thank those who responded , some of them several times , and those who were generous enough to send me copies of materials i could not obtain here . they were : dan alford , peter bakker , david costa , pat crowe , marybeth culley , anthony fox , ives goddard , john koontz , phil lesourd , rob malouf , john o'meara , marc picard , karl teeter . i have n't had time yet to read the recommended references or to think carefully about the views expressed , which were varied . so varied , it seems to me , that when i set out to write a summary , i could n't , so i have resorted to extracting crucial passages from people 's messages . i hope this will not result in any misrepresentations . the siebert article is : siebert , frank . 1967 . the original home of the proto - algonquian people . a . d . deblois , contributions to anthropology : linguistics i ( algonquian ) , pp . 13-47 . national museum of canada , bulletin no . 214 , anthropological series no . 78 , ottawa several respondents drew my attention to the fact that the question of ' homeland ' is related to the question of time depth , i . e , how far back do we want to go in our search for the homeland ? one pointed out , however , that if algonquian is a subgroup of algic , then we can define the algonquian homeland as the area where proto algonquian ( a member of the algic subgroup ) was spoken , treating the algic homeland separately . ' best guess based on location ( of the algic homeland ) would be some sort of a northwest coast origin , but there is no real evidence for this . ' ' denny places the pa speakers around the upper columbia river in oregon and washington . he bases his conclusions on archaelogical evidence , the connections between pa and the larger algic language family , and on the existence of a handful of algonquian languages spoken along the northern coast of california . he proposes that the pa speakers radiated south to california and west to the great lakes ( giving us the precursors of blackfoot , cheyenne , and arapaho along the way ) . at least , i think that 's how it goes - you should really check the article . ' ' blackfoot and arapaho are the most divergent ( algonquian ) languages , and . . . thus the family probably started in the northern rockies and spread east from there . most algonquianists who think about such things these days recognize a lot of problems with siebert locating proto - algonquian in southern ontario . ives ' article ( goddard 1994 ) makes a lot of sense - - essentially the scenario is that the family came from idaho or thereabouts out onto the prairies in montana , and first dropped blackfoot . then , it continued east , dropping arapaho , cree , menominee - cheyenne , ' core central ' , and eastern algonquian . i ' m not too familiar with what archaeological support there is for this idea , but i do know there is no archaeological support for siebert 's idea ( southern ontario looks to be historically iroquoian ) . ' ' having read a number of studies by witold manczak that seem to show pretty convincingly that the more conservative languages in a family are in and around the original homeland , and the more divergent ones on the periphery , i find siebert 's hypothesis much more convincing , though i know there are legitimate algonkianists who would side with ruhlen on this . . . . i ' ve been working on algonkian for well over twenty years and i consider siebert to be one of the best algonkianists we ' ve ever had . ' ' for my own part , it seems to me probably relevant to the prehistory of algonquian that blackfoot , arapaho - atsina , and mandan ( siouan ) and hidatsa ( siouan ) are all associated with cultures that practiced rather similar age grouping systems ( similar society names , system otherwise not found in north america ) , and are located close together in the middle missouri archaeological area and points north . this region was fairly uniform culturally c . 2000 bp , and i wonder if the culture then most widespead in the area - besant - may not be the source of age grouping practice . it might also be associated with algonquian language ( s ) , though that would be impossible to prove . i think the siouan groups must have arrived somewhat later , during the development of the subsequent middle missouri tradition , but the cheyenne seem to have a middle missouri connection , and perhaps the algonquian affiliation with the middle missouri region is older . . . anyway , if besant was largely algonquian , then the existing plains algonquian groups ( not a linguistic subgroup ) , may reflect a formerly stronger algonquian presence on the northern plains . ' ' as for the position of blackfoot , i am myself of the opinion that its grammatical system is algonquian , but its lexicon is not . i know cree ( central algonquian ) reasonably well , but blackfoot remains completely unintelligible to me , although the language looks very algonquian ( unlike , for instance , gros ventre , arapaho and cheyenne - these algonquian languages are just as unintelligible , but this can be attributed to some recent ( few hundred years ago ) radical sound changes . . . . but few of these studies deal with the place of blackfoot in a comparative light . i think , simply because it is possible only to compare blackfoot and algonquian lexically . actually there are few blackfoot words ( stems ) which the algonquianists are able to link with algonquian . in my opinion . . . it is a mixed language , with a few algonquian stems , but the bulk from an unknown and otherwise extinct language families . the blackfoot stems sometimes look like algonquian backslang ( such as the word for 'd og ' ; blackfoot imita ( ua ) , plains cree atim ) . otherwise it is just impossible that the grammatical system is so close to cree whereas the lexicon is so different . but probably few hardcore algonquianists would agree . ' references i was given were : denny , j . peter , 1991 . the algonquian migration from plateau to midwest : linguistics and archeology , in the papers of the twenty - second algonquian conference , ed . william cowan . [ mentioned by several respondents ] dryer , matthew s . 1992 . a comparison of the obviation systems of kutenai and algonquian , in william cowan , ed . , papers of the twenty - third algonquian conference , pp . 119-163 . ottawa : carleton university . goddard , ives , 1994 . the east - west cline in algonquian dialectology , in actes du vingt - cinqui ' eme congr ' es des algonquinistes , ed . william cowan , pp . 187-211 . ottawa : carleton university . [ evidently the most crucial recent work on the homeland question ] proulx , paul . a sketch of blackfoot historical phonology ijal 55 : 1 . proulx , paul . 1982 . " the linguistic evidence for the algonquian - iroquoian encounter . " in : approaches to algonquian archaeology . proceedings of the thirteenth annual conference of the archaeological association of the university of calgary , 1980 , pp . 189-211 . calgary : university of calgary . salzmann , zdenek , 1993 . language , culture and society , boulder , col . : westview press . [ contains a summary of siebert ] algonquian and iroquoian linguistics newsletter published quarterly through he department of linguistics , university of manitoba , winnipeg , canada . malcolm ross linguistics rspas australian national university canberra act australia 0200 .
</t>
  </si>
  <si>
    <t xml:space="preserve">Subject: contrastive grammar www home page
 colleagues interested in contrastive grammar in general and contrastive verb valency research in particular might like to know that the university of gent 's contragram group ( which grew out of joint research projects of the departments of english , french , and dutch ) now has its own www home page . the url is : http : / / allserv . rug . ac . be / ~ dnoel / index . html the quarterly newsletter of contragram , which reports on the results of the group 's research and also contains other information of interest to contrastive grammarians , is now also available in a hypertext version through this home page . do check us out ! dirk noel contragram dept . of english university of gent rozier 44 b-9000 gent belgium phone : + 32 9 264 3789 fax : + 32 9 264 4179 e - mail : dirk . noel @ rug . ac . be
</t>
  </si>
  <si>
    <t xml:space="preserve">Subject: www address of linguistics at unc
 information about the department of linguistics at the university of north carolina at chapel hill can be obtained from the department 's new world wide web homepage at http : / / www . unc . edu / depts / ling . html
</t>
  </si>
  <si>
    <t xml:space="preserve">Subject: mt summit v
 dear linguists , being the organisers of tmi95 , we are often asked whether we have more information on the mt summit v . the best thing to do is contact the sema group in luxemburg , instead of brussels . the number is : + 352 . 40 00 83 - - bruno * * * * * * * * * * * * * * * * * * * * * * * * * * * * * * * * * * * * * * * * * * * * * * * * * * * * * * * * * * * * * * * * * * * * * * * bruno tersago tel : + 32-16 - 32 50 88 centre for computational fax : + 32-16 - 32 50 98 linguistics maria - theresiastraat , 21 e - mail : bruno . tersago @ ccl . kuleuven . ac . be b-3000 leuven ( belgium ) url : http : / / www . ccl . kuleuven . ac . be / ~ bruno / * * * * * * * * * * * * * * * * * * * * * * * * * * * * * * * * * * * * * * * * * * * * * * * * * * * * * * * * * * * * * * * * * * * * * * * *
</t>
  </si>
  <si>
    <t xml:space="preserve">Subject: comparative method : n - ary comparison again
 some time ago , while we were discussing comparative linguistics , the question was raised ( by bill poser , i think ) of whether anybody ever claims in print that binary comparison is preferable to n-ary comparison . while i cited one reference at that time , i thought it might be still be of general interest to adduce one more , which has just come to my attention . in his attack on the theory that japanese is altaic ( and on altaic as a whole ) , janhunen 1992 argues that the odds of finding apparent matches simply by chance when japanese is compared to the four altaic languages / subgroups , viz . , turkic , mongolic , tungusic , and korean , are four times as high as are the odds of finding such spurious matches when japanese is compared to just one language , specifically korean ( which is singled out by janhunen because there has been a fair amount of work on japanese - korean comparison which ignored altaic ) . in other words , janhunen assumes that a 5 - ary comparison is four times as likely to produce matches purely by chance ( what i call ' false positives ' ) as is a binary comparison . this , needless to say , is a fallacy , but there you have it . janhunen , juha . 1992 . das japanische in vergleichender sicht . journal de la soci t finno - ougrienne 84 . 145-161 .
</t>
  </si>
  <si>
    <t xml:space="preserve">Subject: 100
 martin vide ) ) ii international conference on mathematical linguistics icml ' 95 tarragona ( catalonia , spain ) november 2 - 4 , 1995 organized by rovira i virgili university at tarragona research group in mathematical linguistics and language engineering ( grlmc ) with the financial support of direccio general de recerca ( generalitat de catalunya ) 1st . announcement and call for papers icml ' 95 intends to become an open and broad scope forum for the presentation and discussion of current high quality research on mathematical models of natural language . the first conference ( icml ' 93 ) took place in tarragona on march 30-31 , 1993 . a derived volume has been published : c . martin - vide ( ed . ) , current issues in mathematical linguistics . north - holland , amsterdam , 1994 . topics will be grouped into five sections : 1 . foundations and methodological considerations . 2 . mathematical models for syntax . 3 . mathematical models for semantics . 4 . applications in natural language processing . 5 . varia ( phonology , computational complexity , learning , quantitative methods , etc . ) . the language of the conference is english . organizing committee carlos martin - vide ( chairman , tarragona ) joan busquets ( austin ) rosa maria hidalgo ( tarragona ) joan miquel ( barcelona ) rudolf ortega ( tarragona ) jesus vidal ( austin ) lectures they can be invited plenary 1 - hour lectures and free possibly parallel 30 minutes lectures . the travel and accommodation of invited speakers will be paid by the organizing committee . the distribution into both categories will take into account the relative value of each paper and the budgetary resources . interested people are invited to submit papers : by surface mail , or electronically , as either an unformatted ( plain text ) ascii file or as a latex file . they should send one copy of a camera-ready 2 - columns abstract of not more than 2 not-numbered pages . also , they must indicate the section into which their paper fits . submissions will be anonymously refereed , and the list of accepted lectures ( invited as well as free ) will be included into future announcements . authors will be notified of acceptance as soon as possible . timetable deadline for the submission of a paper ( 2 - pages abstract ) : september 30 , 1995 . the programme will be sent to all pre-registered participants on october 1995 . publications the book of abstracts will be available at the beginning of the conference . the organizing committee expects that a volume containing a refereed selection of submitted papers will be published after the conference . registration fees ( except for invited speakers ) until june 30 , 1995 general : usa $ 150 ( pesetas 19 . 500 ) students : usa $ 75 ( pesetas 9 . 750 ) after july 1 , 1995 general : usa $ 200 ( pesetas 26 . 000 ) students : usa $ 100 ( pesetas 13 . 000 ) fees include the free access to all sessions and one copy of the book of abstracts , and may be paid through a bank transfer to : account number : 2100-3233 - 2200104870 ( congress ) bank : caixa d ' estalvis i pensions de barcelona address : gran via de les corts catalanes , 521 , 08015 barcelona , spain please , send us a copy of your transfer . people from eastern europe can become free from registration fees and accommodation ( not travel ) if justified , in the opinion of the organizing committee . accommodation information will be sent to all pre-registered participants in due time . information and registration carlos martin - vide apartado de correos 32 . 077 08080 barcelona spain e - mail : cmv @ fll . urv . es fax : 34-77 - 55 . 95 . 97 registration form name : address : postal code : city : country : e - mail : fax : phone : signature : please , send this registration form , together with the copy of the transfer , to the above-mentioned address .
</t>
  </si>
  <si>
    <t xml:space="preserve">Subject: intl congress of dialectologists
 dear linguists , i am posting this message for a colleague who does not have access to email . his question : does anyone know when and where the next international congress of dialectologists will be held ? many thanks , curt woolhiser department of slavic languages university of texas austin , tx 78713-7217 tel . : work : ( 512 ) 471-3607 home : ( 512 ) 302-0718 e - mail : cfwoolhiser @ mail . utexas . edu
</t>
  </si>
  <si>
    <t xml:space="preserve">Subject: language issues for southwest indian migrants
 is there any information available on people from the state of kerala ( speakers of malayalam ) who have migrated to other states / countries and the language issues that they face ? i ' m after any papers / research / etc on language behaviours ( ie code-mixing / switching , incorporation of non - malayalam lexemes / grammar , " malglish " ( malayalam &amp; english ) or colloquialisms / slang that follow non - malayalam word conjunctions eg : andhi-thalla = dick-head ) and on language issues facing migrant malayalee communities ( ie language maintenance , language change etc ) . does anyone know of any good sources of information ? asha rajan centre for aboriginal studies curtin university of technology perth western australia australia " as kingfishers catch fire , dragonflies draw flame " ( gm hopkins )
</t>
  </si>
  <si>
    <t xml:space="preserve">Subject: qs : serrano and hualapai
 i ' m cross-posting this to linguist and endangered-languages - l , so apologies if anyone gets two of these . * * * * * question 1 : serrano language ( in san bernardino , california , united states ) i have been searching without luck for anything regarding the serrano people and especially the serrano language . i ' ve been able to find out that there remains * one * speaker of serrano left , but have had no luck so far in contacting her . you know how that goes : a knows b , who knows c , whose aunt ( d ) is the last speaker . ( these are reliable people , so i feel confident that d speaks serrano ; d 's sister , who also spoke serrano , died recently . ) i live about a mile from the san manuel indian reservation . the people there are serrano , but most just know they are " indian , " they do n't know what " tribe . " at the tribal offices , the woman i spoke to was unaware that there had ever been a serrano language . the information i have so far comes from anthropology / archaeology people and linguists working at the morongo indian reservation ( cahuilla , in banning , california , united states ) . i ' m afraid that serrano will be history within the next couple of years . does anyone know where i might find information on the serrano language or the people who once spoke it ? * * * * * question 2 : hypothetical situation d , above , is the last remaining speaker of serrano . her serrano would be an idiolect , her personal serrano language . suppose i was able to capture all of her knowledge of the language before she dies and write a descriptive grammar which was then used by others to learn serrano , and the language survived . ( would n't it be nice if things worked that way ! ) would the original idiolect then be classified as a language ? dialect ? still an idiolect ? if serrano would still be an idiolect , since my understanding of the language would most likely be slightly different than d 's , would this be * my * ideolect , or * her * idiolect ? * * * * * question 3 : hualapai language ( in peach springs , arizona , united states ) soon , i will be moving to peach springs , arizona , to the hualapai indian reservation . i will be living there for about three months . the hualapai language is still widely used in peach springs ( still a small group of people though ) , and i am going to be doing a very intensive , crash course in hualapai ( two hours per day , every day , with two native speakers , as well as basic communication with other people outside my " learning " time ) . by the end of my stay , i hope to be able to communicate with others , but i ' m pretty sure i won't completely master the language in that short amount of time . my " official job " is setting up and fixing the computer network for the school there , but i will also be developing some computer applications in hualapai ( as opposed to an english language interface like we are used to seeing ) . i will also be working with the two native speakers to produce a few books written in hualapai . in addition to these books , i am going to try to translate some public-domain children 's classics , for example _ the wonderful wizard of oz _ , to help me with learning the language , as well as providing great stories for the kids there . i also plan on writing a journal of my learning of the hualapai language ( adult l2 acquisition study ) . i am a self-taught , amateur linguist - - i . e . , i read a lot and pester people with questions . the only formal education i have is a 10 - week course in ( english ) language acquisition by children . my question is , is there any interest outside the hualapai reservation for the software , books , or journal ? the books will be printed and we will need to know how many copies to print ( i . e . , just for use at the school , or extras for other people , too ) . a new edition of the hualapai grammar has been finished ( the old edition is 8 - 1 / 2 x 11 , 575 pages ; i have n't seen the new one yet ) , but not gone to the printers yet , and a dictionary is in the making . the software and journal can be duplicated as needed , but the books can be printed with title vii funds ( government money ) if they are for use at the school only , but we will have to make other funding arrangements if the books are to be sold to people outside the school . is anyone interested ? * * * * * fyi i developed a font for typing in hualapai . it is * not * intended to be a general-purpose , one-size - fits-all font , it is intended to allow rapid typing in hualapai . the font is a times typeface . currently , i have truetype and postsrcipt versions for ibm-pc compatible computers , and in the near future , macintosh versions of truetype and postscript fonts will be available . the sil ( summer institute of linguistics ) and a couple of sites in germany have offered me space on their ftp computers for the font . any other ftp sites would be appreciated . when i get the fonts uploaded , i ' ll post addresses to the lists . the font is " postcard-ware , " i . e . , it is free , but you have to send us a postcard from your hometown . : - ) * * * * * as is usual , i will post summaries of answers to my questions to the list if there is sufficient interest . thanks for wading through this long-winded message . chuck coker cjcoker @ csupomona . edu ccoker @ igc . apc . org
</t>
  </si>
  <si>
    <t xml:space="preserve">Subject: q : ' this ' and ' that '
 dear linguists : some present-day ' european ' languages have only one set of simple demonstratives and the opposition of &lt; this &gt; vs . &lt; that &gt; is expressed by the help of &lt; here &gt; and &lt; there &gt; : french ceci ' this ' ce livre-ci ' this book ' cela ' that ' ce livre-l ` a ' that book ' swedish det ha " r ' this ' den ha " r bilen ' this car ' det da " r ' that ' den da " r bilen ' that car ' estonian see siin ' this ' see maja siin ' this house ' see seal ' that ' see maja seal ' that house ' my sweidish - german dictionary ( stora tyska ordboken ) gives &lt; der hier &gt; and &lt; der da &gt; as colloquial ( familia " r , umgangssprachlich ) german forms which conrrespond to &lt; den ha " r &gt; and &lt; den da " r &gt; , respectively . how common is a demonstrative system like this ? incidentally , japanese has a rather sophisticated three-way distinction here : kono hon ' this book ( you see here ) ' sono hon ' that book ( you see there ) , the book ( under discussion ) ' ano hon ' that book ( you see over there ) ' so i ' m afraid i will have to convince my students that the japanese are extravagant even in the way of using demonstratives . kazuto matsumura kazuto matsumura kmatsum @ tooyoo . l . u-tokyo . ac . jp - - - - - - - - - - - - - - - - - - - - - - - - - - - - - - - - - - - - - - - - - - - - - - - - - - - - - - - - - institute for cross - cultural studies ( tooyoo gengo ) faculty of letters , university of tokyo hongo 7 - 3 - 1 , bunkyo - ku , tokyo 113 japan tel . + 81 - 3-5800 - 3754 fax : + 81 - 3-5800 - 3740 - - - - - - - - - - - - - - - - - - - - - - - - - - - - - - - - - - - - - - - - - - - - - - - - - - - - - - - - -
</t>
  </si>
  <si>
    <t xml:space="preserve">Subject: analysis of rap data
 dear linguists , some time ago , there was a message posted to the list about the linguistic analysis of data from rap music lyrics . would anyone pursuing this line please get in touch with dr . alexandra vella , university of malta , on : avella @ unimt . mt thank you very much . martin zammit institute of linguistics university of malta
</t>
  </si>
  <si>
    <t xml:space="preserve">Subject: need : word order classifications
 i have been working on a paper about vennemann 's theory of natural serialization and am currently working on applying it to the current status of languages . i have in mind to compile a list of all european languages , stating which basic word order they have and how consistent they are . is there already such a list anywhere , and if where ; and if not , where could i retrieve this data from ? would it be " fairer " to vennemann if i did n't limit myself to european languages ? any help would be greatly appreciated . thank you , mic ps : i hope i have selected the appropriate group . please correct me if i am mistaken !
</t>
  </si>
  <si>
    <t xml:space="preserve">Subject: gb - based grammars of english
 does anyone know of any work being done on pedagogically-useful descriptions of english grammar from the perspective of the gb framework ? library shelves are full of 60 's - era tg grammars of english , compiled with various aims in mind . most current work in gb does not seem very language specific , and this is understandable given the aims of gb , but is there language-specific work being done by someone , or must i continue to use grammars with jazzy disco-looking fonts and pictures of linguists on the back covers with sideburns and bellbottoms ? tony wright &lt; twright @ accdvm . accd . edu &gt; st . philip 's college san antonio , texas , usa
</t>
  </si>
  <si>
    <t xml:space="preserve">Subject: judging at eisteddfodau
 i would like information on award-giving at eisteddfodau , particularly from someone who has taken part in a number of them . please respond directly to me : ormsby @ servidor . unam . mx diolch am fawr . * * * * * + + + + + * * * * * harold ormsby l . centro de investigaciones y estudios superiores en antropologia social ( ciesas ) mexico ormsby @ servidor . unam . mx
</t>
  </si>
  <si>
    <t xml:space="preserve">Subject: re : syldavian tutorial
 jacques guy 's grammar of syldavian is of course a very welcome contribution to the understanding of that seldom investigated language . however , one could n't help being slightly disappointed that it did not contain a translation of the longest text ( and only one , as far as i know ) which has survived in this ancient language . i refer of course to the page of the 14th cent . manuscript which is reproduced in " le sceptre d ' ottokar " ( p . 21 ) , and which goes approximately thus : pir ottokar du ~ s pollsz ez ko " nikstz dan tronn eszt pho ma ~ ozeilla ~ cza " ida ~ o " n estca ~ r akpu ~ kzommetz pakkeh o lapza ~ da ko " nikstz itd o alpu ~ klo " ppz staszrvitchz erom szu ~ bel o " . da ~ zsbick ta " llta o " pp o ca ~ rro " . can we have a chapter 2 ? guy deutscher
</t>
  </si>
  <si>
    <t xml:space="preserve">Subject: ' de proverbio ' news
 hi , i have some news regarding ' de proverbio ' and i intend to keep it brief for everybody 's sake . in april the book publisher has been separated from the journal and has now its own direct url , that is http : / / info . utas . edu . au / docs / flonta / dpbooks this month i have published there the ' book of proverbs ' ( bible ) in five languages : latin , english , french , german and italian . each chapter of one language is cross-referenced with the same chapter of all the other languages . you are welcome to have a look . . . and , as there are more than 1 , 400 links in the five books , i would be grateful for any information regarding faulty ones ! i started ' constructing ' the second issue of the journal , which is due in september - october . you might be interested to read an illuminating article written by wolfgang mieder about the proverbial rhetoric in winston churchill . you can access the article directly at http : / / info . utas . edu . au / docs / flonta / dp , 1 , 2 , 95 / churchill . html or via the home page . that 's all from me for the moment . thank you for your indulgence and i hope to hear from you from time to time . ciao and best wishes , teodor dr teodor flonta tel . ( 002 ) 202321 department of modern languages ( italian ) international + 61 02 202321 university of tasmania fax . ( 002 ) 207813 gpo box 252c international + 61 02 207813 hobart tasmania 7001 australia e-mail : teodor . flonta @ modlang . utas . edu . au url : http : / / info . utas . edu . au / docs / flonta / http : / / info . utas . edu . au / docs / flonta / dpbooks
</t>
  </si>
  <si>
    <t xml:space="preserve">Subject: new list : arcling
 we are happy to announce the establishment of arcling , an e-mail listserver which exists to promote discussion on the interface between archaeology / prehistory and language , conceived in the broadest terms . an additional focus of the list is inter-relations of archaeology and language with ancient dna studies and comparative anthropology . subscribers are urged to post questions , ideas , notices of new findings , conference and workshop announcements , book titles or reviews that relate to these disciplines or related matters . this list was mooted at the language , anthropology and archaeology symposium of world archaeological congress - 3 in new delhi in december 1994 . malcolm ross ( malcolm . ross @ anu . edu . au ) is the primary list owner , doing maintenance and coordinating policy . roger blench ( rmb5 @ hermes . cam . ac . uk ) and matthew spriggs ( spriggs @ coombs . anu . edu . au ) are the secondary list owners , also involved in any policy decisions . to subscribe to the list , send a message to listproc @ anu . edu . au with text as follows : subscribe arcling your name note that arcling also has a digest option , so that you may receive a ( roughly ) daily digest of its messages . some people prefer this , as a busy list can swamp one 's incoming e-mail and be a nuisance . to set this option , subscribe as above , then send a message to listproc @ anu . edu . au with text as follows : set arcling mail digest malcolm ross , roger blench &amp; matthew spriggs .
</t>
  </si>
  <si>
    <t xml:space="preserve">Subject: new discussion list
 content - length : 2153 subscriptions are invited to the following list . l o w l a n d s - l lowlands - l is an automated worldwide electronic mail list for those who are interested in the languages and cultures of the lowlands adjacent to the coast of the north sea and of baltic sea ( hereafter ` ` lowlands ' ' ) . lowlands - l uses listprocessor at the university of washington ( seattle , u . s . a . ) . the primary focus of lowlands - l is on the germanic languages and their cultural environments that developed and remain in the lowlands ( dutch , frisian , low saxon [ low german ] ) as well as those that descended from these languages or from their predecessors and are used elsewhere ( afrikaans , emigre dutch / frisian / low saxon , lowlands - based pidgins and creoles , and also english and scots ) , thus " west germanic " languages except ( high ) german , yiddish , and related varietes . however , other languages and their cultural environments may be discussed if it is relevant to the lowlands context . the basic goals of lowlands - l : - to facilitate global communication and collaboration among those who are interested in lowlands languages , cultures and related topics - to promote and facilitate research and teaching of lowlands languages and cultures - to promote the use of lowlands linguistic and cultural data in general research and publications - to support efforts to protect , revive and advance endangered lowlands languages or language varieties - to pay attention to minority lowlands languages and cultures , including those that are being denied official recognition - to serve as a forum for exploring common and diverse features of lowlands languages and cultures - to provide opportunities to enjoy and enhance mutual intelligibility among lowlands languages in multilingual exchanges - to strengthen linguistic , cultural and social ties among users of lowlands languages , their descendants and their friends to subscribe to lowlands - l please send the following message to listproc @ lists . u . washington . edu : subscribe lowlands - l { your name } * * * * * * * * * * * * * * * * * * * * * * * * * * * * * * * * e n d * * * * * * * * * * * * * * * * * * * * * * * * * * * * * * * * * *
</t>
  </si>
  <si>
    <t xml:space="preserve">Subject: gls 1995 schedule ( updated 1 / 19 / 95 )
 updated 1 / 19 / 95 ( includes session times ) * * * * * * * * * * the georgetown linguistics society presents gls 1995 : developments in discourse analysis february 17-19 , 1995 georgetown university , washington d . c . * * * * * * * * * * * * conference schedule * * * friday , february 17 * 2 : 00 - 3 : 30 colloquium : developments in signed language discourse part i ( coordinator : melanie metzger ) * ruth morgan the interplay of place and space in a namibian sign language narrative * kathleen wood negotiating literate identities : life stories of deaf students * susan m . mather adult - deaf toddler discourse will the real author please stand up ? : exploiting the speech of others * richard buttny talking race on campus : reported speech in accounts of race relations at a university campus * akira satoh reported speech in english and japanese : a comparative analysis * joyce tolliver evidentiality and accountability in literary narrative 3 : 45 - 5 : 15 colloquium : developments in signed language discourse part ii ( coordinator : melanie metzger ) * tina m . neumann figurative language in an american sign language poem : personification and prosopopoeia * scott liddell and melanie metzger spatial mapping in an asl narrative : examining the use of multiple surrogate spaces * elizabeth a . winston spatial mapping in comparative discourse frames in american sign language political , intellectual , institutional identities * anna de fina pronominal choice , identity and solidarity in political discourse * charlotte linde other people 's stories : third person narrative in individual and group identity * karen tracy the identity work of questioning in intellectual discussion prior discourses and the structure of classroom interaction * mary buchinger bodwell " now what does that mean , ' first draft ' ? " : adult literacy classes and alternative models of editing a text * deborah poole the effects of text on talk in a class-room literacy event * myriam torres why teachers do not engage in co-construction of knowledge : a critical discourse analysis 5 : 30 - 6 : 30 plenary speaker : roger shuy 6 : 45 - 7 : 45 plenary speaker : deborah schiffrin 8 : 00 - 11 : 00 reception * saturday , february 18 * 9 : 30 - 10 : 30 plenary speaker : heidi hamilton 10 : 45 - 12 : 45 colloquium : developments in conversation analysis : oh , what , or , pardon ( coordinator : maria egbert ) * paul drew ' what ' ? : a sequential basis for an ' open ' form of repair initiation in conversation ( and some implications for cognitive approaches to interaction ) * maria egbert the relevance of interactants ' eye gaze to the organization of other-initiated repair : the case of german ' bitte ? ' ( ' pardon ? ' ) * anna lindstrom ' or ' - constructed inquiries as a resource for probing the relevance of prior talk in swedish conversation * john heritage ' oh ' - prefaced responses to inquiry privileged views in media discourse * gertraud benke news about news : textual features of news agency copies and their usage in the newsproduction * debra graham racism in the reporting of the o . j . simpson arrest : a critical discourse analysis approach * ian hutchby arguments and asymmetries on talk radio * joanna thornborrow talk shows and democratic discourse interactional explanations for patterns of variation * scott fabius kiesling using interactional discourse analysis to explain variation * sylvie dubois the coherent network of effects on discourse humorous faces * nancy k . baym humorous performance in a computer-mediated group * diana boxer and florencia cortes - conde teasing that bonds : conversational joking and identity display 12 : 45 - 2 : 45 theme lunch 2 : 45 - 4 : 45 negotiating authority and status * cynthia dickel dunn the language of the tea teacher : shifting indexical ground in a japanese pedagogical context * lena gavruseva ' what is this drivel about garages ? ' : the construction of authoritative self in the cover letter discourse * geoffrey raymond the voice of authority : sequence and turn design in live news broadcasts * hideko nornes abe discourse analysis on distal and direct styles of japanese women 's speech narrative structures across languages * viola g . miglio tense alternations in medieval prose texts * asli ozyurek how children use connectives to talk about a conversation * marybeth culley rhetorical elaborations of a chiricahua apache comic narrative genre * bethany k . dumas complex narratives in ozark discourse competing discourses and dominance * tony hak ' she has clear delusions ' : the production of a factual account * catherine f . smith democratic discourses * john clark standard and vernacular : persuasive discourse styles in conflict * kathryn remlinger keeping it straight : the socio-linguistic construction of a heterosexual ideology in a campus community 5 : 00 - 7 : 00 colloquium : discourse and conflict ( coordinator : christina kakava ) * faye c . mcnair - knox discourse and conflict in african - american english womantalk : patterns of grammaticalized disapproval in narratives * christina kakava evaluation in personal and vicarious stories : mirror of a greek man 's self * patricia e . o'connor ' you can't keep a man down ' : positioning in conflict talk and in violent acts * laine berman life stories from the streets : homeless children 's narratives of violence and the construction of a better world discourse influences on syntactic categories and structures * jennifer arnold the interaction between discourse focus and verbal form in mapudungun * rajesh bhatt information status and word order in hindi * paul hopper discourse and the category ' verb ' in english interactional construction of cognitive understanding * pamela w . jordan and megan moser multi - level coordination in computer-mediated conversation * claudia roncarati repetition and cognition in the information flow : a case-study in brazilian portuguese database * andrea tyler and john bro examining perceptions of text comprehensibility : the effect of order and contextualization cues 7 : 15 - 8 : 15 plenary speaker : charles goodwin * sunday , february 19 * 9 : 30 - 10 : 30 plenary speaker : frederick erickson 10 : 45 - 12 : 45 colloquium : frames theory and discourse ( coordinator : janice hornyak ) * janice hornyak personal and professional frames in office discourse * susan hoyle negotiation of footing in play * carolyn kinney the interaction of frames , roles and footings : conversational strategies of co-leaders in a long-term group * yoshiko nakano interplay of expectations in cross-cultural miscommunication : a case study of negotiations between americans and japanese * suwako watanabe framing in group discussion : a comparison between japanese and american students interpreting , challenging , evaluating gender * jennifer curtis contestation of masculine identities in a battering intervention program * keller s . magenau more than feminine : attending to power and social distance dimensions in spoken and written workplace communication * keli yerian professional and gendered identities in the discourse of two public television directors * donna trousdale social languages and privileging : gender and school science discourse discursive enactments of cultural ideologies * isolda carranza stance - making in oral interviews * shari e . kendall religion and experience : constructed dialogue , narrative , and life story in religious testimonies * agnes weiyun he stories as interactional resources : narrative activity in academic counseling encounters * orla morrissey discourse analysis as an evaluation methodology for technology assessment in pre-competitive r and d environments 12 : 45 - 2 : 15 lunch 2 : 15 - 3 : 45 computational approaches to discourse analysis * megan moser and johanna d . moore an approach to the study of discourse cues * yan qu a computational approach for automatically extracting discourse rules * donald lewis theme and eventline in a classical hebrew narrative : a computer-assisted analysis conversational moves * c . antaki , f . diaz , a . collins participants ' orientation to footing : evidence from conversational completion * peter muntigl saving face in argument : an analysis of face-threatening disagreements * martin warren how do conversations begin and end ? fine - tuning conversation * hiroko spees how aizuchi ' back channels ' shape and are shaped by the interaction in japanese conversations * toshiko hamaguchi manifestation of shared knowledge in conversation * yrjo engestrom discursive disturbances as bridge between the micro and the macro : evidence from activity-theoretical studies in collaborative work settings 4 : 00 - 5 : 00 plenary speaker : deborah tannen * * how to contact gls 1995 * * please send registration and requests for information regarding special discounts on airfare , accommodations , and transportation to the georgetown linguistics society : gls 1995 internet : gls @ guvax . georgetown . edu georgetown university bitnet : gls @ guvax . bitnet department of linguistics voice : ( 202 ) 687-6166 479 intercultural center washington , d . c . 20057-1068 regularly updated information is available through the world - wide web georgetown linguistics home page : http : / / www . georgetown . edu / cball / gu _ lx . html * * registration * * _ _ _ _ _ _ _ _ _ _ _ _ _ _ _ _ _ _ _ _ _ _ _ _ _ _ _ _ _ _ _ _ _ _ _ _ _ _ _ _ _ _ _ _ _ _ _ _ _ _ _ _ _ _ _ _ _ _ _ _ _ pre-registration form for * * gls 1995 * * please complete and print this form or provide the required information on another sheet of paper and mail to gls 1995 , georgetown university , department of linguistics , 479 intercultural center , washington , d . c . 20057-1068 name : affiliation : mailing address : e - mail address : phone number : registration fee . please remit the appropriate registration fee in the form of a check or money order made payable to " georgetown university " : student non - student preregistration ( through feb . 10 ) $ 20 . 00 $ 30 . 00 on - site registration $ 30 . 00 $ 40 . 00 attendance needs ( ) american sign language interpretation ( ) crash space ( first-come basis ) ( ) other ( please specify ) _ _ _ _ _ _ _ _ _ _ _ _ _ _ _ _ _ _ _ _ _ _ _ _ _ _ _ _ _ _ _ _ _ _ _ _ _ _ _ _ _ _ _ _ _ _ _ _ _ _ _ _ _ _ end of announcement . please distribute as widely as possible . thank you .
</t>
  </si>
  <si>
    <t xml:space="preserve">Subject: english parser
 logos corporation has a pretty good english semantico-syntactic parser ( tagger as a minimum ) incorporated in a machine translation product . we are going to package this as an independent unix - based software package for the institut fuer deutsche sprache in mannheim , germany , and quite possibily a copy of this might be made available to other researchers . this should be readysometime in the next monthor two , as i understand it . the parser dictionary has c . 40 , 000 entries . if interested , please send me a description of intended use , input format considerations , etc . and i ' ll pass it by the powers that be . if your usage would include parser ( tagger ) evaluation , error rates , error feedback , etc . , so much the better . bud scott
</t>
  </si>
  <si>
    <t xml:space="preserve">Subject: going romance
 going romance 1995 please note that in the call for papers for going romance 1995 the e-mail adress is not correct . the correct address is : going . romance @ let . uva . nl excuse us for the confusion . the organising committee .
</t>
  </si>
  <si>
    <t xml:space="preserve">Subject: direct working paper 21
 development of international research in english for commerce and technology direct direct working paper 21 is out now : thompson , g and guerra ramos , r ( 1995 ) ergativity in the analysis of business texts . aelsu , university of liverpool ( uk ) / cepril , catholic university of sao paulo ( brazil ) . it 's available on-line at : http : / / www . liv . ac . uk / ~ tony1 / direct . html printed copies cost 2 . 50 pounds sterling or 5 . 00 us dollars . requests should be sent to : mr a p berber sardinha aelsu university of liverpool po box 147 liverpool l69 3bx uk
</t>
  </si>
  <si>
    <t xml:space="preserve">Subject: aaas ' 96
 announcement - - the american association for the advancement of science will meet in baltimore , md . february 8 - 13 , 1996 . section z - linguistics and the language sciences - - will hold its annual business meeting for all z affiliates and friends on friday , feb 9 , 7 : 30 - 10 : 30 pm . ( this is an early announcement so you can write it on your calendars . ) there will be a number of symposia sessions sponsored by our section which will be announced on the linguist net as soon as information is available . we once again urge all linguists to join the aaas - - the major science ' umbrella ' organization in the u . s . it took us many years to be recognized as a legitimate science ( which of course we have been ) and it is important that the number of affiliates for section z be increased dramatically . an application form follows . v . fromkin , secretary , section z american association for the m e m b e r s h i p advancement of science a p p l i c a t i o n po box 2033 marion , oh 43306-4133 name _ _ _ _ _ _ _ _ _ _ _ _ _ _ _ _ _ _ _ _ _ _ _ _ _ _ _ _ _ _ please check one : address _ _ _ _ _ _ _ _ _ _ _ _ _ _ _ _ _ _ _ _ _ _ _ _ _ _ _ with subscription to science city _ _ _ _ _ _ _ _ _ _ _ _ _ _ _ _ _ _ _ _ _ _ _ _ _ _ _ _ _ _ _ _ _ / / regular - $ 92 state _ _ _ _ _ _ _ _ _ _ _ _ _ _ _ _ _ _ _ zip _ _ _ _ _ _ _ _ _ / / full - time students : $ 50 ( payment must accompany order ) / / postdoc : $ 67 ( payment must accompany order ) without science : / / supporting member : $ 35 payment method / / check enclosed / / bill me later ( regular only ) primary affiliation : charge my / / visa / / mastercard section z - linguistics and the language sciences credit card # : check this box / / expiration date _ _ _ _ _ / _ _ _ _ _ _ signature _ _ _ _ _ _ _ _ _ _ _ _ _ _ _ _ _ _ _ _ _ _ fast fax your order to : 202 842 1065 international and canadian rates ( with science sub ) are higher and are available upon request .
</t>
  </si>
  <si>
    <t xml:space="preserve">Subject: url for iulc publications on www
 the publications list of the indiana university linguistics club is now available on-line as a world wide web page . it can be reached at the following url : http : / / ezinfo . ucs . indiana . edu / ~ iulc / there are two sections : summary of new titles and the publications list . important note : orders * cannot * be placed through www at this time . prepaid orders ( money order or check drawn on a u . s . bank ) are accepted by regular mail . thank you .
</t>
  </si>
  <si>
    <t xml:space="preserve">Subject: 6 . 524 german affricates
 i may have missed some of the discussion on this matter when i was away for a couple of weeks , but i want to throw in one item if it has n't been in already . in english at least the phonetic distinction between a palatoalveolar afffricate and an alveolar stop + palatoalveolar fricative is patent and unproblematic . in pairs like catch it vs . cat shit ratchet vs . rat shit it is easy to hear the difference , even if the prosodic patterns are the same . in the first ( let 's call it / c ^ / case , the stop segment is not alveolar but palatoalveolar , and short , and the whole two-quality sequence is about the length of an initial voiceless stop ; in the second , let 's call it / ts / cluster , the / t / is more alveolar , a bit retracted but without as much laminal contact , and the length of the sequence is like the length of a cluster , i . e . the stop onset is not ' ovbershort ' , as it is in the first case . i wonder if the distinction in german is more or less the same ? roger lass university of cape town
</t>
  </si>
  <si>
    <t xml:space="preserve">Subject: appel : euralex96
 content - length : 8234 - - - - - - - - - - - - - - - - - - - - - - - - - - - - - - - - - - - - - - seventh euralex international congress - - - - - - - - - - - - - - - - - - - - - - - - - - - - - - - - - - - - - - european association for lexicography university of gothenburg , sweden august 13-18 , 1996 - - - - - - - - - - - - - - - - - - - - - - - - - - - - - - - - - - - - - - - - congress organizers martin gellerstam jerker j = e4rborg sven - g = f6ran malmgren kerstin nor = e9n lena rogstr = f6m - - - - - - - - - - - - - - - - - - - - - - - - - - - - - - - - - - - - - - - - - - - - - - - - - - - - - - - - - - - - - first circular &amp; call for papers time and venue - - - - - - - - - - - - - the congress starts on the evening of tuesday , august 13 , 1996 , and ends on the morning of sunday , august 18 . = 20 the congress will be held in the faculty of arts building ( " humanisten " ) , situated in park surroundings in the southern part of central gothenburg . the plenary sessions will be held at the musicology building just across the park . the bus from landvetter airport ( twenty minutes from the centre of gothenbi ] urg ) stops at korsv = e4gen , a few minutes walk from the faculty building . contact addresses - - - - - - - - - - - - - - - - the following addresses should be used for all information : congress organizers euralex96 university of gothenburg department of swedish section of lexicology 412 98 gothenburg sweden fax : + 46-31773 44 55 ( " att . euralex " ) e - mail : gellerstam @ svenska . gu . se phone : + 46-317734544 ( gellerstam ) + 46-317734467 ( malmgren ) + 46-317734468 ( nor = e9n ) programme - - - - - - - - the euralex congresses bring together scholars , professional lexicographers , publishers and others interested in dictionaries of all types . the programme wil { include a workshop , plenary lectures , parallel sections of individual papers , computer demonstrations , a poster session , and social events for participants and their guests . the opening address will be given by sture alln , former professor of natural language processing at g = f6teborg university and permanent secretary of the swedish academy . topics - - - - - papers are invited on all aspects of lexicography but the principal topics of the congress are : 1 . computational lexicology &amp; lexicography 2 . lexical combinatorics 3 . the dictionary - making process 4 . bilingual lexicography 5 . lexicographical and lexicological projects 6 . terminology and dictionaries for special purposes submission - - - - - - - - - submissions will be refereed by a panel of referees for each major topic ( see above ) , and the programme will be selected by the programme committee . individual presentations should be timed to last 20 minutes , followed by a ten-minute discussion period . there are no restrictions on the language of presentation , but it is not possible to offer interpretation . authors should send five copies of a six - to eight-page double-spaced preliminary version of their paper by october 1 , 1995 to the congress organizers at the address above . the first page should contain the title of the paper , name ( s ) , affiliation ( s ) and complete address ( es of author ( s ) , a 10 - line abstract of the paper , and ( in the top right corner ) the title of the topic panel to which the paper is submitted . authors whose papers are accepted will receive a style guide for the preparation of a camera-ready copy for the proceedings to be published immediately before the congress . important dates - - - - - - - - - - - - - - 1 october 1995 deadline for receipt of abstracts by congress organizers 15 february 1996 despatch of notification of acceptance / rejection 15 april 1996 deadline for receipt of paper for inclusion in the proceedings demonstrations and exhibitions - - - - - - - - - - - - - - - - - - - - - - - - - - - - - computer facilities will be available and presenters are encouraged to offer software demonstrations . there will be an exhibition of dictionaries and other reference books . intending exhibitors should contact the congress organizers . pre - euralex tutorial - - - - - - - - - - - - - - - - - - - there will be a pre - euralex tutorial on special field vocabulary . details will be announced later . referees panel ( the euralex board , the lexiconordica editorial committee and the local organizers ) - - - - - - - - - - - - - b . t . s . atkins , h . bergenholtz , h . b = e9joint , t . fontenelle , m . gellerstam , d . gundersen , r . hartmann , u . heid , j = f3n hilmar j = f3nsson , j . j = e4rborg , f . knowles , s . - g . malmgren , c . marello , w . martin , i . meyer , k . nor = e9n , o . norling - christensen , k . varantola = 20 programme committee - - - - - - - - - - - - - - - - - - henri bejoint ( university of lyon , france ) , ole norling - christensen ( the society for danish language and literature , denmark ) , martin gellerstam ( university of gothenburg , sweden ) . registration - - - - - - - - - - - the registration fee is expected to be sek 2000 ( 275 dollars at the present rate of exchange ) for euralex members and sek 2200 for non-members . the registration fee covers the academic programme , all documentation , including the proceedings , lunches and coffee break refreshments , the congress excursion and all receptions . the congress dinner is not included . the guest fee , payable by guests of the congress participants is sek 800 . it covers the excursion and other other social and cultural events which form part of the programme . the fee for the pre - euralex tutorial is sek 500 . accommodation - - - - - - - - - - - - rooms have been reserved for congress participants in the following hotel c = ategories : first class hotel : single room per night sek 620 tourist class hotel : single room per night sek 400 student rooms : single room per night sek 250 student rooms have bathroom ( shower ) and shared kitchen facilities . the price is calculated on accomodation for five nights . all accomodations are within 15 minutes ' walk from the congress venue . - - - - - - - - - - - - - - - - - - - - - - - - - - - - - - - - - - - - - - - - - - - - - - - - - - - - - - - - - - - - - - to receive the second circular in august 1995 , please complete and return the enclosed form to the congress organizers ( see address above ) before 31 july , 1995 - - - - - - - - - - - - - - - - - - - - - - - - - - - - - - - - - - - - - - - - - - - - - - - - - - - - - - - - - - - - - - preliminary registration form for seventh euralex international congress university of gothenburg , sweden august 13-18 1996 to receive the second circular in august 1995 , please complete and return this form before 31 july , 1995 , to euralex 96 university of gothenburg department of swedish 412 98 gothenburg sweden name . . . . . . . . . . . . . . . . . . . . . . . . . . . . . . . . . . . . . . . . address . . . . . . . . . . . . . . . . . . . . . . . . . . . . . . . . . . . . country . . . . . . . . . . . . . . . . . . . . . . . . . . . . . . . . . . . . telefax . . . . . . . . . . . . . . . . . . . . . . . . . . . . . . . . . . . . telephone . . . . . . . . . . . . . . . . . . . . . . . . . . . . . . . . . . . institution . . . . . . . . . . . . . . . . . . . . . . . . . . . . . . . . please , tick one of the following alternatives o i wish to present a paper at the congress o i wish to present a poster at the congress o i do not intend to present a paper / poster at the congress accommodation preferences o first class hotel o tourist class o student 's room - - - - - - - - - - - - - - - - - - - - - - - - - - - - - - - - - - - - - - - - - - - - - - - - - - - - - - - - - - - - information about the seventh euralex international congress can also be obtained via www : http : / / logos . svenska . gu . se / euralex . html - - - - - - - - - - - - - - - - - - - - - - - - - - - - - - - - - - - - - - - - - - - - - - - - - - - - - - - - - - - -
</t>
  </si>
  <si>
    <t xml:space="preserve">Subject: japanese conference
 content - length : 2956 - - - - - - - - - - x - sun - data - type : text x - sun - data - description : text x - sun - data - name : text x - sun - content - lines : 0 - - - - - - - - - x - sun - data - type : default x - sun - data - description : default x - sun - data - name : emailad x - sun - content - lines : 136 one-day conference for teachers of english to japanese students saturday the 24th of june 1995 to be held at : gyosei international college in the u . k . reading the conference will include plenary and option sessions on : the japanese education system and cultural differences japanese language teaching cross-cultural studies to elementary-level japanese students using projects and drama in language teaching with japanese students the jet programme teaching content courses to japanese learners gyosei international college in the u . k . is a japanese university situated in reading with approximately 370 japanese students and 55 academic staff , mainly from britain and japan . the staff in the languages department have a wide range of experience in teaching english to japanese learners in britain and in japan . please contact : maria leedham , languages department gyosei international college in the u . k . london road . reading , rg1 5aq . tel . no . 01734 310152 ext . 260 fax no . 01734 310137 ( please make further copies of this form if required . ) i would like to attend the conference on " teaching english to japanese students " and enclose a cheque for l35 payable to " gyosei international college " . please print clearly in capitals name : . . . . . . . . . . . . . . . . . . . . . . . . . . . . . . . . . . . . . . . . . . . . . . . . . . . . . . . . . . . . . . . . . . . . . . . institution : . . . . . . . . . . . . . . . . . . . . . . . . . . . . . . . . . . . . . . . . . . . . . . . . . . . . . . . . . . . . . . . . . . address for correspondence : . . . . . . . . . . . . . . . . . . . . . . . . . . . . . . . . . . . . . . . . . . . . . . . . . . . . . . . . . . . . . . . . . . . . . . . . . . . . . . . . . . . . . . . . . . . . . . . . . . . . . . . . . . . . . . . . . . . . . . . . . . . . . . . . . . . . . . . . . . . . . . . . . . . . . . . . . . . . . . . . . . . . . . . . . . . . . . . . . . . . . . . . . . . . . . . . . . . . . . . . . . . . daytime telephone number : . . . . . . . . . . . . . . . . . . . . . . . . . . . . . . . . . . . . . . . . . . . . . it would help us in making the option sessions more relevant if you could answer the following questions : have you ever taught japanese students yes / no if yes , at what level and for how long ? . . . . . . . . . . . . . . . . . . . . . . . . . . . . . have you lived in japan ? yes / no if yes for how long ? . . . . . . . . . . . . . . . are you planning to go to japan in the near future ? eg for the jet programme ? yes / no what are your particular areas of interest with regard to japanese culture and teaching japanese students ? . . . . . . . . . . . . . . . . . . . . . . . . . . . . . . . . . . . . . . . . . . . . . . . . . . . . . . . . . . . . . . . . . . . . . . . . . . . . . . . . . . . . . . . . . . . . . . . . . . . . . . . . . . . . . . . . . . . . . . . . . . . . . . . . . . . . . . . . . . do you require vegetarian food ? yes / no . do you have any other special dietary requirements ? . . . . . . . . . . . . . . . . . please send this form together with your cheque to : maria leedham , languages department , gyosei international college in the u . k . , london road , reading , rg1 5aq . a receipt will be sent with a full programme and a map .
</t>
  </si>
  <si>
    <t xml:space="preserve">Subject: tesol institute 1995 in venezuela
 tesol institute 1995 universidad de carabobo valencia , venezuela general information latin america hosts its first tesol institute at the university of carabobo in valencia . this city , located in a valley , has a tropical climate ranging from 23 to 32 degrees centigrade , that provides the opportunity to enjoy a permanent summer vacation . the coast , with its exotic beaches is half an hour away , and caracas , the country 's capital , an hour and a half drive . an elaborate highway system links valencia with other states and major cities . it enjoys the services of an international airport , linking it with the rest of the world . the university of carabobo was founded in 1892 . it offers programs through its 8 faculties , leading to both undergraduate and graduate degrees . the university through its english department at the faculty of education , has become a major center for preparing teachers for venezuela . participants will be exposed to rich and varied historical , sport and touristic attractions , such as the battlefield of carabobo , a horse racing track , an aquarium . in addition to the academic agenda , the ' 95 tesol institute will offer some interesting cultural events . typical venezuelan musical and dance groups , featuring the venezuelan harp and " cuatro " will delight everyone . handicrafts and indigenous artcrafts will be displayed . participants may choose to reside in private homes and thus have an opportunity to be part of the daily life of the city and its people . program two three-week sessions from july 17 to august 25 , offering over 30 course topics are scheduled to meet monday through thursday . participants may choose to attend courses for academic credit as offered by the university of carabobo or audit courses on a non credit basis . spanish language and cultural courses with academic credit will be offered to those interested in improving their spanish proficiency and knowledge of latin america . an enrichment program including conferences , workshops and seminars will be offered on fridays . there will be two conferences , as well as a book fair during the event . for more information about courses , registration procedures and tuition , please contact prof . emma miliani c / o ramon viggiani jet cargo international n0 m-510 p . o . box 020010 miami , florida 33102-001 fax : 58-41 - 428382 / 58-41 - 214092 cultural and social activities daily excursions will be offered to many cultural and touristic sights . in addition , during week-ends , day trips will also be planned to surounding beaches and towns . of particular interest will be the week-end trips to canaima , near angel falls , the highest waterfall in the world ; to morrocoy national park , very well known due to its wonderfull beaches ; and to los roques national park , a paradise for those who like snorkelling . tesol membership for more information about tesol membership contact : teachers of english to speakers of other languages 1600 cameron street , suite 300 alexandria , virginia 223134 - 2751 usa tel . ( 703 ) 836-0774 - fax ( 703 ) 836-7864
</t>
  </si>
  <si>
    <t xml:space="preserve">Subject: june 1995 boolean conference
 the legacy of george boole 28th - 30th june 1995 university college , cork ( ucc ) ( 150 years old anniversary ) ireland , eu conference : this conference will open at 9 . 30 a . m . on wednesday , 28th june and close at lunchtime on friday , 30th june . we are at present finalising the programme for the conference , and awaiting titles of presentations . boole : boolean logic is a logic originated by george boole ( 1815-1864 ) at university college cork ( ucc ) ( then queen 's university ) in ireland in 1854 . his motivation was to develop a logic of human intelligence . speakers : g . k . batchelor ( cambridge university ) robert l . devaney ( boston university ) keith devlin ( st . mary 's college of california ) ivor grattan - guinness ( middlesex university ) theodore hailperin ( lehigh university ) desmond machale ( ucc ) john mccarthy ( stanford university ) roger penrose ( oxford university ) there will be an afternoon tour to places of boolean interest , and there will be a conference dinner on the thursday night in the aula maxima . ( ir 25 per person ) . the conference fee will be $ 30 ( ir 20 pounds ) for early registration before the end of may , or $ 50 ( ir 30 pounds ) for registration in june . this fee includes opening reception , lectures and coffee breaks . accompanying persons ' fee will be $ 15 ( ir 10 pounds ) . professor jim bowen , dr . donal hurley , professor desmond machale , lucette murray - committee . contacts : the ucc150 office ( e-mail ucc150 @ iruccvax . ucc . ie ) or donal hurley ( e-mail djh @ iruccvax . ucc . ie ) flights : from * * manchester * * , leeds / bradford , liverpool , london and midlands ( england ) on carriers such as aer lingus , british midlands , ryanair some direct flights from the usa ( boston ) and the continent !
</t>
  </si>
  <si>
    <t xml:space="preserve">Subject: possessives
 i ' ve been away for awhile , but i just came back and checked my email , finding benji wald 's speculative comments on _ of 's _ constructions , dated may 20th , the linguist list . i just want to say one thing : way to go , benji ! ! i think it 's great that my question and summary can have led to such great and interesting ruminating on an admittedly poorly-understood area of the english language . as i wrote to another interested party , i hope that this whole thing has opened up a great big can of worms , the messier the better . i ' m just vindictive enough to love seeing formalist theories smashed to smithereens by real language data , and just crazy enough to love the chaos . i 'd love to see more comments put out on the list by anyone with even a passing interest in the matter and a few baffling examples they can't explain . just to further the matter a little , i 'd like to comment on something in benji wald 's article ? ( installment ? memo ? hmmm . . . . what do we call serial email things like this ? ) he wrote : &gt; a friend of john 's ( inhale ) wife = ? ? one of john 's friends ' wife &gt; &gt; / and i ' m starting to dislike the last example on the right . / &gt; &gt; i do n't think position of inhale really helps , well , maybe if you &gt; know whether i ' m asthmatic or not ( is that how you spell it in &gt; english ? ) &gt; also note in passing that another irregular plural can take a bow for &gt; doing something useful , &gt; &gt; one of john 's wife 's friends vs . one of john 's wives ' ( ? ? es ) friends &gt; &gt; cntr . one of john 's significant other 's ( / others ' ( ? ? es ' ) friends &gt; &gt; ( and once again : yeah , but if you say it . . . ) &gt; &gt; but then again , what 's the difference between : &gt; one of john 's friends ' ( . . . ) wife and one of john 's friends ' &gt; wives &gt; ( i mean given current anglophonic customs ) , except that we can &gt; formally reduce the latter to &gt; one of the wives &gt; but not the former to &gt; one of the wife &gt; / that 's why i do n't like " one of john 's friends ' wife " / i think i understand why he does n't like _ one of john 's friends ' wife _ - - it 's because it sounds funny if we have the abbreviated phonological form [ . . . djanz frenz wayf ] . but , if we add in another / z / to " friends ' " , it seems to sound better ( even more so with modification ) : 1 ) one of john 's long-time friends 's [ frenz . z ] wife is evil . however , 2 ) the wife of one of john 's ( long-time ) friends 's is evil . sounds better than either to me . but here 's something for the experts . in sentence ( 2 ) above , i feel an almost irresistable urge to steal the final / z / from " friends 's " and put it on " john 's " , which would leave the sentence : 2 ' ) the wife of one of john 's 's [ djanz . z ] long-time friends is evil . which , funny as it looks in print , is the most grammatical-sounding sentence so far , as far as i ' m concerned . in ( 2 ' ) , the wife has to be the friend 's , of course , and not john 's , so why is " john " able to get the / z / ? signed , another ( happily ) flustered linguist .
</t>
  </si>
  <si>
    <t xml:space="preserve">Subject: re : 6 . 775 , syldavian tutorial
 there is one ( at least ) translation of the oldest syldavian text , which our first tutorial ommitted . ihave waited to long to refer interested readers to my sources , but it is an inevitable work for those interested as much in syldavian as in bordurian . it comes from frederic soumois ' dossier tintin : sources , versions , themes , structures , jacques antoine , 1987 . it shows how much herge used brussels french and flemish roots in every language he " devised " in his works . for example , pace guy who adopted herge 's own suggestion of translation of " eih bennek , eih blavek " by " qui s ' y frotte s ' y pique " ( roughly , " whoever rubs himself against it will get stung by it " ) , it looks more like dutch " hier ben ik , hier blijf ik " , meaning " here i am , here i stay " . the translation soumois proposes for the xivth century manuscript goes approximately like this ( i won't bother to go into the etymological details , and i won [ t try to reproduce the original text : " father ottokar , thou art then king of [ the city / poland ? ] , then the trone is for me " . that one says to the other : " come get the sceptre " . and the king stroke staszrvich with the sceptre , and the nanny-goat [ ? ] fell on the floor / was left on the field . " i also recommend , as an example of l2 morphology , the excellent passage in borduria that one can find in the french version of " the calculus affair " ( l ' affaire tournesol ) , unfortunately absent in the english version , and hopefully to be found again in the german version , if i can get it ( and probably not in the chinese version ) . there are also short passages of linguistic interest in destination moon and explorers on the moon , and , for arumbaya , in tintin and the broken ear . any useful or absolutely useless information welcome . richard desrochers
</t>
  </si>
  <si>
    <t xml:space="preserve">Subject: etymo-dicts
 i ' m amazed and shocked that in his 2nd summary of etymological dictionaries , se rme 's again failed to mention under caucasian ( or anywhere else ) the incomparab le ( or is it incompatible ? ) : g . a . klimov . etimologicheskij slovar ' kartvel 's kix jazykov . 1964 . moskva : izdatel 's tvo akademii nauk cccp ( i mean sssr ) . [ etymological dictionary of the kartvelian languages - all four of them ! ]
</t>
  </si>
  <si>
    <t xml:space="preserve">Subject: sum : mongolian - g -
 some weeks ago i posted a query as to the historical source of an epenthetic / g / , which appears between certain stem-final and suffix-initial vowels in mongolian . only sergej krylov knew about mongolian specifically , and his message appears below . &gt; some remarks about the epenthetic / g / in mongolian . &gt; as far as i know : &gt; 1 ) in " hard " words it is not phonetically / g / , it is a &gt; fricative sound ( written phonetically as the greek " gamma " ) . &gt; in " soft " words it is / g / . ( note that the traditional terms for &gt; " hard " and " soft " words are " back " and " front " recpectively , &gt; but at least for khalkha the terms " hard " and " soft " are &gt; preferable ) . &gt; 2 ) historically it was not an epenthesis . on the contrary , in &gt; proto - mongolian there was no long vowels , and between the &gt; short vowels corresponding the modern mongolian " morae " &gt; ( halves of the long syllables ) there was " g " . the old mongolian &gt; script shows it rather clearly . then this " g " became &gt; " weakened " between vowels , and then it was fully omitted , &gt; and instead of two syllables appeared two-morae ( that is , &gt; long ) syllables . &gt; but there were some phonological positions where there &gt; were no elision of " g " , namely , where two sequences of the &gt; type v + g + v followed after each other . that is : vgv - - ) vv - - &gt; long v ; but vgv + vgv - - ) vvgvv - - &gt; long v + g + long v ( it was before &gt; suffixes with initial vgv ) ( unfortunately i do n't know how to &gt; represent " gamma " and the transcriptional symbol of length in ) this e-mail system and have to write " g " and " long " ) . &gt; as a result of this process , the modern mongolian &gt; epenthesis appeared . &gt; the direction of the diachronic sound changes do not &gt; necessarily coincide with the direction of the sound &gt; alternation viewed from the purely synchronic point of view . &gt; the example with the mongolian epenthesis is one of the &gt; examples for it . &gt; if my remarks are not clear enough , i can explain it &gt; separately . &gt; sincerely yours , &gt; sergej a . krylov &gt; ursula doleschal ( ursula . doleschal @ wu-wien . ac . at ) &gt; institut f . slawische sprachen , wirtschaftsuniv . wien &gt; augasse 9 , 1090 wien , austria &gt; tel . : + + 43 - 1-31336 4115 , fax : + + 43 - 1-31336 744
</t>
  </si>
  <si>
    <t xml:space="preserve">Subject: neurophysiology and written language
 i would be grateful for references to recent research that would fall under the category of neurophysiology . does anyone know of studies on aphasic or other kinds of patients who are trying to recover fluency in the use of language by using computers to communicate with therapists , caretakers , or doctors ? the focus of this type of research should be on the strengthening of neural networks through the use of computers by sending and receiving messages . it could also involve performing specific types of exercises that stress writing as opposed to speech . your assistance will be greatly appreciated . please reply to sotillo @ apollo . montclair . edu
</t>
  </si>
  <si>
    <t xml:space="preserve">Subject: chinese rhymes - - help needed
 i am doing a study of rhyming practices in popular chinese verses . unfortunately , some of the corpora are only in characters , and my ability to read these is very limited . i am wondering if there is anybody out there who can read mandarin fluently who would be interested in collaborating ? alexis mr
</t>
  </si>
  <si>
    <t xml:space="preserve">Subject: call for data : please post
 text follows : new words in native languages : a call for data do you have information about newly coined words in a native american language ? would you be willing to share the information ? my name is laura roller . i am a graduate student under the direction of dr . elizabeth brandt in the department of anthropology at arizona state university . i am researching new words coined in native american languages ( including native hawaiian ) for their semantic content . this research is part of a larger project investigating native american language renewal . i am seeking examples of coined words , along with morphological and semantic analysis to assist me as a non-speaker . if you have this kind of information , i would like to hear from you ! participation is of course voluntary , and return of information will be considered your consent to participate in the research . you can contact me at laura . roller @ asu . edu . besides the initial contact , some follow-up questioning via e-mail or by telephone may be necessary . questions about the research design may be directed to dr . elizabeth brandt at brandt @ anthro . la . asu . edu .
</t>
  </si>
  <si>
    <t xml:space="preserve">Subject: sum : ' this ' and ' that '
 dear colleagues : last week i sent a query to this list asking you about the fomral opposition between ' this ' and ' that ' in the demonstratives ( june 4 , 6 . 772 , qs : ' this ' , . . . ) . i have received 26 responses by now , and so think it necessary to compile a quick summary today as i will be away from tokyo for more than two weeks starting tomorrow . the original text of my query was as follows : some present-day ' european ' languages have only one set of simple demonstratives and the opposition of ( this ) vs . &lt; that &gt; is expressed by the help of ( here ) and &lt; there &gt; : french ceci ' this ' ce livre-ci ' this book ' cela ' that ' ce livre-l ` a ' that book ' swedish det ha " r ' this ' den ha " r bilen ' this car ' det da " r ' that ' den da " r bilen ' that car ' estonian see siin ' this ' see maja siin ' this house ' see seal ' that ' see maja seal ' that house ' my sweidish - german dictionary ( stora tyska ordboken ) gives ( der hier ) and ( der da ) as colloquial ( familia " r , umgangssprachlich ) german forms which conrrespond to ( den ha " r ) and &lt; den da " r &gt; , respectively . how common is a demonstrative system like this ? incidentally , japanese has a rather sophisticated three-way distinction here : kono hon ' this book ( you see here ) ' sono hon ' that book ( you see there ) , the book ( under discussion ) ' ano hon ' that book ( you see over there ) ' so i ' m afraid i will have to convince my students that the japanese are extravagant even in the way of using demonstratives . though the last paragraph was intended as an allusion to the way japanese tourists spend money overseas , quite a few people , both japanese and non - japanese , took it seriously and tried to convince me that the japanese language ( sic ! ) was by no means " extravagant " because it was not alone in having a three-way distinction in the demonstratives . some even drew my attention to the existence of a language with a five-way distinction . i thank them for the examples of various demonstrative systems they sent me , but this is not the point i wanted to discuss . perhaps i should have stated explicitly that i was interested in the morphology of demonstrative pronouns / adjectives . it is very important that french , for instance , has one basic demonstrative pronoun-adjective , i . e . ( ce ) , on the morph-lexical level , and that the speaker of french may optionally add an element meaning either ( here ) or &lt; there &gt; in order to make finer distinctions ( ce livre-ci , cette table-l ' a ) . in japanese , however , there 's no single basic demonstrative pronoun-adjective like ( ce ) in french : the speaker of japanese must always choose one from the set of three lexically distinct demonstrative forms . this is a big difference , and puzzels many of my students in my estonian syntax class . here are the responses which i think have direct relevance to my interest : - - - - - - - - - - - - - - - - - - - - - - - - - - - - - - - - - - - - i imagine that your posting was a bit abbreviated , so did not mention the swedish demonstratives denna / detta / dessa and den / det / de , which in any case are grammatically correct but not usual in conversational speech ( " den tiden , " " det aaret , " " de fraagorna " ) . one would expect danish and norwegian to be similar in this regard to swedish , but unfortunately i have little information to contribute . while danish does has both den / det / de and so on plus the option of adding " der " ( " tag den bog , " " naer saa du de mennesker ? " ; " hvad er det der ? " , " jeg tager dem ( der ) " ) , i ' m not certain whether usage is quite the same , that is , whether the " den der " forms predominate as they do in swedish . [ . . . ] certain dialects of american english do use " this here " and " that there , " as attested by the way schoolteachers warn their students not to use those expressions . they ' re nonstandard and are regarded as uneducated usages , though i suspect that they actually come from older dialects of british descent in which they were acceptable . - - brian white ( bfwhite @ watson . ibm . com ) - - the use of compund demonstratives is indeed common in my own mother tongue , norwegian , and i believe in all ' scandinavian ' languages , ie norwegian , danish and swedish . i feel that it is a feature of colloquial speech , and i would be surprised to find it in ( formal ) writing . in fast speech the distinction between the two demonstratives tends to be lost , at least in my own dialect ( bergen , western norway ) : den her bilen - - - - ) 'd enner bilen ' ( this car ) den der bilen - - - - ) 'd enner bilen ' ( that car ) moreover , norwegian ( and , i believe , swedish + danish ) has the distinctions : den bilen vs denne bilen ( that car vs this car ; masc . ) det huset vs dette huset ( that house vs this house ; neu . ) which seem to correspond closely to this / that in english , and are perfectly acceptable in written and spoken norwegian . - - gisle andersen ( gisle . andersen @ eng . uib . no ) - - as a native speaker , i would not really use ( der hier ) even colloquial , ( der da ) is possible , an would more likely contrast with &lt; der dort &gt; , which implies that ( der da ) goes along with &lt; this &gt; and not with &lt; that &gt; ! but in general : it is always a problem for native speakers of german to acquire the this / that distinction , as we do not draw the same boundaries . maybe , a more formal ( in terms of the register ) would be : ( dieses ) ( this ) and &lt; jenes &gt; ( that ) - - this it at least what i use in translations ( and also what my german / english dictionary advises me to do - but never trust a dictionary ) . actually , we do not use ( jenes ) very much , it goes along with very formal speech and maybe even old - fashioned . - - gertraud benke ( gertraud @ leland . stanford . edu ) - - english colloquially , esp . black eng . vernacular , uses ' this here ' and ' that there . ' ' this book here ' vs . ' this book there ' sounds perfectly normal , while ' this here book ' and ' that there book ' sound mostly like american english from the south-east portion of the u . s . - - tim beasley ( tbeasley @ ucla . edu ) - - you might be interested to know that many dialects of english ( appalachian us , and therefore some british dialects as well ) have a similar opposition to the one you ' re talking about : this here dog that there dog there is more than one demonstrative used , but the " here " and " there " seem to be relics of some old germanic usage . - - james kirchner ( jpkirchner @ aol . com ) - - in some dialects of british english ( i ' m not excluding other varieties but i do n't know them well enough ) ' this here ' and ' that there ' are perfectly acceptable eg ' look at this here postcard that she sent me ' ' pick up that there bucket ' these are normal in my dialect - - david britain ( dbritain @ essex . ac . uk ) - - there is another funny case . in colloquial english , you can say " this here x " and " that there x " . in greek , there is " afto edho " ( usually pronounced " aftodho " ) and " ekino eki " ( " ekinoki " ) with the same meaning . ( " dh " = postdental fricative ) - - stavros macrakis ( macrakis @ osf . org ) - - interestingly , afrikaans , as a dutch - based creole , has developed ' hierdie ' ( litt . ' here-that ' ) for ' this ' , whereas dutch itself has no such system , using simply 'd eze ' for ' this ' and 'd ie ' for ' that ' . - - henk wolf ( h . a . y . wolf @ stud . let . ruu . nl ) - - i am not sure i understand the question correctly , but in italian ( northern italian at least ) you can say questo qui - or - questo qua ( this here ) instead of " questo " quello li ' - or - quello la ' ( that there ) instead of " quello " these are both colloquial forms . i cannot really say whether they are used in other parts of italy . - - anna mazzoldi ( mazzoldi @ iol . ie ) - - - - - - - - - - - - - - - - - - - - - - - - - - - - - - - - it seems that with a few execptions ( italian dialects , greek ) , the phenomenon seems characteristic of germanic languages and languages that have gone through strong germanic influence ( french , estonian ) . note incidentally that finnish , which is genetically closely related to estonian , is on the japanese side , and that a similar split seems to exist among the romance languages as well . interesting ? the others gave me examples of " richer " demonstrative systems . if you are interested in those data , please ask me for a copy of the file which contains all the responses in the unedited form . my hearty thanks to the following people who have responded to my query : philippe l . valiquette ( phlcvali @ vm1 . ulaval . ca ) gertraud benke ( gertraud @ leland . stanford . edu ) brian white ( bfwhite @ watson . ibm . com ) tim beasley ( tbeasley @ ucla . edu ) adriano paolo palma ( pyapp @ sun22 . ccunix . ccu . edu . tw ) james kirchner ( jpkirchner @ aol . com ) eugene loos ( eugene . loos @ sil . org ) murat kural ( izzyfk6 @ mvs . oac . ucla . edu ) derek gowlett ( gowlett @ beattie . uct . ac . za ) jeff allen ( jhallen @ indiana . edu ) merce ( prat @ cogsci . ed . ac . uk ) nino ( n . vessella @ agora . stm . it ) david beck ( djbeck @ uvvm . uvic . ca ) debra r west / markell ( markell @ afterlife . ncsc . mil ) anna mazzoldi ( mazzoldi @ iol . ie ) stavros macrakis ( macrakis @ osf . org ) gisle andersen ( gisle . andersen @ eng . uib . no ) david britain ( dbritain @ essex . ac . uk ) henk wolf ( h . a . y . wolf @ stud . let . ruu . nl ) kiyoko takahashi ( gc610817 @ netserv . chula . ac . th ) philippe mennecier ( ferry @ cimrs1 . mnhn . fr ) david parkinson ( dp11 @ cornell . edu ) anton sherwood ( dasher @ netcom . com ) ( nebiye . kurtboeke @ arts . monash . edu . au ) kirk belnap ( belnapk @ yvax . byu . edu ) geoffrey s . nathan ( geoffn @ siu . edu ) ( as of 09 : 30 jst june 8 , 1995 ) best wishes kazuto kazuto matsumura kmatsum @ tooyoo . l . u-tokyo . ac . jp - - - - - - - - - - - - - - - - - - - - - - - - - - - - - - - - - - - - - - - - - - - - - - - - - - - - - - - - - - - institute for cross - cultural studies ( tooyoo gengo ) faculty of letters , university of tokyo hongo 7 - 3 - 1 , bunkyo - ku , tokyo 113 japan tel . + 81 - 3-5800 - 3754 fax : + 81 - 3-5800 - 3740 , 5803-2784 - - - - - - - - - - - - - - - - - - - - - - - - - - - - - - - - - - - - - - - - - - - - - - - - - - - - - - - - - - -
</t>
  </si>
  <si>
    <t xml:space="preserve">Subject: mac parallel concordancer available
 before christmas i sent a message to the list about a mac concordance program called monoconc . that program is now available as monoconc . hqx from the ftp site at rice university . to retrieve the program , ftp to ftp . rice . edu and connect to the directory pub / ling . monoconc is a spin-off of another program i have been working on , which is paraconc . paraconc is a concordance program that works with parallel texts , i . e . , two texts ( translations ) that have been aligned so that sentence number n ( or linguistic unit n ) in language a is lined up with sentence n in language b . paraconc itself does not do any alignment ; hence the texts must be aligned manually ( i . e . , with a word processor ) or by using another program . once each text is loaded into the program , a search can be performed . as with monoconc , a word , part-of - word , or phrase can be entered . the program produces a numbered key-word - in-context concordance based on the occurrence of the search term in text a . a second window displays the sentences in text b that contain the translations of the concordance lines . the concordance lines can be sorted 1l or 1r and the results can be saved or printed . i am making paraconc available to the academic community as a standalone shareware program . i would be happy to receive corpora ( parallel or single ) in exchange . corpora for our use at rice university or for distribution to a wider community are all welcome . paraconc is available by ftp from ftp . rice . edu in the directory pub / ling . the program ( on a disk ) and manual can be purchased from athelstan ( 800-598 - 3880 ) . questions , complaints , and requests for different versions of the software can be sent to me . i am also interested in making contact with other linguists working or thinking about working with parallel texts for research and language teaching . michael barlow dept of linguistics rice university barlow @ ruf . rice . edu
</t>
  </si>
  <si>
    <t xml:space="preserve">Subject: arizona and the web
 everybody : the url for linguistics at the university of arizona is now : http : / / radon . gas . uug . arizona . edu / ~ weinberg / index . html there is also now massive amounts of information describing just about every aspect of our undergraduate and graduate offerings , our programs , our faculty , etc . mike hammond
</t>
  </si>
  <si>
    <t xml:space="preserve">Subject: fyi : hellenistic greek linguistics resources
 announcing : hellenistic greek linguistics on the internet [ with apologies for any multiple postings ] i am pleased to announce new resources designed to bring together scholars interested in the study of hellenistic ( including new testament ) greek linguistics . these resources include world wide web pages ( accessible with such programs as lynx , mosaic and netscape ) as well as a mailing list . as well as general discussion , the list ( which is archived on the web pages ) provides a forum for discussing the new reference grammar planned as a complete revision of blass , debrunner and funk 's standard work . the web pages include bibliographies and a ( newly started ) electronic archive of papers . to browse the web pages , go to the url : http : / / tartarus . uwa . edu . au / hgrk to subscribe to the mailing list , send a request to : jtauber @ tartarus . uwa . edu . au and to send a message to the entire list , write to : greek-grammar @ tartarus . uwa . edu . au please feel free to make enquires to jtauber @ tartarus . uwa . edu . au james k . tauber ( jtauber @ tartarus . uwa . edu . au ) 4th year honours student , centre for linguistics university of western australia , wa 6009 , australia
</t>
  </si>
  <si>
    <t xml:space="preserve">Subject: case-marked locatives
 does anyone know about locative elements such as english _ there _ which are ( overtly ) case-marked , i . e . have a different form when used as subjects and objects ? if so , are there cases where the locative is also used as an expletive ( as in the english : _ there _ came a man ) ? please reply to me ( starke @ uni2a . unige . ch or the above one ) and i will post a summary , thanks michal starke .
</t>
  </si>
  <si>
    <t xml:space="preserve">Subject: desparately seeking
 i am trying to get hold of a copy of a book reviewed in language last year : yolanda lastra ( 1992 ) sociolinguistica para hispanoamericanos . mexico city : el colegio de mexico none of the obvious people to get in touch with have answered my e-mail . does anyone on this list know how / where i can find this book ? even a snail-mail address for el colegio de mexico would be helpful . many thanks . david beck , university of victoria , canada djbeck @ uvvm . uvic . ca
</t>
  </si>
  <si>
    <t xml:space="preserve">Subject: odd descriptions of character
 in discussing some old , and some contemporary , character descriptions given to people , i was wondering about some of their derivations . for instance , does anyone know of the origin and / or historical meaning of some of the following strange and humorous appellations ? nincompoop knucklehead blockhead nerd dweeb geek i expect some of the terms to have been fanciful phonological inventions ( such as in lewis carroll 's _ alice in wonderland _ ) , but others might actually be derived from meaningful ( even if pejorative ) references . if you have any input , i 'd like to hear it . thanks , michael beard wayne state university 73131 . 3101 @ compuserve . com
</t>
  </si>
  <si>
    <t xml:space="preserve">Subject: fyi : url for cascadilla press
 cascadilla press now has their linguistics catalog available on the world wide web at http : / / www . shore . net / ~ cascadil / linguistics . html , including information on arboreal and the proceedings of the bu conference on language development .
</t>
  </si>
  <si>
    <t xml:space="preserve">Subject: list of language lists version 1b
 the newest version of the list of language lists is now available by anonymous ftp from midir . ucd . ie in the directory / mgunn / everson michael everson , everson gunn teoranta 15 port chaeimhghein i / ochtarach ; baile a / tha cliath 2 ; e / ire * ireland gutha / in : + 353 1 478-2597 , + 353 1 283-9396 facsa : + 353 1 283-7778 27 pa / irc an fhe / ithlinn ; baile an bho / thair ; co . a / tha cliath ; e / ire
</t>
  </si>
  <si>
    <t xml:space="preserve">Subject: home page for the journal language
 language , the journal of the linguistic society of america , now has a home page on the www . it can be found at the following address : http : / / semlab2 . sbs . sunysb . edu / language / language . html there is a link to it from the linguistics virtual library on the www . the home page contains a current style sheet for language , address information , and a table of contents for the forthcoming ( june ) issue . tables of contents for further issues will be added and updated as they become available . browsers are encouraged to send comments and suggestions for improvement to mkappus @ semlab2 . sbs . sunysb . edu
</t>
  </si>
  <si>
    <t xml:space="preserve">Subject: swadesh list
 does anyone have a copy of the swadesh word list at hand ? i should like to get a copy by email as soon as is practicable . thanks in advance . adams bodomo bodomo @ csli . stanford . edu
</t>
  </si>
  <si>
    <t xml:space="preserve">Subject: feminine-he , singular-they
 content - length : 8133 dear language scholars . i am presenting the following material as a discussion item . one of my ultimate purposes is to contribute to the revised oed due out in 2005 . for a paper i am currently working on , i ' m requesting comments and contributions . a summary will be forthcoming . feminine-he and singular-they mine is a new set of explanations for the two most regularly discussed grammatical oddities of english : indefinite / proverbial he and singular they . ( i will also touch on them and their . ) the orthodox view of pronoun history ( for she , they , them , their ) involves the north-to - south " wave theory , " as stated as early as 1866 by richard morris . it is the theory that is set forth in the oed and has never been questioned . the feminine h - stem , according to this accepted view , was displaced in the language in a wave of cultural diffusion when the feminine pronunciation began to approximate that of the masculine pronoun in the 12th and 13th centuries . the other pronouns discussed here also involved the north-to - south waves of diffusion . my contention is that the significant cause for the historical replacement of these pronouns ( except for the h - stem subject plural ) was the standardizing force exerted by the printing press - - it happened rather quickly - - not waves of cultural diffusion over centuries . in my analysis of the seventeen manuscripts of the a - version of piers plowman , the h - stem feminine is found with great regularity . how can this be explained ? in many lines , the occurrences in the manuscripts of h - stem feminines outnumber the sh - forms found in the same lines . many manuscripts use both forms . the manuscripts are copies of copies of copies . on the bases of the manuscripts that have been dated , i place the " average " manuscript within a few generations of the advent of printing . my explanation , perhaps the anglo - norman rulers had a predilection for a distinction in the masculine / feminine singular . while the folk generally used the bi-gendric " egalitatian " h - stem form in the vernacular , the more politically correct sh - form was preferred at oxford / cambridge , in proper social etiquette , and in writing when referring to a " lady . " when caxton began his enterprise , the sh - form ( as well as the others spoken of here ) became enforced as the correct form through the great power of the press . and the h - stem feminine remained known in the spoken language , alongside the sh - form , well beyond printing . it had not dropped from speech and become archaic by 1300 . when the " prescriptive " grammarians prescribed indefinite-he , this h - stem still carried in its semantic domain a bi-gendric reference . although the seventeen manuscripts of piers is my main corpus of evidence , there are various kinds of other evidence to support my theory for the late survival of the h - stem feminine in the colloquial of the middle ages . one of the more interesting is the existence of the h - stem feminine in gullah ( when and if west african origins are discounted ) . other supporting evidence can be found in various places in the oed . it is scanty and scattered , but nonetheless there . h - stem and sh - form feminines existed for centuries , side by side , as formal and informal , although , for sure , in many cases the distinction was lost . " hi was a fair wifman " is found in the mid - 14th century agenbite of inwyt ( i am currently translating this work ) . in it , the pronunciation of the feminine pronoun is the same as the modern masculine ! ( the vowel had not yet diphthongized ) . the supposition that this h - stem is a " literary form , " as suggested by the oed ( presumably this means copied in manuscript from an earlier exemplar ) is untenable because the agenbite was translated directly from french . i have extracted the pronoun paradigms from all the manuscripts of the a - version of piers . in addition to the great evidence for the wide use of the h - stem feminine centuries beyond its supposed demise , the h - stem plural ( although extremely rare ) can also be found ( in line prologue 63 it is used to satisfy alliteration ! ) . and in every manuscript of piers the h - stem obliques ( modern them and their ) are to be found ( often alongside the th - forms ) . and then , in a generation after printing , the h - stems for she , they , them , and their seem to vanish ! ! , at least from the written evidence . the h - stem feminine held wide currency in the colloquial of the middle ages and therefore , supported by other evidence , was not unknown to the prescriptive grammarians a few centuries later . the accepted theory that the h - stem feminine dropped from the language before 1300 , prior to the time the poem " alysoun " was written , is in need of revision . piers shows it to have been very much alive in the 15th century . an explanation for the replacement of the h - stem plural nominative by they , a replacement occurring earlier than the other pronouns in question , has never been proposed . would n't there have been pressure for some alternative to the oe h - stem subject plural as a result of the disappearance of the preterit plural during this period ? because the english verb lost its marker in the preterit for number , the h - stem plural ( which shared the same form with the feminine singular nominative ) became in some contexts ambiguous for number . a new form was needed . although a norse form may have reinforced it among northern speakers , there was a native singular form available from the same set of oe demonstratives that gave us the . the and they appear to be duplets . if this is so , then the singular morphology of they is in fact historical and has been alive in the colloquial for a very long time ! ! the , in oe a singular , developed as a singular / plural ( the car / cars ) , extended to the accusative , but lost its absolute ( stand-alone ) use . they , retaining the pronunciation of oe the , was restricted to the nominative , and became the unambiguous written plural by 1400 - - but in the colloquial it retained also its singular morphology . later , in regard to them and their , caxton used the th - forms as the unambiguous plurals because the h - stems for these pronouns had throughout england a tremendous diversity of forms . for example , in one ( written ) dialect her would be a feminine / singular / possesive , in another it would be an all-genders / plural / possesive . caxton needed forms that would be universally understood , hence the written th - form obliques replaced the h - stems in an historic blink of the eye - - not in a wave of cultural diffusion that coincidentally wafted through london at the time caxton set up his print shop . a well supported case can be made for the late survival of the h - stem feminine , into the 15th century , and hence a case for its cultural currency at the time of the prescriptive grammarians . if this is so , the exclusion of one gender from " cognitive space " would not apply , and hence the motives of these grammarians would have to be reassessed . if in fact the sapir - whorf hypothesis does apply to pronouns , then i invite comment to help me understand two facts . 1 ) that for two-thirds of the history of english the subject pronoun used to refer to a group of men / boys was a form that was identical to the feminine singular ; and 2 ) the expression by a pronoun of " possessing " something by men / boys was also for two-thirds of the history of english expressed by a form that was morphologically marked for feminine but not masculine .
</t>
  </si>
  <si>
    <t xml:space="preserve">Subject: q : " english only "
 content - length : 1562 my recent query on wwi era suppression of german in iowa has brought up another issue . many in the linguistics field commonly use a term " english only " by which they mean a movement whose members ( many of whom are non-native english speakers ) refer to themselves as the " official english movement " . to me the term " english only " , possibly intentionally , implies a total ban on the use of any other language . the only proposed " official english " amendment i ' ve seen is the one proposed by the organization u . s . english . it stated very clearly that it was not to be construed as restricting the use of languages other than english in private life , daily business affairs , or in situations in which the speaker 's safety is at stake . i ' ve also seen polls , particularly from california , that claim that anywhere from 60 % to 85 % of various immigrant groups , that would be affected by such an amendment , actually favor one , in direct opposition to activist groups claiming to represent them . i can't imagine people favoring an " english only " amendment that would place a total ban on use of their native languages . leaving aside the blanket idea that " life is politics , " can anyone tell me of a recent case ( say , in the last 30 years ) in which a law that would completely ban use of languages other than english has come up for a vote somewhere in the u . s . ? i do n't think it 's impossible . i 'd just like to see one , if there have been any . james kirchner
</t>
  </si>
  <si>
    <t xml:space="preserve">Subject: functions of language www home page
 content - length : 1277 the journal devoted to functional approaches to language , * functions of language * , now has its own 3w home page . the url is : http : / / allserv . rug . ac . be / ~ dnoel / folhome . html there you will find links to the journal 's statement of purpose , some notes for contributors , its style sheet , and the tables of contents of past and forthcoming issues . do have a look ! dirk noel contragram dept . of english university of gent rozier 44 b-9000 gent belgium phone : + 32 9 264 3789 fax : + 32 9 264 4179 e - mail : dirk . noel @ rug . ac . be
</t>
  </si>
  <si>
    <t xml:space="preserve">Subject: 2nd issue contragram on www
 content - length : 1340 a hypertext version of the second issue of contragram , the quarterly newsletter of the university of gent 's contrastive grammar research group , is now available on the web . it can be accessed through the url http : / / allserv . rug . ac . be / ~ dnoel / index . html ) from the table of contents : corpus research and the patterns of ( french ) * pretendre * bilingual dictionaries and corpus research frequency data from corpus research : the case of ( dutch ) * beslissen * comments welcome ! dirk noel contragram dept . of english university of gent rozier 44 b-9000 gent belgium e - mail : dirk . noel @ rug . ac . be
</t>
  </si>
  <si>
    <t xml:space="preserve">Subject: re : a * real * virus alert ( fwd )
 fyi about what looks like the real thing this time . cherilyn : ) - - - - - - - - - - forwarded message - - - - - - - - - - date tue , 6 jun 1995 09 : 43 : 50 - 0400 &gt; from notes . wmyer @ a50vm1 . trg . nynex . com to : revwar @ unh . edu subject re : a * real * virus alert what is pkzip ? pkzip is the most common way of compressing computer files so they take up less room on a hard disk or less time to transmit over a data communications link . many people have , and use , this family of shareware products . pkware 's current legitimate version of pkzip is 2 . 04g . this , and earlier versions may be assumed to be safe . how is a trojan horse different than a virus ? the bogus pkzip products are files with pkz300 or pkz300b with either a . zip or . exe suffix . unlike a virus , these programs do not replicate themselves nor " infect " anything . they do their damage to that one pc that runs the trojan - horsed bogus program . it cannot spread , unless a person gives out a copy of the bogus program . . what happens if you use this bogus version of pkzip ? the unwary victim downloads the file from a bbs run by less than through operators . if the victim runs the . exe form of the bogus program , it erases the hard disk immediately . if the . zip form is downloaded and " unzipped " , the pkzip &amp; pkunzip . exe programs will erase the hard disk when executed . special note to notes / lan admins : if a lan - attached pc were to run this trojan - horse type program , it would be safe to assume all the lan accessible files that can be deleted with the privileges of the logged-on user , will be at risk . note : no anti-virus packages guard against trojan horses . antivirus mechanisms guard against the pc &amp; the pc operating system from being fooled . trojan horses fool the pc user . what you must do : inform all your technically astute pc users about this trojan horse , bogus pkzip version . tell them to beware . do not download or use any pkzip type programs from any bbs . until this situation wanes , all pkzip products brought into a pc are suspect . i have the honour and privilege to remain yr humble svt , walter h myer , major brigade adjutant brigade of the american revolution
</t>
  </si>
  <si>
    <t xml:space="preserve">Subject: ape language
 the latest issue of the journal of nih research ( vol 7 , no . 1 jan . 1995 pp . 50-55 ) contains a short review article by pat shipman on human evolution . on the cover , the article is referred to as " fading lines between apes and humans , " but actually it is titled " climbing the family tree : what makes a hominid a hominid ? " . the discussion on linguistic abilities might be of interest to other subscribers to the linguist list . the author discusses kanzi and sue savage - rumbaugh 's 1994 book " kanzi : the ape at the brink of the human mind , " [ john wiley and sons , ny ] . according to savage - rumbaugh , kanzi does have a rudimentary grammar , can use displaced referents and arbitrary symbols ( in this case , icons or " lexigrams " on a computer ) . s - r thinks his ability equals that of a 2 year old child . in later section , the work of derek bickerton ( " language and species , " 1990 [ university of chicago press ] is summarized . bickerton admits that kanzi , other apes and young children use " proto-language , " but not full language because of the lack if grammatical elements . most of the rest of the section on language is devoted to broca 's area and cortical specialization . - - john
</t>
  </si>
  <si>
    <t xml:space="preserve">Subject: latex and macintosh
 you ' ve already made up your mind , it seems , but i want to point out that there are four implementations of tex and latex for the macintosh , three shareware and one commercial . besides the very weak ( in my not particularly humble opinion ) wsuipa fonts , latex allows the use of adobe type 1 and type 3 ( " postscript " ) fonts , so that you can use the sil ipa fonts , or those available commercially from adobe ( times roman , stone sans serif and stone serif ) or ecological linguistics ( cf . the recent message from lloyd anderson ) . this is true whichever platform you decide to use . rich alderson
</t>
  </si>
  <si>
    <t xml:space="preserve">Subject: program on indigenous languages of brazil
 a typo in my recent announcement about the specialization program on indigenous languages of brazil has been brought to my attention by several list members . the program intends to prepare linguists to do research on indigenous languages from brazil providing intensive training on methodologies for description and analysis of data as well as on the evaluation and reanalysis of published and unpublished materials on brazilian indigenous languages . it will take place between august / 95 and june / 96 in the national museum of the federal university of rio de janeiro . note that the application period was not correct on the previous posting . the correct date is july / 95 . for further information , please contact maia @ vms1 . nce . ufrj . br * exit *
</t>
  </si>
  <si>
    <t xml:space="preserve">Subject: important re : 6 . 68 sum : american dialect society
 correction to the annoucements about american dialect socisty list ) or you may join by writing to : ) ) ads - l @ uga . cc . uga . edu ) ) and send the message : sub ads-l do not send this message to this address . that is the address of the list itself ; sending " sub ads-l " to it will simply explode that message out to all the members of the list , without subscribing the sender at all . the subscribe message should be sent " listserv @ uga . cc . uga . edu " . ads - l is an unmoderated group ; subscription requests will not be intercepted , and we can do without dozens of them shooting through to each member . ) ) the ads has also its own server : ) ) listserv @ uga . bitnet ) ) or ) ) listserv @ uga . cc . uga . edu this is of course where any administrative requests should be sent . jesse t sheidlower editor random house reference ( jester @ panix . com ) ( 212 ) 572-4917
</t>
  </si>
  <si>
    <t xml:space="preserve">Subject: modern greek acquisition
 ursula stephany has just finished a long and detailed chapter on the acquisition of modern greek for volume 4 of _ the crosslinguistic study of language acquisition _ ( ed . dan i . slobin , scheduled for 1995 publication by lawrence erlbaum associates ) . contact her for an advance copy : e-mail : am001 @ aix370 . rrz . uni - koeln . de address : institut fuer sprachwissenschaft , universitaet zu koeln , d 5000 koeln 41 , germany . dan slobin ( slobin @ cogsci . berkeley . edu )
</t>
  </si>
  <si>
    <t xml:space="preserve">Subject: 12th ichl , manchester , august 1995
 here is the revised programme for the twelfth international conference on historical linguistics , hulme hall , manchester , 13-18 august 1995 . please note new dialling codes and revised phone numbers at the university of manchester up to the time of the conference : + 44 ( 0 ) 161-275 3194 or 3042 ( phone ) + 44 ( 0 ) 161-275 3187 ( fax only ) conference e-mail address : ichl1995 @ man . ac . uk bookings are still welcome ( discounted price until 15 june ) : e-mail / phone for info . if you can't attend , you can still get the book of abstracts as a member of ishl ( 15 pounds subscription ) . delegates whose papers have been accepted are reminded that a few camera-ready abstracts are still awaited : send to arrive by 30 june at the very latest . in extremis , e-mail text is preferable to fax . the book of abstracts will be mailed with final circular on 10-11 july . conference programme : sunday 13 august trip to grasmere and dove cottage ( lake district ) registration monday 14 august 9 . 00 welcoming address 9 . 05 plenary : alice harris , the mechanism of syntactic change session 1 10 . 05 wolfgang wurzel , on the development of incorporating structures in german 11 . 00 carol chapman , a subject-verb agreement hierarchy : evidence from analogical change in modern english dialects 11 . 30 dieter kastovsky , morphological restructuring : the case of old english and middle english weak verbs session 2 10 . 05 dudley k . nylander , creolisation and the nautical jargon theory : synchronic and diachronic perspectives 11 . 00 jacques arends , the development of clause linkage in suriname creoles 11 . 30 adrienne bruyn , complex prepositional phrases in sranan : grammaticalisation , substrate influence or both ? session 3 10 . 05 paul newman , the history of negation in chadic 11 . 00 ton van der wouden , the development of marked negation systems 11 . 30 jack hoeksema , the story of _ ooit _ session 4 10 . 05 silvia luraghi , zero anaphora of the direct object in classical greek 11 . 00 anatoliy polikarpov &amp; richard schupbach , age of a word in the evolutionary model of language 11 . 30 renate raffelsiefen , semantic stability in derivationally related words 12 . 00 plenary : ian roberts , markedness , creolization and language change session 1 2 . 00 peter hendriks , kakari particles and the merger of the predicative and attributive forms in the japanese verbal system 2 . 30 kaoru horie , the cognitive nature of grammaticalization of overt nominalizers in modern japanese 3 . 00 anthony aristar , nominal type and the grammaticalization of cases session 2 2 . 00 leonid kulikov , vedic causative nasal presents and their thematic counterparts 2 . 30 warnow , don ringe , ann taylor &amp; levison , character - based reconstruction of a linguistic cladogram 3 . 00 a . t . c . fox , on simplicity in linguistic reconstruction session 3 2 . 00 jean - luc azra , historical apparition of phonemic french nasal vowels 2 . 30 j . a . van leuvensteijn , vowel variation and adaptation in 16th and 17th century holland : language problems for immigrants 3 . 00 paul m . lloyd , the " invisible hand " at work : phonemic change as a " phenomenon of the third kind " session 4 2 . 00 masayuki ohkado , verb ( projection ) raising in old english 2 . 30 ans van kemenade , topics in old and middle english negative sentences 3 . 00 susan pintzuk , postposition in old english session 1 4 . 00 wallace l . chafe , borrowing within polysynthetic words 4 . 30 marianne mithun , the legacy of recycled aspect session 2 4 . 00 harold paddock , a deconstruction of pie laryngeals 4 . 30 tim pulju , indo - european * d - , * l - , and * dl session 3 4 . 00 isabel forbes , twenty years in the life of french colour terms 4 . 30 andrei danchev , word - final / b / / d / / g / in the history of english session 4 4 . 00 young - mee yu cho , language change as reranking of constraints 4 . 30 bjarke frellesvig , some recent changes in the tonology of kyoto japanese 5 . 00 plenary : theo vennemann , sprachbuende and language families in prehistoric europe evening reception at residence of university vice - chancellor , professor martin harris tuesday 15 august session 1 9 . 00 april mcmahon , insertion and deletion sound changes modelled in three phonological frameworks 9 . 30 mario saltarelli , from latin meter to romance rhythm : a parametric account 10 . 00 elke ronneberger - sibold , restructuring the rules for stress assignment in german ? evidence to the contrary 11 . 00 seiichi suzuki , the decline of the foot as a mora counting unit in early germanic 11 . 30 rachel mines , a generative model of old english poetic meter session 2 9 . 00 william j . ashby &amp; paola bentivoglio , preferred argument structure across time and space 9 . 30 nicholas ostler , the development of transitivity in chibchan languages of colombia 10 . 00 theodora bynon , why has ergativity developed only in indic and iranian ? 11 . 00 allan dench , comparative reconstitution 11 . 30 michela cennamo , late latin pleonastic reflexives and the unaccusative hypothesis session 3 9 . 00 grev corbett &amp; norman fraser , network morphology , synchrony and diachrony : an approach to syncretism 9 . 30 concepcion company - company , the interplay between form and meaning in the evolution of spanish : the case of cannibalistic datives 10 . 00 joel rini , the vocalic formation of the spanish verbal suffixes _ - ais / - as , - eis / - es , - is , - ois / - os _ 11 . 00 herbert schendl , morphological variation and change : the emode indicative plural 11 . 30 christiane dalton , english deverbal adjectives before and after the " french revolution " session 4 9 . 00 martin ehala , how a man changed a parameter value : the loss of sov in estonian subclauses 9 . 30 sharon millarm , language prescription : a success in failure 's clothing ? 10 . 00 richard j . watts , the changing voices of english grammarians : an approach to historical discourse analysis 11 . 00 john hewson , tense and aspect in proto - indoeuropean and ancient greek 11 . 30 vit bubenik , the development of aspect from ancient slavic to modern bulgaro - macedonian 12 . 00 plenary : barry blake , verb affixes from case markers : some australian examples session 1 2 . 00 ricardo bermudez - otero , ambisyllabicity in english historical phonology 2 . 30 donka minkova , constraint ranking in middle english stress-shifting 3 . 00 c . b . mccully , word - level stress rules in english historical phonology 4 . 00 robert w . murray , quantity in early middle english : orm 's phonological-orthographic interface 4 . 30 john hutton , the development of secondary stress in old english session 2 2 . 00 william croft , bringing chaos into order : mechanisms for the actuation of language change 2 . 30 suzanne kemmer , analogy in syntactic change : the rise of new constructions 3 . 00 margaret winters &amp; geoffrey nathan , bringing the invisible hand to cognitive grammar 4 . 00 attila dobo , gyori &amp; iren hegedus , a cognitive-naturalist look at the connection between inflectional and derivational morphology 4 . 30 peter koch , cognitive aspects of semanic change and polysemy : the " semantic space " have / be session 3 2 . 00 d . nurse , change in tense and aspect 2 . 30 anju saxena , diverging sources of newer tense / aspect morphology in tibeto - kinnauri 3 . 00 carmen terzan - kopecky , kategoriale entfaltungsprozesse : das tempussystem des deutschen 4 . 00 christopher lyons , the origins of definiteness marking 4 . 30 harry perridon , is the definite article in jutlandic a borrowing from german ? session 4 2 . 00 paul sidwell , vowel height and register tone in mon - khmer languages : evidence for vowel colouring laryngeals 2 . 30 martha ratliff , language alignment within the hmong - mien ( miao - yao ) family 3 . 00 cigdem balim , syntactic change in turkic languages : karaim and gagauz 4 . 00 margaret sharpe , the evolution of alawa , a north australian language : internal and external evidence 4 . 30 ian greenm the grammaticisation of verb compounding in northern australia 5 . 00 plenary : aditi lahiri , pervasion , simplification and optimization in language change evening reception at manchester town hall wednesday 16 august session 1 9 . 00 kate burridge , recent developments in modal auxiliaries in pennsylvanian german 9 . 30 thomas f . shannon , pragmatics vs grammar : on the functional motivation for some word order changes in dutch vs german 10 . 00 anna giacalone ramat , on some grammaticalization patterns for auxiliaries session 2 9 . 00 xavier dekeyser , loss of proto-typical meanings in the history of english semantics 9 . 30 laurel brinton , the origin of epistemic parentheticals in english 10 . 00 nik gisborne , the subjectivisation hypothesis : counter-evidence from the history of subject-raising ` perception ' verbs in english session 3 9 . 00 denis dumas , variation between the french clitics _ y _ and _ lui _ : semantics vs morphology 9 . 30 pieter van reenen &amp; lene schoesler , declension in old and middle french : two opposing tendencies 10 . 00 hava bat - zeev shyldkrot le verbe _ voir _ : le developpement d ' un auxiliaire en francais session 4 9 . 00 jan terje faarlund , the changing structure of infinitival clauses in nordic 9 . 30 susan clack , have and be in brythonic celtic 10 . 00 alan h . kim , is quantifier - floating in japanese a recent innovation ? contextual analysis of the nq construction in old japanese 10 . 30 poster session and coffee session 1 11 . 00 paul t . roberge , multilevel syncretism and the evolution of afrikaans periphrastic possessive with _ se _ 11 . 30 muriel norde , grammaticalization vs reanalysis : the case of possessive constructions in germanic session 2 11 . 00 michael barlow , anaphors , agreement and grammaticalization 11 . 30 anna siewierska , on the origins of the order of agreement and tense markers session 3 11 . 00 chris pountain , capitalization 11 . 30 christiane marchello - nizia , the status of very low-frequency data as evidence in historical linguistics session 4 11 . 00 fred weerman , syntactic effects of morphological case 11 . 30 eirikur rcgnvaldsson &amp; hroarsdottir , the stability and decline of ov word order in the icelandic vp 12 . 00 plenary : susan herring , ) from nominal to verbal predication in old dravidian : the discourse roots of category change afternoon free evening reception , buffet and exhibition at john rylands university library irish pub crawl thursday 17 august 9 . 00 plenary : paul kiparsky , the development of ergativity session 1 10 . 00 merja kytoe &amp; voutilainen , developing the english constraint grammar parser for the analysis of historical texts 11 . 30 jonathan hope , auxiliary _ do _ : stylistics as a key to understanding language change 12 . 00 sylvia adamson , the historical present in early modern english session 2 10 . 00 marc picard , morphophonemic change as a product of frequency 11 . 00 roger lass , when is a sound change ? on telling the story of / r / - loss and its friends in english 11 . 30 betty phillips , word frequency and lexical diffusion in english stress shifts session 3 10 . 00 bridget drinka , the development of aspect in indo - european : clues from chronology 11 . 00 lilly lee chen , the evolution of the verb _ shi _ ` to be ' in chinese 11 . 30 carol justus , lexical and auxiliary have in indo - european session 4 10 . 00 andreas blank , towards a new typology of semantic change 10 . 30 beatrice warren , what is metonymy ? 11 . 30 christian kay , homonymy revisited : a multifactorial approach 12 . 00 plenary : anthony kroch , the time course of language change session 1 2 . 00 thomas cravens &amp; luciano giannelli , sociolinguistic disturbance of implicational sound change 2 . 30 terttu nevalainen &amp; helena raumolin - brunberg , reconstructing the social dimensions of diachronic language change 3 . 00 joyce tang boyland , a corpus study of the history of the past counterfactual in english : a case of grammaticalisation ? session 2 2 . 00 monique dufresne , fernande dupuis &amp; mireille tremblay , expletives and change in french : a morphological approach to diachronic syntax 2 . 30 josep fontana , the syntax of old spanish narratives 3 . 00 cecilia poletto , the diachronic development of enclitic subject pronouns in lombard dialect session 3 2 . 00 claudia parodi &amp; karen dakin , hispanisms in american indian languages : evidence for old spanish phonological reconstruction 2 . 30 kimberley parsons , some constraints on the borrowability of syntactic features ( and why none of them work ) 3 . 00 edith h . raidt , a comparison of morphological changes in the dutch of postwar immigrants in south africa , and those in the cape dutch of the early 18th century session 4 2 . 00 henning andersen , a new frontier in slavic historical dialectology 2 . 30 maria manoliu - manea , ) from _ deixis ad oculos _ to discourse markers via _ deixis ad phantasma _ 3 . 00 anneli sarhimaa , syntactic parallels in russian and karelian : some methodological problems 4 . 00 business meeting 5 : 00 plenary : elizabeth traugott , the role of the development of discourse markers in a theory of grammaticalization time not yet assigned : john charles smith exaptation and the evolution of personal pronouns in the romance languages evening conference dinner at adlington hall friday 18 august workshops 1 . changes in numeral systems organiser : jadranka gvozdanovic bernard comrie language change and cultural change in haruai numerals jadranka gvozdanovic types of numeral changes james hurford modelling emergence of numeral systems by genetic algorithm carol justus pre - decimal structures in counting and metrology eugenio ramon lujan martinez how the indo - european numeral system evolved into decimal 2 . the rise and fall of complex sentences organisers : lyle campbell and alice harris there will be papers by lyle campbell , allan dench , andrew garrett and spike gildea . there will also be a general discussion session . 3 . the influence of the hansa and low german on european languages organisers : laura wright and ernst hakon jahr there will be papers by kurt braunmueller , anne haavaldsen , ernst hakon jahr , jim milroy , muriel norde and laura wright . saturday 19 august trip to haddon hall and chatsworth
</t>
  </si>
  <si>
    <t xml:space="preserve">Subject: re : american - english in australia
 hello ! i ' m working on a thesis concerning attitudes toward america and the use of american - english by australia . i would be interested in hearing from anyone who has researched this field or who knows of recent research . i ' m particularly interested in the methods used to illicit or ascertain the use of target vocabulary ( eg . pharmacist vs chemist , candy vs lollies etc . ) if you can help , please email jmar2 @ mfs01 . cc . monash . edu . au an edited list of responses will be posted on the linguist list thank you , jessica marks = = = = = = = = = = = = = = = = = = = = = = = = = = = = = = = = = = = = = = = = = = = = = = = = = = = = = = = = = jmar2 @ mfs01 . cc . monash . edu . au
</t>
  </si>
  <si>
    <t xml:space="preserve">Subject: parsers for russian
 this query was also posted to seelangs - - apologies in advance for redundancy . i ' m a doctoral candidate in slavic linguistics at the university of washington . this summer , though , i ' m interning at educational testing service in princeton , nj , where i ' m working with the natural language initiative headed by randy kaplan . as part of my summer project here , i wanted to look at parsers which people may have built for russian . anyone know where i could find some to look at , or know someone who would know ? suggestions for reading on non - english language parsers are also welcome . thanks in advance for any information , lisa frumkes lfrumkes @ ets . org
</t>
  </si>
  <si>
    <t xml:space="preserve">Subject: corpus software
 i ' m about to computerize a sociolinguistic corpus of spoken french and english . i would be grateful to anybody who could give me some information about concording and text retrival softwares . i ' m using a macintosh micro-computer . thanks . . . louise charbonneau - lloyd
</t>
  </si>
  <si>
    <t xml:space="preserve">Subject: summary : half a day
 dear readers , many thanks to all respondents ( 51 ) who sent replies to my query about time phrases and native-speaker judgments . there were too many replies to acknowledge individually . many of you asked for a summary , so here goes . # # = strongly preferred , # = good , ? = awkward , x = bad , yuck the figures following each phrase give the number of votes cast in each category . they do n't all add up to 51 because some respondents ( rs ) expressed only their first preference . # # # ? x 1 the family spent . . . . . . . in ipswich . a . a day and a half 24 26 0 0 b . one and a half days 1 31 7 7 c . thirty-six hours 1 29 6 9 this makes [ a ] a clear winner , but for many rs [ b ] and [ c ] are acceptable , too , depending on context . comments : a . implies enough time to socialize ; implies most of sunday spent in ipswich , leaving at noon on monday b . implies ipswich was part of a series of visits ; implies an overnight stay ; part of a list ; stilted c . military / aeronautical ; whirlwind tour ; every moment packed with feverish activity ; at a conference - one and a half days spent on syntax ; working under time pressure ; airplane layover / waystation ; ok for negative experiences ( flu / jail ) . ( i take it a ' layover ' is us for british 's topover ' , or maybe it 's a stopover with a visit to a girlfriend ? ) 2 . it took me . . . . . . . . to write the book . a . six months 16 34 0 0 b . a half-year 0 10 9 25 c . half a year 3 44 1 1 while there is a preference for [ a ] , [ c ] is not far behind . [ b ] is problematic . comments : a . feels shorter ; not as much effort required as ' half a year ' b . suggests an academic half-year ; yuck , unnatural ; sounds non-native or british ( from american rs ) ; sounds american ( from british rs ) ; ok in financial contexts - a half year is either the first or second half , not an arbitrary 6 month period c . sounds longer than six months ; emphatic , with stress on ' year ' - 3 we ' ll be leaving in . . . . . . . a . half an hour 6 44 0 0 b . a half-hour 2 24 10 11 [ a ] wins . [ b ] splits people into two roughly equal camps . comments : b . sounds formal ; awkward ; funny ; sounds normal - we ' ll be leaving inna haf our ( from now ) . 4 tom worked for . . . . . . . . . in a lab a . a year and a half 13 37 1 0 b . one and a half years 0 32 6 7 c . eighteen months 3 39 6 0 while [ a ] wins , the other two are n't so far behind . comments : a . least exact . b . more exact ; part of calculation ( eg for pension ) ; stilted ; fussy . c . most exact ; emphasizes duration ; ok for children 's ages upto two years ; ok in contexts where precision is required ; suggests tom was less involved in the job ; maybe a temporary job . using months for time greater than a year , and hours for time greater than a day makes the time seem more rushed ; half an inch is ok but not half a foot , but half a yard is ok if bying cloth even though we do n't normally speak of half a yard . the overall impression that i get is that context and pragmatic considerations determine which lexical item will be acceptable in any given slot , and even then there is considerably more tolerance for some expressions than i would have thought possible / probable . three rs said all eleven phrases are 100 % ok . i have n't given details of rs ' background / nationality etc , since not all rs gave me details . however , about three-quarters of replies came from the usa . i hope this has been of some interest . many thanks for your response . roger maylor dept of linguistics and english language university of durham , uk
</t>
  </si>
  <si>
    <t xml:space="preserve">Subject: sum : moo sites
 about a week ago , i posted a query about language moo sites . i have received several responses so far , which i now post as a summary . i thank the following people , who kindly responsed : jonathan cardozo , dorine s . houston , janice cook , kristina harris , and phoenix lundstrom , and susan simon . the moo and mud sites for foreign languages are : moo sites french : moo francais telnet logos . daedalus . com 8888 italian : little italy moo telnet ipo . tesi . dsi . unimi . it 4444 $ b ! k ( b latin : mugit at pennmoo telnet ccat . sas . upenn . edu 7777 spanish : mundohispanno telnet kong . syr . edu 8888 english : schmooze university telnet arthur . rutgers . edu 8888 multi : moosaico telnet moo . di . uminho . pt 7777 mud sites german : morgengrauen telnet mud . uni-muenster . de 4711 swedish : svenskmud telnet bodil . lysator . liu . se 2043 the following www addresses are particularly useful for obtaining information about moo . http : / / babel . uoregon . edu / yamada / interact . html http : / / tecfa . unige . ch / edu-comp / dujvre / vol1 / no1 / education _ moos . text http : / / www . cs . bsu . edu / homepages / siering / moo . html http : / / www . daedalus . com / net / mootips . html http : / / www . itp . berkeley . edu / ~ thorne / moo . html http : / / www . peg . apc . org / ~ firehorse / mmm / mmm . html http : / / www . pitt . edu / ~ jrgst7 / moocentral . html http : / / www . scs . unr . edu / homepage / kristina / language . muds . html http : / / babel . uoregon . edu / yamada / interact . html here are some of the messages i received : - - - - - - - - - - - - - - - - - - - - - - - - - - - - - to : takizawa &lt; g44409a @ nucc . cc . nagoya-u . ac . jp &gt; learners of english can meet one another and esl / efl teachers at schmooze university to get there , telnet to arthur . rutgers . edu 8888 at the welcome screen ( an arch with a cow at the left ) type connect guest the next screen guides you to choose a name by which you will be known at schmooze . after that , type @ gender m / f ( to indicate whether you are male or female finally , type @ describe me as &lt; message - - whatever you wnat to say about yourself &gt; then you can type map to see your way around , or you can type classroom to be teleportedto a moo - learning environment . to talk to people , type " before each utterance , and you will be heard . to find out who else is on the moo , type @ who and a list will appear , to talk to one of thepeople on the list type page &lt; name &gt; &lt; " message &gt; ( note starting with " the owners are archy are mehitabel . helpful teachers are colega , gregor , paul ( who is in japan ) , tearose , gumby , fiver , holiday , sarah . sarah is very young - - good with students , as is holiday . moondo hispano is a spanish site . telnet to io . syr . edu 8888 use the command connect guest to get in and the same instructions as apply for schmooze u . helpful people include colega , tearose ( both also on schmooze ) , alfonso _ diez , marisol , josechu , diego . i know and participate in some others that are n't specifically language-learnin g oriented . but the above are designed especially for language learners . cheers , dorine dorine houston temple university philadelphia , pa v2188g @ temple vm or v2188g @ vm . temple . edu - - - - - - - - - - the following is from archivist for tesl - l - - - - - - - to : naohiro takizawa &lt; g44409a @ nucc . cc . nagoya-u . ac . jp &gt; tesl - l has a reference file that you might want to look at . send the command get moo file tesl - l f = mail in a message addressed to listserv @ cunyvm . cuny . edu moo site addresses are in there somewhere . yours , susan simon stscc @ cunyvm . cuny . edu archivist for tesl - l - - - - - - - - - - - - - - - - - - - thank you very much once again for your help ! sincerely , naohiro takizawa faculty of language and culture , nagoya university furo - cho , chikusa - ku , nagoya 464-01 , japan e - mail : g44409a @ nucc . cc . nagoya-u . ac . jp phone : + 81 - ( 0 ) 52-789 - 4197 ( office )
</t>
  </si>
  <si>
    <t xml:space="preserve">Subject: summary : verb-particles
 many thanks to all of you who responded to my request for references on phrasal verbs / particles . i have n't had time to track down the details of some of the leads i got , but i have most of them , and since i ' ll soon be leaving town for much of the summer , had best post what i have . i ' ll find the rest when i get back . here it is , and thanks again . the respondents ; bas aarts , hans broekhuis , andrew carnie , richard dearmond , stig eliasson , larry gorbet , olaf koeneman , steve matthews , geoff nathan , douglas ol iver , haj ross , joanna rubba , goerel sandstroem , robin schafer , michael b . smith , tim stowell , bob wachal , debra yeager . the references aarts , bas 1989 . verb - preposition constructions and small clauses in english . journal of linguistics 25 . 277-290 . aarts , bas . 1989 . small clauses in english : the non-verbal types . berlin : mouton de gruyter . brugmann , claudia . 1981 . the story of over . ma thesis , university of california , berkeley . carnie , andrew , heidi harley , and elizabeth pyatt . 1994 . old irish : a double derivative of vso . paper presented at flsm and celtic linguistic s conference , ucd . dagut , menachem &amp; batia laufer . 1985 . avoidance of phrasal verbs : a case for contrastive analysis . studies in second language acquisition 7 , 73-79 . dearmond , richard . a paper on www , which i have n't yet managed to access , but here 's the address ; someone may have better luck : http : / / saunders . ling . sfu . ca / den dikken , marcel . 1995 . particles . oxford university press . gold , elaine . paper or ma thesis on yiddish . gueron , jacqueline . 1986 . clause union and the verb - particle construction in english . nels 16 . hawkins , john . 1994 . a performance theory of order and constituency . cambridge university press hoekstra , teun and rene mulder . 1990 . unergatives as copular verbs : locational and existential predication . the linguistic review 7 . 1-79 . hulstijn , jan h . &amp; e . marchena . 1989 . avoidance : grammatical or semantic causes ? studies in second language acquisition 11 , 241-255 . studies in second language acquisition 11 , 241-255 . kayne , richard . 1985 . principles of particle constructions . in j . gueron , h . - g . obenauer , &amp; j . - y pollock , eds . grammatical representation , 101-140 . dordrecht : foris . koopman , hilda . 1991 . the verb-particle construction and the syntax of pps . ms . ucla . laufer , batia &amp; stig eliasson . 1993 . what causes avaoidance in l2 learning : l1-l2 difference , l1-l2 similarity , or l2 complexity ? studies in secondlanguage acquisition 15 , 35-48 . lindner , sue . 1981 . a lexico - semantic analysis of english verb - particle constructions with up and out . ucsd dissertation lindner , sue . 1982 . what goes up does n't necessarily come down : the ins and outs of opposites . in k . tuife , r . schneider and r . chametsky , eds . papers from the 18th regional meeting of the chicago linguistic society , pp . 305-323 . longman dictionary of phrasal verbs . 1983 macpartland , pamela . 1989-90 . cuny graduate center dissertation neeleman , ad . 1994 . complex predicates . phd diss , utrecht university . neeleman , ad and fred weerman . 1993 . the balance between syntax and morphology : dutch particles and resultatives . nllt 11 . 433-476 oxford dictionary of current idiomatic english . 1975 stowell , tim . 1981 . origins of phrase structure . mit dissertation . svenonius , peter . 1994 . dependent nexus : subordinate predication structures in english and the scandinavian languages , ph . d . dissertation , ucsc .
</t>
  </si>
  <si>
    <t xml:space="preserve">Subject: job - - c / lisp , kr , nl : austin , tx
 cycorp is seeking enthusiastic , highly-motivated multi-talented people for positions in software development , ontological engineering , and natural language processing . each of these involves working with and extending the cyc technology - - an immense , broad , multi-contextual knowledge base and inference engine which our group has developed over the last eleven years . cyc already contains a useful selection of fundamental human knowledge : facts , rules of thumb , and heuristics for reasoning about the objects and events of modern everyday life . cyc enables a multitude of knowledge-intensive products and services which could revolutionize the way in which people use and interact with computers , and cycorp is dedicated to making this happen . to date , cyc has made possible ground-breaking pilot applications in the areas of heterogeneous database browsing and integration , captioned image retrieval , and natural language processing . we are looking for a few individuals to join us in this challenging enterprise . software development ) - - - - - - - - - - - - - - - - - - - - o c applications programming expertise ( unix , macintosh , pc ) o preferably some common lisp programming experience o database theory and application development ( oracle , db2 ) o formal logic ( predicate calculus ) and deductive theorem proving o inference engine design , implementation , and maintenance ontological engineering ) - - - - - - - - - - - - - - - - - - - - - - - o facility with formal logic ( predicate calculus ) o preferably some background in ai , esp . knowledge representation o programming ability is a plus , but not required natural language processing ) - - - - - - - - - - - - - - - - - - - - - - - - - - - o familiarity with nl parsing theory ( including statistical and / or corpus-based parsing methods and other methods ) o experience in designing , building , and extending parsers o facility with predicate calculus , and some knowledge of mathematical methods in linguistics o familiarity with linguistic theory , esp . morphology and syntax ; knowledge of pragmatics and / or discourse theory a plus o ability to think procedurally and concretely ( thus , programming skills would be a plus ) for immediate consideration , send your resume and a cover letter to : doug lenat cycorp , inc . 3500 west balcones center drive austin , texas 78759 fax : 512-338 - 3858 e-mail : doug @ cyc . com cycorp is an equal opportunity employer
</t>
  </si>
  <si>
    <t xml:space="preserve">Subject: synthetic compounds
 on sat , 3 jun 1995 , the linguist list wrote : &gt; date : sat , 3 jun 1995 01 : 37 : 59 - 0500 &gt; from : the linguist list &lt; linguist @ tam2000 . tamu . edu &gt; &gt; to : hmanders @ indiana . edu &gt; subject : forwarded mail &gt; &gt; &gt; from stampe @ uhunix . uhcc . hawaii . edu fri jun 2 14 : 02 : 50 1995 &gt; return - path : stampe @ uhunix . uhcc . hawaii . edu &gt; received : from relay1 . hawaii . edu ( relay1 . hawaii . edu [ 128 . 171 . 41 . 53 ] ) by tam20 00 . tamu . edu ( 8 . 6 . 12 / 8 . 6 . 12 ) with smtp id oaa16738 for &lt; linguist @ tam2000 . tamu . ed u &gt; ; fri , 2 jun 1995 14 : 02 : 47 - 0500 &gt; received : from uhunix3 . uhcc . hawaii . edu ( [ 128 . 171 . 44 . 52 ] ) by relay1 . hawaii . edu with smtp id &lt; 11438 ( 5 ) &gt; ; fri , 2 jun 1995 03 : 00 : 10 - 1000 &gt; received : by uhunix3 . uhcc . hawaii . edu id &lt; 148528 &gt; ; fri , 2 jun 1995 09 : 00 : 29 - 1 000 &gt; from : david stampe &lt; stampe @ uhunix . uhcc . hawaii . edu &gt; &gt; to : linguist @ tam2000 . tamu . edu &gt; in - reply-to : &lt; 199506021008 . faa11257 @ tam2000 . tamu . edu &gt; ( message from the lingu ist list on fri , 2 jun 1995 00 : 08 : 49 - 1000 ) &gt; subject : re : 6 . 758 , sum : synthetic compounds &gt; message - id : &lt; 95jun2 . 090029hst . 148528 @ uhunix3 . uhcc . hawaii . edu &gt; &gt; date : fri , 2 jun 1995 08 : 59 : 51 - 1000 &gt; status : ro &gt; content - length : 1036 &gt; &gt; heather marie anderson ( hmanders @ indiana . edu ) compares agentive &gt; compounds to choose between ( 1 ) the theory " that the surface form of &gt; synthetic [ compounds ] will differ as much as possible in ordering and &gt; affixation from the corresponding vp " , and ( 2 ) the theory that they &gt; simply follow vp order . &gt; &gt; in the languages she cites , support for the theory ( 1 ) comes mostly &gt; from languages that have relatively recently changed the order of verb &gt; and object , but not the order of compounds , e . g . all the germanic &gt; languages listed ( v o &lt; o v , compounds ov ) and finnish ( same ) . there &gt; are similar examples ( with mirror image ordering changes ) in the munda &gt; languages of india , which had word order changes v o &gt; o v , but retain &gt; their old compound order vo , and in fact also retain it even in finite &gt; verbs and objects which are incorporated ( compounded ) . &gt; &gt; are there examples of opposite ordering of verb phrases and compounds &gt; that could not be explained as due to the lag of morphological change &gt; behind syntactic change ? &gt; &gt; david stampe &gt; univ . of hawai ` i &gt; &gt;
</t>
  </si>
  <si>
    <t xml:space="preserve">Subject: re : 6 . 793 , qs : mohawk , russian , banning of german i . mel ' cuk
 3 ) date : tue , 6 jun 1995 01 : 44 : 22 - 0400 from : jpkirchner @ aol . com subject : q : german banned in iowa i ' ve recently received a message from a man who claims that during world war i , the use of german and other languages was made " illegal " in the state of iowa by decree of the governor . this is very interesting to me , since my own family 's stories of anti - german discrimination in michigan at that time are limited to a snide remark or two about our surname . below is the relevant part of the man 's message . can anyone vouch for the veracity of what he says ? james kirchner ) here in iowa where i grew up most household language was a &gt; foreign language the early part of this century . the public ) schools were english of course . my uncle went to a local ) " german " school which was a parochial school . it was ) necessary because all the german lutheran church liturgy and &gt; bibles were in luther 's german so the plattdeutsch speaking ) people had to go to school to learn it . world war i ended that . &gt; the iowa governor issued a proclamation banning the speaking ) of any foreign language in public places . phone operators were ) instructed to pull the plug on any non english telephone ) conversations . party line patrons were to hold the telephone ) receiver up to the mouth piece so the resulting whistling ) would interfere with non english speech . all modern language &gt; instruction was dropped from school curriculums . a blow ) from which the school system never really recovered . ) newspapers published reports of people arrested on the ) street for speaking german . this was a real hardship on older &gt; immigrants . all german language newspapers were ) suppressed . our rural county had german papers at one time . ) in fact the editor of one was once elected the county ) treasurer . this day and age it is all somewhat embarrassing . i &gt; stumbled on to the fact that the state of iowa organized what ) amounted to a secret police agency . the state formed an ) agency whose purpose was to investigate acts of disloyalty . ) they were given the power to levy fines and imprison people ) for the duration of the war without benefit of trial . america 's &gt; active participation was relatively short lived so the agency ) was not around long . it would make an interesting research ) paper sometime if any records still exist . this happened in several midwest states . the issue reached the supreme court in the early 20 's in the case " meyer vs . nebraska " , the court ruled against nebraska , effectively eliminating the laws . frank anshen dept of linguistics state u of ny stony brook , ny 11794
</t>
  </si>
  <si>
    <t xml:space="preserve">Subject: romanizations
 i am looking for references for " linguisitcally minded " and / or standard romanizations to be used to produce orthographies of the following languages : arabic cantonese korean farsi hindi tamil all characters used in the romanization must be found on a standard keyboard . there needs to be a mapping between the original orthography and the romanization - - the romanization can contain more linguistic " smarts " than the original orthography . i ' ll post a summary of responses if it seems appropriate . so far i ' ve been looking at : arabic : for arabic if have been looking at the romanization used in the " english - arabic conversational dictionary " by richard jaschke , which claims to be " one of the best pocket guides to arabic ever published " cantonese : lshk ( linguistic society of hong kong , 1993 ) ( i ' m leaning toward this one . . . ) sidney lau korean : hangul ( i like this one . . . anyone ever had any negative experience with it ? ) farsi : i do n't have much for this but a little book called " colloquial persian " by leila moshiri . hindi : no reference , but i have made what i think may be a decent romanization . . . is there a standard ? none of the native speakers in my neck of the woods seems to know of one . . . tamil : pretty empty here . . . . .
</t>
  </si>
  <si>
    <t xml:space="preserve">Subject: re : 6 . 797 , comparative method : n - ary comparison
 content - length : 1653 i , too , had noted that there seemed to be two notions of comparison here , but unlike scott delancey i did not assume that there we should distinguish between comparison for the sake of building a reconstruction and simply for the sake of determining possible relationship . to my mind , the numbers that jacques guy posted demonstrate , not the weakness of n-ary comparison , but its strength : if we are looking at a grouping of languages of which we are uncertain of relationships , and the number of potential n-way cognates is as low as random chance would dictate , then the likelihood is against their being closely-enough related to pursue reconstruction . i think this answers , by the bye , david powers ' perhaps rhetorical question regarding the assumptions under which janhunen 's claims could be considered a fallacy . i ' m not quite sure how to address powers ' conclusions , however . the methods of comparison most of us accept have built into them a checking mechanism , such that acceptance of some set of matches as " true " ( in powers ' terms ) constrains the set of further matches we can accept : what he considers to be " false " matches may not , under these constraints , be treated as matches at all . under this methodology , n-way comparison * does * increase the ratio of signal to noise in the data . i do not have access to janhunen 's original statements . if alexis manaster - ramer has summarized them accurately , i have to conclude either that janhunen is unfamiliar with the actual workings of the comparative method , or that the conclusion summarized by amr is disingenuous in the extreme - - and is indeed a fallacy , either way . rich alderson
</t>
  </si>
  <si>
    <t xml:space="preserve">Subject: re : 6 . 797 , comparative method : n - ary comparison
 critics of manaster ramer miss the main point : janhunen calls by " similarities " parallels between japanese and other altaic languages based on regular phonetic correspondences without bothering to prove that these are real " look - alikes " . the parallels based on regular correspondences are not chance or random parallels and therefore the proposed statistical games do not apply to the case . if you do not believe it , take any pair of a priori unrelated languages , such as for example mandarin and eskimo , and try to establish regula r phonetic correspondences . needless to say , adding to this company zulu , basque , and nivx is not going to " improve " the picture . alexander vovin avvovin @ miamiu . acs . muohio . edu
</t>
  </si>
  <si>
    <t xml:space="preserve">Subject: re : 6 . 797 , comparative method : n - ary comparison
 gotcha ! there are two separate fallacies in the argument against n-ary comparison which i discussed recently and which powers , delancey , and guy are now apparently seeking to defend . ( 1 ) janhunen says that the probability of a match occurring purely by chance when you compare japanese with four languages is four times what it is when you compare it with one language . this simply cannot be true because probabilities are values between 0 and 1 . if the probablity in the case of a binary comparison was say . 5 , then he would be predicting that it would be 2 in the case of n-ary comparison , which is impossible , because 2 is not between 0 and 1 . ( 2 ) the other fallacy is not purely mathematical , although i suspect that it involves elements of confusio . in any case , no one who argues for n-ary comparison ever talks about getting a match in 2 out of n languages . now , if we look at guy 's numbers , in his scenario of a 100 - word list with no shifted meanings , he came up with 14 . 5 probable spurious mathces in a binary comparison but only 5 . 8 when you are looking for a match between 3 out of 5 languages , 0 . 13 when you look for one between 4 out of 5 , and he does not give the much smaller number yet in the case of 5 out of 5 . i am not sure how jacques defines spurious and so i have not verified the numbers , but they are certainly on the right orders of magnitude . as you consider more and more languages ( also as the initial probability of a match declines , which usually happens as you go from toy models to real data ) , what happens is that you need fewer and fewer out of the n languages being compared to agree . thus , in guy 's example a match between n - 2 languages out of 5 was less likely to occur by chance than one between 2 out of 2 . but if n were 100 , i . e . , you were comparing 100 languages , then you would not need n - 2 ( i . e . , 98 ) languages to agree to be able to do better than with a binary comparison . it would be many many fewer ( although i do n't know how many since i do not know what formula jacques is using and what he is assuming about the initial probability of a match ) . maybe , he could kindly supply the numbers . and in light of all this , let us add another argument for rejecting indo - european : bopp never offered a mathematical demonstration that the relationships he proposed were unlikely to be due to chance , much less by doing a binary comparison of every pair of indo - european languages . which i think just goes to show how unrealistic the whole idea of doing such comparisons is . but if you do want to do them , then at least let us be clear about how to do them so as to minimize false positives ( i . e . matches due to chance and not really reflective of common origin ) as well as false negatives ( i . e . , failures to find genuine historical connections ) . on the second point , there are arguments that n-ary is better . alexis mr
</t>
  </si>
  <si>
    <t xml:space="preserve">Subject: q : new email address for pier marco bertinetto
 content - length : 83 since the old address no longer works , would anybody know the new one ? alexis mr
</t>
  </si>
  <si>
    <t xml:space="preserve">Subject: teaching material for statistical cl
 content - length : 1364 dear all , i am going to develop a course on statistical models and methods in computational linguistics using eugene charniak 's book " statistical language learning " . i would be very grateful for advice concerning : 1 . supplementary literature , especially on the mathematical background , probability theory , etc . , but also on applications . 2 . material for practical exercises , mini-projects , etc . , both written material and software if available . i 'd be happy to post a summary to the linguist list if there is interest . best regards , joakim nivre department of linguistics g = f6teborg university e - mail : joakim @ ling . gu . se
</t>
  </si>
  <si>
    <t xml:space="preserve">Subject: philippine nat ' l lang .
 content - length : 786 a local newspaper recently printed a letter to the editor that read , in part , as follows : " tagalog is not a language but the second-most commonly spoken dialect in the philippines ( next to cebuano ) out of more than 50 dialects . the national language is filipino , as required by the philippine congress in 1989 . " does anyone out there know what filipino is , or where i might find some information on it and the events in the philippine congress in 1989 ? i 'd like to use this topic as a starting-off point for a class discussion about dialect vs . language , and prescriptivism , but i need to know more . if you have some information , please reply to me directly . thanks . - - christine brisson rutgers university cbrisson @ zodiac . rutgers . edu
</t>
  </si>
  <si>
    <t xml:space="preserve">Subject: genderless ?
 content - length : 350 in some languages which are standarly described as genderless it is still the case , i am pretty sure , that people say things like ' that woman ' instead of 's he ' and because this looks like a purely lexical matter , the appearance of genderlessness is preserved . i wonder if this applies to the languages recently described as genderless on this list .
</t>
  </si>
  <si>
    <t xml:space="preserve">Subject: re : genderless
 content - length : 719 you wrote : ) most of the genderless languages are sov and their morphology is ) " agglutinative " , in traditional typological terms . ) the realisation of gender tends to be tied closely to the realisation of ) morphological case in the world 's languages ) e-mail : ortmann @ ling . uni-duesseldorf . de i agree that most genderless languages tend to be agglutinative , but not sov . the austro - asiatic and austronesian languages , for example , contain many examples of non - sov languages which are also genderless . many examples can also be found in africa and the native american languages , which though agglutinative are not sov . paul kekai manansala
</t>
  </si>
  <si>
    <t xml:space="preserve">Subject: genderless lgs
 content - length : 2009 hi you gender people , it may be that i have missed something that has been going on on the list . if i understand right there has been some claim about that a language totally lacking a gender system would be something of science fiction . as the responses have shown , this is not definitely the case but an indo - european line of thinking of what are natural conceptual ( grammatical ? ) categories . albert ortmann , among others , made the point that e . g . uralic languages generally lack gender . this is a point in case in finnish . the language does not have any grammatical gender markers ( in principle , no articles ) , no division into male / female in the pronoun system and , in particular , spoken finnish does not make distinction between animate / inanimate . persons , animals , objects , ideas may be referred to with the pronoun " se " . yet a slight comment to ortmann 's theory about case / gender . the point about case being realized only once in an np does not seem conceivable , at least from finnish point of view : attribute ( s ) and head must concord in case . hope this is of interest . and i could point out that i am no uralic or fennic scholar but a native speaking linguist . best regards - jan lindstrom dept . of scandinavian lgs university of helsinki
</t>
  </si>
  <si>
    <t xml:space="preserve">Subject: silliness about eskimo snow
 the cartoon strip the duplex , which is normally a commentary on what used to be called ' the war between the sexes ' , and deals with two young singles and their dogs , today dealt with our favorite topic : snowy landscape her poodle : i read somewhere that the eskimos have 80 [ sic ] words for snow . she : that 's nothing . snowy landscape with him and his mutt shovelling snow he : * @ # ! his mutt : double * @ # ! she : if you ' ve ever listened to guys shovel their driveway you 'd know there were twice as many . happy january . ~ ~ ~ ~ ~ ~ ~ ~ ~ ~ ~ ~ ~ ~ ~ ~ ~ ~ ~ ~ ~ ~ ~ ~ ~ ~ ~ ~ ~ ~ ~ ~ ~ ~ ~ ~ ~ ~ ~ ~ ~ ~ ~ ~ ~ ~ ~ ~ ~ ~ ~ ~ ~ ~ ~ ~ ~ ~ ~ ~ ~ ~ geoffrey s . nathan department of linguistics southern illinois university at carbondale carbondale , il , 62901-4517 phone : ( 618 ) 453-3421 ( office ) ( 618 ) 549-0106 ( home ) geoffn @ saluki-mail . siu . edu
</t>
  </si>
  <si>
    <t xml:space="preserve">Subject: re : 6 . 823 , qs : german , nostratic , romanization , chinese errors ,
 shoebox content - length : 298 is it just me , or is the fact that a query needs to be posted asking what is nostratic proves the point a group of us made not so long ago on this very list about the need for the public , linguistic and general , to be allowed information about work in linguistics , whether we agree with it or not ?
</t>
  </si>
  <si>
    <t xml:space="preserve">Subject: summary : i . mel ' cuk
 content - length : 2450 a few people answered my question about i . mel ' cuk 1976 reference , so i thought a summary of the references i gathered might interest the linguistlist as a whole . first , i wish to thank the people that answered me : ( in order of appearance ) lars borin david beck ariadna solovyova claude coulombe lonz ( only reference i got on that person , from the electronic address . sorry ) miquel aguado keith goeringer claude boisson some directed me to pr mel ' cuk , who is teaching at montreal university . moreover , here is a list of melc ' uk 's works , including the one i was looking for , and subsequent works which update his views on the sign / word : 1976 . das wort . zwischen inhalt und ausdruck . munchen , wilhelm fink verlag , 461 p . ( parts of the book are writen in english ) 1979 . " syntactic , or lexical , zero in natural language " , proceedings of the berkeley linguistics society 5 , 224-60 . 1984-92 . dictionnaire explicatif et combinatoire du francais contemporain : recherches lexico-semantiques , 3 vols , montreal , presses de l ' universite de montreal . 1988 . " semantic description of lexical units in an explanatory combinatorial dictionary " , international journal of lexicography 1 / 3 , 165-88 . 1988 . dependency syntax : theory and practice , albany , state university of new york press . 1993 . cours de morphologie generale , vol . 1 : le mot , montreal , presses de l ' universite de montreal . _ _ _ _ _ _ _ _ _ _ _ _ _ _ _ _ _ _ _ _ _ _ _ _ _ _ _ _ _ _ _ _ _ _ _ _ _ _ _ _ _ jerome serme laboratoire ' dynamique du langage ' ( umr 9961 ) maison rhone - alpes des sciences de l ' homme 14 , avenue berthelot 69363 lyon cedex - france phone : + 33 72 72 64 12 fax : + 33 72 80 00 08 e - mail : jerome . serme @ mrash . fr _ _ _ _ _ _ _ _ _ _ _ _ _ _ _ _ _ _ _ _ _ _ _ _ _ _ _ _ _ _ _ _ _ _ _ _ _ _ _ _ _
</t>
  </si>
  <si>
    <t xml:space="preserve">Subject: sum : banned german , " english only "
 content - length : 12420 a few weeks ago i posted part of some correspondence i received about the banning of german in iowa during wwi . because the responses brought up the matter of " english only " or " official english " ( depending on one 's leanings ) i posted a further query as to whether anyone knew of any recently proposed law in the us that would out and out ban languages other than english . first i ' ll thank everybody , then i ' ll summarize the german ban , then official english . thanks to : seegmiller @ apollo . montclair . edu ( steve seegmiller ) fanshen @ datalab2 . sbs . sunysb . edu ( frank anshen ) kiel @ u-aizu . ac . jp ( kiel t . christianson ) kyeager @ prism . nmt . edu ( deborah yeager ) rwachal @ black . weeg . uiowa . edu ( bob wachal ) smburt @ heartland . bradley . edu ( susan burt ) m200754 @ er . uqam . ca ( michel platt ) ligo523 @ utxvms . cc . utexas . edu ( keith walters ) cnelson @ vm . cc . purdue . edu ( dr . christian k . nelson ) niewboer @ let . rug . nl ( r . nieuweboer ) ffgbc @ aurora . alaska . edu ( cooper gordon b ) anfallen @ ursula . uoregon . edu ( anthea fallen - bailey ) banned german : the original quote i posted ran thus : ) here in iowa where i grew up most household language was a ) foreign language the early part of this century . the public ) schools were english of course . my uncle went to a local ) " german " school which was a parochial school . it was ) necessary because all the german lutheran church liturgy and ) bibles were in luther 's german so the plattdeutsch speaking ) people had to go to school to learn it . world war i ended that . ) the iowa governor issued a proclamation banning the ) speaking of any foreign language in public places . phone ) operators were ) instructed to pull the plug on anynon english ) telephone conversations . party line patrons were to hold the ) telephone receiver up to the mouth piece so the resulting ) whistling would interfere with non english speech . all modern ) language instruction was dropped from school curriculums . a ) blow from which the school system never really recovered . ) newspapers published reports of people arrested on the ) street for speaking german . this was a real hardship on older ) immigrants . all german language newspapers were ) suppressed . our rural county had german papers at one time . ) in fact the editor of one was once elected the county ) treasurer . this day and age it is all somewhat embarrassing . i ) stumbled on to the fact that the state of iowa organized what ) amounted to a secret police agency . the state formed an ) agency whose purpose was to investigate acts of disloyalty . ) they were given the power to levy fines and imprison people ) for the duration of the war without benefit of trial . america 's ) active participation was relatively short lived so the agency ) was not around long . it would make an interesting research ) paper sometime if any records still exist . i got many confirmations that this actually happened , and not only in iowa . references : philip e . webber ( 1993 ) . kolonie - deutsch : life and language in amana . ames : iowa state university press . birgit mertens ( 1994 ) . vom ( nieder - ) deutschen zum englischen : untersuchungen zur sprachlichen assimilation einer laendlichen gemeinde im mittleren westen amerikas . heidelberg : universitaets - verlag c . winter . heinz kloss 's _ the american bilingual tradition _ . baron , denis . 1990 . * * the english - only question : an official language for americans ? * * new haven , connecticut : yale university press . kloss , heinz . 1966 . " german - american language maintenance efforts " . * * language loyalty in the united states * * , edited by j . a . fishman , 206-252 . london , england : mouton &amp; co . liebowicz , joseph . 1985 . " official english : another americanization program ? " * * language loyalties : a source book on the official english controversy * * , edited by james crawford , 101-111 . chicago : university press of chicago . deborah yeager : ) bad news : it definitely happened . most of the laws passed ) against the use and instruction of german were at the very ) end of the war and so came into force _ between _ world wars . &gt; iowa was not the only state . i can't answer to the behavior of ) telephone operators and people on partylines , but i do know ) that teaching german was banned not only in the schools , ) but also on school property after hours , where church groups ) had often held classes . rogier nieuweboer : ) i cannot answer your question on a ban on german in iowa , ) but in fact , in 1914 the canadian authorities issued such a ) ban on german ( which was used in mennonite and many other ) schools ) . this was the reason why many mennonites emigrated &gt; to mexico . anthea fallen - bailey : ) i wrote my undergraduate honors thesis on the subject of ) language histories in the u . s . i include below a pertinent ) paragraph from that work : ) the most severe blow to german language and culture ) maintenance in the u . s . came with world war i when . . . ) " hyphenated americans " were forced to chose between their ) ethnicity and the u . s . nation , despite the fact that the ) majority of german - americans favored neutrality ( kloss ) 1966 ) . the german language in the u . s . has never since ) recovered . from 1917 , when the u . s . joined the war , german ) was banned in private and public schools , in meetings , in ) religious services and even over the telephone ( baron 1990 : ) 111 ) . national organizations disbanded , german music was ) neither playe nor sold , and restaurants changed the names of ) german dishes : " sauerkraut " became " liberty cabbage " ; ) " german fried potatoes " became " american fries " ; and ) " hamburger " became " salisbury steak " ( ibid : 109 ) . in short , ) " german was specifically targeted as an enemy language to be &gt; rooted out " . between 1918 and 1923 many states passed ) anti - german legislations ; two states - - nebraska and ) illinois - - passed english - only constitutional amendments in &gt; 1920 and 1923 respectively ( ibid . : 109 ) . by 1923 thirty-four ) states had passed english - only laws relating to the language ) of instruction in schools ( leibowicz 1985 ) . ohio , which had ) previously supported german instruction in schools , passed a ) law in 1919 rejecting german altogether . ) a footnote here : the ohio 1919 law was eventually struck ) down by the u . s . supreme court via the 1923 case of meyer v . ) nebraska ( very famous case in language circles ) . english " only " some of the things discussed brought up some interesting questions , which i ' ll treat after a couple of quotations . steve seegmiller : ) it may be an unfortunate or misleading choice of terms , but ) " english only " does n't mean banning other languages entirely ; ) it means requiring the use of english exclusively for official ) purposes . that presumably includes governmental functions , ) education , and so forth , but not non-official uses . ) at last count , at least seventeen states had adopted such ) english only laws , and several more are in the works . not one ) of them proposes banning other languages . susan burt : ) karen l . adams and daniel t . brink ( eds ) in their * ) perspectives on official english * ( mouton . 1990 ) have an ) appendix of texts of various language legislation . ) the legislature of arizona attempted an amendment to the ) state constitution which included : ) this state and all political subdivisions of this state shall ) act in english and in no other language . ) no entity to which this article applies shall make or enforce ) a law , order , decree or policy which requires the use of a ) language other than english . ) no govermental document shall be valid , effective or ) enforceable unless it is in the english language . ) there follows a list of circumstances in which the use of ) other languages is exlicitly allowed . ) i think the arizona law was considered one of the most ) restrictive , and i think it was somehow found invalid - - or ) maybe it did n't pass in the first place - - i forget . anyway , ) even it did not " ban " other languages in private contexts . christian k . nelson referred to some research on voters ' opinions on official english laws , and while i find his conclusions hyperbolic , i think his comments are nonetheless worth reading : ) [ i ] was reminded of research reported in a course i took with ) an anthropological linguist ( now at san diego ? ) : katherine ) woolard . she mentioned that in the california " official ) english " push not only were many hispanics in favor of the ) proposed legislation , but so were many supposed liberals in ) the san francisco area . she was doing an analysis of ) discourse in which such liberals justified their positions , ) showing that they were based on hidden assumptions that ) actually ran counter to their claimed liberal beliefs . all this ) points up the fact that oppressed people , with the help of ) their well-meaning supporters , often participate in their own ) oppression . indeed , historical examples indicate that such is ) true even to the point that oppressed groups help organize ) extermination of their own members for oppressing groups . ) so , the results of the polls you cite are not so transparently ) meaningful . a respondent or two drew conclusions from the oft-mentioned hysterical tone of the fundraising materials put out by the " official english " movement . my own thoughts on that , as sent to one respondent : on tue , 13 jun 1995 jpkirchner @ aol . com wrote : ) i ' m convinced there is a certain style to fundraising letters ) that crosses the political spectrum , especially since a lot of ) organizations certainly have their letters written by direct ) marketing agencies that are probably not affiliated with any ) particular persuasion . i get such letters from political ) campaigns on the left , right , and in between , including the ) democratic party , and i see absolutely the same nauseatingly &gt; hysterical , hateful style in all of them , as if they were ) written by the same hand . ( which they sometimes may ) have been . ) in one letter , the boogie man is " liberals who ) want to take away your freedom , " in another it 's " advocates ) for the rich who want to make you homeless , " in another it 's ) immigrants , in a third it 's jingoists . the common ) denominator is always the angry , hateful tone they ' re ) written in . having worked at an ad agency , i know that the ) people in them know their targets , and just how to caress ) them or zing their fillings to get them to act . it has to be an ) established fundraising technique . this whole issue seems to me to be a mix of radical hysteria on both sides , mixed with legitimate questions , which neither side appears willing to address . since linguists , to my experience , are generally terrific at preaching linguistic tolerance , but do n't often deal with pragmatic questions that do n't affect them personally , i ' ll annoy you all with a few questions brought up by non-linguists i know . these people are neither radical conservatives , nor bothered by the use of other languages or dialects in their presence . 1 . how come in us regions where other foreign language groups outnumber hispanics , are safety warnings and federal signage are still only posted in spanish and english ? 2 . a manager , who had previously not minded foreign languages being spoken in the office , is suddenly noticing a lot of discord , backbiting and insubordination among the employees . these are hard enough to quell when everyone is speaking english , but it 's even harder for this manager to monitor what 's happening , because it 's all going on in a foreign language . does the manager a . ) sign up for a beginning language course , b . ) quit the job and give it to someone fluent in the other language , c . ) recruit some of the employees as " spies " , d . ) mandate english , e . ) other _ _ _ _ _ ? if the manager mandates english , will it qualify as linguistic intolerance in this case ? 3 . why should a child who speaks black american english be accommodated in the classroom by court order , while an appalachian kid gets forced to learn ( later changed to " gets the benefit of learning " ) the standard dialect ( i . e . , in addition to his or her own ) ? 4 . " the typists in our company are so incompetent at standard english that even a simple business letter takes them at five drafts , and one whole day , to get into acceptable form . it always comes out in their dialect , and it 's much easier for everybody to do their own typing . why can't they give these people english tests ? " these are linguistic and political questions to these people , to which i have no ready answers . what do other linguists say ? james kirchner
</t>
  </si>
  <si>
    <t xml:space="preserve">Subject: dislocations
 content - length : 4400 - - - - - - - - - - forwarded message - - - - - - - - - - date mon , 19 jun 1995 08 : 10 : 48 - 0400 &gt; from aaa552 @ agora . ulaval . ca subject / graviton / einstein / aaa552 / mail / bb i posted a week ago a query on the topic of dislocation . i wanted to know whether just any of the phenomena known by the name of dislocation implies coreference . the responses to the posting indicated that the word dislocation is by and large used to refer to a phrase p adjoined to a sentence s where p holds a coreference relationship with a pronoun included in s . so there seems to exist a terminological consensus on this notion ( although for some dislocation covers topicalization ) . here is a very slightly edited summary of responses . many thanks to all those whose responded . i hope this is useful . pierre larrivee . w . croft @ manchester . ac . uk ( bill croft ) : i think you will have to define " dislocation " to get a useful answer from your query - - - in particular , define it in such a way that the coreference relation does not follow by definition . if " dislocation " means what the etymology suggests , then it involves movement of an element out of its canonical position ; if you allow coreference to phonologically null elements ( left in canonical position ) , then by definition a dislocated element will have a coreference relation to an element in the sentence to which it is adjoined , namely to the null or non-null element it has " left behind " . if you do not allow coreference to phonologically null elements , then the english construction called " topicalization " or " y - movement " is a counterexample to the generalization you are inquiring about . if you define " dislocation " in a non-movement fashion - - - i . e . as some element ( an np ? ) adjoined to a sentential constituent - - - then japanese , chinese and other e asian languages ' topic constructions will be a counter - example , since the " topic " np need not be an argument or even an adjunct of the sentence to which it is adjoined . to this comment of mine : it seems to me that topicalization is a somewhat different phenomena from dislocation , is it not ? cf . the prosody ( no pause for topics ) and the lack ( in general ) of a resumptive pronoun ( chocolate cake i like ( * it ) ) . w . croft added : prosody would be an interesting start on a definition of dislocation that does n't presuppose coreference - - - i think the resumptive pronoun part is more problematic , since specifying the form of a resumptive form would presuppose coreference . &gt; from holleb @ linguist . umass . edu ( ? ? bart holle ) at the moment i am working on right dislocation , mainly in dutch . and as far as i can tell there are no counterexamples . the moment there is no reference to an element in the " main " clause it is clearly extraposition . a main difference for dutch is that you can extract out of an extraposed phrase , whereas you cannot out of right dislocated one . &gt; from sophie . kern @ mrash . fr ( sophie kern ) i ' m actually writting my thesis about the development of narrative competence by french monolingual children ( 3 to 11 years old using ) a picture book task . one of the domain i ' m studying is the reference to the main or other characters of the story , and particulierly what kind of linguistic devices the children use to maintain or to switch reference in subject position i found a lot of left and right dislocations . &gt; from larry horn ( lhorn @ yalevm . cis . yale . edu ) you might want to check out an old paper by robert rodman on topicalization and ld in a journal called papers in linguistics . i think it was 1973 . he talks about sentences like : as for noxious odors , my sheepdog farts after eating escargots . in which the sentence is a comment on the topic in the " ld " phrase , but no coreference per se obtains . &gt; from barrett @ zelig . cs . nyu . edu ( leslie barrett ) there 's an article by bowers in li ( 1993 ) that mainly concerns predication but mentions coreference possibilities in fronted vps like the following : criticize himself , i think john never will i i ) from luge . latrobe . edu . au ( hussein shokouhi ) ronald geluykens has extensively worked on this issue in english . he has published a book in 1992 under the title of ' from grammar to discourse : left-dislocated construction ' . knud lambrescht has also done something on french . he has also published a book on french discourse and syntax in 1994 . surely , you can find a good number of references in those two books .
</t>
  </si>
  <si>
    <t xml:space="preserve">Subject: tolkien 's elvish languages : austronesian ?
 ( this , of course , started as a spoof of proto - world ) is elvish austronesian or has sakao ( espiritu santo ) an elvish substratum ? that is the question . as i was looking for an elvish cognate for my proto - world * hu ( n ) t i came across ( and the whole effort took me perhaps five minutes , writing it down much longer , however ) : 1 . - losgar ( red snow ) . the place where feanor burned the ships of the teleri . los = snow , gar from car = red ( noel 1980 : 164 ) . - sakao kar = red . 2 . - minas tirith s ' tower of watch ' , ' tower of guard ' ( ibid . p . 170 ) ' minas ' being ' tower ' , ' tirith ' is evidently ' watch , guard ' . - sakao t ( y ) ry = to look at , to watch out . 3 . - lad ' plain ' , ' valley ' , s / 361 ( p . 160 ) - sakao la ^ dh = earth , ground 4 . - kel ' go away ' , ' flow away ' , ' flow down ' . s / 360 ( p . 159 ) - sakao gher ' to go past ' , ' to flow ' . 5 . - in ( of the ) . see various place names , including haudh - in - gwanur . ( p . 158 ) - sakao - yn , same meaning , as in ' waldhyn ietar ' 's on of yetar ( god ) ' . 6 . - ia ^ ' void ' , ' abyss ' s / 360 ( p . 156 ) - sakao ia ' oral cavity ' , ' opening ( of a cave ) ' 7 . - ondo q [ uenya ] 's tone ' s / 359 ( p . 180 ) - sakao iedh 's tone ' ( there is a pervading correspondence e / o throughout austronesian languages , and i am * not * making that up ! ) . or perhaps also : - sakao dhon ' mountain ' ( with metathesis and semantic shift ) . enough ? are n't you convinced yet ? all right . . . 8 . - vorn ' black ' . s / 360 ( p . 205 ) - sakao vyr ' black ' . 9 . - galadh s . ' tree ' ( p . 146 ) - sakao gholadh a tree sp . ( bislama " nangkalat " , a tree with urticant leaves ) 10 . - esse q [ uenya ] ' name ' ( p . 142 ) - sakao ase - ' name ' 11 . - sil q [ uenya ] 's hine with white or silver light ' ( p . 189 ) - sakao hoel ' cooking stone ' , regularly derivable from * s ( ui ) l ( aeo ) - sakao syl ' to singe ' and let 's make it an even dozen : 12 . - loa ' growth ' ( p . 163 ) - sakao lu ' to grow ' . work cited : ruth s . noel . the language of tokien 's middle - earth . houghton mifflin . boston 1980 .
</t>
  </si>
  <si>
    <t xml:space="preserve">Subject: re : 6 . 783 , german affricates
 in regard to roger lass 's comments on ts vs . t # s ( or c ^ vs ts , as he puts it ) , i 'd like to comment that the pronunciation for t # s that he gives may not pertain for many american english speakers . i think i ' m not alone in having something like [ ? s ] ( ? = glottal stop , s = esh ) or [ raised - ? ts ] in the t # s case . in any case , as he indicates , the difference is one of a phonetic detail that is simply invisible in certain styles of phonological transcription . john e . koontz nist : caml : sced 883 . 04 boulder , co koontz @ boulder . nist . gov
</t>
  </si>
  <si>
    <t xml:space="preserve">Subject: functions of language www home page
 content - length : 574 dear colleagues , this is to inform you that the journal devoted to functional approaches to language , * functions of language * , now has its own 3w home page . the url is : http : / / allserv . rug . ac . be / ~ dnoel / folhome . html there you will find links to the journal 's statement of purpose , some notes for contributors , its style sheet , and the tables of contents of past and forthcoming issues . do have a look ! dirk noel contragram dept . of english university of gent rozier 44 b-9000 gent belgium phone : + 32 9 264 3789 fax : + 32 9 264 4179 e - mail : dirk . noel @ rug . ac . be
</t>
  </si>
  <si>
    <t xml:space="preserve">Subject: history of syntax
 content - length : 1255 available upon request : a 4 - page compilation of historically significant short quotations on syntax , in the original tongues , translated in the case of greek or latin . included : aristotle , dionysius thrax , varro , port - royal , saussure , jespersen , bloomfield , harris , chomsky , diver . just the essentials of the classics ; nothing later than 1969 . send self-addressed stamped ( if usa ) envelope to : joseph davis , ph . d . dept . of elementary education city college new york , ny 10031 jcdcc @ cunyvm . cuny . edu
</t>
  </si>
  <si>
    <t xml:space="preserve">Subject: linguistic data consortium ( ldc )
 content - length : 3687 the linguistic data consortium ( ldc ) of the university of pennsylvania is collecting telephone speech for three major studies this summer , and we are asking all members of the research community at large to participate in making them a success . the calls are being collected on a new intervoice robotoperator platform that has dramatically increased the ldc 's ability to collect telephone speech . the new system allows up to twelve two channel calls or 24 one channel calls to go on at the same time . up to 20 hours of conversation can be stored before it is necessary to download data ; the download as well as many programming changes can be made without interrupting the application itself . in effect , the application will be operational for 24 hours per day . the projects are as follows : for voice across hispanic america , we need native speakers of spanish ( from any country ) who can call an 800 telephone number and spend five minutes on the telephone reading a series of sentences . participants can receive $ 5 . 00 for their time . for callhome , native speakers of english , egyptian arabic , german , japanese , mandarin and spanish can make a free call to another native speaker from an 800 telephone number anywhere in the world and talk for 30 minutes . participants can receive either $ 10 . 00 or free telephone time . for callfriend , native speakers of english , spanish , tamil , hindi , japanese , french , farsi , german , korean , egyptian arabic and vietnamese can can make a free call to another native speaker from an 800 telephone number anywhere in the u . s . , canada or puerto rico and talk free for 30 minutes . participants can receive either $ 10 . 00 or free telephone time . individuals or organizations who can recruit at least ten callers should contact us to discuss various incentive programs for all three projects . the recordings will be used for nonprofit scientific research and instructional purposes , and are made available to researchers and educators from all over the world on an equal basis . to receive more information , or to get a personal identification number and instructions for making calls , please call us at 1-800 - 380-penn ( 7366 ) between 9 a . m . and 5 p . m . est , or send email to one of the following addresses : voice across hispanic america vaha @ unagi . cis . upenn . edu callhome callhome @ unagi . cis . upenn . edu callfriend callfriend @ unagi . cis . upenn . edu for further information about the project or for other information about the linguistic data consortium , please contact us ldc @ unagi . cis . upenn . edu , or you can access our www home page at ftp : / / www . cis . upenn . edu / pub / ldc _ www / hpage . html . you can also send mail to us at the address below : rebecca finch | linguistic data consortium research coordinator | 441 williams hall finch @ unagi . cis . upenn . edu | university of pennsylvania tel : 215 / 898-0464 / fax : 215 / 573-2175 | philadelphia , pa 19104-6305
</t>
  </si>
  <si>
    <t xml:space="preserve">Subject: linguistics in science fiction
 content - length : 3073 the postings on linguistics in science fiction for the past couple of months have been interesting , but curiously limited to comparing two types or genres of writing as if all that is going on with linguistics in science fiction these days is that some writers who are sf novelists have been injecting a few ' neat linguistic ideas ' into their narratives and some ( distinctly other ) group of writers who are linguists read these stories for fun and like to point out the borrowed ideas to other linguists . thats not all that 's happening these days folks . it seems to me that some of the most interesting things going on with linguistics in science fiction is in the blurring of these and other genres ( a general phenomena that george steiner argued was well underway 20 years ago in his _ after babel _ ) . it does n't take much digging through my library to come up with some examples of writers who ' ply the frames ' of sf in ways that deserve to be read by linguists ' for serious ' . samuel r . delany 's novels have been mentioned on the list , but he has also published two volumes of linguistic essays , _ the jewel - hinged jaw : notes on the language of science fiction _ 1977 . new york : dragon press . and _ starboard wine : more notes on the language of science fiction _ 1984 . new york : dragon press . richard rorty , probably known by many linguists interested in the philosophy of language ( from his writing on the ' linguistic turn ' in that field ) , tells a science fiction story about a mid-twenty - first century expedition to antipodea , a planet where the natives lack the concept of mind as part of his argument about ' persons without minds ' in _ philosophy and the mirror of nature _ 1980 . suzette haden elgin is a third writer ( and a linguist ) who writes about science fiction ' for serious ' . one medium in which she does this is the linguistics &amp; science fiction network , which publishes a newsletter ( $ 10 annual membership fee ) out of the ozark center for language studies ( p . o . box 1137 , huntsville , ar 72740 e - mail : ocls @ sibylline . com . ) . i ' m sure that there are other such ' blurred genre ' pieces at the interface between science fiction and linguistic theory . i 'd encourage other subscribers to describe them here in addition to the usual novels and short stories ( the serious stuff can be read ' just for fun ' too . . . ) . paul gracie
</t>
  </si>
  <si>
    <t xml:space="preserve">Subject: job in india
 content - length : 1469 position in phonology / syntax jawaharlal nehru university new delhi , india the center for linguistics and english at the jawaharlal nehru university invites applications at the assistant professor level beginning in august 1995 . the candidate must hold a ph . d in linguistics with a specialization in phonology or syntax . previous teaching experience is highly desirable . there is no specific deadline for this position . applications will be considered till the position is filled . please mail applications to the address below . till june 30 , prof abbi may be contacted at ( 510 ) 657-5225 . professor anvita abbi , chair center for linguistics and english school of languages jawaharlal nehru university new delhi , india 110067
</t>
  </si>
  <si>
    <t xml:space="preserve">Subject: job : linguistique informatique / computational linguistics
 content - length : 4310 job : linguistique informatique / computational linguistics ( english text follows ) * * * * * * * * * * * * * * * * * * * * * * * * * * * * * * * * * * * * * * * * * * * * * * * * * * * * * * * * * * * * * * * * * * * * * * * * * * * * * * latl - - - departement de linguistique , universite de geneve le latl - laboratoire d ' analyse et de technologie du langage - du departement de linguistique de l ' universite de geneve ( suisse ) met au concours un poste de recherche / enseignement en linguistique informatique ( a confirmer ) duree : 2 ans , a dater du 1er septembre 1995 salaire : de 57 ' 000 a 60 ' 000 frs / an ( selon qualifications ) qualifications : diplome ou doctorat ( prefere ) en linguistique informatique ou theorique ( eventuellement informatique ) , avec un interet particulier pour la syntaxe ( gb ) , l ' analyse et la generation automatiques du langage naturel , la traduction automatique , l ' enseignement assiste par ordinateur - - - maitrise de la programmation un plus . taches : collaboration aux projets en cours au latl ( traduction automatique interactive , analyseurs syntaxiques , eao ) ; selon qualifications et interets , quelques heures ( max . 4 ) d ' enseignement par semaine dans les domaines de la syntaxe ou de la linguistique informatique . langues : francais et / ou anglais necessaire ( s ) , allemand un plus . les dossiers de candidature et le nom de deux references sont a envoyer a l ' adresse ci-dessous professeur e . wehrli latl universite de geneve 2 , rue de candolle 1211 geneve 4 suisse e - mail : wehrli @ latl . unige . ch fax : ( + 4122 ) 328 25 66 * * * date limite de depot des candidatures : 15 juillet 1995 * * * * * * * * * * * * * * * * * * * * * * * * * * * * * * * * * * * * * * * * * * * * * * * * * * * * * * * * * * * * * * * * * * * * * * * * * * * * * * * * * latl - - - department of linguistics , university of geneva the latl research lab of the department of linguistics at the university of geneva ( switzerland ) expects to open a two-year research / teaching position in computational linguistics ( pending approval ) starting date : sept . 1st , 1995 salary range : from 57 ' 000 to 60 ' 000 sfr . / year ( depending upon qualifications ) qualifications : ma or ph . d . ( preferred ) in computational or theoretical linguistics ( possibly computer sciences ) , with a strong interest for syntax ( gb ) , natural language parsing and generation , automatic translation , computer-assisted learning - - - programming skills an asset . tasks : participation to current projects of the lab ( interactive automatic translation , syntactic parsers , learning systems ) ; depending upon qualifications and interests , some hours of teaching ( max . 4 hours / week ) in syntax or computational linguistics . languages : french and / or english mandatory , german an asset . please send applications together with the name of two references to the address below : professor e . wehrli latl university of geneva 2 , rue de candolle 1211 geneva 4 switzerland e - mail : wehrli @ latl . unige . ch fax : ( + 4122 ) 328 25 66 * * * application deadline : july 15 , 1995 * * *
</t>
  </si>
  <si>
    <t xml:space="preserve">Subject: jeonju university , chonju , s . korea
 our language learning center is looking for an english native speaker to teach english conversation to undergraduate students in my university . thus , plese advertise the following to the linguist if it is possible ; we are looking for english native speakers to teach english conversation in jeonju university , chonju , s . korea . qualifications : i ) english native speaker ii ) m . a . in english , linguistics , els , education is preferrable . duty : teach 15 hours / week extra teaching will be paid by $ 20 . 00 / every hour payment : 1 , 200 , 000 korean won / month ( $ 1 , 500 ) provide free apartment and office 1 - 4 week break between 7 week programs korean government medical insureance is provided . if you need air-fare , we will provide it in advance , then you can re-pay the amount by monthly payment . please send your resume by fax : 011-82 - 652-220 - 2464 ( please write my name and center on you fax ) or send e - mail to : byang @ chonbuknms . chonbuk . ac . kr please feel free to ask me . byong - seon yang , vice - director , langauge education center jeonju university , chonju , s . korea .
</t>
  </si>
  <si>
    <t xml:space="preserve">Subject: job posting
 university of tuebingen department of linguistics division of computational linguistics research position for a computational linguist we are advertising a research position in the verbmobil project , which is funded by the german ministry for education and research ( bmbf ) . verbmobil is concerned with the development of a portable speech-to - speech translation system for " face-to - face " - communication . the verbmobil - subproject at the department of computational linguistics in tuebingen is concerned with semantic evaluation and transfer for machine translation between german and english , in particular : - the semantic repraesentation , disambiguation and translation of temporal expressions - the semantic repraesentation , disambiguation and translation of complex words - the computational modelling of these empirical domains , and - and the implementation of a working subsystem of verbmobil in collaboration with other verbmobil sites . candidates should have experience in computational linguistics ( particularly in unification-based formalisms ) or computer science . knowledge of german and experience in machine traslation , nl - syntax / semantics ( particularly in head - driven phrase structure grammar , discourse representation theory and in the semantics of tense and aspect ) , logic , or prolog - programming is highly desirable . the successful candidate will be expected to work both on theoretical issues and practical implementation . the project started in 1993 and will last until december 1996 , with the possibility of extension depending on funding . the successful candidate would be expected to take up the position as soon as possible . the position is at the rank of " wissenschaftlicher mitarbeiter " ( salary on the german payscale of bat iia ; minimum of 65 000 dm per year ) . applications should include cv and an outline of research experience and interests . names and addresses of references would be helpful . applications should be sent by mail or email to the address below . applications received by july 15th , 1995 will receive full consideration . prof . dr . erhard w . hinrichs seminar fuer sprachwissenschaft abt . computerlinguistik eberhard - karls universitaet tuebingen kleine wilhelmstr . 113 d-72074 tuebingen germany hinrichs @ sfs . nphil . uni-tuebingen . de
</t>
  </si>
  <si>
    <t xml:space="preserve">Subject: 96 spring phonology job
 the department of linguistics at the university of toronto is seeking someone to teach phonology at two levels ( advanced and either introductory or intermediate ) in the spring term ( january - april 1966 ) . applicants for this position should submit a letter of application , cv , two letters of reference , and copies of publications and / or unpublished research to peter reich , chair , department of linguistics , university of toronto , toronto , ontario , canada m5s 1a1 ; telephone 416 978-4029 ; fax 416 971-2688 ; e-mail lingdept @ epas . utoronto . ca . please do not submit applications by e-mail . deadline for application : august 15 , 1995
</t>
  </si>
  <si>
    <t xml:space="preserve">Subject: research posts in linguistics and media technology
 content - length : 2121 university of brighton , uk . the language centre two research fellows starting salary up to # 18 , 429 . both posts are for a two year fixed term and will involve the development of research projects and some support for staff and students utilising the facilities of the language centre . media technology an ma or msc in an area related to media technology together with a sound publication record are essential . extensive experience in this area and familiarity with the exploitation of current technology for language learning / teaching is essential . the post is available from 1 september 1995 ref bb459 linguistics a phd in linguistics and record of publications in one or more of the department s established areas of activity ( contrastive linguistics , discourse , semantics , linguistic analysis of french ) are essential . the post is available from 1 october 1995 . for an informal discussion about the post , please contact tony hartley , principal lecturer , by e-mail ( tony . hartley @ uk . ac . bton . itri ) or by telephone ( 01273 642918 ) . ref bb456 for further details and an application form contact the personnel department , university of brighton , brighton , bn2 4at , or 24 hour answerphone : ( 0273 ) 642849 quoting the appropriate reference number . if you need further information , ring ( 0273 ) 642837 . closing date : mid - july 1995 ( phone for a precise date ) .
</t>
  </si>
  <si>
    <t xml:space="preserve">Subject: book notice list
 language journal of the linguistic society of america book notice list below is the list of books currently available for 500 word book notices . the opportunity to write book notices is offered to all readers of language whether or not they are lsa members , though the editor reserves the right to decline to send books to volunteers whose previous book notices have presented substantive or stylistic problems that increase the time required for editing . students are encouraged to write book notices , though a faculty supervisor must agree to approve the book notice before it is submitted to the editor . book notices are due within three months after the reviewer receives the book ; this insures that works are reviewed in a timely fashion . please feel free to circulate this list to colleagues . arteaga , alfred ( ed . ) an other tongue : nation and ethnicity in the linguistic borderlands . durham : duke university press , 1994 . pp . x , 295 . cloth $ 49 . 95 , paper $ 17 . 95 . bates , dawn , thom hess and vi hilbert ; edited by dawn bates . lushootseed dictionary . seattle and london : university of washington press , 1994 . pp . xxi , 381 . paper $ 30 . 00 belcher , diane and george braine ( eds . ) academic writing in a second language : essays on research and pedagogy . norwood , nj : ablex publishing co . , 1995 . pp . xxxi , 410 . cloth $ 59 . 95 , paper $ 24 . 95 . bergen , robert d . ( ed . ) biblical hebrew and discourse linguistics . dallas , tx : sil , 1994 . pp . 560 . paper $ 40 . 00 . bharati , akshar , vineet chaitanya and rajeev sangal . natural language processing : a paninian perspective . new delhi : prentice hall of india , 1995 . pp . xviii , 220 . breva - claramonte , manuel . la didactica de las lenguas en el renacimiento : juan luis vives y pero simon abril . bilbao : universidad de deusto , 1994 . pp . 270 . campbell , kim sydow . coherence , continuity , and cohesion : theoretical foundations for document design . hillsdale , nj : lawrence erlbaum associates , 1994 . pp . ix , 113 . cloth $ 29 . 95 , paper $ 17 . 95 . carl , wolfgang . frege 's theory of sense and reference : its origins and scope . cambridge : cambridge university press , 1995 . pp . viii , 220 . crangle , colleen and patrick suppes . language and learning for robots ( csli lecture notes , 41 ) . stanford : center for the study of language and information , 1994 . pp . xxi , 276 . darnell , regna and juidith irvine ( eds . ) the collected works of edward sapir , iv : ethnology . berlin and new york : walter de gruyter , 1994 . pp . 963 . de beaugrande , robert , abdulla shunnaq , and mohamed h . heliel , eds . language , discourse and translation in the west and middle east . amsterdam &amp; philadelphia : john benjamins publishing company , 1994 . pp . xi , 256 . dougherty , ray c . natural language computing : an english generative grammar in prolog . ( with accompanying disk ) hillsdale , nj : lawrence erlbaum associates , 1994 . pp . xlvi , 349 . cloth $ 69 . 95 , paper $ 36 . 00 . engh , jan . verb i passiv fulgt av perfektum partisipp : bruk og historie . oslo : novus forlag , 1994 . pp . x , 374 . paper nok 285 . 00 extra , guus and ludo verhoeveon ( eds . ) the cross-linguistic study of bilingual development . amsterdam : north - holland , 1994 . pp . 288 . fassi fehri , abdelkader . issues in the structure of arabic clauses and words . dordrecht , boston &amp; london : kluwer academic publishers , 1993 . pp . xiv , 314 . fine , elizabeth c . the folklore text : from performance to print . bloomington and indianapolis : indiana university press , 1994 . pp . 244 . paper $ 12 . 95 . flower , linda . the construction of negotiated meaning : a social cognitive theory of writing . carbondale and edwardsville : southern illinois university press , 1994 . pp . x , 334 . formigari , lia and daniele gambarara ( eds . ) historical roots of linguistic theories . ( amsterdam studies in the theory and history of linguistic science ) . amsterdam &amp; philadelphia : john benjamins , 1995 . pp . viii , 309 . fuchs , catherine and bernard victorri ( eds . ) continuity in linguistic semantics ( lingvisticae investigationes : supplementa 19 ) . amsterdam and philadelphia : john benjamins , 1994 . pp . 255 . gernsbacher , morton ann and t . giv " n . coherence in spontaneous text . ( typological studies in language , 31 ) . amsterdam and philadelphia : john benjamins , 1995 . pp . x , 267 . gile , daniel . basic concepts and models for interpreter and translator training ( benjamins translation library , 8 ) . amsterdam and philadelphia : john benjamins , 1995 . pp . xv , 277 . giv " n , talmy ( ed . ) . voice and inversion . philadelphia : john benjamins publishing co . , 1994 , pp . 402 . gopinathan , s ; anne pakir ; ho wah kam ; &amp; vanithamani saravanan . language , society and education in singapore : issues and trends . singapore : times academic press , 1994 . pp . vii , 391 . grossmann , maria . opposizioni direzionali e prefissazione : analisi morfologica e semantica dei verbi egressivi prefissati con des - e es - in catalano . ( quaderni patavini di linguistica monografie , 14 ) padova : unipress , 1994 . pp . 147 . harries , elizabeth wanning . the unfinished manner : essays on the fragment in the later eighteenth century . charlottesville and london : university press of virginia , 1994 . pp . xi , 215 . haspelmath , martin and ekkehard konig ( eds . ) converbs in cross - linguistic perspective : structure and meaning of adverbial verb forms - - adverbial participles , gerunds - - ( empirical approaches to language typology , 13 ) . berlin and new york : mouton de gruyter , 1995 . pp . x , 565 . hengeveld , kees . non - verbal predication : theory , typology , diachrony ( functional grammar series 15 ) . berlin and new york : mouton de gruyter , 1992 . pp . xxiii , 321 . hill , clifford and kate parry ( eds . ) from testing to assessment : english as an international language ( applied linguistics and language study ) . london and new york : longmans , 1994 . pp . viii , 283 . ilie , cornelia . what else can i tell you ? a pragmatic study of english rhetorical questions as discursive and argumentative acts . stockholm : almqvist &amp; wiksell international , 1994 . pp . vii , 248 . issacharoff , michael and lelia madrid . de la pensee au langage . paris : jos corti , 1995 . pp . 228 . jannedy , stefanie , robert poletto , and tracey l . weldon ( eds . ) . language files : materials for an introduction to language &amp; linguistics ( 6th edition ) . columbus : ohio state university press , 1994 . pp . xiii , 477 . kandiah , thiru , and john kwan - terry ( eds . ) . english and language planning : a southeast asian contribution . singapore : times academic press , 1994 . pp . ix , 309 . karlsson , fred , atro voutilainen , juha heikkila , and arto anttila ( eds . ) constraint grammar : a language-independent system for parsing unrestricted text ( natural language processing , 4 ) . berlin and new york : walter de gruyter , 1994 . pp . viii , 430 . cloth dm 298 . 00 . kassai , ilona ( ed . ) . k tnyelv s g ~ s magyar nyelvhaszn lat ( proceedings of the 6th living language conference , 1993 ) . budapest : hungarian academy of sciences , 1995 . pp . 318 . kenesei , istvan ( ed . ) . levels and structures ( approaches to hungarian , volume five ) . szeged : jate , 1995 . pp . 342 . paper $ 19 . 00 . kim - renaud , young - key ( ed . ) thoeretical issues in korean linguistics . stanford : csli publications , 1994 . pp . xvi , 555 . cloth $ 55 . 00 , paper $ 29 . 95 . king , alan . the basque language : a practical introduction . reno , las vegas and london : university of nevada press , 1994 . pp . xvi , 463 . kiyose , gisaburo n . japanese grammar : a new approach . kyoto : kyoto universitypress , 1995 . pp . x , 181 . kretzenbacher , heinz l . and harald weinrich ( eds . ) linguistik der wissenschaftssprache ( akademie der wissenschaften zu berlin , forschungsbericht 10 ) . berlin &amp; new york : walter de gruyter , 1995 . pp . vi , 407 . laing , margaret , and keith williamson ( eds . ) speaking in our tongues : medieval dialectology and related disciplines . rochester , ny : d . s . brewer , 1994 . pp . xi , 231 . lerat , pierre les langues specialisees . paris : presses universitaires de france , 1995 . pp . 201 . levinsohn , stephen h . ( ed . ) . discourse features of ten languages of west - central africa ( publications in linguistics 119 ) . arlington : summer institute of linguistics and the university of texas at arlington press , 1994 . pp . ix , 241 . lima , susan d . , roberta l . corrigan and gregory k . iverson . the reality of linguistic rules ( studies in language companion series , 26 ) . amsterdam and philadelphia : john benjamins , 1994 . pp . xxiii , 480 . lippi - green , rosina . language ideology and language change in early modern german : a sociolinguistic study of the consonantal system of nuremberg . ( amsterdam studies in the theory and history of linguistic science ) . amsterdam &amp; philadelphia : john benjamins , 1994 . pp . xiv , 150 . lucas , ceil and clayton valli . language contact in the american deaf community . san diego : harcourt brace jovanovich , 1992 . pp . xviii , 161 . masi canuto , mari luisa . el complemento circunstancial en espanol . castell " de la plana : publicacions de la universitat jaume i , 1994 . pp . 132 . mcclamrock , ron . existential cognition : computational minds in the world . chicago : university of chicago press , 1995 . pp . viii , 215 . cloth $ 28 . 95 . macwhinney , brian . the childes project : tools for analyzing talk ( 2nd ed . ) . hillsdale , nj : lawrence earlbaum associates , 1995 . pp . xii , 458 . meisel , j rgen m . bilingual first language acquisition : french and german grammatical development . amsterdam &amp; philadelphia : john benjamins , 1994 . pp . 282 . merino , barbara j . , henry t . trueba and fabi n a . samaniego ( eds . ) language and culture in learning : teaching spanoish to nation speakers of spanish . washington and london : the falmer press . pp . xi , 279 . merisalo , outi and raija sarasti - wilenius ( eds . ) mare balticum - - mare nostrum : latin in the countries of the baltic sea ( 1500 - 1800 ) . ( acts of the helsinki colloquium , 16-21 august , 1992 ) . helsinki : academia scientiarum fennica , 1994 . pp . 175 . metzger , david . the lost cause of rhetoric : the relation of rhetoric and geometry in aristotle and lacan . carbondale and edwardsville : southern illinois university press , 1995 . pp . xvi , 135 . miikkulainen , risto . subsymbolic natural language processing : an integrated model of scripts , lexicon , and memory . cambridge : mit press , 1993 . pp . xii , 391 . moeschler , jacques , anne reboul , jean - marc luscher , and jacques jayez . langage et pertinence : r f rence temporelle , anaphore , connecteurs et m taphore . nancy , france : presses universitaires de nancy , 1994 . pp . 301 . paper ff 160 . 00 . moreno de alba , jose g . la pronunciacion del espanol en m xico ( estudios de dialectolog ! a mexicana , v ) . santa teresa , mexico : el colegio de mexico . 1994 . pp . 158 . morzinski , mary . the linguistic influence of polish on joseph conrad 's style ( east european monographs no . cdxii ) lublin : maria curie - sk ~ odowska university , 1994 . pp . 148 . cloth $ 28 . 00 . neel , jasper . aristotle 's voice : rhetoric , theory and writing in america . carbondale and edwardsville : southern illinois university press , 1994 . pp . 259 . cloth $ 34 . 95 , nelson , keith e . and zita reger ( eds . ) children 's language : volume 8 . hillsdale , nj : lawrence earlbaum associates , 1995 . pp . xix , 289 . nesset , tore . russian stress : stress as an inflectional formative in russian noun paradigms and bybee 's cognitive morphology . oslo : novus press , 1994 . paper nok 166 . 00 . pp . xi , 172 . norden , magnus . logische beziehungskonzepte und inferenzprozeduren : zu einer semantisch-kognitiven theorie der verbalen idiome im deutschen . stockholm : almqvist &amp; wiksell international , 1994 . pp . 198 . paper sek 162 . odlin , terence ( ed . ) perspectives on pedagogical grammar ( cambridge applied linguistics series ) . cambridge : cambridge university press , 1994 . pp . x , 340 . perera , katharine , glyn collis &amp; brian richards ( eds . ) . growing points in child language . cambridge : cambridge university press , 1994 . pp . 264 . paper $ 19 . 95 . philippaki - warburton , irene , katerina nicolaidis , and maria sifianou , eds . themes in greek linguistics : papers from the first international conference on greek linguistics , reading , september 1993 . amsterdam &amp; philadelphia : john benjamins publishing company , 1994 . pp . xvii , 534 . quasthoff , uta m . ( ed . ) . aspects of oral communication ( research in text theory ) . berlin and new york : walter de gruyter , 1995 . pp . 493 . cloth 250 . 00 dm . rastier , francois , marc cavazza , and anne abeille . semantique pour l ' analyse de la linguistique a l ' informatique . paris : masson , 1994 . pp . xii , 240 . rey , alain . essays on terminology ( benjamins translation library , 9 ) . amsterdam and philadelphia : john benjamins , 1995 . pp . xiv , 223 . ristad , eric sven , ed . dimacs series in discrete mathematics and theoretical computer science : language computations . american mathematical society . 1994 . pp . xiv , 198 . rosenblatt , louise m . the reader , the text , the poem : the transactional theory fo the literary work . carbondale and edwardsville : southern illinois university press , 1994 . pp . xv , 210 . paper $ 14 . 95 . saarinen , sirkka ( ed . ) . timofej jevsevjevs folklore-sammlungen aus dem tscheremissischen iv ( m moires de la soci t finno - ougrienne , 219 ) . helsinki : suomalais - ugrilainen seura , 1994 . pp . 447 . selting , margret . prosodie im gesprach : aspekte einer interaktionalen phonologie der konversation . ( linguistische arbeiten ; 329 ) . t bingen : max niemeyer verlag , 1995 . pp . xii , 386 . paper dm 178 . scholfield , phil . quantifying language : a researcher 's and teacher 's guide to gathering language data and reducing it to figures . clevedon , philadelphia and adelaide : multilingual matters , ltd . , 1995 . pp . x , 298 . cloth $ 89 . 95 , paper $ 29 . 95 . schwink , frederick w . linguistic typology , universality and the realism of reconstruction ( journal of indo - european studies monograph series , 12 ) . washington , d . c . : institute for the study of man , 1994 . pp . 133 . sokolov , jeffrey l . and catherine e . snow ( eds . ) . handbook of research in language development ising childes . hillsdale , nj : lea , 1994 . pp . 489 . paper $ 29 . 95 , cloth $ 89 . 95 . snell hornby , mary , franz p chhacker , and klaus kaindl ( eds . ) . translation studies : an interdiscipline . amsterdam &amp; philadelphia : john benjamins , 1994 . pp . 438 . steen , gerard . understanding metaphor in literature : an empirical approach . ( studies in language and linguistics ) . london &amp; ny : longman , 1994 . pp . xiii , 263 . su , soon peng . lexical ambiguity in poetry . ( studies in language and linguistics ) . london &amp; ny : longman , 1994 . pp . ix , 188 . syrett , martin . the unaccented vowels of proto - norse . odense , denmark : odense university press , 1994 . pp . 323 . paper dkk 240 . 00 . szalay , lorand b . , et al . american and chinese perceptions and belief systems : a people 's republic of china - - taiwanese comparison ( cognition and language series ) . ny : plenum press , 1994 . pp . x , 270 . paper $ 69 . 50 . tager - flusberg , helen ( ed . ) . constraints on language acquisition : studies of atypical children . hillsdale , nj : lawrence erlbaum , 1994 . pp . 356 . cloth $ 49 . 95 . tichy , eva . die nomina agentis auf - tar - im vedischen . heidelberg : universit tsverlag c . winter , 1995 . pp . vii , 416 . cloth dm 128 . uda , chiharu . complex predicates in japanese . ny : garland publishing , inc . , 1994 . pp . 358 . cloth $ 72 . 00 . van coetsem , frans . the vocalism of the germanic parent language : systematic evolution and sociohistorical context . heidelberg : universit tsverlag c . winter , 1994 . pp . 230 . veikhman , gregory . a new look at english syntax . moscow : h . g . s . ltd . , 1995 . pp . 289 . weaver , charles a . , iii , suzanne mannes , and charles r . fletcher ( eds . ) . discourse comprehension : essays in honors of walter kintsch . hillsdale , nj : lawrence erlbaum associates , 1995 . pp . xii , 426 . cloth $ 79 . 95 , paper $ 39 . 95 . wenzel , siegfried . macaronic sermons : bilingualism and preaching in late-medieval engliand . ann arbor : university of moichigan press , 1994 . pp . xiii , 361 . cloth $ 52 . 50 . wind , jan , abraham jonker , robin allott , and leonard rolfe , eds . studies in language origins , vol . 3 . amsterdam &amp; philadelphia : john benjamins , 1994 . pp . xix , 344 . winter , werner ( ed . ) on languages and language : the presidential addresses of the 1991 meeting of the societas linguistica europaea ( trends in linguistics . studies and monographs : 78 ) . berlin and new york : mouton de gruyter , 1995 . pp . 294 . requests may be made to : languages reviews c / o edwin battistella humanities division wayne state college wayne , ne 68787 langrev @ wscgate . wsc . edu if requesting by email , please include a s-mail address .
</t>
  </si>
  <si>
    <t xml:space="preserve">Subject: 
 webelhuth , gert ( editor ) ; ( university of north carolina , chapel hill ) government and binding theory and the minimalist program : principles and parameters in syntactic theory march 1995 6 x 9 400 pages 0-631 - 18061 - 3 paperback $ 24 . 95 0-631 - 18059 - 1 hardcover $ 69 . 95 this volume provides an authoritative overview of government and binding theory , and - - in crucial new papers by noam chomsky and alec marantz - - of the subsequent development of the minimalist program . written by a group of internationally respected researchers , each chapter is focused on an individual module of the theory . articles describe the current development of and state of work on a particular topic ; its place within the architecture of the gb approach to linguistic structure ; and the prospects and need for change within the module . blackwell publishers : phone : ( 800 ) 216-2522 fax : ( 802 ) 864-7626 email : blkwell @ world . std . com haegeman , liliane ( university of geneva , switzerland ) introduction to government and binding theory 1994 6 1 / 2 x 9 1 / 2 728 pages 0-631 - 19067 - 8 paperback $ 27 . 95 this new edition has been extensively updated throughout . major structural changes include new chapters on functional heads and head movement and on relativized minimality . discussions of a number of topics either absent from or only briefly addressed in the first edition have been integrated or expanded , for example , the structure of small clauses , chain formation , and reconstruction , multiple movement , wh - absorption , full interpretation , and expletive replacement . the copious exercises have been revised to increase potential for creativity and flexibility to approach . new exercises highlight further controversial issues . blackwell publishers : phone : ( 800 ) 216-2522 fax : ( 802 ) 864-7626 email : blkwell @ world . std . com wardhaugh , ronald ( university of toronto ) understanding english grammar : a linguistic approach january 1995 6 3 / 4 x 9 3 / 4 288 pages 0-631 - 19642 - 0 paperback $ 24 . 95 0-631 - 19641 - 2 hardcover $ 54 . 95 understanding english grammar presents the essentials of english structure comprehensibly to students who have had little or no opportunity to study the language , and does so within a framework derived from modern linguistic theory . students , however , require no previous knowledge of linguistics . through use of this book , students will gain an understanding of what is involved in the scholarly study of language and , while doing so , acquire a considerable knowledge of english grammar . blackwell publishers : phone : ( 800 ) 216-2522 fax : ( 802 ) 864-7626 email : blkwell @ world . std . com hornstein , norbert ( university of maryland , college park ) logical form : from gb to minimalism july 1995 6 x 9 240 pages 0-631 - 18942 - 4 paperback $ 24 . 95 0-631 - 17912 - 7 hardcover $ 59 . 95 the aim of this book is to review critically grammatical research into logical form over the past 20 years and to reconsider some of its major themes in the light of recent theoretical innovations . the book focuses especially on quantifier raising and a host of conditions that have been proposed a constrain valid lf phrase markers . the second section considers what properties a " minimalist " lf should have . this material is by its nature more speculative . among the topics broached are anticedent contained deletion constructions , weak crossover configurations and multiple interrogatives . blackwell publishers : phone : ( 800 ) 216-2522 fax : ( 802 ) 864-7626 email : blkwell @ world . std . com fu , jingqi . ( university of massachusetts , amherst ) ; on deriving chinese derived nominals : evidence for v - to - n raising , pb . xv + 244 pp . ph . d . dissertation , 1994 . $ 16 + s / h ( $ 3 domestic , $ 4 foreign surface ) . glsa , glsa @ linguist . umass . edu . this thesis investigates the syntactic structure of chinese derived nominals and argues for a syntactic account ( hazout ( 1990 ) and borer ( 1991 , forthcoming ) and against a lexical account ( chomsky 1970 , grimshaw 1990 ) of nominalization . it is shown that derived nominals exhibit both nominal and verbal properties . since these verbal properties , such as word order , vp reconstruction effects , vp sensitive context deletion and constituent structure , are structureal and not lexical in nature , it is argued that derived nominals are best analyzed as syntactically derived from an underlying vp , via head-raising . canac marquis , rejean . ( university of massachusetts , amherst ) ; a / a - bar chain uniformity . pb . xiii + 285 pp . ph . d . dissertation , 1994 . $ 16 + s / h ( $ 3 domestic , $ 4 foreign surface ) . glsa , glsa @ linguist . umass . edu . this thesis develops a theory of chain uniformity based on a strict a / a - bar distinction , replying to alleged shortcomings of an a - a - bar typology of syntactic positions . arguing all positions withing functional categories ( fcs ) are inherently undetermined w . r . t . a / a - bar , chain uniformity allows a chain contextual determination of their a / a - bar status , eliminating the exponential complexity related to increasing number of fcs from a language acquisition viewpoint , yet allowing a cross-linguistic flexibility previous typologies lacked . chain uniformity implies a reanalysis of ( non-unifrom ) operator - variable chains as two unfiorm chains connnected through clausal predication ( as in null operator constructions ( nocs ) ) at the level of agrps , capturing intricate properties of past-participle agreement in french ( chapter 3 ) . other chapters extend the analysis to specific constructions , e . g . scrambling ( chapter 5 ) , weak and weakest crossover effects ( chapter 4 ) and nocs ( chapter 6 ) .
</t>
  </si>
  <si>
    <t xml:space="preserve">Subject: 
 history of ling the magic of a common language : jakobson , mathesius , trubetzkoy , and the prague linguistic circle by jindrich toman current studies in linguistics series # 26 , the mit press $ 40 hardcover available from the mit press 800 . 356 . 0343 or &lt; mitpress-orders @ mit . edu &gt; social and cultural environment , historical factors , and tenets of the prague linguistics circle . available for discussion . discourse analysis firth , alan ( ed ) . [ 1995 ] the discourse of negotiation : studies of language in the workplace . language &amp; communication library . pergamon . trix , frances . [ 1993 ] spiritual discourse : learning with an islamic master . university of pennsylvania press . psycholinguistics gleitman , lila and barbara landau . [ 1994 ] the acquisition of the lexicon . a bradford book . the mit press . cambridge , ma . sociolinguistics figueroa , esther . [ 1994 ] sociolinguistic metatheory . language &amp; communication library volume 14 . pergamon . syntax deane , paul d . [ 1992 ] grammar in mind and brain : explorations in cognitive syntax . cognitive linguistics research , 2 . mouton de gruyter . fiengo , robert and robert may . [ 1994 ] indices and identity . linguistic inquiry monograph twenty - four . the mit press : cambridge . kayne , richard s . [ 1994 ] the antisymmetry of syntax . linguistic inquiry monograph twenty - five . the mit press : cambridge . levin , beth and malka rappaport hovav . [ 1995 ] unaccusativity : at the syntax - lexical semantics interface . linguistic inquiry monograph twenty - six . the mit press : cambridge .
</t>
  </si>
  <si>
    <t xml:space="preserve">Subject: 
 psycholinguistics aitchison , jean ( university of oxford ) words in the mind : an introduction to the mental lexicon 1994 6 x 9 304 pages 0-631 - 18921 - 1 paperback $ 21 . 95 this book deals with words , and how humans learn them , remember them , understand them , and select them . it discusses the structure and content of the human word-store or ' mental lexicon ' with particular reference to the spoken language of native english speakers . the new edition contains substantial additions and revisions , reflecting new developments arising from the tremendous growth of research into the mental lexicon . there are two new chapters , and others have been considerably expanded . no chapter remains unaltered , and over 300 new references have been added as notes and suggestions for further reading . blackwell publishers : phone : ( 800 ) 216-2522 fax : ( 802 ) 864-7626 email : blkwell @ world . std . romaine , suzanne ( university of oxford ) bilingualism : second edition 1994 6 x 9 691 pages 0-631 - 19539 - 4 paperback $ 24 . 95 the new edition explores various aspects of bilingual behaviour , such as code switching and language mixing , in terms of their social functions within the bilingual speech community as well as in terms of neurolinguistic organization in the individual speaker . the author also assesses the positive and negative claims made for the effects of bilingualism on children 's cognitive , social and academic development , and examines the assumptions behind various language policies and programs for bilingual children . blackwell publishers : phone : ( 800 ) 216-2522 fax : ( 802 ) 864-7626 email : blkwell @ world . std . com language acquisition smith , neil and tsimpli , ianthi - maria ( university college , london , and university of newcastle upon tyne ) the mind of a savant : language , learning and modularity january 1995 6 x 9 256 pages 0-631 - 19017 - 1 paperback $ 19 . 95 0-631 - 19016 - 3 hardcover $ 49 . 95 savants are people who are mentally and often physically inpaired but who have one dazzling talent . savants with mathematical , artistic or musical ability , while rare , are not unheard of , but cases like that of christopher , who is described here , have never been reported before . in this study neil smith and ianthi tsimpli provide insight into the nature of language and language learning , and on the relation between language and thought in general . blackwell publishers : phone : ( 800 ) 216-2522 fax : ( 802 ) 864-7626 email : blkwell @ world . std . com
</t>
  </si>
  <si>
    <t xml:space="preserve">Subject: cognitive science technical reports
 the following new technical reports are now available from the institute for research in cognitive science : probabilistic matching of brain images j . c . gee l . lebriquer c . barillot d . r . haynor ircs-95 - 07 $ 2 . 20 image matching has emerged as an important area of investigation in medical image analysis . in particular , much attention has been focused on the atlas problem , in which a template representing the structural anatomy of the human brain is deformed to match anatomic brain images from a given individual . the problem is made difficult because there are important differences in both the gross and local morphology of the brain among normal individuals . we have formulated the image matching problem under a bayesian framework . the bayesian methodology facilitates a principled approach to the development of a matching model . of special interest is its capacity to deal with uncertainty in the estimates , a potentially important but generally ignored aspect of the solution . in the construction of a reference system for the human brain , the bayesian approach is well suited to the task of modeling variation in morphology . statistical information about morphological variability , accumulated over past samples , can be formally introduced into the problem formulation to guide the matching or normalization of future data sets . bayesian approach to the brain image matching problem j . c . gee l . lebriquer c . barillot d . r . haynor r . bajcsy ircs-95 - 08 $ 1 . 80 the application of image matching to the problem of localizing structural anatomy in images of the human brain forms the specific aim of our work . the interpretation of such images is a difficult task for human observers because of the many ways in which the identity of a given structure can be obscured . our approach is based on the assumption that a common topology underlies the anatomy of normal individuals . to the degree that this assumption holds , the localization problem can be solved by determining the mapping from the anatomy of a given individual to some referential atlas of cerebral anatomy . previous such approaches have in many cases relied on a physical interpretation of this mapping . in this paper , we examine a more general bayesian formulation of the image matching problem and demonstrate the approach on two-dimensional magnetic resonance images . xtag system - a wide coverage grammar for english christy doran dania egedi beth ann hockey b . srinivas martin zaidel ircs-95 - 09 $ 1 . 03 this paper presents the xtag system , a grammar development tool based on the tree adjoining grammar ( tag ) formalism that includes a wide-coverage syntactic grammar for english . the various components of the system are discussed and preliminary evaluation results from the parsing of various corpora are given . results from the comparison of xtag against the ibm statistical parser and the alvey natural language tool parser are also given . disambiguation of super parts of speech ( or supertags ) : almost parsing aravind k . joshi b . srinivas ircs-95 - 10 $ 1 . 28 in a lexicalized grammar formalism such as lexicalized tree - adjoining grammar ( ltag ) , each lexical item is associated with at least one elementary structure ( supertag ) that localizes syntactic and semantic dependencies . thus a parser for a lexicalized grammar must search a large set of supertags to choose the right ones to combine for the parse of the sentence . we present techniques for disambiguating supertags using local information such as lexical preference and local lexical dependencies . the similarity between ltag and dependency grammars is exploited in the dependency model of supertag disambiguation . the performance results for various models of supertag disambiguation such as unigram , trigram and dependency-based models are presented . a freely available syntactic lexicon for english dania egedi patrick martin ircs-95 - 11 $ 1 . 18 this paper presents a syntactic lexicon for english that was originally derived from the oxford advanced learner 's dictionary and the oxford dictionary of current idiomatic english , and then modified and augmented by hand . there are more than 37 , 000 syntactic entries from all 8 parts of speech . an x - windows based tool is available for maintaining the lexicon and performing searches . c and lisp hooks are also available so that the lexicon can be easily utilized by parsers and other programs . lexicalization and grammar development b . srinivas dania egedi christy doran tilman becker ircs-95 - 12 $ 1 . 18 in this paper we present a fully lexicalized grammar formalism as a particularly attractive framework for the specification of natural language grammars . we discuss in detail feature - based , lexicalized tree adjoining grammars ( fb-ltag s ) , a representative of the class of lexicalized grammars . we illustrate the advantages of lexicalized grammars in various contexts of natural language processing , ranging from wide-coverage grammar development to parsing and machine translation . we also present a method for compact and efficient representation of lexicalized trees . a processing model for free word order languages owen rambow aravind k . joshi ircs-95 - 13 $ 2 . 00 like many verb-final languages , german displays considerable word-order freedom : there is no syntactic constraint on the ordering of the nominal arguments of a verb , as long as the verb remains in final position . this effect is referred to as ` ` scrambling ' ' , and is interpreted in transformational frameworks as leftward movement of the arguments . furthermore , arguments from an embedded clause may move out of their clause ; this effect is referred to as ` ` long-distance scrambling ' ' . while scrambling has recently received considerable attention in the syntactic literature , the status of long-distance scrambling has only rarely been addressed . the reason for this is the problematic status of the data : not only is long-distance scrambling highly dependent on pragmatic context , it also is strongly subject to degradation due to processing constraints . as in the case of center-embedding , it is not immediately clear whether to assume that observed unacceptability of highly complex sentences is due to grammatical restrictions , or whether we should assume that the competence grammar does not place any restrictions on scrambling ( and that , therefore , all such sentences are in fact grammatical ) , and the unacceptability of some ( or most ) of the grammatically possible word orders is due to processing limitations . in this paper , we will argue for the second view by presenting a processing model for german . * * * * * * * * * * * * * * * * * * * * * * * * * * * * * * * * * * * * * * * * * * * * * * * * * * * * * * * * * * * * * * * * * * * * * * * * * * * * how to access reports : the reports are available in bound form for the price listed above , or may be obtained for free , electronically . to obtain a compressed postscript copy of the report , open an anonymous ftp session on ftp . cis . upenn . edu path : pub / ircs / technical-reports the files are named according to their number . for example , report 95-01 is stored as 95-01 . ps . z , 95-02 is stored as 95-02 . ps . z , etc . if you are using ftp , change the setting to binary and download the file . to get a copy of report 95-01 , you would type : binary get 95-01 . ps . z you can also obtain files through electronic mail . send a mail message to ircsserv @ ftp . cis . upenn . edu . the message should read " send technical-reports filename " . you will receive the compressed postscript file in reply . requests for bound copies should be sent to the address listed below , and include a check for the price of the desired report . checks should be made payable to " trustees of the university of pennsylvania . " jodi kerper jbkerper @ central . cis . upenn . edu institute for research in cognitive science 3401 walnut street , suite 400c philadelphia , pa 19104-6228
</t>
  </si>
  <si>
    <t xml:space="preserve">Subject: 
 semantics 1 ) p . m . bertinetto , v . bianchi , j . higginbotham , m . squartini ( eds . ) : temporal reference , aspect , and actionality . vol . 1 : semantic and syntactic perspectives . pb : 250pp . ; approx . usd 30 ; rosenberg &amp; sellier ( via andrea doria 14 , i-10123 torino , credit card accepted ) actionality : p . m . bertinetto &amp; m . squartini , l . j . brinton , i . depraetere , j - p . descles &amp; z . guentcheva , e . ; semantics and syntax : a . bonomi , g . chierchia , d . delfitto &amp; pm . bertinetto , a . lenci , j . pustejovsky &amp; f . busa , a . sanfilippo , h . verkuyl ; discourse relations : r . boogaart , w . castelnovo , w . castelnovo &amp; r . vogel , v . lo cascio , c . vet ; syntax &amp; semantics : v . bianchi , m . squartini , pm . bertinetto , l . dini , a . giorgi &amp; f . pianesi , j . nunes &amp; e . thompson , t . stowell , k . zagona . 2 ) p . m . bertinetto , v . bianchi , o . dahl , m . squartini ( eds . ) : temporal reference , aspect , and actionality . vol . 2 : typological perspectives . pb : 250 pp . ; approx . usd 30 ; rosenberg &amp; sellier ( via andrea doria 14 , i-10123 torino , credit card accepted ) general issues : o . dahl , c . de groot , r . thieroff &amp; m . budde ; the interrelationship of aspect and actionality : c . bache , l . gebert , j . lindstedt , c . s . smith , h . tommola ; the progressive : o . heinamaki , e . konig , h . metslang , k . h . ebert ; the perfects : j . boulle , f . fici giusti , t . a . j . m . janssen , a . mittwoch ; tense &amp; beyond : a . aksu koc , a . giacalone ramat . for more informations : bertinet @ sns . it
</t>
  </si>
  <si>
    <t xml:space="preserve">Subject: 
 simply send a message to : listserv @ tamvm1 . tamu . edu ( internet ) or listserv @ tamvm1 ( bitnet ) the message should consist of the single line : get publishername lst linguist for example , to get more information on a book published by mouton de gruyter , send the message : get mouton lst linguist at the moment , the following lists are available : benjamin lst ( john benjamins ) erlbaum lst ( lawrence erlbaum ) kluwer lst ( kluwer academic publishers ) mouton lst ( mouton de gruyter ) sil lst ( summer institute of linguistics ) ucp lst ( university of chicago press ) glsa lst ( u . of massachusetts graduate linguistics association ) osuwpl lst ( ohio state working papers in linguistics ) cornell lst ( cornell university linguistics dept . ) usc lst ( u . of s . california dissertation list ) csli lst ( csli list )
</t>
  </si>
  <si>
    <t xml:space="preserve">Subject: notice to subscribers
 moderators ' note : as some of you have noted , we have fallen behind in posting messages this summer . the reason is that we are extremely shorthanded right now . as you know , none of our student editors is paid during the summer , so if they want to go to the lsa institute ( ljuba and anna ) , take a " real " 9 - 5 : 00 job ( ron ) , or even get married ( ann ) , all we can say is : a ) godspeed b ) boy , do we now realize how much work you were doing all year ! we have n't edited without help since the list was 1000 subscribers . now it 's 6500 ; and we find that we simply can't keep up in the time we have to give to linguist . ( unfortunately , our universities expect us to teach , write , run academic programs , and otherwise pretend we ' re professors . editing linguist is strictly extra-curricular . ) all this is said , not in order to complain , but simply to ask for your patience with the inevitable slowdown . at this point , we do n't see anything we can do about it . however , in a few weeks , things should improve . ann ( bride of 2 weeks ! ) is helping out now when she can ; and the others will help out again when they get settled . also , software that will make the editing faster should be in place by the end of summer . but , of course , the real solution would be paid editors in the summer , i . e . , grad students on fellowship and enrolled in summer school . thus , we want to thank - - most heartily - - those of you who have contributed to the linguist development fund that makes possible fellowships for student editors . after told you in april that we were $ 5000 short of the $ 8000 we need to retain ljuba and ann , you responded most generously . we received about 200 contributions ranging from $ 5 to $ 500 and coming from all parts of the globe . we are extremely grateful for contributions of all sizes - - and for the many encouraging notes we received as well . the list of 1995 contributors below includes grad students , professors , departments , universities , and commercial and non-commercial publishers . please take a minute to read through it , as we would like to make sure that supporters are recognized - - particularly organizations and publishers , who contribute more as a service to the discipline than for commercial benefits . unfortunately , we are still short of our goal . if you ' ve been thinking of contributing but have n't gotten around to it yet , we 'd very much appreciate your help . please send your contributions to : linguist editorial support fund c / o english dept . eastern michigan u . ypsilanti , mi 48197 usa and , once again , our most sincere thanks to the individuals and institutions listed below . - helen &amp; anthony - - - - - - - - - - 1995 contributors - - - - - - - - valued supporters : anonymous ( 3 ) barbara abbott maher awad yukiko sasaki alam robert beard elabbas benmamoun robert chandler linda coleman alan cienki donna cromer stanley dubinsky bethany dumas susan fischer frank gladney john grinstead yukio hirose alice horning shin ja hwang frances ingemann margaret jackman james jenkins brian joseph martin jung carolyn kirkpatrick yuriko kite ernest mccarus scott mcginnis deborah mandelbaum jeff marck susan pintzuk terence potter mel resnick burton rosner catherine rudin janine scanarelli makoto shimizu beth simon patrons ( $ 50 or more ) : anonymous australia national university ( for pacific linguistics press ) michael bernstein ( for cascadilla press ) garland bills claude boisson e . wayles browne tucker childs bernard comrie julia falk james harris carolyn herrarte richard hudson roderick jacobs karen jensen ( w / matching funds from microsoft ) james kirchner tadao miyamato katsuhiko momoi daniel radzinski alexis manaster ramer barbara pearson joe salmons &amp; monica macaulay ucla yutaka sato ernest scatton karen stanley karl teeter theo vennemann mainstays ( $ 100 or more ) : anonymous victoria fromkin arnold zwicky university of helsinki ? elsevier science ltd . globalink : the translation co . holland academic graphics indiana university linguistics club publications linguistics dept . , academica sinica john benjamins , inc . kluwer academic publishing lawrence erlbaum macquarie dictionary the mit press ( book dept . ) the mit press ( journals dept . ) the mit working papers in linguistics summer institute of linguistics
</t>
  </si>
  <si>
    <t xml:space="preserve">Subject: haskins laboratories world wide web site
 = = = = = = = = = = = = = = = = = = = = = = = = = = = = = = = = = = = = = = = = = = = = = = = = = = = = = = = = = = = = = = = = = = = = = = = = = haskins laboratories , located in new haven , connecticut , is a private , non-profit research laboratory founded in 1935 . we have been continuously engaged in interdisciplinary basic research for over fifty years , including pioneering work on the acoustics of speech , the development of speech synthesis and its application to the study of speech perception . currently , most of the laboratories ' research projects are focused on problems in human communication and related topics , including speech perception , speech production , reading , linguistics , motor behavior , cognitive science , nonlinear dynamics , medical imaging , functional mri , etc . our &lt; a href = " http : / / www . haskins . yale . edu / " &gt; www home page &lt; / a &gt; provides an overview of the laboratories . &lt; a href = " http : / / www . haskins . yale . edu / haskins / misc / special . html " &gt; special features &lt; / a &gt; of our web site include a virtual tour of the &lt; a href = " http : / / www . haskins . yale . edu / haskins / misc / pp / pp . html " &gt; pattern playback &lt; / a &gt; , an early talking machine ; a description of research on &lt; a href = " http : / / www . haskins . yale . edu / haskins / misc / sws / sws . html " &gt; sinewave synthesis &lt; / a &gt; that includes an on-line perception experiment ; an interactive tutorial on our &lt; a href = " http : / / www . haskins . yale . edu / haskins / misc / asy / asy . html " &gt; articulatory synthesis &lt; / a &gt; vocal tract model ; and information on &lt; a href = " http : / / www . haskins . yale . edu / haskins / misc / vtv / vtv . html " &gt; v-tv &lt; / a &gt; , the vocal tract visualizer cd-rom that is presently under development , including some sample &lt; a href = " http : / / www . haskins . yale . edu / haskins / misc / vtv / mrisets . html " &gt; mri images &lt; / a &gt; . philip rubin , ph . d . vice president for technical resources haskins laboratories 270 crown st . , new haven , ct 06511 email : rubin @ haskins . yale . edu www : http : / / www . haskins . yale . edu
</t>
  </si>
  <si>
    <t xml:space="preserve">Subject: announce : mac common lisp http server 1 . 2 beta ( 29 . 2 )
 the common lisp web server is now available for mcl 3 . 0 . you can now interface your lisp programs to the world show exactly what you can do better and faster in lisp . the server is full-featured ( http 1 . 0 and html 2 . 0 ) and comes complete with source code . it has been proven in major production systems ( running on the lisp machine ) and applied in a number of artificial intelligence systems . key features include : * computed urls * html 2 . 0 generation . * implements get , head , post , put , delete http methods . * extensible , object-oriented architecture . * advanced condition architecture . * self - documentation . * working examples to get you started . * toolkit of web abstractions . * rapid prototyping for research , products , or protocol development . * disconnected operation on powerbooks . * complete source code . * free . the server was described in a paper at the 1st www conference http : / / www . ai . mit . edu / projects / iiip / doc / cl-http / server-abstract . html mac and lisp machine versions are now available for ftp from : ftp : / / ftp . ai . mit . edu / pub / users / jcma / cl-http / mac version 1 . 1 is included in the mcl 3 . 0 cd from digitool ( http : / / www . digitool . com / ) , which was cut yesterday and should be in user hands within about two weeks . the server also runs in mcl 2 . 0 . 1 , but only in single threaded mode . a listserve to discuss common lisp based www servers , clients , and related design issues is available at www-cl @ ai . mit . edu . you can join by sendin g an email message to www-cl - request @ ai . mit . edu including in the message body subscribe www-cl &lt; your email address &gt; future releases will be announced to www-cl . please report any interesting applications or server extensions to www-cl @ ai . mit . edu volunteers are sought for ports to lispworks , franz , lucid , cmu lisp or any other full-featured lisps running on pcs , unix machines , or other architectures . given the mac port , this reduces to deploying threads and interfacing to tcp . there will be a tutorial on this server and programming the web at the 1995 lisp users and vendors conference in cambridge in august , 1995 . ( contact luv-organizer @ ai . sri . com for further information ) . information is sought on other uses of dynamic languages ( e . g . , lisp , scheme , dylan ) in world wide web applications . the mac port was a product of a collaboration between apple 's cambridge research laboratory , the ai department of the university of wuerzburg , digitool inc , and the mit artificial intelligence laboratory . support for the mit ai lab 's research is provided in part by the advanced research projects agency of the us department of defense under contract number mda972-93 - 1-003n7 .
</t>
  </si>
  <si>
    <t xml:space="preserve">Subject: ipa fonts for unix ( tex )
 in linguist 6 . 810 , steve anderson requested an english version of the documentation for the tsipa fonts . prof . fukui rei , one of the authors of the fonts , has supplied such a translation and also indicated that a new version of tsipa package in the ctan archives is being prepared which will contain this documentation . in the meantime , the documentation is available via ftp at taptet . sscl . uwo . ca in subdirectory pub . download the files tsipadoc . ps or tsipadoc . lj ( postscript , pcl versions ) depending on your printer . if you wish to process the documentation yourself , download tsipa . sty . gz and tsipadoc . tar . gz . use latex 2 . 09 , not latex2e . chet creider &lt; creider @ julian . uwo . ca &gt;
</t>
  </si>
  <si>
    <t xml:space="preserve">Subject: 
 lappin , shalom ( editor ) , ( school of oriental and african studies , london ) the handbook of contemporary semantic theory december 1995 6 3 / 4 x 9 3 / 4 608 pages 0-631 - 18752 - 9 hardcover this volume provides a comprehensive view of the central issues in contemporary semantic theory . new articles by leading researchers in the field give an introductory account of previous work along with a presentation of new innovations and results . thus the handbook is both an authoritative guide to the major developments of linguistic semantics and a significant contribution to the current research . the articles in the handbook are written in an accessible style and include detailed references . in addition , the volume includes an extensive central bibliography which is intended to serve as a research tool for students and linguists working in the field . blackwell publishers : phone : ( 800 ) 216-2522 fax : ( 802 ) 864-7626 email : blkwell @ world . std . com goldsmith , john a . ( university of chicago ) the handbook of phonological theory january 1995 6 3 / 4 x 9 3 / 4 1000 pages 0-631 - 18062 - 1 hardcover $ 79 . 95 the handbook of phonological theory brings together a detailed examination of the state of phonological theory in this decade . in a series of essays on topics as varied as underspecification theory , prosodic morphology , and syllable structure , 37 leading phonologists offer a critical survey of the leading and guiding ideas that lie behind the research in this active area of linguistic research . in all cases , the contributions have been written by leading workers in the areas which they discuss , and in many of the cases , the chapters of the handbook are the first published expositions of new perspectives which have already begun to shape the climate of research in the field . blackwell publishers : phone : ( 800 ) 216-2522 fax : ( 802 ) 864-7626 email : blkwell @ world . std . com fletcher , paul and macwhinney , brian ( editors ) , ( university of reading and carnegie mellon university ) the handbook of child language 1994 6 3 / 4 x 9 3 / 4 786 pages 0-631 - 18405 - 8 hardcover $ 79 . 95 this volume , in its twenty-five definitive papers on normal and non-normal language development , represents the authoritative and up-to - date complete sourcebook on child language development . all aspects of child 's language development are addressed , including phonetics , phonology , grammar , and lexical development . connectionism and government-binding theory , as applied to development , are fully represented . the relevance of input , cognition and social factors to language development is explored . chapters on methodology , particularly using computer databases , are provided for both normal and non-normal acquisition . blackwell publishers : phone : ( 800 ) 216-2522 fax : ( 802 ) 864-7626 email : blkwell @ world . std . com gottlieb , a . &amp; murphy , m . l . beng-english dictionary ( with english-beng index ) . 1995 . xxv + 116 pp . prepaid u . s . check or money order , us $ 11 . 50 + 3 . 50 p&amp;h ( us ) / 5 . 00 ( can ) / 5 . 50 ( other ) . iulc publications , 720 e . atwater ave . , bloomington in 47401 . &lt; iulc @ indiana . edu &gt; this is the first dictionary of this southern mande language of the cote d ' ivoire . with over 2000 headwords plus many idiomatic phrases , it provides linguistic and cultural information . an introduction on the sociolinguistic status of beng , and a section on its phonology and grammar are included .
</t>
  </si>
  <si>
    <t xml:space="preserve">Subject: 
 labov , william ( university of pennsylvania ) principles of linguistic change : volume 1 : internal factors 1994 6 x 9 672 pages 0-631 - 17914 - 3 paperback $ 29 . 95 0-631 - 17913 - 5 hardcover $ 69 . 95 this book develops the general principles of linguistic change that form the foundations of historical linguistics , dialectology and sociolinguistics . it is concerned with the factors that govern the internal development of linguistic structures : the mechanisms of change , the constraints on change , and the ways in which change is embedded in the larger linguistic system . blackwell publishers : phone : ( 800 ) 216-2522 fax : ( 802 ) 864-7626 email : blkwell @ world . std . com chambers , j . k . ( university of toronto ) sociolinguistic theory : linguistic variation and its social significance february 1995 6 x 9 256 pages 0-631 - 18326 - 4 paperback $ 19 . 95 0-631 - 18325 - 6 hardcover $ 52 . 95 since the inception of sociolinguistics more than three decades ago , the correlation of dependent linguistic variables with independent social variables has provided the theoretical core of the discipline . chambers reviews the essential findings of henrietta cedegren , william labov , lesley milroy and james milroy , david sankoff , gillian sankoff , peter trudgill , walt wolfram , and many others , and puts them into context both with the work of the numerous linguists who have followed their lead and with their intellectual forbears from wilhelm von humboldt and louis gauchat to edward sapir . blackwell publishers : phone : ( 800 ) 216-2522 fax : ( 802 ) 864-7626 email : blkwell @ world . std . com clackson , james ( trinity college , university of cambridge , uk ) the linguistic relationship between armenian and greek january 1995 5 1 / 2 x 8 1 / 2 276 pages 0-631 - 19197 - 6 paperback $ 29 . 95 this work examines the evidence for a special relationship between greek and armenian within the indo - european family . it contains studies of the methods used to assess interrelationships within language families ; the comparative reconstruction of proto - indo - european ; the interpretation of greek and armenian texts ; and the developments of the greek and armenian languages . the work outlines the existing methods employed for assessing the relationships between languages in the same genetic family , and sets forward the principles on which such investigations should proceed . the following chapters examine specific agreements between greek and armenian , and assess their significance for the relationship between the two languages . blackwell publishers : phone : ( 800 ) 216-2522 fax : ( 802 ) 864-7626 email : blkwell @ world . std . com
</t>
  </si>
  <si>
    <t xml:space="preserve">Subject: 
 tsujimura , natsuko an introduction to japanese linguistics january 1996 6 3 / 4 x 9 3 / 4 400 pages 0-631 - 19856 - 3 paperback 0-631 - 19855 - 5 hardcover this is the first textbook on the structure of japanese written in the framework of generative linguistics . it serves both as an introduction to japanese linguistics for those who have no prior knowledge of linguistics , and as a reference book on japanese for linguists in general . the book gives a comprehensive account of japanese linguistics covering phonetics , phonology , morphology , syntax , semantics , language change , dialect variation and gender differences . the author introduces linguistic notions and terminology and discusses theoretical analyzes for linguistic phenomena in the language . a major focus is on phonology and syntax , where the formal approach of generative grammar is adopted . blackwell publishers : phone : ( 800 ) 216-2522 fax : ( 802 ) 864-7626 email : blkwell @ world . std . com de bruyne , jacques and pountain , christopher ( rijksuniversiteit gent and university of cambridge ) a comprehensive spanish grammar october 1995 5 1 / 2 x 8 1 / 2 624 pages 0-631 - 19087 - 2 paperback $ 29 . 95 0-631 - 16803 - 6 hardcover $ 64 . 95 this is a definitive grammar for all students of spanish . the book covers topics from basic pronounciation and the use of the noun , to particular problem areas , such as difficulties with verbs and word order . special sections examine regional diversity within the language , and attention is paid throughout to the inclusion of latin - american spanish . blackwell publishers : phone : ( 800 ) 216-2522 fax : ( 802 ) 864-7626 email : blkwell @ world . std . com dr jassem , zaidan ali et al , 1995 , drills in arabic writing &amp; pronunciation as a foreign / second language : a comparison with english and languages of the muslim world . pp . xxi , 114 . ( golden books centre sdn bhd , no . 14 , 1st floor , lorong bunus enam , off jalan masjid india , 50100 kuala lumpur , malaysia . tel . + o3 - 2939862 / 2939864 ; fax : + o3 - 2928035 . this book deals with the teaching of arabic writing and pronunciation from the viewpoint of modern linguistics , ie , structuralist linguistics . it has three parts : one for vowels , long and short as well as other writing marks ; one for consonants ; and one on the pronunciation of the definite article al - in its qamari and shamsi forms . each letter or sound is presented separately and contrasted with other sounds or letters . the book is the first of its kind in arabic and is suitable for every one with interest in arabic language and linguistics .
</t>
  </si>
  <si>
    <t xml:space="preserve">Subject: 
 sacks , harvey , ( edited by emanuel schegloff ) lectures on conversation january 1995 6 x 9 1520 pages 1-55786 - 705 - 4 paperback $ 59 . 95 this project makes available for the first time the entire corpus of lectures by a writer whose thought and method influenced a generation of sociologists and sociolinguists . originally published as two volumes , this comprehensive single-volume edition contains the complete lectures , beginning with the lectures delivered at ucla , from fall 1964 through spring 1968 . sacks explores a great variety of topics , but two key issues emerge : rules of conversational sequencing , and membership categorization devices . the lectures culminate in the extensive and formal explication of turn-taking delivered in fall 1967 . blackwell publishers : phone : ( 800 ) 216-2522 fax : ( 802 ) 864-7626 email : blkwell @ world . std . com sperber , dan and wilson , deirdre relevance : communication and cognition second edition october 1995 6 x 9 320 pages 0-631 - 19878 - 4 paperback $ 19 . 95 this second edition contains the original text , corrected and with new explanatory notes , and a postface outlining developments in relevance theory since the first edition , discussing the more serious criticisms of the theory , and envisaging possible revisions or extensions . blackwell publishers : phone : ( 800 ) 216-2522 fax : ( 802 ) 864-7626 email : blkwell @ world . std . com scollon , ronald and scollon , suzanne wong ( city polytechnic of hong kong , hong kong ) intercultural communication 1994 6 x 9 301 pages 0-631 - 19489 - 4 paperback $ 22 . 95 0-631 - 19488 - 6 hardcover $ 49 . 95 this volume is both an introduction and practical guide to the main concepts and problems of intercultural communication . viewed from within the framework of interactive sociolinguistics associated with tannen , gumperz , and others , this volume focuses in particular on the discourse of westerners and of asians , the discourse of men and women , corporate discourse and the discourse of professional organizations , and inter-generational discourse . it makes use of research in pragmatics , discourse analysis , organizational communications , social psychology , and the ethnography of communication . blackwell publishers : phone : ( 800 ) 216-2522 fax : ( 802 ) 864-7626 email : blkwell @ world . std . com coulmas , florian ( chuo university , tokyo ) the blackwell encyclopedia of writing systems november 1995 640 pages 0-631 - 19446 - 0 hardcover $ 74 . 95 this book draws on historical and paleographic research into fundamental structural options of representing language by means of a graphic code , on psychological investigation into the social conditions and consequences of literacy . entries vary between short explanations of terms and concepts , brief accounts of individual writing systems and longer theoretical articles . the encyclopedia contains an array of visual examples and is supported by a comprehensive bibliography . blackwell publishers : phone : ( 800 ) 216-2522 fax : ( 802 ) 864-7626 email : blkwell @ world . std . com barton , david ( university of lancaster , uk ) literacy : an introduction to the ecology of written language 1994 6 x 9 264 pages 0-631 - 19091 - 0 paperback $ 21 . 95 0-631 - 19089 - 9 hardcover $ 49 . 95 this is the first general introduction to the new emerging field of literacy studies . it brings recent developments together in a coherent manner , by showing how new research has contributed to our understanding of literacy practices in a range of settings . the book explores the competing definitions of literacy in contemporary society , and examines the theories of language and of learning which underpin new views of literacy . the book is intended as an introduction to literacy studies for the student or general reader . blackwell publishers : phone : ( 800 ) 216-2522 fax : ( 802 ) 864-7626 email : blkwell @ world . std . com vincent , nigel ( university of manchester ) language , linguistics and philology : papers from the philological society anniversary symposium , november 1992 december 1995 0-631 - 19068 - 6 paperback this volume brings together a selection of papers from the 1992 philological society anniversary symposium which explore the connections between linguistic thought in britain and europe in the 19th and 20th centuries and current research . the chapters cover semantics , syntax , morphology and phonology . a particular focus is the reception of european and american ideas within linguistics in britain . blackwell publishers : phone : ( 800 ) 216-2522 fax : ( 802 ) 864-7626 email : blkwell @ world . std . com
</t>
  </si>
  <si>
    <t xml:space="preserve">Subject: journal of japanese linguistics : vol . 15
 content - length : 3687 i am sending the following announcement of the new issue ( vol . 15 ) of the journal of japanese linguistics on behalf of the editors . all inquiries should be addressed to the journal 's addresses ( surface , e-mail , fax ) provided below . the announcement is primarily meant for scholars residing outside japan . this document and later updates , if any , will also be available at the following www site : http : / / condor . stcloud . msus . edu : 20020 / tojpn . html - - - - - - journal of japanese linguistics volume 15 ( 1993 ) table of contents lexical and productive causatives in japanese : an examination of the theory of paradigmatic structure s . - y . kuroda , university of california , san diego nonsubject honorification : a pragmatic analysis shoko hamano , george washington university the generalized transformation analysis of relative clauses and island effects in japanese keiko murasugi , kinjo gakuin university notes on control constructions in japanese naoko nemoto , binghamton university extraction of doo and its implications hiroyuki ura , mit - - - - - - rates libraries / institutions individuals vol . 15 $ 35 . 00 $ 20 . 00 back issues available : vol . 14 $ 35 . 00 $ 20 . 00 vol . 13 $ 30 . 00 $ 18 . 00 vol . 12 $ 30 . 00 $ 18 . 00 vol . 11 $ 25 . 00 $ 16 . 00 ( only a few copies left ) * * issues prior to vol . 10 are no longer available . * * vol . 11 was published as papers in japanese linguistics all orders should be prepaid in u . s . currency . include an additional us $ 7 . 50 ( per copy ) for air mail postage outside japan . shipment by sea ( surface ) is free . send checks or money orders ( payable to the journal of japanese linguistics ) to the jjl office . all orders , inquiries , and manuscripts should be sent to : jjl nanzan university email : jjl @ ic . nanzan-u . ac . jp 18 yamazatocho , showaku fax : japan 052-832 - 5490 nagoya 466 japan editors : yasuaki abe ( nanzan u . ) yoko sugioka ( keio u . )
</t>
  </si>
  <si>
    <t xml:space="preserve">Subject: re : toc
 dear colleague , i would like to send you the following announcement ( the publisher has no email connection ) . " rivista di linguistica " , volume 6 , issue 2 , 1994 on linguistic categorization 163 stefania giannini &amp; romano lazzeroni , foreword 167 d . a . cruse , prototype theory and lexical relations 189 dirk geeraerts , classical definability and the monosemic bias 209 stefania giannini , gender grammatical polarization in late latin and some italian dialectal areas . a cognitive view 237 georges kleiber , lexicon et cognition : y a-t - il des termes de base ? 267 romano lazzeroni , rileggendo benveniste : le relazioni di persona nel verbo 275 geoffrey s . nathan , how the phoneme inventory gets its shape cognitive grammar 's view of phonological systems 289 paolo ramat &amp; davide ricca , prototypical adverbs : on the scalarity / radiality of the notion of adverb 327 john r . taylor , fuzzy categories in syntax : the case of possessives and compounds in english 347 anna wierzbicka , the universality of taxonomic categorization and the indispensability of the concept ' kind ' 365 margaret e . winters , who are you talking to ? or , whom should i say is calling ? language change in the adult grammar for more information : bertinet @ sns . it
</t>
  </si>
  <si>
    <t xml:space="preserve">Subject: ial east asian perspective
 the following special issue of issues in applied linguistics is now available : applied linguistics from an east asian perspective including the following articles , interviews and book reviews : articles writing concepts in chinese by xia wang a cross cultural study of indirectness by hiroko spees developmental sequences in learning japanese : a look at negation by ruth kanagy the multiple functions of sumimasen by kazumi kimura socializing the expression of affect : an overview of affective particle usage in the jfl classroom by amy snyder ohta english and japanese demonstratives : a contrastive study of sla by tomomi niimura and brenda hayashi the role of questioning in japanese political discourse by mariko yokota english and japanese : a cross - cultural comparison of parental styles in narrative elicitation by masahiko minami interviews issues in chinese functionalism : an interview with sandra thompson by chiung - chih huang a new perspective on women 's language in japanese : an interview with sachiko ide by satomi mishina on the " theory of territory of information " : an interview with akio kamio by yumiko kawanishi conditionals and the logic of desirability : an interview with noriko akatsuka by patricia mayes book reviews a korean grammar on semantic - pragmatic principles by keedong lee reviewed by sung - ock s . sohn korean by ho - min sohn reviewed by yumiko kawanishi knowledge of reflexives in a second language by margaret thomas reviewed by colleen wong english grammar for students of japanese by mutsuko endo hudson reviewed by satomi mishina discourse modality by senko maynard reviewed by eri yoshida subjectivity in grammar and discourse by shoichi iwasaki reviewed by ryoko suzuki an introduction to japanese grammar and communication strategies by senko maynard reviewed by motoko ezaki to order , print out the order form below , fill in your address and send with your check to the following address : make checks payable to issues in applied linguistics ucla department of tesl / applied linguistics 3300 rolfe hall 405 hilgard avenue los angeles , ca 90024-1531 rates : _ _ student $ 7 . 50 _ _ faculty / individual $ 15 . 00 _ _ institution $ 20 . 00 for overseas orders , please include appropriate fee for one of the following mailing methods - - - - surface $ 2 . 50 - - - air mail $ 7 . 50 amount enclosed : $ _ _ _ _ _ _ _ _ _ name : _ _ _ _ _ _ _ _ _ _ _ _ _ _ _ _ _ _ _ _ _ _ _ _ _ _ _ _ _ _ _ _ _ _ _ _ _ _ _ _ _ address : _ _ _ _ _ _ _ _ _ _ _ _ _ _ _ _ _ _ _ _ _ _ _ _ _ _ _ _ _ _ _ _ _ _ _ _ _ _ _ _ _ _ _ _ _ _ _ _ _ _ _ _ _ _ _ _ _ _ _ _ _ _ _ _ _ _ _ _ _ _ _ _ _ _ _ _ _ _ _ _ _ _ _ _ telephone / fax _ _ _ _ _ _ _ _ _ _ _ _ _ _ _ _ _ _ _ _ _ _ _ _ _ _ _ _ _ _ _ _ _ e-mail : _ _ _ _ _ _ _ _ _ _ _ _ _ _ _ _ _ _ _ _ _ _ _ _ _ _ _ _ _ _ _ _ _ _ _ _ _ _ _
</t>
  </si>
  <si>
    <t xml:space="preserve">Subject: electronic informants needed !
 content - length : 445 this is posted on behalf of an ma student at birmingham university who is not on the list . for the purposes of his research he needs native speakers of german and italian to translate 60 short english sentences into their own language . if you are willing to volunteer , please send a message to : bastaj-p @ m4 - arts . bham . ac . uk ( tony bastow ) - and he will send you the sentences by e-mail . thanks ! sue blackwell
</t>
  </si>
  <si>
    <t xml:space="preserve">Subject: query : japanese hist / lx
 content - length : 1277 dear colleagues , i ' m writing on behalf of a friend who is an amateur ( but highly competent ) historical linguist . he 's looking for a list of good historical works on japanese ( including both work on the development of the language , especially its phonology , throughout the written period and work on reconstructing its prior unrecorded form ( s ) and history ) written in either english or german . can you help me compile such a list ? i ' ll post a summary in a fortnight . gratefully , - - ivan a derzhanski ( iad @ cogsci . ed . ac . uk )
</t>
  </si>
  <si>
    <t xml:space="preserve">Subject: hypnosis and teach / learning a l2 .
 content - length : 1161 my name is richar king ( raking @ argo . acs . oakland . edu ) . i am a grad student in linguistics . i am looking for info concerning the use of hypnosis ( age-regression ) to teach or learn a l2 . if i could be put in contact with someone who is / has doing / done research along this line i would be eternally grateful . for i would like to write my thesis concerning this . please excuse the typos . thank you , dick king
</t>
  </si>
  <si>
    <t xml:space="preserve">Subject: summary and acknowledgments : [ n + v ] verbal compounds
 content - length : 5298 summary and acknowledgments on [ n + v ] verbs . in march , we sent a message about [ n + v ] verbal compounds . we were working on this kind of compounds in catalan and we wished to know what happen in other languages . we also asked for references . we received some messages . we briefly sum them up in 1 . in 2 . we list the people which answer us and , although we thank them personaly , we ( re ) thank them . 1 . summary our request said something like this : " we are two resarchers at the universitat de girona ( sp ) and we are working on a kind of catalan verbal compounding . we sumarize tha characteristics of these compounds here below . we are interested in other vo languages with the same ( or similar ) process of verb formation . [ n + v ] v verbal compounding in catalan to be more clear we enumerate the relevant characteristics of our compounds . 1 . first of all , we must say that catalan is a vo language . 2 . our compounding looks like a process of noun incorporation where the incorporated noun within the lexical item is the ineternal argument in the syntactic structure . see ( 1 ) : ( 1 ) a . el cacador trenca la cama de l ' ocell . the hunter breaks the leg of the bird b . el cacador camtrenca l ' ocell . the hunter leg + breaks the bird 3 . nevertheless , the noun-incorporation doestn ' t affect to the capacity of the verb of assigning acusative case , this is , the complex verb remains transitive . 4 . this kind of " noun-incorporation " is only possible when the noun incorporated is a in inalienable possession noun ( ipn ) and the new internal argument of the complex verb is the possessor . see ( 2 ) and ( 3 ) : ( 2 ) a . corferir to heat + hurt b . colltorcer to neck + twist ( 3 ) a . * cadiratrencar to chair + break * ferrotorcer to iron + twist 5 . we hypothesise that the ipn acsts as a kind of modifier in the complex verbal form and it does n't act as a verbal argument " most of the people gave us references , they are listed below . most of the answers coincide with the belief that this kind of verbal compounds are backformations from adjectives ( in - er ) or nominal compounds . then " to baby sit " comes from " baby sitter " for example . another repeated idea is that they are n't productive in languages as english , or romance languages . nevertheless , we still claim that both questions , the productiviy and the backformation , are not so clear in catalan . bertienetto notes that maybe there is a relation between this kind of nominal incorporation and a progressive aspect ( it has been also noted in the literature about the theme ; see , for example miller g . ( 1993 ) : complex verb formation , j . benjamins . ) . j . alvarez sent to us an interesting paper on incorporation and possessor ascension in guajiro . in that language , not only inp are able to be incorported but also other kind of nouns . we have n't demonstrated our hypothesis yet but we are carry on with our research and any comment is always welcome . references alvarez , jose ( 1994 ) : " estudios de linguistica guajira " . gobernacion del estado de zulia , maracaibo , venezuela . gavarro , anna ( 1990 ) : syntactic theory and the grammar of catalan compounds , phdiss , university of edinburg . klingebiel , kathryn ( 1989 ) : noun + verb compounding in western romance . berkeley , university of california press . robinson , peter ( 1988 ) : " universals of word formation processes : noun incorporation in the acquisition of samoan as a second language " velazquez-castillo , maura ( 1993 ) : the grammar of inalienability : possession and noun incorporation in parguayan guarani . phdiss , university of california , san diego . 2 . acknowledgements jose alvarez ( universidad de zulia , jalvar @ conicit . ve ) pier marco bertinetto ( scuola normale superiore dei pisa , bertinet @ sns . it ) george aaron broadwell ( suny - albany , g . broadwell @ albany . edu ) anna gavarro ( universitat autonoma de barcelona , ilfth @ cc . uab . es ) jose ignacio hualde ( university of illinois , jihualde @ ux1 . cso . uiuc . edu ) suzanne kemmer ( university of california , san diego , kemmer @ ruf . rice . edu ) arantza martinez ( univerisitat del pais basc , fvmaeca @ sd . ehu . es ) peter robinson ( university of queensland , peterr @ lingua . cltr . uq . oz . au ) max wheeler ( univerity of sussex , maxw @ cogs . susx . ac . uk ) olga fullana ( fullana @ skywalker . udg . es ) lluisa gracia ( gracia @ skywalker . udg . es ) univerittat de girona dept . filologia i filosofia pl . ferrater mora , 1 e-17071 girona spain
</t>
  </si>
  <si>
    <t xml:space="preserve">Subject: sum : verbal humour
 content - length : 4144 dear linguist readers , i would like to thank - collectively but whole-heartedly - the following colleagues who replied to my query about the study of verbal humour : salvatore attardo ( sattardo @ cc . ysu . edu ) larry horn ( lhorn @ yalevm . cis . yale . edu ) dr . christian k . nelson ( cnelson @ vm . cc . purdue . edu ) erika conrad ( elk @ nauvax . ucc . nau . edu ) e . wayles browne ( ewb2 @ cornell . edu ) jen hay ( jennifer . hay @ vuw . ac . nz ) sally jacoby ( ihw1051 @ mvs . oac . ucla . edu ) eh hubbard ( hubbaeh @ alpha . unisa . ac . za ) laura christine hartley ( hartleyl @ student . msu . edu ) jeffrey weber ( jefweb @ aol . com ) theresa a . tobin ( tat @ mit . edu ) douglas olivier ( douglaso @ ucrac1 . ucr . edu ) richard henry ( henry008 @ maroon . tc . umn . edu ) monique biemans ( u249061 % hnykun11 . bitnet @ cc1 . kuleuven . ac . be ) julie christiansen ( juliech @ mpi . nl ) kirk belnap ( belnapk @ yvax . byu . edu ) keith mccormick heather marie anderson ( hmanders @ indiana . edu ) inga dolinina ( dolinina @ mcmail . cis . mcmaster . ca ) venetia moschovou ( llrmosch @ reading . ac . uk ) i have not been able to track down all the details of the references i received so far . also , some respondents sent lengthy bibliographies which i cannot include here . what follows is a selective compilation ( note that many respondents referred to the first two entries below ) : humor : international journal of humor research attardo , salvatore , ( 1994 ) , linguistic theories of humour , berlin : mouton . attardo , salvatore , " the violation of grice 's maxims in jokes " , bls 16 paper chiaro , delia , ( 1992 ) , the language of jokes : analysing verbal play , new york : routledge . dan van raemdonck , ( 1986 ) , " laughstory : du traitement du principe de cooperation et des maximes de conversation dans les histoires droles " , diss . , university of brussels . durant , j . , and miller , j . ( eds . ) 1988 . laughing matters : a serious look at humour . new york : john wiley &amp; sons , inc . hitchcock , inga dolinina , " jokes as disguised argumentative discourse " , proceedings of the 3rd issa conference , amsterdam , june 1995 . hockett , c . f . 1977a . jokes . in the view from language : selected essays 1948-1974 , c . f . hockett , 257-89 . athens , ga . : university of georgia . hockett , c . f . 1977b . " where the tongue slips , there slip i " , in the view from language : selected essays 1948-1974 , c . f . hockett , 226 - 56 . athens , ga . : university of georgia . lilli pretorius , ( 1990 ) , " humour as defeated discourse expectations : conversational exchange in a monty python text " , humor , 3 ( 3 ) . long , debra l . , and arthur c . graesser . 1988 . wit and humor in discourse processing . discourse processes 11 : 35-60 . lynne hunter ( 1983 ) , " a gricean look at wit " , cls 19 mulkay , michael , " on humor . " nilsen , don lee fred , ( 1993 ) , humor scholarship : a research bibliography , westport , conn . : greenwood press . norrick , neal r . 1993 . conversational joking : humor in everyday talk . bloomington , ind . : indiana university press . pepicello , w . j . 1987 . pragmatics of humorous language . int ' l j . soc . lang . 65 : 27-35 . raskin , victor . 1985 . semantic mechanisms of humor , dordrecht , holland : d . reidel . raskin , victor . 1987 . linguistic heuristics of humor : a script-based semantic approach . int ' l j . soc . lang . 65 : 11-25 . ruch , willibald , salvatore attardo , &amp; victor raskin . 1993 . toward an empirical verification of the general theory of verbal humor , humor , 6 ( 2 ) : 123-36 . schultz , thomas r . , &amp; maureen b . scott . 1974 . the creation of verbal humour . canadian journal of psychology 28 ( 4 ) : 421-25 . sherzer , joel . 1978 . " oh ! that 's a pun and i did n't mean it " , semiotica 22 ( 3 / 4 ) : 335-50 . sherzer , joel . 1985 . puns and jokes , in handbook of discourse analysis , vol . 3 : discourse and dialogue , ed . teun a . van dijk , 213-21 . london : academic press . tiersma , peter meijes , language - based humor in the marx brothers films , indiana university linguistics club . _ _ _ _ _ _ _ _ _ _ _ _ _ _ _ _ _ _ _ _ _ _ _ _ _ _ _ _ _ _ _ _ _ _ _ _ _ _ _ _ _ _ _ _ _ _ _ _ _ _ _ _ _ _ _ _ _ _ _ dr . alex housen germanic languages dept . university of brussels ( vub ) pleinlaan 2 , 1050 brussels , belgium tel : + 32 - 2-6292664 ; fax : + 32 - 2-6292480 ; e - mail : ahousen @ vnet3 . vub . ac . be _ _ _ _ _ _ _ _ _ _ _ _ _ _ _ _ _ _ _ _ _ _ _ _ _ _ _ _ _ _ _ _ _ _ _ _ _ _ _ _ _ _ _ _ _ _ _ _ _ _ _ _ _ _ _ _ _ _ _
</t>
  </si>
  <si>
    <t xml:space="preserve">Subject: sum : syntax texts
 content - length : 3080 a little over a week ago , i posted a query to linguist asking for suggestions for a textbook for an undergraduate course in syntax . i would like to thank the following people for their kind replies : robert beard , philip carpenter , kevin b cohen , brian lindsey , alan munn , helene ossipov , john phillips , and robin sackmann . i also received replies from several people asking about my reluctance to deal with cambridge university press , and several others asking why i have decided not to use napoli 's * syntax * again . i have replied to both of these groups privately . the query about syntax texts was worded in such a way as to eliminate napoli and radford from consideration . with that limitation imposed , haegemann 's * introduction to government and binding theory * was recommended by three people . none of the other books was mentioned more than once . however , some of these single mentions were most useful for me because they brought to my attention works that i had not heard of before or ones that i might not have considered otherwise . the complete list is given below . my thanks again to all who responded . steve seegmiller linguistics department montlciar state university ( seegmiller @ apollo . montclair . edu ) - - - - - - - - - - - - - - - - - - - - - - - - - - - - - - - - - - - - - - - - - - - - - - - - - - - - charles bird and timothy shopen , article on maninka in timothy shopen ( ed . ) languages and their speakers ( or . . . status ) . university of pennsylvania press . keith brown &amp; jim miller , syntax - a linguistic introduction to sentence structure . harper collins academic , 2nd ed . 1991 . vivian cook , chomsky 's universal grammar , 2nd ed . blackwell 's 1996 . elizabeth cowper , concise intro to syntactic theory . liliane haegemann , an introduction to government and binding theory , 2nd ed . blackwell 's lieb , hans - heinrich : integrational linguistics . in : jacobs , j . , et . al ( eds . ) : syntax . an international handbook of contemporary research . berlin ; new york : de gruyter , 1993 . lieb , hans - heinrich : integrational linguistics . in : lieb , hans - heinrich ( ed . ) : prospects for a new structuralism . ( = current issues in linguistic theory [ cilt ] , 96 ) . amsterdam ; philadelphia : benjamins , 1992 . ronald wardhaugh , understanding english grammar : a linguistic aproach . blackwell 1995 . gert webelhuth ( ed . ) , government binding theory and the minimalist program .
</t>
  </si>
  <si>
    <t xml:space="preserve">Subject: icl 1995 , seoul : 3rd and final announcement , and program
 1995 international conference on linguistics marking the 20 anniversary of the foundation of the linguistic society of korea july 3 - 7 , 1995 paiknam music hall , hanyang university seoul , korea organized by the linguistic society of korea invited speakers jeanette k . gundel ( usa , university of minnesota ) roland r . hausser ( germany , universit = 84t n = 81rnberg - erlangen ) paul kiparsky ( usa , stanford university ) ivan sag ( usa , stanford university ) joseph p . stemberger ( usa , university of minnesota ) dong - whee yang ( korea ) program schedule monday , july 3 , 1995 09 : 00 - registration 10 : 00 - opening ceremony 10 : 50 - break 11 : 00 - session 1 : kiparsky 1 12 : 20 - lunch 13 : 20 - session 2 : hausser 1 14 : 40 - break 14 : 50 - session 3 : sag 1 16 : 10 - break 16 : 20 - session 4 : yang 1 tuesday , july 4 , 1995 09 : 30 - session 5 : sag 2 10 : 50 - break 11 : 00 - session 6 : yang 2 12 : 20 - lunch 13 : 20 - session 7 : stemberger 1 14 : 40 - break 14 : 50 - session 8 : kiparsky 2 16 : 10 - break 16 : 20 - session 9 : gundel 1 wednesday , july 5 , 1995 09 : 30 - session 10 : hausser 2 10 : 50 - break 11 : 00 - session 11 : gundel 2 12 : 20 - lunch 13 : 20 - session 12 : stemberger 2 14 : 40 - break 14 : 50 - paper presentation 1 16 : 10 - break 16 : 20 - paper presentation 2 thursday , july 6 , 1995 09 : 30 - session 13 : yang 3 10 : 50 - break 11 : 00 - session 14 : hausser 3 12 : 20 - lunch 13 : 20 - session 15 : kiparsky 3 14 : 40 - break 14 : 50 - panel discussion on korean linguistics 16 : 10 - break 16 : 20 - panel discussion on korean linguistics ( continued ) friday , july 7 , 1995 09 : 30 - session 16 : gundel 3 10 : 50 - break 11 : 00 - session 17 : stemberger 3 12 : 20 - lunch 13 : 20 - session 18 : sag 3 14 : 40 - break 14 : 50 - paper presentation 3 16 : 10 - break 16 : 20 - paper presentation 4 18 : 00 - reception lecture titles jeanette k . gundel 1 . cognitive status and linguistic form . i . reference and the givenness hierarchy 2 . cognitive status and linguistic form . ii . a cross - linguistic study of referring expressions 3 . cognitive status and linguistic form . iii . syntax and topic - comment structure roland r . hausser database semantics for the interpretation of natural language 1 . slim theory of language : building a robot that can communicate in natural language 2 . theoretical foundations : comparing different types of semantics , their syntax and their complexity 3 . computational implementation : semantic and pragmatic interpretation of natural language in an extended database paul kiparsky 1 . variation and optimality theory : quantitative effects of categorial constraints 2 . markedness and linguistic hierarchies 3 . exploring typological space : harmony systems ivan sag 1 . head - driven phrase structure grammar : a tutorial overview of current theory 2 . issues in french and universal grammar 3 . extraction without transformations or traces joseph p . stemberger optimality theory and phonological development 1 . basic issues of optimality theory 2 . syllables and feet in phonological development 3 . segmental development dong - whee yang 1 . recent developments in the minimalist program : the attract - f theory 2 . motivations and prospects of the attract - f theory 3 . the korean case structure in the attract - f theory panel discussion on korean linguistics subject linguistics in north korea : its background and current trend paper presentation : kwang chung ( korea univ . ) ha - soo kim ( yonsei univ . ) min - su kim ( korea univ . ) hyon - sook shin ( sang myung women 's univ . ) jae - kee shim ( seoul national univ . ) registration anyone who wants to participate in the conference is suggested to send a registration form containing one 's name in full , affiliation , address , phone number ( office / home ) , one ' s status ( regular member , student , or non-member ) . if the reader has korean name , namely in " hangeul " , he or she is required to include his or her korean name . on - site registration is also possible . = 20 tae - ok kim president , professor of english and linguistics the linguistic society of korea dept . of english , sogang university young - seok kim secretary general , professor of english and linguistics the linguistic society of korea dept . of english , sogang university the linguistic society of korea phone : + 82 2 706 5526 c / o department of english fax : + 82 2 705 8291 sogang university email : ktaeok @ ccs . sogang . ac . kr seoul , 121-742 , south korea
</t>
  </si>
  <si>
    <t xml:space="preserve">Subject: feminine he
 feminine he ouch ! no doubt about it , pronouns and gender are touchy topics . robert millar ( in metaphorically slapping me around a little in the ad hominem mode ) makes some good points but mistakes my focus a bit , misspeaks my findings somewhat , and misstates the fuller design of my position a lot . his linguistic list vol-6 - 835 ( 22 jun 1995 ) responds to my vol-6 - 806 ( 12 jun 1995 ) . i don ' t mean to say that , as robert millar attributes , " 's he ' entered english as a whole suddenly at the advent of printing " - - puhleeeze . i do mean to say that the h - stem feminine suddenly , after printing begins , disappears forever from the written record . my broader conclusion is that the h - stem feminine was alive for centuries beyond the oed 's orthodox-view account of its purported demise . i don ' t discount the sh - forms during the periods when and in the regions where they are amply attested . far be it . i do , however , maintain that the " significant " cause , in the overview , for the disappearance of the h - stem feminine was , not that it began to resemble phonetically the masculine , but rather the standardizing force of printing ( the motive for this is a separate question ) . and , too , there is the telling evidence that spoken pronoun use is often quite different from written . and i am suggesting that some of the oe h - stems survived in speech beyond printing 's seeming signal of their demise . the late survival of the h - stem feminine has the implication for socio / political linguistics that 18th century grammarians , regarded during these past decades as androcentric ( for having written down the " he rule " ) must be admitted to not have been so - - " he " is the principal thrust of the androcentric argument , right ? i am tempted to apologize for my insensitivity to other people 's faculty for correctness . in this case , it resulted in robert millar suffering mood swings - - feelings he shared with us - - his sorrow , his anger , regarding my position . my intention was not to academically abuse or linguistically victimize anybody . but despite his mood swings , we may all nonetheless benefit from his hot flashes of insight appropriate to his rejoinder to my native morphology of singular " they " hypothesis . but i will not continue the " they " discussion here , however , so 's not to detract from the late survival of the h - stem feminine presently under discussion , and indeed much more the hot topic . robert millar says that he suspects that i only have a slight understanding of dialect diversity , and that my discussing material from _ piers plowman _ and _ ayenbite of inwyt _ is a way to " circumvent . . . lalme , mcintosh and samuels . " first i would suggest that he provide fuller citations , this for the benefit of those on the list who concentrate in other areas of linguistics than this subject ; and second i would like to make available to him and anybody else some of my charts resulting from my indexing and sorting all the citations for all the forms for all the third person pronouns in the oed . m . l . samuals , " dialects and grammar , " in _ a companion to piers plowman _ ( ed . , john a . alfred , 1988 ) , specifically identifies by dialect nine of the seventeen manuscripts of the a - version of _ piers plowman _ . these are the ones that had already been identified in kane - donaldson , 1960 ( _ piers plowman , the a - version _ , george kane ) , after generations of effort . the book is a momentous compendium that in my thinking was conceived with the intention of making work such as mine possible . i use the seventeen manuscripts of the a - version of _ piers _ as the mainstay of my argument . samuals is unable to identify the dialects in nearly half the manuscripts of piers . i specifically focus on _ piers _ because it is a manageable corpus that anyone can go and check for themselves . _ piers _ is a great source for studying diverse forms because the forms are all variations on the same text . where can one find such a wealth of data for comparative analysis ? and piers can also be considered the first highly " popular " work in medieval english , and for this reason , the scribes , in copying the work for their intended audiences , would tend to avoid esoteric , literary , and archaic forms . the " cult of auctoritas " is the conservative emulation of older forms by the copying scribe . robert millar alludes to this to explain the h - stem feminines found in manuscripts of _ piers _ . i have met with this criticism before . i will make available to anyone who wants them particular lines as found in all seventeen manuscripts , and rather than the conservation of forms , the contrary of the auctoritas principle seems to be found in _ piers _ , whereby the scribes , in copying from the original , tended to modify it to regional conventions . i am not saying that auctoritas was not in many instances of medieval scribal practice the rule . i ' m saying that looking at lines of _ piers _ , through the seventeen manuscripts , sees in them a tremendous diversity . and even so , the use of the h - stems in all the manuscripts - - assuming for the sake of argument they were not in colloquial use - - indicates that they were well known , nonetheless , does n't it ? robert millar reads between my lines that i consider the anglo - normans as " wicked . " not so . chronocentrism in the reading of history is as inimical to reason and human understanding as is ethnocentrism in the reading of culture . he holds to the orthodox view and says that " the rising london standard spread much more rapidly than it ever would have done in an age of purely manuscript culture . " but would n't the london " standard " better be called the status dialect . it is mistaken to assume that writing , before and after printing , reflected how people generally used language day-to - day . most people talk like _ i love lucy _ and _ the honeymooners _ , not like _ the new york times _ . today , for example , the indefinite / proverbial " he " is primarily a written status form ; the singular " they " a spoken form . i think it is very safe to assume that then , just as now , there is a common english and a status english within a particular regional dialect . it is on the basis of this assumption , coupled with evidence for the widespread knowledge of the h - stem feminine in the generations before printing , that i am postulating the late survival of the h - stem feminine . anybody who would like to have my charts showing the " persistence " of all the feminine and masculine h - stem forms from the 11th century on , comparative exhibits of lines through the seventeen manuscripts of _ piers _ , pronoun paradigms from the same manuscripts , and perhaps a few other items - - they are available for a dollar copy charge and two stamps for usa . jeffrey weber , 2843 n . spaulding ave . , chicago , illinois , 60618 , usa . this current transmission is more an aside than the summary that will be forthcoming . i have received an excellent critique from wittysan ( sean ) , which he sent also to robert millar , and would be happy for the asking to share it and my response as this inquiry continues .
</t>
  </si>
  <si>
    <t xml:space="preserve">Subject: bangani
 i am looking for any information and / or bibliographical references on an indian language called bangani . this language apparently has preserved some remarkable archaisms , and would appear from the available data in fact not to be an indo - aryan language . the only information i know of on the language appears in two articles by claus peter zoller in mss 49 and 50 , 1988 and 1989 . daniel baum the hebrew university of jerusalem jerusalem israel dmbaum @ shani . net
</t>
  </si>
  <si>
    <t xml:space="preserve">Subject: obligatory clitic doubling
 hello , does anybody happen to know of languages ( other than albanian and macedonian ) which display obligatory clitic doubling of ( either accusative or dative ) dps ? any reference will be appreciated . please , write to me directly at : dalina . kallulli @ avh . unit . no thank you ! dalina kallulli
</t>
  </si>
  <si>
    <t xml:space="preserve">Subject: date formats
 hello , this is a query about the different ways in which dates can be expressed in different languages , and whether there are constraints that apply in relation to register ( eg formal , informal , etc ) , genre ( magazine , newspaper , personal vs business letter , etc ) , historical , instrumental ( format of calendars ) , nationality , etc . my initial impressions are the following . as far the english speaking world goes , in britain there is a variety of ways in which dates can be expressed in writing , including day month year ; day-ordinal month year ; month day , year ; month day-ordinal , year . interestingly , this variety is not found in numerical form , in which ` day / month / year ' is expected . note that the separators vary , the most common being the slash ( / ) , others being the dash ( - ) , the period ( . ) and the blank space ( ) . in the other formats in which words are used , only the ` month ' slot can be spelled out , with days and years being expressed in numbers . variations include the use of ` the ' preceding ordinal day numbers . sometimes one can find different formats being used in different parts of the same publication , eg the header and the report in a newspaper . this seems to be in contrast with the usa where ` month day , year ' seems to predominate whatever the situation , even when expressed numerically as in 1 / 7 / 95 which is normally read by americans as the seventh day of the month of january , whereas the british would take it to mean the first day of the month of july , which is a 6 - month difference . apparently , the americans are the only ones to adopt month / day / year . someone once told me this is an old format which came into being as a result of the fact that , in looking for today 's date , one would look in a calendar first of all for the current month , with the year being taken for granted . any ideas ? what 's the norm in other languages / dialects , etc ? thanks in advance , tony - - - - - - - - - - - - - - - - - - - - - - - - - - - - - - - - - - - - - - - - - - - - - - - - - - - tony berber sardinha | tony1 @ liverpool . ac . uk aelsu | fax 44-51 - 794-2739 university of liverpool | po box 147 | http : / / www . liv . ac . uk / liverpool l69 3bx | ~ tony1 / homepage . html uk | - - - - - - - - - - - - - - - - - - - - - - - - - - - - - - - - - - - - - - - - - - - - - - - - - - -
</t>
  </si>
  <si>
    <t xml:space="preserve">Subject: summary : negated questions and exclamations
 about two weeks ago , i posted a query on two subjects : i was looking for languages ( 1 ) which can or , on the contrary , cannot use negated interrogatives like " look , over there - is n't that john ? " in order to express a positive expectation , and ( 2 ) which have negated wh-exclamations like german : " was du nicht alles weisst ! " ( lit . : ' what you do n't know all ! ' ) or serbocroatian " sta nije sve doziveo ! " ( lit . : ' what he did n't all live through ! ' ) , that refer to the positive , not the negative fact . first of all , i wish to thank the following colleagues for their contributions : suzanne albrecht ( sanabria @ zedat . fu-berlin . de ) gisle andersen ( henga @ alf . uib . no ) birgitta englund dimitrova ( birgitta . englund @ tolk . su . se ) frederik fouvry ( fouvry @ llsun4 . essex . ac . uk ) keith goeringer ( keg @ violet . berkeley . edu ) michael israel ( israel @ ling . ucsd . edu ) dalina kallulli ( dalina . kallulli @ avh . unit . no ) jussi karlgren ( jussi @ sics . se ) e . h . klein - v . d . laaken ( klein @ let . rug . nl ) james kirchner ( jpkirchner @ aol . com ) randy lapolla ( hslapolla @ ccvax . sinica . edu . tw ) pierre larrivee ( aaa552 @ agora . ulaval . ca ) bert peeters ( bert . peeters @ modlang . utas . edu . au ) francisco raga ( raga @ vents . uji . es ) alexandr rosen ( alexandr . rosen @ ff . cuni . cz ) cristina sanz ( sanzc @ gusun . acc . georgetown . edu ) karen stanley ( karen _ stanley @ cpcc . cc . nc . us ) jan vorster ( vorsterj @ mtb . und . ac . za ) ton van der wouden ( vdwouden @ let . rug . nl ) deborah yeager ( kyeager @ prism . nmt . edu ) ning zhang ( zning @ epas . utoronto . ca ) the languages i received information about were : afrikaans , albanian , catalan , chinese , czech , english , dutch , norwegean , spanish , swedish , yucatec maya . no additional languages have been named where the use of negated questions like " look , over there - is n't that john ? " was not possible ; so apache and navajo are still the only examples i have found so far . . as to the negated wh-exclamations , what is most interesting is that they do exist in languages where the native speakers i had asked so far had been convinced that they do not . examples for this are english and spanish , cf . : what i did n't do to get that report finished on time ! ( karen stanley ) cuanto no tendre que sufrir hasta conseguirlo ! ( cristina sanz ) this type of construction can obviously be found in much more languages than i had assumed . in some of them , it seems to be old fashened and not very wide spread , but it still exists as such . ( if anybody now comes to think of one more language that allows that type of utterance - i am still collecting , and i ' m grateful for any help i can get ! ) as to the question of why and how these negated questions and wh-exclamations work : i am dealing with it in paper of mine ( to be published ) , and i ' ll be glad to mail it to anybody who is interested , but i ' m afraid it 's in german . thanks once again to all who helped , and please feel free to contact me if you have any questions . elke hentschel
</t>
  </si>
  <si>
    <t xml:space="preserve">Subject: book reviewers wanted .
 natural language engineering is a new cambridge university press journal which seems destined to become the leading journal in the field of practical applications of natural language processing . the journal requires additional book reviewers , to write short ( approximately 2 000 word ) reviews of books on a wide range of topics related to natural language engineering . reviewers get to keep the book they have reviewed . if you are interested , please mail a short statement of why you think you are a suitable person to undertake this task to john . tait @ sunderland . ac . uk . please include your email address and steam mail address ( so we can send you the books ) . we are especially interested to hear from graduate students ( as well as more established figures in the field ) . we will reply to confirm whether or not you have been added to our panel of reviewers . the panel is circulated periodically with lists books we have been sent for review . alternatively panel members may propose books they wish to review , which we will attempt to obtain from publishers . i look forward to hearing from you . more information about the journal may be fould on the web at url : http : / / www . cup . cam . ac . uk / journals / jnlscat95 / nle . html dr . john i . tait university of sunderland school of computing and information systems priestman building green terrace sunderland sr1 3sd u . k . tel : + 44-191 - 515 2712 fax : + 44-191 - 515-2781 email : john . tait @ sunderland . ac . uk
</t>
  </si>
  <si>
    <t xml:space="preserve">Subject: pragmatic checking and anaphor resolution
 in an article by marslen - wilson , levy , and tyler ( 1982 ) " producing interpretable discourse : the establishment and maintenance of reference " they discuss the role of inference or " pragmatic checking " in the process of anaphor resolution . briefly , anaphoric resolution results from checking the information predicated of the anaphor with the local or preceding discourse and thereby inferring the intended referent . could anyone steer me in the direction of other research which pursues a similar line of argument ? thank you very much . - richard cameron
</t>
  </si>
  <si>
    <t xml:space="preserve">Subject: typos in fromkin and rodman textbook
 this is a query to find out if anyone has a list of the typos that are in an early printing of the fifth edition to the fromkin and rodman textbook " an introduction to language " . i am using the text in an introductory class . while my copy of the book is fine , many of the students bought used versions that have a number of typos in the data sets . so , i was hoping that someone had a list of those typos ( or knew where i could get one ) , so that i can tell the students who have those defective copies . please send any answers to the following address : robinq @ ccwf . cc . utexas . edu thanks robin queen
</t>
  </si>
  <si>
    <t xml:space="preserve">Subject: e-mail address
 i am looking for ian maddieson 's e-mail address . two of the lists i check do n't list it ; when i send mail to the one address i did find ( idu0ion @ csma . berkeley . edu ) , it gets bounced back .
</t>
  </si>
  <si>
    <t xml:space="preserve">Subject: nonreferential np 's in english
 in a number of lgs ( roviana and yup ' ik eskimo being the two in which i have encountered this ) , nonreferential np 's are phonologically and / or morphologically / syntactically incorporated into the vrb / verb phrase / verb group . are there any similar structural clues which could be used to identify nonreferential np 's in english ? my interest is in identifying nonreferential np 's in written english so that a computer natural lg processing system would know not to set up referents for them to serve as antecedents for subsequent anaphora resolution . compounds ( e . g . duck-shooting season ) can i suppose be treated superficially as single words , but what about things like ' lose faith in ' , ' catch sight of ' . of course , some criteria will involve larger discourse issues , but it may be that it is possible to identify at least some nonreferential np 's " cheaply " , i . e . just by looking within a clause and / or considering inherent lexical semantics . i will summarize and post any replies to this list . regards , simon corston .
</t>
  </si>
  <si>
    <t xml:space="preserve">Subject: burmese
 burmese pronunciation could somebody inform me what the burmese pronunciation of the name myanmar is ? helge sandoy , university of bergen e-mail : helge . sandoy @ nor . uib . no
</t>
  </si>
  <si>
    <t xml:space="preserve">Subject: biographies of linguists
 dear colleagues ! i compile a biographical database about linguists . unfortunately i do n't know birth data , full names and countries of he following persons dealing with lexicography and semantics : ( webster ( * robert agricola e . ) [ erhard ] ( germany ) bach e . ) [ emmon ] ( usa ) bellert i . ) [ irena ] ( poland - canada ) be = 08 = b1nak h . ) [ henri ] ( france ? ) bendix e . ) broz = 08 = 96 l . ) ( czechia ? ) wehrle ? ) ( germany ) vint = 08 = d0eler o . ) [ onufrie ] ( rumania ) jones k . s . ) [ k . spark ] ( uk ) dubois j . ) [ jean ] ( france ) zawadowski leon ) ) poland ) josselson h . ) [ harry h . ] ( usa ? ) casalis d . ) casalis j . ) katz j . j . ) [ jerrold j . ] ( usa ) kay m . ) ( uk ) klimonov d . ) ( germany ) cliff n . ) coyaud m . ) [ maurice ] kuchar = 08 = 96 j . ) ( czechia ? ) lagane r . ) ( france ) lounsbury f . g . ) [ floyd g . ] ( usa ) levy n . ) lindekens r . ) leech g . n . ) [ geoffrey n . ] ( uk ) loriche r . ) makris j . ) [ james ] mantchev k . ) masterman m . ) ( uk ) matthiot m . ) [ madeleine ] niobey g . ) parker - rhodes a . f . ) [ arthur frederick ] peltzer k . ) rey - debove j . ) [ josette ] ( france ) reum a . ) [ albrecht ] ross b . ) rudskoger a . ) staal t . f . ) wilks y . ) [ yorick ] ( uk ) = 46lavell j . h . ) [ john h . ] = 46lavell eleanor r . ) = 46oote i . p . ) heller l . g . ) hiz = 08 = 9a h . ) [ henry ] schenkel w . ) ( gemany ) o ~ im h . ) [ haldur ] ( estonia ) edmundson h . p . ) o = 08 = ffhmann s . ) epstein m . n . ) blinkenberg a . ) [ andreas peter damsgaard ] ( 1893 - ? ) morris ch . w . ) [ charles william ] ( b . 1901 - ? ) stern g . ) [ gustav ] ( 1882 - ? ) = 46ilipec j . ) [ josef ] ( = fd . 1915 - ? ) is it possible to learn some more information about these persons ? who can help me ? ursula doleschal&amp;sergej krylov ( ursula . doleschal @ wu-wien . ac . at ) institut f . slawische sprachen , wirtschaftsuniv . wien augasse 9 , 1090 wien , austria tel . : + + 43 - 1-31336 4115 , fax : + + 43 - 1-31336 744
</t>
  </si>
  <si>
    <t xml:space="preserve">Subject: icl 1995 : program
 dear colleagues , 3rd and final announcement and program - - - - - - - - - - - please post ! = 1995 international conference on linguistics marking the 20 anniversary of the foundation of the linguistic society of korea july 3 - 7 , 1995 paiknam music hall , hanyang university seoul , korea organized by the linguistic society of korea invited speakers : jeanette k . gundel ( usa , university of minnesota ) roland r . hausser ( germany , universit = 84t n = 81rnberg - erlangen ) paul kiparsky ( usa , stanford university ) ivan sag ( usa , stanford university ) joseph p . stemberger ( usa , university of minnesota ) dong - whee yang ( korea ) schedule monday , july 3 , 1995 09 : 00 - registration 10 : 00 - opening ceremony 11 : 00 - session 1 : kiparsky 1 12 : 20 - lunch 13 : 20 - session 2 : hausser 1 14 : 50 - session 3 : sag 1 16 : 20 - session 4 : yang 1 - - - - - - - - - - - - - - - - - - - - - - - - - - - - - - - - - - - - - - tuesday , july 4 , 1995 09 : 30 - session 5 : sag 2 11 : 00 - session 6 : yang 2 12 : 20 - lunch 13 : 20 - session 7 : stemberger 1 14 : 50 - session 8 : kiparsky 2 16 : 20 - session 9 : gundel 1 - - - - - - - - - - - - - - - - - - - - - - - - - - - - - - - - - - - - - - wednesday , july 5 , 1995 09 : 30 - session 10 : hausser 2 11 : 00 - session 11 : gundel 2 12 : 20 - lunch 13 : 20 - session 12 : stemberger 2 14 : 50 - paper presentation 1 16 : 20 - paper presentation 2 - - - - - - - - - - - - - - - - - - - - - - - - - - - - - - - - - - - - - - thursday , july 6 , 1995 09 : 30 - session 13 : yang 3 11 : 00 - session 14 : hausser 3 12 : 20 - lunch 13 : 20 - session 15 : kiparsky 3 14 : 50 - panel discussion on korean linguistics 16 : 20 - panel discussion on korean linguistics ( continued ) - - - - - - - - - - - - - - - - - - - - - - - - - - - - - - - - - - - - - - friday , july 7 , 1995 09 : 30 - session 16 : gundel 3 11 : 00 - session 17 : stemberger 3 12 : 20 - lunch 13 : 20 - session 18 : sag 3 14 : 50 - paper presentation 3 16 : 20 - paper presentation 4 18 : 00 - reception lecture titles jeanette k . gundel 1 . cognitive status and linguistic form . i . reference and the givenness hierarchy 2 . cognitive status and linguistic form . ii . a cross - linguistic study of referring expressions 3 . cognitive status and linguistic form . iii . syntax and topic - comment structure roland r . hausser database semantics for the interpretation of natural language 1 . slim theory of language : building a robot that can communicate in natural language 2 . theoretical foundations : comparing different types of semantics , their syntax and their complexity 3 . computational implementation : semantic and pragmatic interpretation of natural language in an extended database paul kiparsky 1 . variation and optimality theory : quantitative effects of categorial constraints 2 . markedness and linguistic hierarchies 3 . exploring typological space : harmony systems ivan sag 1 . head - driven phrase structure grammar : a tutorial overview of current theory 2 . issues in french and universal grammar 3 . extraction without transformations or traces joseph p . stemberger optimality theory and phonological development 1 . basic issues of optimality theory 2 . syllables and feet in phonological development 3 . segmental development dong - whee yang 1 . recent developments in the minimalist program : the attract - f theory 2 . motivations and prospects of the attract - f theory 3 . the korean case structure in the attract - f theory panel discussion on korean linguistics paper presentation : kwang chung ( korea univ . ) ha - soo kim ( yonsei univ . ) min - su kim ( korea univ . ) hyon - sook shin ( sang myung women 's univ . ) jae - kee shim ( seoul national univ . ) tae - ok kim president professor of english and linguistics the linguistic society of korea dept . of english , sogang university young - seok kim secretary general professor of english and linguistics the linguistic society of korea dept . of english , sogang university the linguistic society of korea phone : + 82 2 706 5526 c / o department of english fax : + 82 2 705 8291 sogang university email : ktaeok @ ccs . sogang . ac . kr seoul , 121-742 , south korea
</t>
  </si>
  <si>
    <t xml:space="preserve">Subject: update , ausschreibung professur allgemeine sprachwissenschaft
 hinweise zur bewerbung auf eine c4 - professur fuer allgemeine sprachwissenschaft an der universitaet heidelberg : die ausschreibung ist erschienen in " ausschreibungsdienst des deutschen hochschulverbandes " , ausgabe 3 - i vom 12 . januar 1995 , rheinallee 18 , d-53173 bonn , telefon + 49 228 36 40 02 , fax + 49 228 35 34 03 . einsendeschluss fuer bewerbungen ist der 22 . februar 1995 . hier ein paar hinweise zur bewerbung auf eine c - 4 professur in deutschland : die bewerbung muss enthalten - ein anschreiben an den dekan der neuphilologischen fakultdt der universitaet heidelberg , hauptstrasse 120 , d-69117 heidelberg , dass man sich um die stelle bewirbt , - ein tabellarischer lebenslauf , enthaltend schulische und universitaere ausbildung , berufliche laufbahn , sprachkenntnisse , evtl . auszeichnungen und wichtige private verhaeltnisse wir heirat , kinder , - eine liste der veroeffentlichungen , - eine liste der gehaltenen lehrveranstaltungen . man kann beliebiges hinzufuegen , wenn es fuer eine gute praesentation geeignet erscheint . auch die aeussere form ist nicht direkt geregelt . offprints der schriften braucht man noch nicht einzusenden . man wird dazu eingeladen , wenn man in die engere auswahl kommt . noch ein hinweis zu qualifikation : in deutschland ist fuer diese stelle die habilitation eine voraussetzung ( d . i . ein spezieller akademischer grad zusaetzlich zur promotion ) . von auslaendern werden gleichwertige qualifikationen erwartet , d . h . in der regel , dass man schon professor sein muss , wenn man sich um diese stelle bewirbt .
</t>
  </si>
  <si>
    <t xml:space="preserve">Subject: summary of responses to query on tok masta ( ft of new guinea )
 almost two months ago i posted the following query to the list : &gt; i am posting this for a fellow student who is not on the list . &gt; she seeks references of sources of the so-called " tok masta " , the foreigner &gt; talk of europeans on new guinea ( probably , i guess , involved in the genesis &gt; of , but still to be kept apart from , tok pisin ) . &gt; &gt; she would be especially interested in where to get actual examples of tok &gt; masta . so far her main source - not containing examples - is an article by &gt; peter muelhaeusler ( 1981 ) " foreigner talk : tok masta in new guinea " in &gt; ' international journal of sociology of language - 28 " , pp . 93-113 . we did get some responses to the query , but eventually my friend had to postpone the project to a not-too - near future . it seems then , that there won't be any further information to add to what we have got here , but i guess what we have here might be of interest to others : - - - - - - - - - - - - - - - - - - - - - - - - - - - - - - - - - - - - - - - - - - - - - - - - - - - - - - - - - - - - - - - - - - - - - - - august cluver &lt; cluve @ alpha . unisa . ac . za &gt; writes : &gt; our departmental database on the sociology of language ( 750 &gt; pages ) shows up only the article by muehlhaesler that you &gt; have if we search under " tok masta " . he has published &gt; widely on tok pisin and probably refers to this variety in his &gt; other publications . &gt; &gt; the phenomenon that your friend is analysing occurs also in &gt; kiswahili ( if i remember correctly ) and the following source &gt; may provide some comparative material : &gt; * &gt; vitale , a . j . 1980 " kisetla : linguistic and sociolinguistic &gt; aspects of a pidgin swahili of kenya . " in : anthropological &gt; linguistics 22 , 2 : 47-65 . - - - - - - - - - - - - - - - - - - - - - - - - - - - - - - - - - - - - - - - - - - - - - - - - - - - - - - - - - - - - - - - - - - - - - - - - &gt; from david ganelin &lt; ganelin @ netcom . com &gt; we got : &gt; ronald wardhaugh has a few references to tok pisin and tok masta in his &gt; _ an introduction to sociolinguistics _ ( second edition ) , blackwell , &gt; oxford , england and cambridge , massachusetts ( 1992 ) . also , he refers to &gt; an article by e . wolfers ( " a report on neo - melanesian " ) in d . h . hymes &gt; ( ed . ) _ pidginization and creolization of languages _ , cambridge university &gt; press ( 1971 ) . hope this helps . - - - - - - - - - - - - - - - - - - - - - - - - - - - - - - - - - - - - - - - - - - - - - - - - - - - - - - - - - - - - - - - - - - - - b . robert helm &lt; bhelm @ cs . uoregon . edu &gt; writes : &gt; there was some discussion of tok masta in : &gt; &gt; s . a . wurm , p . muehlhaeusler . _ handbook of tok pisin ( new guinea &gt; pidgin ) _ . canberra , a . c . t . , australia : dept . of linguistics , &gt; research school of pacific studies , australian national university , &gt; 1985 . - - - - - - - - - - - - - - - - - - - - - - - - - - - - - - - - - - - - - - - - - - - - - - - - - - - - - - - - - - - - - - - - - - - - - - - jan tent &lt; tent _ j @ usp . ac . fj &gt; suggested that : &gt; you might get some help from prof . john lynch who used to be the &gt; professor of linguistics at upng . he 's not on the linguist list , so send &gt; him your original e-mail to this address : &gt; &gt; lynch @ vanuatu @ usp . ac . fj &gt; &gt; tell him i gave you his e-mail address . &gt; &gt; you might also try jeff siegel at : &gt; &gt; jsiegel @ gara . une . oz . au &gt; &gt; hope these guys will be able to help you , if not they certainly will be &gt; able to put you onto someone who will . - - - - - - - - - - - - - - - - - - - - - - - - - - - - - - - - - - - - - - - - - - - - - - - - - - - - - - - - - - - - - - - - - - - - - elisabeth gordon &lt; e . gordon @ csc . canterbury . ac . nz &gt; : &gt; i have a small booklet on pidgin english produced during the last war . on &gt; the front page it says : ' this language is used in conversation with natives , &gt; asiatics , and german white misionaries . ' i ' m not sure if it is what you &gt; want , but if you would like i could photocopy it and send it to you . it was &gt; written to help soldiers during the war . the booklet itself is now very &gt; fragile . i use it in my sociolinguistics classes here to show early &gt; attitudes both to the language and those who spoke it . &gt; e . g . some general advice - ' do n't interfere with village pigs . this would be &gt; nearly as bad as interfering with the women . ' - - - - - - - - - - - - - - - - - - - - - - - - - - - - - - - - - - - - - - - - - - - - - - - - - - - - - - - - - - - - - - - - - - - - - - - &lt; karlcc _ franklin @ sil . org &gt; : &gt; muelhaeusler , whom your student refers to , and wurm have edited a " handbook &gt; of tok pisin ( new guinea pidgin ) published by pacific linguistics , c-70 , 1985 . &gt; muelhaeusler claims ( p . 236 ) that tok masa is " a fourth variety [ of tp , after &gt; bush , rural and urban ] used by many expatriates . . . " and that it " is the name &gt; given by papua new guineans to the domestic jargon used by the majority of &gt; expatriates in dealing with their indigenous employees or servants " ( 241 ) . &gt; elsewhere ( 286 ) he claims that tok masta " seems to be of quite recent origin " &gt; and was tied to the self-awareness preceding independence . &gt; &gt; i worked in png with sil from 1958 until 1990 and have studied and &gt; worked on pidgin . i think that the term tok masta contrasts with tok boi , the &gt; former referring to the whites and the latter to the pngs , but both used in a &gt; derogatory or condesending sense . baorchardt ( 1926 ) refers to tok - boi as " a &gt; kanaka language " but it was traditionally male , hence the term " boi " , just as &gt; tok masta was mainly " male " , in that expatariate females are " misis " . &gt; &gt; muelhaeusler 's four sociolects of tp do not show up in the folk &gt; classification of the pidgin speakers . for example there is no equivalent of &gt; " rural pidgin " in tp , whereas one can speak of urban pidgin as " su sok " pidgin &gt; or even " taun pidgin " . the generic term " tok pidgin " can refer to almost any &gt; variety . mead ( in asia 31 , 1931 ) also discusses " tok boi " , which i see somewhat &gt; the opposite of " tok masta " . &gt; &gt; m discusses mixed varieties of tp , which tm certainly was ( or is ) , bau t &gt; this includes mixing tp with the vernacular , as is commonly done now . this is &gt; called " hap toktok " . &gt; &gt; m says that tm was for a long time called " tok vaitman " by pngs ( 467 , he &gt; says until the mid 1920 - s ) but the spelling suggests tok siaman ( german &gt; influence ) . - - - - - - - - - - - - - - - - - - - - - - - - - - - - - - - - - - - - - - - - - - - - - - - - - - - - - - - - - - - - - - - - - - - - - - - - paul gracie &lt; keo @ pixi . com &gt; ( keo sananikone ) sent : &gt; i did a literature review on foreigner talk two years ago &gt; ( for a chapter in my dissertation on ft in malaysia ) and my impression is &gt; that the muelhaeusler article you mention is a ' one of a kind ' . there may &gt; be resources at anu which could be used for further work on a historical &gt; register of ft in png , but if it is like historical pidgin english sources &gt; here in hawai ' i , your friend would have to go to canberra and spend time &gt; digging for it . i was very interested in the tok masta article too but &gt; almost all work with ft in linguistics defines the foreigner role as &gt; immigrant student ( in the u . s . , canada , and australia ) or immigrant worker &gt; ' auslandischer arbeiter ' ( ? ) ( in northern europe ) . &gt; &gt; if your friend is determined to pursue tok masta , she &gt; might consider writing to suzanne romaine ( merton college , university of &gt; oxford , oxford ox1 4jd , england ) or peter m . ( anu ? ) directly . - - - - - - - - - - - - - - - - - - - - - - - - - - - - - - - - - - - - - - - - - - - - - - - - - - - - - - - - - - - - - - - - - - - - - - - - thanks again to everybody who responded , i hope this can be of some use to other people interested in that matter jakob ladefoged ( till app . 25 / 7 : &lt; b940119 . @ alf . let . uva . nl &gt; ) university of amsterdam the netherlands
</t>
  </si>
  <si>
    <t xml:space="preserve">Subject: hansa workshop at 12ichl
 here are details supplied by ernst hakon jahr for one of the workshops to be held on friday 18th august 1995 . david denison twelfth international conference on historical linguistics , hulme hall , manchester , 13-18 august 1995 . please note new dialling codes and revised phone numbers at the university of manchester up to the time of the conference : + 44 ( 0 ) 161-275 3194 or 3042 ( phone ) + 44 ( 0 ) 161-275 3187 ( fax only ) conference e-mail address : ichl1995 @ man . ac . uk workshop the influence of the hansa and low german on european languages organizers : ernst hakon jahr ( tromso ) and laura wright ( hertfordshire ) scheduled papers : james milroy ( newcastle ) : internal vs external motivations for linguistic change : what does empirical sociolinguistics have to say about the distinction ? kurt braunmuller ( hamburg ) : communication strategies in the area of the hanseatic league : the approach by semicommunication . raymond hickey ( essen ) : trading with invaders : language contact in medieval ireland . anne haavaldsen ( bergen ) : trade and language from the ' german wharf ' in bergen - the runic evidence . harry perridon ( amsterdam ) : is the definite article in jutlandic a borrowing from german ? muriel norde ( amsterdam ) : grammaticalization vs reanalysis : the case of possessive construction in germanic .
</t>
  </si>
  <si>
    <t xml:space="preserve">Subject: 
 * * * * * * * * * * * * * * * * * * * * * * * * * * * * * * * * * * * * * * * * * * * * * * * * * * * * * * * * * * * * * * * * * * * * * * * * * * * * * * * ai review journal ai review journal ai review journal ai review journal ai rev * * * * * * * * * * * * * * * * * * * * * * * * * * * * * * * * * * * * * * * * * * * * * * * * * * * * * * * * * * * * * * * * * * * * * * * * * * * * * * * artificial intelligence review journal ( kluwer , the netherlands ) special volume on integration of natural language and vision processing 6 double-issues ai review ( 4 books in parallel ) journal : 1994 vol . 8 ( 2 - 3 ) : computational models 1995 vol . 8 ( 5 - 6 ) : more computational models vol . 9 ( 2 - 3 ) : intelligent multimedia vol . 9 ( 4 - 5 ) : theory ( to come ) grounding representations recent advances ( to come ) books : 1995 integration of natural language and vision processing ( vol . i ) : computational models integration of natural language and vision processing ( vol . ii ) : intelligent multimedia ( to come ) integration of natural language and vision processing ( vol . iii ) : theory and grounding representations integration of natural language and vision processing ( vol . iv ) : recent advances ( to come )
</t>
  </si>
  <si>
    <t xml:space="preserve">Subject: forensic linguistics journal : subscription information
 forensic linguistics : the international journal of speech , language and the law published by routledge , london , uk e-mail addresses : for subscription enquiries and general info : info . journals @ routledge . com . uk to order sample copies by e-mail : sample . journals @ routledge . com . uk routledge journals catalogue on the www : http : / www . routledge . com / routledge . html editors : prof . malcolm coulthard , dr . peter french editorial board : sue blackwell ( reviews editor ) , angelika braun , jack chambers , tom davis , bethany dumas , diana eades , bruce fraser , john gibbons , michael gregory , allen hirson , harry hollien , robert kaplan , hannes kniffka , hermann ku " nzel , william labov , peter ladefoged , judith levi , michael mansfield qc , francis nolan , tony sanford , roger shuy , kate storey . subscribe now ! volume 2 , issue 1 will be out shortly . to secure your copy , there are three ways to subscribe : 1 . individual subscription - iafl members members of the international association of forensic linguists get the journal included in their subscription , which is 30 pounds sterling , us $ 50 , aus $ 70 per year . this is a considerable saving on the standard subscription rate of 40 pounds / $ 65 . 2 . individual subscription - linguist list members members of the linguist list who do not want to join the iafl but wish to receive the journal , can subscribe at a special rate for this year : 35 pounds sterling , us $ 55 . 3 . library subscription rates are : ec library - 75 pounds sterling us library - $ 110 row library - 80 pounds sterling ask your library representative to subscribe . all subscribers can use the e-mail addresses at the top of this posting , or contact : paula massey , routledge subscriptions , itps ltd . , cheriton house , north way , andover , hants sp10 5be united kingdom . * * * * * * * * * * * * * * * * * * * * * * * * * * * * * * * * * * * * * * * * * * * * * * * * * * * * * * * full tocs of past issues , and an electronic iafl application form , are available on the forensic-linguistics list . if you are not already a member , contact sue blackwell ( blackwellsa @ bham . ac . uk ) for details of how to subscribe to the list .
</t>
  </si>
  <si>
    <t xml:space="preserve">Subject: dgfs summerschool ( august 28th - - september 1995 ) saarbruecken
 * * * note : early registration closes june 30th * * * * the fifth summer school of the german linguistic society ( deutsche gesellschaft fuer sprachwissenschaft ) will be held between august 28th and september 8th , 1995 at the university of saarland ( saarbruecken , germany ) . the topic is " language : cognitive structures and processes " . the programme will cover cognitive aspects of natural language in the areas of theoretical linguistics , computational linguistics , and psycholinguistics . * 18 courses in german and english language each course consisting of five 90 minute lectures as well as workshops , exercises , and demonstrations . * plenary lectures on " language and cognition " * evening lectures on the topic " language : cognitive structures and processes " . * there will be a social programme , including official reception in saarbruecken castle , a summer school party . . . programm ring - christopher habel ( koordination ) : sprache und vorlesung kognition a theoretical linguistics phonetics william barry : cognitive aspects of phonetics phonology richard wiese : einf " uhrung in die optimalit " atstheorie syntax hubert haider : invarianten der syntaktischen strukturierung michael herweg &amp; tibor kiss : theoretische und kognitive aspekte einer deklarativen grammatikanalyse des deutschen . prinzipien und schemata der hpsg semantics leonard talmy : how language structures concepts gilles fauconnier : cognitive semantics hans kamp : einstellungen , einstellungsberichte und sprachliche kommunikation jeff pelletier : formal semantic issues surrounding generic statements lexicon dieter wunderlich : lexical decomposition grammar b psycholinguistics language barbara hemforth &amp; gerhard strube : kognitives parsing comprehension simon garrod : language comprehension and how we track the thread of discourse speech thomas pechmann : sprachproduktion production language werner deutsch : das allgemeine und das spezielle im acquisition erstspracherwerb am beispiel der personreferenz lexicon etta drews &amp; pienie zwitserlood : das mentale lexikon neuro - barbara h " ohle &amp; stephanie kelter : neurolinguistik : linguistics kognitive aphasieforschung c computational linguistics lexicon james pustejovsky : processes of lexically - based inference : co - composition and abduction processing hans uszkoreit : performanzmodellierung in der models computerlinguistik man - maschine wolfgang wahlster : prozessmodelle multimodaler communication kommunikation registration : fees : early registration ( before june 30th ) : students : dm 280 visiting scholars : dm 560 industrial participants : dm 1100 registration after june 30th students : dm 350 visiting scholars : dm 650 industrial participants : dm 1200 you may register from now on . we shall try to find low-priced accommodation ( applications will be dealt with on a first done , first served basis ) . information and registration : dgfs - sommerschule 1995 universitaet des saarlandes computerlinguistik , bau 17 . 2 d-66041 saarbruecken tel . : + 49 ( 681 ) 302-4444 ; fax . : + 49 ( 681 ) 302-4351 internet : dgfs @ coli . uni-sb . de local organization : manfred pinkal and claudia villiger this and further information is also available on worldwideweb : http : / / coli . uni-sb . de / info / dgfs /
</t>
  </si>
  <si>
    <t xml:space="preserve">Subject: lexicographer
 us-pa - pittsburgh machine translation lexicographer , cmu lexicographer , machine translation applications the catalyst project at the center for machine translation , carnegie mellon university , is seeking a talented and energetic individual for the position of lexicographer . catalyst is a large-scale mt application for commercial document delivery in the domain of heavy machinery . the lexicographer is responsible for the following tasks : * implementation of lexicon refinement / enhancement / maintenance tasks , in support of source and target language lexicon development . the successful applicant must have the following qualifications : * m . a . in linguistics , m . s in computational linguistics or a related field * native or near-native fluency in english * experience developing knowledge sources for language software , preferably large-scale , multi-lingual lexicons for machine translation in technical domains * understanding of the principles of lexicography and terminology management , especially as they relate to semantic accuracy and translatability * demonstrated ability to proactively identify and quantify lexical issues that arise during development / refinement , with special attention paid to issues which span multiple knowledge sources ( e . g . , domain model , tl lexicons , etc . ) . skill and experience in these areas are preferred but not required : * fluency in any of french , spanish , german , italian , portuguese , russian * experience with manual translation in technical domains full - time salaried position , starting range : $ 27 , 000 to $ 30 , 000 usd occasional travel required contact : eric nyberg phone : ( 412 ) 268-7281 center for machine translation fax : ( 412 ) 268-6298 carnegie mellon university email : ehn + @ cs . cmu . edu pittsburgh , pa 15213 usa candidates should send a letter of application , a current vita , at least three letters of reference , and representative samples of their work . resumes , cover letters , etc . may be submitted via email , in ascii or postscript form . resumes may also be submitted by fax or regular mail , but email is preferred . letters of recommendation must be faxed or mailed . applicants from abroad may wish to consider express mail to ensure a timely submission .
</t>
  </si>
  <si>
    <t xml:space="preserve">Subject: spanish evaluator
 us-pa - pittsburgh machine translation evaluator ( spanish ) , cmu ( part-time ) spanish evaluator , machine translation applications the catalyst project at the center for machine translation , carnegie mellon university , is seeking a talented and energetic individual for the position of spanish evaluator . catalyst is a large-scale mt application for commercial document delivery in the domain of heavy machinery . the spanish evaluator is responsible for the following tasks : * review spanish output of machine translation system * evaluate the quality of the text based on cmt 's evaluation criteria * troubleshoot the system by providing an error analysis * working with developers to identify the most important areas for improvement the successful applicant must have the following qualifications : * native or near-native fluency in spanish and english * experience communicating and working productively within a group * experience in human translation of technical documents to spanish the following skills are also desirable : * coursework in linguistics or computational linguistics * experience with machine translation software or other types of language processing software * fluency in one or more of french , german , portuguese , russian , italian part - time position , salary negotiable . contact : eric nyberg phone : ( 412 ) 268-7281 center for machine translation fax : ( 412 ) 268-6298 carnegie mellon university email : ehn + @ cs . cmu . edu pittsburgh , pa 15213 usa resumes and cover letters may be submitted via email , in ascii or postscript form . materials may also be submitted by fax , but email is preferred .
</t>
  </si>
  <si>
    <t xml:space="preserve">Subject: research fellows at cityu , hk ( fwd )
 * * * * * * * * * * * * * * * * * * * * * * * * * * * * * * * * * * * * * * * * * * * * * * * * * * * * * * * * * research position department of chinese , translation and linguistics ( ctl ) city university of hong kong hong kong * * * * * * * * * * * * * * * * * * * * * * * * * * * * * * * * * * * * * * * * * * * * * * * * * * * * * * * * * research fellows associated with the department of chinese , translation and linguistics , city university of hong kong are anticipated to be available in the coming academic year . possible research areas include but are not limited to the following : computational linguistics experimental phonetics linguistic theory discourse analysis required background : applicants should have completed their ph . d . in linguistics or related discipline . research experience resulting in international publications is essential . salary : lecturer grades . determination of grade will depend on qualifications and relevant experience . period of appointment : 1 - 3 years . interested applicants should send a cv ( including the names of 3 referees ) along with a letter describing your background and research interests to : professor xu liejiong , head department of chinese , translation and linguistics city university of hong kong 83 tat chee avenue kowloon , hong kong email : ctmwong @ cityu . edu . hk fax : 852-2788 - 9520 note : initial submission by email is encouraged . more information about the city university of hong kong is available from the cityu home page on the world-wide web : http : / / www . cityu . edu . hk
</t>
  </si>
  <si>
    <t xml:space="preserve">Subject: sum : representing retroflex
 summary : representing retroflex at the beginning of the month i posted a query that asked for information on an alternative way of representing retroflexed segments as dorsalized coronals instead of [ - anterior ] . warm thanks to those who responded : philip hamilton phamilto @ epas . utoronto . ca richard desrochers desrochr @ ere . umontreal . ca wechsler wechsler @ world . std . com suzanne urbanczyk suzanne @ oitunix . oit . umass . edu mark verhijde mark . verhyde @ let . ruu . nl stig eliasson stig . eliasson @ ling . uu . se here is a list of annotated references followed by contributors ' excerpts on the following topics : 1 . against dorsalization 2 . origins of coronal domination of retroflex : sanskrit evidence 3 . phonetic features of retroflex blevins 1994 . course notes from the 1994 australian linguistic institute . cho , y . 1990 . parameters of consonantal assimilation . phd thesis stanford about sanskrit retroflexed elements . the claim made here is that retroflexation equals the formation of segments that contain two place nodes , cor and dor , i . e . what some have defined as a " complex " place . interestingly , in assuming retroflexed segments as having two place nodes , some neutralization effects at right word edges fall out quite naturally . ( verhijde ) dixon no title given . 1980 . languages of australia assumes a feature [ + retroflex ] , as does hamilton 's 1993 toronto paper . eliasson , stig 1986 . sandhi in peninsular scandinavian . in : henning andersen ( ed . ) , sandhi phenomena in the languages of europe , 271-300 . berlin : mouton de gruyter . postalveolarization or retroflexion is a most important sandhi process in swedish and norwegian , and the major part of the above article is devoted to that problem . ( eliasson ) gnanadesikan , amalia no title given . nels 24 1993 . the feature geometry of coronal subplaces . university of massachusetts occasional papers in linguistics 1993 she argues against the feature [ anterior ] for defining coronals . i believe that retroflexes are represented as [ - distributed ] [ + back ] where [ back ] is dorsal . ( urbanczyk ) hamilton , philip 1993 . no title given escol 93 paper on coronal articulation 1993 . no title given toronto working papers in linguistics 1993 . keating , patricia 1991 . coronal places of articulation in the special status of coronals , paradis and prunet , eds . phonetic clues on coronal articulations prince &amp; smolensky 1993 : 179 , citing kirchner 's university of maryland ma thesis . 1 . against dorsalization hamilton : i am currently working on a paper where i argue against dorsalisation more fully , based on a variety of evidence : retroflexes are transparent to + back vowel harmony ; all of the evidence for interaction between retroflexes and back vowels is from very low level phonetic facts ( there are no lexical alternations backing front vowels : / rti / going to [ rtu ] ) and there is never _ neutralisation _ of a lexical back / front contrast conditioned by retroflexes , all that is attested is that front vowels have backed allophones when beside a retroflex ; retroflexes are based represented with a feature dependent on an apical node , since the lack of heteroganic apical clusters may be elegantly expressed with an ocp constraint on adjacent apical nodes . 2 . origins of coronal domination of retroflex : sanskrit wechsler : the presently-orthodox account of retroflection being dominated by the coronal node receives a lot of its support from the sankrit " rnati " rule . in this rule , if i recall it correctly , n - &gt; rn anywhere to the right of a retroflex consonant , but intervening non-nasal alveolars block the rule . this kind of interaction between retroflection and the coronal node appears in other places as well ; the one i ' ve studied is in warlpiri , where historically there was a rule that partially unretroflexed a retroflex stop unless it was closely followed by another retroflex . there are other reasons why you might want to avoid involvement with the dorsal tier - - all the vowels live there , and you would have to explain why they are transparent to assimilations involving anteriority . a 3 . phonetic origins desrocher : ladefoged ( 1974 [ 1971 ] : preliminaries . . . ) speaks of retroflexes ( rxs ) as apical postalveolar and gives the example of ewe . he adds : " in some south asian languages the retroflex consonant involve only the tip of the tongue and the back of the alveolar ridge , whereas in others there is contact between a large part of the underside of the tongue tip and much of the forward part of the hard palate " and elsewhere , he speaks of the " extremely retroflex sounds which occur in some indo - aryan languages " ( hindi , gujerati , penjabi , and so on , i guess ) and when characterizing everything with the spe features , describes rxs as [ - ant , + cor , + high , - back , - low , - dist ] . spe refers to zwicky ( 1965 , his dissert . ) as describing convincingly sanskrit s . as [ - ant ] ( actually , [ - comp ] ) and spe seems to favor the natural class apicals + rxs [ - dist ] as opposed to laminals + non - rxs [ + dist ] . they refer for these matters to ladefoged 1964 a phonetic study of w - afr languages , and maintain that distinction between dentals and rxs support a [ dist ] feature . malmberg ( 1974 , manuel de phonetique generale ) writes that rxs are produced with the tongue markedly curved backwards towards the hard palate , but his diagram , as ladefoged 's , indicates that this the very front of the palate , or the back of the ridge , that is touched by the apex , and mentions south - italians dialects and of course , india . hockett 1958 makes an interesting comment : he says that the same acoustical effect than in the rx in " bird " is achieved by some english speakers not by curling back the tip , but by a " peculiar contour of the central part of the tongue , the tip being held behind the lowe teeth " . further comments , corrections , and questions welcome - - beau
</t>
  </si>
  <si>
    <t xml:space="preserve">Subject: summary : borrowing of body part terms
 many moons ago i posted a query regarding the borrowing of certain body part terms , notably , heart , eye , ear , and tongue , and never posted a summary ( tsk , tsk ) . here it is : first of all , i have been able to find , either through linguist or from other sources , clear examples of almost all the basic body part terms , including ' hand ' ( many iranian languages from persian , ossetic from chechen - ingush ) , ' heart ' ( polish from czech , many indo - aryan and iranian languages from persian , turkish from arabic ) , ' tongue ' ( a whole bunch of ethiopian languages ) , and so on . the one for which i have no completely clearly documented example is ' ear ' ( although there are cases of ' ear ' being replaced by a neologism from within the language itself ) . * * i am thus still looking for an example of borrowing involving the word for ' ear ' . * * a discussion of the whole question of borrowability of body part terms and its relation to language classification ( esp . with reference to the altaic question ) will appear in a paper by alexander vovin and me to appear next year in the zeitschrift der deutschen morgelandischen gesellschaft . finally , i would like to summarize the information provided by those who responded to my original query on linguist , to all of whom my deepest thanks : shirley silver ( silver @ sonoma . edu ) reported that mary haas , having reconstructed proto - hokan ' ear ' ( and ' navel ' ) noted that one could find or reconstruct similar forms in other language families ( penutian , yuki , and the algic languages wiyot &amp; yurok ) , which would seem to suggest borrowing . this is the closest i have come so far to a borrowed ' ear ' . benjamin moore ( ben @ edr5r . edr . co . jp ) reports that in modern japanese , the term for animal tongue used as food is ' tan ' a borrowing of english ' tongue . ' david costa ( dcosta @ garnet . berkeley . edu ) and george aaron broadwell ( g . broadwell @ albany . edu ) note that choctaw _ nishkin _ ' eye ' ( and according to costa other forms in western muskogean ( chickasaw &amp; choctaw , + mobilian jargon ) , are from some algonquian source ( note proto - algonquian * _ ne $ ki : n $ ekwi _ ) , a suggestion which i have found goes back at least to mary haas . however , i should add that ives goddard , whom i asked about this , expressed strong doubt about any such connection . bruce connell ( connellb @ vax . ox . ac . uk ) reported that ' heart ' in usaghade ( lower cross &lt; benue - congo ) is apparently borrowed from a neighbouring bantu language , with semantic shift . tone marking omitted , usaghade ebuma , ' heart ' proto - bantu * - bumo , 's tomach ' . jakob dempsey ( jakob @ u . washington . edu ) reported that the common word for ' tongue ' in standard chinese and in hmong - mien languages ( generally speaking ) [ hm = miao - yao ] is very likely related , suggesting borrowing , since these languages are not considered genetically linked . norbert strade &lt; lingnost @ hum . aau . dk &gt; reported that the finnish word for " neck " , " kaula " , is borrowed from baltic . cynthia vakareliyska ( vakarel @ oregon . uoregon . edu ) pointed that some slavists believe that the russian word for ' eye ' ( _ glaz _ ) is borrowed from germany . ( i have been slowly tracing the origin of this opinion , which appears to be in error , but have not yet gotten all the way to the bottom of it . in my view the correct etymology , which is given by several authorities , is a shift in meaning of the native word for 's tone ' , ' boulder ' or the like ) . references from the above : connell , b . ( in press ) the role of language contact in the development of usaghade . to appear in sugia ( sprache und geschichte in afrika ) 16 or 17 , special issue on ' language contact and historical change ' . haas , mary r . 1964 . california hokan . in studies in californian linguistics . william bright , ed . university of california publications in linguistics 34 : 73-87 . jacob , betty ; t . dale nicklas ; and betty lou spencer . 1977 . introduction to choctaw . durant , ok : choctaw bilingual education program , southeastern oklahoma state university .
</t>
  </si>
  <si>
    <t xml:space="preserve">Subject: passives
 hi all , does anyone know of a language in which passives are more frequent than actives ? it seems that it is possible to find languages in which actives are more frequent than passives , and even languages in which passives do not exist , but does the third case occur in any natural language ? any help on this would be greatly appreciated ? ll
</t>
  </si>
  <si>
    <t xml:space="preserve">Subject: query : classicalphilology list
 i would like to ask for information on a similar discussion list as this one on issues in classical philology , mainly literature but also history , linguistics &amp;c . please send messages to szigetva @ osiris . elte . hu thanks . peter szigetvari
</t>
  </si>
  <si>
    <t xml:space="preserve">Subject: chinese corpus
 dear netters , do you know of any chinese corpus ? i am doing some chinese analysis and would like to get hold of a chinese corpus . it does n't matter which chinese mode it uses ( gb , big5 , hz , etc . ) if you know one , please send me a message . thank you . ruizhong wang applied linguistics program northern arizona university ruizhong @ nauvax . ucc . nau . edu
</t>
  </si>
  <si>
    <t xml:space="preserve">Subject: reduplication in child language acquisition and foreigner talk , etc .
 in conducting a study of derivational morphology in creole languages , i have been investigating the origins of reduplication in the same . specifically , i am trying to determine whether it is best to explain the form and / or meaning of reduplicated structures in creoles in terms of the influence of substrate languages or in terms of the effect of language universals , or both . it has been suggested that data from child language acquisition studies may shed light on the question . also , data regarding " baby talk " and " foreigner talk " ( i . e talk by adults to children and non-native speakers , respectively ) may help in determining the extent to which reduplication in creoles should be explained in terms of language universals . additionally , the patterns of use of reduplication by adult second language learners in theirnon-native language ( s ) may also prove useful . thus , i would greatly appreciate any information you can give me ( by way of data , descriptions , references , etc . ) regarding the following questions : 1 . is reduplication a universal feature of children 's speech , baby talk , or foreigner talk cross-linguistically ? any examples ? 2 . where reduplication is indeed a feature of the above-mentioned speech varieties , what semantics are associated with the reduplicated forms ? specifically , is reduplication used as a category-changing operation , or is it used only in a modificatory way ( e . g . diminutivization , augmentation , etc . ) with no category change effected on the words to which it applies ? 3 . where reduplication is a feature of the above-mentioned speech varieties , what phonological form does it take ? i . e is total reduplication the rule ( e . g . " the tiny tiny mouse ' ) ? or is total reduplication with modification ( e . g . " teeny-weeny " ) what we find ? or do we find partial reduplication of one kind or another , in which only syllables or parts of syllables are reduplicated ? andy saperstein adsap @ ling . ohio-state . edu ohio state university
</t>
  </si>
  <si>
    <t xml:space="preserve">Subject: query : vp ellipsis and v - raising
 i am looking at vp ellipsis in overt v - raising languages . in particular , i need to find out whether the equivalent of ( 1 ) , with the vp being deleted after the verb moves out of it , is acceptable in overt v - raising languages . for control , i need to check whether vp ellipsis is possible in constructions such as ( 2 ) , which presumably would not necessarily involve main verb raising in the relevant languages . ( 1 ) john put the book on the table and peter put too . ( 2 ) a . john has put the book on the table and peter has too . b . john must put the book on the table and peter must too . if you know of any relevant facts and / or references , please respond directly to me . i will post a summary if there is sufficient interest . zeljko boskovic boskovic @ uconnvm . uconn . edu department of linguistics , u-145 university of connecticut storrs , ct 06269
</t>
  </si>
  <si>
    <t xml:space="preserve">Subject: donnellan reference
 i am looking for the complete reference of an article by k . s . donnellan titled " speaker reference , descriptions and anaphora " . i believe it might be a chapter in a book .
</t>
  </si>
  <si>
    <t xml:space="preserve">Subject: job in japan
 faculty position , keio university keio university 's faculty of science and technology wishes to announce the opening of a full-time position in english and related areas , beginning in april , 1996 . applicants should be native or near-native speakers of japanese , have graduated from a japanese university in english or a closely related field , have completed at least the course work for a doctoral degree in the humanities , and have at least three years in research and teaching experience . the successful candidate will be appointed at the rank of tenured assistant professor ( shennin koushi ) . required documents to be submitted : 1 . curriculum vitae , according to the japanese style and format , with one photograph 2 . a list of research papers 3 . three sample publications , one of each , either originals or copies 4 . a description of the candidate 's future research plans ( approximately two a - 4 pages ) 5 . a statement of the candidate 's views regarding university english education ( approximately one a - 4 page ) deadline september 9 , 1995 ( the post cancellation mark will serve as validation . ) selection process candidates who pass the initial screening process will be invited of an interview ( travel and lodging will be at the applicant 's expense ) . direct notification of the date and other details will be subsequently provided . address to which applications and accompanying documents are to be sent : hiyoshi kyoumuka ( rikougakubu ) keio university 4 - 1 - 1 hiyoshi kouhoku - ku , yokohama 223 japan note 1 . applications and accompanying documents should be sent by registered mail , with a notice in red ink , preferably in japanese , noting their contents . 2 . applicants should be aware that the submitted materials cannot be returned . 3 . should you have any questions , please contact professor keiji nakano ( e - mail : a01057 @ cc . hc . keio . ac . jp ) .
</t>
  </si>
  <si>
    <t xml:space="preserve">Subject: job : german language etc . in japan
 faculty position , keio university ( german ) keio university 's faculty of science and technology at hiyoshi wishes to announce the opening of a full-time position in german language and related areas in the humanities and social sciences , beginning april 1 , 1996 . applicants should be native or near-native speakers of japanese , have completed at least the course requirements for a doctoral degree in the humanities or social sciences , and have at least three years in teaching german . preference will be given to those who already hold a doctoral degree in the areas to be taught . the successful candidate will be appointed at the rank of tenured assistant professor ( shennin koushi ) or tenured associate professor ( jokyouju ) , depending on his or her qualifications and experience . required documents to be submitted : 1 . curriculum vitae , according to the japanese style and format , with one photograph 2 . a list of research papers 3 . three sample publications , three of each , either originals or copies , including the candidate 's major thesis or monograph 4 . a description of the candidate 's future research plans ( approximately two a - 4 pages ) 5 . a statement of the candidate 's views regarding university german language education ( approximately one a - 4 page ) 6 . a description of the candidate 's plan for lecturing in areas other than german language deadline september 9 , 1995 ( the post cancellation mark will serve as validation . ) selection process candidates who pass the initial screening process will be invited of an interview ( travel and lodging will be at the candidate 's own expense ) . direct notification of the date and other details will be subsequently provided . address to which applications and accompanying documents are to be sent : hiyoshi kyoumuka ( rikougakubu ) keio university 4 - 1 - 1 hiyoshi kouhoku - ku , yokohama 223 japan note 1 . applications and accompanying documents should be sent by registered mail , with a notice in red ink , preferably in japanese , noting their contents and the addressee . 2 . applicants should be aware that the submitted materials cannot be returned except in special cases . 3 . e - mail inquiries should be directed to professor keiji nakano ( a01057 @ cc . hc . keio . ac . jp ) .
</t>
  </si>
  <si>
    <t xml:space="preserve">Subject: semantics research position in israel
 one semester research position in formal semantics at ben gurion university . pending administrative approval , the position will be available from late october 1995 to early february 1996 . phd preferred . salary approx . $ 7 , 000 , funded by an israel national science foundation research grant . the topic of the grant is genericity and intensionality . please send brief letter of interest to karina wilkinson via email : karina @ bgumail . bgu . ac . il
</t>
  </si>
  <si>
    <t xml:space="preserve">Subject: spanish corpora
 i am looking for sites where to obtain information about spanish corpora and parsing and tagging systems easily adaptable to spanish . thank you very much in advance . pablo accuosto instituto de computacion facultad de ingenieria montevideo - uruguay
</t>
  </si>
  <si>
    <t xml:space="preserve">Subject: query : future tense discourses
 hi everybody , i am looking for texts written in the german future tense ( yes , i do believe there is such a thing ! ) . could anybody help me out with references ? i want to compare the frequency of temporal adverbial anaphors in future tense discourses to the frequency in past tense discourses . thus , it would be best to have novels , short stories etc . by the same autor in both tenses . thank you ! birgit hamp
</t>
  </si>
  <si>
    <t xml:space="preserve">Subject: q : chomsky 's sea voyage ; how many of each kind of linguist are there
 ( 1 ) somewhere there is a story of chomsky , seasick and uncertain of his future , coming with the idea of transformational grammar while traveling aboard ship . i am wondering if anybody remembers where . ( 2 ) are there are any surveys or other statistics that show how many linguists work within the different schools and also within different areas ( e . g . , phonology vs . syntax , comparative vs . theoretical , etc . ) . i will post summaries .
</t>
  </si>
  <si>
    <t xml:space="preserve">Subject: summary : chomsky on letting the theory choose
 i recently asked where it was that chomsky said that in unclear cases we should let the theory choose the right analysis . the answer , supplied by jan odijk , barbara abbott , and michael israel ( to all of whom my thanks ) turns out to be syntactic structures , p . 14 : . . . in order to set the aims of grammar significantly it is sufficient to assume a partial knowledge of sentences and non-sentences . that is , we may assume for this discussion that certain sequences of phonemes are definitely sentences , and that certain others sequences are definitely non-sentences . in many intermediate cases we shall be prepared to let the grammar itself decide , when the grammar is set up in the simplest way so that it includes the clear sentences and excludes the clear non-sentences . . . . a certain number of clear cases , then will provide us with a criterion of adequacy for any particular grammar .
</t>
  </si>
  <si>
    <t xml:space="preserve">Subject: review of arboreal for windows
 review of : arboreal for windows , cascadilla press . by dr . matthew crocker ( mwc @ cogsci . ed . ac . uk ) centre for cognitive science , university of edinburgh . arboreal for windows ( henceforth , arborwin ) is a package designed to facilitate drawing trees within microsoft ( tm ) windows ( tm ) applications . arborwin consists simply of a truetype ( tm ) font in which keys are mapped to tree component shaped characters rather than standard keyboard symbols . the advantage of drawing trees in this way is that arborwin is very portable , and can be used in any wysiwyg windows ( tm ) application which allows you to select specific fonts ( i . e . most ) . the disadvantage , broadly , is that ` type-setting ' or layout of the trees is left to the user . the ` characters ' of arborwin include left , right , vertical , and ` triangle ' branches - - each of several widths ( but all the same height ) . the font is also fully scalable . in general , i found that arborwin behaved as intended , given that it is simply a font-based package . its most basic limitation is that there is a relatively small selection of branch sizes ( i . e . how narrow or wide a branch is ) . in practice , the most common problem i encountered was that ` triangle ' branches ( eg , for phrase without internal structure ) could n't be made wide enough . . . given that one often wants to put fairly long phrases under these . the only way to increase the width was to increase the point size for the branch ; but this also increases the height of the particular branch , and makes trees look disproportionate and inconsistent . being font-based , however , also means it cannot attain the flexibility of alternative packages ( eg , the ` tree ' package for latex ) . the ' tree ' package , for example , takes as input a declarative tree specification ( as a bracketed list ) and then automatically typesets the tree , and also permits crossing branches , and upside-down trees . since typesetting is automatic , the tree formatting is consistent , and tailored to the size / length of terminals ( including the triangle branches ) . overall the package is simple to use and quite effective if your requirements ( in terms of both sophistication , and layout quality ) are not too demanding . if greater flexibility , consistency , and quality is required , then i believe there is still no substitute for latex and its associated packages . dr . matthew crocker , esrc research fellow centre for cognitive science university of edinburgh mwc @ cogsci . ed . ac . uk
</t>
  </si>
  <si>
    <t xml:space="preserve">Subject: donnellan complete citation
 a summary of my request for the complete citation : keith s . donnellan 1978 " speaker reference , description and anaphora " in syntax and semantics vol . 9 : pragmatics , peter cole , ed , n . y . : academic press . pp . 47-68 . this article was reprinted in 1979 contemporary perspectives in the philosophy of language , peter french , t . e . uehling jr , and h . k . wettstein , eds , minneapolis : u . of minnesota press . pp . 28-44 . thank you to the following people who responded to my request . charles meyer , gregory ward , steven bayne , robert knippen , anne reboul , jeffrey l . lidz , georges rebuschi , kjetil strand , becky passonneau
</t>
  </si>
  <si>
    <t xml:space="preserve">Subject: pdt
 send for a free sample copy of mind and language edited by max coltheart , martin davies , samuel guttenplan , margaret harris , glyn humphreys , alan leslie , neil smith and deirdre wilson the phenomena of mind and language are currently studied by researchers in linguistics , philosophy , psychology , artificial intelligence and cognitive anthropology . mind and language aims to bring this work together in a genuinely interdisciplinary way . along with original articles , the journal publishes forums , survey articles , and reviews , enabling researchers to keep up-to - date with developments in related disciplines as well as their own . recent articles : vacuous singular terms , fred adams and robert stecker peacocke 's argument against the autonomy of nonconceptual representational content jose luis bermudez nonconceptual content : kinds , rationales and relations christopher peacocke systematically revisited : reply to chater and christiansen and niklasson and van gelder robert f hadley mind and language is published four times a year in march , june , september and december , by blackwell publishers , 108 cowley road , oxford , ox4 1jf , uk request your free sample copy by sending a message to jnlsamples @ blackwellpublishers . co . uk . please include your full postal address and state journal title .
</t>
  </si>
  <si>
    <t xml:space="preserve">Subject: proper names
 dear linguists , i am looking for information and references regarding proper names ( especially people 's names ) . proper names are difficult to handle for nlp applications , for various reasons ; but one thing is sure : if you wish to analyse large corpora of texts , you will bump into a large number of proper names , and many of of these will be foreign proper names . so i am trying to gather any possible piece of knowledge ( references and pointers are welcome ) for as many languages as i can regarding the following points , in order to enhance a syntactic analyser for french : - the standard fashion to name people ( in french , usually a first name and a last name , but some language may add to this simple pattern additonal pieces . - what kind of unusual character may be found in proper names : for example , in france you may find names from brittany like rowarc ' h or floc ' h , where the quote is likely to cause segmentation errors ; the same holds for some dutch names such as op ' t hof , etc . - what are the official rules for spelling proper names , especially names that are composed of prepositional phrases , like " de gaulle " , or " van voorst tot voorst " : in other words , which parts are capitalized , and which are not . - what are the most frequent morphemes used in proper names , or in other words if there is ( used to be ) a preferred way for creating new proper names from a restricted list of morphemes . - what are the compounding rules for proper names . if there is enough interest , i ' ll post a summary . many thanks in advance , francois .
</t>
  </si>
  <si>
    <t xml:space="preserve">Subject: child language acquistion
 i am looking for information on elicitation techniques and grammaticality judgements for 2 - 4 year old children . i would be grateful for your help on thi s subject . cathy finlay . university of ulster .
</t>
  </si>
  <si>
    <t xml:space="preserve">Subject: 1997 international congress of linguists
 does anybody know dates / place for the 1997 international congress of linguists ?
</t>
  </si>
  <si>
    <t xml:space="preserve">Subject: fresh chinese dialect fieldwork conference ( last call )
 * * * * * * * * * * * * * * * * * * * * * * * * * * * * * * * * * * * * * * * * * * * * * * * * * * * * * * * * * * * * * * * * * * * * * * * are you tired of boring conferences on chinese linguistics ? * * tired of hoards of people droning endlessly about things you * * either can't understand or could n't care less about - perhaps * * rehashing mandarin or taiwanese syntactic structures for the ten * * millionth time ; or telling you that _ bangmuu _ is reflected as * * [ p ] in such and such dialect while _ pangmuu _ is reflected as * * [ ph ] ; or categorizing all the possible patterns of word * * formation in four-character cliche 's ? are you tired of all that * * stultifying palaver ? then come to the next meeting of the yuen * * ren society . * * * * * * * * * * * * * * * * * * * * * * * * * * * * * * * * * * * * * * * * * * * * * * * * * * * * * * * * * * * * * * * * * * * * * * * the yuen ren society for the promotion of chinese dialect fieldwork presents a conference on fresh chinese dialect fieldwork 27 march , 1995 , salt lake city marriott hotel last call the yuen ren society for the promotion of chinese dialect fieldwork ( founded 1990 at the university of washington ) is dedicated to the study of diverse varieties of spoken hann chinese . the society 's meetings are an occasional forum for distributing and discussing fresh dialect data . submissions are now being accepted for a conference to be held in conjunction with the 205th meeting of the american oriental society , tentatively the afternoon of monday , 27 march 1995 , at the marriott hotel in salt lake city , utah . * * * * * * * * * * * * * * * * * * * * * * * * * * * * * * * * * * * * * * * * * * * * * * * * * * * * * * * * * * * * * * * * * * * * * * * * * * all communication about this conference should be addressed to : email : ( yuenren @ u . washington . edu ) ordinary mail : the yuen ren society att ' n : david prager branner asian languages and literature , do-21 university of washington seattle , wa 98195 * * * * * * * * * * * * * * * * * * * * * * * * * * * * * * * * * * * * * * * * * * * * * * * * * * * * * * * * * * * * * * * * * * * * * * * * * * i . scope of the conference : descriptive or comparative material for any variety of spoken hann chinese , preferably unfamiliar to dialectologists at large . to request a list of illustrative suggestions , write to ( yuenren @ u . washington . edu ) . yuen ren society conferences center around the presentation of original or rare data from real hann chinese dialects . why so narrow ? the reason is that there are already many outlets for theoretical and philological studies in chinese linguistics ; but there are no real outlets for the plain presentation and discussion of * data * . this meeting will consist of two elements : a . a collection of data , printed as an issue in the society 's occasional series , _ the yuen ren society treasury of chinese dialect data _ , and b . a presentation of the data by the fieldworker or compiler , together with discussion by the audience . the _ treasury _ will be available at the meeting , where it will serve as the handout . ii . deadlines . 28 january 1995 , for submission of an abstract and either a full-length draft of the material or a reasonably long sample from it . 28 february 1995 , for receipt by the society of the final camera-ready draft . this deadline is firm ; if you are afraid you are going to miss it , you should be in touch with the society * before * that happens . there is no deadline for registration at the conference , but we would like to know beforehand if you plan to attend . iii . submission of material . anyone wishing to present data at the society 's conference must submit it for publication in the _ yuen ren treasury of chinese dialect data _ . all submissions will be subject to review . if you cannot be present at the conference , you may still submit material to the current issue of the _ treasury _ . this conference is independent of the american oriental society meeting . there is no fee for the yuen ren society meeting , but it is the responsibility of everyone who attends to pay any aos registration fees that may be required of them . iv . attendance by non-participants . the conference is open to everyone , including people who are not members of the yuen ren society . there will be no fee for attending the conference , but there may be a small on-site registration fee for anyone who wants a copy of the _ yuen ren treasury _ . the _ treasury _ will serve as the combined handout for the whole conference . v . notes on style and format . 1 . the society favors the use of gwoyeu romatzyh , but will not reject any other reasonable system of romanization , as long as all tonal distinctions are represented in some consistent way . papers that use romanization without some form of tonal distinction will be rejected . both traditional and simplified characters are welcome . 2 . the languages of the conference and of all papers should be english or mandarin . 3 . length of individual presentations at the conference will be variable , with up to 25 minutes per presentation , and discussion ad hoc . please tell the society how long your presentation will be . length of documents in the _ treasury _ will also be variable , depending on their contents . 4 . all papers should include a section in the bibliography entitled " sources of dialect data " or something comparable , in addition to the ordinary list of works cited . papers introducing data from original fieldwork * must * list the names of all sites represented , together with information about the informants used and the dates of fieldwork . papers using any data not gathered by the author personally * must * list the sources of each distinct set of data . it is a good idea to distinguish different sources , even if they represent the same site . 5 . all submissions to the _ yuen ren treasury _ must be made in camera-ready hard copy . handwritten documents , unless they are remarkably neat , will ordinarily be rejected . for documents produced on a computer , common serif fonts such as courier or new york should be used for roman letter writing apart from ipa , and a sharply legible bitmap or outline font such as sung should be used for kanji . very neatly handwritten kanji are acceptable . if in doubt , send a sample of your typefaces to the society * before * the submission deadline . 6 . finished documents should have margins a minimum of one inch wide . print should be black only , and the body of the text should be between 12 and 14 point in size and double spaced . documents produced on a computer should be printed at not less than 300 dpi . 7 . in general , papers should follow the style guidelines of a recent edition of the _ chicago manual of style _ . vi . restrictions : barring exceptional circumstances , the following will be considered outside the scope of the conference , since there are already other outlets for them : 1 . papers emphasizing formal analysis or formal representation . 2 . new romanization schemes . 3 . papers comparing a single modern dialect to the jin ' in ( a . k . a . _ chiehyunn _ ) phonological system . 4 . papers all of whose data is culled from published sources , unless the source is rare or for some reason poorly known . 5 . studies of " mandarin " , " taiwanese " , " cantonese " , " hakka " , or other standard dialects , based neither on fieldwork nor the speech of named sites or sources . 6 . presentations that do not consist primarily of data .
</t>
  </si>
  <si>
    <t xml:space="preserve">Subject: jobs
 kyushu institute of technology ( national university ) , kitakyushu city , fukuoka prefecture , japan invites applications for two positions . a full-time instructor of efl beginning april 1 , 1996 . qualifications : a native speaker of english ; ma degree or its equivalent in tefl , applied linguistics , linguistics , literature , international communication or related fields ; under 40 years of age . duties : eight undergraduate / graduate classes per week plus other related departmental responsibilities . contract : initial two years contract , renewable to a maximum of of five years ( by mutual agreement ) . salary and and benefits : salary based on japanese ministry of education scale ; bonuses , transportation from point of origin , health insurance ; research budget of about 600 , 000 yen per year ; conference travel allowance . a fully furnished house is provided and on-campus residence therein is required . application materials : resume with recent passport-size photo , photocopies of all degrees / diplomas ; verifications of past employment ; list of publications ; at least one letter of recommendation ; 500 word essay on " why i 'd like to teach in japan . " deadline : sept 11 , 1995 a full or associate professor of efl beginning april 1 , 1996 . qualifications : a native speaker of japanese ; ma degree or its equivalent in tefl , applied linguistics , linguistics , literature , international communication or related fields ; at least two year teaching experience , over 40 years of age . duties : six undergraduate / graduate classes per week plus other related departmental responsibilities . salary and and benefits : salary based on japanese ministry of education scale ; bonuses , transportation from point of origin , health insurance ; research budget ; conference travel allowance . application materials : resume with recent passport-size photo , list of publications , experts or photocopies of publications , and 200 word abstracts of publications , photocopies of all degrees / diplomas , a photocopy of the certificate of most recent degree with grades , a certificate of physical examination , at least one letter of recommendation . deadline : sept 11 , 1995 contact : shuzo yamanaka ( professor ) department of humanities faculty of engineering kyushu institute of technology 1 - 1 sensui - cho tobata - ku kitakyushu - shi 804 japan fax : + 81 93 884 3400 e - mail enquiries should be sent to ; makoto shimizu ( mr ) shimizu @ dhs . kyutech . ac . jp
</t>
  </si>
  <si>
    <t xml:space="preserve">Subject: non - decimal counting systems
 the fulfulde language of west africa is based on fives . so you have separate words for one through five , from then on : 5 + 1 for six , then 5 + 2 , 5 + 3 , 5 + 4 . but there is a word for ten : 's appo ' which indicates putting both sets of fingers together . then we get 10 + 1 . . . . 10 + 5 + 4 , then a separate word for twenty . i beleive some dialects use ten times two for twenty . for thirty , forty , etc . we get 10 x 3 etc . there are separate words for hundred and thousand . 1000 x 1000 is probably a practical limit . i am sure this is not unique in this area of africa . leslie h . stennes
</t>
  </si>
  <si>
    <t xml:space="preserve">Subject: sum : nonreferential np 's in english
 a week or two ago , i sent the following query to the folks on linguist : &gt; my interest is in identifying nonreferential np 's in written english so &gt; that a computer natural lg processing system would know not to set up &gt; referents for them to serve as antecedents for subsequent anaphora &gt; resolution . compounds ( e . g . duck-shooting season ) can i suppose be &gt; treated superficially as single words , but what about things like ' lose &gt; faith in ' , ' catch sight of ' . of course , some criteria will involve &gt; larger discourse issues , but it may be that it is possible to identify &gt; at least some nonreferential np 's " cheaply " , i . e . just by looking &gt; within a clause and / or considering inherent lexical semantics . my interest is also in examples like ' john is a teacher ' , where ' a teacher ' is not used to introduce a new discourse referent , but rather to characterize one which has already been introduced . my thanks to gregory ward , marion kee , and louise mcnally for their replies and comments . to summarize my investigations to date and the comments of these people : ward , gregory , richard sproat , and gail mckoon . 1991 ` ` a pragmatic analysis of so - called anaphoric islands , ' ' in language 67 : 439-474 . - - contrary to what i was assuming about compounds , subparts may serve as antecedents for pronominal anaphora . louise mcnally noted : ' first of all , it appears that languages with article systems ( like english and other germanic lgs . , and the romance lgs . ) mark " nonreferentiality " by the absence of an article ( i . e . via bare singular or , more commonly , bare plural nps ) . although such nps may function syntactically just like nps with articles ( in contrast to incorporated nominals ) , semantically and pragmatically they are quite distinct . . . in english things are complicated by the fact that bare plurals also appear to denote natural kinds , but this appears to be the [ exception rather ] than the rule ( bare nominals in the other languages i ' ve looked at do not have this interpretation ) . thus , what is shared by incorporated and non-incorporated , nonreferential nps is thus ( 1 ) the absence of an article ; and ( 2 ) their semantics / pragmatics . - - i would treat bare nominals as property denoting ( alternatively , as contributing only descriptive content ) , whereas i treat nps with articles as entity denoting ( alternatively , as contributing both descriptive content and , crucially , a discourse referent ) . quantificational nps are another matter altogether . there appear to be differences between the discourse anaphoric properties of nouns in compounds ( like " baby-sitter " ) and bare plurals that occur as independent elements in sentences . specifically , bare nominals are much more likely to felicitously license discourse anaphora to " token " entities ( as opposed to kinds ) than are nouns inside compounds . i have not investigated this in detail , but i suspect that the differences involve the sorts of existential inferences you get via the use of the compounds vs . full sentences ( for example , i can truthfully describe someone as a " tomato grower " at time _ t _ without there being any tomatoes that the person is growing at _ t _ ; in contrast , if it is true that fred grew tomatoes at _ t _ , there must have been tomatoes at _ t _ that he grew . - - this pair does n't do justice to the complexity of the problem , but i hope it gives you an idea of the differences one finds between the conditions on the applicability of nouns as descriptions and the truth of sentences . ) ' marion kee suggested marking phrasal verbs in the lexicon , for example ' catch sight of ' , where 's ight ' is non-referential . while this is an eminently practical solution to a thorny problem , my mandate is to explore methods for automatically identifying such non-referential uses , this being ( presumably ) more general , and computationally less expensive than searching the lexicon for given collocations . i am still musing on structural cues which might be used , perhaps in combination with semantic information . finally , i have attached a brief summary of the ' backgrounded object construction ' in roviana , a w . oceanic lg , spoken in the solomon islands . i am currently working on a sketch gr for an upcoming volume on oceanic lgs . the construction i am referring to would be called an antipassive by some ( roviana has morpho-syntactic ergativity with really unusual splits ) , ' i cooked the taro ' comes out as a transitive , with ' i ' having ergative ' marking ' ( actually , zero for ergative , which is one of the unusual things ) , and there is transitive morphology on the verb . constituent order vao ' i cooked taro ' / ' i did taro-cooking ' comes out as intransitive , with ' i ' marked as absolutive , and constituent order voa . no transitive morphology on the verb , and you could say that the o has ' moved into the verb phrase ' if you were inclined to use such dynamic metaphors , and could make a case for what a verb phrase was in roviana . i call this the ' backgrounded object construction ' . it is used in subordinate clauses , which do not have morpho-syntactic ergativity , and it does n't involve the marking of a as oblique , so i am not prepared to call it an antipassive . now : you use the backgrounded object construction ( i ) ( optionally ) for pragmatically backgrounding the undergoer in discourse ( coz it is not important ) or ( ii ) ( obligatorily ) if the undergoer is non-specific . by non-specific i mean that the speaker does n't have a particular ref in mind , even if one might be said to exist , e . g . ' i did taro-cooking ' implies taro exists , but you are not focusing on any particular taro . exception : if you are asserting the non-existence of an undergoer by using a prenominal modifier ' none / nothing ' , you can use the normal transitive construction . e . g . ' i did n't kill anyone ' ( there does not exist a person such that i killed them ) = transitive ' i did n't kill anyone ' ( denying the action , not asserting the non-existence of the referent ) = backgrounded object construction . thus : the transitive construction is used if the undergoer is ( a ) asserted to not exist or ( b ) specific and not pragmatically backgrounded . the backgrounded obj construction is used if the undergoer is ( b ) non-specific and not being asserted to not exist or ( b ) specific and pragmatically backgrounded . roviana has articles that mark information statuses like definite . the np in a backgrounded obj construction however can only be a bare noun . my thanks again to those who replied . any further thoughts / comments much appreciated . simon corston
</t>
  </si>
  <si>
    <t xml:space="preserve">Subject: re : 6 . 923 , sum : chomsky on letting the theory choose
 chomsky 's optimism about " letting the theory decide " about unclear cases of grammaticality sharply contrasts with the view proposed by baudrillard ( in _ l ' autre par lui meme _ ) as to the role of theory in forcing reality and in defining us as theory practitioners . i ' m traslating from the spanish version : " the status of theory could only be one of challenging reality . or , rather , the relationship between the two is one of a mutual challenge . for , undoubtedly , also the real is nothing but a challenge to theory - - not an objective state of affairs , but a radical frontier for analysis , beyond which nothing obeys theory or beyond which theory no longer has anything to say . but also theory is only made to disobey reality , and it constitutes its unreachable frontier . irreconciliation between theory and the real : a corollary of the irreconciliation between subjects and their own goals . all attempts at reconciliation are deceiving and are doomed to failure . " celso alvarez - caccamo
</t>
  </si>
  <si>
    <t xml:space="preserve">Subject: re : 6 . 841 , ling in science fiction
 in this vein see italo calvino 's cosmicomics .
</t>
  </si>
  <si>
    <t xml:space="preserve">Subject: re : 6 . 933 , misc : english only , a footnote on banning of german
 a brief comment on on banning german in the us midwest during wartime : kurt vonnegut 's semi-autobiographical _ slapstick _ mentions how his german - speaking family self-censored the german out of their speech , music , etc . loren billings billings @ princeton . edu billings @ pucc . bitnet
</t>
  </si>
  <si>
    <t xml:space="preserve">Subject: gene flow and indo - europeans
 h . m . hubey has made readers of this list aware of an interesting article which appeared in the june 24 , 1995 , issue of science news concerning evidence from dna data indicating a gene flow from anatolia into europe beginning around 9 , 000 years bp . hubey also points out that there is genetic evidence that nomads from the central eurasian yamna culture spread westward into europe approximately 5 , 500 years ago . while it is indeed reasonable to link the first migration with the spread of agriculture , it does not follow that those who migrated spoke any form of indo - european ( " pre - " , " proto - " , or dialects thereof ) . nor does it follow that " [ i ] t is possible that both expansions were responsible for the spread of different subfamilies of indo - european languages . . . " we know from cuneiform records that by 3 , 000 bce anatolia was populated ( at least in part , if not in full ) by people speaking caucasian languages . in eastern anatolia , hurrian and the later attested and closely-related urartean were spoken . these languages have been convincingly shown by sergej starostin and igor diakonoff to be related to northeast caucasian . in central anatolia , hattic was spoken - - this was later replaced by hittite , an indo - european language . diakonoff maintains that hattic was also a caucasian language . finally , diakonoff has claimed that the language spoken by the gutians ( qutians ) was a caucasian language . moreover , there are no unambiguous references to indo - european people or languages in written records from the ancient near east until just before 2 , 000 bce , and the first references are to hittites . it is generally agreed by specialists ( for example , gamkrelidze , mellaart , puhvel , steiner , among others ) that the hittites were invaders who imposed themselves upon populations speaking caucasian languages ( in particular , hattic ) . thus , there is much stronger evidence that prior to about 2 , 000 bce , anatolia was populated by speakers of caucasian languages than by speakers of indo - european languages . thus , it follows logically that if one were to attempt to correlate gene flow at about 9 , 000 bp from anatolia to europe with language spread that one would tend to think more about very early forms of caucasian rather than indo - european . allan r . bomhard boston , massachusetts
</t>
  </si>
  <si>
    <t xml:space="preserve">Subject: re : 6 . 943 , disc : non - decimal counting systems
 the fulfulde language of west africa is based on fives . so you have separate words for one through five , from then on : 5 + 1 for six , then 5 + 2 , 5 + 3 , 5 + 4 . but there is a word for ten : 's appo ' which indicates putting both sets of fingers together . then we get 10 + 1 . . . . 10 + 5 + 4 , then a separate word for twenty . . . . . i wish to contribute to this topic of discussion with dagaare data . dagaare is a west african language ( gur family ) spoken in ghana and burkina faso . i provide below salient aspects of the dagaare system of numerals . as can be seen it is basically a decimal system ( based on 10 ) but it is also , to some extent , based on 20 . forty in dagaare is two 20 's , sixty is three 20 's and , like french , eighty is four 20 's . hundred has its own name but some speakers still insist on calling it five 20 's . all this shown below . 4 . dagaare numerals + human count - human count nenyeni - yeni 1 bonyeni bayi - yi 2 ayi bata - ta 3 ata banaare - naare 4 anaare banuu - nuu 5 anuu bayooo - yooo 6 ayooo bayopoi - yopoi 7 ayopoi banii - nii 8 anii bawae - wae 9 awae ( noba ) pie 10 ( boma ) pie ( noba ) pie ne yeni 11 ( boma ) pie ne yeni pie ne bayi 12 pie ne ayi . . . . pie ne bawae 19 pie ne awae ( noba ) lezare 20 ( boma ) lezare lezare ne yeni 21 lezare ne yeni lezare ne bayi 22 lezare ne ayi . . . . lezare ne bawae 29 lezare ne awae ( noba ) lezare ne pie 30 ( boma ) lezare ne pie lezare ne pie ne yeni 31 lezare ne pie ne yeni lezare ne pie ne bayi 32 lezare ne pie ne ayi . . . . ( noba ) lezae ayi 40 ( boma ) lezae ayi lezae ayi ne yeni 41 lezae ayi ne yeni lezae ayi ne bayi 42 lezae ayi ne ayi . . . . lezae ayi ne pie 50 lezae ayi ne pie lezae ayi ne pie ne yeni 51 lezae ayi ne pie ne yeni lezae ayi ne pie ne bayi 52 lezae ayi ne pie ne ayi . . . . ( noba ) lezae ata 60 ( boma ) lezae ata lezae ata ne yeni 61 lezae ata ne yeni lezae ata ne bayi 62 lezae ata ne ayi . . . . ( noba ) lezae ata ne pie 70 ( boma ) lezae ata ne pie lezae ata ne pie ne yeni 71 lezae ata ne pie ne yeni lezae ata ne pie ne bayi 72 lezae ata ne pie ne ayi . . . . ( noba ) lezae anaare 80 ( boma ) lezae anaare lezae anaare ne yeni 81 lezae anaare ne yeni lezae anaare ne bayi 82 lezae anaare ne ayi . . . . ( noba ) lezae anaare ne pie 90 ( boma ) lezae anaare ne pie lezae anaare ne pie ne yeni 91 lezae anaare ne pie ne yeni lezae anaare ne pie ne bayi 92 lezae anaare ne pie ne ayi . . . . ( noba ) koo 100 ( boma ) koo koo ne yeni 101 koo ne yeni koo ne bayi 102 koo ne ayi . . . . koore ayi 200 koore ayi koore ata 300 koore ata . . . . koore awae 900 koore awae ( noba ) tur 1000 ( boma ) tur . . tur ayi 2000 tur ayi tur ata 3000 tur ata . . tur tur ( mur ) 1000 000 tur tur ( mur ) . . tur tur tur ( bur ) 1000 000 000 tur tur tur ( bur ) - - - - - - - - - - - - - - - - - - - - - - - - - - - - - - - - - - - - - - - - - - - - - - - - - - - - - - - - - - - - - - - - - - - - - - as can be seen for the last two numerals above , speakers would refer to million as ' thousand thousand ' and billion , presumably as ' thousand , thousand , thousand ' . the names in parenthesis ( ' mur ' and ' bur ' ) are my own suggestions , as a linguist / native speaker of the language , towards a better way of referring to very large numbers . i wonder how other languages are accomodating this need to have more numerals in the counting system . adams bodomo
</t>
  </si>
  <si>
    <t xml:space="preserve">Subject: english only ?
 english only ? this is a reaction to the message by jack aubert . i can understand what you mean but i am not so sure whether you compare things with each other that actually should / can be compared . &gt; however , this is not what " bi-lingualism " &gt; really means in the u . s . it means making it easier for non - english speakers &gt; to get through life without having to learn to speak english in the u . s . , the ( mistaken ) idea that english is the national language makes its easier for the people to take it for granted that one can very well get through life without having to learn any other language . since language learning also entails getting to know a different culture , most people miss the opportunity to learn about other ways of living , eating , etc . &gt; national plural mono-lingualism is a curse ! for everything you say about this , you did not mention one single argument that it should be english that can be the national language and not spanish . what would you say about this if the number of citizens speaking spanish fluently outnumbers the amount of people who speak english fluently ? after all , the u . s . just tops off a continent where the great majority speaks spanish . why should they speak english at all , in that country to the north of latin - america ? &gt; history has not saddled us with this curse , as it has done to &gt; belgium , . . . most " ethnic " conflicts ( there are &gt; counter-examples like the hutus and tutsis and the two flavors of irish ) &gt; trace back to language . basque and catalan separatism is based on language . &gt; canada may end up breaking into two states , each with its own disgruntled &gt; linguistic minority . basque and catalan separatism is not based on language . why do we never hear anything about galician separatism on the iberian peninsula ? galician is a language very different from spanish ( and not so different from portuguese ) . the name of the region is galicia and is part of spain . galician is a language much older than spanish itself : it was used for poetry and by the kings in ancient times . still , we do not hear a lot about galician separatism . neither do we hear anything about leonese separatism , aragonese separatism , andalusian separatism , simply because it does not exist . separatism on the peninsula has nothing to do with language . it has everything to do with historic rights of old kingdoms . the comparison with belgium might not be such a good one . the northern part of belgium used to be dutch , this is the reason these people speak dutch . in the u . s . , there is no regional division of groups of native-speakers as there is in belgium ( and like there is in catalunya and euzkadi too ) . it is much more probable that separatism between dutch - speaking belgians and french - speaking belgians be encouraged , because it is easy to say : o . k . , since the flemish live in the north and the walloons in the south , why do n't we split up the country ( and if they would , what can i hold against it ? ) . in the u . s . , this is not a very likely situation since the spanish - speaking citizens live all over the country . there is also a big historical difference : a mexican family living in chicago will never be able to say " jee , we and all our neighbours and all the people in chicago , illinois , michigan , indiana , etc . , we used to belong to another country , a country where spanishwas the language . this soil where we were born and which we owe with thousands of " compatriots " used to belong to a spanish - speaking country . " and what if canada breaks up ? as long as they do it in peace . . . . . really , i think you use the wrong arguments here . i mean , do i use arguments like : look what china has done to tibet : by invading the country they have destroyed a very important cultural and religious heritage , the tibetans are forced to learn chinese , the tibetan culture will be lost soon . so please allow spanish in the u . s . ? no , i do n't use this argument either because you cannot compare a cat with a bird . &gt; allowing ( for example ) native spanish speakers living in the &gt; u . s . to avoid learning english as young as possible and as well as possible &gt; . . . . . . . . . . . . . . etc . allowing millions and millions of people in a modern , industrialized country like the u . s . to avoid learning any other language but their own greatly surprises me . really , from a practical point of view , and trying to agree with jack aubert , i would like to conclude with this . yes , of course plural mono-linguism is a problem . but does it make sense to expect that the half of the population of a country that has worse access to good education is going to make the step of learning two languages well ? as has been investigated in minority regions in europe , it has been proved that people can only learn a language well when they know their own language well . this is the reason the frisian language got reintroduced in the schools in frisia again in the seventies . frisia is a region in the north of holland where people speak frisian and dutch . most schools in the cities have dutch as a main language and frisian as a second language but in the country-side , at least the first three years , mathematics and everything is being taught in frisian and dutch is a second language . there is no separatism in frisia . in fact , the frisians are among the dutch to speak dutch best since a lot of other dutch only speak their local dialect and are ununderstandable for someone who comes from another region . since ( children of ) spanish speakers in the u . s . cannot go to a spanish school to learn their mother tongue thoroughly , they will never be able to learn english really well . it seems more realistic to expect that the ones who already speak their mother-tongue well and who have , generally speaking , better access to better education would learn spanish . let them become bilingual ( and maybe monolingual spanish in the end ? ? ) * * * * * * * * * * * * * * * * * * * * * * * * * * * * * * * jelly julia de jong * + + + + + + + + + + + + + + + + + + + + + + + + + + + + + + + atw , o . k . i . h . jatstraat 26 * + dept . of general linguistics + 9712 ek groningen * + university of groningen + the netherlands * + + + + + + + + + + + + + + + + + + + + + + + + + + + + + + * * * * * * * * * * * * * * * * * * * * * * * * * * * * * * * - - - - - - - - - - - - - - - - - - - - - - - - - - - - - - - - - - - - - - - - - - - - - - - - - - - - - - | e - mail : julia @ let . rug . nl | | http : / / www . let . rug . nl / linguistics / jellydejong . html |
</t>
  </si>
  <si>
    <t xml:space="preserve">Subject: re : 6 . 933 , misc : english only , a footnote on banning of german
 jack aubert writes : &gt; in contrast with most of the topics discussed here , [ national language &gt; policy ] is an &gt; issue where the views of academic linguists have no greater value than the &gt; views of laymen or practicing linguists i beg to differ . lay ( wo ) men 's misconceptions about language are poisoning the public debate about english only , and recognizing the greater value of the views of academic linguists might be just what is needed to improve that debate . is it merely an accident that the vast majority of academic linguists opposes ( while a majority of laypeople supports ) english only and related movements , or is it an indication that those academic linguists know something that the laypeople do not know ? &gt; [ bilingualism in the us ] means making it easier for non - english speakers &gt; to get through life without having to learn to speak english on the grounds &gt; that this is more humane and fairer . i am not an expert on bilingualism , but i have a hunch that this is a very lopsided characterization of bilingualism as currently practiced in ( small pockets of ) the us . i would be good to hear from subscribers who actually are experts on bilingualism . &gt; most " ethnic " conflicts . . . &gt; trace back to language . basque and catalan separatism is based on language . language played absolutely no role in the biggest " ethnic conflict " of our time , i . e . the racist war of the germans against jews , slavs , gypsies and other " non-aryans " . where language does play a role in " ethnic conflicts " , it does so only as ( an important ) part of a different cultural itentity , whatever that is . most of the time , these conflicts are n't purely " ethnic " but also ( and sometimes please do n't freeze onexclusively ) based on other factors such as class . the " ethnic conflict " between hutus and tutsis is an excellent example for this , but the details would lead to far astray . &gt; english - - by accident of history - - is the glue that keeps the u . s . &gt; together as one nation . the glue that keeps the us together as one nation ( if indeed there is such a glue and such a unified nation ) contains many ingredients , among which brute force and economic interests play a much bigger role than english or some other linguistic phenomenon . the unifying powers of police batons and wageloss ( for which one can blame the japanese , or mexicans , or anybody except the american ruling class ) far exceed those of the poems of walt whitman . &gt; by requiring all american children to attend &gt; classes taught in english we are doing our non-native - english speaking &gt; compatriots an enormous favor . clearly the " non-native - english speaking compatriots " cannot be included in the " we " who are doing " our blablabla " a favor when " we " ( and " we " alone ) require all american children to attend classes taught in english . this is what english only truly is about : maintaining or returning to a status quo where " we " make decisions for " our blablabla " whose benefactors " we " thereby are . best , bernhard rohrbacher
</t>
  </si>
  <si>
    <t xml:space="preserve">Subject: re : 6 . 933 , misc : english only
 jack aubert is absolutely correct . the teaching of standard english is a thing that i do not hesitate to say should be compulsory nationwide ( although this does n't necessarily mean that it has to be so via a federal - level mandate . ) i have nothing at all against personal or familial or ethnic bilingualism and i spent a great deal of time and effort to render myself bilingual as a teenager , when the odds were against me . if it were up to me , most people would master a second language in childhood . however , english is an essential ingredient of the glue that binds the u . s . together . it is far more cruel to help non - english speakers in the u . s . to get along without it than it is to require that they learn it ( and to provide the necessary educational infrastructure . ) a substantial majority of formerly-non - english - speaking immigrants to the u . s . hold this position , and if they do not feel denigrated by having to learn english , who are the other " experts " that would claim it is degrading ? ( i have n't seen anyone express that opinion yet on this list ; have i missed any such posts ? ) &gt; national plural mono-lingualism is a curse ! damn straight it is ! ! - - marion kee - - - - - - - - - - - - - - - - - - - - - - - - - - - - - - - - - - marion kee | i do n't speak for cmu , knowledge engineer , center for machine translation | and cmu returns the favor . carnegie mellon university pittsburgh , pa , usa | all opinions are my own .
</t>
  </si>
  <si>
    <t xml:space="preserve">Subject: ph . d programs
 a colleague of mine , who is a professor of english in japan , is seeking information regarding non-resident ph . d programs in linguistics available in the u . s . - - a course of study he would pursue while still in japan . where would we find such information ? please help us in any way you can . thank you very much for your time . ( please respond directly to the above email address . )
</t>
  </si>
  <si>
    <t xml:space="preserve">Subject: singapore query
 on behalf of a friend who has been offered a teaching position at the national university of singapore , i 'd like to ask 2 questions . 1 . does anyone have experience living in singapore or teaching at nus ? 2 . if so , could you tell me about your experience ? insights , suggestions , or special considerations would be welcome . please address a reply to jherman @ epas . utoronto . ca thanks .
</t>
  </si>
  <si>
    <t xml:space="preserve">Subject: syllabus request for gender and language course
 i will be teaching a course ( upper division undergraduate ) on " gender and language " this fall and i would like to see examples of syllabi that other people have used for this kind of class . i am also interested in relevant books , readings and videos . alternately , maybe this information is already available somewhere on www and someone knows the address ? i will be happy to summarize for the list . thanks , patricia schneider - zioga pschneid @ aludra . usc . edu dept . of linguistics usc l . a . ca 90089-1693
</t>
  </si>
  <si>
    <t xml:space="preserve">Subject: homophones in english dialects
 i work with students with written language learning disabilities . my students and i create personalized editing checklists , one component of these checklists being a list of commonly confused homophones . i 'd like to compile a more comprehensive list , however . i ' ve got a copy of evan antworth 's list of homophones from standard english , but i 'd like to supplement this with homophones in dialects of english . i am particularly interested in mid - atlantic and southern dialects . thanks in advance - - suzanne cadwell
</t>
  </si>
  <si>
    <t xml:space="preserve">Subject: strike outs
 hey baseball fans ! anyone out there know where ' k ' as a shorthand for 's trike-out ' comes from ? ? ? nomo - mania is big in japan and i ' ve had two different people ask me when they find out that i do linguistics . help ! ! - - amy
</t>
  </si>
  <si>
    <t xml:space="preserve">Subject: disc he / she
 dear linguist list subscribers , for the continuing discussion of the pronouns , i have some lines of data from the 17 manuscripts of the a - version of piers plowman . they can generally be said to be representative of 15th century usage . is it not strongly suggested in the lines that " proverbial he " , and perhaps the " original " morphology of the so called " generic-he " , was feminine , not masculine ? what a strange thing to say ! can this be accurate ? looking at the middle english pronouns , using the modern paradigm to evaluate them , is misleading and inconclusive . when the development of middle english " his " or " him " is evaluated without taking into consideration their development from old english morphology , much of the story is lost - - that these two " masculine " forms were also neuter , and in this later sense ( " not one or the other " ) , served well for the indefinite singular - - by way of development from the oe masculine / neuter obliques ; and the feminine forms were morphologically related to the plural . in the following lines , the h-stem subject is the feminine ( / plural ) , not the masculine . am i wrong ? ( playing for a moment the devil 's advocate ) do n't these lines below fly in the face of feminist theory as it sees the " he " " stealing cognitive space " , whereas in fact , they are feminine forms ? i would like to have some feminist theory input about these lines of evidence . if so-goes - the-language , so-goes - the-culture ( a la whorf ) , what can we make of the " hers " = 3d " theirs " identity found widespread in middle english morpholgy , and what can we say about the " proverbial he " in the following being feminine ? is there anybody strong in feminist theory , particulary a feminist him - / herself , who can discuss this in the general forum ? is my understanding correct that feminist history sees the h-stem feminine as having dropped from living english by 1300 ? please help . do not hesitate to contact me personally about any aspects of this , pro , con , or indifferent . lines from piers ( * = 3d unavailable character ) passus iii line 229 a = ch and he = feat gripeth gifts , so [ ? ] god helpe , d and ho so gripeth here gifts , so me god helpe , e = deai = feat grypi = fe such gifts , sa me god helpe , h but he = feat gripeth siche 3eftis , so me god helpe , h2 and he = feat grypes here gifts , so me god helpe , h3 = j and he = feat gripi = fe mede , so me god helpe , k and thay = feat grepyn her gifts , so me god helpe , l and ho = feat gripeth heore 3eftes , so me god helpe , m and 3e = feat grypit here 3iftis , so me god helpe , n and he = feat gripeth 3e gift , so me god helpe , r and he = feat grypyt 3oure gifts , so me god helpe , t and he = feat gripi = fe here gifts , so me god helpe , u and he = feat gripeth here gold , so me god helpe , v and heo = feat 3iftus heore gifts , so me god helpe , w he = feat gripeth here 3eftes , so me god helpe passus iii line 230 a schul ab * e it full bitterly or ellis = fee bok lyeth ch shal ab * e bitterly or = fee bok lie * th d shal ab * e it bitterly or = fee bok lyeth e sall ab * e it full bytter as = fee buke tellis h he schal abigge it bitterly or ellis = fee bok li * e = fe h2 shal ab * e it biterly or = fee bok lyeth h3 shal ab * e it bitterly or = fee bok li * e = fe j schulun abugge wel bitterly or = fee bok lyeth k schallen abigge hit wel bitterly or = fee bok lyeth l shal ab * e hit wel bytter or ellis = fee bok lyeth m scholyn abiggyn wol bytter or = fee bok liet n shal ab * e hit wel bitterly ar = fee bok lyeth r shal ab * e ful bitterly or = fee bok lyes t shal ab * ie it bitterly or = fee bok li * e = fe u shal ab * e ful bitere or = fee bok lyes v = deei schullen abugge bitterly or = fee bok li * e = fe w shal ab * e it bitterly or = fee bok ly
</t>
  </si>
  <si>
    <t xml:space="preserve">Subject: summary : buccalization
 several weeks ago i posted a query asking for instances of " buccalization " , the development of a glottal stop into an oral stop . the reason for the query was that i ' m compiling a catalogue of lenition and fortition types for a textbook , and this was the only type in my catalogue i could n't find an example of . i received seven responses . none of them turned up an absolutely ironclad example of a glottal stop developing into an oral stop , though the things that did turn up were nonetheless striking . four languages were cited . maru , a tibeto - burman language , has turned syllable-final zero into [ t ] or [ k ] , depending on the preceding tone . it is possible , but not certain , that this change proceeded via glottal stop . ( robins burling , 1966 , ` the addition of final stops in the history of maru ' , _ language _ 47 : 581-586 ; anatole lyovin , 1968 , ` notes on the addition of final stops in maru ' , _ project on linguistic analysis _ 7 ( berkeley ) . ) mandarin chinese optionally allows syllable-initial zero to be realized as any of several segments , including a glottal stop , a velar nasal , or a velar or uvular voiced continuant . ( yuen - ren chao , _ a grammar of spoken chinese _ , p . 20 . ) there is reason to believe that some of these initial zeros derive from earlier glottal stop . winnebago has undergone the change [ - r ? ] - &gt; [ - t ? - ] between vowels , and , if i understand the reply correctly , the rhotic itself may be epenthetic in origin . american english has its celebrated case of ` no ' &gt; ` nope ' , possibly via glottal stop . the same is true of ` yep ' , if this derives directly from ` yeah ' and is not analogical . ( and i have noted that i myself sometimes have ` welp ' for ` well ' . ) that 's it . it really does look as if the glottal region is a vast sink from which no segment ever returns . it is not obvious why this should be so , since , as one respondent points out , the development of [ ? ] to [ p ] , [ t ] or [ k ] under the influence of neighboring [ u ] , [ i ] or [ a ] does not seem intrinsically implausible , and indeed it is reported that early european linguists working in southeast asia sometimes misheard and mistranscribed glottal stops in exactly this manner . my thanks to richard coates , lance eccles , james kirchner , bill mahota , john koontz , david solnit and scott delancey for their responses . perhaps i should also have inquired about cases of [ h ] &gt; oral segment , but i did n't think of it . any further information in this vein will be gratefully received . larry trask cogs university of sussex brighton bn1 9qh uk larryt @ cogs . susx . ac . uk
</t>
  </si>
  <si>
    <t xml:space="preserve">Subject: ranlp : call for participation
 international conference " recent advances in natural language processing " _ _ _ _ _ _ _ _ _ _ _ _ _ _ _ _ _ _ _ _ _ _ _ _ _ _ _ _ _ _ _ _ _ _ _ _ _ _ _ _ _ _ _ _ _ _ _ _ _ _ _ _ _ _ _ _ _ _ _ _ _ _ _ _ _ _ _ _ _ _ tzigov chark , bulgaria 14 - 16 sept 1995 location : tzigov chark is a beautiful resort in the rhodope mountains on the shore of batak lake . tzigov chark is 150km from sofia , the capital of bulgaria . preliminary program : papers : kuang - hua chen , hsin - hsi chen ( taiwan ) a corpus-based approach to text partition allan ramsay , reinhard schaeler ( ireland ) case and word order in english and german marcel cori , michel de fornel , j . m . marandin ( france ) parsing repairs christer samuelsson ( germany ) example - based optimization of surface - generation tables ivan bretan , maans engstedt and bjoern gambaeck ( sweden ) a multimodal environment for telecommunication specifications inaki alegria , xabier artola , kepa sarasola ( spain ) improving a robust morphological analyzer using lexical transducers daniel jones , harold somers ( uk ) bilingual vocabulary estimation from noisy parallel corpora using variable bag estimation harris papageorgiou ( greece ) clause recognition in the framework of alignment tadashi nomoto ( japan ) effects of grammatical annotation on a topic identification task wiebke ramm and claudia villiger ( germany ) global text organization and sentence - grammatical realization : towards a discourse - level control of grammatical selections olivier ferret and brigitte grau ( france ) an episodic memory for understanding and learning david d . palmer ( usa ) experiments in multilingual sentence boundary recognition marie owens , p . o'boyle , f . j . smith ( uk ) a missing-word evaluation of statistical language model performance using human subjects khalil sima ' an ( holland ) an optimized algorithm for data oriented parsing jan schaake and geert - jan m . kruijff ( holland ) discerning relevant information in discourses using tfa hideki kozima , akira ito ( japan ) context - sensitive measurement of word distance by adaptive scaling of a semantic space akito nagai , ishikawa yasushi , nakajima kunio ( japan ) concept - driven search algorithm incorporating semantic interpretation and speech recognition shinsuke mori and makoto nagao ( japan ) grammar extraction and parsing a natural language using n - gram statistics mihoko kitamura , yuji matsumoto ( japan ) a mt system based on translation rules acquired from parallel corpora udo hahn , michael strube ( germany ) parsetalk about textual ellipsis victoria arranz , ian radford , sofia ananiadou , jan - ichi tsujii ( uk ) towards a sublanguage-based semantic clustering algorithm jung h . shin , young s . han , young c . park , key s . choi ( korea ) a hmm part - of - speech tagger for korean with wordphrasal relations ye - yi wang and alex waibel ( usa ) connectionist transfer in machine translation malgorzata stys ( uk ) , stefan zemke ( sweden ) incorporating discourse aspects in polish - - english mt : towards robust implementation : kalina boncheva ( bulgaria ) generation of multilingual explanations from conceptual graphs r . basili , m . della rocca , maria pazienza , p . velardi ( italy ) contexts and categories : tuning a general purpose verb classification to sublanguages ruslan mitkov ( germany ) two engines are better than one : generating more power and confidence in the search for the antecedent ching long yeh , chris mellish ( uk ) an empirical study on the generation of descriptions for nominal anaphors in chinese ismail biskri , jean pierre descles ( france ) applicative and combinatory categorial grammar from syntax to functional semantics ) hang li and naoki abe ( japan ) generalizing case frames using a thesaurus and the mdl principle project notes : fuji ren , lixin fan ( japan ) reservable structural ambiguities and its application in japanese - chinese machine translation jawad berri , dominique le roux , denise malrieu , jean - luc minel ( france ) seraphin , an automatic system for main sentences extraction matthew hurst ( uk ) parsing for targeted errors in controlled languages franklin cho ( usa ) implementing scrambling in korean : a principles and parameters approach akira utsumi ( japan ) how to interpret irony by computer : a comprehensive framework for irony martin simon ulmann ( switzerland ) decomposing german compound nouns jan schaake and geert - jan m . kruijff ( holland ) information states based analysis of dialogues galja angelova ( bulgaria ) , walter von hahn ( germany ) naive lexicon or cryptic formalismus ? user support in machine aided translation german rigau claramunt and eneko agirre ( spain ) a proposal for word sense disambiguation using conceptual distance chadia moghrabi , l . girard , m . s . eid ( canada ) chemistry : a new domain for a portable text generation system manfred kudlek ( germany ) some formal aspects of time , tense and aspect zaharin yusoff ( malaysia ) unification - like attribute operations in the string-tree correspondence grammar reserve project notes : marie christine villain , philippe trigano , jean deloire ( france ) intelligent textual database and automatic aquisition of word associations nigel collier ( uk ) contextual meta-knowledge acquisition from corpora organizing committee : ruslan mitkov iai saarbruecken / univ . of hamburg / inst . of mathematics - sofia manfred kudlek university of hamburg , germany michael zock limsi , orsay , france nikolai nikolov incoma , bulgaria victoria arranz ccl , umist , manchester , uk nicolas nicolov dept . of artificial intelligence , university of edinburgh , uk conference information : for further information please contact : prof . ruslan mitkov &lt; mitkov @ informatik . uni-hamburg . de &gt; or nicolas nicolov &lt; nicolas @ edinburgh . aisb . ac . uk &gt; conference venue : the conference will take place in hotel " orpheus " , tzigov chark , which accomodates up to 50 participants . we have chosen a small and cosy conference hotel to create a better and friendlier working and social environment : however this implies restrictions on the availability of single rooms and participants will be normally offered to share 2 - bed rooms . those interested in attending the conference are encouraged to register as early as possible . location and transportation : tzigov chark is situated on the shore of the beautiful batak lake in the western rhodope mountains and is 150km from sofia , the capital of bulgaria . the local organisers will provide a daily shuttle bus / conference taxi from sofia airport to the summer school location at an inexpensive rate . sofia is easily accessible by plane from most major european cities ( e . g . daily flights or several flights per week from london , frankfurt , paris , zurich , vienna and other european cities ) . there are also direct flights to sofia from north america ( new york , toronto ) and asia ( singapore , bangkok , kuala lumpur ) . in order to enable the local organisers to plan the shuttle service efficiently , please contact victoria arranz &lt; victoria @ ccl . umist . ac . uk &gt; with details about your journey ( arrival / departure time and date ) at least 2 weeks before you leave for the summer school . related events : conference participants are also invited to take part in the int . summer school " contemporary topics in computational linguistics " , which will take place immediately before the conference in the same hotel . further information about the conference can be obtained from : prof . r . mitkov &lt; mitkov @ informatik . uni-hamburg . de &gt; or nicolas nicolov &lt; nicolas @ aisb . edinburgh . ac . uk &gt; or you can have a look at the summer school www page at url : http : / / www . dai . ed . ac . uk / misc / nlp _ conf . html registration for the conference : kindly note that bank processing charges are at the expense of the participants and that registration after 1st august will incur a surcharge of 30 usd . international conference " recent advances in natural language processing " _ _ _ _ _ _ _ _ _ _ _ _ _ _ _ _ _ _ _ _ _ _ _ _ _ _ _ _ _ _ _ _ _ _ _ _ _ _ _ _ _ _ _ _ _ _ _ _ _ _ _ _ _ _ _ _ _ _ _ _ _ _ _ _ _ _ _ _ _ _ registration form name : _ _ _ _ _ _ _ _ _ _ _ _ _ _ _ _ _ _ _ _ _ _ _ _ _ _ _ _ _ _ _ _ _ _ _ _ _ _ _ _ _ _ _ _ _ _ _ _ affiliation : _ _ _ _ _ _ _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telephone : _ _ _ _ _ _ _ _ _ _ _ _ _ _ _ _ _ _ _ _ _ _ _ _ _ _ _ _ _ _ fax : _ _ _ _ _ _ _ _ _ _ _ _ _ _ _ _ _ _ _ _ _ _ _ _ _ _ _ _ _ _ e-mail : _ _ _ _ _ _ _ _ _ _ _ _ _ _ _ _ _ _ _ _ _ _ _ _ _ _ _ _ _ _ registration fee . . . . . : _ _ _ _ _ _ _ _ _ _ _ 180 usd for industrial participants 140 usd for academic staff 100 usd for students accommodation + half-board : _ _ _ _ _ _ _ _ _ _ _ ( 30 usd per day per person ) specify days - sept 1995 . : [ ] 13 , [ ] 14 , [ ] 15 , [ ] 16 , [ ] 17 additional charge for late registration . . . . : 30 usd ( after 1 august ) = = = = = = = = = = = = = = = = = = = = = = = = = = = = = = = = = = = = = = total amount in usd sent . : _ _ _ _ _ _ _ _ _ _ _ date of bank transfer . . . : 1995 bank transfer reference no : _ _ _ _ _ _ _ _ _ _ _ to bank account ( tick one ) : [ ] bank . . . . : amex account no . : 00710 756 of first private bank pls , bulgaria instructions : for onward credit to first private bank , shoumen branch - nikolai nikolov account in usd : 95079620 4 1 00 2560 1 4 * or * [ ] bank . . . . : citibank new york account no . : 36015 992 of first private bank pls , bulgaria instructions : for onward credit to first private bank , shoumen branch - nikolai nikolov account in usd : 95079620 4 1 00 2560 1 4 _ _ _ _ _ _ _ _ _ _ _ _ _ _ _ _ _ _ _ _ _ _ _ _ _ _ _ _ _ _ _ _ _ _ _ _ _ _ _ _ _ _ _ _ _ _ _ _ _ _ _ _ _ _ _ _ _ _ _ _ _ _ _ _ _ _ _ _ send your registration forms to : nicolas nicolov dept of artificial intelligence university of edinburgh 80 south bridge , edinburgh eh1 1hn , uk fax : + 44-131 650 6516 phone : + 44-131 650 2727 e - mail : nicolas @ aisb . edinburgh . ac . uk
</t>
  </si>
  <si>
    <t xml:space="preserve">Subject: disc : the parameter of aspect
 " on the parameter of aspect " this posting continues the fruitful exchange subsequent to the initial book review of c . smith 's 1991 " the parameter of aspect " . in a follow-up to that review , i noted an alternative to smith 's proposal involving a simpler binary parameter for aspect that was in part the basis for my 1995 dissertation on the biblical hebrew verbal system ( u of toronto ) . smith 's reply pointed out the apparent empirical disconfirmation by mandarin and navajo ( treated in her work among others ) ; and this is where we pick up the thread . i do not grant the traditional analysis of navajo and especially mandarin chinese that is the basis of the objection ; nor do i grant the traditional analysis of the " oriental " languages including burmese , japanese , and above all , biblical hebrew representing the classical semitic systems . the earliest layer of the quasi-consensus on tense , mood and aspect ( tma ) , flowing from comrie 1976 , 1985 to present , is the early 19th century " orientalist " framework that posits ( a ) " tenseless " languages or " inflectional aspect " systems , and ( b ) a definition of " perfectivity " based on the ambiguity inherent in the concept of " completion " ( global view as well as relative past tense ) ; on " oriental " and " orientalism " , see e . g . , e . said 's " orientalism " 1978 . i reject the orientalist framework and the analysis of semitic systems which was extended to other " oriental " systems , which was extended worldwide to at least half of the world 's systems ; i indirectly reject the traditional analysis of mandarin and navajo . to clarify and make the discussion more concrete , i offer an analysis of english in the orientalist framework ( * please * do not take this seriously as an analysis of english ) . english , as all reputable authorities agree , is " tenseless " : it encodes only " aspect " ( cf . slavic systems ) . not only do we find arrested development , but actual regression from the robust classical aryan tma systems . english has but one distinction : - ed vs - s / - 0 , respectively perfective and imperfective . the perfective signals " completion " vs the non-completion of the imperfective . the severely impoverished system of english signals the regression of the anglo - american mind ( witness reagan and thatcher , etc . , etc . ) . we note several key elements that underlie all traditional analyses of so-called " tenseless " languages . 1 ) tma is encoded morphologically on the greek model or not at all : the " morphocentric fallacy . " 2 ) the perfective is defined as relative past tense ( bypassing the revolution in aspectology in the second half of the 1800s ) : the " aorist fallacy . " 3 ) the relative hierarchy of languages , with greek and sanskrit on top , semitic near the bottom , and now the creoles on the bottom , related to the relative development of " mind " and tied to a particular pre - darwinian interpretation of evolutionary theory . english is not tenseless , nor is biblical hebrew or quranic arabic , nor is japanese , nor burmese , nor turkish , nor indeed mohawk or haitian creole . they do differ from the standard european systems : they systematically differ with respect to aspect in mirror-image fashion . this difference is insightfully captured by cowper 's strong claim for a simple binary parameter for aspect : a system default 's for an aspectual interpretation of its simple tense system , either perfective or non-perfective . the aspect not " defaulted for " is separately encoded ( cross-linguistically in a limited number of ways ) . european " tense " systems default for the non-perfective ( apparently the minority or marked option ) ; non - european " tenseless " systems default for the perfective as does english . i simply extrapolate to a strong claim for universal grammar : all systems encode tense ( past vs non-past ; i do not grant a " future tense " ) , and at least irrealis / realis ; and in addition the basic system is configured by the binary parameter for aspect . virtually all systems outside of the european sphere default for the perfective according to my studies ; and i assume that is the unmarked setting for ug . the major diagnostic among many is the ( non - ) obligatory expression of the progressive : the perfective default must separately encode the progressive . e . g . , mandarin must express the progressive by the zai v construction ( lit . " at v " ) : it defaults for the perfective . navajo and apparently the athabaskan family as a whole default for the non-perfective ( with algonquian systems , the only real pocket of european - like non-perfective defaulters ) . this work is summarized in my " tenseless languages in light of an aspectual parameter for universal grammar : a preliminary cross - linguistic survey " , forthcoming fall 1995 , toronto working papers in linguistics . this does not mean that individual lexica cannot increase the complexity of the system , nor that the many interactions between tma and lexical classes are not also parameterized . i ' m only talking about the basic configuration of the tma system for ug . smith is right to point to great complexity inherent in the systems she described in her last posting . re mandarin . the difficulty is what counts as " inflection " , and whether " inflection " is not infl of standard theorizing . i recognize mandarin - le as inflection ; but not - guo , - zhe ( smith does not mention v - ( yi - ) v , nor does she include v1-v2 compounds ) . the literature i use is divided on the morphosyntactic status of - guo . but - zhe , i think , does not in any way behave as " inflection " : see among many sources , li , thompson , " the meaning and structure of complex sentences with - zhe in mandarin chinese " jaos 96 . 4 ( 1976 ) . it certainly is not a " progressive " ; but is perhaps some sort of " adjectivalization " . re navajo . i think the jury is still out on these systems . but rice 's work on slave indicates the lexical nature of several classes of morphemes in the athabaskan verb complex . there is indeed a great deal of complexity here . and since athabaskan is really the only system that does not fall out naturally from my proposal , it deserves great attention . either the whole project falls through , or we learn something interesting about athabaskan systems , or the proposal gets modified in an interesting way : who knows . we learn nothing without strong claims . in summary : i reject any analysis that is " tenseless " ; and / or defines perfectivity in terms of relative past tense ( with comrie 1976 ) . these views embedded in the current consensus on tma can be easily traced to the early 1800s and the work on hebrew and arabic . i reject that early framework ( and the not-so - pretty cultural baggage that goes with it ) . in its place i place cowper 's binary aspectual parameter default , and extend the proposal not only to the other " oriental " systems but to a strong claim for ug 's tma system . according to my surveys , the only real problem is what to do with athabaskan systems : a project for the near future ( i hope ) . i note that many proposals under other approaches would benefit from the reduction and simplification of terms , concepts , etc . e . g . , bybee et al 's system can be streamlined ; and symmetries emerge that appear amenable to explanation . descriptive / typological work is put on a better footing as well . respectfully , vincent decaen c / o near eastern studies dept 4 bancroft ave . , 3d floor university of toronto toronto on m5s 1a1 canada or decaen @ epas . utoronto . ca
</t>
  </si>
  <si>
    <t xml:space="preserve">Subject: tok masta - an addition to summary
 this mail is an addition to the summary of sources on tok masta , foreigner talk ( ? ) of new guinea , which i not long time ago . the message was not in - cluded in the summary , because of a few problems with my adress . it seems very relevant to the subject to me - thanks a lot to robert mannell &lt; robert . mannell @ mq . edu . au " &gt; for sending it : &gt; i do n't have any references , but when i was in papua new guinea in 1974 / 75 &gt; i often heard this term . i spent several months trekking in the new guinea &gt; central highlands . the term was sometimes used by local people in response &gt; to hearing english being spoken and was sometimes used when tok pisin ( then &gt; called tok pidgin ) was being spoken poorly by a native speaker of english . &gt; in this second case the form of tok pisin being spoken was strongly &gt; contaminated by australian english pronunciation and by the use of extra &gt; english words which were not then current in tok pisin ( what effect this &gt; had on the subsequent development of tok pisin vocabulary i do not know ) . &gt; &gt; to summarize : &gt; tok masta = = english tok masta = = heavily anglicised tok pisin ( whic h may have sounded &gt; like english to the local people ) you may recall &gt; various studies of the english - creole continuum in &gt; jamaica where " broad " creole speakers believed that &gt; their somewhat anglicised creole was actually &gt; english . &gt; tok masta = = any other non - png language being spoken by a &gt; european ( ? ? ? ) this is possible , but i do n't &gt; recall ever hearing it used this way . &gt; &gt; other terms that i heard which also referred to english were : - &gt; tok place bilong masta &gt; place tok bilong masta &gt; &gt; " tok place " and " place tok " appeared to be used interchangeably and referred &gt; to the local language at the place of birth of the person being referred to . &gt; this term , when used generically , distinguished between the lingua franca , tok &gt; pisin and the person 's own first language . therefore , it can be assumed that &gt; the use of the term " tok place bilong masta " was intended to mean the language &gt; spoken at the place of birth of the foreigner . &gt; &gt; the term " masta " was always a term that i had great difficulty with when i &gt; was in png . on a number of occasions i asked local speakers what they thought &gt; the word meant . in no cases did they associate the word with meanings similar &gt; to the english word " master " and simply saw it as a term for male europeans or &gt; " white skins " as they called us ( less formally ) . it may be that local people &gt; working on plantations in areas such as new britain may have used the word &gt; differently as in such regions the europeans were very much more in control . &gt; in the central highlands the people were extremely independant . they did &gt; have some experience of working for europeans however but in such cases the &gt; correct term for their employer was usually " boss " or " boss man " ( a term &gt; also used to refer to village elders ) . the term " masta " was reserved as a &gt; generic term for all europeans , not just their employers . " masta " could be &gt; used to refer to europeans in the abstract , to a particular group of europeans , &gt; or ( in my experience , most commonly ) as a form of address to a specific &gt; european ( eg i was often greeted as follows : - " api nun masta " = &gt; " good afternoon &lt; masta &gt; " ) &gt; &gt; i hope this is of some use to you . &gt; &gt; regards &gt; &gt; dr robert h . mannell &gt; speech , hearing and language research centre &gt; macquarie university &gt; sydney , nsw , 2109 , australia . &gt; e-mail : robert . mannell @ mq . edu . au
</t>
  </si>
  <si>
    <t xml:space="preserve">Subject: 
 mitwpl is happy to announce the publication of two new volumes ! scil vi , proceedings of the sixth annual student conference in linguistics , university of rochester , new york . chris giordano and daniel ardron ( eds ) . mit working papers in linguistics # 23 . 336 pp , $ 12 + p / h ( $ 2 in us , else $ 3 ) . mitwpl , 20d-219 mit , cambridge , ma , 02139 , usa - mitwpl @ mit . edu . babyonyshev , m , r fein , j ganger &amp; s avrutin ; bakovic , e ; boster , c tenny ; brown , k leigh ; buering , d ; dimitriadis , a ; elordieta , g ; han , e ; hartmann , k &amp; d buering ; jimenez , m - l ; lee , s ; lopez , l ; nunes , j ; oshita , h ; poulin , c ; ramos - santacruz , m ; ura , h ; varlokosta , s . formal approaches to japanese linguistics 1 , proceedings of the may 1994 mit conference . mit working papers in linguistics # 24 , masatoshi koizumi and hiroyuki ura ( eds ) . 411 pp , $ 15 + p / h ( $ 2 in us , else $ 3 ) . send checks to mitwpl , 20d-219 mit , cambridge , ma , 02139 , usa . e-mail : mitwpl @ mit . edu aikawa , t ; aoyagi , h ; brockett , c ; dubinsky , s ; endo , y ; kato , y ; kawashima , r ; kikuchi , a , m oishi , &amp; n yusa ; kimura , n ; kitahara , h ; koizumi , m ; nakamura , a ; nakayama , m ; saito , m ; sakai , h ; sohn , k - w ; tsujimura , n ; ura , h ; venditti , j &amp; h yamashita ; watanabe , s .
</t>
  </si>
  <si>
    <t xml:space="preserve">Subject: summary : polish phonology
 not too long ago i posted a request for polish informants who were also linguists in the hope of getting some quick responses to some questions about polish phonology which are not fully addressed in the literature . the response has been tremendous . since the details may not be of interest , and since i am not sure if all respondents want their names used , i will summarize as follows : most respondents report having a contrast between the sequences [ k ' e ] and [ kje ] as well as [ g ' e ] and [ gje ] , where by [ k ' ] and [ g ' ] i mean a fronted velar probably not quite as front as ipa [ c ] , though . a minority of respondents report no contrast , which is apparently the result of a very recent and presumably spreading sound change . of those speakers who do have the contrast , most report also having a similar contrast between [ x ' e ] and [ xje ] sequences , although one or two do not . it is this last contrast , [ x ' e ] vs . [ xje ] ( both distinct also from [ xe ] ) which is of special interest because in attested forms it only appears before one suffix , a rather peculiar one at that . the suffix is spelled - ewicz and it forms last names such as stankiewicz or banachiewicz . it is also clear that such names come from eastern poland , and that the [ x ' e ] pronunciation is thus a borrowing into standard polish from some eastern dialects and ultimately from east slavic ( belorussian / ukrainian ) . synchronically , however , it is a genuine contrast and one of special interest to those phonologists who are interested in the universals governing the possible systems of contrasts ( e . g . , in lexical phonology 's structure preservation , ) . great thanks to everybody who has responded so far . once i verify whether i am authorized to publicize people 's names i will post a " nonymous " acknowledgement . any additional information on this topic would be welcome . alexis mr
</t>
  </si>
  <si>
    <t xml:space="preserve">Subject: &lt; ot &gt; programme tilburg conference
 derivational residue in phonology program tilburg university conference on the derivational residue in phonology 5 - 7 october 1995 october 5 1995 - - - - - - - - - - - - - 10 : 00-11 : 00 rene kager ( ots , utrecht ) surface opacity of metrical structure in optimality theory 11 : 00-12 : 00 c . orhan orgun ( u . c . berkeley ) a declarative theory of phonology - morphology interleaving 13 : 00-14 : 00 nancy ritter ( new york university ) a non - derivational approach to compensatory lengthening 14 : 00-15 : 00 laura benua ( university of massachusetts ) identity effects in morphological truncation 15 : 30-16 : 30 chris golston ( heinrich - heine - universitaet duesseldorf ) against syllabification 16 : 30-17 : 30 stuart davies ( indiana university ) some matters regarding the derivational residue october 6 1995 - - - - - - - - - - - - - 10 : 00-11 : 00 mark hewitt and patricia a . shaw ( university of british columbia ) cyclicity in ot : double reduplication in st ' at ' imcets 11 : 00-12 : 00 caroline r . wiltshire ( university of florida ) abandoning the lexical / postlexical derivation : an argument from syllabification 13 : 00-14 : 00 geert booij ( vrije universiteit amsterdam ) lexical phonology and the derivational residue 14 : 00-15 : 00 mary bradshaw ( ohio state university ) unrecoverable origins 15 : 30-16 : 30 mark verhijde ( ots ) derivedness and optimality theory 16 : 30-17 : 30 eugene buckley ( university of pennsylvania ) cyclicity and correpsondence october 7 1995 - - - - - - - - - - - - - 10 : 00-11 : 00 matthew chen ( ucsd ) directionality : constraints on derivation ? 11 : 00-12 : 00 san duanmu ( university of michigan ) alignment and the cycle are different 13 : 00-14 : 00 john alderete ( university of massachusetts ) faithfulness to prosodic heads 14 : 00-15 : 00 charles reiss ( harvard &amp; boston university ) stepwise assimilation and optimality theory 15 : 30-16 : 30 r . ruth roberts - kohno ( ohio state university ) derivationalism in kikamba vowel hiatus phenomena 16 : 30-17 : 30 bruce hayes ( ucla ) post - nasal voicing in phonetically driven optimality theoretic phonology alternates - - - - - - - - - krisztina polgardi ( hil , leiden ) derived environment effects and optimality theory k . g . vijayakrishnan ( hyderabad ) phonological rule application at the word level organisation - - - - - - - - - - - participants ( except for speakers ) are expected to pay a fee of 50 dutch guilders . preregistration ( with m . voostendorp @ kub . nl or b . j . h . hermans @ kub . nl ) is preferred but not required . since there will be an international ice hockey tournament in tilburg during the week of the conference , most hotels are already overbooked and it is advisable for participants from abroad to get in touch with us as soon as possible .
</t>
  </si>
  <si>
    <t xml:space="preserve">Subject: re : 6 . 959 , disc : he / she
 my message 6 . 959 , disc he / she , that was posted this past week , demonstrates that orthographical thorns do not send . i have replaced them with th - . also , middle english or piers plowman scholars who would like more lines from piers and the pronoun paradigms , please e-mail me . also , can someone summarize the patridominance in language theory of catherine callaghan ? + + + + + + + [ former post with thorns replaced ] dear linguist list subscribers , for the continuing discussion of the pronouns , i have some lines of data from the 17 manuscripts of the a - version of piers plowman . they can generally be said to be representative of 15th century usage . is it not strongly suggested in the lines that " proverbial he " , and perhaps the " original " morphology of the so called " generic-he " , was feminine , not masculine ? what a strange thing to say ! can this be accurate ? looking at the middle english pronouns , using the modern paradigm to evaluate them , is misleading and inconclusive . when the development of middle english " his " or " him " is evaluated without taking into consideration their development from old english morphology , much of the story is lost - - that these two " masculine " forms were also neuter , and in this later sense ( " not one or the other " ) , served well for the indefinite singular - - by way of development from the oe masculine / neuter obliques ; and the feminine forms were morphologically related to the plural . in the following lines , the h-stem subject is the feminine ( / plural ) , not the masculine . am i wrong ? ( playing for a moment the devil 's advocate ) do n't these lines below fly in the face of feminist theory as it sees the " he " " stealing cognitive space " , whereas in fact , they are feminine forms ? i would like to have some feminist theory input about these lines of evidence . if so-goes - the-language , so-goes - the-culture ( a la whorf ) , what can we make of the " hers " = " theirs " identity found widespread in middle english morpholgy , and what can we say about the " proverbial he " in the following being feminine ? is there anybody strong in feminist theory , particulary a feminist him - / herself , who can discuss this in the general forum ? is my understanding correct that feminist history sees the h-stem feminine as having dropped from living english by 1300 ? please help . do not hesitate to contact me personally about any aspects of this , pro , con , or indifferent . lines from piers ( * = unavailable character ) passus iii line 229 a ch and he that gripeth gifts , so [ ? ] god helpe , d and ho so gripeth here gifts , so me god helpe , e thai that grypith such gifts , sa me god helpe , h but he that gripeth siche 3eftis , so me god helpe , h2 and he that grypes here gifts , so me god helpe , h3 j and he that gripith mede , so me god helpe , k and thay thatat grepyn her gifts , so me god helpe , l and ho that gripeth heore 3eftes , so me god helpe , m and 3e that grypit here 3iftis , so me god helpe , n and he that gripeth 3e gift , so me god helpe , r and he that grypyt 3oure gifts , so me god helpe , t and he that gripith here gifts , so me god helpe , u and he that gripeth here gold , so me god helpe , v and heo that 3iftus heore gifts , so me god helpe , w he that gripeth here 3eftes , so me god helpe passus iii line 230 a schul ab * e [ abide ] it full bitterly or ellis the bok lyeth ch shal ab * e bitterly or the bok lie * th d shal ab * e it bitterly or the bok lyeth e sall ab * e it full bytter as the buke tellis h he schal abigge it bitterly or ellis the bok li * eth h2 shal ab * e it biterly or the bok lyeth h3 shal ab * e it bitterly or the bok li * eth j schulun abugge wel bitterly or the bok lyeth k schallen abigge hit wel bitterly or the bok lyeth l shal ab * e hit wel bytter or ellis the bok lyeth m scholyn abiggyn wol bytter or the bok liet n shal ab * e hit wel bitterly ar the bok lyeth r shal ab * e ful bitterly or the bok lyes t shal ab * ie it bitterly or the bok li * eth u shal ab * e ful bitere or the bok lyes v thei schullen abugge bitterly or the bok li * eth w shal ab * e it bitterly or the bok ly
</t>
  </si>
  <si>
    <t xml:space="preserve">Subject: summary
 dear all , i send you a summary of the answers i got for my query on spanish corpora . my apologies for the repetitions : i have n't got the time to really " summarize " . ta . yours , albert llorens spanish - english development group incyta , s . a . c . lluis muntadas 5 08940 cornella de llobregat barcelona spain e-mail : albert @ incyta . es _ _ _ _ _ _ _ _ _ _ _ _ _ _ _ _ _ _ _ _ _ _ _ _ _ _ _ _ _ _ _ _ _ _ _ _ _ _ _ _ _ _ _ _ _ _ _ _ _ _ _ _ _ _ _ _ _ _ _ _ _ _ _ _ _ _ _ _ _ _ _ _ _ _ _ there 's a cd-rom edited by the european corpus initiative which includes a number of texts in several european languages . among others it includes cee law in spanish , english and portugese , or a xerox manual in english and spanish . a somewhat more detailed account of the contents of this cd-rom follows : european corpus initiative corpora available on cd-rom : eci1 / mul06 / msp06 / spa16a : information technology , eu , 26 , 000 words eci1 / spa02a - j : el diario sur , local newspaper from malaga , belongs to national publisher , in existence for 40 years . different writing styles , 500 , 000 words . eci2 / mul04 / msp04a - j : telecommunication user manual , several 100 , 000 words . eci2 / mul09 / spa19a : xerox scanworx user manual , 45 , 000 words . eci2 / mul12 / msp12 / msp12a - c : civil law , switzerland , 600 , 000 words . eci4 / spa03 : minimally processed by eci ; contains errors and duplication but the clean and fc files seem to be clean . el diario vasco , newspaper clean files , news , few errors , 300 , 000 words fc files , 177 , 000 words _ _ _ _ _ _ _ _ _ _ _ _ _ _ _ _ _ _ _ _ _ _ _ _ _ _ _ _ _ _ _ _ _ _ _ _ _ _ _ _ _ _ _ _ _ _ _ _ _ _ _ _ _ _ _ _ _ _ _ _ _ _ _ _ _ _ _ _ _ _ _ _ _ _ _ apart from the eci cd-rom there are the following corpora available : ftp lola . lllf . uam . es / pub / corpus / argentina 2 million words / pub / corpus / chile 2 millions words fernando sanchez leon , laboratorio de linguistica informatica : the crater project : itu corpus in the process of postediting . trilingual ( french / english / spanish ) corpus has more than 3 million words and is the so-called " white book on telecommunications " released by the international telecommunications union . fernando et al are working with a 1 - million word subcorpus , which will also be postedited . this corpus , along with the tagger developed for its tagging and all the resources associated with the tagger will be in the public domain in october 1995 . there is a lexicon with + 35 , 000 words ( full forms , not lemmas ) , part-of - speech annotated , that can be used as a starting point in lexicon-building tasks . the national newspaper abc has just released a cd-rom with last year 's literary supplement that can be purchased for under $ 50 . + 4 million words of clean , high-quality written text . archivo digital de manuscritos y textos espa = a4oles available on cd-rom . charles faulhaber , dept . of spanish &amp; portuguese , u of california , berkeley . the eu multext project of collecting a corpus which will contain parallel texts from the european parliament and financial newspaper articles ( spanish from expansion newspaper ) . still finalizing licence agreements for these data . the relator language resources server , supports distribution of nlp resources . currently available through relator speech and text corpora , lexicons , nlp programs and tools , and related databases and systems . ftp : / / de . relator . research . ec . org / relator afs : / / afs / research . ec . org / projects / relator multilingual web pages : http : / / www . xx . relator . research . ec . org ( xx = 3dtwo - letter country codes of the eu countries such as de , uk , etc . ) only speech materials . briscoe et al paper reports a 17 , 000 - word tagged corpus . ( this is all the info i have on this paper . ) ftp : / / parcftp . xerox . com / pub / tagger spanish tagger , implemented in common lisp . comes with documentation , works very well . if you need to install common lisp to run it , several good free implementations at http : / / www . cs . rochester . edu / users / staff / miller / alu . html . _ _ _ _ _ _ _ _ _ _ _ _ _ _ _ _ _ _ _ _ _ _ _ _ _ _ _ _ _ _ _ _ _ _ _ _ _ _ _ _ _ _ _ _ _ _ _ _ _ _ _ _ _ _ _ _ _ _ _ _ _ _ _ _ _ _ _ _ _ _ _ _ _ _ _ a last report . &gt; 1 . / pub / corpus / : a . oral corpus of spanish ( 7 mb , about 2 , 000 , 000 words ) &gt; b . some written corpora of south american spanish &gt; &gt; 2 . the lds is the best source , but joining costs money . &gt; &gt; 3 . the oxford text archive &gt; 13 banbury road &gt; oxford ox2 6nn &gt; fax : + 44 865 273275 &gt; &gt; catalogue of over 1300 titles , available in paper &gt; or electronic form on the oxford vax cluster as ox $ doc : textarchive . list and &gt; ox $ textarchive . sgml , from various listservers , e . g . , listserv @ brownvm ( send &gt; the mail message get humanist filelist for details ) , by anonymous ftp from &gt; internet site ota . ox . ac . uk ( 163 . 1 . 2 . 4 ) in the directory pub / ota / public . &gt; also , wherever you are , you can send a note to archive @ vax . oxford . ac . uk &gt; specifying which form you want . &gt; &gt; spanish &gt; &gt; a . literary works , poems . &gt; &gt; 4 . 1066108 words ( approx . ) &gt; origin : grupo eurotra , universidad autonoma de madrid &gt; contact : manuel campos , eurotrac @ ccuam3 . sdi . uam . es or &gt; fernando sanchez leon , laboratorio de l &gt; available : publically via anonymous ftp , node lola . lllf . uam . es , &gt; directory pub / corpus &gt; contents : transcriptions of spoken language ( conferences , conversations , etc . ) &gt; &gt; 5 . 121051 words ( approx . ) &gt; origin : childes ( child language data exchange system ) database , carnegie mellon &gt; univ . &gt; contact : brian macwhinney , brian @ andrew . cmu . edu &gt; available : publically , previous communication with brian macwhinney &gt; contents : database of corpora of parent-child and child-child interactions &gt; from children speaking . &gt; &gt; 6 . 9 , 000 , 000 words ( approx . ) &gt; origin : this is the european corpus initiative multilingual corpus i cd-rom &gt; cost : 20 pounds &gt; contact : eucorp @ cogsci . ed . ac . uk &gt; available : all use of this corpus is subject to a licence agreement &gt; the cd-rom is available in the us from the linguistic data consortium ( ldc ) , &gt; for members of the ldc or those making a bulk purchase , and otherwise from &gt; elsnet , 2 buccleuch place , edinburgh eh8 9lw , scotland . the cost from elsnet &gt; is 20 uk pounds plus postage , handling and tax where applicable . ordering &gt; procedure is detailed in &gt; &gt; http : / / www . cogsci . ed . ac . uk / elsnet / eci . html &gt; &gt; 7 . university of barcelona : spoken corpus _ _ _ _ _ _ _ _ _ _ _ _ _ _ _ _ _ _ _ _ _ _ _ _ _ _ _ _ _ _ _ _ _ _ _ _ _ _ _ _ _ _ _ _ _ _ _ _ _ _ _ _ _ _ _ _ _ _ _ _ _ _ _ _ _ _ _ _ _ _ _ _ _ _ _
</t>
  </si>
  <si>
    <t xml:space="preserve">Subject: jobs in japanese and chinese
 the university of otago ( dunedin , new zealand ) invites applications for the following positions in japanese and chinese . interested people should contact the person designated in the advertisements that follow , not the messenger . - - - - - - - - - - - - - - - - - - - - - - - - - - - - - - - - - - - - - - - - - - - - - - - - - - - - - - - - - - - - - - - - - - - - - - - - - - - - - ( a ) lecturer / senior lecturer in japanese applications are invited for the position of lecturer / senior lecturer in japanese within the school of languages . applicants should have native or near-native fluency in both japanese and english ; experience in teaching advanced japanese to english - speaking students at tertiary level ; and research and teaching expertise in either japanese linguistics , or in a field of japanese literature , film , and / or drama . in addition , candidates will need the following : for appointment to a senior lectureship , a phd together with a substantial record of publications ; and for a lectureship , a completed or near-completed phd . the successful applicant will be responsible for teaching japanese language and topics relating to the area of his or her expertise at appropriate levels . the appointee will also be expected to pursue and supervise research in the area of their expertise . appointment will be at an appropriate step on the lecturer 's scale , $ nz37 , 440 - $ nz45 , 448 per annum , or the senior lecturer 's scale , $ nz46 , 800 - nz $ 67080 . the position is available from 1 december 1995 , and it is hoped that the successful applicant will be able to assume responsibilities as close as possible to that date . specific enquiries may be directed to professor a . g . fox , head , school of languages , university of otago , ( fax no ( 64 ) ( 3 ) 479-8689 ; e-mail agfox @ gandalf . otago . ac . nz ) , or from the registrar , mr d . w . girvan , university of otago , p . o . box 56 , dunedin , new zealand ( fax no ( 64 ) ( 3 ) 474 1607 ) . applications quoting reference number a / close with the registrar on 31 august 1995 . equal opportunity in employment is university policy . ( b ) lecturer in chinese applications are invited for the position of lecturer in chinese within the school of languages . applicants should have native or near-native fluency in both chinese and english , and experience of teaching chinese at tertiary level . ability to lecture fluently in english is essential . in addition , candidates should have a completed or near-completed phd in an area of chinese language , literature , or culture , together with a record of research publications . preference may be given to candidates with expertise in classical chinese . the successful applicant will be responsible for teaching courses in chinese language and civilization at undergraduate level , in the first instance . the appointee will also be expected to pursue research in the area of his or her expertise . appointment will be at an appropriate step on the lecturer 's scale , $ nz37 , 440 - $ nz45 , 448 per annum . the position is available from 1 february 1996 , and it is hoped that the successful applicant will be able to assume responsibilities as close as possible to that date . specific enquiries may be directed to professor a . g . fox , head , school of languages , university of otago , ( fax no ( 64 ) ( 3 ) 479-8689 ; e-mail agfox @ gandalf . otago . ac . nz ) , or from the registrar , mr d . w . girvan , university of otago , p . o . box 56 , dunedin , new zealand ( fax no ( 64 ) ( 3 ) 474 1607 ) . applications quoting reference number a / close with the registrar on 31 august 1995 . - - - - - - - - - - - - - - - - - - - - - - - - - - - - - - - - - - - - - - - - - - - - - - - - - - - - - - - - - - - - - - - - - - - - - - - - - - - - -
</t>
  </si>
  <si>
    <t xml:space="preserve">Subject: job announcement
 job announcement department of foreign languages and literatures national chiao tung university hsinchu , taiwan , roc the department plans to fill a number of teaching positions in the following fields : 1 . anglo - american literature , literature and film , identity politics or postcolonialism . 2 . computational linguistics , cognitive science , phonology or phonetics . appointees will be required to conduct individual and collaborative research , teach specialized as well as language proficiency courses ( including translation ) , participate in curriculum development . and perform some administrative duties . candidates must have ph . d . degrees by the time of appointment , which is scheduled for august , 1995 . appointments will be made at the ranks of assistant professorship ( pending government approval ) , associate professorship , or professorship . salaries wil be based on the government pay scale , and commensurate with qualifications and experience . letters of application , brief statements of current reserach , c . v ( including names , addresses , telephone or fax numbers of 3 referees ) should be sent to : professor ying - hsiung - chou chair , dept . of foreign lang . &amp; lit . 1001 ta hsueh road , hsinchu taiwan 30050 , roc for inquiry , please contact the department : telephone : 886-35 - 712121 ext . 58100 fax : 886-35 - 726037 email : cptsai @ cc . nctu . edu . tw deadline of application : feb . 28 , 1995 .
</t>
  </si>
  <si>
    <t xml:space="preserve">Subject: re : 6 . 943 , disc : non - decimal counting systems
 members may be interested in the work of dr glendon lean ( a past colleague of mine in png ) who passed away in march this year after recording his work of 22 years on the counting systems of papua new guinea and oceania . he documented in 24 appendices ( bound in four volumes ) counting systems of over 883 languages , most of which were not a simple base 10 cycle . on top of this , his thesis also suggested that the origins of counting systems are to be found in indigenous cultures and while they were spread they may have also spontaneously developed . he included records of body tally systems in which numbers were also used for parts of the body in an orderly system ; cycles of every number up to ten except seven and nine ( i think from memory ) with many having secondary cycles . he covered austronesian languages and papuan languages . printed copies of the volumes of appendices are available from chris wilkins , dept . of mathematics and statistics , png university of technology , lae , private mail bag , papua new guinea . professor alan bishop , education , monash university melbourne is also able to assist with information on this . i am hoping to look at some further mathematical connections in languages in east timor . if anyone has any information on this , could you please email me . thank you , dr kay owens , faculty of education , university of western sydney , macarthur , po box 555 , campbelltown , nsw 2560 australia .
</t>
  </si>
  <si>
    <t xml:space="preserve">Subject: re : struck out by nomo
 the symbol k was used in early baseball box scores , indicating that the batter had struck out . this abbreviation was probably originated around 1850 by henry chadwick who " introduced the newspaper box score so that one player 's performance could be fairly measured against another 's . " chadwick was a british born newspaperman who is described in ken burns ' baseball as baseball 's " chief arbiter , publicist , and goad " who was the country 's first baseball editor , working for the new york clipper and for the brooklyn eagle for nearly fifty years . he also wrote chadwick 's baseball manual that standardized the rules , etc . of the early game . ( this information comes from my baseball informant , chris hakala , and the narrative transcript of geoffrey ward &amp; ken burns ' _ baseball _ published by knopf , 1994 . ) john limber department of psychology university of new hampshire , durham nh 03824 , usa email : john . limber @ unh . edu fax ( 603 ) - 862-4986
</t>
  </si>
  <si>
    <t xml:space="preserve">Subject: re : banning of german
 while flipping through random books at the linguistics library , i fell over something that would be interesting to this discussion . i have n't been following this thread , so this might have been mentioned before . i found a reference to the us supreme court reports , 1922 october term , meyer vs . nebraska , p . 392 - - 403 in steinberg ( 1993 ) an introduction to psycholinguistics , longman . i ' ll quote the passage in full , as it is so well written . it 's in the beginning of chapter 8 . " in may of 1920 , in hamilton county , nebraska , a rural area of the united states , a teacher , mr robert meyer , was arrested for violating state law . mayer had been teaching bible stories in german at zion parochial school to a 10 - year-old boy . nebraska law forbade the teaching of a second language to children under the age of 13 . not only nebraska but 21 other states as well prohibited the teaching of foreign languages , except 'd ead ' languages such as latin and greek . according to nebraska 's 1919 siman act , ' no person . . . shall teach any subject to any person in any language other than the english language . languages other than english may be taught only after a pupil shall have . . . passed the eighth grade . . . . any person who violates any of the provisions of this act shall be deemed guilty of a misdemeanor and , upon conviction , shall be subject to a fine of not less than twenty-five dollars ( $ 25 ) , nor more than one hundred dollars ( $ 100 ) or be confined in the county jail for any period not exceeding thirty days for each offense . ' if found guilty , meyer could have been fined or even sent to jail . the states had passed these laws essentially with the german language as the target , america had just finished a war with germany and there was a hatred of germany and things german , particularly its military values , ideals and political institutions . the law reflected the widespread belief that the german language was the embodiment of all that was evil in german culture and that to teach such a language to young americans would be immoral and corrupting . meyer decided to appeal his case to the supreme court of the state of nebraska . ironically , lawyers for the state of nebraska took essentially the position presented in the german language by the german philosopher , wilhelm von humboldt , in 1836 . that is , a language by its very nature represents the spirit and national character of a people . if this were true , then by teaching them the grammar , structure and vocabulary of the german language , meyer could indeed have been harming american children by making them into german militarists right there on the plains of nebraska . the nebraska supreme court denied meyer 's appeal , but meyer did not submit . he then took his case to the highest court in the country , the united states supreme court , where he won his case . that court overturned his conviction and declared unconstitutional all laws in the united states which forbade the teaching of a foreign language . in its 1922 ruling the court stated as one basis for its decision . ' mere knowledge of the german language cannot reasonably be regarded as harmful . ' we see in this story that a seemingly purely theoretical issue can have very practical consequences in everyday life . in making a legal decision on the matter , the court also made a psycholinguistic decision , on the relationship of language , thought and culture . was the court correct ? it is this question that we shall now consider . '
</t>
  </si>
  <si>
    <t xml:space="preserve">Subject: on language and separatism
 on linguist vol-6 - 955 , jelly julia ( julia @ let . rug . nl ) says : " basque and catalan separatism is not based on language . why do we never hear " anything about galician separatism on the iberian peninsula ? galician is a " language very different from spanish ( and not so different from portuguese ) . " the name of the region is galicia and is part of spain . galician is a language " much older than spanish itself : it was used for poetry and by the kings in " ancient times . still , we do not hear a lot about galician separatism . neither " do we hear anything about leonese separatism , aragonese separatism , andalusian " separatism , simply because it does not exist . separatism on the peninsula has " nothing to do with language . it has everything to do with historic rights of " old kingdoms . galician separatism exists . it just simply does n't reach the news because galician separatists ( a minority ) have n't killed people , even though they ' ve tried to on a couple of occasions . on the contrary , galician separatists ( and federalists ) have been killed by the spanish army and police ( during franco 's uprising and regime ) . there are galician separatists in the jails of the spanish kingdom . the spiral of stret and institutional violence is benefitial to the western democratic states . separatism in the iberian peninsula , as elsewhere , has to do with the way peoples view ( or are led to view ) their own identity in opposition to other identities . language is most often , if not always , an issue . as for galiza , to the extent that the spanish state is able to keep the lid on the language issue by taming the language of galiza ( portuguese ) and turning it into a domestic " galician " , no problem - - galiza won't reach the news . galiza , as many other minorized cultures of the world , is caught between two states : spain and portugal . what the kingdom of spain and , particularly , its representatives in galiza ( the majority of the local political and intellectual elites ) can't cope with is the fact that another state 's language , portuguese , is spoken ( and written as such , by a small fraction of the elites ) within spanish territory . legislative , administrative , and judicial measures have been taken to silence some intellectuals , writers , and teachers who support , with rational arguments , the view that " galician " is just a set of regional and social varieties of portuguese , and therefore it should be written with the portuguese orthography . these acts of actual repression , discrimination and censorship by the mechanisms of the spanish state do n't reach the news either . the situation of the " language question " in galiza nowadays is the furthest one could imagine from a civilized , technical and political debate on how to articulate and reconcile galician identity / ies with galiza 's language . it is discouraging and worrisome to see how the term " reintegrationist " , which refers to those who seek the effective recognition of galician as a part of its natural linguistic domain , portuguese , is being thrown around as an insult in public and academic discourse . i should clarify that the separatist / reintegrationist lines intersect each other . that is , there are galician separatists or nationalists who are reintegrationists and use the portuguese orthography , and then there are other separatists and nationalists who are very happy with the institutionally-supported view of galician as a " separate language " to be written , however , with a spanish - based orthography . in the meantime , galician portuguese is being learned less and less as a first language . but that 's not the real issue . celso alvarez - caccamo lxalvarz @ udc . es
</t>
  </si>
  <si>
    <t xml:space="preserve">Subject: sum : had better
 dear linguists , on behalf of my friend , i asked you to check the sentences about _ had better not _ , _ had better not _ , etc . here are his summary below . * * * * * * * * * * * * * * * * * * * * * * * * * * * * * * * * * * * * * * * * * * * * * * * * * * * * * * * * * * * * * * * * * * * at the end of may , i raised a query about the acceptability of the following sentences . ( 1 ) you had n't better stay here tonight . ( 2 ) you had not better stay here tonight . ( 3 ) a : i promise i ' ll pay you back . b : you better had . to my surprise , soon after my posting , i got as many as 64 reposes . thank you very much for answering my query . i had n't expected so may people were interested on this matter . i think i should mention all the names and e-mail addresses , but there are far too many to mention . if you feel this is inadequet , please email to prof . tanaka to write your names on the list . i will immediately prepare for writing your names . the result of the inquiry is as follows : ( 1 ) ( 2 ) ( 3 ) ok 10 0 12 ? 15 5 3 * 39 59 49 about two thirds of the respondents refused these usages and i can also add that these usages varies geometrically , especially british english , it seemed to me . i also asked for a few sentences using _ it ( or this ) had better . . . examples ( 4 ) , ( 5 ) and ( 6 ) below are typical instances of _ had better _ with inanimate subjects : ( 4 ) it had better not rain tomorrow or we can't got to the beach . ( 5 ) i spent all day working on the tv . it had better work now . ( 6 ) joe : i can explain why i am late . jane : this had better be good some people say that _ this had better be good _ is a cliche and in ( 6 ) it implies the speaker kas expectations that the excuse will be fanciful or just plain untrue . i would like to thank again to all the people who reponded . if you had any comments on this matter , please email through prof . tanaka to me . * * * * * * * * * * * * * * * * * * * * * * * * * * * * * * * * * * * * * * * * * * * * * * * * * * * * * * * * * * * * * * * * * * * * * * * * * * * * * * best wishes , hiroaki tanaka , associate professor , tokushima university , japan hiro-t @ ias . tokushima-u . ac . jp
</t>
  </si>
  <si>
    <t xml:space="preserve">Subject: email address ? ? ?
 dear linguists , does anyone know where can i get the email addresses of all ( or some ) the linguistics graduate schools in the us ? thanks for your kindly help sherman `
</t>
  </si>
  <si>
    <t xml:space="preserve">Subject: query : chomsky 's " single mutation "
 on page 43 of his 1977 paper ` language origin theories ' , in duane rumbaugh 's book _ language learning by a chimpanzee _ , gordon hewes asserts that chomsky has explicitly attributed the human language faculty to a single genetic mutation in our ancestors . he gives as his source " chomsky ( 1967 ) " , but , exasperatingly , neither this work nor any other work by chomsky is listed in his bibliography , nor is it obvious what work he might have been citing . can anyone point me to any places in chomsky 's writings ( or , indeed , in anyone else 's writings ) in which such a suggestion is explicitly made ? all i ' ve been able to find is chomsky 's repeated suggestions that our language faculty might have arisen as a by-product of other developments and hence as something not subject to natural selection , but that 's not quite the same thing . larry trask cogs university of sussex brighton bn1 9qh england larryt @ cogs . susx . ac . uk
</t>
  </si>
  <si>
    <t xml:space="preserve">Subject: ernest scatton
 hi . does anybody have an internet address of ernest scatton ? the bitnet address that i have ( escatton @ albnyvms . bitnet or equivalently escatton @ albnyvms ) is out of reach for my node . please send the answer to my personal address : bertinet @ sns . it thanks for your help . pier marco bertinetto scuola normale superiore , pisa
</t>
  </si>
  <si>
    <t xml:space="preserve">Subject: query repetitions
 i am writing for a graduate student who is not on the list . please send any answers directly to him . his address is at the end of the message . he 's interested in speakers ' noncorrective repetitions ( including paraphrases ) of their interlocutors ' utterances and utterance fragments , especially in educational contexts . if you know of any work on this subject or if have any hypotheses , please write to marinus stephan at stephan . 15 @ postbox . acs . ohio-state . edu . michael newman asst . professor of educational linguistics dept . of educational theory &amp; practice the ohio state university
</t>
  </si>
  <si>
    <t xml:space="preserve">Subject: case studies needed
 dear colleagues , i ' m preparing to teach an introductory course in language variation , and i 'd like to get your help ( again ) . could you recommend any case studies , either from published sources or from your own experience , that would be appropriate for class discussion ? what i ' m looking for in a case study is a description of a real situation , preferably a somewhat controversial one . ideally , it would include some background information , a description of the conflicts involved , the sequence of events up to a point where a decision is needed , and a description of the actual decision taken . since the course is on language variation , relevant case studies would include anecdotes on discrimination in the workplace or in the educational system because of language choice or dialect choice , or cases involving difficult decisions in language planning or language legislation . i ' ve never used case studies before , so advice and comments are also welcome ! my address is mkuha @ silver . ucs . indiana . edu thanks for your help . mai kuha
</t>
  </si>
  <si>
    <t xml:space="preserve">Subject: sum : glosses with latex
 i got quite a number of replies to my query about latex style packages for linguistic glosses . the most widely used and perhaps best solutions ( my humble opinion ! ) are : covingtn . sty gb4e . sty , including cgloss . sty , a derivative of covingtn . sty both packages are available on ctan - servers ( latex users probably know what / where that is , otherwise try e . g . ftp . dante . de or www . dante . de ) . gb4e . sty redefines circumflexes and underline which may not be desired ( e . g . if you use esperant . sty ) . hope this information is useful . martin haase - - - - - - - - - - - - - - - - - - - - - - - - - - - - - - - - - - - - - - - - - - - - - - - - - - - - - - - - - - - - - - - - - - dr . martin haase mhaase @ dsouni1 . rz . uni-osnabrueck . de universitaet osnabrueck fb 7 phone : ( + 49 541 ) 969-4340 de-49069 osnabrueck fax : ( + 49 541 ) 969-4256 http : / / hal . cl-ki . uni-osnabrueck . de / ^ haase / ( ^ = tilde = % 7e ) - - - - - - - - - - - - - - - - - - - - - - - - - - - - - - - - - - - - - - - - - - - - - - - - - - - - - - - - - - - - - - - - - -
</t>
  </si>
  <si>
    <t xml:space="preserve">Subject: sum : recursos para el espanol ( spanish resources )
 aqui envio un resumen de respuestas acerca de recursos linguisticos existentes para el espanol . here i send a summary of answers about available spanish resources . gracias a / thanks to : gerardo arrarte fernando sanchez leon ruthanna barnett alice carlberger rodrigo santurio james l . fidelholtz cesar romani joerge koch jose l . rodrigo martin beaumont franowsky steve halmreich eduardo a . martinez labrada mon alameda erik oltmans . . . and many more - - - - - - - - - - - - - - - - - - - - - - - - - - - - - - - - - - - - - - - - - - - - - - - - - - - - - - - - - - - - - - - - - - - el instituto cervantes , ente pu ' blico espan ~ ol dedicado principalmente a la difusio ' n en el mundo de la lengua espan ~ ola y de la cultura de los pueblos de habla hispana , lleva a cabo diversas actividades destinadas a fomentar la investigacio ' n de la lengua espan ~ ola . entre otras actividades relacionadas con el campo de la tecnologi ' a lingu " i 's tica , estamos poniendo en marcha una oficina cuyo objetivo sera ' la promocio ' n de las industrias de la lengua aplicadas al espan ~ ol . para ello , se ha considerado esencial realizar una labor de recogida y diseminacio ' n de informacio ' n sobre actividades en curso y recursos lingu " i 's ticos disponibles en distintos centros de investigacio ' n . hasta el momento , hemos realizado una encuesta sobre corpus de espan ~ ol existentes o en desarrollo en centros de investigacio ' n espan ~ oles , y hemos recogido los datos resultantes de esta encuesta en un informe de 56 pa ' ginas que tendre ' mucho gusto en hacerte llegar . en el futuro , esta ' previsto ampliar este inventario con datos correspondientes a otros tipos de recursos lingu " i 's ticos , asi ' como con los procedentes de proyectos en marcha en otros pai 's es . . . . . . . . . . . . . . . . . . . . . . . . . . . . . . . . . . . . . . . . . . . . . . . . . . . . . . . . . . . . . . . . . . : gerardo arrarte carriquiry : e - mail : : : programas de tecnologia linguistica : g . arrarte @ cervantes . es : : instituto cervantes : : : libreros , 23 : tel : + 34 1 885 62 03 : : e-28801 alcala de henares ( madrid ) : fax : + 34 1 883 50 10 : . . . . . . . . . . . . . . . . . . . . . . . . . . . . . . . . . . . . . . . . . . . . . . . . . . . . . . . . . . . . . . . . . - - - - - - - - - - - - - - - - - - - - - - - - - - - - - - - - - - - - - - - - - - - - - - - - - - - - - - - - - - - - - - - - - - - el corpus itu est ' a disponible en el corpus de eci ( european corpus initiative ) , que puede conseguirse a trav ' es de la elsnet . la direcci ' on es la siguiente : email : elsnet @ let . ruu . nl mail : ots , trans 10 , 3512 jk , utrecht , the netherlands tel : + 31 30 53 6039 fax : + 31 30 53 6000 www : http : / / www . cogsci . ed . ac . uk / elsnet / home . html es un corpus triling " ue ( espa ~ nol , ingl ' es , franc ' es ) . la versi ' on que estamos elaborando nosotros incluye etiquetado morfosint ' actico , corregido a mano , de 1 mill ' on de palabras del corpus . esta versi ' on estar ' a en el dominio p ' ublico a partir de octubre de este a ~ no . asimismo , la versi ' on espa ~ nola del etiquetador de xerox estar ' a tambi ' en en el dominio p ' ublico en esa fecha . en nuestro laboratorio tenemos otros corpus , como habr ' as visto en la lista corpora ( te incluyo parte de un anuncio en ingl ' es ) : there are some spanish corpora that you can retrieve from our laboratory . they are all documented . the corpora can be downloaded from the following address : host : lola . lllf . uam . es login : anonymous password : &lt; send your e-mail address &gt; at this moment , we have a corpus of spoken spanish in orthographic transcription directory : pub / corpus / oral and a corpus of written spanish texts from argentine and chile directory : pub / corpus / argentina pub / corpus / chile all the corpora include texts in one of the topics you are interested in . note that the oral corpus is compressed using unix command ' compress ' while the other two are . zip files produced with dos compress utilities ( take a look at readme files ) . fernando sanchez leon fsanchez @ ccuam3 . uam . es - . - . - . - . - . - . - . - . - . - . - . - . - . - . - . - . - . - . - . - . - . - . - . - . - . - . - . - . - . - . - . - . - . - . - nota : mas informacion sobre el tagger de xerox se puede conseguir en : consortium for lexical research email : lexical @ crl . nmsu . edu ftp : / / clr . nmsu . edu ftp directory : members-only / tools / ling-analysis / syntax / xerox-tagger / this part-of - speech tagger , designed by doug cutting and jan pederson at xerox , was written in ansi common lisp . its development was done in franz allegro common lisp version 4 . 1 on sunos4 . x and macintosh common lisp 2 . 0p2 . the following code is provided : source code , a tokenizer for plain ascii english , an english lexicon enduced from the brown corpus , a table of mappings for word suffixes to likely ambiguity classes , and an hmm trained on the odd numbered sentences in the brown corpus . more info : info / xerox . o : ftp : / / parcftp . xerox . com / pub / tagger if you need to install common lisp to run it , several good free implementations at http : / / www . cs . rochester . edu / users / staff / miller / alu . html . - - - - - - - - - - - - - - - - - - - - - - - - - - - - - - - - - - - - - - - - - - - - - - - - - - - - - - - - - - - - - - - - - - - - - european corpus initiative corpora available on cd-rom : eci1 / mul06 / msp06 / spa16a : information technology , eu , 26 , 000 words eci1 / spa02a - j : el diario sur , local newspaper from malaga , belongs to national publisher , in existence for 40 years . different writing styles , 500 , 000 words . eci2 / mul04 / msp04a - j : telecommunication user manual , several 100 , 000 words . eci2 / mul09 / spa19a : xerox scanworx user manual , 45 , 000 words . eci2 / mul12 / msp12 / msp12a - c : civil law , switzerland , 600 , 000 words . eci4 / spa03 : minimally processed by eci ; contains errors and duplication but the clean and f c files are clean ( ? ) el diario vasco , newspaper clean files , news , few errors , 300 , 000 words fc files , 177 , 000 words the national newspaper abc has just released a cd-rom with last year 's literary supplement that can be purchased for under $ 50 . + 4 million words of clean , high-quality written text . archivo digital de manuscritos y textos espa = a4oles available on cd-rom . charles faulhaber , dept . of spanish &amp; portuguese , u of california , berkeley the eu multext project of collecting a corpus which will contain parallel texts from the european parliament and financial newspaper articles ( spanish from expansion newspaper ) . still finalizing licence agreements for these data . the relator language resources server , supports distribution of nlp resources . currently available through relator speech and text corpora , lexicons , nlp programs and tools , and related databases and systems . ftp : / / de . relator . research . ec . org / relator = 0d afs : / / afs / research . ec . org / projects / relator multilingual web pages : http : / / www . xx . relator . research . ec . org ( xx = 3dtwo - letter country codes of the eu countries such as de , uk , etc . ) only speech materials . = 0d alice carlberger alice @ speech . kth . se - - - - - - - - - - - - - - - - - - - - - - - - - - - - - - - - - - - - - - - - - - - - - - - - - - - - - - - - - - - - - - - - - - - - - we have been working on a spanish to english machine translation system and so have access to a large corpus of spanish text and have developed a tagger for general newspaper articles . although the tagger uses proprietary information ( collins spanish - english on-line dictionary ) , we will shortly make the results available on-line . that is , you will be able to e-mail spanish texts and they will be returned tagged with part of speech . steve helmreich shelmrei @ crl . nmsu . edu - - - - - - - - - - - - - - - - - - - - - - - - - - - - - - - - - - - - - - - - - - - - - - - - - - - - - - - - - - - - - - - - - - - - - hola ; soy el coautor de un diccionario de frecuencias del castellano . . . . mon alameda cmsfi52 @ vmesa . cpd . uniovi . es - - - - - - - - - - - - - - - - - - - - - - - - - - - - - - - - - - - - - - - - - - - - - - - - - - - - - - - - - - - - - - - - - - - - - quizas pueda serte util la lista terminometro electronico en espanhol . la direccion de la lista es latin-te @ frmop11 . cnusc . fr el servidor electonico de la lista es listserv @ frmop11 . cnusc . fr martin beaumont franowsky beaumont @ desco . org . pe - - - - - - - - - - - - - - - - - - - - - - - - - - - - - - - - - - - - - - - - - - - - - - - - - - - - - - - - - - - - - - - - - - - - - desde hace mucho existe el trabajo de el colegio de me ' xico ( el diccionario del espan ~ ol de me ' xico ) , proyecto cuyo investigador principal es luis fernando lara . e ' l tiene cuenta en internet , pero no la tengo a la mano , asi ' que te doy su direccio ' n de snail-mail : dr . luis fernando lara dem el colegio de me ' xico camino al ajusco me ' xico , d . f . me ' xico . han hecho recuentos por frecuencia segu ' n un corpus de aproximadamente 2 millones ( si no mal recuerdo ) de palabras , y tienen un programa de asignacio ' n de palabras segu ' n su parte de la oracio ' n . james l . fidelholtz jfidel @ udlapvms . pue . udlap . mx jfidel @ unm . edu - - - - - - - - - - - - - - - - - - - - - - - - - - - - - - - - - - - - - - - - - - - - - - - - - - - - - - - - - - - - - - - - - - - - - nosotros tratamos corpus de lengua de gran tamano , y hemos creado herramientas para la extraccion de informacion linguistica : - programa de busqueda y extraccion automatica de lemas con su contexto : real - programa de segmentacion y etiquetado morfologico de lemas , smorph . jose l . rodrigo + + + + + + + + + + + + + + + + + + + + + + + + + + + + + + + + + + + + + + + + + + + + + + + + + + + + + + + + + + + + + + + + + + + + + + + + + + jose @ gril . univ-bpclermont . fr gril : groupe de recherche dans les industries de la langue universite blaise pascal - clermont ii 34 av . carnot , f - 63037 clermont - ferrand cedex + + + + + + + + + + + + + + + + + + + + + + + + + + + + + + + + + + + + + + + + + + + + + + + + + + + + + + + + + + + + + + + + + + + + + + + + + + rodrigo @ eucmax . sim . ucm . es facultad de filologia universidad complutense de madrid - - - - - - - - - - - - - - - - - - - - - - - - - - - - - - - - - - - - - - - - - - - - - - - - - - - - - - - - - - - - - - - - - - - - - you might want to check out the agfl grammar worklab which also contains a small grammar for the spanish noun phrase . the author , paula maria santalla , can be contacted through paula @ cs . kun . nl . the url of the agfl home page is : http : / / www . cs . kun . nl / agfl / erik oltmans department of computer science university of nijmegen nijmegen , the netherlands http : / / www . cs . kun . nl / agfl / eriko - - - - - - - - - - - - - - - - - - - - - - - - - - - - - - - - - - - - - - - - - - - - - - - - - - - - - - - - - - - - - - - - - - - - - the autonomous university of nuevo leon college of medicine , monterrey , mexico and california state university at fullerton ( csuf ) make available " spanish 92 " ( the first 2 , 000 most frequent words of spanish ) based on espa ~ nol 92 ( e92 ) , computational linguistic analysis of a million - word corpus of contemporary spanish carried out between 1986 and 1992 under a grant from the secretariat of public education of the mexican government . " spanish 92 " is available from the ftp server at csuf : ftp wintermute . fullerton . edu user &gt; anonymous pw &gt; username @ host . domain ftp &gt; cd / pub / research / chandler prof . r . m . chandler - burns college of medicine autonomous university of nuevo leon monterrey , mexico remite : gabriel amores departamento de lengua inglesa universidad de sevilla nota : la direccion del prof . chandler - burns es rchandlr @ ccr . dsi . uanl . mx - - - - - - - - - - - - - - - - - - - - - - - - - - - - - - - - - - - - - - - - - - - - - - - - - - - - - - - - - - - - - - - - - - - - - consortium for lexical research email : lexical @ crl . nmsu . edu ftp : / / clr . nmsu . edu parallel text in english and spanish pan american health organization ftp directory : members-only / corpora / paho / the pan american health organization ( paho ) , conferences and general services division , has kindly allowed this group of sample parallel texts to be released for nlp research purposes . there are 180 pairs of text , 360 individual files , which amount to about 8 mb of data . the documents cover the general domains of public health and latin america , but vary greatly in content and in length . some are short memos or letters , most are longer reports and conference proceedings . the spanish documents do contain the spanish character encoding . other formatting commands , such as tabs , centering , italicizing , etc . have been removed . special thanks to dr . marjorie leon for her assistance in making these texts available . - - - - - - - - - - - - - - - - - - - - - - - - - - - - - - - - - - - - - - - - - - - - - - - - - - - - - - - - - - - - - - - - - - - - - the pappi system : a principle - based parser announcing the first public release of pappi , a prolog - based natural language parser for theories in the principles - and - parameters framework . pappi is designed to run on sun sparc - stations with quintus prolog . the pappi system includes : * an x - window system-based user interface to the underlying prolog - based parser . * a sample implementation of classic gb - theory , based on theory described in lasnik and uriagereka 's textbook " a course in gb syntax " . the implementation also includes sets of example sentences and sample parameterization for six languages . currently , these are english , japanese , dutch , french , spanish and german . ( this software was recently demoed at coling ' 94 . ) pappi is a parser that is designed to be a high-level research tool for experimenting with and learning about linguistic theory . this release represents just one possible instantiation within the principles - and - parameters framework . users are encouraged to experiment with and modify the sample principles . the pappi system represents code written to support research work . it is still very much under development . alternate theories ( and more sophisticated parsing models ) will be made publically available at a later stage . upcoming releases may also support other platforms and may not need quintus prolog . this is free software developed at the nec research institute , inc . , an institute for conducting long-term , fundamental research in computer and physical sciences . comments and suggestions for improvement to the system will be gratefully accepted ! i would like to also hear from those interested in extending the system . the pappi project also welcomes unencumbered software contributions , including ( but not limited to ) support for additional languages , theory and debugging tools . the system is available for anonymous ftp as : external . nj . nec . com : / pub / sandiway / pappi-2 . 0x . tar . z [ note : x is an alphabetic character denoting the current minor release . ] a . gz compressed version of the same tar file is also available as : external . nj . nec . com : / pub / sandiway / pappi-2 . 0x . tar . gz this version is recommended for those for those installations having gnu compress . current requirements : sun sparcstation sunos 4 . 1 . 3 or 5 . 3 ( aka solaris 2 . 3 ) quintus prolog 3 . 1 . 4 or 3 . 1 . 1 ( june 1992 ) approx . 35mb of disk space ( 55-70mb to install ) contact address : dr . sandiway fong nec research institute , inc . princeton nj 08540 usa email : sandiway @ research . nj . nec . com fax : ( 609 ) 951-2482 - - - - - - - - - - - - - - - - - - - - - - - - - - - - - - - - - - - - - - - - - - - - - - - - - - - - - - - - - - - - - - - - - - - - - cualquier otra informacion sobre recursos para el espanol , por favor envienla a mi direccion de e-mail ( no voy a estar suscrito a la lista ) . please , send any other information about spanish resources to my e-mail address ( i ' ll be no longer subscribed to the list ) . muchas gracias ! ! thank you very much ! ! pablo accuosto facultad de ingenieria universidad de la republica montevideo - uruguay e-mail : accuosto @ fing . edu . uy
</t>
  </si>
  <si>
    <t xml:space="preserve">Subject: japanese / korean linguistics
 the sixth annual japanese / korean linguistics conference august 8-10 , 1995 university of hawaii at manoa center for korean studies auditorium cosponsored by the university of hawaii s department of east asian languages and literatures , department of linguistics , and center for korean studies supported by the korea foundation - - - - - - - - - - - - - - - - - - - - - - - - - - - - - - - preliminary conference program [ note : moderators / discussants to be announced later . ] send inquiries to professor john haing ( haig @ uhunix . uhcc . hawaii . edu ) tuesday , august 8 8 : 00 a . m . - 8 : 45 a . m . : registration 8 : 45 a . m . - 9 : 00 a . m . : welcoming remarks and announcements session 1 : phonology a 9 : 00-10 : 30 : aspiration in korean phonology mira oh , yeojoo technical college korean place &amp; manner assimilations in optimality theory hyeonkwan cho , university of minnesota constraints in post - obstruent tensification in korean seok - chae rhee , university of illinois at urbana - champaign 10 : 30-10 : 45 a . m . break session 2 : discourse a 10 : 45-12 : 45 : discourse - pragmatic functions of sentence - initial and sentence - final uses of the quotative particle in japanese makoto hayashi , university of colorado at boulder an expanded concept of speakerhood in japanese discourse dina r . yoshimi , university of hawaii at manoa japanese kedo : discourse function and genre toshihide nakayama and kumiko ichihashi - nakayama , university of california at santa barbara how seeing approaches knowing in korean , japanese , and english : an analysis of pota , miru , and see yong yae park and susan strauss university of california at los angeles 12 : 45 - 2 : 00 lunch 2 : 00 - 3 : 00 : guest speaker un - altaic features of the korean verb samuel e . martin , yale university 3 : 00 - 3 : 15 : break session 3 : historical linguistics a 3 : 15 - 5 : 45 : on the origins of japanese sentence particles ka and zo charles j . quinn , jr . , ohio state university the functions of kakari particle namu in heian narratives : an example from the tale of genji j . paul warnick , ohio state university on the origin of accent register in proto - japanese alexander vovin , miami university word - initial low register in proto - japanese moriyo shimabukuro , university of hawaii at manoa another source of m-b variation in japanese blaine erickson , university of hawaii at manoa wednesday , august 9 session 4 : semantics 8 : 30-11 : 00 : analysis of polysemous verbs keedong lee , yonsei university verb lexicalization patterns in korean young - joo kim , hong - ik university on the primacy of progressive over resultative state : the case of japanese - teiru yasuhiro shirai , university of california at los angeles groups as event - oriented entities eun - joo kwak , brown university topic , focus , and strong readings in korean : information partition by phrase structure and morphology hye - won choi , stanford university 11 : 00-11 : 15 : break 11 : 15-12 : 15 : guest speaker the logic of desirability and conditional reasoning noriko akatsuka , university of california at los angeles 12 : 15 - 1 : 30 : lunch session 5 : discourse b 1 : 30 - 3 : 30 : discourse determiners of referential choice in korean acquisition patricia m . clancy , university of california at santa barbara an inquiry into the discourse managing function of a japanese particle wa : an analysis of two distinctive interpretations of the te-wa construction in japanese setsuko arita , kyushu university a cognitive account of the korean morpheme - se : a marker of semantic givenness susan strauss , university of california at los angeles the discourse functions of - myen clause in korean chang - bong lee , university of pennsylvania 3 : 30 - 3 : 45 : break session 6 : syntax a 3 : 45 - 5 : 45 : case - theoretic account of complementizer deletion hirotaka mitomo , yokohama national university tense in the subject raising construction kaoru ohta , university of washington identifying the antecedent of pro in korean and japanese young - suk lee and lizanne kaiser , yale university two types of synthetic compounds and move - affix in korean chung - kon shi , harvard university 6 : 30 - 9 : 00 : dinner reception ( location to be announced ) thursday , august 10 session 7 : historical linguistics b 8 : 30-10 : 00 : kakarimusubi from a comparative perspective john whitman , cornell university evidence for pre - or proto - historic loans into japanese from a related language of the korean peninsula leon a . serafim , university of hawaii at manoa early chinese loanwords in korean and japanese : reexamining an old problem from a modern perspective marc h . miyake , university of hawaii at manoa 10 : 10-10 : 15 : break session 8 : syntax b 10 : 15-12 : 15 : numeral classifiers as adverbs of quantification yukiko sasaki alam , texas a &amp; m university opacity and subjunctive complements in japanese asako uchibori , university of connecticut npis outside of negation scope daeho chung and hong - keun park university of southern california asymmetry in the quantificational force of - ( n ) un in korean chung - hye han , university of pennsylvania 12 : 15 - 1 : 30 : lunch session 9 : syntax c 1 : 30 - 3 : 00 : argument prominence of sino - korean verbal nouns yunsun jung , harvard university argument structure change in benefactive construction in korean seok - hoon you , university of hawaii at manoa light verb constructions and temporal constructions in japanese hiroto hoshi , soas , university of london 3 : 00 - 3 : 15 : break session 10 : phonology b 3 : 15 - 5 : 15 : perception of japanese pitch accent by koreans and its implications for understanding phonological structures y . sukegawa , s . sato , k . maekawa , and h . choi tohoku university and national language research institute umlaut in kyungsang korean : the optimal domains theoretic account seung - hoon shin , indiana university generalized alignment and prosodic categorization in korean hyunsook kang and borim lee hanyang university and wonkwang university nn : rendaku and licensing paradox keiichiro suzuki , university of arizona 5 : 15 : closing remarks
</t>
  </si>
  <si>
    <t xml:space="preserve">Subject: bilingualism
 i ' m not sure why , but i was reluctant to post on the issue of us bilingualism . in any case , i feel obliged to say this as an educational linguist who has worked in esl and tangentially in bilingual ed teacher education . first of all , the entire notion that bilingual ed was , is , or could be ( designed as ) a method for introducing national plurilingualism is a nonstarter . therefore any debates about it using plurilingualism as argument get nowhere . in fact , with out a wish to flame anyone ( because i do n't think it was intentional ) the entire argument that we should stop bilingual ed because of its anti - english or anti-standard english agenda is of a kind very familiar to us in educational circles . it 's little different than what we hear from those who argue that proponents of progressive educational idea x ( e . g . whole langauge reading instruction , process writing , outcomes-based ed . ) are trying to bring down standards , undermine society , do something unamerican , and so on . it is essentially a rhetorical manipulation of the worst kind , based on false suppositions , and intended to push hot buttons . by saying this i am not defending bilingual ed or any other movement . however , i think these need to be debated on their educational merits . why is the argument a nonstarter ? admittedly , there are those in education who propose that students have the right to their own dialect language or what-have - you , and that they should n't have to learn standard english in school . however , they are largely involved in an academic exercise that takes place in the pages of journals of various sorts . they do not shape policy . the avowed purpose of the vast majority of bilingual ed programs is usually to ease a limited english proficient child into the mainstream . the idea is that if they take content area courses in their first language they will not fall behind while learning english . the programs contain esl components that supposedly will allow the kids to mainstream later . some programs do encourage native language literacy and continue classes native language classes throughout a child 's school career . some take very young english speaking kids and put them into these classes on an immersion basis . since usually older english speaking kids in other schools are trying , in theory , to learn the same language the immigrant kids are already fluent in , i fail to see what is controversial about that . it seems to be designed , in theory again , to encourage personal , not societal , bilingualism . the failings of bilingual ed , in places where it has failed , have more to do with poor educational practice than with policy . if kids are arriving at college after say five years in bilingual ed , and are entering esl programs , something did n't work right . to anyone remotely familiar with urban schools , that should hardly be a surprise . now , on a national level i think we should look at us bilingualism and forget about catalonia or the basque country for a moment . bilingualism in the us has endured over many generations in several situations : ( i ) tight - knit religious communities : hasidic jews who speak yiddish , old order amish , brethren , and mennonites , who speak their german dialects . ( ii ) groups who were overtaken , to put it nicely , by english speakers : the navajo and other indigenious peoples ; french creole speakers in louisiana , spanish in the southwest . ( iii ) isolated communities : gullah in south carolina and georgia . immigrants , it would seem , tend to assimilate linguistically over a few , typically very few generations . in spite of the myth that spanish - speakers are somehow different on this score , i think , it would be instructive to look at the case of new york , which is full of people young hispanics who cannot speak more than a few words of spanish - this in spite of continuing immigration from spanish - speaking countries . as a non - yiddish or hebrew speaking ashkanazi jew , i entirely understand this phenomenon although as a learner of spanish as a foreign language , i lament the lost opportunity . finally , i think it would be more instructive to look at which americans feel threatened by the non-existent threat of the demise of something that has never existed ( the us as a monolingual nation ) and try to figure out why people feel that way . why , for example , is it an issue in the west and not in new york ? why is it associated with right and not the left ? why has it come up now again ? is it it really just good old american nativism , ' 90s style , or is there something different going on ? also , why have n't we in linguistics and education done more to communicate with mainstream americans that the whole thing is a lot of nonsense ? michael newman dept . of educational theory &amp; practice the ohio state university mnewman @ magnus . acs . ohio-state . edu
</t>
  </si>
  <si>
    <t xml:space="preserve">Subject: english only
 i found the remarks of johanna rubba in a recent issue ( 6 . 967 ) to be very worthwhile and to the point . i would like to add a couple of points . in the vast majority of immigrants to the united states , the typical pattern of language acquisition is : the first generation may or may not learn english ; the second generation learns english natively and the parents ' language to varying degrees of proficiency ; the third generation learns only english - - and this is without any legislative intervention . there are strong pedagogical and psycholinguistic reasons for bilingual education programs for school-age immigrants and unassimilated children of immigrants . it is far easier to ` ` learn to read ' ' ( in the general sense , not in the sense of learning to read a particular language ) in one 's native language , and then learn to read the second language , than it is to learn to read ( in the second language ) and to learn the second language at the same time . - stuart luppescu | university of chicago | a foreign language is ` ` a weapon in sl70 @ cicero . spc . uchicago . edu | in the struggle for life . ' ' : mj8 $ hcrf ` h ~ $ nic | - - karl marx
</t>
  </si>
  <si>
    <t xml:space="preserve">Subject: discussion : english only
 one point that jack aubert made in his recent posting is dead on : quite apart from any putative intention on the part of policy makers , in the u . s . today " bilingualism " rarely means the ability to speak two languages fluently . i ' m thinking particularly about so - - called bilingual classes in our public schools , where many people get their first notion of what this word refers to . i have enrolled my children in these classes whenever possible , but with this decision comes the responsibility to attempt to convince administrators that native speakers of english must be required to learn some spanish in these classes . ( the bilingual classes at my children 's schools are always spanish - - english . ) it has never been expected in any of the bilingual classes my kids have been in that they should be studying two languages too ! these classes are run as a one-way street - - - and everyone knows it . as one little girl ( required to enroll ) in my daughter 's class told me , " bilingual means you ' re dumb . " hmmmmmmmmmm what people say the word ` bilingual ' means in your standard want ad is probably too hot an issue to handle . ( is this a new ` ` urban myth ' ' that such ads are actually seeking people of certain ethnicity ? ) i suspect that the term is coming to mean something quite different than its traditional denotation , and sometime soon we ' ll find that the word ` ` bilingual ' ' activates a number of presuppositions about both mastery of english and ethnic identity , not unlike what happened to the term ` ` illegal immigrant ' ' , as was demonstrated in various reports which were released at the time of the debate on prop 187 . this sort of change in the use of the word ` bilingual ' will not help anyone whose goal is to encourage the study and use of more than one language in the u . s . because non - - experts , if they do not control language policy , are certainly involved in that policy making . i suggest that the way to combat it is very local action : take the time to talk to the principal ( s ) of your local public elementary school ( s ) . robin schafer rschafer @ ucsd . edu
</t>
  </si>
  <si>
    <t xml:space="preserve">Subject: english only
 in a recent posting , sxren harder ( sharder @ ling . hum . aau . dk ) brings up an interesting point ( quoting from steinberg ( 1993 ) " an introduction to psycholinguistics " ) : &gt; the law reflected the widespread belief that the german language was the &gt; embodiment of all that was evil in german culture and that to teach such &gt; a language to young americans would be immoral and corrupting . &gt; . . . lawyers for the state of nebraska took essentially the position &gt; . . . [ that ] a language by its very nature represents the spirit and &gt; national character of a people . if this were true , then by teaching them &gt; the grammar , structure and vocabulary of the german language , meyer could &gt; indeed have been harming american children by making them into german &gt; militarists right there on the plains of nebraska . - interesting , because in several recent postings against the english - only movement , an argument was given that teaching foreign _ languages _ was good because it exposed students to other _ cultures _ . that is precisely the reason the teaching of the german language was banned , according to the above quote . i think most of us would agree that the state of nebraska was wrong ; teaching another language does not serve to any great extent to pass on the culture . but if you believe that , are n't you being hypocritical to believe that teaching foreign languages is good because it exposes students to other cultures ? fwiw , i have a personal opinion : if you want to expose students to other cultures , it would be much better to teach ethnography than language . ( better yet , send the students to non-tourist areas of other countries . but i doubt whether the us educational system is prepared for that ! )
</t>
  </si>
  <si>
    <t xml:space="preserve">Subject: " english plus " resolution in congress
 the " english - plus " resolution below was introduced into the house of representative on july 13 by rep . jose serrano ( d - n . y . ) , along with 31 other democratic cosponsors and one republican , ileana ros - lehtinen ( fla . ) . it is a nonbinding statement of policy intended as counter to six english - only bills now pending in congress . ( these measures include the king bill , h . r . 1005 , which would declare english the official language , end bilingual education and bilingual ballots , and require all government business to be transacted in english ; and the only slightly less restrictive emerson bill , h . r . 123 , which likewise declares english the official language and ends all federal funding for bilingual education . the emerson bill has more than 120 sponsors and is held to be likely to pass this year ; hearings will probably be scheduled once the present conflicts over the budget are resolved . ) some opponents of english - only measures have felt that the wording of this resolution is not as strong as they would like , particularly as it makes only indirect reference to bilingual education programs . still , its passage would have an important symbolic effect , and even if it should be defeated in committee , it will at least help to draw the battle lines over this issue . the lsa executive committee voted at its meeting this may to give its support to this resolution ; and in a mail ballot a few years ago the membership of the society declared its opposition to english - only measures by a margin of 94 to 6 percent . individual linguists may want to make their views on the english - plus resolution known to members of the house committee on economic and educational opportunities , whose names follow the text of the resolution below . committee members can be reached at : the honorable _ _ _ _ _ _ _ u . s . house of representatives washington , dc 20515 geoff nunberg concurrent resolution entitled , the ` ` english plus resolution ' ' . whereas english is the primary language of the united states , and all members of the society recognize the importance of english to national life and individual accomplishment ; whereas many residents of the united states speak native languages other than english , including many languages indigenous to this country , and these linguistic resources should be conserved and developed ; whereas this nation was founded on a commitment to democratic principles , and not on racial , ethnic , or religious homogeneity , and has drawn strength from a diversity of languages and cultures and from a respect for individual liberties ; whereas multilingualism , or the ability to speak languages in addition to english , is a tremendous resource to the united states because such ability enhances american competitiveness in global markets by permitting improved communication and cross-cultural understanding between producers and suppliers , vendors and clients , retailers and consumers ; whereas multilingualism improves united states diplomatic efforts by fostering enhanced communication and greater understanding between nations ; whereas multilingualism has historically been an essential element of national security , including the use of native american languages in the development of coded communications during world war ii , the korean war , and the vietnam war ; whereas multilingualism promotes greater cross-cultural understanding between different racial and ethnic groups in the united states ; whereas there is no threat to the status of english in the united states , a language that is spoken by 94 percent of united states residents , according to the 1990 united states census , and there is no need to designate any official united states language or to adopt similar restrictionist legislation ; whereas ` ` english - only ' ' measures , or proposals to designate english as the sole official language of the united states , would violate traditions of cultural pluralism , divide communities along ethnic lines , jeopardize the provision of law enforcement , public health , education , and other vital services to those whose english is limited , impair government efficiency , and undercut the national interest by hindering language skills needed to enhance international competitiveness and conduct diplomacy ; and whereas such ` ` english - only ' ' measures would represent an unwarranted federal regulation of self-expression , abrogate constitutional rights to freedom of expression and equal protection of the laws , violate international human rights treaties to which the united states is a signatory , and contradict the spirit of the 1923 supreme court case meyer v . nebraska , wherein the court declared that ` ` the protection of the constitution extends to all ; to those who speak other languages as well as to those born with english on the tongue ' ' ; now , therefore , be it resolved by the house of representatives ( the senate concurring ) , that the united states government should pursue policies that - - ( 1 ) encourage all residents of this country to become fully proficient in english by expanding educational opportunities ; ( 2 ) conserve and develop the nation 's linguistic resources by encouraging all residents of this country to learn or maintain skills in a language other than english ; ( 3 ) assist native americans , native alaskans , native hawaiians , and other peoples indigenous to the united states , in their efforts to prevent the extinction of their languages and cultures ; ( 4 ) continue to provide services in languages other than english as needed to facilitate access to essential functions of government , promote public health and safety , ensure due process , promote equal educational opportunity , and protect fundamental rights ; and ( 5 ) recognize the importance of multilingualism to vital american interests and individual rights , and oppose ` ` english - only ' ' measures and similar language restrictionist measures . house committee on economic and educational opportunities republicans democrats william f . goodling ( pa ) , chmn . william " bill " clay ( mo ) thomas e . petri ( wi ) george e . miller ( ca ) marge s . roukema ( nj ) dale e . kildee ( mi ) steven gunderson ( wi ) pat williams ( mt ) harris w . fawell ( il ) matthew g . martinez ( ca ) cass ballenger ( nc ) major r . owens ( ny ) bill barrett ( ne ) thomas g . sawyer ( oh ) randy cunningham ( ca ) donald m . payne ( nj ) peter hoekstra ( mi ) patsy t . mink ( hi ) howard mckeon ( ca ) robert e . andrews ( nj ) michael castle ( de ) john f . " jack " reed ( ri ) jan meyers ( ks ) timothy j . roemer ( in ) sam johnson ( tx ) eliot l . engel ( ny ) james talent ( mo ) xavier becerra ( ca ) james greenwood ( pa ) robert c . " bobby " scott ( va ) tim hutchinson ( ar ) gene green ( tx ) joe knollenberg ( mi ) lynn woolsey ( ca ) frank riggs ( ca ) carlos a . romero - barcelo ( pr ) lindsey graham ( sc ) mel reynolds ( il ) dave weldon ( fl ) david funderburk ( nc ) mark souder ( in ) david mcintosh ( in ) charles norwood ( ga )
</t>
  </si>
  <si>
    <t xml:space="preserve">Subject: linguist list corrections
 full - time associate or full professorships from april 1996 english language program french language program german language program nagoya university of commerce and business administration invites applications from associate or full professors with relevant academic and teaching experience . a doctorate degree in linguistics , education or relevant regional studies field and teaching experience is a must . applicants must be well-published ( at least 20 works ) academics of high professional standing . the faculty member will be expected to give language classes and lecture on the cultural and social background of the region . the initial contract of employment is generally for a minimum period of two years . thereafter , pending the mutual agreement of employer and employee , the contract is renewable annually . starting salary is established according to qualifications and experience - the present salary range is from 9 - 11 million yen per annum . faculty normally teach eight 90 minute periods per week - monday to friday . the school year is organised into two 15 week semesters : 1st april - end july september - mid february the summer break is approximately 6 weeks long . the winter break is approximately 3 weeks long . there is also a 6 week spring ' break ' - because of official commitments travel outside japan during this period is subject to approval . accommodation is not provided for faculty , however every assistance is given in finding a suitable location and drawing up contracts . financial assistance is offered in the form of an interest-free advance for arrival expenses . a low-interest car loan is available . return air-fare is provided . the campus is situated on the outskirts of nagoya ( 3rd largest city in japan ) . nagoya is at the heart of the industrial zone of japan and is a coastal city within easy reach of tokyo ( 2 hours ) , osaka ( 1 . 5 hours ) and many other areas of historical and cultural interest . the language center is superbly appointed with advanced computer facilities and modern amenities . every student has a macintosh computer ( powerbook 520 ) . at present our language faculty consists of about twenty-five members who teach english , chinese , french , german , korean and thai . please send ( or fax if possible ) applications to : melanie bowyer executive assistant to the president nagoya university of commerce and business administration 4 - 4 sagamine komenoki - cho nisshin - city aichi 470-01 japan telephone : 81 ( 05617 ) 3-2111 fax : 81 ( 05617 ) 3-1202 e-mail : mbowyer @ nucba . ac . jp
</t>
  </si>
  <si>
    <t xml:space="preserve">Subject: finding email addresses : advice
 there seem to be pretty frequent requests for email addresses on the linguist list . people with unix accounts can use the " finger " command to look up addresses - - if they know the name and affiliation of the person they ' re looking for ( others may have access to some sort of finger utility ) . for example , there was a recent request for the internet address of someone whose bitnet address is escatton @ albnyvms here 's how i used finger to find his internet address : finger escatton @ albnyvms finger : albnyvms : unknown host finger escatton @ albnyvms . edu finger : albnyvms . edu : unknown host well , albnyvms does n't sound very internet-like , so let 's start guessing : finger scatton @ albany . edu [ albany . edu ] ( there is no account scatton on this node . ) name : ernest scatton title : professor , german and slavic languages + literat address : humanities 246 university at albany 1400 washington av albany ny 12222-0001 phone : + 1 518-442 - 4224 bitnet : escatton @ albnyvms internet : escatton @ cnsvax . albany . edu there it is . if you have less information - - for example , you know the person is somewhere in new york state , but not where exactly - - you can use one of the " white pages " services available . a good starting point is : http : / / home . netscape . com / commun / internet _ white _ pages . html happy hunting !
</t>
  </si>
  <si>
    <t xml:space="preserve">Subject: conference announcement
 the research institute for language and speech organizes a workshop on optionality the workshop will be held in utrecht on spetember 1 - 2 , 1995 . keynote speakers will be jane grimshaw ( rutgers ) , tony kroch ( upenn ) , tanya reinhart ( tel aviv / utrecht ) and edwin williams ( princeton ) . selected papers will be presented by ken wexler ( mit ) , david adger ( york ) , martina wiltschko ( vienna ) , gereon mueller ( tuebingen ) , peter svenonius ( tromso ) , joel hoffman ( maryland ) , tor afarli ( trondheim ) , ralf vogel &amp; markus steinbach ( mpi berlin ) , joao costa ( leiden ) , hiroyuki ura ( mit ) , norvin richards ( mit ) and sergio menuzzi ( leiden ) . since the number of workshop attenders will be limited , we ask those interested in attending to preregister by sending an e-mail message to neeleman @ let . ruu . nl . the workshop fee will be 50 dutch guilders , to be paid during the in-site registration . further information will be sent out after preregistration . * * * * * * * * * * * * * * * * * * * * * * * * * * * * * * * * * * * * * * * * * * * * * * * * * * * * * * * ad neeleman * * ots - trans 10 - 3512 jk utrecht - the netherlands * * + 31 30 538313 ( office ) + 31 30 949241 ( home ) * * ad . neeleman @ let . ruu . nl * * * * * * * * * * * * * * * * * * * * * * * * * * * * * * * * * * * * * * * * * * * * * * * * * * * * * * *
</t>
  </si>
  <si>
    <t xml:space="preserve">Subject: conf : alt inaugural meeting / k . mitxelena i . ihardunaldiak
 inaugural meeting of the association for linguistic typology ( alt ) k . mitxelena i . ihardunaldiak september 7-10 ( thursday through sunday ) , l995 vitoria - gasteiz , spain venue : the university institute where the meeting will take place ( filologia eta geografi - historia fakultatea ) is right behind the railway station . we will send a map upon registration , but , in any case , it is easy to find ( ask about dato street / calle dato , pedestrian street leading to the railway station ; once there , cross the station , you will then see two red brick buildings facing you : walk to the one on the left ) . further information &amp; registration : alt antolamendu taldea ( organizing committee ) filologia eta geografi - historia fakultatea euskal filologia saila upv / ehu marques de urquijo , s / n e-01006 vitoria - gasteiz ( spain ) e-mail : fvalt @ vh . ehu . es fax : + 34 45 144290 tel . : + 34 45 139811 program wednesday september 6 ( filologia eta geografi - historia fakultatea ) 18 : 00-21 : 00 registration ( university hall : facultad de filologia y geografia e historia / filologia eta geografi - historia fakultatea ) september 7 ( filologia eta geografi - historia fakultatea ) basque workshop thursday morning chair : endrike knoerr ( u . of the basque country / r . academy of the basque language ) 9 : 00-10 : 00 benat oyharcabal on basque syntax ( c . n . r . s . paris ) 10 : 00-11 : 00 miren azkarate on basque morphology ( u . of the basque country ) coffee break ( 11 : 00-11 : 30 ) 11 : 30-12 : 30 miren lourdes onederra on basque phonology ( u . of the basque country ) 12 : 30-13 : 00 agurtzane elordui language decay and ( u . of the basque country ) typological change in a biscayan dialect lunch break ( 13 : 00-15 : 00 ) * * * thursday afternoon chair : inaki camino ( u . of the basque country ) 15 : 00-15 : 30 karmele rotaetxe scission de l ' ergativite en basque ? ( u . of the basque country ) 15 : 30-16 : 00 juan carlos moreno lexicotelic and syntactotelic ( autonomous u . of madrid ) grammaticalization in basque 16 : 00-16 : 30 andolin eguzkitza indirect questions and other ( u . of the basque country ) adnominals in the grammar of basque coffee break ( 16 : 30-17 : 00 ) 17 : 00-17 : 30 frans plank abbe darrigol 's basque grammar ( u . of konstanz ) 17 : 30-18 : 00 manfred ringmacher the new edition of humboldt 's ( freie u . berlin ) linguistic writings 18 : 00-18 : 30 bernhard hurch " abteilung ii : baskisch und ( graz u . ) and romanisch " a sketch of m . jose kerejeta humboldt 's writings on basque ( u . of the basque country ) * * * 18 : 30-21 : 00 registration ( hall of the institute : facultad de filologia y geografia e historia / filogia eta geografi - historia fakultatea ) friday september 8 ( filologia eta geografi - historia fakultatea ) morning chair : miren azkarate ( u . of the basque country / r . academy of the basque language ) welcome ! ( by alt officers ) ( 8 : 45 - 9 : 00 ) session on reference , number , and distributives ( 9 : 00-10 : 30 ) 9 : 00-10 : 00 greville corbett distributives and number in the world 's ( u . of surrey ) and languages marianne mithun u . of california , santa barbara ) 10 : 00-10 : 30 referring phrases from a typological jan rijkhoff perspective ( u . of konstanz ) coffee break ( 10 : 30-11 : 00 ) session on grammatical relations ( 11 : 00-13 : 00 ) chair : benat oyharcabal ( c . n . r . s . / r . academy of the basque language ) 11 : 00-12 : 00 aleksandr e . kibrik toward a holistic typology of languages ( moscow state u . ) 12 : 00-12 : 30 wolfram schaffar grammaticalization of functional ( u . of tuebingen ) properties into subject positions 12 : 30-13 : 00 elke nowak on subordination and coordination ( u . of stuttgart ) welcome ! ( by local organizers ) 13 : 00-13 : 15 lunch break ( 13 : 15-15 : 00 ) * * * friday afternoon chair : pello salaburu ( u . of the basque country / r . academy of the basque language ) symposium on incorporation ( 15 : 00-17 : 00 ) 15 : 00-15 : 30 farrell ackerman systemic patterns in a hierarchical and lexicon : preverbs and incorporation phil lesourd ( u . of california , san diego ) 15 : 30-16 : 00 adele goldberg persian complex predicates ( u . of california , san diego ) 16 : 00-16 : 30 maria polinsky noun incorporation and the reference ( u . of southern to incorporated nominals california ) 16 : 30-17 : 00 andrew spencer on syntactic accounts of noun ( u . of essex ) incorporation coffee break ( 17 : 00-17 : 30 ) business meeting ( 17 : 30-19 : 30 ) * * * * * * * * * * * * * * * * * * * * * * * * * * * * * * * * * * * * * * * * * * * * * * * * * * * * * * * * * * * * * * * * * * * * * * * * * * saturday september 9 ( palacio de villa suso ) morning chair : xabier artiagoitia ( u . of the basque country ) session on global issues ( 8 : 30-11 : 00 ) 8 : 30 - 9 : 00 sebastian shaumyan linguistic typology and applicative ( yale u . ) universal grammar 9 : 00 - 9 : 30 rajendra singh towards a word-based approach to ( u . of montreal ) morphological typology 9 : 30-10 : 00 gertraud fenk-oczlon self - organization and natural typology and august fenk ( u . of klagenfurt ) 10 : 00-10 : 30 simon kirby competing motivations and the in - ( u . of edinburgh ) visible hand : a computational model of the emergence of hierarchies 10 : 30-11 : 00 frans plank a catalogue of allegations concerning ( u . of konstanz ) the co-variation of sound and of meaningful form coffee break ( 11 : 00-11 : 30 ) session on word order ( 11 : 30-13 : 30 ) chair : karmele rotaetxe ( u . of the basque country ) 11 : 30-12 : 00 alain peyraube on word order in archaic chinese ( center for linguistic research on oriental asia , paris ) 12 : 00-12 : 30 nicholas ostler some apparent cases of wh-fronting in ( linguacubun ltd . , sov languages : form , function , and history london ) 12 : 30-13 : 00 dik bakker flexibility and consistency in word ( u . of amsterdam ) order patterns in the languages of europe 13 : 00-13 : 30 anna siewierska on word order flexibility , case , ( u . of lancaster ) and agreement marking lunch break ( 13 : 30-15 : 00 ) * * * saturday afternoon session on word classes ( 15 : 00-17 : 30 ) chair : ines pagola ( u . of the basque country ) 15 : 00-15 : 45 dietmar zaefferer a typology of proposition coding ( university of muenchen ) 15 : 45-16 : 30 juergen broschart why tongan does it differently : ( u . of koeln ) categorial distinctions in a language without nouns and verbs 16 : 30-17 : 00 walter bisang areal typology and grammaticaliza - ( u . of mainz ) tion : processes of grammaticaliza - tion based on nouns and verbs in east and south east asian languages 17 : 00-17 : 30 lilly l . chen a typological study of the copula verb ( rice university ) system in the chinese languages coffee break ( 17 : 30-18 : 00 ) session on case and space ( 18 : 00-20 : 15 ) chair : jose luis alvarez enparantza ( u . of the basque country ) 18 : 00-18 : 45 maria koptjevskaja - partitives and pseudo-partitives in tamm ( u . of stockholm ) the european languages : typology and grammaticalization . 18 : 45-19 : 30 thomas stolz toward a typology of with-relations : ( u . of bochum ) comitatives , instrumentals , and privatives in the languages of the world . 19 : 30-20 : 15 christel stolz towards a typology of spatial frames ( max planck institute , of reference : comparing frames of nijmegen ) reference in different spatial subdomains song recital ( 20 : 15-21 : 15 ) * * * * * * * * * * * * * * * * * * * * * * * * * * * * * * * * * * * * * * * * * * * * * * * * * * * * * * * * * * * * * * * * * * * * * * * sunday september 10 morning chair : javier ormazabal ( u . of the basque country ) session on multiple functions ( 8 : 30-11 : 00 ) 8 : 30 - 9 : 00 zygmunt frajzyngier grammaticalization of a multifunctional ( u . of colorado ) dependent clause : a cross-categorial approach 9 : 00-10 : 00 nick evans insubordination and its uses ( u . of melbourne ) 10 : 00-11 : 00 david gil patterns of polyfunctionality in noun - phrase constructions coffee break ( 11 : 00-11 : 30 ) session on mood , modality , and negation ( 11 : 30-13 : 00 ) chair : andolin eguzkitza ( u . of the basque country ) 11 : 30-12 : 15 ferdinand de haan the interaction of modality and negation ( u . of groningen ) 12 : 15-13 : 00 kees hengeveld mood and modality ( u . of amsterdam ) lunch break ( 13 : 00-15 : 00 ) * * * session on verbs and verb satellites ( 15 : 00-18 : 00 ) chair : igone zabala ( u . of the basque country ) 15 : 00-15 : 30 johan van der auwera phasal adverbials and standard average ( u . of antwerpen ) european 15 : 30-16 : 15 leon stassen the typology of predicative possession ( catholic u . of nijmegen ) 16 : 15-16 : 45 kathryn howard and the " perf " grammaticization pathway in benjamin wang chinese and thai ( u . of california , los angeles ) 16 : 45-17 : 15 kylie hsu , motoko a cross-linguistic analysis of ezaki , amy meepoe , and imperfectivity in natural spoken discourse david olsher ( u . of california , los angeles ) 17 : 15-18 : 00 vladimir nedjalkov correlation between semantic and ( institute of linguistic formal oppositions in verbal research , st . petersburg ) derivation
</t>
  </si>
  <si>
    <t xml:space="preserve">Subject: digital / analog tape recorders
 arienne dwyer cites a comment of rober englebretson that is pessimistic about the advantages of dat compared with cassette tapes regarding digitization : &gt; i do n't know that dat would be any less time-consuming . unless you &gt; have a soundcard which supports direct digital input ( in which case &gt; there will probably be issues with sampling rate ) , most people find &gt; they end up connecting the line out from their dat into the line in on &gt; the computer - - essentially re-digitizing the analog signal from the &gt; dat line-out . there is a simple ( and not particularly expensive ) alternative to either of these rigmaroles , which we employ in my lab . we have a dat drive on our local network for data storage ( backups etc . ) , but it can also be used to read dat audio tapes , allowing dat digital audio to be transferred to the computer without going via an intermediate analogue stage . - john coleman director , oxford university phonetics laboratory 41 wellington square , oxford ox1 2jf , uk home page : http : / / www . phon . ox . ac . uk /
</t>
  </si>
  <si>
    <t xml:space="preserve">Subject: comparatives
 summary : intensification of the comparative i had in may on the list ( 8 . 758 ) a query on the intensification of comparative forms in different languages . here comes the summary related to the query ( i am sorry about the slight delay ! ) . as i noted earlier , my better linguistic competence limits to germanic languages plus finnish where in all the comparative ( of adjective , adverb , quantitative pronoun ) is typically intensified with an adverb denoting some form of totality : 1 . a . the train went faster . b . the train went ever faster . ( also : all the faster ) 2 . a . der zug fuhr schneller . b . der zug fuhr immer schneller . 3 . a . ta ' get gick fortare . b . ta ' get gick allt fortare . 4 . a . juna meni lujempaa . b . juna meni yha " lujempaa . ( also : aina lujempaa ) the intensifiers , e . g . ever in english , are in all these cases some kind of universal quantifiers , the content being approximately ' always ' or ' all the way ' ( see e . g . vendler ) . since the pattern shows some regularity , i was curious to gather information about functionally corresponding expressions in other languages . indeed , i did receive some further parallel examples , and moreover , there was some discussion about the appropriateness of the english example i had in the query ( 1b above ) . many thanks to the people who responded : ewb2 @ cornell . edu ( e . wayles browne ) larry horn &lt; lhorn @ yalevm . ycc . yale . edu &gt; ton van der wouden &lt; vdwouden @ let . rug . nl &gt; allan wechsler &lt; awechsle @ bbn . com &gt; knud lambrecht &lt; lambrec @ uts . cc . utexas . edu &gt; adiego lajara &lt; adiego @ lingua . fil . ub . es &gt; asya pereltsvaig &lt; asya @ mail . netvision . net . il &gt; " j . l . sancho , instituto de lexicografia " &lt; sancho @ crea . rae . es &gt; waruno mahdi &lt; mahdi @ fhi-berlin . mpg . de &gt; bark @ compunet . net ( gerald a . barker md ) philip grew &lt; pgrew @ compuserve . com &gt; as always , my wordings were a bit too implicit in the beginning . there are , of course , several ways of intensifying ( or modifying ) the comparative . a very normal form would be intensification of the degree , e . g . 5 . he is much faster than the rest of the guys . two individuals possessing a quality may also be compared with each other and one of the qaulities intensified in relation to the other : 6 . jack is fast but bob is even faster . perhaps it was my swedish perspective that led to the too general and implicit use of the label ' comparative intensifier ' . it seems , namely , that swedish has in allt ( see 3 above ) an adverb that may be used as an intensifier only with the comparative ( other adverbs may also be used but this is a kind of a prototype , as one can understand on the basis of wessen 's grammar , for instance ) , whereas the general intensifier mycket ( ' much ' , ' very ' ) may be used both with the positive and the comparative ( type 5 then ) . the distribution is not perhaps as strict in all languages and with all expressions . as regards , for example , finnish yha " , it may be used in other contexts too , but it seems that it has a more specialized ( grammaticized ? ) intensifying function when modifying a comparative , e . g . 7 . a . jaana on yha " kaunis . time adv . ' jane is still beautiful ' b . jaanasta tulee yha " kauniimpi . intensifer ' jane becomes ever more beautiful ' but this shows only that intensifiers that merely relate to the comparative do have a temporal implication . as a consequence , it seems that the comparative expresses a dynamic quality ( or degree ) that is opposed to the more stable positions of the positive and the superlative degrees ; the comparative represents a step in one direction but not to a definite point on a scale . the temporal intensifiers of the comparative focus on this implication of dynamism which , in turn , is often associated with successive development , change or process ( cf . the dynamism of verbs ) . moreover , the succession is signalled to be constant and ever-present - - and here we find the motivation of the universal quantifiers ( literally ever ) typically used with the comprative . we might want to look at some examples provided by the respondents ( the names of which are given in appropriate language sections below ) : * * * * * - - dutch : 8 . a . de trein ging sneller b . de trein ging alsmaar sneller c . de trein ging steeds sneller * steeds * and * alsmaar * ( also written as * almaar * ) are universal temporal quantifiers ( over a restricted domain - * altijd * is more unrestrictive ) . ton van der wouden - - - spanish : 9 . el tren iba cada vez ma 's ra ' pido " cada vez " , lit . " each time " catalan : 10 . el tren anava cada vegada / cada cop me 's ra ` pid " cada vegada , cada cop " , lit . " each time " nb : a ' , e ' etc . : vowels with acute accent ; a ` , o ` = vowels with grave accent . ignasi - xavier adiego - - - - italian : 11 . il treno andava sempre piu veloce . what i suspect will interest you here is that 's tandard ' italian ( like most other romance dialects , as i assume you will be told by readers expert in those ) uses the word that translates " always " ( sempre ) as the comparative intensifier you asked about . philip grew - - - russian : 12 . poezd exal bystree . train went faster [ more felicitous if the individual compared to is explicit as in 13 . ] 13 . poezd exal bystree chem mashina train went faster than car 14 . poezd exal vse bystree . train went all faster ' the train went ever faster ' asya pereltsvaig - - - croatian : 15 . a . vlak je is " ao brz " e . train aux went faster - adverb b . vlak je is " ao sve brz " e ( i brz " e ) . serbian : 16 . a . voz je is " ao brz " e . b . voz je is " ao sve brz " e ( i brz " e ) . s " , z " = letters with hac " ek on top . sve ' all ' neuter singular nom . / acc . wayles browne - - - in indonesian , the situation is a bit different , compare : 17 . a . kere ' taapi berjalan lebih cepat train | go - stat | mod | fast " the train goes / went faster " ( i . e . it went faster than the car , horse , other train ) b . kere ' taapi berjalan makin cepat train | go - stat | mod | fast " the train goes / went ever faster " ( i . e . it went constantly faster than it itself did in the preceding moment ( s ) ) where : e ' is &amp;eacute ; ( pronounced like french &amp;egrave ; , ipa epsilon ; ) e is pronounced like french e , ipa @ [ upside-down " e " ] ) c is pronounced like english ch , italian ci stat = stative ( expresses verbal " action " as state of being ) mod = modifier goes / went - there is no category of tense in indonesian , and time of " action " is expressed circumstantially , by adverbs , circumstantial phrases , etc . , also of course by context etc . so , in indonesian we do not intesify the comparative degree of comparison , but have a distinct accelerative " degree of comparison " . the complete paradigm is : comparative : _ lebih cepat _ " faster " accelerative : _ makin cepat _ " ever faster " intensive : _ sangat cepat _ " very fast " superlative : _ paling cepat _ " ( the ) fastest " excessive : _ terlalu cepat _ " too fast " insufficient : _ kurang cepat _ " not fast enough " negative : _ tidak cepat _ " not fast " strictly speaking , of course , this should probably not be seen as the set of forms of degrees of comparison , but a set of adjectival modifiers in combination with an adjective . waruno mahdi * * * * the above cases confirm the pattern that comparative forms tend to be intensified with a universal quatifier if its dynamic implications are to be amplified . the term ' accelerative ' in context of indonesian is illustrative - - although not totally accurate : it is also the only adjectival modification category that is associated with the comparative in the translation ( apart from comparative ' proper ' ) . one could think that the discussed expressions represent a " special case " of comparison , since there is not usually any explicit reference point in the expressions of the ' ever faster ' type ( i . e . a than - complement ) . that is why browne terms the use " free comparative " . on the other hand , there is nothing unusual in the use of this comparative ; it seems to be an application of the temporal comparative as in , for instance : 18 . jack has become faster than before . koenig suggests instead the term " cumulative comparative " , since the development is related to the temporal and the reference is often clearly enough understood in the context ( the term could be better for the indonesian ' accelerative ' too ) : 19 . jack has become ever faster . could in principle be a thinkable notional parallel to 18 ( cf . also 17b above ) . now , 19 ( and 1b for that matter ) may be a bit odd for english speakers , having seen the reactions on ever in my original query . ever is as an intensifier considered to be " stilted , literary , old-fashioned , high-style " , regarded as inference from german immer , or by americans labeled as " british " . instead , most speakers prefer a semantically corresponding expression consisting of conjoined syntactic reduplication : 20 . jack has become / becomes faster and faster . dictionaries and grammars of english also note this construction with the comparative ( zandvoort gives it even a name , " comparative of gradation " ) , so the expressive pattern can be regarded as quite established in english . it is not unique , though . most european languages allow the pattern comp + and + comp at least in informal register , and , i may reveal it now , these kinds of expressions are the object of study in my research on syntactic reduplication in swedish . the principally interesting thing is that languages seem to have different preferences as regards different intensifying patterns . english is perhaps most liberal in rather freely allowing conjoined repetition of type 20 , whereas koenig points out that german prefers expressions with an intensifier ( immer ) . the data i have surveyed seem to suggest that swedish is somewhere in between these two . the pattern comp + and + comp is theoretically interesting in that it expresses the same content as ever by iconicity . repetition stands for iteration and continuity ( ever , allt , sempre , yha " , cada vez ) , coordination enhances the meaning , since it implies with repetition non-simultaneity and asymmetry . even more intriguing is that some linguists ( e . g . koenig , lang ) draw a parallel between coordination and universal quantification . so we have a full circle here . as a final remark , i would like to remind that structures of the kind x + and + x are not limited to the comparative . it is quite usual to hear the use of this pattern with , for instance , verbs in colloquial speech : 21 . jack ran and ran . however , the use has not for some reason become as widely established with verbs . perhaps there is a larger resource of aspectual verbal and adverbial modifiers for verbs than the comparative , and , thus , less need for the somehow ' naive ' iterative pattern . the last assesment does not come out of the blue , but it is traditionally stated that different uses of repetitions are typical of , not only the language of poetry , but also among women and children or in texts designed for children , such as fairy tales ( note : this is merely a quote - - i would not put it in this way ! ) . what does this amount to ? reasonably , repetition is favored in discourse types where ( inter - ) personal involvement has an important role . further comments on the topic are , of course , welcome . the above summary is written in a relative haste , so i apologize for any shortcomings or misunderstandings ! the end of this message contains a list of works referred to . thank you for your interest and have a nice summer ! ( which has been real warm and sunny up here . . . ) jan k . lindstrom scandinavian languages and literature university of helsinki finland references : browne , wayles . 1964 . on adjectival comparisons and reduplication in english . unpublished manuscript . koenig , ekkehard . 1971 . kumulative komparative . in : beitraege zur generativen grammatik . schriften zur linguistik 3 . pp . 100-111 . lang , ewald . 1984 . the semantics of coordination . john benjamins , amsterdam . vendler , zeno . 1967 . each and every and all . in : linguistics in philosophy . cornell university press , ithaca , london . wessen , elias . 1970 . vaart svenska spraak . almqvist &amp; wiksell , stockholm . zandvoort , r . w . 1975 ( 1962 ) . a handbook of english grammar . 7th ed . longman , london .
</t>
  </si>
  <si>
    <t xml:space="preserve">Subject: program - phonology and morphology conference , marburg
 phonology and morphology of the germanic languages marburg , philipps - universitaet , august 27 to 29 1997 conference program please note : times are approximate at this moment ! wednesday , august 27 , prosodic phonology 14 . 00 paul kiparsky stanford , usa prosodic divergence of early germanic 15 . 00 patrik bye troms , norway grammar constrains diachrony ! split prominence and accent shift in central scandinavian 16 . 30 tomas riad stockholm , sweden towards a scandinavian accent typology 17 . 30 birgit alber marburg , germany interaction between morphology and stress assignment in optimality theory thursday , august 28 , from phonology to morphology 9 . 00 janet grijzenhout duesseldorf , germany the role of coronal underspecification in german and dutch phonology and morphology 10 . 00 kristjin rnason reykjavek , iceland shortness in icelandic 11 . 30 albert ortmann duesseldorf , germany consonant epenthesis : phonological and morphological restrictions 12 . 30 richard wiese / chris golston marburg , germany / fresno , usa the structure of the root in german : a corpus-based and optimality-theoretic study 14 . 30 jaap van marle amsterdam , netherlands the questionable status of root suffixes 15 . 30 carsten steins duesseldorf , germany against arbitrary features in inflection : the case of the old english declension 17 . 00 gereon mueller tuebingen , germany phonological constraints on binomial formation in german 18 . 00 susanne wurmbrand boston , usa minimal and maximal heads . particles in particular friday , august 29 , prosodic morphology 9 . 00 martin neef koeln , germany the organization of german nominal inflection 10 . 00 jan kooij / harry van der hulst leiden , netherlands prosodic choices and the dutch nominal plural 11 . 30 curt rice minnesota , usa / troms , norway prosodic output constraints on gender assignment : the problem of dual gender in norwegian 14 . 00 ingo plag marburg , germany morphological haplology in a constraint-based morpho-phonology 15 . 00 geert booij amsterdam , netherlands prosodic output conditions versus prosodic input conditions in germanic morphology for more information , look at http : / / staff-www . uni-marburg . de / ~ wiese / phon-morph . html or write to the organizers : kehrein @ mailer . uni-marburg . de wiese @ mailer . uni-marburg . de there is no conference fee . everybody is welcome , but we would like to know about it if you intend to participate !
</t>
  </si>
  <si>
    <t xml:space="preserve">Subject: la thematisation dans les langues
 colloque international la thematisation dans les langues organise par le laboratoire elsap ( universite de caen ) et l ' equipe eli ( fontenay - st cloud ) l ' universite de caen ( amphi d5 ) les 9 , 10 et 11 octobre 1997 programme jeudi 9 octobre a partir de 09 . 00 : accueil des participants 09 . 45 : ouverture du colloque 10 . 00 : christine bonnot ( inalco ) : pour une definition formelle et fonctionnelle de la notion de theme ( sur l ' exemple du russe moderne ) 10 . 40 : jean peeters ( universite de bretagne sud ) : thematisation et focalisation : deux principes distincts et complementaires deconstruction du sens 11 . 20 : anne - claude berthoud ( universite de lausanne ) : de la thematisation des objets de discours la thematisation des actes de discours 12 . 00 : nicole le querler ( elsap - universite de caen ) : dislocation et thematisation en francais 12 . 45 : dejeuner 14 . 15 : paul laurendeau ( universite york , toronto ) : thematisation et stabilisation notionnelle en co-enonciation parlee 14 . 55 : marie - claude paris ( universite de paris vii ) : ordre des mots , topique et focus en chinois contemporain 15 . 35 : bernard combettes ( universite de nancy ii ) : thematisation et topicalisation : leur rle respectif dans l ' evolution du francais 16 . 10 : pause 16 . 30 : jacques franckel ( universite de paris x ) et denis paillard ( universite de paris vii ) : considerations sur la thematisation des syntagmes prepositionnels de la forme prep y 17 . 10 : mireille brigaudiot ( iufm versailles ) : quelques remarques sur la thematisation dans le langage d ' un enfant de deux ans 18 . 30 : cocktail vendredi 10 octobre 09 . 00 : catherine fuchs ( elsap , cnrs , paris ) : encore plus belle / plus belle encore : variations sur l ' equilibre thematique de l ' enonce 09 . 40 : anna srs ( universite de paris x ) : topique , focus et ordre des mots en hongrois 10 . 15 : pause 10 . 40 : anne grobet ( universite de geneve ) : la thematisation comme phenomne d ' ancrage dans le discours dialogique 11 . 20 : fernand bentolila ( universite de paris v ) : la thematisation en berbere 12 . 00 : kjersti fldttum ( universite de bergen , norvege ) : quant : thematiseur et focaliseur 12 . 45 : dejeuner 14 . 15 : claude muller ( universite de bordeaux iii ) : la thematisation des indefinis en francais : un paradoxe apparent 14 . 55 : mary - annick morel ( universite de paris iii ) : theme , modus et paragraphe dans l ' oral spontane en francais 15 . 35 : alain delplanque ( universite de tours , cnrs-llacan ) : topicalisation , focalisation , pre-construit ( analyse contrastive dagara-francais ) 16 . 10 : pause 16 . 30 : bruno martinie ( universite de paris x ) et frederique sitri ( universite de paris iii ) : effet rubrique , effet de titre : les limites de la thematisation 17 . 10 : naoyo furukawa ( universite de tsukuba , japon ) : heureusement qu ' il est l : un cas particulier de thematisation 17 . 50 : andree borillo ( universite de toulouse le mirail ) : theme et structure thematique du discours samedi 11 octobre 09 . 00 : mirna velcic-canivez ( universite de lille iii , silex ) : thematis er l ' acte d ' enonciation 09 . 40 : claus - dieter pusch ( albert - ludwigs - universitet freiburg ) : la phrase principale affirmative en gascon - un cas de focalisation figee 10 . 15 : pause 10 . 40 : catherine taine-cheikh ( mrash lyon ) : le cas de l ' objet et le proble de l ' anaphore dans un dialecte arabem 11 . 20 : carmen sorin ( universite de paris vii ) : classes de prdicats , distribution des indefinis et la distinction thetique-categorique 12 . 00 : bernard caron &amp; aliou mahamadou ( cnrs-llacan ) : la specification du terme topique en haoussa et en peul : vers une caracterisation contrastive de la thematisation et de la focalisation 12 . 45 : dejeuner 14 . 15 : svetlana vogeleer ( institut libre marie haps , bruxelles ) : la subordonnee temporelle postposee et la thematicite 14 . 55 : elisabeth stark ( institut fur romanische philologie , munich ) : anteposition et marquage du theme ( topic ) dans les dialogues spontaneous : paul siblot ( universite de montpellier iii ) : entre theme et predicat , les enonces monotermes renseignements , inscriptions : claude guimier laboratoire elsap , bt sciences 1er cycle universite de caen , esplanade de la paix 14032 caen cedex tel . : 02 31 56 56 27 fax : 02 31 56 54 27 e - mail : cguimier @ elsap . unicaen . fr fiche d ' inscription ( renvoyer au plus tard pour le 19 / 09 / 1997 nom : prenom : institution : adresse : tel . : fax : e - mail : les frais d ' inscription ( 300f . ) couvrent , entre autres , les repas du midi au restaurant universitaire . le repas du vendredi soir ( menu normand dans un restaurant en ville ) est en supplement ( 200f ) je prendrai les repas du midi suivants au restaurant universitaire : le 9 octobre : oui non le 10 octobre : oui non le 11 octobre : oui non je joins un cheque de 300f ( droits d ' inscription ) ou un cheque de 500f ( droits d ' inscription et repas du vendredi soir ) l ' ordre de m . l ' agent comptable de l ' universite de caen le : signature : claude guimier laboratoire elsap bat . sciences 1er cycle , 101 esplanade de la paix 14032 caen cedex tel . 0231565827 fax . 0231565427
</t>
  </si>
  <si>
    <t xml:space="preserve">Subject: jobs : tesol instructor
 job announcement tesol ( teaching english as a second / other language ) instructor mary washington college seeks applicants for a part-time instructor to teach english linguistics in the fall 1997 semester in its tesol certificate program . the position will bring with it the possiblity of teaching more linguistics / tesol courses in the future . qualifications : ph . d . preferred in linguistics , applied linguistics , or closely related field ; experience in teaching english as a second language and / or experience with tesol education . send letter of application , curriculum vitae , a list of three references , and copies of transcripts to : tesl search box 615 mary washington college fredericksburg , va 22401-5358 deadline for receipt of materials is july 25 , 1997 by 5 p . m . postmarks will not be honored . telephone inquiries should be directed to the center for graduate and continuing education ( 540-654 - 1038 ) . mary washington college is deeply committed to affirmative action and encourages minorities and women to apply .
</t>
  </si>
  <si>
    <t xml:space="preserve">Subject: a linguistics consulting assignment ( correction )
 telephone numbers were missing l&amp;a is a computer consulting firm base in new york with clients in the research and development field . we currently have a linguistics opening for a contract employee for a minimum of 6 months ( with possible multiple extensions ) . the following is a description of the position . location : weschester county , new york ( 35 miles north of new york city ) duration : 6 months ( with possible multiple extensions ) . salary : open job description : we are looking for a candidate with a degree in linguistics with particular focus on phonetics and phonology . us and canadian diealectology and lexicography is a must . ability to generate pronunciations for major european languages ( french , german , spanish and italian ) of words and names . demonstrated ability to interact with researchers , academics , physicians , attorneys and other professionals on a peer basis . several years experience in speech recognition / experience in text-to - speech and natural-language processing , preferably as evidenced by academic publications . demonstrated ability to oversee and administer a project from initial planning to completion - independently ability to travel approximately 15-25 weeks per year . much preferred to have good communications skills in french ( actually canadian french is fine ) . edward pellon director of personnel services l&amp;a tel . 914 967 9544 fax . 914 967 3620 e - mail : pellon @ ibm . net
</t>
  </si>
  <si>
    <t xml:space="preserve">Subject: empathetic deixis comments
 on june 15 i posted a query about empathetic deixis . so far i ' ve received several suggestions and comments whose summary i 'd like to share with you and at the same time thank the people who helped . the first to write back was nik gisborne of cambridge ( nsg22 @ cus . cam . ac . uk ) who referred me to sylvia adamson 's treatment of empathetic narrative where she treats subjectivity as a species of deixis ( susan wright and dieter stein , eds . _ subjectivity and subjectivisation _ cambridge university press , 1995 . dan loehr of georgetown university ( loehrd @ gsun . acc . georgetown . edu ) referred me to buehler 's _ theory of language _ ( sprachtheorie ) , 1934 translated by d . goodwin , john benjamin , 1990 ; fillmore , c . _ santa cruz lectures on deixis , indiana university lingusitics club , 1975 ; lyons , john , _ deixis as the source of reference _ , laut , trier , 1973 ; both lyons ' books intro to theoretical linguistics and semantics , vol . 2 ; lyons , j . , " deixis and anaphora " in t . myers , ed . _ the development of conversation and discourse _ , edinburgh university press , 1979 . lynne hewitt ( leh5 @ psu . edu ) , and a little later , william rapaport ( rapaport @ cs . buffalo . edu ) both pointed out that the texts in duchan , j . , bruder , g $ hewitt , l . ( eds . ) _ deixis in narrative : a cognitive science perspective _ , hillsdale , nj , lawrence earlbaum , 1995 should be taken a look at . in her chapter " reduced anaphor in subjective contexts " lynne analyzes the use of extended stretches of pronominalization for purpose of indicating subjective contexts in popular fiction . there are also chapters on unspeakable sentences ( ann banfield ) , empathy in syntax ( kuno ) , subjective contexts in japanese ( kuroda ) . anne reboul ( anne . reboul @ loria . fr ) wrote saying that she 'd written several papers on the topic , mainly centered on personal pronouns and suggested consulting casta * neda 's work . lynne hewitt added that buehler 's article translated into english as " the deicitic field of language and deictic words " ( r . jarvella $ w . klein , _ speech , place and action : studies in deixis and related topics , pp . 9-30 , wiley ) could be useful , as well as the books by jerome bruner _ actual minds , possible worlds _ , harvard university press , 1986 , and kaete hamburger , die logik der dichtung , ernst kleist verlag , 1957 tr . into english as _ the logic of literature _ , indiana university press , 1973 . finally i had marcus maia ( maia @ acd . ufrj . br ) suggesting lyons ' _ semantics _ ( i presume vol . 2 ) . sincere thanks to all . djordje vidanovic , university of nis .
</t>
  </si>
  <si>
    <t xml:space="preserve">Subject: telri 3rd european seminar - announcement
 telri - trans - european language resources infrastructure third european seminar : " translation equivalence - theory and practice " montecatini , tuscany , italy october 16-18 , 1997 - under the patronage of the european commission - * * first announcement * * ( apologies for duplicates ) " there is no point in denying the concept of translation . the fact is translation is a necessity on economic and general human grounds . moreover , the fact of translation is a main challenge both to linguistics and to philosophy . " j . r . firth " linguistic analysis and translation " the concerted action telri ( trans - european language resources infrastructure ) invites you to participate in the third european seminar translation equivalence - theory and practice , to be held on october 16-18 , 1997 in the famous spa town of montecatini ( between florence and lucca ) in italy . the seminar is organised by telri in conjunction with the tuscan word centre ( twc ) in pescia - vellano . the seminar will assess the achievements of existing translation software and try to propose new approaches that could radically improve their performance . our experience so far suggests that we need a huge increase in linguistic knowledge before we can construct software that can deal successfully with natural language semantics , i . e . software that replicates the human faculty of understanding texts . the seminar will introduce a variety of approaches that will help us to provide the translation knowledge necessary for a new generation of translation tools . it will present the findings of the telri project on the multilingual plato corpus and offer new ideas for the exploitation of parallel texts . it will demonstrate how the bridge dictionaries can be used as a lexicon of translation equivalents . registration fee : dm 400 , - ( until august 31 ) , including participation in the seminar , opening and closing receptions , banquet , and coffee breaks . ( for a limited number of participants from countries with restricted currency convertibility , the registration fee may be negotiated . ) late registration fee ( after august 31 ) : dm 500 , - social event fee for accompanying persons : dm 120 , - registration is possible via fax , e-mail , and surface mail . on - line registration is also possible via the seminar www page given below . for further information on the third european seminar and on the telri concerted action in general , please refer to the following url : http : / / www . ids-mannheim . de / telri / tuscany97 . html or send an e-mail to : telri @ ids-mannheim . de . coordinator dr . wolfgang teubert abt . lexik ( dept . of lexical studies ) institut fuer deutsche sprache postfach 10 16 21 d-68016 mannheim , germany fax / phone : + 49 621 1581-415 e - mail : telri @ ids-mannheim . de
</t>
  </si>
  <si>
    <t xml:space="preserve">Subject: student phonology workshop at ling . inst .
 student phonology workshop and poster session at the 1997 lsa linguistic institute saturday , july 26 goldwin smith hall , hollis e . cornell auditorium cornell university , ithaca , ny schedule of papers 8 : 30 registration - fee : $ 5 for institute participants , $ 12 . 50 for others 9 : 00 tracking a rule across eastern bantu africa , jeanine ntihirageza , university of chicago 9 : 25 non - adjacency in dissimilation , caroline jones , umass amherst 9 : 50 break 10 : 10 paradigmatic infixation in miskito , vivian lin , mit 10 : 35 the interaction of infixation and reduplication in tagalog , tivoli majors , university of texas at austin 11 : 00 vocalic hiatus resolution in kisi , carolyn smallwood &amp; trisha causley , university of toronto 11 : 25 lunch 1 : 30 poster session 3 : 00 phonetic evidence against the feature [ fortis ] in swiss german , bill ham , cornell university 3 : 25 phonetic analysis of asymmetry of korean / s / in phonology , joo - kyeong lee , university of illinois 3 : 50 break 4 : 00 dutch rimes : the interaction between syllable weight and sonority of coda consonants , caro struijke , university of maryland 4 : 25 across - word regressive assimilation in picard : an optimality theoretic analysis , walcir cardoso , mcgill university 8 : 00 phonology party , under the tent behind risley hall economical accommodations are available in the institute dorms . for more information , read about short term housing on the institute web site : http : / / www . sce . cornell . edu / cuss / lsa . html if you have questions , feel free to e-mail lisa lavoie at lml1 @ cornell . edu
</t>
  </si>
  <si>
    <t xml:space="preserve">Subject: 2nd call for papers : dgfs meeting 1998
 call for papers as part of the annual meeting of the german linguistic society ( deutsche gesellschaft fuer sprachwissenschaft ) , to be held in halle ( saale ) , germany , march 4 - 6 1998 , there will be a workshop ( arbeitsgruppe ) on the following topic : the role of functional categories in language contact and change in current syntactic theory functional categories play an important role in determining the structure of clauses and noun phrases . while in ` regular ' language change the content of functional categories seems to be relatively stable , in many language contact situations , e . g . creolization , code-switching , functional categories are lost and , subsequently , reconstituted . a major issue hereby is on which grammatical knowledge speakers model the reconstitution of these elements . some of the specific questions to be adressed in this session are : ( i ) which functional categories are necessarily reconstituted , and which are not ? this relates to the issues of universality ( or ug - compatibility ) and markedness of functional categories ; ( ii ) what type of functional categories are reconstituted : those that contribute to meaning ( lf - interpretable ) , or those that only convey grammatical information , or both ? ; ( iii ) which lexical categories are used as a model for reconstitution and , consequently , are reinterpreted as functional categories ? ; ( iv ) from which language ( s ) in the contact situation are the ( lexical or grammatical ) elements drawn used for reconstitution of functional categories ? papers will are relevant to this topic are invited . papers should take 30 minutes , to be followed by 15 minutes of discussion . a one-page abstract should be sent ( preferably by e-mail ) to the organizer ( address below ) by september 1 , 1997 . dr . t . veenstra instituut voor algemene taalwetenschap universiteit van amsterdam spuistraat 210 nl-1012 vt amsterdam tel 00 . 31 . 20 . 525 . 3858 fax 00 . 31 . 20 . 525 . 3021 e-mail t . veenstra @ let . uva . nl
</t>
  </si>
  <si>
    <t xml:space="preserve">Subject: re : 8 . 988 , disc : evolution analytic &gt; synthetic
 i want to respond to part of a post which particularly caught my attention .
</t>
  </si>
  <si>
    <t xml:space="preserve">Subject: intercultural communication
 dear colleagues ! some time ( or rather a long time ) ago , i posted a query to the list asking for information on research activities regarding intercultural communication . please excuse me for writing this summary so late , but two kids have been keeping me rather busy . i would like to thank all respondants for the valuable information that was supplied to me . as almost everyone expressed their wish to get into contact with others working in this area , i have included your e-mail addresses in the following summary . anne barron &lt; abarron @ ollamh . ucd . ie &gt; ( university college dublin , ireland ) is doing a phd , studying the effects of a year abroad on the development of pragmatic competence among second language learners of german and is interested in the development of pragmatic competence in general . sangeeta bagga - gupta &lt; sangeeta . bagga-gupta @ hoe . se &gt; ( university of linkping , sweden ) has done an ethnographic description of the communication environment at the ngo , where women from different linguistic and cultural backgrounds are employed . christine anthonissen &lt; canthoni @ artsn . uwc . acz &gt; ( university of western cape , south africa ) is co-author of a book titled " communication across cultures in south - africa - toward a critical language awareness " , which she uses to teach undergraduates . laura chao - chih liao &lt; ccliao @ fcusqnt . fcn . edu . tw &gt; ( feng chia university , taiwan ) has published several books and articles on different aspects of intercultural communication , contrastive pragmatics , discourse analysis and gender differences , all related to chinese and american english . peter kistler &lt; pkbdg @ ibm . net &gt; ( universitas padjadjaran , bandung , indonesia ) applies ethnomethodological conversation analysis to german - indonesian conversations . he is especially interested in " critical incidents " and discourse structure . tom koole &lt; tom . koole @ let . ruu . nl &gt; ( utrecht institute of linguistics , netherlands ) has published articles relating to intercultural communication in team discourse and business negotiations . susan meredith burt &lt; burt @ vaxa . cis . uwosh . edu &gt; ( university of wisconsin oshkosh , usa ) is working in the area of native / non-native interaction , particularly on issues of linguistic accomodation by native speakers to non-native speakers . hannes kniffka &lt; ssp01 @ rs1 . rrz . uni - koeln . de &gt; has published a book titled " elements of culture - contrastive linguistics " , which summarizes empirical and practical consequences for analyses of intercultural communication , especially related to the cultures of saudi - arabia , china and maroc . laura hartley &lt; hartleyl @ pilot . msu . edu &gt; ( michigan state university , usa ) focusses on linguistic details of politeness in the speech act situation of complaints . sally hunt &lt; lish @ warthog . ru . ac . za &gt; ( rhodes university , south africa ) has completed an ma thesis on interaction in small group teaching at university , focussing on gender and culture , and how these two factors affect the amount and kind of participation of the various students . alain dawson &lt; orfqe @ nordnet . fr &gt; ( university of paris , france ) is doing research on the mutual intelligibility of slavic languages , especially on " how russians understand texts written in other slavic languages without having learnt them . " shikaripur n . sridhar &lt; ssridhar @ ccmail . sunysb . edu &gt; ( state university of new york at stony brook ) will be happy to provide information on " international varieties of english " and " non - native intitutionalized varieties of english " . melanie siegel &lt; siegel @ dfki . uni-sb . de &gt; ( deutsches forschungsinstitut fuer kuenstliche intelligenz , saarbruecken , germany ) did a phd thesis on translation mismatches in japanese - german translations . anita fetzer &lt; anita . fetzer @ po . uni-stuttgart . de &gt; ( universiteat stuttgart , germany ) has written her phd thesis on negative interactions . she has developed a model which explains linguistic preferences regarding refusals , and she has tried to apply this model to second language teaching . patricia haegman &lt; fte . haegeman . p @ alpha . ufsia . ac . be &gt; ( university of antwerp , belgium ) teaches courses in intercultural communication , both in interpersonal and business talk . she has written her phd on " business english in flanders , a study of lingua franca telephone interaction . " bernd mueller - jacquier &lt; mue-jac @ phil . tu-chemnitz . de &gt; ( technische universitaet chemnitz , germany ) is head of the department for intercultural communication at technische universitaet chemnitz , where several courses on different aspects of intercultural communication are being tought . you can visit their homepage , which also includes an interesting bibliography at http : / / www . tu-chemnitz . de / phil / ikk / myself , i completed my phd " english as a medium of intercultural communication : an analysis of non - native - / non - native speaker discourse " in 1995 . i analysed discourse structural ( topic development , turn-taking etc . ) and politeness phenomena . currently , i am doing two projects both in the area of intercultural communication . one investigates gender and culture as possible factors influencing the ability to successfully communicate in intercultural situations . this study focusses on japanese , korean and german speakers using english as a lingua franca and examines discourse structural as well as politeness phenomena . in a second project , a japanese colleague ( yuko sugita &lt; yuko @ phil-fak . uni-duesseldorf . de &gt; ) and myself take a look at more formal situations , i . e . intercultural interaction in japanese companies . we hope to find out about the linguistic differences between japanese and german business communication and the way these influence japanese and german speakers ' use of english as a communication tool . i hope to be able to update this list from time to time . so , if you happen to know anybody , who wants to share her / his knowledge on intercultural communication with others , please ask her / him to send me an e-mail . this list will also be accessibly via my homepage ( http : / / www-public . rz . uni-duesseldorf . de / + meierkor ) in about a month . best wishes to everybody dr . christiane meierkord heinrich - heine - universitaet duesseldorf modernes japan universitaetsstr . 1 40225 duesseldorf tel . : + 49 ( 0 ) 211 - 81-14709 e-mail : meierkor @ uni-duesseldorf . de
</t>
  </si>
  <si>
    <t xml:space="preserve">Subject: summary of responses to psycholinguistics query
 in linguist 8 . 981 , i posted the following query : &gt; if an ambiguous word has a strongly dominant sense , &gt; is that sense most likely to be the one actually selected in neutral &gt; contexts ? of course the intuitive answer seems obivously to be " yes , " &gt; but i have n't found any formal studies affirming this , as most studies &gt; do not explicitly relate dominance bias or strength of activation with &gt; the processes of sense selection . &gt; two more general questions : have the findings of tabossi &gt; pretty much spelled an end to a purely modularist view of lexial &gt; processing ? &gt; and finally , to what extent are connectionist explanations of lexical &gt; processing like kawamoto 's ( see below ) gaining credence among &gt; psycholinguists ? the sole respondent was james fidelholtz , who , although he could n't directly address my questions , pointed out a very useful compilation of sense-frequencies for common english words : michael west , _ a general service list of english words _ ( 1953 ) , longman . thanks , dave = - = - = - = - = - = - = - = - = - = - = - = - = - = - = - = - = - = - = - = - = - = - = - = - = - = - = - = - = - david wharton department of classical studies 237 mciver building the university of north carolina at greensboro greensboro , nc 27412-5001 email : whartond @ uncg . edu tel . ( 910 ) 334-5214 = - = - = - = - = - = - = - = - = - = - = - = - = - = - = - = - = - = - = - = - = - = - = - = - = - = - = - = - = -
</t>
  </si>
  <si>
    <t xml:space="preserve">Subject: iatl 14 : preliminary announcement
 iatl 14 , the 14th annual meeting of the israeli association for theoretical linguistics , will be held in ben gurion university , beersheva , on june 8 - 9 1998 . a more detailed cfp will follow in approx 2 months .
</t>
  </si>
  <si>
    <t xml:space="preserve">Subject: programme cssp97
 - - - - - colloque de syntaxe et semantique de paris cssp 1997 the paris syntax and semantics conference 16-18 octobre 1997 universite paris 7 denis diderot , campus jussieu , 2 , place jussieu , 75005 paris . conferenciers invites / invited speakers : guglielmo cinque , donka farkas , hans kamp , ruth kempson , ivan a . sag 1 . programme programme provisoire / provisional program jeudi 16 octobre 9h - 9h10 : ouverture du colloque 9h10 - 10h10 : conferencier invite , h . kamp ( stuttgart ) ( titre preciser ) semantique / semantics 10h30 - 11h : c . condoravdi ( cycorp ) , presuppositional underspecification : the case of ' ksana ' 11h - 11h30 : l . dekydtspotter ( indiana ) , futur proche et futur simple : reference et quantification 11h30 - 12h : s . gennari ( brown u . ) , tense , aktionsart and sequence of tenses 12h - 12h30 : j . lecarme ( cnrs-2lc ) , nominal tense and tense theory - - - - - - - - - - - - - - - syntaxe / syntax 14h - 14h30 : d . pesetsky ( mit ) , the interpretation of immovability 14h30 - 15h : j . aoun ( u . of south california ) , j . nunes ( unicamp ) , vehicle change and move f 15h30 - 16h : j . - p . koenig ( suny ) , k . lambrecht ( u . of texas ) , french relative clauses as secondary predicates : a case study in construction theory 16h - 16h30 : l . sadler ( essex ) , lexical integrity , small constructions and the morpho-syntax of welsh clitics 16h30 - 17h : s . kahane ( talana ) , i . melc ' uk ( college de france ) , synthese des phrases extraction : aspects semantiques et syntaxiques 17h - 17h30 : d . kolliakou ( groningen ) , towards an inflectional theory of definiteness 17h30 - 19h30 : reception 19h30 - 20h30 : conferencier invite : ivan a sag ( stanford ) satisfying constraints on extraction and adjunction - - - - - - - - - - - - - - - - - - - - vendredi 17 octobre 9h - 10h : conferencier invite : cinque ( venise ) , on the positions of negative phrases syntaxe - semantique / syntax - semantics 10h30 - 11h : m . honcoop ( hil leiden ) , reconstruction in and of itself 11h - 11h30 : j . kuhn ( ims stuttgart ) , the syntax and semantics of split nps and floating quantifiers in lexical functional grammar 11h30 - 12h : b . crysmann ( saarbrucken ) , ( im ) proper quantifiers and clitic placement in european portuguese 12h - 12h30 : d . hardt ( villanova ) , a dynamic identity theory of ellipsis - - - - - - - - - - - - - - - - - semantique / semantics 14h - 14h30 : f . newmeyer ( u . of washington ) , the perceptual deictic construction in english 14h30 - 15h : h . demirdache ( u . of british columbia ) , on descriptions in ( lilloet ) salish 15h - 15h30 : c . pinon ( dusseldorf ) , on a distributive marker in polish 16h - 16h30 : i . derzhanski ( bulgarian academy of sciences ) , monotonicity and interrogation 16h30 - 17h : a . franck ( rank xerox ) , deontic conditionals and conterfactual asymmetry 17h - 17h30 : r . van valin ( suny ) , generalized semantic roles and the syntax - semantics interface - - - - - - - - - - - - - - - - - - - - samedi 18 octobre : les indefinis / indefinites 9h - 10h : conferencier invite : r . kempson ( londres ) on concepts of scope - a dynamic perspective 10h30 - 11h : a . giannakidou ( groningen ) , free - choice indefinites in greek 11h - 11h30 : l . m . tovena ( geneve ) , j . jayez ( ehess ) , irreference vs . non-veridicality : the case of any 11h30 - 12h : m . becker ( ucla ) , the some indefinites 12h - 12h30 : i . comorovski ( nancy ) , functional indefinites and the proportion problem - - - - - - - - - 14h - 14h30 : a . cohen , n . erteschik - shir ( ben - gurion u ) . , are bare plurals indefinites ? 14h30 - 15h : l . mcnally ( barcelone ) , v . van geenhoven ( nimegue ) , redefining the weak / strong distinction 15h30 - 16h : t . reinhart ( ots / tel aviv ) , y . winter ( ots ) , the quantificational origins of ' referential ' indefinites 16h30 - 17h30 : conferencier invite : d . farkas ( santa - cruz ) ( titre preciser ) reserve / alternates syntaxe / syntax : c . kennedy ( northwestern u ) , j . merchant , ( ucsc ) , comparatives and bound ellipsis syntaxe - semantique / syntax - semantics : m . butt ( xerox parc ) , t . holloway king ( stanford ) , focus , adjacency and nonspecificity m . - h . cote ( mit ) , variables situationnelles et individuelles dans la quantification existentielle : vers une solution la restriction sur les sn definis semantique / semantics t . kurafuji ( rutgers ) , definiteness of koto in japanese and its nullification les indefinis / indefinites : m . romero ( umass ) , intensional functional readings and transparency e . villalta ( umass ) , g . boye ( paris 7 ) , combien de n . . . ? combien . . . de n ? , quelle est la question ? - - - - - - - - - - - - - - - - - - - - - - - - for further information , contact : daniele godard , universite paris 7 , linguistique . email : cssp97 @ linguist . jussieu . fr www : http / / www . linguist . jussieu . fr / ~ cssp97 - - - - - - - - - - - - - - - - - - - - - - - - - - - - - - - - - - - - - - - - - - - - - - - - - - - - - - - - - cssp 97 universite paris 7 linguistique ufrl , case 7003 2 place jussieu 75251 paris - cedex 05 france email : cssp97 @ linguist . jussieu . fr http : / / www . linguist . jussieu . fr / ~ cssp97 - - - - - - - - - - - - - - - - - - - - - - - - - - - - - - - - - - - - - - - - - - - - - - - - - - - - - - - - -
</t>
  </si>
  <si>
    <t xml:space="preserve">Subject: disc : grammar in uk schools
 on thu , 3 july 1997 , larry koch wrote : &gt; i read your contribution to the linguist list after having it forwarded &gt; to me , and i must say i am disappointed to see a teacher of english &gt; promoting the fallacy of the " split infinitive " . there simply is no &gt; such thing . &gt; &gt; first , the " to " particle is not always a part of the infinite ( e . g . &gt; after modal verbs ) . &gt; &gt; second , placing the adverb between " to " and the infinitive is often &gt; the only way the sentence makes sense , in terms of modifying the verb . &gt; likewise , placing the adverb elsewhere often makes the sentence less &gt; understandable . i think you have misunderstood what i was saying in my contribution to the list . i do not ` promote the fallacy of the split infinitive ' . the syllabus which i teach requires a descriptive rather than a prescriptive approach . the questions set by the external examining board , however , often require the students to show their commitment to descriptivism by commenting critically on various prescriptive rules laid down in the past , as in the orwell example . they need to know what actives , passives and infinitives are before they can do this . the sixteen-year - old students who come to me have usually been taught no terminology at all , apparently because their teachers have been terrified of being prescriptive . i know and teach that not all infinitives contain ` to ' . i also give the students examples ( e . g . ` i asked him to kindly apologise ' ) where placing the adverb anywhere else would cause ambiguity . jennifer chew
</t>
  </si>
  <si>
    <t xml:space="preserve">Subject: call for reviewers / new url for call site
 call @ chorus , &lt; http : / / www-writing . berkeley . edu / chorus / call / index . html &gt; ; , is a web-based resource offering detailed reviews of software and books targeted towards language students and instructors . we also feature demonstrations of the latest in cutting edge call demos , and a carefully selected index of call links to interesting and relevant sites on the web . we are currently inviting all those interested in reviewing computer assisted language learning software and / or books to submit a current resume with a cover letter detailing their background and experience with call as well as any specific language or regional interests that they might have . submissions should be made via email to the section editor , jim duber , &lt; dub @ sirius . com &gt; . please send all documents in one of the following text formats : ascii ( i . e . , email only ) , rich - text ( i . e . , rtf ) , word 6 or earlier , or pdf . feel free to contact me with any questions you might have on this . * * * * * * * * * * * * * * * * * * * * * * * * * * * * * * * * * * * * * * * * * * * * * * * * * * * * * * * * * * * * note : call @ chorus has just moved to our new sponsor : * * uc berkeley 's college writing programs * * we ' re newly designed , newly updated , new content too . * * our old site at http : / / www . chorus . cycor . ca / duber / * * will soon be phased out . * * * * * * * * * * * * * * * * * * * * * * * * * * * * * * * * * * * * * * * * * * * * * * * * * * * * * * * * * * * * best wishes , jim ~ ~ ~ ~ ~ ~ ~ ~ ~ ~ ~ ~ ~ ~ ~ ~ ~ ~ ~ ~ ~ ~ ~ ~ ~ ~ ~ ~ ~ ~ ~ ~ ~ ~ ~ ~ ~ ~ ~ ~ ~ ~ ~ ~ ~ ~ ~ ~ ~ ~ ~ ~ ~ ~ ~ ~ ~ ~ ~ ~ ~ ~ ~ ~ ~ ~ ~ ~ jim duber , editor c a l l @ c h o r u s dub @ sirius . com http : / / www-writing . berkeley . edu / chorus / call ~ ~ ~ ~ ~ ~ ~ ~ ~ ~ ~ ~ ~ ~ ~ ~ ~ ~ ~ ~ ~ ~ ~ ~ ~ ~ ~ ~ ~ ~ ~ ~ ~ ~ ~ ~ ~ ~ ~ ~ ~ ~ ~ ~ ~ ~ ~ ~ ~ ~ ~ ~ ~ ~ ~ ~ ~ ~ ~ ~ ~ ~ ~ ~ ~ ~ ~ ~
</t>
  </si>
  <si>
    <t xml:space="preserve">Subject: european language resources association
 elra news * * * price cuts on the m2vts database * * * following all the requests regarding the speech database m2vts ( ref . elra-s0021 ) , we are happy to announce a substantial price reduction for this database . the new prices have been set in agreement with the m2vts provider . for elra members = &gt; 250 ecu ( used to be 900 ! ) for non members = &gt; 500 ecu ( used to be 1490 ! ) the database is available for research purposes only . please note that the entire catalogue of elra resources can be found on the elra web site : http : / / www . icp . grenet . fr / elra / home . html - please follow the links - * * * * * * * * * * * * * * * * * * * * * * * * * * * * * * * * * * * * * * * * * * * * * + for further information , please contact : + + elra / elda + + 87 , avenue d ' italie + + 75013 paris + + tel : + 33 1 45 86 53 00 + + fax : + 33 1 45 86 44 88 + + e - mail : info-elra @ calva . net + + http : / / www . icp . grenet . fr / elra / home . html + * * * * * * * * * * * * * * * * * * * * * * * * * * * * * * * * * * * * * * * * * * * * *
</t>
  </si>
  <si>
    <t xml:space="preserve">Subject: console 6 - last call for papers !
 console 6 - call for papers the sixth meeting of the student organization of linguistics in europe ( console ) will be held at the university of lisbon from 15 until 17 december . sole aims at providing students of generative linguistics with a possibility of gaining international experience and a publication forum of their own . furthermore sole strives at enhancing contacts and cooperation between students of generative linguistics in europe and around the world . papers are solicited in the field of generative linguistics , more specifically in , but not limited to , phonology , morphology , semantics , sign language , language acquisition and syntax . please send 4 anonymous ( plus one with your name , affiliation , address and e-mail address ) copies of an abstract of maximally two pages , including references , diagrams and examples using at least a 10 - point font to : console 6 ( a \ c ines duarte ) departmento de linguistica geral e romanica faculdade de letras universidade de lisboa cidade universitaria 1699 lisboa codex portugal the deadline for submission is 1 august , 1997 . abstracts received after august the 1st will not be considered . abstracts can only be submitted by regular mail . the following people will be happy to answer any questions you may have at the fax number and e-mail address below : local organizers : sole board : ines duarte joao costa isabel hub faria rob goedemans maria joao freitas ruben van de vijver anabela goncalves tina cambier madalena colac , o + 351 - 1-7960063 sole @ rullet . leidenuniv . nl
</t>
  </si>
  <si>
    <t xml:space="preserve">Subject: germanic linguistics &amp; philology
 the web site of the society for germanic philology ( sgp ) has moved to the following address : www . germanic . ohio-state . edu / sgp / the sgp embraces all areas of and approaches to germanic linguistics and philology , from formal syntax and phonology through historical linguistics to textual editing and includes scholars interested in all germanic languages , from modern german , netherlandic and yiddish to old english , scandinavian and gothic . the web site features information about the sgp , its membership , its goals and administration . in addition , the full text of the biannual newsletter of the society is available , and visitors to the site will find editorial information about the society 's journal , the american journal of germanic linguistics and literature ( ajgll ) . a first call for papers has been posted for the fourth annual germanic linguistics conference , to be held at ohio state in april 1998 . gregor hens department of germanic languages &amp; literatures the ohio state university www . germanic . ohio-state . edu / faculty / gh /
</t>
  </si>
  <si>
    <t xml:space="preserve">Subject: summary : even if
 dear linguists , on linguist list : vol . 8-959 ( 25 / 07 / 1997 ) , i posted the following query . three people responded to my investigation . my great thanks goes to the following people . since their judgements varied , i labelled a , b and c to them just for convenience in writing this summary . a : m . lynne roecklein &lt; lynne @ cc . gifu-u . ac . jp &gt; b : laura gonnerman &lt; gonnerman @ scf . usc . edu &gt; c : gary h . toops &lt; toops @ twsuvm . uc . twsu . edu &gt; the query and summary are as follows . - - - - - - - - - - - - - - - - - - - - - - - - - - - - - - - - - - - - - - - - - - - - - - - - - - - - - - i have been working on some probelms of the meanings of " even if " , especially the following so-called consequent-entailment reading of " even if " . please help me check the accptablities of the following sentences . are the following sentences acceptable or have natural flow of interpretation ? please put ok , ? or * in each slot and comments , if any . if the sentences you judge are unacceptable , what kind of context would you consider to increase the acceptabilities ? ( 1 ) ( a : * ; b : ok ; c : ? ) ( context : my employer is so puritanical that he would fire me if i behaved in what he considered a libertine manner . ) " even if " my wife smoked cigarettes , he would fire me , but , since she would n't ever smoke , he won't fire me . comment of a : the ' even if ' clause is ok with with " he . . . me " , but the second halfdoesn ' t match . no one would ever phrase this combination of ideas this way . it has a split focus . is the topic the extent of the employer 's puritanism ( first half ) , or the likelihood / unlikelihood of the speaker 's being fired ( second half ) . i find even my japanese colleagues do this split focus thing all the time . such sentences are extremely difficult and often impossible to parse in any natural way . it took several years of familiarity with japanese versions of english for me even to identify what is going on in sentences like this . i 'd love to know an effective way to explain to japanese students of english why this won't work and maybe more important , how to recognize that they ' ve pro9duced an illicit split focus construction . ( 2 ) ( a : ? ? ? ; b : ok ; c : ? ) " even if " you drink just a little , your boss will fire you , but , since you sruely won't drink at all , he won't fire you . comment of a : a ) " " even if . . . will fire you " is most easily interpreted as habitual , while " you surely * won't * drink at all " would designate a single event in the future . these sit uneasily together . b ) since drinking a lot is antithetical to drinking a little , the last clause must imply that the boss is thinking of firing the addressee for some other reason . in this case , interpeting the first half according to a ) above , there can be no connection between the firing and the drinking and the sentence fails by virtue of non-entailment . on the other hand , if one * goes back * and reinterprets the ' you ' in the first half merely as the addressee , then the sentence might be possible , given that condition b ) abvove represents the real state of affairs . it would also be implied that the boss needs just a little bit more reason to actualy execute the firing . the final clause would sound better with " can't " than with " won't " , however , in this scenario . ( 3 ) ( a : * * ; b : * ; c : * ) " even if " you drink just a little , your boss will fire you , but since you surely drink a lot , he won't fire you . comment of a : the action posited by the " even if " clause is already a maximum limit . the sentence is logically impossible . comment of b : but if you continue the sentence as below then it is fine by me . ( 3 ) ( ok ) " even if " you drink just a little , your boss will fire you , but since you surely drink a lot , he won't fire you , you ' ll get fed up and quit before he gets a chance . ( 4 ) ( a : ok ; b : ok ; c : ? ) if it doesn ' rain , the game will continue . " even if " it rains lightly , the game will continue ; but if it rains heavily , the rain will be cancelled . i ' m sorry i ' ve made a mistake here . the final clause should be , the game will be cancelled , as roecklein ( a ) pointed out . ( 5 ) ( a : * * ; b : * ; c : * ) if it does n't rain , the game will continue . " even if " it rains lightly , the game will be cancelled ; but if it rains heavily , the game will continue . comment of a : nonsense , in order and logic . comment of b : okay if you continue with something like : ( 5 ) ( ok ) if it does n't rain , the game will continue . " even if " it rains lightly , the game will be cancelled ; but if it rains heavily , the game will continue , but it will be moved to an indoor arena . ( 6 ) ( a : * * ; b : ? ; c : * ) " even if " the president were to get ingestion tonight , the cease-fire would end , but , if we resume negotiations with the enemy for a treaty of peace , it will continue . i ' m sorry i ' ve mistyped the word here too . ingestion should be indigestion . comment of a : i would imagine rather that indigestion would contribute to the end of the ceasefire . ( 7 ) ( a : ok ; b : ok ; c : ? ) " even if " my wife smoked cigarettes , i would not scold her , but , if she ever broke my favorite dishes , i would scold her . comment of a : " scold her " should nto be repeated at the end . very unnatural . ( 8 ) ( a : ? ; b : ? ; c : ? ) " even if " my wife smokes cigarettes , i will not scold her , but , if she breaks my favorite dishes , i will scold her . comment of a : underlying logic ok . i do n't like " even if " with the indicative present verb because i like to mark conditionals on the verb , but i ' m aware that this usage is in process of change . same proviso as above for the repeated " scold her . " the preferences of conditionals in even if clause over the indicative present are the same to all three people . however , i found many examples of the indicative type . this seems a matter of individual preferences . comment of b : ( 8 ) ( ok ) " even if " my wife smokes cigarettes at the dinner table , i will not scold her , but , if she breaks my favorite dishes , i will scold her . comment of c : to make sense of many of your contexts , i had to postpose the " even if " clause , e . g . , " i will not scold my wife , even if she smokes cigarettes . " placing the " even if " clause first in the sentence makes it more emphatic . my own summary : ( 3 ) and ( 5 ) are judged logically impossible as i have expected . but i do not understand laura gonnerman 's rephrasing ok sentence of ( 5 ) . ( 6 ) is also judged unnnatural to all the three people though i expected it would be ok . it seems to me the final clause cahnges the situation and focus of the sentence . why not ok ? finally , i must apologize to you all about the use of " scold " in the final two sentences . one person reminded me of the bad implication of husband 's scolding his wife . i did n't notice it . in japan , too , a husband who " scold " his wife is an arrogant person these days . thank you very much for your help . please make further comments , if any , on this usage . i ' ll be glad to make a reply . hiroaki tanaka associate professor faculty of integrated arts and sciences tokushima university , japan 1 - 1 , minamijousanjioma , tokushima , 770 , japan phone &amp; fax : + 81 886 56 7125 e-mail : hiro-t @ ias . tokushima-u . ac . jp
</t>
  </si>
  <si>
    <t xml:space="preserve">Subject: 24th university of wisconsin - milwaukee linguistics symposium :
 conference announcement change of date 24th university of wisconsin - milwaukee linguistics symposium : discourse across languages and cultures . our 24th symposium has been rescheduled . the symposium will be held september 10-12 , 1998 . we apologize any inconvenience this rescheduling may create , and for any multiple postings . contact person : mike darnell darnell @ csd . uwm . edu
</t>
  </si>
  <si>
    <t xml:space="preserve">Subject: 32 . linguistisches kolloquium kassel
 32nd colloquium of linguistics all fields of linguistics september 17-19 , 1997 university of kassel germany ab sofort koennen sie die neuesten informationen , darunter das aktuelle programm , termin - und adressenuebersichten sowie eine formularmaske zur anmeldung als passiver teilnehmer am kongress im www abrufen : http : / / www . uni-kassel . de / fb9 / sprachw / lk / welcome . htm
</t>
  </si>
  <si>
    <t xml:space="preserve">Subject: re : 8 . 1044 , disc : grammar in schools
 ( re message from : linguist @ linguistlist . org ) &gt; &gt; linguist list : vol-8 - 1044 . sat jul 12 1997 . issn : 1068-4875 . &gt; &gt; subject : 8 . 1044 , disc : grammar in schools &gt; &gt; i know and teach that not all infinitives contain ` to ' . i also give &gt; the students examples ( e . g . ` i asked him to kindly apologise ' ) where &gt; placing the adverb anywhere else would cause ambiguity . &gt; &gt; jennifer chew an example i once concocted to justify " splitting the infintive " ( or not , as the case may be ) is : a ) after a heavy meal , i prepared slowly to go home digesting b ) after a heavy meal , i prepared to slowly go home digesting c ) after a heavy meal , i prepared to go home slowly digesting in this context , with the possible exception of the third case , the natural ( and therefore near-enough unambiguous ) association of the adverb is as follows : a ) after a heavy meal , i prepared _ slowly to go home digesting b ) after a heavy meal , i prepared to slowly _ go _ home digesting c ) after a heavy meal , i prepared to go home slowly _ digesting ( this was long ago , when you got glared at for splitting an infinitive regardless of whether it was the only place to put the adverb so as to express what you meant and not something else : this example achieved , as nearly as i could , three quite distinct and natural meanings for " . . . slowly to go home . . . " , " . . . to slowly go home . . . " and " . . . to go home slowly . . . " . i ' m not 100 per cent happy with it , for obvious reasons , and it would be interesting to see if anyone can come up with a better , more clear-cut one ) . [ and , to really " epater les bourgeois " , i reckon you could even make a case for " . . . i prepared to , slowly , go home digesting " : the implication being that the meal was so very heavy that the walk home should be correpondingly delicate , as emphasised by the pause in rhythm marked by the commas ] . ted . ( ted . harding @ nessie . mcc . ac . uk )
</t>
  </si>
  <si>
    <t xml:space="preserve">Subject: conf - lacl ' 97 - nancy ( france ) - sept 97
 * * * * * * * * * * * * * * * * * * * * * * * * * * * * * * * * * * * * * * * * * * * * * * * * * * * * * * * * * * * * * * * * * * * * * * * * * * * * * * * lacl ' 97 - call for participation * * * * * * * * * * * * * * * * * * * * * * * * * * * * * * * * * * * * * * * * * * * * * * * * * * * * * * * * * * * * * * * * * * * * * * * * * * * * * * * logical aspects of computational linguistics 1997 * * * * * * * * * * * * * * * * * * * * * * * * * * * * * * * * * * * * * september 22-24 , 1997 nancy france * * * * * * * * * * * * * * * * * * * * * * * * * * * * * * * * * * * * * http : / / www . loria . fr / ~ bechet / lacl . html e-mail : lamarche @ loria . fr - - - - - - - - - - - - - - - - - - - - - - - - - - - - - - - - - - - - - - - - - - - - - - - - - - - - - - - - - - - - - - - - - - - - - - - - - - - the lacl conferences - - - - - - - - - - - - - - - - - - - - - - - - - - - - - - - - - - - - - - - - - - - - - - - - - - - - - - - - - - - - - - - - - - - - - - - - - - - the first edition of the lacl conference , which was held in nancy in september 1996 , was very successful . this proves that there is a growing interest in the use of logic in natural language processing , both for syntactic and semantic models . lacl ' 97 will continue to bring together linguists , logicians , philosophers and computer scientists around this theme in order to present the latest results and to discuss the different approaches . - - - - - - - - - - - - - - - - - - - - - - - - - - - - - - - - - - - - - - - - - - - - - - - - - - - - - - - - - - - - - - - - - - - - - - - - - - - programme committee - - - - - - - - - - - - - - - - - - - - - - - - - - - - - - - - - - - - - - - - - - - - - - - - - - - - - - - - - - - - - - - - - - - - - - - - - - - chairman : a . lecomte ( u . grenoble 2 ) b . carpenter ( bell labs ) m . dymetman ( rank - xerox , grenoble ) c . gardent ( u . saarbrucken ) ph . de groote ( inria &amp; crin , nancy ) s . kulick ( u . pennsylvania ) f . lamarche ( inria &amp; crin , nancy ) m . moortgat ( ots , utrecht ) g . morrill ( upc , barcelone ) a . ranta . ( u . helsinki &amp; u . tampere ) p . saint - dizier ( irit , toulouse ) e . stabler ( ucla , los angeles ) e . villemonte de la clergerie ( inria , rocquencourt ) - - - - - - - - - - - - - - - - - - - - - - - - - - - - - - - - - - - - - - - - - - - - - - - - - - - - - - - - - - - - - - - - - - - - - - - - - - organising committee - - - - - - - - - - - - - - - - - - - - - - - - - - - - - - - - - - - - - - - - - - - - - - - - - - - - - - - - - - - - - - - - - - - - - - - - - - chairman : g . perrier v . antoine , d . bechet , a . - l . charbonnier , f . lamarche and a . savary . inria - lorraine &amp; crin-cnrs , nancy . - - - - - - - - - - - - - - - - - - - - - - - - - - - - - - - - - - - - - - - - - - - - - - - - - - - - - - - - - - - - - - - - - - - - - - - - - - - programme - - - - - - - - - - - - - - - - - - - - - - - - - - - - - - - - - - - - - - - - - - - - - - - - - - - - - - - - - - - - - - - - - - - - - - - - - - - monday , september 22 - - - - - - - - - - - - - - - - - - - 8 : 45 - 9 : 30 : welcome 9 : 30-10 : 20 : invited talk i joachim lambek ( mcgill university , montreal ) some mathematical approaches to natural language 10 : 35-11 : 35 : session 1 m . kandulski strong equivalence of generalized ajduckiewicz and lambek grammars s . shaumyan , p . hudak &amp; m . jones type - directed natural language parsing 11 : 50-12 : 40 : discussion i logic - mathematical formalisms and grammars 12 : 40-14 : 00 : lunch 14 : 00-14 : 50 : invited talk ii denis bouchard ( universite du quebec , montreal ) ellipsis of the noun and of the determiner : recoverability , number and partitivity 15 : 05-16 : 35 : session 2 t . cornell derivational and representational views of minimalist syntactic calculi f . morawietz &amp; t . cornell approximating principles and parameters grammars with mso tree logics j . hodas a linear logic treatment of phrase structure grammars for unbounded dependencies 16 : 45-17 : 35 : discussion ii what formalisms for minimalism ? tuesday , september 23 - - - - - - - - - - - - - - - - - - - - 9 : 30-10 : 20 : invited talk iii yves lafont ( c . n . r . s . , marseille ) applications of phase semantics 10 : 35-11 : 35 : session 3 e . kraak italian object cliticization : a deductive approach h . hendriks a proof - theoretic analysis of intonation 11 : 50-12 : 40 : discussion iii advantages of the proof - theoretic approach 12 : 40-14 : 00 : lunch 14 : 00-14 : 50 : invited talk iv mark johnson ( brown university , providence ) features and resources 15 : 05-16 : 35 : session 4 p . blackburn feature logics in hybrid languages d . heylen underspecification in subsumption - based type - logical grammars n . francez on the direction of fibring feature logics with concatenation logics 16 : 45-17 : 35 : discussion iv comparing feature logics 20 : 00 : conference dinner wednesday , september 24 - - - - - - - - - - - - - - - - - - - - - - 9 : 30-10 : 30 : session 5 m . vilares ferro , m . alonso pardo &amp; d . cabrero souto an operational model for parsing fixed - mode dcgs d . tatar &amp; d . zaiu unification - based and object-oriented based approaches to grammars 10 : 45-11 : 45 : session 6 z . luo &amp; p . c . callaghan linguistic categories in mathematical vernacular and their type-theoretic semantics m . kinnunen natural language interface to regular expressions 12 : 00-12 : 50 : final discussion 12 : 50-14 : 00 : lunch - - - - - - - - - - - - - - - - - - - - - - - - - - - - - - - - - - - - - - - - - - - - - - - - - - - - - - - - - - - - - - - - - - - - - - - - - - location - - - - - - - - - - - - - - - - - - - - - - - - - - - - - - - - - - - - - - - - - - - - - - - - - - - - - - - - - - - - - - - - - - - - - - - - - - nancy , which is the capital of the french department meurthe et moselle , is easily accessible from paris ( gare de l ' est ) by train in about three hours . there are also direct trains from strasbourg , luxembourg and dijon . the nearest international airports are the ones of paris , strasbourg and luxembourg . the lacl conference will take place in the loria building at the address : inria - lorraine &amp; crin-cnrs batiment loria technopole de nancy brabois campus scientifique 615 rue du jardin botanique , b . p . 101 f 54602 villers - les - nancy cedex france for more information about the location , please take a look at the www server or send a mail to francois lamarche . http : / / www . loria . fr / ~ bechet / lacl . html e-mail : lamarche @ loria . fr - - - - - - - - - - - - - - - - - - - - - - - - - - - - - - - - - - - - - - - - - - - - - - - - - - - - - - - - - - - - - - - - - - - - - - - - - - - registration - - - - - - - - - - - - - - - - - - - - - - - - - - - - - - - - - - - - - - - - - - - - - - - - - - - - - - - - - - - - - - - - - - - - - - - - - - - the registration fees for the conference are the following : before august 15 after august 15 regular 700 frf 900 frf student 500 frf 700 frf both regular and student fees include the conference proceedings , the coffee breaks , the lunches , and the conference dinner ( september 23 ) . tickets for additional conference dinners ( for accompanying persons ) can be purchased at 150 frf . you may register by surface mail , fax , or e-mail . please fill in the registration form that you can find at www address http : / / www . loria . fr / ~ bechet / lacl . html and send it to : inria - lorraine bureau des relations exterieures - lacl ' 97 615 rue du jardin botanique , b . p . 101 f 54602 villers - les - nancy cedex france fax ( internat . ) : + 33 3 83 27 83 19 ( nat . ) : 03 83 27 83 19 e - mail : re @ loria . fr - - - - - - - - - - - - - - - - - - - - - - - - - - - - - - - - - - - - - - - - - - - - - - - - - - - - - - - - - - - - - - - - - - - - - - - - - - - - payments - - - - - - - - - - - - - - - - - - - - - - - - - - - - - - - - - - - - - - - - - - - - - - - - - - - - - - - - - - - - - - - - - - - - - - - - - - - - payments are accepted in french francs only . the enclosed payment may be one of the following forms : o cheque in french currency , drawn on a french bank , made to the order of " agent comptable de l ' inria " ; o eurocheque in french currency , made to the order of " agent comptable de l ' inria " ; o bank transfer to the order of " agent comptable de l ' inria " ( with your name and lacl ' 97 ) ; the bank account number is : 10071-78000 - 00003003958-80 at the bank " tresorerie generale des yvelines " . please ask your bank to arrange a transfer at no cost for the recipient . you may also pay the registration fee by credit card at the moment of the conference . - - - - - - - - - - - - - - - - - - - - - - - - - - - - - - - - - - - - - - - - - - - - - - - - - - - - - - - - - - - - - - - - - - - - - - - - - - - accommodation - - - - - - - - - - - - - - - - - - - - - - - - - - - - - - - - - - - - - - - - - - - - - - - - - - - - - - - - - - - - - - - - - - - - - - - - - - - hotel rooms ranging from one to three star hotels are available . for a reser - vation , please phone to the hotel , fill in the accommodation form that you can find at www address http : / / www . loria . fr / ~ bechet / lacl . html and send it rapidly to the hotel ( preferably before september ) to confirm the reservation . hotel akena * hotel crystal * 41 rue raymond poincare 5 rue chanzy 54000 nancy 54 000 nancy tel : 03 83 28 02 13 tel : 03 83 35 41 55 fax : 03 83 90 00 45 fax : 03 83 37 84 85 price ( tarif ) : 175 frf price ( tarif ) : 200-300 frf hotel albert 1er * * hotel mercure - thiers * * * 3 rue de l ' armee patton 11 rue raymond poincare 54000 nancy 54 000 nancy tel : 03 83 40 31 24 tel : 03 83 39 75 75 fax : 03 83 28 47 78 fax : 03 83 32 78 17 price ( tarif ) : 295-310 frf price ( tarif ) : 475 frf * * * * * * * * * * * * * * * * * * * * * * * * * * * * * * * * * * * * * * * * * * * * * * * * * * * * * * * * * * * * * guy perrier crin-cnrs &amp; inria lorraine campus scientifique - b . p . 239 54506 vandoeuvre - les - nancy cedex france e-mail : perrier @ loria . fr phone : 03 83 59 20 18 fax : 03 83 41 30 79 * * * * * * * * * * * * * * * * * * * * * * * * * * * * * * * * * * * * * * * * * * * * * * * * * * * * * * * * * * * * *
</t>
  </si>
  <si>
    <t xml:space="preserve">Subject: 19th annual conf of the cognitive science society
 the nineteenth annual conference of the cognitive science society will be held at stanford university august 7-10 , 1997 . this year 's meeting will run four days . in addition to research talks and poster sessions , the conference will include eight half-day symposia on selected topics such as distributed cognition , semantics , spatial cognition , cognitive neuroscience , scientific discovery , social cognition , language acquisition , and motor behavior . each symposium will run for half a day , and will include two survey talks by senior scientists and two invited research talks describing recent advances in the area . for information about registration and housing , see the conference web site at http : / / www-csli . stanford . edu / cogsci97 / cogsci97 . html which also contains information about other aspects of the meeting . the conference web site includes both postscript and electronic versions of the registration and housing form . we look forward to seeing you at stanford this august . - - - - - - - - - - - - - - - - - - - - - - - - - - - - - - - - - - - - - - - - - - - - - - - - - mike shafto ( mshafto @ mail . arc . nasa . gov ) http : / / olias . arc . nasa . gov / personnel / people / mike _ shafto . html human - automation integration research branch ( afi ) nasa - ames research center , mail stop 262 - 4 moffett field , ca 94035-1000 - - - - - - - - - - - - - - - - - - - - - - - - - - - - - - - - - - - - - - - - - - - - - - - - - - - - - - it is strange that the inadequacy of formal long-range plans is not better understood . - - hans mark &amp; arnold levine , " the management of research institutions , " nasa sp-481 , p . 183 .
</t>
  </si>
  <si>
    <t xml:space="preserve">Subject: labphon6 web page
 the sixth conference on laboratory phonology ( to be held at the university of york ( uk ) on 2 - 4 july , 1998 ) now has a web site : http : / / www . york . ac . uk / ~ lang15 / labphon . html further information about the conference will be posted to this page as it becomes available . _ paul carter _ _ _ _ _ _ _ _ _ _ _ _ _ _ _ _ _ _ _ _ _ _ _ _ _ _ _ _ _ _ _ _ _ _ _ _ pgc104 @ york . ac . uk _ dept of language &amp; linguistic science | http : / / www . york . ac . uk / ~ pgc104 / university of york | tel : + 44 ( 0 ) 1904 432660 heslington , york . yo1 5dd | fax : + 44 ( 0 ) 1904 432652
</t>
  </si>
  <si>
    <t xml:space="preserve">Subject: english is an asian language conference
 the macquarie library pty ltd , publishers of the macquarie dictionary , is undertaking a series of conferences throughout south - east asia in cooperation with local institutions and associations dealing with language and linguistics . conference perspective the conferences have the general title english is an asian language , a statement which is then discussed in the context of each country . publication of proceedings - first conference the proceedings of the first conference in the series , held in manila 2 - 3 august 1996 , are now available . price aud $ 20 , plus postage . please contact susan butler , publisher , macquarie dictionary , sue @ dict . mq . edu . au if you wish to purchase a copy . the conference it is our aim to : * assess the role that english is already playing and may play in the future in the government , economics , trade and education in south - east asia * analyse what impact the new englishes of the region might have in reflecting the culture of these language communities * assess the requirements for an english - language dictionary for this region . topics to be covered in relation to the english of each country : * history * pronunciation * lexical items * standardness , particularly in the areas of newspaper publishing , book publishing and education , with comments on the relative importance of standards derived from within the country and those derived externally * business english * english as influencing and influenced by local culture * the literature on the subject a broad range of participants will be invited - educators , writers and journalists , linguists , english language teachers , government representatives , publishers , newspaper editors . participants will be encouraged to discuss each topic , as the exchange of views is of great importance in establishing a generally accepted point of view . the first two conferences the first two conferences were held in manila on 2 - 3 august 1996 and in bangkok on 8 - 9 august 1996 . the proceedings of the manila conference have been published ( see above ) and the proceedings of the bangkok conference will be published late 1997 . keynote speaker the keynote speaker for the first two conferences was professor braj b kachru speaking on the theme of english is an asian language . prof . kachru is one of the foremost scholars in the field of world englishes ; he has pioneered , shaped , and defined this field of scholarly inquiry . his research on world englishes , the kashmiri language and literature , and theoretical and applied studies on language and society has resulted in more than 20 authored and edited volumes and more than 100 research papers , review articles , and reviews . he is a founder and coeditor of world englishes and series editor of english in the global context . he has held editorial positions in more than a dozen scholarly journals and is associate editor of the oxford companion to the english language and a contributor to the cambridge history of the english language . his many graduate students , now teaching in asia , africa , europe , and the united states , have made recognised contributions to various areas of sociolinguistic research . conference organisers de la salle university , manila ( prof . maria lourdes s bautista ) . language center , national institute of development administration ( nida ) , bangkok ( associate professor dr tuanchai tan - ngarmtrong ) . the macquarie library pty ltd , sydney ( susan butler ) . the next conference kuala lumpur , malaysia on 18-19 august 1997 . conference organisers malaysian association of modern languages ( president : datin halimah mohd said ) . prof . dato ' dr asmah haji omar , professor of malay linguistics / dean , faculty of languages and linguistics , university of malaya . susan butler , the macquarie library pty ltd . background information on susan butler susan butler is a member of the editorial committee of the macquarie dictionary , the first comprehensive documentation of australian english . since 1970 she has worked on the major dictionary , and the smaller versions which have been produced from it . she has also worked on the macquarie thesaurus , an entirely original thesaurus produced from the macquarie dictionary . in 1990 she worked on a review of the dictionary source material , the results of which were published in a book entitled the macquarie dictionary of new words . this material was then incorporated into the second edition of the macquarie dictionary published in november 1991 . susan is now publisher ( books ) and executive editor of the macquarie dictionary and as such is involved in the policy-making which influences the range of lexicographical projects currently undertaken by the macquarie library pty ltd . keynote speaker - bro . andrew gonzalez andrew gonzalez fsc , is a member of the la salle brothers of the philippines . he is currently president of de la salle university in the philippines . he holds a doctorate in linguistics from the university of california at berkeley and has attended various workshops and seminars in higher education management . besides being a member of the board of trustees of several colleges and universities in manila , he is a member of the komisyon sa wikang filipino ( commission on the filipino national language ) and chair of the technical panel on the humanities , the social sciences , and communications of the commission on higher education ( ched ) of the republic of the philippines . he has published extensively in the field of applied linguistics and sociolinguistics and on philipppine higher education . for further information on the kuala lumpur conference contact either datin halimah mohd said malaysian association of modern languages fakulti bahasa dan linguistik universiti malaya 50603 kuala lumpur malaysia tel + 60 3 755 5889 fax + 60 3 759 3594 or ms susan butler macquarie dictionary macquarie university nsw 2109 australia tel + 61 2 9850 9800 , fax + 61 2 9888 2984 email sue @ dict . mq . edu . au
</t>
  </si>
  <si>
    <t xml:space="preserve">Subject: 8th international conference on functional grammar
 eighth international conference on functional grammar , july 6th-9th , 1998 the biennial series on conferences on functional grammar will be continued in 1998 at the vrije universiteit amsterdam ( netherlands ) , where a four-day conference will be held from 6th to 9th july 1998 . the conference will be held on the campus of the vrije universiteit and will comprise a number of plenary lectures , parallel sessions , poster sessions and workshops , as well as a range of social activities . all the papers at the conference will address issues arising within the theory of functional grammar , as presented in simon c . dik , * the theory of functional grammar * ( 2 parts ) , which is to be published ( posthumously ) by mouton de gruyter , berlin in the autumn of 1997 . a thematically based selection of the papers will , it is hoped , be prepared for publication in book form . the first call for papers will be sent out in august 1997 . those not already on the functional grammar mailing list and interested in receiving the first call or other information regarding the conference , should contact : prof . j . l . mackenzie department of english faculty of letters vrije universiteit de boelelaan 1105 1081 hv amsterdam the netherlands e-mail : mackenzi @ let . vu . nl fax : + 31-20 - 444 6500
</t>
  </si>
  <si>
    <t xml:space="preserve">Subject: machine translation summit vi
 mt summit vi : " machine translation : past , present , future " catamaran resort hotel san diego , 29 october-1 november 1997 http : / / www . isi . edu / natural-language / mtsummit . html a once - in-a - lifetime opportunity : no serious mt - ite can afford to miss mt summit vi in san diego next october . hosted by the association for machine translation in the americas ( amta ) on behalf of the international association for machine translation ( iamt ) , this year 's summit coincides with the 50th anniversary of machine translation . the celebration will be truly memorable . amta and its cooperating host institution , the information sciences institute / university of southern california , take great pleasure in inviting you to join us in commemorating this event . schedule : the following schedule gives an overview of the events that have been planned : tuesday , 28 october : 12 - hour excursion to ensenada ; all-day workshops on interlinguas / standards wednesday , 29 october : 3 - hour tutorials in morning and afternoon ; registration ; opening of exhibits / reception , 6 : 30 p . m . thursday , 30 october : plenary and parallel sessions , 9 : 00 a . m . - 5 : 30 p . m . ; exhibits , 10 : 30 - 5 : 30 p . m . ; boat cruise , 6 : 00 - 7 : 30 p . m . ; beach luau , 7 : 30 p . m . friday , 31 october : plenary and parallel sessions , 9 : 00 a . m . - 5 : 30 p . m . ; exhibits , 10 : 30 - 5 : 30 p . m . ; banquet , boat leaves at 6 : 30 p . m . saturday , 1 november : plenary and parallel sessions , 9 : 00a . m . - 5 : 30 p . m . ; exhibits , 10 : 30 - 3 : 00 p . m . the program : a rich menu of invited talks , submitted papers , and theater-style system presentations , together with a panel that will reunite early mt pioneers , will give special meaning to the conference 's theme , " machine translation : past , present , and future . " in a format combining both plenary and parallel sessions , the three - day program , including all day saturday , covers the trajectory of mt across the decades from the perspective of researchers , developers , and users . the session topics , to be addressed by experts from around the world , include : early mt history current state of mt mt r&amp;d around the world the shape of commercial mt systems production mt the market perspective what do users need ? whither mt ? parallel to these main topics will be a second track of sessions that will include submitted papers and live system presentations in a theater-style setting . all sessions will be audiotaped , and copies of the tapes will be available for purchase on-site shortly after each session ends . tutorials and workshops on wednesday , 29 october , participants are offered a selection of four 3 - hour tutorials : morning , 9-12 a . m . " a gentle introduction to mt : theory and current practice " - eduard hovy " making mt work for you " - marjorie leo ' n afternoon , 2 - 5 p . m . " mt evaluation : old , new , and recycled " - john white " postediting mt : strategies and methods " - karin spalink in addition , two workshops-one on the subject of interlinguas and the other on standardization-are being offered on tuesday , 28 october , outside the framework of the conference for attendees who wish to come a day earlier . there will be a nominal charge . those interested should contact the organizers directly . steve helmreich ( shelmrei @ crl . nmsu . edu ) is coordinating the workshop on interlinguas , and alan melby ( melbya @ byu . edu ) is responsible for the one on standards . exhibits : in addition to the theater-style system presentations in the regular program , throughout the conference mt developers will also be showcasing their latest breakthroughs in the exhibit hall . exhibits coordinator kim belvin ( kbelvin @ ucsd . edu ) has put out a call for exhibitors and is expecting a record-breaking array of products and systems . this will be " one-stop shopping " at its best for all mt - ites , whether their interest is in purchasing or licensing mt systems or in viewing , understanding , and comparing them . there will also be tabletop exhibit space , available at a lower fee , for publishers and nonprofit research groups . anyone interested in exhibiting should contact kim at the e-mail address above as soon as possible because booths will be assigned on a first-come , first-served basis and there may not be enough room for all who want to exhibit . related events : because of the celebratory nature of this year 's summit , a number of other exciting activities will be rounding out the rest of the conference schedule . an all-day excursion to ensenada , a major mexican seaport and tourist center , is planned for tuesday , 28 october . this spectacular 50 - mile ride down the baja california coast will include a stop at rosarito beach ; a typical mexican lunch at a restaurant with breathtaking views ; a tour of ensenada followed by time for shopping , wine-tasting , museum-going , or strolling ; and an elegant gourmet dinner by the ocean at sunset-all this for us $ 65 . 00 . tutorials and registration will take place all day wednesday , 29 october , and the conference proper will open with the 50th anniversary reception at 6 : 30 p . m . in the exhibit area . the reception is complimentary , sponsored in part by logos corporation . box lunches will be available during the three days of the conference . tickets for the three lunches may be purchased for a total of us $ 18 . 00 . on the morning of thursday , 30 october , there will be a welcome breakfast for participants ' spouses or other traveling companions , at which time they will be given suggestions of various things to do in the san diego area . thursday evening will be a double-header . at 6 : 00 p . m . the hotel 's magnificently detailed triple-deck sternwheeler , the " wm . d . evans , " will take participants and their companions on a complimentary cruise of mission bay , sponsored in part by systran software . during the cruise the entertainment will include drawings for our exciting mt - oriented raffle ( see separate story ) , to be emceed by bill fry . on disembarkation at 7 : 30 p . m . there will be a hawaiian luau on the beach ( us $ 20 . 00 per person ) . finally , the banquet ( us $ 50 . 00 per person ) will be held on friday , 31 october , on the top floor of the bahia hotel , a sister property of the catamaran , also on mission bay . this site was chosen for its spectacular nighttime views stretching to mexico in the south and la jolla in the north . transportation will be provided on the " bahia belle , " the hotel 's smaller sternwheeler . later in the evening the " bahia belle " opens to the public with a live band and dancing ; those returning from the banquet may choose to remain on board at no extra cost and continue to cruise around the bay . site and accommodations : the catamaran resort hotel is a tropical paradise wedged between its own beach on mission bay and the public boardwalk and pacific ocean just a few steps away . its conference center is perfect for mt summit vi , with bright airy rooms open to terraces , gardens , patios , and the beach on the bay . the hotel has a pool , jacuzzi , fitness center , and business center . bicycles , skates , and various types of boats are available for rent . the immediate vicinity offers many shops and restaurants as well as grocery stores and carry-outs . hotel parking passes are available at a special conference rate of us $ 10 for three nights . the guest rooms are luxuriously appointed , all with doors opening onto either a terrace or a balcony . the special conference rates are us $ 99 . 00 for an interior garden view and us $ 109 . 00 for a view of the bay or ocean . rooms in the tower have kitchenettes and sweeping views . participants should make their reservations directly with the catamaran - in the u . s . : + 1 800 / 288-0770 ; from canada : 800 / 233 - 8172 ; from elsewhere : + 1 619 / 488-1081 ; fax : + 1 619 / 488-1619 . neither space nor rates can be guaranteed after 28 september , so make your reservation early ! get there for less ! conventions in america , the summit 's official travel agency , offers discounts on american airlines and alamo rent a car and lowest available fares on any airline . call + 1 800 / 929-4242 in the united states and canada or + 1 619 / 453-3686 from elsewhere ; fax + 1 619 / 453-7976 ; or e-mail flycia @ scitravel . com . be sure to mention group # 547 . additional information : complete registration packets were mailed at the beginning of june to members of aamt , amta , and eamt , including the preliminary program flier , hotel registration form , and assorted other fliers . if you are not a member of one of the regional associations , you may obtain this packet by contacting the mt summit vi registrar : phone / fax : + 1 703 / 716-0912 ; e-mail : amta @ clark . net . you may also register on-line at this website . coordinates : general chair muriel vasconcellos president , iamt phone : + 1 619 / 272-3360 fax : + 1 619 / 272-3361 e - mail : murielvasconcellos @ compuserve . com program chair winfield scott bennett logos corporation phone : + 1 201 / 398-8710 x 104 fax : + 1 201 / 398-6102 e - mail : wsben @ ibm . net local arrangements chair laurie gerber systran software phone : + 1 619 / 459-6700 x 119 fax : + 1 619 / 459-8487 e - mail : lgerber @ systransoft . com exhibits coordinator kim belvin phone : + 1 619 / 481-8446 fax : + 1 619 / 350-8613 e - mail : kbelvin @ ucsd . edu registrar deborah becker amta / iamt focal point phone / fax : + 703 / 716-0912 e - mail : amta @ clark . net
</t>
  </si>
  <si>
    <t xml:space="preserve">Subject: mongolian programs
 dear netters , i am looking for american universities which offer couses in mongolian . any information would be appreciated . thanks for your help . please e-mail me at blanch @ iname . com . duane l . blanchard
</t>
  </si>
  <si>
    <t xml:space="preserve">Subject: references needed : computer - mediated discourse
 i ' ve been asked to write a chapter for a handbook of discourse analysis ( edited by deborah tannen , deborah schiffrin and heidi hamilton , to be published by blackwell publishers ) on the topic of computer-mediated discourse . in the interests of making the chapter as up-to - date and comprehensive as possible , i 'd like to hear from you if you ( or anyone you know ) had published in this area , so that i can mention your work in the chapter if it 's appropriate . i ' m looking for references ( brief descriptions would also be helpful ) to published work or work accepted for publication that analyzes some form of computer-mediated communication from a linguistic or ethnographic perspective , with a focus on language or language use . i 'd especially be interested in hearing from researchers i do n't know or with whom i ' ve never corresponded before who publish in this area . ( i ' ve compiled a list of about 80 references ; if i know you , chances are good i may already have included some of your work . ) my deadline for completing the chapter is august 31 , so i would need to hear from you before then in order to be able to incorporate mention of your work . feel free to redistribute this message to anyone you think might be interested . thanks in advance for your help , susan herring susan herring associate professor program in linguistics university of texas arlington , tx 76019 usa susan @ utafll . uta . edu ( fax ) 817-272 - 2731 ( tel ) 817-272 - 3133 = = = = = = = = = = = = = = = = = = = = = = = = = = = = = = = = = = = = = = = = = = = = = = = = = = = = = = = = = = = = = = = = = = = = = = = =
</t>
  </si>
  <si>
    <t xml:space="preserve">Subject: re : 8 . 1059 , disc : evolution analytic &gt; synthetic
 on sun , 13 jul 1997 bill bennett wrote : if my language use sought conciseness &gt; ( implicitness ) , than in time it might be working at the well-known &gt; " now for cocoa and i ' ll put the cat out " with one vocable , the &gt; language might end as " ugh " ( synethesis ) - unless the language were to &gt; be " saved " by a countering balance in explicitness . i ' ve always enjoyed the verbal humor of the marx brothers , what with their puns and all ( phonology is the beginning of humor ) , but only in my dotage am i beginning to understand the exquisite wit and profundity of burns &amp; allens , e . g . , what is going on in terms of expectations for the discourse management of information in the following exchange . gracie : i cut myself with soup the other day . george : hunh ? gracie : the other day i cut myself with soup . george : you cut yourself with soup ? gracie : yeah , i was opening the can and . . . keep it up with the implicit and the explicit and the concise and economy for the speaker vs . intelligibility for the addressee and-all - that . in the final analysis , it is such exchanges as burns &amp; allens which ultimately explains why language will never reduce to ugh . say goodnight . . .
</t>
  </si>
  <si>
    <t xml:space="preserve">Subject: summary : pig latins
 in may , 1996 , i published a request for information on foreign pig latins . i apologize for the delay in summarizing the results . you can thank dan downs and waruno mahdi for keeping me honest and inspiring me to do this at last . i got such a great response that it was an intmidating job . forgive me ! i had n't taken the time to summarize the results until now , but here are the languages and rules that i was given . i appreciate the information ! thanks to the following contributors in totally random order : neil bermel william byrne " nadine " robert lyle good marina yaguello paul de lacy marc picard geoffrey sampson andrew s . mccullough jack aubert nevin leder scott martens billy clark jack hall judit j . toth mark a . wilson marc hamann annabel cormack nancy frishberg john goldsmith forrest richey trey jones dale russell lex olorenshaw liz mckeown marion kee salvatore attardo nobuko koyama - murakami ( which sounds like a language game already ; - ) john goldsmith , who edited the handbook of phonological theory , recommends bruce bagemihl 's survey of pig latins within that book . it was published by basil blackwell 's and reissued in paperback in 1996 . ( this is highly recommended , even by people who are not john goldsmith ! ) everyone said that these are called " language games " rather than " toy languages " , but my family is so competitive that if a game does n't have a winner and loser it 's not a game ! ( hence my use of the word " toy " ! ) here are specific examples : chinese : onsset of a typical monosyllabic word is prepended to a different rime , which is suffixed to a different onset ( possibly k ) " zhai kang " for " zhang " mandarin : fanquie languages ( each example has its own name , based on the pattern involved ; no example given ) dutch : backward speaking : reverse syllables and sometimes words ( emerged from economic causes - - needed secret speech so other fisherman would n't learn their secrets ) english : insert / ab / between onset and rime of each syllable " maby nabame abis babill " for " my name is bill " . ( also with / ^ b / , called " ubby dubby " ; sample at very end ) gibberish : insert " itherg " after each consonant " bithergy thitherga witherrgay " for " by the way " bicycle : insert @ s ( schwa s ) after every consonant : " h @ se t @ sold m @ sse " for " he told me " eggegg langeggwagegg : add ' egg ' after every consonant : " theganksegg yeggou " for " thank you " zambuda : english pronounced wrong in every possible way ! long vowels became short ; c pronounced s when should have been k . " @ - nosk beh-faw - re een-tee - rynj " for " knock before entering " yardle bardle : those particular words were interspersed in such a way that the victim - - er , eavesdropper - - could never figure out the rules . ob-talk , from the firesign theatre : " ob " before words ( breaks down into raucous imitation of rooster calls at a cockfight ) arp-bark : put / arp / before " first vowel of every syllable " ( and i thought there was only one vowel per syllable anyway ) " harpellarpo " for " hello " french : verlan : individual words are said backwwords . " verlan " for " l ' enverse " ( meaning " backwords " " zomblou " for " blouson " ( jacket ) german : " lav " inserted after vowels . " ilavich wohlavonelave ilavin balavad holavombulavurg " for " ich wohne in bad hombburg " hungarian : put " v " after the vowel and repeat the vowel : " tu - vudsz i-vigy be-ve - sze ' - ve ' - lni ' vi " for " tudsz igy besze ' lni " more advanced : say / rg / isntead of / v / . italian : " latino maccheronico " - not the same thing . uses italian roots and attaches latin inflection morphology for humorous effect . italian language game : subsstitute initial consonant with " f " " fatino faccheronic " for " latino maccheronico " japanese : ba - bi-bu - be-bo language : insert " b " plus vowel between syllables " waba taba sibi waba " for " watasi-wa " portuguese : sima language : insert " sima " [ after vowels , i think ] " quecima-rosima cocima-mesima ( or cocima-mercima ) alcima-gocima ) for " quero comer algo " linga do pe : ( language of the letter p ) here 's how one version of it works : 1 . add [ p ] to the end of each syllable . 2 . after the [ p ] you just added to the syllable , copy the rime of that syllable . ( rime = nucleus plus coda ) . 3 . change open syllables in closed [ o ] and [ e ] to the open vowels [ o ] and [ e ] , respectively . 4 . disregard the stress patterns of the original word / sentence ; instead , stress the * copy * of each rime . example : voce ^ cortou o seu cabelo ? did you cut your hair ? vopo ' - cepe ' corpor ' - toupou ' opo ' seupeu ' capa ' - bepe ' - lopo ' ? another person sent this example : " quepe-ropo copo-mepe alpo-gopo " for " quero comer algo " russian : fufajskij yazyk : place " fu " before every syllable in a word : " fuprifuyet " for " privet " porosyachia latin ( pig latin ) : can be formed different ways . military pig latin : " ka " instead of " fu " : " katy kakukada kaseikachas kaikadiosh " for " ty kuda sejchas idiosh " spanish : insert [ vf ] between onset and rime of each syllable , where [ v ] is the vowel of the rime : " mefe llafamofo bifill " for " me llamo bill " insert / po / to the end of each syllable : " copomopo espotaspo " for " como estas " yakut : " pig latin " - - imitation of " russian pig latin " ( no examples given ) thanks again to everyone for your contributions and interest . i ' ll eagerly accept further contributions at my new address : markell8 @ aolcom yubbu gubbuys ubbar grubbate ! ubay hubope yubbu uball hubbav ubba gubbood subbumubber !
</t>
  </si>
  <si>
    <t xml:space="preserve">Subject: summary on english adjectives
 dear linguists , about a week ago i posted the following query . &gt; i am working on english adjectives . are the following sentences &gt; acceptable ? if acceptable , please mark them with a check . &gt; if not acceptable , please mark them with a cross . if uncertain &gt; or dubious , please mark them with a question mark . any &gt; comment is welcome . &gt; &gt; ( 1 ) john was careful to lock the door . &gt; ( 2 ) john was greedy to keep all the money to himself . &gt; ( 3 ) john was worthy to be praised by them all . &gt; ( 4 ) the place is convenient to visit . &gt; ( 5 ) john is jealous that she succeeded . &gt; ( 6 ) john was bored to hear her endless talk . &gt; ( 7 ) john was confused to be told to do so many things at once . &gt; ( 8 ) john was hurt to be insulted . &gt; ( 9 ) i am eager that they should win . &gt; ( 10 ) john was incredulous that mary put it into practice . &gt; ( 11 ) mary is keen that we should go . &gt; ( 12 ) it was heroic of them to oppose the invader . &gt; ( 13 ) john was irresponsible to sabotage his duties . &gt; ( 14 ) it is significant that they worked as volunteers . &gt; ( 15 ) it is sufficient to give him some money . &gt; ( 16 ) it is not suitable to dress casual at a wedding reception . i have received 17 replies . i would like to thank those who gave wme answers and comments . the following is the numbers of informants who indicated respective acceptability in each sentence . acceptable dubious / unacceptable uncertain ( 1 ) 16 1 0 ( 2 ) 7 4 6 ( 3 ) 7 7 3 ( 4 ) 15 1 1 ( 5 ) 13 3 1 ( 6 ) 8 2 7 ( 7 ) 6 3 8 ( 8 ) 7 2 8 ( 9 ) 11 4 2 ( 10 ) 15 2 0 ( 11 ) 11 3 3 ( 12 ) 16 0 1 ( 13 ) 6 3 8 ( 14 ) 17 0 0 ( 15 ) 16 1 0 ( 16 ) 10 1 6 part of discussion and analysis of this data will be presented by professor katsumasa yagi ( kwansei gakuin university , japan ) at the 24th lacus forum to be held at the university of york , toronto , ontario , canada on 2nd august and in his subsequent papers . - - - - - - - - - - - - - - - - - - - - - - - - - - - - - - - - - - - - - - - - - atsuko umesaki ( tezukayama college ) e-mail : sgs03312 @ niftyserve . or . jp umesaki @ tezukayama-u . ac . jp - - - - - - - - - - - - - - - - - - - - - - - - - - - - - - - - - - - - - - - -
</t>
  </si>
  <si>
    <t xml:space="preserve">Subject: huron
 i am doing research about indigenous languages for a writer at the banff centre . he is looking for a specific article but can only provide me with the following information : he knows that the huron language is considered an endangered language . but , he has been informed by a linguist friend of an article written about an elderly man living in the detroit area who learned this language as a boy from his grand-mother in the 1920 's . this man does not wish to speak with people or take inquiries . however , an article was written about him and his experiences . there was hope that this article was printed in _ orion nature quarterly _ magazine sometime in 1995 . the editor was contacted , but has not yet responded . without a complete citation , i cannot request a copy of this article , if one was written on this subject . does anyone have any information on this topic or this specific article ? i would really appreciate any information that you can provide or point me to . there is however a rush on this request . i would appreciate any information by july 31 , 1997 . thank you very much , nadia mazzuca - - - - - - - - - - - - - - - - - - - - - - - - - - email : nadia _ mazzuca @ banffcentre . ab . ca the banff centre library banff , ab canada
</t>
  </si>
  <si>
    <t xml:space="preserve">Subject: expletive neg0 and opacity effects
 dear all , in the absence of n-words , italian marks sentential negation by ` non ' alone . opacity effects are created by ` non ' in the sense that a wh-operator cannot be extracted from a position below neg0 to , say , a higher speccp position . this effect is attributed within relativized minimality to the necessarily co-occuring non-overt operator in specnegp . the operator counts as a closer potential a ' - antecedent and prevents the moves wh-constituent from properly governing its trace . so far , so good . in french , ` ne ' ( = neg0 ) is not usually able to mark sentential negation on its own . in some contexts , however , it can , e . g . , with pseudo-modal verbs such as ` oser ' , ` pouvoir ' . interestingly , in such contexts , the same opacity effects are also produced , suggesting the presence of a non-overt operator in specnegp . so far , still so good . french ` ne ' also has expletive uses . for example , in the complement of adversative predicates and comparatives , ` ne ' can appear in formal styles without reversing polarity . in such contexts , opacity effects are not attested , suggesting that no non-overt operator occupies specnegp . what i 'd like to know is what the situation is in other languages , e . g . , spanish , catalan , and relevant non - romance varieties too . i think i ' m right in saying that , in these varieties in which the neg0 is normally sufficient to mark sentential negation alone , the neg0 morpheme ( e . g . , no ) also has expletive uses . the question is this : does expletive neg0 produce opacity effects in these languages or not ? relevant information about specific languages would be welcome , as would references to discussion in the literature . many thanks . paul dr paul rowlett head of french department of modern languages university of salford salford m5 4wt greater manchester united kingdom
</t>
  </si>
  <si>
    <t xml:space="preserve">Subject: new ucla dissertations in linguistics
 new ucla dissertations in linguistics ! ! - - the following new volumes of ucla dissertations in linguistics are now available , at the cost of $ 10 . 00 per volume - - # 17 - - direct object scrambling in dutch and italian child language by jeannette schaeffer ( 1997 ) # 18 - - semantic trees by dorit ben - shalom ( 1996 ) # 19 - - description theory , licensing theory , and principle - based grammars and parsers by thomas cornell ( 1992 ) # 20 - - consonant clusters and cue preservation in tsou by richard wright ( 1996 ) us $ 10 . 00 please send check or money order to : ucla dept . of linguistics , box 951543 , los angeles , ca 90095-1543
</t>
  </si>
  <si>
    <t xml:space="preserve">Subject: fifth international symposium
 * * * * * * * * * * * * * * * * * * * * * * * * * * * * * * * * * * * * * * * * * * * * * * * * * * * * * * * * * * * * * * * * * * * * * * * * * * * * * call for participation and registration the national language research institute fifth international symposium language study and thesaurus in the world and session 1 : language study and thesaurus 27th - 29th august 1997 tokyo , japan * * * * * * * * * * * * * * * * * * * * * * * * * * * * * * * * * * * * * * * * * * * * * * * * * * * * * * * * * * * * * * * * * * * * * * * * * * * * * place the national olympics memorial youth center international conference room 3 - 1 yoyogi kamizonocho , shibuya - ku , tokyo 151 odakyu - line sangubashi station by foot 5 min . language presentations and discussions by japanese and english with mutual simultaneous interpretation ( 29th ) with no interpretation ( 27-28 th ) registration please send the following information to the contact address below by mail or e - mail ( 1 ) name : _ _ _ _ _ _ _ _ _ _ _ _ _ _ _ _ _ _ _ _ _ _ _ _ _ _ _ _ _ _ _ _ _ _ _ _ _ _ _ _ _ _ _ _ _ _ _ _ _ _ _ _ _ _ _ _ _ _ _ _ ( 2 ) postal address : _ _ _ _ _ _ _ _ _ _ _ _ _ _ _ _ _ _ _ _ _ _ _ _ _ _ _ _ _ _ _ _ _ _ _ _ _ _ _ _ _ _ _ _ _ _ _ _ _ _ ( 3 ) affiliation : _ _ _ _ _ _ _ _ _ _ _ _ _ _ _ _ _ _ _ _ _ _ _ _ _ _ _ _ _ _ _ _ _ _ _ _ _ _ _ _ _ _ _ _ _ _ _ _ _ _ _ _ _ ( 4 ) phone and fax : _ _ _ _ _ _ _ _ _ _ _ _ _ _ _ _ _ _ _ _ _ _ _ _ _ _ _ _ _ _ _ _ _ _ _ _ _ _ _ _ _ _ _ _ _ _ _ _ _ _ _ ( 5 ) e - mail address : _ _ _ _ _ _ _ _ _ _ _ _ _ _ _ _ _ _ _ _ _ _ _ _ _ _ _ _ _ _ _ _ _ _ _ _ _ _ _ _ _ _ _ _ _ _ _ _ _ _ ( 6 ) please check ones you wish to attend [ ] session 1 27th august [ ] the reception for session 1 27th ( 6 : 00 - 8 : 00p . m . fee : 3 , 000yen ) [ ] session 1 28th [ ] symposium 29th [ ] the reception for symposium 29th ( 6 : 00 - 8 : 00p . m . ) no registration fee please apply by august 10 . there are cases where application may not be accepted for reasons of capacity . accomodation : sorry we can not reserve hotels . contact address secretariat of the 5th international symposium the national language research institute 3 - 9-14 nisigaoka kita - ku , tokyo 115 japan tel + 81 - 3-5993 - 7620 , 7621 fax : + 81 - 3-3906 - 3530 e - mail : yamazaki @ kokken . go . jp - - - - - - - - - - - - - - - - - - - - - - - - - - - - - - - - - - - - - - - - - - - - - - - - - - - - - - - - - - - - - - - - - - - - - - - - - - - the national language research institute fifth international symposium session 1 language study and thesaurus 27th - 28th august 1997 - - - - - - - - - - - - - - - - - - - - - - - - - - - - - - - - - - - - - - - - - - - - - - - - - - - - - - - - - - - - - - - - - - - - - - - - - - - program committee tetsuya ishikawa ( university of library and information science , tsukuba ) jun ' ichi iwata ( kyoto university of education , kyoto ) tokihisa kurasawa ( taisho university , sanseido , tokyo ) makoto takada ( university of tsukuba , tsukuba ) jun - ichi tsujii ( university of tokyo , tokyo ) hiroshi nakano ( the national language research institute , tokyo ) tooru hishinuma ( soka university , tokyo ) program information wednesday , 27 august registration 9 : 00am - opening ceremony 9 : 30am - language study and thesaurus , lexicograpy 9 : 45am - 12 : 00 0 . the interdisciplinary and international study on the thesaurus hiroshi nakano ( the national language research institute , japan ) 1 . a study of loanwords using oed2 on cd-rom : a critical consideration of the way oed2 reflects the process of naturalization of japanese loanwords . makimi kimura ( osaka university , japan ) 2 . english lexicography in the fifteenth century reiko takeda ( university of cambridge , u . k . ) 3 . needs for more linguistic descriptions and conceptional universals studies as a basic for compiling thesauruses linju ogasawara ( waseda university , japan ) 4 . aspects of polysemous words on thesaurus : a trial with " bunruigoihyou edition " misa otsuka ( nihon university , japan ) lunch 12 : 00 - 1 : 00pm invited lecture an outline of the study of the modern chinese vocabulary in the last twenty years zhou jian ( nankai university , china ) 1 : 00pm - 2 : 00pm contrastive study on vocabulary 2 : 00pm - 3 : 30pm 5 . a report on several polysemous words in chinese textbooks shinichi yamada ( takaoka national college , japan ) 6 . study of japanese korean bilingual thesaurus construction and vocabulary contrast song young bin ( hankuk university of foreign studies , republic of korea ) 7 . lexical contrastive study of japanese and arabic language warid farouk ibrahim ( gakushuin university , japan ) coffee break 3 : 30pm - 4 : 00pm second language education 4 : 00pm - 6 : 00pm 8 . the proposal of the lexeme code in the comparative study of vocabulary : comparison of the " bunrui goihyou " code with lexeme code . eishi hirose ( graduated school of literature , nagoya university , japan ) 9 . reconsidering the fundamental vocabulary for japanese language teaching : a preliminary study yasuko sasaki ( ochanomizu university , japan ) 10 . for understanding and using " chiiki - seikatsu go ( geographical varieties of japanese ) " : from the viewpoint of second language learning yuki mori ( mie university , japan ) 11 . words , related words , and thesauruses : some elt considerations andrew taylor ( city university of hong kong ) thursday , 28 august library science , natural language processing 9 : 30am - 12 : 00am 12 . unfolding thesaurus on a mutual reference retrieval system for japan / china - marc-db futoshi kawate , tetsuya ishikawa ( university of library and information science , japan ) 13 . menu systems for information retrieval using taxonomy of thesaurus : the use of japanese thesaurus " bunrui goihyo " yasuko senda ( communication and information research laboratory , central research institute of electric power industry , japan ) 14 . a clustering method for japanese signs based on similarity between manual motion features hisahiro adachi ( utsunomiya university , japan ) 15 . video retrieval based on the sentence similarity ichiro yamada , yeun - bae kim , masahiro shibata ( nhk science and technical research laboratories , japan ) 16 . a thesaurus for japanese - to - english machine translation kentaro ogura , hiromi nakaiwa , akio yokoo , satoshi shirai , ( ntt communication science lab . , japan ) masahiro miyazaki ( niigata university , japan ) satoru ikehara ( tottori university , japan ) lunch 12 : 00am - 1 : 00pm invited lecture 1 : 00pm - 2 : 00pm the semantic attribute system for machine translations masahiro miyazaki ( faculty of engineering , niigata university , japan ) meaning 2 : 00pm - 3 : 30pm 17 . the edr concept classification dictionary takano ogino , masanori kobayashi ( japan electronic dictionary research institute , ltd . , japan ) 18 . dynamic constructive thesaurus norihiro ogata ( research fellow of the japan society for the promotion of science , japan ) 19 . post - thesaurus classification of japanese words on inner japanese logic susumu yamada ( university of the sacred heart , japan ) coffee break 3 : 30pm - 4 : 00pm construction of thesaurus , terminology 4 : 00pm - 6 : 30pm 20 . a computational rule - driven thesaurus for japanese declinable words chieko nakabasami , shizuo shimada ( saitama university , japan ) 21 . identifying a web - based approach concerned with a lexical combination thesaurus isabelle meynard ( universite de montreal , canada ) 22 . a quantitative method for term recognition oueslati rochdi ( eric ( equipe de recherche en ingenierie des connaissances ) - ensais , france ) 23 . compound nouns as class nouns : examples from english and japanese megumi yui ( ph . d course at the university of tokyo , japan ) 24 . semantic classification of elements of japanese scientific terms by general semantic principles masahiko ishii ( the national language research institute ) - - - - - - - - - - - - - - - - - - - - - - - - - - - - - - - - - - - - - - - - - - - - - - - - - - - - - - - - - - - - - - - - - - - the national language research institute 5th international symposium language study and thesaurus of the world friday , august 29 , 1997 international conference room national olympics memorial youth center tokyo , japan - - - - - - - - - - - - - - - - - - - - - - - - - - - - - - - - - - - - - - - - - - - - - - - - - - - - - - - - - - - - - - - - - - - language : japanese and english ( simultaneous interpretation provided ) admission free registration 9 : 00 opening address 9 : 30 - 9 : 40 part 1 lectures 9 : 30-12 : 00 " bunrui goihyo " and study of japanese 9 : 40-10 : 00 hiroshi nakano ( the national language research institute ) semantics and the thesaurus 10 : 00-10 : 40 r . r . k . hartmann ( university of exeter ) concepts and the surface vocabulary 10 : 40-11 : 20 yorick wilks ( university of sheffield ) the history of chinese dictionaries 11 : 20-12 : 00 li xingjian ( dept . of applied linguistis of graduate school , chinese academy of social science ) lunch break 12 : 00-13 : 20 part2 thesaurus in the world 13 : 20-15 : 50 thesaurus in english 13 : 20-14 : 00 tom mcarthur ( editor , " english today " , cambridge university press ) thesaurus in hindi 14 : 00-14 : 30 arvind kumar ( free journalist ) thesauru in chinese 14 : 30-15 : 00 chen qinghuang ( beijing foreign studies university ) coffee break 15 : 00-15 : 20 thesaurus in japanese 15 : 20-15 : 50 tsunao ogino ( tokyo metropolitan university ) part3 discussion 15 : 50-17 : 10 some opinion 15 : 50-16 : 10 tatsuo miyajima ( kyoto tachibana women 's university ) discussion 16 : 10-17 : 10 comments 17 : 10-17 : 30 ooki hayashi ( the national language research institute ) closing 17 : 30 welcoming buffet party 18 : 00-20 : 00 reception hall * some titles may change without notice . participants : the plenary session : researchers and interested audience of about 200 . we will also hold the session on the thesaurus and language study . secretariat of the international symposium the national language research institite 3 - 9-14 nishigaoka , kita - ku , tokyo 115 fax : + 81 - 3-3906 - 3530 , e - mail : nakano @ kokken . go . jp inquiries to fax : + 81 - 3-3906 - 3530 , e - mail yamazaki @ kokken . go . jp http : / / www . kokken . go . jp the national language research institute home page
</t>
  </si>
  <si>
    <t xml:space="preserve">Subject: acceptability of english adjectives
 i am going to use a different marking system , a for acceptable , u for unacceptable , and there are none which i am unsure about . i have also added why they are unacceptable to me . by the way , i am a native of seattle . &gt; dear linguists , &gt; &gt; about a week ago i posted the following query . &gt; &gt; &gt; i am working on english adjectives . are the following sentences &gt; &gt; acceptable ? if acceptable , please mark them with a check . &gt; &gt; if not acceptable , please mark them with a cross . if uncertain &gt; &gt; or dubious , please mark them with a question mark . any &gt; &gt; comment is welcome . &gt; &gt; &gt; a &gt; ( 1 ) john was careful to lock the door . &gt; u &gt; ( 2 ) john was greedy to keep all the money to himself . ifyou change the preposition to for , then it 's acceptable to me &gt; a &gt; ( 3 ) john was worthy to be praised by them all . &gt; a &gt; ( 4 ) the place is convenient to visit . &gt; a &gt; ( 5 ) john is jealous that she succeeded . &gt; a &gt; ( 6 ) john was bored to hear her endless talk . &gt; a &gt; ( 7 ) john was confused to be told to do so many things at once . &gt; a &gt; ( 8 ) john was hurt to be insulted . &gt; u &gt; ( 9 ) i am eager that they should win . for them to win , jproblem with using a modal &gt; a &gt; ( 10 ) john was incredulous that mary put it into practice . &gt; u &gt; ( 11 ) mary is keen that we should go . british , again , keen is a problem for me , but i won't count that in deciding if it 's acceptable or not since it 's only a lexical difference . however , the ues of the modal here is wrong for me ( by the way , i spent a year in france teaching english in a french university , so i am familiar with the british system . &gt; a &gt; ( 12 ) it was heroic of them to oppose the invader . &gt; u &gt; ( 13 ) john was irresponsible to sabotage his duties . can't sabatoge duties &gt; a &gt; ( 14 ) it is significant that they worked as volunteers . &gt; a &gt; ( 15 ) it is sufficient to give him some money . &gt; u &gt; ( 16 ) it is not suitable to dress casual at a wedding reception . &gt; casually &gt; i have received 17 replies . i would like to thank those who gave &gt; wme answers and comments . the following is the numbers of informants &gt; who indicated respective acceptability in each sentence . &gt; &gt; acceptable dubious / unacceptable &gt; uncertain &gt; ( 1 ) 16 1 0 &gt; ( 2 ) 7 4 6 &gt; ( 3 ) 7 7 3 &gt; ( 4 ) 15 1 1 &gt; ( 5 ) 13 3 1 &gt; ( 6 ) 8 2 7 &gt; ( 7 ) 6 3 8 &gt; ( 8 ) 7 2 8 &gt; ( 9 ) 11 4 2 &gt; ( 10 ) 15 2 0 &gt; ( 11 ) 11 3 3 &gt; ( 12 ) 16 0 1 &gt; ( 13 ) 6 3 8 &gt; ( 14 ) 17 0 0 &gt; ( 15 ) 16 1 0 &gt; ( 16 ) 10 1 6 &gt; &gt; part of discussion and analysis of this data will be presented by &gt; professor katsumasa yagi ( kwansei gakuin university , japan ) at the &gt; 24th lacus forum to be held at the university of york , toronto , &gt; ontario , canada on 2nd august and in his subsequent papers . &gt; &gt; - - - - - - - - - - - - - - - - - - - - - - - - - - - - - - - - - - - - - - - - - &gt; atsuko umesaki ( tezukayama college ) &gt; e-mail : sgs03312 @ niftyserve . or . jp &gt; umesaki @ tezukayama-u . ac . jp &gt; - - - - - - - - - - - - - - - - - - - - - - - - - - - - - - - - - - - - - - - - &gt; &gt; - - - - - - - - - - - - - - - - - - - - - - - - - - - - - - - - - - - - - - - - - - - - - - - - - - - - - - - - - - - - - - - - - - - - - - - - - - -
</t>
  </si>
  <si>
    <t xml:space="preserve">Subject: sum : quantification
 about four weeks ago , in linguist 8 . 948 , i asked a question on behalf of the basque language academy 's grammar commission about the standard or recommended scope of " quantifier " and " quantification " as grammatical terms , with special reference to the function of " so many " and " so " in sentences like : there were so many students that we needed a larger classroom . the students were so intelligent that we needed to get another teacher . i wished to know whether it is considered terminologically appropriate to say that not only " many " and " so many " but also " very " and " so " quantify , and thus that the function of all of these ( including what i call degree modifiers ) is quantification . better to contextualize the terminological problem that motivated the question in the first place and to help clarify the following report / discussion , let me suggest , ad hoc , calling the two positions contemplated the " quantifiers versus degree modifiers " position and the " quantifiers subsuming degree modifiers " position respectively ; or for short , the versus position and the subsuming position . it is also only honest for me to declare at this point that my personal position has always been and continues to be that of the versus view , although i tried to word the original question neutrally . at this point i perhaps ought to note that several respondents seem to prefer to treat " so many ( students ) " and " so ( intelligent ) " as merely various occurrences of a single item " so " rather than treating _ so many _ as an " item " to be discussed in its own right . i view this as a manifestation of linguistic anglocentrism : unlike english , in many languages " so many " is not expressed by the item equivalent to english " so " plus a quantifier equivalent to english " many " , and since i was not particularly asking about english in my question , i reject the assumption that the english lexical composition of " so many " is of crucial relevance to the issue i raised . thanks to the following who responded to my question : bruce d . despain , patricia galea , e . h . klein - v . d . laaken , jan k . lindstrom , p . l . peterson and marilyn n . silva . a summary of their answers and suggestions follows , with an interjection of my own personal opinion at times , identified by my initials ark . marilyn silva supports the versus position , stating that " quantifiers determine noun phrases , not adjectives . " for " very " and " so " she prefers the term " intensifier " to my proposed " degree modifier " . patricia galea expresses the same views . ( [ ark : ] since my original question was not about the latter terms , i shall refrain from defending my preference of " degree modifier " over " intensifier " in this context ; larry trask 's _ dictionary of grammatical terms in linguistics _ treats the two terms as interchangeble . ) marilyn silva also discussed what i called " consecutive " sentences , pointing out that the subordinate clauses in the two english examples cited above , " . . . that we needed a larger classroom " and " . . . that we needed to get another teacher " , are called " adverbial clauses of extent " in her treatment of english grammar , _ grammar in many voices _ ( ntc pub . group , 1995 ) . she considers that here " it is the clause that seems to quantify , not the intensifier in the main clause " . silva went on to point out that english clauses of extent can be licensed by a main clause containing _ so _ ( with or without _ many _ ) , as above , but also by one containing _ such _ , as in : george was such a gentleman that he never raised his voice . and draws our attention to the fact that _ such _ could hardly be called a quantifier . ( [ ark : ] this argument seems to be of general typological interest , independently of the fact that there is no real equivalent of this use of _ such _ in basque . ) in all these sentences with extent clauses , silva argues , " it is the [ subordinate ] clause that seems to quantify , not the intensifier in the main clause . . . which merely licenses the subordinate clause . " according to silva , then , _ so _ and _ such _ should not be lumped together with items like _ many _ or _ very _ in any case , in line with the view that they do not themselves quantify but merely license a subordinate clause which quantifies . looking beyond english , jan lindstrom pointed out that in swedish a single lexical item , _ mycket _ , functions both as a quantifier ( of nouns ) meaning " much " and as a degree modifier or intensifier of adjectives meaning " very " , providing the following examples : 1 ) da " r fanns mycket folk . ' there was much people ' 2 ) hon a " r mycket intelligent . ' she is very intelligent ' lindstrom does not seem to be defending a particular terminological usage in providing this observation , but merely wishes to offer useful information that may be of interest in the discussion . [ ark : ] it seems to me that while the interest of this sort of observation is undeniable , it does not obviate the need for a terminological distinction , nor does it justify the subsumes position , but rather illustrates the need for linguists to employ a clear meta-language to enable us to distinguish between items or uses even where , as here , their formal expressions overlap language-specifically . ( by the way , some other instances of the use of a single form for " very " and " much " include portuguese _ muito _ , catalan _ molt _ , and italian _ molto _ ; but i can think of many more languages that do not show this kind of overlap or homonymy . ) philip peterson wrote discussing in somewhat more abstract terms the actual semantics of terms like " many " and " more " , and referred me to his article " complexly fractionated syllogistic quantifiers " ( journal of philosophical logic , 1991 , 20 , 287-313 ) . bruce despain 's comments are oriented to language-specific issues of syntactic classification of quantifiers in english that are not likely to be relevant to a description of basque , for which reason i shall not report his suggestions here . henny klein brought to my attention the following bibliographical reference : gary , e . ( 1979 ) extent in english . a unified account of degree and quantity . phd thesis , university of california , los angeles . in summary , none of those who responded favoured the subsuming position according to which " very " and " so " can be referred to as quantifiers or their function as quantification ( unless that was what jan lindstrom wished to imply ; it is my understanding that it was not ) . four of the six answers do not actually lean one way or the other . the two answers that address my question directly and suggest an answer , those of silva and galea , both constitute votes for the versus position . eskerrik asko denoi ( many thanks to all ) alan r . king , ph . d . alanking @ bigfoot . com alternative email addresses : mccay @ redestb . es , a @ eirelink . com , 70244 . 1674 @ compuserve . com snail : orkolaga plaza 3 1a , 20800 zarautz , basque country , spain phone : + 34-43 - 134125 / fax : + 34-43 - 130396 visit my web page at - - &gt; http : / / www . eirelink . com / alanking /
</t>
  </si>
  <si>
    <t xml:space="preserve">Subject: summary : heavy onsets references
 original query :
</t>
  </si>
  <si>
    <t xml:space="preserve">Subject: summary : vowel deletion between two like consonants
 quite some time ago , i wrote requesting information concerning instances of proper names where the pronunciation reflects a deletion of a vowel occuring between two like consonants in the spelling of the name . i cited such names as farrer [ fer ] worcester [ wust ^ r ] and leicester [ lest ^ r ] and had hoped to find a whole slew of other names exhibiting this phenomenon . unfortunately , i got no responses which dealt with proper nouns . however , i did get some interesting responses discussing how this occurs in hungarian , arabic , and english outside the realm of proper nouns . thanks to all who responded . sorry i did n't post sooner . it 's just that i had hoped to get something on proper nouns before replying . sincerely , david harris david harris david @ las-inc . com language analysis systems voice : ( 703 ) 834-6200 ext . 242 2214 rock hill road , suite 201 fax : ( 703 ) 834-6230 herndon , va 22070 original query : &gt; i ' ve been thinking about names like worcester , leicester , and &gt; gloucester which , though perhaps viewed by most of my fellow americans &gt; as strange relics of british eccentricity , really do follow a simple &gt; and straightforward phonological process where two like consonantal &gt; continuants separated by a weak vowel ( in this case schwa ) are merged &gt; into one by the deletion of this weak vowel . the same phenomenon &gt; occurs with the name of a school in provo , utah which i attended as an &gt; adolescent : &gt; &gt; farrer junior high school &gt; this is pronounced " fair " ( or " ferr " if your accent makes a &gt; difference between [ er ] and [ eir ] which mine does n't ) &gt; &gt; anyway , using a regular expression , i searched the 1990 us census &gt; list of 80 , 000 surnames available on the web in order to find names &gt; in which like consonants were separated by one vowel and came across &gt; a few more from various language groups that may or may not be &gt; examples of this . ( it 's hard to know when you can't have the names &gt; pronounced for you as well as see them written . ) my question , then , &gt; is this : &gt; i would be interested in knowing in what other languages this &gt; phenomenon occurs and with what other sounds . judging from some of &gt; the names i encountered in my search , i suspect that it may occur in &gt; japanese where [ i ] and [ u ] deletion causes two like consonants to be &gt; connected together . also , in languages where word-internal gemination &gt; is phonemic , i ' m curious as to whether simplification occurs as it &gt; does in english or if the gemination retains its full phonological &gt; value . please include as many examples as you can with your comments &gt; and i will post a complete summary to the list . any other &gt; observations about this phenomenon are also welcome . beginning of responses : * * * * * * * * * * * * * * * * * * * * * * * * * * * * * * * * * * * * * * * * * * * * * * * * * * * * * * * * * * * * 1 - subject : worcester here is a hungarian example : _ ko2zta1rsasa1g _ / ko / starsasa : g / fast / casual [ ko / stassa : g ] ` republic ' and another lexicalized one : _ azt hiszem _ / ast hisem / &gt; [ asisem ] &gt; [ assem ] ` that - acc believe - i ' i cannot think of examples with non-coronals , but that - i think _ has to do with statistics . symbols : o / = ipa slashed o ( round front mid vowel ) , s = eng sh a = round back low vowel e = ipa epsilon best , peter szigetvari szigetva @ osiris . elte . hu * * * * * * * * * * * * * * * * * * * * * * * * * * * * * * 2 - from : russell @ ukraine . corp . mot . com ( dale russell ) to : dharris @ las-inc . com phonological process - - worcester / gloucester / leicester &gt; also , in languages where word-internal gemination is phonemic , i ' m &gt; curious as to whether simplification occurs as it does in english &gt; or if the gemination retains its full phonological value . does such simplification always occur in english ? does " meanness " rhyme exactly with " venus " ? i ' ve heard this example used to argue that english does make at least limited use of the concept of the mora , claiming that both / n / s in " meanness " get pronounced . dale russell russell @ ukraine . corp . mot . com * * * * * * * * * * * * * * * * * * * * * * * * * * * * * * * * * * * * * 3 - subject : deleted vowel in response to your linguist posting : note that am . eng . speakers often delete the schwa between the / d / 's , so that " where did he go " becomes " where 'd he go " , and " how did she do that " becomes " how 'd she do that " . - - - - - - - - - - - - - - - - - - - - - - - - - - - - - - - - - - - - - - - - - - - - - - - - - - - - - - - - - - - - - - - - - - - dan loehr " wherever you go , there you are . " georgetown university loehrd @ gusun . acc . georgetown . edu - buckaroo bonzai http : / / www . geocities . com / athens / 4944 - - - - - - - - - - - - - - - - - - - - - - - - - - - - - - - - - - - - - - - - - - - - - - - - - - - - - - - - - - - - - - - - - - - - - - - - - - - - 4 - from : " robert port " &lt; port @ cs . indiana . edu &gt; deleted vs in eng to : dharris @ las-inc . com first syllable of farrer ? ? content - length : 503 vowel elision x - confirm - reading - to : cpeust @ gwdg . de x - pmrqc : 1 priority : normal look into arabic : the 3rd person singular of the perfect tense of verbs is most commonly formed cacaca ( c being the root consonants ) , e . g . kataba " he wrote " the first person of this verb is katabtu " i wrote " now verbs with two identical consonants behave irregularly : while the 1st person sg . of the verb " to pass " is marartu " i passed " , the 3rd person is marra " he passed " instead of the expected * marara . the same is true for many other semitic languages ( hebrew etc . ) . carsten peust seminar of egyptology and coptology goettingen cpeust @ gwdu20 . gwdg . de or cpeust @ gwdg . de
</t>
  </si>
  <si>
    <t xml:space="preserve">Subject: diachrony and the minimalist program
 a few weeks ago i posted a query on the ' list regarding references for studies carried out within the framework of the minimalist program . thanks a lot for the answers and here are they are in a " kind of " shortened version : - ) . mark douglas arnold ( mdarnold @ wam . umd . edu ) offered his dissertation about the loss of verb movement in english of which a highly condensed versions can be found in the proceedings of nels 26 , and the proceedings of wccfl 15 . arnold , mark d . ( 1996 ) . double object constructions and indirect object passives : problems posed by history " , in proceedings of wccfl 15 , pp . 1-15 . arnold , mark d . ( 1995a ) . case , periphrastic " do " , and the loss of verb movement in english " . phd dissertation , university of maryland . arnold , mark d . ( 1995b ) . " notations of economy in language chance : the spread of perphrastic " do " , in proceedings of nels 26 , pp . 121-134 . deborah arteaga ( darteaga @ nevada . edu ) has done some studies on old french within the framework of minimalism , of which i only list the newest ones , the others can be seen on her homepage , accessible through ( http : / / www . nscee . edu : 80 / unlv / colleges / college _ of _ liberal _ art / foreign _ languages / ) deborah artega ( to appear ) . sobre la construcci = f3n de complemento objeto doble en el franc = e9s antiguo , in : " revista de filologia francesa de la universidad complutense de madrid " . - / - . ( 1995 ) . on old french genitive constructions , selected proceedings from the twenty - second linguistic _ symposium on the romance languages , in " contemporary research in romance linguistics : papers from the 22nd linguistic symposium on the romance languages , pp . 79 - 90 . - / - . ( 1995 ) on strong and weak possessives in old french , in : " language quarterly 333 , pp . 67-80 . cassian braconnier ( cassian @ worldnet . net ) informed me about a book by jean - yves pollock which touches upon diachrony and mp . jean - yves pollock , langage et cognition , introduction au programme minimaliste de la grammaire generative , especially pages 148 , 153 , 160 and 166 . mark hale ( hale1 @ alcor . concordia . ca ) informed me about an article he is just about to finish , a book of his of which the syntax portion is written in the minimalism framework , as well as about an article in the nels : mark hale ( to appear ) the diachronic implications of mimimalism , in : " interdisciplinary syntax " - / - ( to appear ) , " theory and method in historical linguistics " , blackwell stefan frisch , ( 1995 ) , evidence for economy of projection in historical change , " nels " , vol 2 . p . 191 - 203 . henrik rosenkvist ( henrik rosenkvist @ nordlund . lu . se ) contributed : eithne guilfoyle ( 1995 ) infinitivals and the transparency principle revisited , in : " nels " , vol 2 . p . 205 - 209 . and luis silva - villar ( lsilvav @ ucla . edu ) told me about his dissertation : silva - villar , luis ( 1996 ) . enclisis in northwestern iberian languages : a diachronic theory . university of california , los angeles . thanks again to everyone for your contributions and interest . i ' ll eagerly accept further informations on diachrony and minimalism : - ) . susann
</t>
  </si>
  <si>
    <t xml:space="preserve">Subject: re : 8 . 1082 , sum : english adjectives
 editor 's note : we received the following correction to 8 . 1082 , english adjectives . &gt; &gt; dear linguists , &gt; &gt; about a week ago i posted the following query . &gt; &gt; &gt; i am working on english adjectives . are the following sentences &gt; &gt; acceptable ? if acceptable , please mark them with a check . &gt; &gt; if not acceptable , please mark them with a cross . if uncertain &gt; &gt; or dubious , please mark them with a question mark . any &gt; &gt; comment is welcome . &gt; &gt; &gt; &gt; ( 1 ) john was careful to lock the door . + &gt; &gt; ( 2 ) john was greedy to keep all the money to himself . + &gt; &gt; ( 3 ) john was worthy to be praised by them all . &gt; &gt; ( 4 ) the place is convenient to visit . &gt; &gt; ( 5 ) john is jealous that she succeeded . &gt; &gt; ( 6 ) john was bored to hear her endless talk . &gt; + &gt; ( 7 ) john was confused to be told to do so many things at once . ? &gt; &gt; ( 8 ) john was hurt to be insulted . &gt; &gt; ( 9 ) i am eager that they should win . &gt; &gt; ( 10 ) john was incredulous that mary put it into practice . &gt; &gt; ( 11 ) mary is keen that we should go . &gt; &gt; ( 12 ) it was heroic of them to oppose the invader + &gt; &gt; ( 13 ) john was irresponsible to sabotage his duties . &gt; &gt; ( 14 ) it is significant that they worked as volunteers . &gt; &gt; ( 15 ) it is sufficient to give him some money . + &gt; ( 16 ) it is not suitable to dress casual at a wedding reception . &gt; sorry , some problems with signs ! + means not acceptable , nothing means acceptable . best , rod .
</t>
  </si>
  <si>
    <t xml:space="preserve">Subject: re : 8 . 1098 , qs : french , chinese poetry , bannock
 &gt; &gt; - - - - - - - - - - - - - - - - - - - - - - - - - - - - - - - - message 1 - - - - - - - - - - - - - - - - - - - - - - - - - - - - - - - &gt; &gt; date : sat , 26 jul 1997 20 : 23 : 41 - 0400 &gt; from : ewb2 @ cornell . edu ( e . wayles browne ) &gt; subject : question for french speakers &gt; &gt; in english one can distinguish two different placements of an adverb &gt; with two different readings : &gt; &gt; ( 1 ) the conflict is not clearly an international problem . " perhaps &gt; the conflict is an international problem , perhaps it is not an &gt; international problem ; whether it is an international problem or not &gt; is not clear . " &gt; &gt; ( 2 ) the conflict is clearly not an international problem . " the &gt; conflict is not an international problem . that is clear . " &gt; &gt; in french , does &gt; &gt; ( 3 ) le conflit n ' est clairement pas un probl = e8me international . have &gt; the meaning of ( 1 ) or ( 2 ) or both ? are there other possible placements &gt; of _ clairement _ which would have a meaning differing from that of ( 3 ) ? rejean canac marquis , uqam ( linguistics ) &amp; simon fraser university ( french dept ) clearly , sentence ( 3 ) has the meaning ( 2 ) , not ( 1 ) . if clairement is after pas , then meaning ( 1 ) takes over . this is of course without special stress or break . hope this is hopeful . best , rcm .
</t>
  </si>
  <si>
    <t xml:space="preserve">Subject: re : 8 . 1107 , qs : lang . games , " democratic , " word change
 dear mr . ungar : is us congress incorrect ? any noun can modify another noun . but the heart of your question is that employment of democratic makes most people associate feelings deriving from the political process : democratic elections , etc . most republicans would hardly utter an unfavorable word about " democracy " though its origins are hardly as uncontroversial . democrat calls forth associations with figures in the democratic party , many of whom are personally unlikable or do not enjoy reputations for integrity or ethics . so the republican strategy is actually quite clever . particularly in view of the fact that the republic party would call forth the same positive associations since our electorate is blissfully unaware of the significant differences between the two forms of government . the democrats used to try to do something similar with " party of nixon " , " party of hoover " but since educational decline in this country , how many high school graduates know who hoover or nixon were ? it is a dilemma for propagandists ! pat
</t>
  </si>
  <si>
    <t xml:space="preserve">Subject: call : spanish in us / contact
 call for papers 7th unm conference on ibero - american culture &amp; society : " spanish and portuguese in contact with other languages " jointly with 16th conference on spanish in the united states 12-14 february 1998 university of new mexico , albuquerque usa * - * - * in celebration of the 400th anniversary of the founding * - * - * * - * - * - * of the first spanish settlement in new mexico in 1598 * - * - * plenary speakers : carol a . klee ( university of minnesota ) ana roca ( florida international university ) papers dealing with any aspect of spanish in the u . s . or of spanish or portuguese in contact with other languages are welcome . oral presentations will be limited to twenty minutes . the deadline for receipt of abstracts ( maximum of 500 words ) is november 15 , 1997 . abstracts may be submitted by e-mail or regular mail . e - mail abstracts : place all identifying information ( name , address , telephone number ) along with title of paper at the beginning of the message , followed by three blank lines , the title repeated , and the abstract . regular mail abstracts : 3 copies of abstract with title and no identifying information , with accompanying 3x5 card with paper title and author 's name , address , and telephone number or email address . send abstracts or requests for additional information to : 1998 conference department of spanish and portuguese university of new mexico albuquerque , nm 87131 usa e-mail : spanish @ unm . edu telephone : ( 505 ) 277-5907 fax : ( 505 ) 277-3885 web : http / / : www . unm . edu / ~ spanish
</t>
  </si>
  <si>
    <t xml:space="preserve">Subject: job
 postdoc at ben - gurion university , beer - sheva , israel : to work with nomi erteschik - shir and tova rapoport on verbal projection and focus . project funded by the israel science foundation . preference for candidate with an interest in the syntax / lexical-semantics interface . beginning november 1st , 1997 for one to two years . applicants should send ( by e-mail ) cv , names of three references , and samples of their work to : nomi erteschik - shir home : 972 - 7-6469482 department of foreign literatures and linguistics work : 972 - 7-6461117 ben gurion university of the negev 972 - 7-6461128 p . o . box 653 , beer sheva , israel fax : 972 - 7-6472907
</t>
  </si>
  <si>
    <t xml:space="preserve">Subject: research studentship in cross-cultural pragmatics
 lancaster university modern languages / linguistics research studentship in cross-cultural pragmatics the lancaster university consortium - universities of central lancashire , lancaster , sheffield , university college of st . martin , lancaster and homerton college , cambridge - has been awarded 247k from the h . e . f . c . e f . d . t . l . for a 3 - year project on ' developing inter-cultural and socio-linguistic competence in university students undertaking periods of study and work abroad : the identification and dissemination of good practice ' . suitably qualified graduates wishing to pursue a 3 - year phd research programme monitoring / analysing the project are invited to apply for a research studentship of 5000 + fees p . a . for the year beginning 1 october 1997 , at lancaster university . applications by 25 august to r . h . crawshaw , french studies , lancaster university , la1 4yn , england . further details from rosemary anderson at the same address - 01524 592669 - e-mail r . anderson @ lancs . ac . uk _ _ _ _ _ _ _ _ _ _ _ _ _ _ _ _ _ _ _ _ _ _ _ _ _ _ _ _ _ _ _ _ _ _ _ _ _ _ _ _ _ _ _ _ _ _ _ _ _ _ _ _ _ _ lancaster university modern languages / linguistics cross-cultural pragmatics enquiry - project officers the lancaster university consortium - universities of central lancashire , lancaster , sheffield , university college of st . martin , lancaster and homerton college , cambridge - has been awarded 247 , 000 from the h . e . f . c . e . f . d . t . l . for a 3 - year project on ' developing inter-cultural and socio-linguistic competence for periods of study and work abroad : the identification and dissemination of good practice in student support and guidance ' . applications are invited for two posts of project officer , one full-time , one 0 . 5 - time , starting 1 september 1997 or soon after . project officers will be based at lancaster and responsible , under the director , for administering and helping devise the project . together with experience of residence in europe and fluency in at least one of french , german , spanish or italian , the ideal candidates will also have computer and communication skills and organisational experience . initial salary 15 , 159 pounds . applications , by 18 august , to personnel services , lancaster university , la1 4yw , from whom also further particulars are available .
</t>
  </si>
  <si>
    <t xml:space="preserve">Subject: anglicization of composers ' names
 judging from the return post , i must have sounded like some kind of self-proclaimed expert on composers ' names . let me hasten to say that i ' m not . all the pronunciations i put in that little list came as surprises to me . in all cases but one , they were given to me by native speakers of the composers ' language , while i was visiting the composers ' native country . i do n't speak any of those languages and certainly do not claim any expertise . i ' ve just been trusting " competent native speakers " . the one exception , by the way , was when karl haas , on one of his daily " adventures in good music " broadcasts , asserted that pachelbel should be pronounced pach - el - bel . based on karl 's provenance i was inclined to trust him . but perhaps i ' ve gone overboard taking natives ' pronunciations as gospel . after all , we americans certainly manage to mangle enough of our own words , do n't we ? sorry for any consternation i may have caused . i ' ve certainly gotten an education from this . cheers , gordon brown
</t>
  </si>
  <si>
    <t xml:space="preserve">Subject: computer - mediated conversation
 = = = = = = = = = = = = = = = = = = = = = = = = = = = = = = = = = = = = = = = = = = = = = = = = = = = = = = = = = = = = = = call for manuscripts : computer-mediated conversation there is room for one or two additional high-quality chapters in a collection i am editing entitled computer-mediated conversation . this will be the first book devoted entirely to linguistic and conversation analytic approaches to computer - mediated communication . the collection is currently being considered for publication by oxford university press . at the present time , contributions are specifically sought which analyze some form of computer-mediated communication from a conversation analysis ( ca ) perspective . contents : contributions may analyze any genre of verbal exchange that takes place via computer networks , including private e-mail , listserv discussion groups , bulletin board systems , computer conferencing systems , chat , muds and moos , and multi-media systems . contributions should report empirical , data-driven research carried out using methods of conversation analysis . possible areas of focus include speech acts and act sequences , turn taking , adjacency pairs , responses , alignment , repairs , and topic organization . in addition , all contributions should address in some way the question : to what extent are the observed properties of the discourse conditioned by the computer medium , and to what extent do they reflect social or other factors that may also be present in face-to - face communication ? submission information : manuscripts should be 15-20 single-spaced pages in length , including references and appendices , and should follow the formatting style for the oxford studies in sociolinguistics series ( for example , biber and finnegan 's _ sociolinguistic perspectives on register _ , published in 1994 ) . submissions should be in the form of a hard copy plus a 3 1 / 2 " macintosh - readable diskette containing the file saved in its original format , as well as in ms word for macintosh ( version 4 or 5 ) . the hard copy and the diskette should be mailed to the volume editor , susan herring , at the following address : susan herring program in linguistics university of texas arlington , tx 76019 usa deadlines : potential authors are requested to inform the volume editor of their intention to submit by e-mail prior to august 30 , and to submit their manuscripts by september 15 , 1997 . about the editor : susan herring is an associate professor of linguistics at the university of texas at arlington who has published numerous articles on computer-mediated communication since she first began presenting her research in this area in 1992 . she is also the editor of an interdisciplinary collection entitled _ computer - mediated communication : linguistic , social and cross - cultural perspectives _ ( john benjamins , 1996 ) and guest editor of a special issue of the _ electronic journal of communication _ ( vol . 6 , no . 3 ) on the topic of " computer - mediated discourse analysis " . for further information : inquiries regarding this project may be e-mailed to the editor at susan @ ling . uta . edu . = = = = = = = = = = = = = = = = = = = = = = = = = = = = = = = = = = = = = = = = = = = = = = = = = = = = = = = = = = = please forward this call to anyone who might be interested !
</t>
  </si>
  <si>
    <t xml:space="preserve">Subject: wccfl 1998 call for papers
 wccfl xvii west coast conference on formal linguistics university of british columbia february 20-22 , 1998 call for papers abstracts are invited for 20 - minute talks in all areas of linguistics from any theoretical perspective . there will be two special sessions in addition to the main program . abstracts may be submitted to the main program or either of the special sessions . * special sessions : interfaces * invited speakers will be presenting at the following 2 special sessions : lisa selkirk , umass : phonology / syntax interface angelika kratzer , umass : syntax / semantics interface abstract requirements abstracts should be no more than one standard size page in length with the option of including an additional page for data and references . abstracts should be in at least 11 - point type with 1 - inch margins , single-spaced . please mail ten anonymous copies as well as a 3 " x 5 " index card with the following information : title name of author ( s ) mailing address affiliation ( s ) area ( phonology , syntax , semantics . . . ) phone number ( optional ) e-mail address ( optional ) please specify on your index card if you are submitting your abstract to either of the special sessions . submissions are limited to 1 individual and 1 joint abstract per author . please do not send abstracts by e-mail . * abstracts must be received by november 14 , 1997 * abstracts should be sent to : wccfl xvii committee department of linguistics university of british columbia e270-1866 main mall vancouver , british columbia canada v6t 1z1 information will be made available at the wccfl web site : http : / / www . interchange . ubc . ca / msr / wccfl . html /
</t>
  </si>
  <si>
    <t xml:space="preserve">Subject: forwarded : ucla jobs / temporary ( 97-98 )
 ucla jobs / temporary ( 97-98 ) priority normal the ucla department of linguistics expects to have several short-term jobs available teaching various courses in the coming academic year ( 1997-98 ) . most of the positions are in the area of syntax , though we will hire in other areas too . these are all replacement positions , for faculty who are on leave , and there is no realistic prospect of any of them developing into permanent positions . some of the courses that need to be taught are undergraduate classes , while others are graduate classes . at least three , and possibly as many as five courses will involve syntax courses at various levels , ranging from introductory undergraduate syntactic analysis to advanced graduate seminars . our most pressing need in these areas is during the fall and winter quarters ( see below for an outline of quarter dates ) . in addition , we may need an instructor for two lower-division introductory courses in general linguistics in the winter and / or spring quarters ; one of these is a generic intro to linguistics ; the other is a course surveying the languages spoken in the usa , including immigrant languages , american indian languages , and dialects of english and spanish , covering phonetics , history , and sociolinguistic issues , among others . finally , we will have openings for advanced graduate courses in some of the subfields represented in our department - - such as phonology , phonetics , psycholinguistics , computational ling . , syntax , semantics , specific language areas ( such as african , american indian , etc . ) for these advanced graduate courses , we are primarily interested in hiring relatively senior people with established reputations ( e . g . people who are on leave and who are interested in visiting ucla ) , though more junior applicants will also be considered . because we have a large number of courses available for visitors to teach next year , we are quite flexible in terms of the type and level of appointments . in particular , we may be interested in hiring some people for single-course lectureships ( paying in the neighborhood of $ 7 , 000 to $ 10 , 000 per 10 - week course , depending on seniority ) ; we may also consider full-time appointments for periods of one or two terms , with a courseload of 2 courses per term , and pay levels per course roughly comparable to those mentioned above . finally , we may make appointments with less than full-time teaching loads ( e . g . teaching one course and co-teaching another ) . these visiting positions are not restricted as to rank . we are especially interested in hiring faculty from other universities who plan to be on leave during ( part of ) the coming academic year and who may be interested in visiting our department for part of the year and teaching a course ( or two ) while they are here . each course runs for ten weeks ( with two 2 - hour lectures per week ) followed by an exam week . applicants should send a letter of application , including a cv , a statement of previous teaching experience , as well as the names , addresses , and phone numbers of three recommenders to : tim stowell ( chair ) , department of linguistics , ucla , los angeles , ca 90095-1543 . ( actual letters of recommendation should not be sent at this time ; likewise candidates should not send voluminous dossiers of publications , etc . ) applications for fall quarter courses should be received by aug . 15 1997 , and applications for winter and spring quarter courses should be received by sept . 10 1997 , though late applications will also be considered as long as the positions remain unfilled . potential applicants are strongly encouraged to inform us by e-mail , as soon as possible , of their intention to apply for these positions . initial enquiries by email may be directed to tim stowell ( stowell @ ucla . edu ) or to anna meyer ( meyer @ humnet . ucla . edu ) . ucla is an equal opportunity employer . - - - - - - - - - - tim stowell chair , ucla department of linguistics 405 hilgard ave . los angeles , ca 90095-1543 usa phone : 1-310 - 825-0634 fax : 1-310 - 206-5743 e - mail : stowell @ ucla . edu
</t>
  </si>
  <si>
    <t xml:space="preserve">Subject: question on a word - reply
 many thanks for the replies ! in particular , i ' ll pass on the reference suggestions . i should probably be slightly more specific about what we ' re looking for : a word ( again , my friend writing the dissertation believes one exists ) that would fit in the sentence : " word x has / is [ xxxx ] with the normal usage of word y . " or else : " these people have [ xxxx ] the meanings of word x and word y . " that is , we ' re not looking for examples of x and y , or for a description of the general phenomenon of x changing meaning or having a special ( argot or jargon ) meaning , but we want to know if there is a term [ xxxx ] which would accurately indicate that x and y are being used synonymously when they are not normally synonyms . . . the specific x and y in question here are " marriage " and " home " ( yes , i do realize that " marriage " and " home " overlap a lot in their usage anyway ; i ' m not familiar enough with my friend 's topic to know exactly what she 's arguing , but i believe it involves a particular couple 's development of an individual and idiosyncratic concept of marriage , which at times becomes , um , blended ? with their concept of home to the extent that they will use either word to refer to it . . . something like that . regardless , you can tell from my attempt to state the question why a word is needed . . . : - ) replies by email please ( i ' m not a regular reader of these lists ) . and thanks again . jonathan gilbert jong @ dragonsys . com &gt; &gt; &gt; peter t . daniels &lt; grammatim @ worldnet . att . net &gt; 07 / 29 / 97 06 : 45pm &gt; &gt; &gt; an example would help , but it sounds like you ' re talking about jargon , slang , or argot ( idiosyncratic language varieties defined according to the user group ; see textbooks of sociolinguistics ) . &gt; &gt; &gt; deborah d k ruuskanen &lt; druuskan @ cc . helsinki . fi &gt; 07 / 30 / 97 12 : 00am &gt; &gt; &gt; words used in separate contexts changing meaning ? i should imagine there are quite a lot , particular if you think of american / british differences . [ . . snip ] &gt; &gt; &gt; carsten breul &lt; upp20a @ ibm . rhrz . uni-bonn . de &gt; 07 / 30 / 97 05 : 06am &gt; &gt; &gt; in david crystal 's _ the cambridge encyclopedia of language _ ( cambridge : cup , 1987 ) , there are descriptions of situations resp . phenomena which might be close to what you ' re friend is looking for . [ examples snipped ] &gt; &gt; &gt; &gt; &gt; &gt; &gt; [ the original question : ] &gt; &gt; &gt; &gt; &gt; . . . the question is on behalf of another friend who is working on a dissertation ( not on a linguistics topic , it 's social history of a sort ) ; she wants to describe a situation in which the usage of one word ( in a particular context , by a small group of people ) has diverged enough from its standard usage that it has become interchangeable with another word , normally either different or unrelated in meaning . my friend believes there is a word for this phenomenon , but nobody we ' ve asked so far has been able to identify it . . . does anyone out there know ? jonathan gilbert jong @ dragonsys . com
</t>
  </si>
  <si>
    <t xml:space="preserve">Subject: ccall / celao 3
 dear colleague , the following is the first call for papers for the ccall 3 conference , which will be held next june . please forward it to any other colleagues you believe might be interested . thank you . cher ( e ) collegue , voici le premier appel de communications pour le colloque celao 3 , qui aura lieu au mois de juin prochain . veuillez avoir l ' obligeance de le faire parvenir a d ' autres collegues qui pourraient s ' y interesser . merci d ' avance . ian m . richmond . - - - - - - - - - - - - - - - - - - - - - - - - - - - - - - - - - - - - - - - - - - - - - - - - - - ccall 3 / celao 3 # # # # # # # # # # # # # # # # # troisieme congres canadien sur l ' enseignement des langues assiste par ordinateur third canadian conference on computer - assisted language learning 25-27 june , 1998 / 25-27 juin 1998 universite sainte - anne pointe - de-l ' eglise , n . - e . / church point , ns call for papers the third canadian conference on computer - assisted language learning will be held at universite sainte - anne , church point , nova scotia from 25 to 27 june 1998 . presentations , software demonstrations and poster sessions , in english or french , are invited on all aspects of computer-assisted language learning . papers and demonstrations will be limited to 20 minutes , plus 10 minutes allocated to questions and discussion . please submit a 200-250 word summary , preferably by e-mail , to the address given below no later than 30 november , 1997 . presenters will be notified by 15 march 1998 . appel de communications le troisieme congres canadien sur l ' enseignement assiste par ordinateur se deroulera les 25 , 26 et 27 juin 1998 a l ' universite sainte - anne , pointe - de-l ' eglise , nouvelle - ecosse . nous sollicitons des communications , des demonstrations de logiciels et des presentations par affiches , en francais ou en anglais , sur tout aspect de l ' enseignement des langues assiste par ordinateur . les communications et les demonstrations ne devront pas depasser 20 minutes afin de permettre une periode de 10 minutes consacree aux interventions . veuillez soumettre , par courrier electronique si possible , un resume de 200 a 250 mots a l ' adresse ci-apres avant le 30 novembre 1997 . toute decision concernant les soumissions sera rendue le 15 mars 1998 au plus tard . ian m . richmond ian m . richmond vrer vp ( academic and research ) universite sainte - anne universite sainte - anne pointe - de-l ' iglise , n . s . church point , ns b0w 1m0 b0w 1m0 telephone : ( 902 ) 769-2114 telephone : ( 902 ) 769-2114 telecopieur : ( 902 ) 769-3120 fax : ( 902 ) 769-3120 richmond @ ustanne . ednet . ns . ca http : / / ustanne - 59 . ustanne . . ednet . ns . ca
</t>
  </si>
  <si>
    <t xml:space="preserve">Subject: need word lists
 hi ! i have a program that generates bizarre poetry with an accompanying file of words . i am looking for word lists out on the net . lists of nouns , adjectives , verbs , adverbs , conjunctions , etc . also , if you know of any word lists by topic : computer , science , drama , art , agric-sci , plz let me know where these are on the net . thanks ! gloria mcmillan * - - - - - - - - - - - - - - - - * - - - - - - - - - - - - - - - * - - - - - - - - - - - - - - - * - - - - - - - - - - - - - - - - - * gmcmillan @ east . pima . edu http : / / pimacc . pima . edu / ~ gmcmillan / index . html virtual classroom : diversity university moo telnet &gt; 128 . 18 . 101 . 106 8888 login as : co guest type : @ go # 2673 * - - - - - - - - - - - - - - - - * - - - - - - - - - - - - - - - * - - - - - - - - - - - - - - - * - - - - - - - - - - - - - - - - - *
</t>
  </si>
  <si>
    <t xml:space="preserve">Subject: estuary english ( fwd )
 my name is ines dellarole , and i ' m trying to find a book which name is supposed to be : " who speaks estuary ? we are from del salvador university in buenos aires , argentina . if you have some information related to it , i will appreciate if you send it to me , by e-mail , or by mail . thanking you in advance . best regards , i . dellarole &lt; inespat @ satlink . com &gt; av . rivadavia 2207 5to . i . 1034 buenos aires , argentina .
</t>
  </si>
  <si>
    <t xml:space="preserve">Subject: jireem @ utxvms . cc . utexas . edu
 does anyone have a term for the experience of looking at a printed word long enough or saying it out loud enough times so that it loses all semantic associations and becomes an absurd sequence of letters or sound ? either an accepted term or a more personal working term will do . respond to me directly and i ' ll summarize to the list . thanks , michael erard dept . of english ut - austin jireem @ utxsvs . cc . utexas . edu
</t>
  </si>
  <si>
    <t xml:space="preserve">Subject: on line versions of newspapers
 dear readers of the linguist list , as we are planning a research project which is going to address itself to the phenomenon of on line versions of newspapers and magazines ( from a linguistic , semiotic and media-studies point of view , but also from a psychological and information-technological perspective ) , we would like to know whether there are any colleagues out there who deal with a similar subject . we are in the know about some people and some projects , but we suspect there must be more people who share an interest in this highly topical issue , however do n't know of one another 's existence and engagement in the matter . we would be only too pleased to make contact with those people , i . e . with . . . you ! prof . dr . martin stegu chair of applied linguistics technical university of chemnitz d-09107 chemnitz germany e-mail : martin . stegu @ phil . tu-chemnitz . de
</t>
  </si>
  <si>
    <t xml:space="preserve">Subject: indoeuropean courses listed by universities ( fall 1997 )
 the titus project &amp; the indogermanische gesellschaft present indoeuropean courses listed by universities ( fall 1997 ) see http : / / titus . uni-frankfurt . de / curric / idg-ws 97 . html
</t>
  </si>
  <si>
    <t xml:space="preserve">Subject: thanks to our subscribers
 dear linguist list : the time has come for us to once more send out a general mailing , but this missive is much more fun to compose than a call for funds . instead , we thank all those who recently contributed to the maintenance and expansion of the list . because of your generous donations we have been able to hire several new student editors . elaine halleck , marty jacobsen , brett churchill , julie smith , and anita huang will take care of the ever-expanding functions associated with the linguist network . two private donors in particular must be thanked , since linguist 's fund increased by $ 8000 through their signal efforts . linguist and linguistics are in their debt ; by meeting our funding goals , we can continue to grow and better serve the linguistics community . in addition to offering more services to more people , linguist will soon provide * better * service due to the support of the linguistics data consortium . ldc came to our rescue this spring by donating a new sun ultra mainframe computer . this machine will shortly be hosting our email lists , solving the posting problems we all suffered through earlier this year . the consortium also must be sincerely thanked . to conclude , linguist again thanks all of you who responded to our last call for funds , and those who have donated in previous drives . your contributions have provided and will continue to provide the linguistics community with a forum essential to the discipline . we ' ve listed contributors to date below . 1997 contributors valued supporters ( $ 50 and under ) anonymous galina alexandrova lloyd anderson ( ecological linguistics ) paula baird robert beard mayrine bentley cassian braconnier joaquim brandao de carvalho carsten breul deborah brownstein claudia brugman r . joe campbell linda coleman anthony davis dorothy disterheft jean - louis duchet suzette haden elgin david eddington feride erku dominique estival susan felshin luisanna fodde robert fouser louanna furbee judith fuller elly van gelderen keith goeringer claire gronemeyer alan harris fritz heberlein suzanne hilgendorf caitlin hines david holt alice horning elizabeth hughes bernhard hurch frances ingemann martha islas elaine jones marion kee andrew kehler suzanne kemmer jong - mi kim carolyn kirkpatrick micael kliffer john koontz knud lambrecht young - h lee judith levi joan levinson vern lindblad virginia locastro fernando martinez - gil ana maria martins bart mathias madeline m . maxwell scott mcginnis sue medeiros anita mittwoch simon musgrave michael newman lynn nichols richard oehrle fernando ordonez susan pintzuk terence potter burton rosner lynn santelmann mary schleppegrell andreas schramm klaus schubert carol myers scotton antonio r . m . simoes jim sneddon susan steele roland sussex jan - olof svantesson robert l . trammell u . of michigan linguistics dept . jeff von munkwitz - smith barbara vance joerg wagner kathleen m . ward frank wijnen patrons ( $ 50 or more ) : anonymous anders ahlqvist belinda bicknell &amp; gary witus wayles brown claudia brugman cascadilla press donna christian billy clark bernard comrie hortensia curell mary dalrymple douglas l . dee stanley dubinsky dept . of linguistics , university of durham william edmondson dan everett julia falk joseph foster donald freeman nancy frishberg kazuhiko fukushima richard hudson barbara herrarte michael hess roderick jacobs dora johnson ioanna kappa hans kronning indiana university press linguistique africaine ( via cassian braconnier ) ernest mccarus jerry mcmenamin geoff nathan barbara pearson ingo plag linda stump rashidi robert ratcliffe ann reboul recherches linguistiques de vincennes lisa reed nikolaus ritt charles scott carlota smith ute smit university of maine linguistics dept . max wheeler ronnie wilbur mainstays ( $ 100 or more ) : graeme forbes vicki fromkin bruce fraser monica macaulay &amp; joseph salmons marguerite mackenzie johanna nichols sergio scalise chi - lin shih and richard sproat frances trix blackwells publishing center for applied linguistics cornell university press csli garland publishing holland academic graphics indiana university linguistics club john benjamins publishing , north america kluwers publishing linguistic society of america the lucent foundation ( via chilin shih and richard sproat ) media enterprise michigan state university , linguistics dept . mit press mitwpl ( mit working papers in linguistics ) montclair university , dept . of linguistics ndt media oxford university press routledge summer institute of linguistics university of north texas , division of linguistics university of connecticut , linguistics club mouton de gruyter
</t>
  </si>
  <si>
    <t xml:space="preserve">Subject: qs : a question from ask - a-linguist
 hi there ! i am sure you all know about the marvelous service that " ask - a-linguist " offers to the public . we received the following request on july 14 and until last night , there was no answer to it :
</t>
  </si>
  <si>
    <t xml:space="preserve">Subject: computational linguistics : the altavista " refine " option
 a colleague of mine told me about the " refine " option offered by the altavista search engine ( http : / / www . altavista . digital . com / ) and how good it was . in a nutshell , the " refine " options returns a list of synonyms of , and notions related to the words in your query . indeed , it gave extremely sensible responses . perversely perhaps , i tried it in french , using " vin " ( what else ! ) as the keyword . bingo . this is what it returned : 72 % etait , etre , annees , meme , apres , etaient , derniers 59 % egalement , particulierement , differentes , possibilite 52 % qualite , vins , vin , vignoble , vigne , crus , vignes , vignerons , vigneron [ etc . . . ] far from satisfactory . " eau " and " pain " returned similar nonsense , featuring " etaient " , " etre " , " egalement " et alia in prominent positions . in fact , altavista " refine " seems decidedly adverse to foodstuff in french , " fruit " , " poisson " and " sandwich " failing equally miserably ( so did " sable " , " mer " , " lac " ) . so i was quite surprised when italian queries about " wine " returned sensible synonyms : 60 % vino , vini , vigneti , uve 40 % quantita , ettari , vitigni 39 % sapore , profumo , invecchiamento [ etc . ] " acqua " and " pane " fared equally well . so i turned my attention to spanish . spanish did quite as badly as french . this is quite puzzling for the size of the spanish data is quite large . i do n't know what inspired me , i decided to ask for an italian sandwich ( " panino " ) . bingo again ! 60 % perche , chissa , guardo , cazzo , sembrava , poiche , merda , riposto [ yes , unbelievable but true ] 54 % mangiare , specialta , birra , mangia , roba , piatti , gusti , soldi , bere 33 % avevo , scusa , aveva , stavo , rispose , facevano [ etc . ] my colleague and i scratched our collective heads , experimented some more , and came to the conclusion that the thesauri are built by a neural net ( she is heavily into neural nets ) . still , the excellent behaviour of the english thesaurus was suspect . but no , experimenting demonstrated that it could not have been a hand-crafted thesaurus . there are ways of " salting " a neural net and that is probably what digital did for english ( and perhaps for italian ) . do take a break and experiment a bit with altavista " refine " option in your favourite languages ( polish was as nonsensical as french ) . it is quite amusing . and perhaps useful : next time someone knocks at your door with a neural net for sale . . . ( i have seen queries for " kentucky fried chicken " return " chicken sexers " , " waste burners " and " singing teachers " , courtesy of a neural net ) . j . guy @ trl . telsta . com . au
</t>
  </si>
  <si>
    <t xml:space="preserve">Subject: adjectives , terminology , follow-up
 colleagues , yesterday 's question about needing a term for a distinction in adjective use yielded lots of helpful responses . the terms i ' ll settle on are " relational " and " qualitative " . thanks especially to robert beard . ( economic is mainly relational ; economical is mainly qualitative ; educational in ' educational institution ' is relational ; in ' educational experience ' it 's qualitative ; etc . ) chuck fillmore - = = = = = = = = = = = = = = = = = = = = = = = = = = = = = = = = charles j . fillmore , university of california , berkeley , ca 94720 fillmore @ icsi . berkeley . edu office in icsi : 510 642 4274 extension 314
</t>
  </si>
  <si>
    <t xml:space="preserve">Subject: sum : ocr software
 a couple of weeks back i posted a query about ocr software for the mac that is trainable enough to be useful to a linguist scanning latin or ipa - based non - english texts . thanks to jakob dempsey sarah rilling michael betsch andrew arefiev marc fryd and daniel loehr for their responses . in the mac world , it appears that the front-runner in this area is the widely-available omnipage programme from caere corporation ( http : / / www . caere . com for info ) . it is apparently trainable although one respondent expressed some doubts about being able to train it to handle more than a single special font . i should also mention that the first sales rep i talked to previously about omnipage seemed to think that it might have trouble with the combinations of letters and diacrits typical of ipa - based alphabets . however , the publicity literature on the web site seems to imply that it can be trained to recognize combinations of separate characters and the last sales rep i talked to seemed to think that there was no doubt that omnipage could do the job . jakob dempsey also mentioned an " expensive kurzweil product " for the mac , but i have n't heard anything further about this . i also got two responses that mentioned windows - based applications that are highly trainable . one is a german product called optopus made by a german company called makrolog in wiesbaden which is " exclusively trainable " - - that is , it needs to be trained from scratch and so can be configured to any alphabet you like . the other is by a russian company called bit software ( www . bitsoft . ru ) ; their programme is called finereader and in addition to having a wide range of set alphabets for langauges using both latin and cyrillic , they report having sucessfully trained it to recognize icelandic and tibetan fonts ) . david beck = = = = = = = = = = = = = = = = = = = = = = = = = = = = = = = = = = = = = = = = = = = = = = = = = = = = = = = = = = = = = = = = = = = = = = david beck department of linguistics sixth floor , robarts library 130 st . george st . university of toronto toronto , ontario m5s 3h1 canada e-mail : dbeck @ chass . utoronto . ca phone : ( 416 ) 978-4029 ( 416 ) 923-2394 ( home ) fax : ( 416 ) 971-2688
</t>
  </si>
  <si>
    <t xml:space="preserve">Subject: job : indonesian / asian studies
 lecturer ( indonesian / asian studies ) ( ref : a41 / 97 ) school of asian studies university of western australia applications are invited for appointment to the above position for a fixed term period of 3 years with prospects of re-appointment or for a tenurable appointment . ( substantial tertiary teaching experience and publications will be a prerequisite for a tenurable position . ) the appointee will have the ability to teach both indonesian language and inter-disciplinary asian studies courses focusing on contemporary society and culture . candidates must be fluent in both indonesian and english and have completed , or be close to completing , a phd degree on an aspect of indonesian language , society or culture . some experience of teaching indonesian language and / or asian studies at tertiary level is necessary , as are research publications or demonstrated potential . the ability to assume administrative responsibilities for the indonesian programme , as required , is desirable . the position will be available from 1 january 1998 . applicants with teaching experience are requested to submit a teaching portfolio as part of their application . for further information and copies of the selection criteria please contact professor beverley hooper on telephone ( 08 ) 9380 2080 or fax ( 08 ) 9380 1167 or email astudies @ cyllene . uwa . edu . au . details of the school 's programmes are available on http : / / www . arts . uwa . edu . au / aswww / salary range : lecturer level b $ 45 , 194 - $ 53 , 669 p . a . closing date : 5 september 1997 benefits include superannuation , fares to perth ( if applicable ) for appointee and dependent family , removal allowance ( if applicable ) study leave and long service leave . conditions of appointment will be specified in any offer of appointment which may be made as a result of this advertisement . written applications quoting reference number , telephone number , qualifications and experience and the names , addresses ( including email ) and fax / telephone numbers of 3 referees should reach the director , human resources , the university of western australia , nedlands wa 6907 , by the closing date . * * * * * * * * * * * * * * * * * * * * * * * * * * * * * * * * * * * * * * * * * * * * * * * * * * * * * * * * * * * * * * * * * * reader 's of linguist might note that uwa also has a separate linguistics program in the centre for linguistics . . http : / / www . arts . uwa . edu . au / lingwww / this comment is not an official part of the advertisement : ) * * * * * * * * * * * * * * * * * * * * * * * * * * * * * * * * * * * * * * * * * * * * * * * * * * * * * * * * * * * * * * * * *
</t>
  </si>
  <si>
    <t xml:space="preserve">Subject: re : code - switching
 hello everyone . i want to apologize for not posting this update sooner . i wanted to thank those from the list who responded to my code-switching post in march . ( literature [ spanish - english in the united states linguist issue 8 . 1072 ] ) thanks again to jeff yowell , carol myers - scotton , alex zheltuhin , kenya dworkin , john konopak and fernanda ferreir . judith judith rojas colorado state university judith @ lamar . colostate . edu
</t>
  </si>
  <si>
    <t xml:space="preserve">Subject: on line conference
 on line conference " speech syntesis and analisis " october 16-26 1997 dear colleaque , electronic journal " web journal of formal , computational &amp; cognitive linguistics " ( http : / / www . ksu . ru / kazan / science / fccl / index . html ) is go - ing to held an on-line conference " speech syntesis and analisis " . all the materials will put on the web site of the journal . after the con - ference the materials of the conference are to be published in the journal . the editorial board of the journal is in charge for all re - viewing &amp; moderation . submission &amp; review procedures : paper selection and review procedures will be similar to those of a regular conference . all text must be in ascii . papers must be sent to &lt; speech . list @ ksu . ru &gt; . the first 3 lines of the message should consist of your name your email address the title of the paper our time-frame is : deadline for papers : september 20 , 1997 final program announced : october 10 , 1997 participation in the on-line conference will be carried out on the list speech . list that has been created for that purpose . to subscribe to this list , send the following message to &lt; speech . list @ ksu . ru &gt; : subscribe speech . list yourfirstname yourlastname for example : subscribe speech . list bill gates once you have received confirmation of your subscription , you may send messages to &lt; speech . list @ ksu . ru &gt; , and you will automatically receive all new messages sent to the list . a record of all message received will be maintained on a specific web page at the conference site . par - ticipants may send their comments and questions by means of the speech . list . everyone subscribed to the list will receive these messa - ges . if you wish to leave the list , send the following message to &lt; speech . list @ ksu . ru &gt; : unsubscribe speech . list &lt; firstname lastname &gt; . at the end of the conference , participants will be automatically un - subscribed from the speech . list . - - - - - - - - - - - - - - - - - - - - - - - - - - - - - - - - - - - - - - - - - - - - - - - - - - - - - - - - - - - - - - - - - - - - - valery solovyev editor " web journal of formal , computational &amp; cognitive linguistics " kazan state university , dep . computer science , kazan , 420008 , russia e - mail : solovyev @ open . ksu . ras . ru - - - - - - - - - - - - - - - - - - - - - - - - - - - - - - - - - - - - - - - - - - - - - - - - - - - - - - - - - - - - - - - - - - - - -
</t>
  </si>
  <si>
    <t xml:space="preserve">Subject: ucla dept . of linguistics 96-97 job &amp; fellowship bulletin # 27 ( fwd )
 editor ' s note : some of these jobs have already been posted to the list . august 1 , 1997 ucla dept . of linguistics 1996-97 job and fellowship bulletin # 27 267 . ben-gurion university . postdoc at ben - gurion university , beer - sheva , israel : to work with nomi erteschik - shir and tova rapoport on verbal projection and focus . project funded by the israel science foundation . preference for candidate with an interest in the syntax / lexical-semantics interface . beginning november 1st , 1997 for one to two years . applicants should send ( by e-mail ) cv , names of three references , and samples of their work to : nomi erteschik - shir , department of foreign literatures and linguistics , ben gurion university of the negev , p . o . box 653 , beer sheva , israel home : 972 - 7-6469482 work : 972 - 7-6461117 or 972 - 7-6461128 fax : 972 - 7-6472907 268 . lancaster university . the lancaster university consortium - universities of central lancashire , lancaster , sheffield , university college of st . martin , lancaster and homerton college , cambridge - has been awarded 247k from the h . e . f . c . e f . d . t . l . for a 3 - year project on ' developing inter-cultural and socio-linguistic competence in university students undertaking periods of study and work abroad : the identification and dissemination of good practice ' . suitably quali-fied graduates wishing to pursue a 3 - year ph . d . research programme monitoring / analysing the project are invited to apply for a research studentship of 5000 + fees p . a . for the year beginning 1 october 1997 , at lancaster university . appli - cations by 25 august to r . h . crawshaw , french studies , lancaster univ . , la1 4yn , england . further details from rosemary anderson at the same address - 01524 592669 - e-mail r . anderson @ lancs . ac . uk 269 . lancaster university . the lancaster university consortium - universities of central lancashire , lancaster , sheffield , university college of st . martin , lancaster and homerton college , cambridge - has been awarded 247 , 000 from the h . e . f . c . e . f . d . t . l . for a 3 - year project on ' developing inter-cultural and socio-linguistic competence for periods of study and work abroad : the identification and dissemination of good practice in student support and guidance ' . applications are invited for two posts of project officer , one full-time , one 0 . 5 - time , starting 1 september 1997 or soon after . project officers will be based at lancaster and responsible , under the director , for administering and helping devise the project . together with experience of residence in europe and fluency in at least one of french , german , spanish or italian , the ideal candidates will also have computer and communication skills and organisational experience . initial salary 15 , 159 pounds . applications , by 18 august , to personnel services , lancaster univ . , la1 4yw , from whom also further particulars are available . 270 . lernout &amp; hespie speech products ( belgium ) . language specialist korean for language development location : ieper ( belgium ) function : this person will assist in the development of text-to - speech systems and derived applications and / or in other projects in the field of natural language processing and speech technology . he / she will work in different language groups and report to a group leader and to the language development manager . profile : * university degree in philology or linguistics , or equivalent ; * excellent knowledge of korean ( native or near native command of the language ) ; * interest in the linguistic aspects of korean and / or other languages ; * at least a basic experience with and interest in computers ; * good knowledge and / or experience in one or more of the following areas are considered an asset : - speech processing , esp . text-to - speech synthesis ; - phonetics ; - computer linguistics ; - natural language processing ( nlp ) ; - spoken dialog systems ; - computer technology ; - use of standard software packages ; - programming ; - other languages than the target language ; * ability to work in a team and independently ; * persever-ance , accuracy and thoroughness ; * good social and communicative abilities ; * fluent in english ( working language ) ; * willingness to travel abroad for limited periods of time . lernout &amp; hauspie speech products is premier provider of speech technology worldwide . lernout &amp; hauspie speech products is an international leader in the development of advanced speech technology for various commercial applications and products . lernout &amp; hauspie is the only company offering a full range of speech technologies ( text-to - speech , speech-to - text , speech-to - speech and text-to - text ) on multiple platforms in multiple languages . l&amp;h 's four core techno-logies , ( automatic speech recognition , txt-to - speech conversion , digital speech compression and language translation ) are licensed to some of the world 's best-known companies in the telecommunications , computers / multimedia , consumer electronics and automotive industries . we can offer you a challenging job with a fast growing belgian company with a remuneration matching your qualifications . you can contact us by mail : lernout &amp; hauspie speech products , personnel department , attn . patrick thomas , sint - krispijnstraat 7 , 8900 ieper belgium by fax : + 32 - ( 0 ) 57-208489 by email : job-announce @ lhs . be ( with automatic reply ) more info about l&amp;h can be found at http : / / www . lhs . com 271 . microsoft . the nlp group in microsoft research is looking for a computational grammarian for french . the position will be located on the microsoft central campus in redmond , washington , usa . this is a great oppor - tunity to work with a dedicated group of researchers who are creating a system for unrestricted text understanding and generation , and integrating that technology into microsoft products that are sold around the world . responsibilities : the primary responsibility will be designing and writing critique rules for a grammar checker . the rules are based on the output of our french language parser , so the critique rule writer will become intimately familiar with the microsoft natural language system , and will then enhance the system by creating rules to flag grammatical errors and suggest alternatives . qualifications : the qualifications should include experience in linguistic research and software development ; familiarity with natural language processing ; a flexible approach to linguistic theory ; and an advanced degree in linguistics , computer science , or a closely related discipline . native proficiency in french is assumed ; practical experience with nlp implementation issues or grammar checkers is highly desirable . about the microsoft nlp research group : we are in the process of designing and building a system to analyze unrestricted natural language , taking input text , and moving from lexical / morphological analysis through syntax , semantics , and eventually pragmatics and discourse . a generation component is also planned . as part of microsoft research , we work toward the long-term goal of broad coverage language analysis : however , we also work close-ly with product groups to integrate our technology into microsoft products . in microsoft office ' 97 , the english grammar checker is based on our technology . we are ready to develop the same system for french . we are empirically oriented , and are happy to use good linguistic ideas wherever they can be found . a reason-able first-version summary of our techniques and some of our experience can be found in the book " natural language processing : the plnlp approach , " kluwer academic publishers , boston , 1993 . for more information about the nlp group , connect to our home page on the www . http : / / www . research . microsoft . com / nlp contact : please send resumes , cover letters , and any additional materials to : steven clyne , human resources , microsoft corporation , one microsoft way , redmond , wa 98052 usa email : stevecl @ microsoft . com 272 . ucla . the ucla dept . of linguistics expects to have several short-term jobs available teaching various courses in the coming academic year ( 1997-98 ) . most of the positions are in the area of syntax , though we will hire in other areas too . these are all replacement positions , for faculty who are on leave , and there is no realistic prospect of any of them developing into permanent positions . some of the courses that need to be taught are undergraduate classes , while others are graduate classes . at least three , and possibly as many as five courses will involve syntax courses at various levels , ranging from introductory undergraduate syntactic analysis to advanced graduate seminars . our most pressing need in these areas is during the fall and winter quarters ( see below for an outline of quarter dates ) . in addition , we may need an instructor for two lower-division introductory courses in general linguistics in the winter and / or spring quarters ; one of these is a generic intro to linguistics ; the other is a course surveying the languages spoken in the usa , including immigrant languages , american indian languages , and dialects of english and spanish , covering phonetics , history , and sociolinguistic issues , among others . finally , we will have openings for advanced graduate courses in some of the subfields represented in our department - - such as phonology , phon-etics , psycholinguistics , computational ling . , syntax , semantics , specific language areas ( such as african , american indian , etc . ) for these advanced graduate courses , we are primarily interested in hiring relatively senior people with established repu-tations ( e . g . people who are on leave and who are interested in visiting ucla ) , though more junior applicants will also be considered . because we have a large number of courses available for visitors to teach next year , we are quite flexible in terms of the type and level of appointments . in particular , we may be interested in hiring some people for single-course lectureships ( paying in the neighborhood of $ 7 , 000 to $ 10 , 000 per 10 - week course , depending on seniority ) ; we may also consider full-time appointments for periods of one or two terms , with a courseload of 2 courses per term , and pay levels per course roughly comparable to those mentioned above . finally , we may make appointments with less than full-time teaching loads ( e . g . teaching one course and co-teaching another ) . these visiting positions are not restricted as to rank . we are especially interested in hiring faculty from other universities who plan to be on leave during ( part of ) the coming academic year and who may be interested in visiting our department for part of the year and teaching a course ( or two ) while they are here . each course runs for ten weeks ( with two 2 - hour lectures per week ) followed by an exam week . appli - cants should send a letter of application , including a cv , a statement of previous teaching experience , as well as the names , addresses , and phone numbers of three recommenders to : tim stowell ( chair ) , dept . of linguistics , ucla , los angeles , ca 90095-1543 . ( actual letters of recommendation should not be sent at this time ; likewise candidates should not send voluminous dossiers of publications , etc . ) applications for fall quarter courses should be received by aug . 15 1997 , and applications for winter and spring quarter courses should be received by sept . 10 1997 , though late applications will also be considered as long as the positions remain unfilled . potential applicants are strongly encouraged to inform us by e-mail , as soon as possible , of their intention to apply for these positions . initial inquiries by email may be directed to tim stowell ( stowell @ ucla . edu ) or to anna meyer ( meyer @ humnet . ucla . edu ) . eoe . = = = = = = = = = = = = = = = = = = = = = = = = = = = = = = = = = = = = = = = = = = = = = fyi ( " for your information " ) / / cheers , ach = = = = = = = = = = = = = = = = = = = = = = = = = = = = = = = = = = = = = = = = = = = = = &gt; &gt; &gt; &gt; &gt; &gt; alan c . harris , ph . d . telnos : main off : 818-677 - 2853 professor , communication / linguistics direct off : 818-677 - 2874 speech communication department california state university , northridge home : 818-366 - 3165 spch csun fax : 818-677 - 2663 northridge , ca 91330-8257 internet email : alan . harris @ csun . edu www homepage : http : / / www . csun . edu / ~ vcspc005 = = = = = = = = = = = = = = = = = = = = = = = = = = = = = = = = = = = = = = = = = = = = = = = = = = = = = = = = = = = = = = =
</t>
  </si>
  <si>
    <t xml:space="preserve">Subject: tei conference : reminder
 * * * * * * * * * * * * * * * * * * * * * * * * * * * * * * * * * * * * * * * * * * * * * * * * * * * * * * * * * * * * * * * * * * * * * * * * reminder reminder reminder reminder reminder reminder * * * * * * * * * * * * * * * * * * * * * * * * * * * * * * * * * * * * * * * * * * * * * * * * * * * * * * * * * * * * * * * * * * * * * * * * * * * * * abstracts due august 20 ! ! ! * * * * * text encoding initiative tenth anniversary user conference http : / / www . stg . brown . edu / webs / tei10 / november 14-16 , 1997 brown university providence , rhode island , usa sponsored by brown university computing and information services brown university libraries - o - to commemorate the tenth anniversary of its founding , the text encoding initiative ( tei ) is sponsoring its first user conference , to be held 14-16 november 1997 at brown university in providence , rhode island . the tei was established at an international planning meeting on text encoding standards , held at vassar college on november 12-13 , 1987 . the tei is sponsored by the association for computers and the humanities , the association for computational linguistics , and the association for literary and linguistic computing . the tei guidelines for electronic text encoding and interchange were published in spring of 1994 . they provide an extensive sgml - based scheme for encoding electronic texts across a wide spectrum of text types and suitable for any kind of application . the guidelines have already achieved wide-scale implementation in projects throughout north america and europe . the tei conference will bring together users of the tei guidelines in order to share ideas , experiences , and expertise , provide a forum for technical discussion and evaluation of the guidelines as they have been implemented across a variety of applications . the topics include but are not limited to : o reports on the use of the tei scheme in a particular project or in a particular application area or discipline o reports from particular user communities such as the builders and designers of electronic text centers , digital libraries , language corpora , electronic editions , multi-media databases , etc . o evaluations of the tei scheme as applied to a particular class of texts or in a particular type of scholarly research o technical discussions of particular encoding problems and solutions such as unusual or complex text types , multi-media , multiple views or information types , multi-lingual data and internationalization , textual variation , overlap , etc . o papers on customization and extension of the tei for particular application areas and text types o reports on experience using off-the - shelf software with tei documents , or developing software to handle tei material o discussions of markup theory and markup architectures , with particular reference to the tei o discussions of the tei in the light of developments in the larger computing community ( the web , xml , . . . ) a portion of the conference will also be devoted to consideration of the future of the tei . possible topics to be discussed include the organization of the project , membership on the component committees , priorities , and new work items to be proposed to the technical review committee . submissions : submissions of at least 1500 words should be sent by august 20 , 1997 . email submissions or a url where the submission can be retrieved should be sent to tei10 @ stg . brown . edu . submissions in tei lite are preferred , but full tei or ( valid ! ) html 3 . 2 is acceptable . if it is not possible to submit in one of these forms , please contact tei10 _ program @ stg . brown . edu to make special arrangements . papers should include complete references to related work and should clearly identify the main problem being addressed , other similar projects and their relation to this project , the main and original contribution of the paper , and remaining or open problems . authors are also asked to indicate if this paper is or will be submitted elsewhere . notification of acceptance will be made by september 20 , 1997 . final versions of full papers will be due by october 15 , 1997 . an electronic conference proceedings will be published ; other publication details will be forthcoming . program committee co-chairs : * nancy ide , vassar college * c . m . sperberg - mcqueen , university of illinois at chicago international program committee * susan armstrong , university of geneva * winfried bader , german bible society * david barnard , university of regina ( sask . ) * lou burnard , oxford university computing services * tom corns , university of wales , bangor * steve derose , inso corp . * david gants , university of georgia * dan greenstein , king 's college , london * susan hockey , university of alberta * stig johansson , university of oslo * judith klavans , columbia university * terry langendoen , university of arizona * elli mylonas , brown university * john price - wilkin , university of michigan * gary simons , summer institute of linguistics * frank tompa , university of waterloo * syun tutiya , chiba university * antonio zampolli , university of pisa for more information about the conference : on program and paper submissions : tei10 _ program @ stg . brown . edu about local arrangements : tei10 @ stg . brown . edu url : http : / / www . stg . brown . edu / webs / tei10 / for more information about the tei : url : http : / / www . uic . edu / orgs / tei /
</t>
  </si>
  <si>
    <t xml:space="preserve">Subject: cocosda-97 in rhodes
 cocosda ' 97 announcement and call for submissions cocosda , the coordinating committee on speech databases and assessment , was founded in 1991 , and has held yearly workshops ever since . the 1997 cocosda workshop , on the theme " standards and tools for linguistic annotation of speech databases , " will take place at the convention centre of the rodos palace hotel , in rhodes , greece , on the two days following the eurospeech meeting : friday , september 26 and saturday , september 27 . it will be co-located with the cost workshop on " speech technology in the public telephone network : where are we today ? " held in the same facility on the same two days . overall registration is limited to 200 , 100 from each organization . cocosda aims to promote collaborative work and information exchange for resources and standards in spoken language engineering . it maintains working groups on speech corpora and labelling , speech synthesis assessment , and speech recognition assessment . cocosda workshops include reports on relevant activities around the world , and discussions of topics of mutual interest . further information about cocosda can be found at the url http : / / www . itl . atr . co . jp / cocosda / , and further information about cost ( european cooperation in the field of scientific and technical research ) can be found at http : / / www2 . cordis . lu / cost / src / intro . htm . submissions on the theme of cocosda ' 97 , as well as other relevant subjects , are invited . registration for cocosda ' 97 to register for cocosda97 , see http : / / www . ldc . upenn . edu / cocosda97 . cocosda ' 97 attendees are welcome to attend sessions of the cost workshop as well , though they will have to register separately for cost in order to get a copy of the proceedings . on friday afternoon , there will be a joint cost / cocosda session on the topic of speech recognition . on friday morning and saturday afternoon , cocosda ' 97 will meet separately from cost . there will be both reports of general interest and presentations on the workshop theme . on saturday morning , the three cocosda working groups ( on speech corpora and labelling , speech synthesis assessment , and speech recognition assessment ) will meet separately , as arranged by their individual organizers . information for cocosda ' 97 presenters cocosda ' 97 is focused on standards and tools for linguistic annotation of speech databases . if you would like to make a presentation on the workshop theme , or on another topic within cocosda 's area of interest , please register for the workshop and send an abstract of 500 words or less to cocosda97 @ ldc . upenn . edu . if possible , include a url for papers or project descriptions . all good-faith submissions will be accommodated , though some may have to be placed in a poster session .
</t>
  </si>
  <si>
    <t xml:space="preserve">Subject: evolvable hardware and gp
 paper now available in post script . . . " rapidly reconfigurable field-programmable gate arrays for accelerating fitness evaluation in genetic programming " a late-breaking papers from gp-97 conference . abstract : the dominant component of the computational burden of solving non-trivial problems with evolutionary algorithms is the task of measuring the fitness of each individual in each generation of the evolving population . the advent of rapidly reconfigurable field-programmable gate arrays ( fpgas ) and the idea of evolvable hardware opens the possiblity of embodying each individual of the evolving population into hardware for the purpose of accelerating the time-consuming fitness evaluation task this paper demonstrates how the massive parallelism of the rapidly reconfigurable xilinx xc6216 fpga can be exploited to accelerate the computationally burdensome fitness evaluation task of genetic programming . the work was done on virtual computing corporation 's low-cost hots expansion board for pc type computers . a 16 - step 7 - sorter was evolved that has two fewer steps than the sorting network described in the 1962 o'connor and nelson patent on sorting networks and that has the same number of steps as the minimal 7 - sorter that was devised by floyd and knuth subsequent to the patent . john r . koza forrest h bennett iii jeffrey l . hutchings stephen l . bade martin a . keane david andre published in koza , john r . ( editor ) . late breaking papers at the genetic programming 1997 conference , stanford university , july 13-16 , 1997 . stanford , ca : stanford university bookstore . pages 121 p 131 . available in post script from www at http : / / www-cs - faculty . stanford . edu / ~ koza / john r . koza computer science department 258 gates building mail code 9020 stanford university stanford , california 94305 usa e-mail : koza @ cs . stanford . edu office phone : 650-723 - 1517 ( note new area code of 650 ) home phone : 650-941 - 0336 fax : 650-941 - 9430 www : http : / / www-cs - faculty . stanford . edu / ~ koza / www for gp-98 conference : http : / / www . genetic - programming . org
</t>
  </si>
  <si>
    <t xml:space="preserve">Subject: call for abstracts for the listserve
 the 1998 conference of the texas linguistics society title : exploring the boundaries between phonetics &amp; phonology the university of texas at austin march 13-15 , 1998 keynote speakers : abigail cohn , cornell university patricia keating , university of california , los angeles janet pierrehumbert , northwestern university abstracts are invited for 30 minute talks ( with 10 additional minutes for discussion ) on any topic related to the relationship between phonetics and phonology . potential topics include , but are not limited to : theoretical exploration of the interplay between phonetics and phonology encoding phonetic naturalness in phonological theory or representation experimental data ( acoustic or perceptual ) pertaining to phonological patterns and / or sound change phonetic and phonological realizations of specific patterns such as tone and intonation , coarticulation , metathesis , etc . matches and mismatches between phonetic and phonological patterns * especially encouraged * are abstracts dealing with the separation of phonetics and phonology abstracts must be no more than one 8 1 / " 2 by 11 " page , single-spaced , and in at least 12 - point font ( 10 point for examples ) , with one-inch margins on all sides . one additional page with references and diagrams or tableaux may be appended if necessary . all submissions must include the following items : 10 anonymous copies of the abstract 1 3x5 " card with name , affiliation , address , phone number , email address and title of paper deadline for receipt of abstracts is october 17 , 1997 . send abstracts to : tls abstract committee calhoun 501 the university of texas at austin austin , tx 78712 abstracts received after the deadline will not be considered . fax submissions will not be accepted . instructions for email submissions are available upon request . an individual may submit at most one single and one co-authored paper . accepted presenters will be notified by mid - december , 1997 . if presenters wish to have their papers included in the conference proceedings , they must submit a camera-ready copy by may 15 , 1998 . proceedings will be published by the texas linguistic forum . a poster session that will accompany the conference is currently being organized . a call for poster abstracts will be issued soon . preregistration for the conference is $ 15 . 00 ( us ) for students , $ 30 . 00 for nonstudents . for further information , contact tls @ uts . cc . utexas . edu or check out our web page at http : / / uts . cc . utexas . edu / ~ tls / tivoli majors university of texas department of linguistics
</t>
  </si>
  <si>
    <t xml:space="preserve">Subject: prolamat 98 : first announcement and call for papers
 the tenth international ifip tc5 wg - 5 . 2 wg - 5 . 3 conference prolamat ' 98 - - - - - - - - - - - - the globalization of manufacturing in the digital communications era of the 21st century : innovation , agility , and the virtual enterprise conference date and venue : september 9-11 , 1998 - trento , italy &gt; &gt; first announcement and call for papers &lt; &lt; abstracts due : november 10 , 1997 acceptance notification : december 20 , 1997 camera ready paper due : april 30 , 1998 please show interest in contributing to prolamat ' 98 using attached form by : september 30 , 1997 the conference scope of prolamat ' 98 expands design and manifacturing issues to include teams and virtual enterprises which come together across space and time to develop new products and bring them to global markets . manufacturing issues and information models have long been part of concurrent engineering ; they are increasingly important in new product innovation and in the development of manufacturing plans and processes which span multiple companies along with multiple time zones . past emphasis on human aspects and innovation provides a strong foundation for the next prolamat , which emphasizes three themes in separate tracks of the conference : track 1 : sharing experience gained from telecommunication use in industry for agility and innovation track 2 : human and machine communications , modelling , standard representations , reuse track 3 : telecommunication and agility impact on software technology for discrete manufacturing background - - - - - - - - - the prolamat conference is an internationally well known event for demonstrating and evaluating activities and progress in the field of discrete manufacturing . sponsored by the international federation for information processing ( ifip ) , the prolamat is traditionally held every three years and it includes the whole area of advanced software technology for design and manufacturing in discrete manufacturing . past conferences have explored : - manufacturing technology , - advances in cad / cam , - software for discrete manufacturing , - software for manufacturing . the eight international prolamat focused on the theme of man in cim . the 1995 prolamat featured the theme of life cycle modelling for innovative products and processes . the 1998 conference in italy will be organized by the university of trento , school of engineeering and department of computer and managemet sciences , jointly with istituto trentino di cultura , under the auspices of the wg2 for " computer - aided design " and wg3 for " computer - aided manufacturing " of the technical committee 5 for " computer applications in technology " . this conference will be the last prolamat before the next century , and it provides an opportunity to investigate and imagine what the digital communications revolution going on all around us will mean for manufacturing . _ _ _ _ _ _ _ _ _ _ _ _ _ _ _ _ _ _ _ _ _ _ _ _ _ _ _ _ _ _ _ _ _ _ _ _ _ _ _ _ _ _ _ _ _ _ _ _ _ _ _ _ _ _ _ _ _ _ _ _ _ _ _ _ _ _ _ _ _ _ _ conference subjects - - - - - - - - - - - - - - - - - - track 1 : sharing experience from telecommunication use in industry for - - - - - - - agility and innovation globalization of product opportunities and manufacturing processes , along with advances in digital communications , are simultaneously enabling and demanding agility and rapid enterprise innovation . a number of industries have been driven to exploit emerging telecommunication technologies as an important tool for meeting these demands . a major goal of this conference will be to complement the more traditional academic presentations with a separate track devoted to sharing industry experience and determining the implications of the emerging digital communications era for discrete manufacturing in the 21st century . - case studies and descriptions of experience with emerging technologies for : - concurrent engineering involving shared product and process models , - applications of telecommunications for agility , innovation or virtual organizations , - distributed business process reengineering and out sourcing , - managing virtual teams and developing and sustaining virtual organizations , - advances in telecommunication technology for collaborative knowledge processing for engineering - tele-presence , remote sensing , and distributed coordination of processes , - collaborative feature modelling , feature-based design , and geometric modelling - integration of emerging technologies and tools into existing product development - collaborative version management and update sharing - tools for enterprise integration and managing organizational change - enterprise-wide distribution and coordination of emerging product models . _ _ _ _ _ _ _ _ _ _ _ _ _ _ _ _ _ _ _ _ _ _ _ _ _ _ _ _ _ _ _ _ _ _ _ _ _ _ _ _ _ _ _ _ _ _ _ _ _ _ _ _ _ _ _ _ _ _ _ _ _ _ _ _ _ _ _ _ _ _ _ track 2 : human and machine communications , modelling , standard - - - - - - - representations , reuse people , not machines , design new products and make manufacturing systems work . increasingly , groups of people are required to design new products and bring them to market . requirements for agility and the suitability of specific manufacturing processes must be matched with the culture and knowledge base of the work force . world - class processes have floundered when this was not done . information and communication systems can either amplify or reduce the magnitude of differences across culture or engineering discipline . researchers specializing in knowledge representation , modelling , communications , standardization , and reuse will be invited to share their experiences and research perspectives . - enterprise data sharing across engineering , cultural , and supply chain boundaries , - distributed manufacturing and supply chain management - early stage product development which dynamically incorporates supplier constraints - standard models for component information representation , product and process interchange , - technologies for knowledge sharing , collaboration , and across the product lifecycle , - adaptive systems for organizational management , knowledge sharing , education , and training - organizational and manufacturing process simulation - organizing and representing design and manufacturing process for dissemination and reuse - the interface between human and machine for information sharing , training , education , - virtual reality and multi-media in manufacturing and design - collaborative manufacturing process definition and operation - collaborative product and process modeling for the product life cycle - implications of models of human communication for the support of integrated manufacturing _ _ _ _ _ _ _ _ _ _ _ _ _ _ _ _ _ _ _ _ _ _ _ _ _ _ _ _ _ _ _ _ _ _ _ _ _ _ _ _ _ _ _ _ _ _ _ _ _ _ _ _ _ _ _ _ _ _ _ _ _ _ _ _ _ _ _ _ _ _ _ track 3 : telecommunication and agility impact on software technology for - - - - - - - discrete manufacturing even in today 's post-industrial information-society , machines , not people , ultimately make the products which humans have designed and will use . digital telecommunication has become an enabling technology for agile organizations and an important tool driving some enterprise innovation . what are the implications of these profound changes in communications technology for discrete manufacturing ? which old assumptions must be rethought , and what totally new opportunities now exist ? how have software tools for discrete manufacturing evolved during these past three years ? the conference , as a whole , and this track , in particular , will attempt to answer these far reaching questions . - rapid and virtual prototyping using distributed teams or distributed manufacturing , - concurrent and simultaneous engineering systems - distributed and global methodologies for design and collaborative manufacturing - intelligent tools which communicate across the shop floor or across institutional boundaries for - automated machining operations , - scheduling , coordination , or planning for machining or manufacturing processes , - architectures , frameworks , and dss for design and integrated manufacturing , - formal design theories and methodologies - engineering simulation , product and process modelling , planning , and scheduling - issues and systems relating to sustainable manufacturing - methods and tools for sustainable product development and manufacturing processes _ _ _ _ _ _ _ _ _ _ _ _ _ _ _ _ _ _ _ _ _ _ _ _ _ _ _ _ _ _ _ _ _ _ _ _ _ _ _ _ _ _ _ _ _ _ _ _ _ _ _ _ _ _ _ _ _ _ _ _ _ _ _ _ _ _ _ _ _ _ _ _ conference chair : g . jacucci invited members to the international program committee l . alting ( dk ) s . ansaldi ( i ) a . baskin ( usa ) p . bertok ( aus ) s . bhattacharyya ( uk ) o . biorke ( n ) k . bo ( n ) m . boari ( i ) g . bracchi ( i ) d . brown ( usa ) l . camarinha - matos ( p ) l . carlucci aiello ( i ) b - k . choi ( k ) g . christensen ( dk ) c . ciborra ( f ) e . ciciotti ( i ) u . claussen ( d ) j - p . crestin ( f ) u . cugini ( i ) b . david ( f ) c . davies ( uk ) z . deng ( n ) c . dent ( uk ) i . st . doltsinis ( d ) g . doumeingts ( f ) w . ehrenberger ( d ) j . l . encarnacao ( d ) l . estensen ( n ) k . fedra ( a ) s . finger ( usa ) f . gambarotta ( i ) j . gero ( aus ) r . geudj ( f ) p . gili ( i ) b . girard ( f ) f . giunchiglia ( i ) h . grabowski ( d ) u . graefe ( c ) g . guida ( i ) g . halevy ( isr ) j . hardy ( usa ) j . m . hee ( dk ) g . hermann ( h ) b . hofmaier ( sw ) t . holden ( uk ) g . jacucci ( i ) , chair h . jansen ( d ) c . c . kai ( sp ) f . kimura ( j ) t . kjellberg ( s ) d . kochan ( d ) g . kovacs ( h ) z . kozar ( cz ) f - l . krause ( d ) j . latombe ( usa ) g . lazzari ( i ) r . levi ( i ) f . lillenhagen ( n ) w . loeve ( nl ) s . lu ( usa ) k . maclaughlin ( usa ) r . manara ( i ) m . mantyla ( sf ) a . markus ( h ) t . markus ( h ) r . mayer ( usa ) g . menga ( i ) e . merchant ( usa ) j . mermet ( f ) i . mezgar ( h ) r . michelini ( i ) g . micheletti ( i ) v . milacic ( yu ) p . mudur ( ind ) g . musso ( i ) l . nemes ( aus ) r . ning ( prc ) s . nof ( usa ) s . noll ( d ) g . olling ( usa ) t . otker ( nl ) m . pallot ( f ) k . pawar ( uk ) j . peklenik ( sl ) g . perrone ( i ) f . plonka ( usa ) v . ponomaryov ( rus ) m . pratt ( uk ) k . preiss ( isr ) f . prinz ( usa ) b . radig ( d ) f . rigotti ( i ) j . rix ( d ) f . robson ( uk ) c . rosenthal ( usa ) m . sabin ( uk ) a . sambura ( aus ) t . sata ( j ) d . schelfi ( i ) j . schneider ( usa ) g . seliger ( d ) o . semenkov ( bj ) m . shpitalni ( isr ) d . l . shunk ( usa ) r . soenen ( f ) o . stock ( i ) a . storr ( d ) j . c . teixeira ( p ) p . ten hagen ( nl ) v . tipnis ( usa ) p . tiribelli ( i ) n . todorov ( bg ) t . tomiyama ( j ) m . tomljanovich ( i ) e . tyugu ( s ) h . van brussel ( b ) f . van houten ( nl ) g . vernazza ( i ) m . veron ( f ) a . villa ( i ) r . vio ( i ) m . waldron ( usa ) k . wang ( prc ) e . warman ( uk ) m . wozny ( usa ) h . yoshikawa ( j ) r . zandonini ( i ) e . zaninotto ( i ) a . zorat ( i ) r . zuest ( ch ) submission information extended abstracts of two pages , written in english , should be e-mailed to prolamat @ lii . unitn . it by november 10 , 1997 . accepted formats are text only , word attachment or latex attachment . abstracts will present an additional cover sheet providing title , all authors with affiliation , the full address of the principal author ( with phone , fax numbers and e-mail address ) and a list of keywords related to the paper contents . the extended abstracts will be reviewed by three referees for inclusion in the conference program . accepted contributions will be published in the conference proceedings by chapman &amp; hall . format requirements from chapman &amp; hall for the preparation of the camera-ready article , will be sent to the authors in due course . conference organizing committee v . d ' andrea , university of trento , ( i ) y . ficiciyan , ipk berlin ( d ) e . filos , european commission , dgiii , ( b ) m . marchese , university of trento , ( i ) chair m . ronchetti , university of trento , ( i ) g . salvatori , istituto trentino di cultura , ( i ) a . servida , european commission , dgxiii , ( b ) official language : english contact information : contact : mara gruber e-mail : prolamat @ lii . unitn . it phone : + 39 . 464 . 443 . 134 + 39 . 464 . 443 . 140 fax : + 39 . 464 . 443 . 141 www : http : / / www . lii . unitn . it / prolamat / mail : laboratorio di ingegneria informatica via f . zeni , 8 38068 - rovereto ( tn ) italy &gt; cut here and send reply form to prolamat @ lii . unitn . it &lt; _ _ _ _ _ _ _ _ _ _ _ _ _ _ _ _ _ _ _ _ _ _ _ _ _ _ _ _ _ _ _ _ _ _ _ _ _ _ _ _ _ _ _ _ _ _ _ _ _ _ _ _ _ _ _ _ _ _ _ _ _ _ _ _ _ _ reply form ifip international conference prolamat ' 98 the globalization of manufacturing in the digital communication era of the 21st century : innovation , agility and virtual enterprise september 9-11 , 1998 trento name : . . . . . . . . . . . institution : . . . . . . . . . . . e - mail : . . . . . . . . . . i am interested in receiving further notices on prolamat ' 98 . [ ] i am also interested in contributing a paper : tentative title : . . . . . . . . . . the paper will touch upon the following topics : track 1 : experience using telecom for agility and product / process innovation ; [ ] case studies and descriptions of experience with emerging technologies for : [ ] advances in telecom technology for collaborative knowledge processing for engineering [ ] integration of emerging technologies and tools into existing produt development track 2 : human and machine communications , modelling , standard representations , reuse [ ] enterprise data sharing across engineering , cultural , and supply chain boundaries , [ ] technologies for knowledge sharing , collaboration , and across the product life cycle [ ] the interface between human and machine for information sharing training , aducation track 3 : telecom and agility impact on software technology for discrete manufacturing [ ] rapid and virtual prototyping using distributed teams or distributed manufacturing , [ ] intelligent tools which communicate across the shop floor or across institutional boundaries for : [ ] architectures , frameworks , and dss for design and integrated manufacturing [ ] issues and systems relating to sustainable manufacturing
</t>
  </si>
  <si>
    <t xml:space="preserve">Subject: toc for linguist list
 dear sirs , prof . helen dry has offered that we might include announcements of our activities in linguist ( message of 24 april 97 ) . you will find the announcement of a workshop on reported speech below . thank you in advance . manfred roncador announcement of a workshop at the ' 20th conference of the german linguistic society ( dgfs ) ' in halle on ' form and function of reported speech ' coordinators : tom gueldemann and manfred von roncador linguistic studies have increasingly demonstrated that in contrast to the traditional approach a clear-cut distinction between direct and indirect speech is for many languages untenable . the existence of such intermediate forms as semi-direct speech , so-called style indirect libre ( free indirect discourse ) , and logophoric constructions point rather to an analysis whereby the different forms of reported speech are assigned a specific position on a continuum whose extreme poles are characterized by a minimal or maximal shift of the deictic centre ( cf . roncador 1988 ) . in the framework of such a theoretical approach , it is interesting to investigate which different functions the individual forms of reported speech may serve in discourse . another interesting question concerns the grammatical characteristics of quotative constructions ( qc ) , i . e . linguistic expressions used in languages to signal reported speech , and how these qcs are related to the functions of the different categories of reported speech laid out on the continuum mentioned just above . possible features to be investigated in this respect are inter alia the internal structure of qcs , the obligatoriness of the individual propositional elements in them ( such as reference to speaker and addressee ) , the particular strategy for expressing the locutionary aspect , and the nature of the semanto-syntactic relation between qc and the quote itself . the historical processes that qcs or their elements are subject to constitute another possible focus of attention . this is meant to include the discussion on grammaticalization processes in this domain , which is already quite extensive but which has probably focused too much on the development of speech verbs only . as analyses of reported speech in single languages are often still oriented towards concepts developed for european languages , contributions on non - european languages offering new insights on less-known aspects of this functional domain will be particularly welcome . this will serve to put these first attempts to typologize the phenomenon of reported speech in its functional and formal aspects ( cf . roeck 1994 ) on a broader empirical basis . references : roeck , m . de . 1994 . typology of speech reports . in : engberg - pedersen et al . ( eds . ) , function and expression in functional grammar . berlin : mouton de gruyter , pp . 331-351 . roncador , m . von . 1988 . zwischen direkter und indirekter rede : nichtwoertliche direkte rede , erlebte rede , logophorische konstruktionen und verwandtes . tuebingen : max niemeyer . prof . helen dry , dr . manfred von roncador afrikanistik i universitaet bayreuth d-95440 bayreuth tel . + 921 / 55 21 91 fax + 921 / 55 36 27
</t>
  </si>
  <si>
    <t xml:space="preserve">Subject: cl school : contemporary topics in computational linguistics
 * * * * * * * * * * * * * * * * * * * * * * * * * * * * * * * * * * * * * * * * * * * * * * * * * * * * * * * * * * * * * * * * * * sixth international summer school " contemporary topics in computational linguistics " hotel orpheus , tzigov chark , bulgaria 7 - 9 sept ' 97 http : / / www . cogs . susx . ac . uk / lab / nlp / ranlp / 97 . html [ summer school ] * * * * * * * * * * * * * * * * * * * * * * * * * * * * * * * * * * * * * * * * * * * * * * * * * * * * * * * * * * * * * * * * * * the sixth summer school " contemporary topics in computational linguistics " immediately precedes the international conference " recent advances in natural language processing ( ranlp ' 97 ) " ( 11-13 sept ' 97 , same location ) . the school will continue its tradition of offering both introductory and advanced courses . the programme will consist of tutorials and short courses . lecturers _ _ _ _ _ _ _ _ _ _ _ _ _ _ _ _ _ _ _ _ _ _ _ _ _ _ _ _ _ _ _ _ _ _ _ _ _ _ _ _ _ _ _ _ _ _ _ _ _ _ _ _ _ _ _ _ _ * yorick wilks ( university of sheffield ) information extraction * sergei nirenburg ( new mexico state university ) multi - engine machine translation environments * pieter seuren ( nijmegen university ) semantic syntax * branimir boguraev ( apple computer , cupertino ) linguistically intensive content characterisation * michael zock ( limsi , cnrs ) natural language generation * harald trost ( austrian institute for ai ) computational morphology * tony mcenery ( lancaster university ) corpus linguistics * ruslan mitkov ( university of wolverhampton ) recent developments in anaphora resolution * carlos martin - vide ( university of tarragona ) natural computation for natural language * benjamin tsou ( city university of hong kong ) automatic abstracting course descriptions are available at : http : / / www . cogs . susx . ac . uk / lab / nlp / ranlp / 97 . html [ summer school ] location _ _ _ _ _ _ _ _ _ _ _ _ _ _ _ _ _ _ _ _ _ _ _ _ _ _ _ _ _ _ _ _ _ _ _ _ _ _ _ _ _ _ _ _ _ _ _ _ _ _ _ _ _ _ _ _ _ _ tzigov chark is a beautiful resort in the rhodope mountains on the shores of batak lake . it is approximately 145 km from sofia , the capital of bulgaria . a minibus will provide reasonably-priced transport between sofia airport and the summer school 's hotel . registration fees _ _ _ _ _ _ _ _ _ _ _ _ _ _ _ _ _ _ _ _ _ _ _ _ _ _ _ _ _ _ _ _ _ _ _ _ _ _ _ _ _ _ _ _ _ _ _ _ _ industrial participants 150 usd academic staff 110 usd students 80 usd accommodation and half-board prices _ _ _ _ _ _ _ _ _ _ _ _ _ _ _ _ _ _ _ _ _ _ _ _ _ _ _ _ _ _ _ * option 1 hotel orpheus accommodation and half-board ( breakfast and lunch ) 40 usd a day ( single room ) 30 usd a day ( if sharing a twin-bedded room ) * option 2 guest house belonging to the higher medical institute ( vmi ) plovdiv . 2 - 3 minutes walking distance from the hotel orpheus amidst beautiful fir trees . accommodation and half-board ( breakfast and lunch ) 20 usd a day ( single room ) 15 usd a day ( if sharing a twin-bedded room ) * option 3 accommodation at vmi guest house , half-board at hotel orpheus 30 usd a day ( single room ) 25 usd a day ( if sharing a twin-bedded room ) option 2 : two years ago the guest house had fixed times for meals which clashed with the programme . the local organisers are trying to sort this out . if you would like to share a room , please let us know ; would you please also specify if you wish to share the room with someone in particular . registration _ _ _ _ _ _ _ _ _ _ _ _ _ _ _ _ _ _ _ _ _ _ _ _ _ _ _ _ _ _ _ _ _ _ _ _ _ _ _ _ _ _ _ _ _ _ _ _ _ _ _ _ all participants are requested to complete the following registration form and send it to victoria arranz &lt; victoria @ ccl . umist . ac . uk &gt; we regret to inform you that the local organisers have difficulties in processing cheques , bank transfers and credit card payments . you are kindly requested to pay the registration fees and accommodation / half-board on site in cash . any major currency will be accepted ; us dollars , german marks &amp; british pounds are preferable . ! registration form _ _ _ _ _ _ _ _ _ _ _ _ _ _ _ _ _ _ _ _ _ _ _ _ _ _ _ _ _ _ _ _ _ _ _ _ _ _ _ _ _ _ _ _ _ _ _ ! ! ! names . . . : ! organisation : ! country . . : ! fax . . . . : ! telephone . : ! email . . . : ! ! ! * accommodation and half-board ! ! [ ] option 1 ! [ ] option 2 ! [ ] option 3 ! ! [ ] single room ! [ ] double room ( to be shared with another participant ) ! ! i 'd like to share the room with : _ _ _ _ _ _ _ _ _ _ _ _ _ _ _ _ _ ( specify name ) ! ! for the period ( delete as appropriate ) ! ! [ 6 ] [ 7 ] [ 8 ] [ 9 ] [ 10 ] [ 11 ] [ 12 ] [ 13 ] [ 14 ] september 1997 ! &lt; - school - - &gt; &lt; - - ranlp ' 97 - - &gt; ! ! ! amount to be paid on site in cash : ! ! accommodation + half board : _ _ _ usd / dm / gbp ! registration fee : _ _ _ usd / dm / gbp ! ! ( please specify the amount you are going to pay in usd or ! the equivalent in german marks or british pounds ) ! ! _ _ _ _ _ _ _ _ _ _ _ _ _ _ _ &lt; mailto : victoria @ ccl . umist . ac . uk &gt; _ _ _ _ _ _ _ _ _ _ _ _ _ _ _ _ _ please reserve your accommodation as soon as possible . accommodation capacity in both " hotel orpheus " and vmi guest house are limited : all reservations will be dealt with on a first-come , first-served basis . summer school information _ _ _ _ _ _ _ _ _ _ _ _ _ _ _ _ _ _ _ _ _ _ _ _ _ _ _ _ _ _ _ _ _ _ _ _ _ _ _ _ _ for further information , if you wish to participate please contact : - victoria arranz &lt; victoria @ ccl . umist . ac . uk &gt; or - malgorzata stys &lt; m . stys @ cl . cam . ac . uk &gt; if you wish to exhibit books / software : - nicolas nicolov &lt; nicolas @ cogs . susx . ac . uk &gt; related events _ _ _ _ _ _ _ _ _ _ _ _ _ _ _ _ _ _ _ _ _ _ _ _ _ _ _ _ _ _ _ _ _ _ _ _ _ _ _ _ _ _ _ _ _ _ _ _ _ _ _ _ the summer school will be followed by the international conference " recent advances in natural language processing ( ranlp ' 97 ) " . http : / / www . cogs . susx . ac . uk / lab / nlp / ranlp / 97 . html
</t>
  </si>
  <si>
    <t xml:space="preserve">Subject: world english ma
 school of english . university of leeds , leeds , ls2 9jt uk ma in english language and world englishes new ! ! ! first intake in 1998 ! ! ! this innovative ma offers the opportunity to study modern english language in its international context . this is an exciting and growing area in english language study . the ma is of particular relevance to those in britain and outside britain who are interested in broadening their background in english language studies . this course can accommodate the needs of those whose interests are academic , educational , or media-oriented . there are two core modules : modern english language and english as a world language . a wide range of options is available from which students may choose their two other modules . some modules ( e . g . communicating meanings , language &amp; politics , style discourse and rhetoric ) are designed especially for this ma course . in addition , the course is linked to other mas in the school of english ( e . g . in american studies and in literature from commonwealth countries ) and to the ma in the department of linguistics and phonetics . students can take approved options which are primarily language oriented , or literature oriented . many courses are also available which are offered by the school of education as part of their med program . many of these are especially relevant for those interested in the teaching of english as a second language . admission to some of these courses may depend on students fulfilling requirements made by the departments concerned . students are also required to follow a module in research methods in semester i , and to do a dissertation . the duration of the course is one academic year . core modules will be offered in the daytime , while some options are available as daytime classes and others ( e . g . dialectology &amp; sociolinguistics and lexicology &amp; history of english , and most of the education modules ) , where you will be studying alongside in-service teachers , are taught in the evening ( 6 - 8pm ) . students who wish to do this ma should have some background in the study of english language . normally admission would require the minimum of a good second class ba degree in english language and / or literature , or in linguistics . students with good honours degrees in combined studies , or in other subjects , may also be considered if relevant subjects have been taken . students whose degrees are from universities where the medium of instruction is not english will be required to give evidence of a high standard of english proficiency . for more information , contact : professor katie wales ( k . wales @ leeds . ac . uk ) * * * * * * * * * * * * * * anthea fraser gupta : http : / / www . leeds . ac . uk / english / $ staff / afg school of english university of leeds leeds ls2 9jt uk * * * * * * * * * * * *
</t>
  </si>
  <si>
    <t xml:space="preserve">Subject: position announcement / instructor
 position announcement instructor / linguistics the linguistics program at the university of southern maine has an opening for a part-time instructor to teach two sections of an undergraduate course titled " analyzing language " , beginning fall 1997 . this is a " core " course and meets a " skills of analysis " requirement for the usm core program . we are looking for candidates with excellent teaching skills and a broad command of linguistic theory . abd phd candidates are especially encouraged to apply . the two sections meet for 2 1 / 2 hours each at 4 and 7pm on wednesday evenings in portland . in future semesters course schedules can be arranged to accommodate the instructor 's schedule . salary will be in the range $ 1749 - $ 2100 per course , depending upon experience . travel time from boston to portland is about 2 hours by car . if you are interested in this position ( or know someone who may be ) please contact prof . wayne cowart at ( 207 ) 780 4477 ; fax ( 207 ) 780 5561 ; cowart @ usm . maine . edu . candidates should contact us by phone or e-mail first then submit a letter , cv , and a letter of reference from someone familiar with the candidate 's teaching experience . mailing address : linguistics program , university of southern maine , p . o . box 9300 , 96 falmouth st . , portland , me 04104-9300 . the university of southern maine is an equal opportunity employer . = = = = = = = = = = = = = = = = = = = = = = = = = = = = = = = = = = = = = = = = = = = = = = = = = = = = = = = = = = = = wayne cowart / assoc . prof . of linguistics / director , usm core curriculum university of southern maine 96 falmouth st . portland , me 04103 usm linguistics webpage : http : / / www . usm . maine . edu / ~ lin e - mail : cowart @ usm . maine . edu phone : ( 207 ) 780-4477 = = = = = = = = = = = = = = = = = = = = = = = = = = = = = = = = = = = = = = = = = = = = = = = = = = = = = = = = = = = =
</t>
  </si>
  <si>
    <t xml:space="preserve">Subject: australian national place names project - research fellow
 macquarie university / australian academy of the humanities the aim of the national place names project is to construct a comprehensive database of an estimated 4 million australian place names , compiled on a linguistic , etymological and historical basis . this position is funded by a grant from the australian research council to the australian academy of the humanities . the appointee will develop the methodologies , the procedures and the regional structures that are necessary for the national place names project to succeed . as part of this process , the appointee will assist in organising a conference with international participation from place names experts , in order to develop methodological best practice for the project . applicants must have a doctoral degree , or be about to submit their dissertation , in a relevant field . they must have experience in lexicography , in historical linguistics or in other relevant research , sufficient to carry out the tasks of the project . preference will be given to applicants who have research experience in place names study , and who have a record of publications in this field . experience in liaising with government departments and in organising meetings and conferences would be an advantage . enquiries and further information package : mr david blair , on + 61 + 2 9850 8736 , fax + 61 + 2 9850 6900 ( e-mail : david . blair @ mq . edu . au ) . an application package must be obtained prior to sending your application . the position is available from 1 october 1997 , for a fixed term of two years . salary range : level b ( lecturer ) $ 42 , 042 to $ 51 , 113 per annum . applications , including full curriculum vitae , visa status , and the names and addresses of three referees should be forwarded to the recruitment manager , personnel office , macquarie university , nsw 2109 by 1 september 1997 . applications will not be acknowedged unless specifically requested .
</t>
  </si>
  <si>
    <t xml:space="preserve">Subject: job : linguistics at delaware
 the department of linguistics at the university of delaware ( http : / / www . ling . udel . edu / ling / ) is seeking an assistant professor , tenure track , with a specialization in one or more of the following areas : computational linguistics , semantics , theoretical second language acquisition . the individual will be expected to contribute to the current strengths of the department in theoretical linguistics , and to the integration of linguistics and cognitive science ( including researchers in psychology , computer science , philosophy , neuroscience , educational studies , and the applied science and engineering laboratory ) . the successful candidate will teach graduate and undergraduate level courses in his / her area , as well as some undergraduate service courses . the position will begin 9 / 1 / 98 . phd by time of appointment . interested candidates should send a letter of application detailing how they meet the position description , cv , samples of research / publications , and names of three referees , who the candidate has asked to send letters of recommendation directly to the search committee . all application material , including recommendations , should be received by december 10 , 1997 . candidates should indicate ( in their application or by e-mail ) whether they plan to attend any of the following conferences : the north east linguistic society , the boston university conference on language development , the linguistic society of america . send materials to linguistics search committee , department of linguistics , university of delaware , newark , de 19716-2551 . e - mail inquiries should be sent to professor caroline heycock , the chair of the search committee , at ling-search @ udel . edu . " the university of delaware is an equal opportunity employer which encourages applications from minority groups and women . "
</t>
  </si>
  <si>
    <t xml:space="preserve">Subject: position : computational linguist
 postion available : computational linguist cymfony research , located in western new york , is a company that specializes in research and development of cutting-edge information technology . areas of specialization include natural language processing ( nlp ) and multimodal information retrieval . cymfony is actively engaged in developing nlp - based document processing technology . this includes tools for document browsing and information extraction . we have an immediate opening for a computational linguist to participate in the information technology effort . interested candidates should have an advanced degree ( ph . d . preferred ) in computational linguistics . experience with grammar development , parsing technology , and finite state parsing techniques in particular are required . special consideration will be given to individuals having experience with statistical methods in natural language processing . in addition , the candidate must have software development experience in c / c + + , java , lisp , and shell scripting languages such as perl . candidates must have experience on both unix and pc ( windows 95 / nt ) platforms . preference will be given to individuals who are already in the us or have permission to work in the us . please forward resumes ( with references ) to : cymfony 5500 main st . williamsville , ny 14221 fax : ( 716 ) - 565-0308 info @ cymfony . com http : / / www . cymfony . com
</t>
  </si>
  <si>
    <t xml:space="preserve">Subject: british vs . american &lt; a &gt; ( s
 griffin bacal internet mail direct inquiries to postmaster @ gbinc . com 8 / 7 / 97 2 : 36 pm british vs . american &lt; a &gt; ( summary ) i received a number of very helpful and insightful replies in response to my question about differences in british &amp; american pronunciations of &lt; a &gt; ( / ae / vs . / a / in foreign and loan words such as france , pasta , nicaragua , et al . ) and thought it might be nice to pass them on to the list . typically , there 's a nice mix of agreement &amp; disagreement among the responses , esp . on the issue of whether americans are more " loyal " to the source languages than britons are . there are also some observations on british changes to native stress patterns ( which i myself noticed while dining out with british colleagues who order " creme bru - lee " for dessert . . . ) . one question that no one 's answered yet , though : in the british english pronunciation of " jacques chirac " , why does " jacques " have something like / a / when " chirac " has / ae / ? ( the non - french stress on the first syllable of " chirac " has been explained to me already ! ) anyway , here are the responses i received . thanks again to all . david weiss david _ weiss @ gbinc . com - - - - - - - - - - - - - - - - - - - - - - ( 1 ) i ' ve noticed also that the british are more likely to anglicize , in the sense of using english pronunciations , especially of vowels . perhaps this habit comes from their lengthy use of latin , as a learned language . in the middle ages , i believe it was common to adapt latin to the language of the host country . for example , long a in latin was generally said as a post vowel shift / e : / or / ej / in england , as it still is . whereas in north america we generally use the classical pronunciation , with the low vowel . the other instance you cite / frans / vs . / fraens / , is a more recent development in british speech , in which / ae / lowered to / a : / before certain consonants , although not invariably . for example , in laugh , half , castle , fasten , plant , aunt the lower vowel prevails in standard british english . at least this is what i seem to have noticed . how about you ? is it possible that pasta was borrowed into british english after the vowel lowering took place ? that might explain the lack of lowering in this instance . also , the lowering does not seem to be entirely phonologically conditioned , e . g . , ant / aent / vs . aunt / a : nt / . " pants " may not be british , but i do n't believe this vowel is lowered , either : possibly a new borrowing from american english ? dr . ronald cosper ronald . cosper @ stmarys . ca - - - - - - - - - - - - - - - - - - - - - - - - - - - - - - - - - - - - - ( 2 ) david , just a quick response to your article in the linguist list . i ' m not british or american , but have had a fair amount of exposure to both accents of english . it seems to me that the situation is n't very conclusive . many british speakers believe that they retain the right to ' naturalise ' or ' anglicise ' foreign words names , but then so do americans . the problems is that they have done this differently . if we look at more recent french borrowings , the british have generally naturalised them in terms of their stress pattern ( therefore : garage , ballet , beret , buffet , massage , to follow the pattern of older borrowings like village , damage ) , whereas americans keep it more foreign sounding by stressing the second syllable . in some cases , in the uk , ' garage ' can rhyme with ' carriage ' , and ' buffet ' with ' ( little miss ) muffet ' . on the other hand , older brits still reserve the right to pronounce ' trait ' with the final &lt; t &gt; silent , as in french , unlike americans ; and as you mentioned , there 's ' france ' ( and ' chance ' , 'd ance ' ) . however , if we think of non - european names like iran or pakistan , one stereotype of american pronunciation is eye - ran and pack-is - stan . moving on to your / a : / v . / ae / distinction that you mentioned , i think some of it will have to do with the fact that in american the &lt; a &gt; in &lt; man &gt; is almost universally pronounced / ae / , with perhaps the exception of southerners . in the uk , on the other hand , it is / ae / mainly in the south . when you move to northern england , or wales or to scotland , the sound is / a / , i . e . close to the european sounds as in german ' mann ' . ( and here , the / a : / in ' path ' or ' car ' is also close to [ a ] . ) you also get this over in northern ireland and the republic . therefore , a southern english speaker would be used to ' naturalising ' an item said using a scots , northern , etc . accent ( thus [ man ] - - &gt; [ maen ] ) , and would therefore apply the same ' rule ' to european names . peter tan elltankw @ nus . sg - - - - - - - - - - - - - - - - - - - - - - - - - ( 3 ) hi , i am writing back to you off net because i have nothing really substantive to add to your observation , except to say it is n't just names - listen to the british pronunciation of ' lasagna ' or ' pasta ' as well with [ ae ] . but what i wanted to say is that i named the process " mangle " as a new phonological rule of [ a ] &gt; [ ae ] / [ + foreign ] , or even , more widely , take any foreign word and pronounce it somehow other than the way those foreigners would pronounce it ( you see why i am not replying to the whole net : - ) ) . i noticed it in the speech of my father-in - law , from leeds , whom i love dearly and who insists on saying [ paest @ ] for ' pasta ' . i would never correct him , but i ' ve been aware of it since , and six months of living in britain a couple of years ago only confirmed the observation you have noted as well . i ' m looking forward to seeing what other , more serious , responses look like . margaret e . winters mew1 @ siu . edu - - - - - - - - - - - - - - - - - - - - ( 4 ) the general rule in british english is to make stressed / a / in foreign words into / ae / , as we have in the u . s . in ' piano ' . but ' france ' does n't follow the pattern , because it was anglicized so long ago , and follows another general pattern of south english dialects that is only a couple of centuries old at most : turn historical short a ( low front / ae / ) into / a : / before ( certain ? ) fricatives , with or without a nasal in between . hence ' bath ' , ' castle ' , ' fast ' , ' lance ' , ' last ' , ' france ' , etc . all have / a : / in the south of england . northerners kept the / ae / pronunciation , as did americans outside the boston area . the word ' bath ' is a good shibboleth for northerners vs . southerners in england . i think i recall reading in some history-of - english text that / ae / - - &gt; / a : / is not a cut and dried rule ( or an exceptionless change - - however you want to think of it ) . and i can't recall exactly how the rule was stated - - perhaps the fricative had to be in a cluster . note that words ending in - ash did not undergo the change . and i ' m not sure how the lengthening of / a / before - r and - l relates to this change - - ' arse ' and ' half ' got / a : / and and then lost their liquids , in both north and south england , but not in america outside boston . try pyles and algeo 's history of english if you want to know more about this particular change . - suzanne kemmer kemmer @ ruf . rice . edu - - - - - - - - - - - - - - - - - - - - - - - - - - - - - - - - - - - - - - - - - - - - ( 5 ) mr . weiss : i ' m not entirely sure that ' non - english &lt; a &gt; ' is the relevant parameter . i ' ve recently returned from the southwest , where a number of people pronounce ' colorado ' with &lt; ae &gt; ( a pronunciation some national news announcers reporting on the recent colorado floods also use ) . as a native of southern new england , i had always heard this word pronounced systematically and exclusively with &lt; a &gt; , by americans , perhaps , as you suggest , because of its spanish origin . but my recent experience shows that my pronunciation is clearly * not * the only one available . the same variation also occurs in the american pronunciations of ' vietnam ' , with some using &lt; a &gt; , as i do , and others using &lt; ae &gt; . ' native ' english words also participate in the same phenomenon : in addition to ' aunt ' , which is a well-known example , there are words such as ' bath ' , ' path ' , and ' laugh ' , which are often pronounced with &lt; a &gt; , not &lt; ae &gt; , in parts of new england . for these last four words , my native pronunciation is &lt; ae &gt; , although i find myself sometimes using &lt; a &gt; in ' aunt ' , perhaps under the influence of ' worcesterese ' . . . george aubin gaubin @ eve . assumption . edu - - - - - - - - - - - - - - - - - - - - - - - - - - - - - - - - - - - - - ( 6 ) it seems to me that the sound represented by &lt; a &gt; in most european languages lies between the english [ a ] as in father and [ ae ] as in pan . the brits tend to slide it forward when pronouncing words such as padre , while the americans tend to slide it back ( except for those great lakes speakers who have shifted / a / towards the center ; they do n't shift it at all ) . in either case they are assimilating the nonexistent phone into their own phonological system . i do n't think either is more ' loyal . ' a similar phenomenon happens with the french rounded high front vowel in ' tu , ' but with speakers of different languages . english speakers , when they do n't get it right , tend to make it a high rounded back vowel [ u ] . spanish speakers tend to pronounce it as a high unrounded front vowel [ i ] . the reason why may be related to subtle shifts in location of native vowels , or customs in teaching l2s or both . michael newman mn24 @ is6 . nyu . edu - - - - - - - - - - - - - - - - - - - - - - - - - - - - - - - - - ( 7 ) hi david . your query on linguist list about foreign ( a ) pronunciation was passed on to me by mark liberman . as he indicated in his response to you , i have just completed a phd dissertation on this subject . the central phenomenon under study was the one you noticed : the difference between american and british treatment of foreign ( a ) . the pattern you observed is indeed the main pattern of divergence between the dialects : americans tend to use the / a : / of ' father ' in words like ' pasta ' and ' mazda ' while brits tend to use the / ae / of ' fat ' . the american usage is really akin to using the / o / of ' pot ' , since for most americans outside of new england / o / and / a : / are merged ( father and bother rhyme ) . the divergence between the dialects is concentrated predominantly in closed ( or potentially closed ) syllables . in open ( or potentially open ) syllables , both dialects use / a : / : americans and brits alike pronounce ' llama , bravado , nirvana ' , etc . , with / a : / . a very good article by geoff lindsey ( 1990 ) , in a volume edited by s . ramsaran called studies in the pronunciation of english , shows that the am - br difference extends to other vowels and reflects a basic difference in the organization of am and br vowel systems : am vowels contrast along a tense-lax dimension and br along a long-short dimension . charles boberg &lt; cboberg @ unagi . cis . upenn . edu &gt; - - - - - - - - - - - - - - - - - - - - - - - - - - - - - - - - - - - - - - - - - - - - - - - - ( 8 ) i just had a discussion of this with larry trask , an american - born vasconist working in england ( u . sussex , i think ) . ( cced ; hi , larry . ) based on that discussion , i think i can codify the phenomenon you describe . 1 . the british " nativize " foreign words much more aggressively than the americans . a couple of examples that are unrelated to the [ a ] / [ ae ] issue : " don juan " sp . [ don ' xwan ] , am . [ dan ' wan ] , but br . [ dan 'd zu &amp;n ] ; " don quixote " sp . [ don ki ' xo te ] , am . [ dan ki ' ho ti ] , but br . [ dan ' kwik sot ] . 2 . as a relatively recent innovation ( 1700 's , i think ) , in the south of england an original [ ae ] is backed to [ a ] in some syllables whose coda contains a fricative . hence " grass " , am . and n . eng . [ graes ] , s . eng . [ gras ] ; other examples are " past " , " dance " , " entrancing " , " chaff " , " rather " . this explains [ frans ] ; it 's not an anomalous attempt to retain a foreign [ a ] , it 's a purely southern english [ a ] , exactly as you would expect from an original [ ae ] . 3 . " pasta " is anomalous . from the above account i would expect s . eng . [ past&amp; ] ; are you telling me they say [ paest&amp; ] ? larry ? 4 . when the syllable in question gets farther from the end of the morpheme , things get murky . for " rascal " , both [ ras kl ] and [ raes kl ] sound plausibly londony to me . but what about " vasconist " ? try as i might , i can't imagine anyone , be he ever so eton - and - oxford , saying [ ' vas k&amp; nist ] ; i can only hear [ ' vaes . . . ] . in the foregoing , i have blurred the distinction between the low-mid [ a ] and the low back english vowel that i think looks a little like a " d " in ipa . true oxonians nearly gag every time they say " rather " . allan wechsler awechsle @ bbn . com - - - - - - - - - - - - - - - - - - - - - - - - - - - - - - - - - - - - - - - - - - ( 9 ) dear david , nice question : the reason is actually differing vowel systems between us and uk . the back / a / of us that you use in words like " milan " does not exist over here : the closest is the vowel you hear in france , which is / a : / ( back ) . this vowel either occurs 1 ) as a result of the loss of rhoticity ( car , cart ) , or 2 ) ( in rp and southern english ) before voiceless fricatives ( bath ) or clusters starting with a nasal , ( dance , france : the similar vowel to the french from is therefore co-incidence ) . in the case of 2 ) this is a change ( 17 / 18th century ? ) from the front / ae / . to pronounce milan with this way would make it sound like it was spelt " milarn " . an exception to this is some speakers ' pronunciation of pakistan with 2 / a : / s . i ' m a northerner , so use / ae / in bath , france and the words like pakistan ( and iraq , iran , ( woops , but not in zimbabwe ) : may be many of us use / a : / as these have entered the language since the vowel has been available ? ) regards , maik gibson maik @ azariah . org . uk
</t>
  </si>
  <si>
    <t xml:space="preserve">Subject: malc - - final call for papers
 call for papers mid america linguistics conference october 24-25 , 1997 university of missouri - columbia proposals for papers in any area of linguistics will be considered for the general session . papers will also be considered for a special session on the history of linguistics . presentation time for papers will be limited to 20 minutes , with 10 minutes for discussion . deadline for receipt of abstracts is august 25 , 1997 . authors are asked to submit three copies of an anonymous abstract . abstracts must be no more than one page in length . also include a 3x5 card with paper title , name of author ( s ) , affliation ( s ) , address , phone number , and e-mail address . e - mail submissions will not be accepted . please send abstracts to the address below . tom stroik , department of english , 107 tate hall , university of missouri - columbia , columbia , mo , 65211 .
</t>
  </si>
  <si>
    <t xml:space="preserve">Subject: history of linguistic and grammatical praxis
 * * * ankuendigung - einladung - call for papers * * * xi . internationales kolloquium des sgds mit dem schwerpunktthema geschichte der sprachwissenschaftlichen und grammati ( kographi ) schen praxis history of linguistic and grammatical praxis histoire de la praxis linguistique et grammaticale veranstaltet vom studienkreis ' geschichte der sprachwissenschaft ' ( sgds ) in verbindung mit dem departement linguistiek der katholieke universiteit leuven leuven / louvain ( b ) , 02 . - 04 . 07 . 1998 hinweis : bei dem o . g . themenschwerpunkt ist vor allem an historiographische studien zur grammatikographie , zum mutter - und frendsprachenunterricht sowie zu den bereichen sprachplanung , sprachpolitik und kunstsprachen gedacht . darueber hinaus ist etwa ein drittel der tagung auch fuer andere sprachwissenschaftsgeschichtliche themen vorgesehen . * anmeldeschluss : 15 . 1 . 1998 * kongresssprachen : deutsch , englisch und franzoesisch . anmeldung etc . werden erbeten an : xi . sgds - kolloquium , prof . dr . pierre swiggers , departement linguistiek , katholieke universiteit leuven , blijde inkomststraat 21 , b-3000 leuven ; fax : + 32-16 - 325025 ; e-mail : pierre . swiggers @ arts . kuleuven . ac . be oder prof . dr . peter schmitter , postfach 410115 , d-48065 muenster ; fax : + 49-2534 - 1890 ; e-mail : schmipe @ uni-muenster . de prof . dr . peter schmitter institut fuer allgemeine sprachwissenschaft westfaelische wilhelms - universitaet muenster e-mail : schmipe @ uni-muenster . de
</t>
  </si>
  <si>
    <t xml:space="preserve">Subject: nineteenth south asian languages analysis roundtable
 sala xix the department of language &amp; linguistic science at the university of york , york , uk is pleased to announce that it will host the nineteenth south asian languages analysis roundtable 18-20 july 1998 the theme of the conference will be * * * * * * * * * * * * * * * * * * * * * * * * * * * * * * * * * * * * * * * * * south asian languages : focus on research * * * * * * * * * * * * * * * * * * * * * * * * * * * * * * * * * * * * * * * * * proposals for 25 minute papers are invited on any aspect of research in south asian languages ( including english ) covering the following areas : bilingualism &amp; the mixed code syntax semantics &amp; pragmatics ( including indian theories of meaning ) phonestics &amp;phonology socio - historical linguistics language variation &amp; change sociolinguistics of society first &amp; second language acquisition applied linguistics . abstracts will be considered for early acceptance starting october 1997 . final deadline for submission of abstracts and the pre - registration form is 1st december 1997 , and for submission of paper is 15 march 1998 . abstracts ( 200 words ) together with the pre - registration form should be sent to the local organizing committee : mahendra k . verma kalika bali dept . of language &amp; linguistic science university of york york , yo1 5dd , uk . your proposal should consist of the following : ( 1 ) the title of the abstract , along with up to 5 keywords ; ( 2 ) the panel heading of the proposal ; ( 3 ) two copies of the abstract with ( on one copy only ) the author 's name , postal address , telephone &amp; fax numbers , and e-mail address where available , and your status - research student , academic staff , researcher . please send any request for information to the above address or to the following e-mail addresses : lang16 @ york . ac . uk or mkv1 @ york . ac . uk or kb107 @ york . ac . uk fax : 01904 432673 . the national organizing committee welcomes you to sala 's first visit to europe : mahendra k . verma ( university of york ) kalika bali ( university of york ) mukul saxena ( university college of ripon &amp; st . john , york ) dierdre martin ( university of birmingham ) gillian ramchand ( university of oxford ) jane stuart - smith ( university of glasgow ) more information will soon be available on http : / / www . york . ac . uk / ~ kb107 sala xix department of language &amp; linguistic science university of york , york , uk nineteenth south asian languages analysis roundtable 18-20 july 1998 south asian languages : focus on research conference pre - registration form please complete the following as you would like it to appear on the participants ' list : your title : . . . . . . . . . . . . . . . . your family name . . . . . . . . . . . . . . . . . . . . . . . . . . . . . . . . . . . . . . . . . . . . . . . . . . . . . . . . . . . . . . . . . . . . . . . . . . . . . . your other name ( s ) . . . . . . . . . . . . . . . . . . . . . . . . . . . . . . . . . . . . . . . . . . . . . . . . . . . . . . . . . . . . . . . . . . . . . . . . . . . . . . . your address . . . . . . . . . . . . . . . . . . . . . . . . . . . . . . . . . . . . . . . . . . . . . . . . . . . . . . . . . . . . . . . . . . . . . . . . . . . . . . . . . . . . . . . . . . . . . . . . . . . . . . . . . . . . . . . . . . . . . . . . . . . . . . . . . . . . . . . . . . . . . . . . . . . . . . . . . . . . . . . . . . . . . . . . . . . . . . . . . . . . . . . . . . . . . . . . . . . . . . . . . . . . . . . . . . . . . . . . . . . . . . . . . . . . . . . . . . . . . . . . . . . . . . . . . . . . . . . . . . . . . . . . . . . . . phone &amp; fax numbers . . . . . . . . . . . . . . . . . . . . . . . . . . . . . . . . . . . . . . . . . . . . . . . . . . . . . . . . . . . . . . . . . . . . . . . . . . e-mail address . . . . . . . . . . . . . . . . . . . . . . . . . . . . . . . . . . . . . . . . . . . . . . . . . . . . . . . . . . . . . . . . . . . . . . . . . . . . . . . . . . . please reserve a conference place for me . signature . . . . . . . . . . . . . . . . . . . . . . . . . . . . . . . . . . . . . . . . . . . . . . . . . . . . . .
</t>
  </si>
  <si>
    <t xml:space="preserve">Subject: new listserv for linguist
 dear linguist subscribers : this message heralds a change in how mail will be sent to you . up till this time , mail has been distributed to you via one of the listservs at texas a&amp;m university . the address of the listserv by which linguist mail was distributed to you was : listserv @ listserv . tamu . edu and linguist 's main address was : linguist @ listserv . tamu . edu or linguist @ tamvm1 . tamu . edu today we have completed transferring all linguist mailing operations to our own listserv , " listserv . linguistlist . org . " this is now the new mail distribution site for the linguist list . * * * * * * * * * * * * * * * * * * * * * * * * * * * * * from now on , therefore , if you wish to set your * * * * listserv options , you should address your requests to : * * * * * * * * listserv @ listserv . linguistlist . org * * * * the main linguist address has also changed . posts * * * * should now be sent to : * * * * * * linguist @ listserv . linguistlist . org * * * * * * * * * * * * * * * * * * * * * * * * * * * * * all other linguist and linguist addresses and urls remain the same . for the moment , mail will continue to be forwarded from the old linguist addresses to the new ones . all of us should be grateful to mark liberman and the linguistic data consortium at the university of pennsylvania , who provided this wonderful new machine and a listserv license to linguist . it was an extraordinarily generous gift . we hope that it will provide much improved mail delivery , especially to places outside north america . after , of course , the inevitable software bugs have been worked through ! anthony , helen and daniel
</t>
  </si>
  <si>
    <t xml:space="preserve">Subject: announcement follows
 job advertisement : research assistant dept of psychology , royal holloway college , university of london . we require a research assistant to work on an esrc - funded project directed by dr . m . saxton and dr . c . gallaway : ' effects of corrective input on the development of child grammar ' . you will be required to gather child language data in family settings and transcribe the recordings in electronic format . the proposed starting date of the project is the 15th november 1997 and it will last for 13 months . applicants should have a first degree in psychology , linguistics and / or speech pathology . a driving license and knowledge of the childes / chat system would be advantageous . salary range is stlg17 , 293 to stlg19 , 061 . job ref : gh / 1419 . closing date sept 5 , 1 997 . applications and job descriptions are available from personnel department , royal holloway , university of london , egham hill , egham , surrey tw20 0ex . , uk tel : 01784 443030 fax : 01784 473527 e-mail : s . watson @ rhbnc . ac . uk quoting relevant job reference . applications from all sections of the community are welcomed . centre for audiology , education of the deaf and speech pathology school of education university of manchester oxford rd manchester m13 9pl 0161-275 - 3383
</t>
  </si>
  <si>
    <t xml:space="preserve">Subject: new research institute
 g . a . i . l . a . _ _ _ _ _ _ _ _ _ _ _ _ _ _ _ _ _ _ _ _ _ _ _ _ _ grupo autonomo de investigaciones en linguistica aplicada san juan - argentina dear fellow linguists ; it is a great honor to introduce you to a new research institute that has its headquarters in san juan , a province in the north-west of argentina , south america . we are concerned mainly with problems of teaching english as a foreign language ( tefl ) . we do research on foreign language learning and coordinate courses and debates on different topics within this general subject . a lot of information as regards the current state of the art is available to all those who are interested . also , it would be interesting to carry out joint ventures as regards research with other people around the world . please , feel free to contact us through my email address : leo ferres email : aleofer @ ffha . unsj . edu . ar thank you very much , and we sincerely hope that we can share information and stregthen communication . grupo g . a . i . l . a
</t>
  </si>
  <si>
    <t xml:space="preserve">Subject: asllrp / signstream
 the american sign language linguistic research project involves researchers from boston university , gallaudet university , and rutgers university working together on the syntax of asl . in addition , in collaboration with dartmouth college , we are developing a tool called signstream for the coding and analysis of video-based data . general information about this project is available at our web site : &lt; http : / / www . bu . edu / asllrp / ; . a number of reports and doctoral dissertations are now available in portable document format ( pdf ) and can be downloaded from this site : bahan , b . ( 1996 ) non - manual realization of agreement in american sign language . doctoral dissertation , boston university , boston , ma . maclaughlin , d . ( 1997 ) the structure of determiner phrases : evidence from american sign language . doctoral dissertation , boston university , boston , ma . maclaughlin , d . , c . neidle , and r . g . lee ( 1996 ) design specifications for signstream , a multimedia database tool for language research . asllrp report no . 3 . neidle , c . , d . maclaughlin , b . bahan , r . g . lee , and j . kegl ( 1997 ) the signstream project . asllrp report no . 5 . neidle , c . , d . maclaughlin , j . kegl , and b . bahan ( 1996 ) non - manual correlates of syntactic agreement in american sign language . asllrp report no . 2 . * note that digitized movies demonstrating the grammatical examples are provided . neidle , c . , d . maclaughlin , and r . g . lee , eds . ( 1997 ) syntactic structure and discourse function : an examination of two constructions in american sign language . asllrp report no . 4 . [ contents : hoza , neidle , maclaughlin , kegl , and bahan , a unified syntactic account of rhetorical questions in american sign language ; and lee , neidle , maclaughlin , bahan , and kegl , role shift in asl : a syntactic look at direct speech . ] with respect to the signstream project &lt; http : / / www . bu . edu / asllrp / signstream &gt; , we would be especially interested to receive feedback as to features that potential users ( linguists working with video-based data ) might find useful , to assist us with ongoing design and development .
</t>
  </si>
  <si>
    <t xml:space="preserve">Subject: sem : tocharian
 blockseminar : g . pinault ( professeur ` l ' universiti de clermont - ferrand - directeur ` l ' iphi ive ) einf | hrung tocharisch fu berlin , 22 . - 26 . sept . 1997 http : / / titus . uni-frankfurt . de / curric / colloq . htm # berlin97
</t>
  </si>
  <si>
    <t xml:space="preserve">Subject: next child language research forum ( fwd )
 announcement - - the next stanford child language research forum will take place in april 1999 . ( there will be no meeting in 1998 . ) proposals for workshops or special sessions at the 1999 meeting are welcome . please send any suggestions , via email , to : &lt; eclark @ psych . stanford . edu &gt; ~ ~ ~ ~ ~ ~ ~ ~ ~ ~ ~ ~ ~ ~ ~ ~ ~ ~ ~ ~ ~ ~ ~ ~ ~ ~ ~ ~ ~ the proceedings of clrf-97 will appear early in 1998 , and will be available from cambridge university press , as are the proceedings of earlier meetings ( check the cup web - site ) . alan c . harris , ph . d . telnos : main off : 818-677 - 2853 professor , communication / linguistics direct off : 818-677 - 2874 speech communication department california state university , northridge home : 818-366 - 3165 spch csun fax : 818-677 - 2663 northridge , ca 91330-8257 internet email : alan . harris @ csun . edu www homepage : http : / / www . csun . edu / ~ vcspc005
</t>
  </si>
  <si>
    <t xml:space="preserve">Subject: british &lt; a &gt;
 having followed the discussion of [ ae ] vs . [ a : ] , etc . in s british english , i 'd like to add a few historical points that may help to straighten out some uncertainties . 1 . me / a / remained open [ a ] in s england until about the middle of the 17th century ( the first good witness to [ ae ] is john wallis ' grammar of 1653 ) . at this stage there was no lengthening or change of quality . 2 . the new [ ae ] began to lengthen before / r / in the later 17th century ( categorically ) , and then before voiceless fricatives except [ s ] , and variably before / nc / clusters . the first traces of the lengthening ( well described in christopher cooper 's grammatica linguae anglicanae , 1685 ) show lengthening as variable , more frequent if a consonant follows the consonant causing lengthening : thus short vowel in car , long in cart , short in pass , long in passed , etc . 3 . lengthening increases during the 17th - early 18th century , and by around the 1740s ( e . g . in mather flint 's prononciation de la language angloise , 1740 ) there is variable lowering of the lengthened [ ae : ] to [ a : ] , partly lexically determined . this continues throughout the 18th c . 4 . the situation - - which words have lengthened and / or lowered vowels - - continues to be fluid well into the 19th c . a j ellis in 1874 reports both the modern pattern and a whole set of variants , including short vowels even before / r / . 5 . the retraction to a low central or back ( ish ) vowel is late , probably not before the later 1870s . 6 . the process never diffused through the whole lexicon except before / r / ( which of course was later lost ) ; there are still loads of minimal or near-minimal pairs in rp and other southern varieties , e . g . ass / arse , cant / can't , mass / mask , etc . a lot of forms vacillate , e . g . short or long in masturbate , plastic , etc . ( see john wells ' accents of english , 1982 for a good account ) . roger lass roger lass department of linguistics university of cape town rondebosch 7700 / south africa tel + ( 021 ) 650 3138 fax + ( 021 ) 650 3726
</t>
  </si>
  <si>
    <t xml:space="preserve">Subject: url correction for asllrp and signstream sites
 editor 's note : we recently posted information about web sites for the american sign language linguistic research project and signstream . the links within the posting do not function properly . those links follow here . http : / / www . bu . edu / asllrp / http : / / www . bu . edu / asllrp / signstream
</t>
  </si>
  <si>
    <t xml:space="preserve">Subject: grepping summary
 thanks to all who responded to my request for grepping under a dos environment with the following syntax : &lt; grep - r &lt; fn1 &gt; &lt; fn2 &gt; fn3 &gt; &lt; where fn1 is the file with the set of strings to be grepped &gt; &lt; fn2 is the data-base &gt; &lt; fn3 is the output . &gt; with the suggestions and help that i have got , i have literally " grepped " all about grep . thanks a lot i got a whole lot of answers which i am summarising below : 1 . the first was to use perl script to write my own grep : for both unix and dos , perl is a language that will easily allow to create a small program that will do what you ask . more information about perl , including free downloads for many environments , can be gotten from the perl language home page , http : / / www . perl . com / perl / index . html . 2 . the second suggestion was similar in nature : use awk and lex tools for the job . 3 . under unix environment three types of grep were proposed : a . egrep egrep - f fn1 fn2 &gt; fn3 where fn1 is a file containing the search patterns ( one per line ) . if you only want to search for literal strings ( no special characters ) then you can use fgrep instead of egrep . do ' man grep ' for more details , b . fgrep fgrep - f patt-file - name &lt; database-to - search &gt; results-file will work , assuming patt-file - name is a file of _ strings _ ( regular expressions containing metacharacters are not allowed by fgrep . ) say man fgrep to get the details . one hitch however it will only match strings , not regular expressions . c . sgrep the sgrep utility ( not standard unix ) permits complex ( and nested ) patterns to be searched for . 4 . under dos the gnu tools are now available under dos ; gnu has only one grep and lets you do this ( according to the manual ) with grep - f f1 f2 &gt; f3 this works and i have used it with success . thanks to andreas mengel incidentally egrep , sgrep and fgrep versions for dos exist and can be found at : ftp . rediris . es / mirror / simtelnet / gnu / gnuish / grep15 . zip thanks to susana sotelo docio 5 . another suggestion was to use sed sed - n - f &lt; file &gt; permits many patterns to be searched for ( with some problems when multiple matches occur on a line . 6 . another solution under dos was to grep for a large number of strings at once in a ` regular expression ' . a second alternative was to batch-file the operation , which i am using at present as a solution , but wanted something more functional . 7 . a commercial solution was also proposed : mks ( mortice - kern ) in canada makes a commercial set of unix apps and commands for use in dos and windows environments , including ksh , awk , grep , gres . their grep syntax is : grep - f pattfile file &gt; output _ _ _ _ _ _ _ _ _ _ _ _ _ _ _ _ _ _ _ _ _ _ _ _ _ _ _ _ _ _ _ _ _ _ _ _ _ _ _ _ _ _ _ _ _ _ _ _ _ _ _ _ _ _ _ _ _ _ _ _ _ _ _ _ _ _ _ _ _ _ many thanks to : martin wynne &lt; eiamjw @ comp . lancs . ac . uk &gt; will dowling &lt; willd @ spectranet . ca &gt; kevin bretonnel cohen &lt; kevin @ cmhcsys . com &gt; mark liberman &lt; myl @ unagi . cis . upenn . edu &gt; john e . koontz koontz @ boulder . nist . gov peter hamer &lt; p . g . hamer @ nortel . co . uk &gt; stuart luppescu &lt; s-luppescu @ uchicago . edu &gt; stephen p spackman &lt; stephen @ softguard . com &gt; d . lee &lt; d . lee @ lancaster . ac . uk &gt; chris culy &lt; cculy @ blue . weeg . uiowa . edu &gt; david palmer &lt; palmer @ linus . mitre . org &gt; shravan vasishth &lt; vasishth @ ling . ohio-state . edu &gt; susana sotelo doc ' io " &lt; fesdocio @ usc . es &gt; andreas mengel &lt; mengel @ babylon . kgw . tu-berlin . de &gt; for their prompt and helpful replies to my query .
</t>
  </si>
  <si>
    <t xml:space="preserve">Subject: job announcement for chinese linguistics
 - - - - - the research centre for general linguistics , typology and universals ( zas ) , the projectgroup focus syntax , seeks : 1 research fellow ( bat - o ii - a ) for the period from january , 1 1998 to december , 31 1999 specialized in the field of chinese linguistics and generative grammar requirements / qualifications applicants should : - have a doctorate ( phd ) based on chinese linguistics ) - should be able to work in the field of information structure , - should be a native speaker of chinese , - have a goodcommand of german and / or english applications - applications should be sent to the zas up to september , 30th 1997 for more information please contact dr . h . d . gasde zentrum fur allgemeins sprachwissenschaft , typologie und universalienforschung jaegerstrate 10 / 11 d-10117 berlin e-mail : gasde @ fas . ag-berlin . mpg . de fax : ( 030 ) - 20 192 402 http : / / www . fas . ag-berlin . mpg . de
</t>
  </si>
  <si>
    <t xml:space="preserve">Subject: conference : dgfs / cl 97
 dear linguists , the program of the sixth meeting of the special interest group on computationallinguistics of the german linguistics society ( dgfs / cl 97 ) is now available at the following url : das programm der 6 . fachtagung der sektion cl der dgfs ist unter folgender url verf | gbar : http : / / www . linguistics . ruhr-uni - bochum . de / ~ kiss / dgfs _ prog . htm
</t>
  </si>
  <si>
    <t xml:space="preserve">Subject: web page for als-98
 the australin linguistics society ( als ) has prepared a new web page for its forthcoming conference on 3 - 5 july 1998 , in brisbane , queensland , australia . the url for the web page is http : / / www . cltr . uq . edu . au : 8000 / als98 the page also provides links to the other linguistics events taking place in brisbane around the same time : * australian linguistics institute ' 98 ( ali-98 ) * applied linguistics association of australia ( alaa ) 1998 congress * lexical functional grammar conference * australex biennial meeting regards peter white
</t>
  </si>
  <si>
    <t xml:space="preserve">Subject: teach english in china
 a number of positions are open for teachers of english at the university of finance in shanghai . interested parties please contact dr . y . ho at hsintl @ aol . com for details .
</t>
  </si>
  <si>
    <t xml:space="preserve">Subject: research positions in berlin
 research positions in berlin at zas berlin ( center of general linguistics , typology &amp; universals research ) two positions are expected to become available for qualified semanticians to join already established projects . start : 1 . 1 . 1998 duration : 2 years in the first instance phd required . knowledge of german useful but not essential . salary : ca . dem 3 . 000 pcm netto ( depending on age , marital status , no . of children etc . ) please note : both positions are subject to final approval , expected oct . 1997 . interested persons are invited to send application documents - c . v . , publication list , statement of research interests , names ( + address / phone / fax / email ) of 2 referees - by 31 . october 1997 to : prof . dr . ewald lang zas jaegerstr . 10 / 11 d-10117 berlin , germany ( 1 ) project 3 " noncanonical complementation " the project investigates the syntax of relative clauses and related constructions within the current generative framework . a qualified semantician with a close interest in the syntax - semantics interface is sought . research topics include ( i ) reconstruction effects in relative clauses , clefts , pseudoclefts ( ii ) degree ( ' amount ' ) relatives and comparatives for further details , contact : chris @ asg . ag-berlin . mpg . de ( chris wilder ) ( 2 ) project 5 " predicative constructions " the project deals with lexical semantics and interfaces with morpho-syntax , focussing on predicative constructions with copula verbs including ' remain / become ' in different languages . a qualified semantician trained in representational formalisms and primarily interested in the interface between syntax , semantics and the lexicon is sought . for further details , contact : lang @ fas . ag-berlin . mpg . de ( prof . ewald lang ) website : http : / / www . fas . ag-berlin . mpg . de / - chris wilder zas , jaegerstr . 10-11 , d-10117 berlin + + 49-30 - 20192461
</t>
  </si>
  <si>
    <t xml:space="preserve">Subject: jobs : korean and / or linguistic theory - fall 1997 st . louis
 we have a last-minute need for a replacement instructor in st . louis to begin august 27 , 1997 . qualified individuals interested in either the korean courses or the linguistic theory course or both should make contact immediately . the primary position is a parttime lectureship in korean language at university of missouri - st . louis and washington university , which are five miles apart and have a consortium arrangement for east asian studies . two courses per semester are scheduled , one at the first-year level and one at the second-year level . candidates should have a master 's or phd degree , native or near native fluency in korean and in english , and language teaching experience . contact inge goessl , chair , dept . of foreign languages and literatures at umsl : simgoes @ umslvma . umsl . edu ( 314-516 - 6243 ; fax 314-516 - 6237 ) . there also is an adjunct position available in fall 1997 to teach principles of linguistics . this course is offered by the linguistic studies program at washington university for undergraduates and graduate students in fields other than linguistics . it should provide a serious introduction to contemporary syntax and a lesser emphasis on semantics and phonology . the primary text is chomsky 's universal grammar by r . cook ( blackwell , 2nd edition 1996 ) . contact adele abrahamsen , director , linguistic studies program at washington university : abrahamsen @ twinearth . wustl . edu . ( voicemail 314-935 - 7445 ; fax 314-935 - 7588 and 314-692 - 2502 ) . - adele abrahamsen director , linguistic studies program washington university in st . louis campus box 1125 one brookings drive st . louis , mo 63130-4899 email : adele @ twinearth . wustl . edu fax : ( 314 ) 935-7588 and ( 314 ) 692-2502 office location : new psychology building , room 410b office telephone : ( 314 ) 935-7445
</t>
  </si>
  <si>
    <t xml:space="preserve">Subject: seeking spanish editor / translator
 new england 's largest translation company , located in cambridge , seeks expert native spanish ability for editing and proofreading technical and commercial material that has been translated into spanish . some translation . this is a full-time , in-house position . minimum 3 years full-time editing / translating experience or equivalent . salary commensurate with experience and ability . fax resume to cindy at 617 . 864 . 5186 or email to cynthia @ linguist . com .
</t>
  </si>
  <si>
    <t xml:space="preserve">Subject: re : q : identifying ungrammatical sentences
 we have designed and developed an incremental parsing system called screen which processes spoken language using a hybrid learning architecture . the system receives spoken input and produces a flat syntactic , semantic and dialog analysis . this is performed in an incremental left to right parsing regime . part of the system is also a correction component which deals with incremental ungrammatical phenomena , like interjections , word repairs , repetitions , phrase corrections . if you are interested there is a jair journal article and an animation available from the home page below . this article also contains many more references on incremental grammatical processing . hope this helps , best wishes , stefan wermter * * * * * * * * * * * * * * * * * * * * * * * * * * * * * * * * * * * * * * * * * * * * * * * * * * * * * * * * * * * * * * * * * * * * * * * * * * * * * * * dr . stefan wermter international computer science institute 1947 center street , suite 600 berkeley , ca 94704-1198 usa phone : ( 510 ) 642-4274 - 185 ( office ) phone : ( 510 ) 528 5009 ( home ) voicemail : ( 510 ) 642-4274 - 899 fax : ( 510 ) 643-7684 email : wermter @ icsi . berkeley . edu http : / / www . informatik . uni-hamburg . de / nats / staff / wermter . html * * * * * * * * * * * * * * * * * * * * * * * * * * * * * * * * * * * * * * * * * * * * * * * * * * * * * * * * * * * * * * * * * * * * * * * * * * * * * * *
</t>
  </si>
  <si>
    <t xml:space="preserve">Subject: new books : pragmatics
 john benjamins publishing would like to call your attention to the following new titles in the field of pragmatics : territory of information akio kamio 1997 227 pp . pragmatics and beyond , new series , 48 us / canada : cloth : 1 55619 810 8 price : us $ 68 . 00 rest of the world : cloth : 90 272 3039 0 price : hfl . 125 , - - john benjamins publishing web site : http : / / www . benjamins . com for further information via e-mail : service @ benjamins . com most higher animals are said to be territorial , as a huge amount of work in ethology has made it clear . human beings are no exceptions . they tend to occupy a certain space around them where they claim their own presence and exclude others quite naturally . if territory is so prevalent among higher animals including humans , then is n't it possible to observe its manifestations in aspects of human language ? territory of information starts from this fundamental question and attempts to demonstrate the key function of the concept of territory in the informational structure and syntax of natural language . it offers an anaysis of english , japanese , and chinese in terms of territory and shows its fundamental importance in the interface of information and syntax in these languages . moreover , it argues that the concept of territory plays a major role in the evidentiality of a number of languages and in the linguistic structure of politeness . it also makes much reference to discourse and conversational analysis . thus , this is a book which might interest readers concerned with pragmatics in general , the relationship between informational structure and syntax , evidentiality , politeness , discourse analysis , and conversational analysis . genre , frames and writing in research settings brian paltridge 1997 x , 192 pp . pragmatics &amp; beyond new series , 45 us / canada : cloth : 1 55619 807 8 price : us $ 49 . 00 rest of the world : cloth : 90 272 5058 8 price : hfl . 80 , - - john benjamins publishing web site : http : / / www . benjamins . com for further information via e-mail : service @ benjamins . com this book presents a perspective on genre based on what it is that leads users of a language to recognise a communicative event as an instance of a particular genre . key notions in this perspective are those of prototype , inheritance , and intertextuality ; that is , the extent to which a text is typical of the particular genre , the qualities or properties that are inherited from other instances of the communicative event , and the ways in which a text is influenced by other texts of a similar kind . the texts which form the basis of this discussion are drawn from experimental research reporting in english . contents : 1 . introduction 2 . approaches to genre 3 . genre and frames 4 . a sample analysis : writing up research 5 . summary and conclusions . - - - - - - - - - - - - - - - - - - - - - - - - - - - - - - - - - - - - - - - - - - - - - - - - - - - - - - - - - - - - - anthony p . schiavo jr tel : ( 215 ) 836-1200 publicity / marketing fax : ( 215 ) 836-1204 john benjamins north america e-mail : tony @ benjamins . com po box 27519 philadelphia pa 19118-0519 check out the john benjamins web site : http : / / www . benjamins . com
</t>
  </si>
  <si>
    <t xml:space="preserve">Subject: english language teaching at waseda university
 there is anticipated to be a vacancy for a permanent faculty member in the area of english language teaching in the division of multidisciplinary studies , school of science and engineering , waseda university , tokyo starting april 1 , 1998 . qualifications : 1 . ph . d . in an appropriate field of humanities or social sciences ( including linguistics ) , with some teaching experience at the college or university level . 2 . command of japanese parallel to that of an educated native speaker . 3 . age younger than 40 . 4 . availability for in-person interview in tokyo at one 's own expense . applications must be submitted by september 15th , 1997 by registered mail with 1 . resume ( curriculum vitae ) 2 . addressed envelope with due postage stamps to prof . ayako sato division of multidisciplinary school of science and engineering , waseda university 3 - 4 - 1 okubo , shinjuku , tokyo 169
</t>
  </si>
  <si>
    <t xml:space="preserve">Subject: position : hamada , japan
 please do n't apply by email . english teacher . full - time , 25-30 teaching hours / week . 250 , 000yen / month . travel allowance of 200 , 000 yen . teach in the beautiful countryside with a beach nearby . teach esl to all ages but must like children . university degree required . sponsorship available . fully furnished apartment at 48 , 000yen / month . paid holidays . renewable contract . application deadline asap . position begins october 6 , 1997 . apply by mail , fax , or in person with cv / resume , contact masaharu gotoh or reymie ramirez . gotoh school of english and math . aioi-3 , hamada - shi , shimane - ken 697 . 0855-23 - 0944 ( 22-2114 ) . fax 0855-22 - 2117 .
</t>
  </si>
  <si>
    <t xml:space="preserve">Subject: job posting : korean lexicographer ( microsoft )
 computational linguist for korean the nlp group in microsoft research is looking for a computational lexicographer for korean . the position will be located on the microsoft central campus in redmond , washington , usa . this is a great opportunity to work with a dedicated group of researchers who are creating a system for unrestricted text understanding and generation . responsibilities : the lexicographer 's primary responsibilities include developing and maintaining the morphological rules and data for the language , in accordance with the overall system architecture used by the microsoft research nlp group . qualifications : the lexicographer 's qualifications should include experience in linguistic research and online dictionary development , programming experience , keen interest in lexical issues , and an advanced degree in linguistics or a closely related discipline . native proficiency in korean is assumed . a practical orientation is highly desirable . significant programming experience or experience extracting lexical information from online dictionaries or corpora would be a plus . about the microsoft nlp research group : we are in the process of designing and building a system to analyze unrestricted natural language , taking input text , and moving from lexical / morphological analysis through syntax , semantics , and eventually pragmatics and discourse . a generation component is also planned . the programming system and underlying principles that are used for english have been found to be applicable to other languages . we are empirically oriented , and are happy to use good linguistic ideas wherever they can be found . a reasonable first-version summary of our techniques and some of our experience can be found in the book " natural language processing : the plnlp approach , " kluwer academic publishers , boston , 1993 . for more information about the nlp group , connect to our home page on the world wide web . http : / / www . research . microsoft . com / research / nlp contact : please send resumes , cover letters , and any additional materials to : steven clyne human resources microsoft corporation one microsoft way redmond , wa 98052 usa email : stevecl @ microsoft . com
</t>
  </si>
  <si>
    <t xml:space="preserve">Subject: re : 8 . 137 , disc : low vowels in pie
 linguist @ linguistlist . org wrote : &gt; subject : 8 . 137 , disc : low vowels in pie &gt; editor for this issue : susan robinson &lt; sue @ linguistlist . org &gt; &gt; &gt; = = = = = = = = = = = = = = = = = = = = = = = = = = = = = = = = = directory = = = = = = = = = = = = = = = = = = &gt; &gt; 1 ) &gt; date : mon , 27 jan 1997 20 : 33 : 15 + 0000 &gt; from : " miguel carrasquer vidal " &lt; mcv @ pi . net &gt; &gt; subject : re : 8 . 113 , sum : low vowels in pie &gt; &gt; if we further merge * e and * o into a pre - ablaut * * a , pre - pie still &gt; emerges with a three vowel system ( * * a , * * i , * * u ) . there is no reason &gt; to deny * i and * u vowelhood before the emergence of ablaut ( if there &gt; is after ablaut ) . in conclusion : ( pre - ) pie never had a single vowel &gt; " phoneme " . not only is it typologically implausible , it does not &gt; follow from the reconstruction . i am truly surprised that the question of the original vowel quality of ie &lt; i &gt; and &lt; u &gt; can arise again and again . there is not a single good argument for not regarding ie &lt; i &gt; and &lt; u &gt; as reductions from &lt; y &gt; and &lt; w &gt; : 1 ) if &lt; i &gt; were an ie vowel , why is it that an ie dictionary like pokorny has an i - section with two entries ( both of which have slavic cognates in jv - ) but 35 entries under y - ? 2 ) if &lt; u &gt; were an ie vowel , why is it that an ie dictionary like pokorny has an u - section with eight entries ( most of which have slavic or italic cognates in vv - ) but 141 entries under w - ? 3 ) compare this to 146 beginning with a - ( he ) and 95 under e - ( he ) and 43 und o - ( he ) . 4 ) if ie &lt; i &gt; or &lt; u &gt; were original , when initial , we would have to reconstruct hi / u , the same " laryngeal " that , with &lt; e &gt; , yields ie e - , i . e . one which does not change the quality of the vowel . it is not reasonable to hi and hu the source of these ten entries ( combined ) and attribute the some vowelhood to i / u that e has ( 95 entries ) . 5 ) the 189 entries beginning with a - and o - cannot arise from * hi or * hu ( at least no one has seriously suggested this to my knowledge ) , therefore must arise from a different combinations of he under different circumstances . this gives us 284 entries for ( h ) e as against 10 entries ( combined ( h ) i - and ( h ) u - ) , a very strange distribution of vowels . 6 ) i will not bother to cite aa cognates for ie words with cvi ( c ) or cvu ( c ) because many list readers do not accept the nostratic parentage of ie and aa but for those who can entertain such a heresy , we find that ie cvi and cvu correspond to aa cvy / $ [ ain ] and cvw . 7 ) typology has been severely abused in this question . whatever old indian may have been , as we find it , it has one vowel , &lt; a &gt; , and every other " vowel " is simply derived from a + h / y / w . why ie could not have been such a language , in which the h / w / y had not yet been resolved into other vowel qualities ( a : / e : / o : / i / u , etc . ) simply escapes me . pat ryan patrick c . ryan &lt; proto-language @ worldnet . att . net &gt; ( 501 ) 227-9947 ; fax / data ( 501 ) 312-9947 9115 w . 34th st . * little rock , ar 72204-4441 * usa webpage : &lt; a href = " http : / / www . geocities . com / athens / forum / 2803 " &gt; &lt; / a &gt; * * * * * * * * * * * * * * * * * * * * * * * * * * * * * * * * * * * * * * ' veit ek , at ek hekk , vindga meidhi , naetr allar niu , geiri undadhr . . . a theim meidhi er mangi veit hvers hann af rotum renn . ' * ( havamal 138 ) * * * * * * * * * * * * * * * * * * * * * * * * * * * * * * * * * * * * * *
</t>
  </si>
  <si>
    <t xml:space="preserve">Subject: summary : double - dutch and youthese / pig latin
 my original query was posted on jul 12 1997 in linguist ( re : 8 . 1048 ) and asked for data on : ( a ) secret signalization codes among children approaching ( but still not having fully reached ) the age of adolescence , particularly so-called " double - dutch " ( a more or less invariant standard syllable is inserted into every word to render it unrecognizable ) in various languages of the world ; ( b ) exclusivist , but not particularly secretive youth-specific slang , so-called " youthese " , among teenagers ( adolescents ) , functioning as peer , in-group , or clique trademark . i have received a great deal of very useful information . i have not attempted making a summary earlier , because new responses kept coming in ( i suppose , i chose an inopportune time to send in my query , when most people are on vacation / holidays ) . having now also recieved the material one respondent said she would send me after returning from a journey , i can now proceed with the summary : the responses also included new leads to further search , and the following is a total summary . i first of all want to thank all the responders and contributors for their bery helpful and informative messages : jannis k . androutsopoulos &lt; androuts @ novell1 . gs . uni-heidelberg . de &gt; jack aubert &lt; jaubert @ cpcug . org &gt; rick mc callister &lt; rmccalli @ muw . edu &gt; bill fisher &lt; william . fisher @ nist . gov &gt; tim jake gluckman &lt; tjgluckman @ aol . com &gt; jack hall &lt; jhall @ uh . edu &gt; marion kee &lt; marion _ kee @ cs . cmu . edu &gt; nobuko koyama - murakami &lt; koyamamu @ hawaii . edu &gt; nathan sanders &lt; sanders @ ling . ucsc . edu &gt; nik taylor &lt; jnataylor @ pcola . gulf . net &gt; markell r west &lt; markell @ afterlife . ncsc . mil &gt; mark a . wilson &lt; maw @ annap . infi . net &gt; sorry if i missed somebody ( 1 ) first , the direct respondents to my original query : - - - - - - - - - - - - - - - - - rick mc callister : called my attention to the fact , the pig latin was the term more commonly used for what i called " double dutch " , and also gave me the url of his www spanish pig latin page : http : / / www . muw . edu / ~ rmccalli / spigpayatinlay . html the www page is very informative . it also suggested a new venue of search , which proved quite fruitful , i . e . i started to search the internet for mentionings of " pig latin " , see ( 2 ) below . - - - - - - - - - - - - - - - - - bill fisher : one good example of this , which you may already be aware of , is " boontling " , a jargon that was developed in the 19th century in marin county , california . i ' ve got a pretty decent book on it , " boontling , an american lingo " , by charles c . adams , u . of texas press , austin , 1971 , isbn 0-292 - 70082 - 2 . - - - - - - - - - - - - - - - - - tim gluckman : when i was at school in the ' 60s - in stockport , england - i recall that oneschoolgirl clique in my year spoke one of these insider languages . one day i asked one - they were all in my schoolyear - of the more ansprechbar of these recently pubertied schulmaedchen what they were saying . as far as i can recall it , her explanation was that their geheimsprache included a variable substitution of t / d - perhaps other consonants too - before the end of the word . it certainly had the affect of of rendering their conversations incomprehensible . this is the only time i ever came across it ; c . 1964 / 5 . they spoke it for 6 months as far as i can recall . whether it went on beyond that i do n't know ; these girls were in the middle of three streams at the grammar school 15 kilometres south of manchester where i went to at that time . and on a question of mine indicated , they were at an age where they were actively dating with boys . - - - - - - - - - - - - - - - - - marion kee : there was a discussion on linguist ( i think sometime in 1995 ) about pig latin and related topics ; i think there were examples cited from a number of different languages . the discussion might have included a list of references . to find it in the linguist archive , try searching on " pig latin " and / or " egg latin " ( in egg latin , every syllable gets the syllable " egg " added prior to its vowel ; e . g . , " eggegg leggateggin " - - " egg latin " . english only , as far as i know , and my ex-husband learned it when he was 10 or 11 , in athens , ohio , usa . ) this suggestion too opened a fruitful venue for further search , see ( 3 ) below . - - - - - - - - - - - - - - - - - nik taylor : my cousins , my brother , and i had a code called flip-top . you started out by flipping around pairs of letters , double letters being counted as one , and adding - ot to consonants and nothing to vowels , doubles being indicated by " squared " , so " hello " - " e hot o lot-squared " . she and her friend had invented it as " tot " ( i think that was its name ) , and it was just adding - ot to consonants and the " squared " part , so " hello " - " hote lot-squared o " , i added the flipping part . ( 2 ) rick mc callister 's www page suggested a search for other such pages , but i only found one , that of nathan sanders : http : / / ling . ucsc . edu / ~ sanders / research . html which also was very informative on language games , referred to as _ ludlings _ , but i wrote the owner and got further information : - - - - - - - - - - - - - - - - - - nathan sanders : a good place to start would be the work of bruce bagemihl , who has done a lot of work in the area of ludlings / language-games . here are two references on ludlings . the first has a large list of examples , while the second has more explanation of the ludling phenomenon itself : bagemihl , bruce . 1989 . ` ` the crossing constraint and backwards languages . ' ' _ natural language and linguistic theory _ . vol . 7 . pp . 481-549 . bagemihl , bruce . 1996 . ` ` language games and related areas . ' ' in john a . goldsmith ed . _ the handbook of phonological theory _ . cambridge : blackwell publishers . pp . 697-712 . = 3d = 3d = 3d = 3d = 3d = 3d = 3d = 3d = 3d = 3d = 3d = 3d = 3d = 3d = 3d = 3d = 3d = 3d = 3d ( 3 ) marion kee 's suggestion to search the linguist archive led me to two unsummarized queries , so i mailed the querists : - - - - - - - - - - - - - - - - - - - - - jannis androutsopoulos : snailed-mailed me copious material on a colloquiium she organized in heidelberg , dedicated to questions of youth slang : international colloquium " linguistic and sociolinguistic aspects of youth - specific language " , heidelberg , june 5 - 7 , 1997 , hosted by the graduiertenkolleg " dynamics of non - standard varieties " , univ . of heidelberg &amp; univ . of mannheim . it is obviously impossible to summarize the great amount of data in the space available here , so i ' ll just say that it covers various aspects of youth slang in germany ( also ex - gdr specific ) , italy , france , switzerland ( also at turn of 19th to 20th century ) , swedish . some of the papers touch = ed upon influence of rap / hip - hop etc . on youth slang . - - - - - - - - - - - - - - - - - - - - - markell west : responded first of all by posting a summary of responses to his query , which in itself was very informative ( re : 8 . 1079 ) . apart from that it contained a list of respondents : * * * * * ( 4 ) i mailed the respondents directly , and this brought me further helpful responses : - - - - - - - - - - - - - - - - - - - - - jack aubert : the french " verlan " reverses the order of syllables . " e l ' envers " means " backwards " and if you pronounce l ' envers with its syllables reversed you get " verlan . " this is definitely an example of what you described as type b - - adolescent exclusivist . i have heard it said that verlan originally was used by thieves and pickpockets , but suspect this is just a made-up explanation with no particular basis in fact . but whatever its origins , it is now used by adolescents as an exclusivist slang . i do n't think any body actually uses verlan for full sentences or extended conversations . it mostly forms the basis for individual slang words that go into normal sentances . you could refer to your zon-mai ( maison ) or zon-blou ( blou son ) . there was a movie a few years ago called " les ripoux " which is verlan for " les pourris " which in context referred to corrupt cops . i think the term for french - born arabs , " beurs " was formed using some version of verlan which is not always regular . - - - - - - - - - - - - - - - - - - - - - jack hall : in my response to the query about pig latin , i mentioned what i called the " op " language , which i read about in a book or magazine when i was about 10-12 years old ( mid 1950 's ) . as i recall , the simple rule was : put " op " ( phonetically [ a : p ] after every consonant in a word except the last ( final ) consonant . i am not certain what the rule was about consonant clusters . thus " dog " would be " dopog " . i remember specifically that the word " umbrella " was given as : " umopbopropellopa " , indicating that " op " is to be placed after all three consonants at the beginning ( umbr - - ) , but only one after the double " l " . i have never met anybody who has heard of this language , or knew how to use it , and , since i learned about it from a book , rather than from other people ( children ) , i cannot say anything about the sociolinguistics of it . for me it is an idiolect ( ! ! ) we ' re talking at least 40 years here , but the strange thing is , i can actually visualize the item that i read , and the page on which it was printed , although i certainly do n't know the title of the book . i am sure that it was written for people my ( our ) age at the time , not for adults . i remember that , even while i was reading it , and although i was only about 10 years old , i was aware that the description of the " language " was not sufficiently detailed in treatment of matters such as consonant clusters or sequences . i ' m pretty sure that " st " would be treated as a cluster , with one " op " inserted after it , not an " op " after the " s " and another " op " inserted after the " t " . thus " stay " would be " stopay " , not " soptopay " , but i remember that at the time i was aware that i was not sure how such a word would be treated . - - - - - - - - - - - - - - - - - - - - - nobuko koyama - murakami : japanese ba-bi - bu-be - bo language ( or lingo ) was used by teenagers . ba - bi-bu - be-bo language was specifically used when they . . . . . . . were teasing or joking with others , wishing to make their conversation sound so secretive , and purposely annoying others . manipulating this language so skillfully was a key to the membership of this group . if you mimicked this language poorly , you would be automatically excluded from the group . one more thing : there were some variants in use of this language . differences seemed to be strongly related with types of dialects ( of japanese ) they spoke . in the northern part of the mainland japan , ba-bi - bu-be - bo was inserted accordingly based on phonetics . in the tokyo metropolitan areas , ba-bi - bu-be - bo was inserted between orthographic letters ( at least such was a tendency that i had found ) . e . g . , " icecream " ( written as a-i - su-ku - ri - : - mu ) nb " : " represents lengthening mark in japanese orthography here . 1 ) a-ba - i-bi - su-bu - ku-bu - ri-bi - i-bi - mu-bu ( tokyo ) 2 ) a-ba - i-bi - su-bu - ku-bu - ri-bi - i-mu - bu as far as i know , the age group that i mentioned ( those were teenagers in 80 's ) were in the rage of 15-18 ( which means that they were in high school at that time period : nb in japan , unlike u . s . , high school is legally and clearly a separate institute ) . we all encountered and experienced this ba-bi - bu-be - bo language when we were high school students . - - - - - - - - - - - - - - - - - - - - - mark wilson : it 's been several years since i observed the phenomenon i told markel about ( the german insertion of " lav " after vowels ) . german : " lav " inserted after vowels . " ilavich wohlavonelave ilavin balavad holavombulavurg " for " ich wohne in bad homburg " to be more precise , the insertion was " lavv " , where v stands for the vowel immediately preceding the ( inserted ) " l " . = 3d = 3d = 3d = 3d = 3d = 3d = 3d = 3d = 3d = 3d = 3d = 3d = 3d = 3d = 3d = 3d = 3d = 3d = 3d = 3d = 3 some tentative conclusions : ( a ) both phenomena , pig latin - type phonologically manipulated secret language , and youth slang , are apparently neither an anglosaxon , nor a european particularity . ( b ) predeliction to pig latin - type language game covers a much wider age bracket than i had initially suspected , beginning at around 10 years , and overlapping with youth slang , in which pig latin - type expressions may be taken up as slang - specific words . thanks again to everybody who contributed . perhaps i should apologize that this summary got so long , but to be honest , of course , i am very happy to have gotten so much to summarize , and thought it would be selfish not to share it with fellow linguist - listers and future searchers of the linguist archives . for this same reason , here are my own experiences with pig latin : at age 12-13 years , in indonesian junior middle school ( smp ) in bogor , west java , i encountered ( took part ) in the following form of pig latin : sentences were constructed to preferentially consist of bisyllabic words ( most basic words in indonesian are bisyllabic ) , and when the first syllable ended in a consonant , the entire second syllable was replaced by _ se _ ( _ e _ as in english " were " ) , otherwise the initial consonant of the second syllable was retained and only the rest replaced : _ saya cinta sama kamu _ " i love you " ( _ c _ as engl . _ ch _ ) became : _ sayse cinse samse kamse _ from other people i know that similar indonesian pig latins had existed in other parts of indonesia , particularly in central and east java . most of the ones i heard of had the _ se _ insertion , but the rules were not always exactly like in bogor in my childhood . it was only used occasionally , particularly to tease those who were not " in " to the secret . it was a passing fad which lasted not even as long as one school year . finally , i understand that some time around 10 years ago , in israelian pop-music there had been a hit , which also became popular outside israel , particularly in west europe . the title seems to have meant " i love you " in pig latin - style manipulated hebrew . can anyone tell me anything of that song , but particularly of the hebrew pig latin ? does anyone know anything about pig latin e . g . in chinese , hindi , tamil , arabic , turkish , or suaheli ? does youth slang exist in amerindian languages , in australian aborigine , or other languages of pre-industrial communities ? best regards to all , waruno - - - - - - - - - - - - - - - - - - - - - - - - - - - - - - - - - - - - - - - - - - - - - - - - - - - - - - - - - - - - - - - - - - - - - - waruno mahdi tel : + 49 30 8413-5301 faradayweg 4 - 6 fax : + 49 30 8413-3155 14195 berlin email : mahdi @ fhi-berlin . mpg . de germany www : http : / / w3 . rz-berlin . mpg . de / ~ wm / - - - - - - - - - - - - - - - - - - - - - - - - - - - - - - - - - - - - - - - - - - - - - - - - - - - - - - - - - - - - - - - - - - - - - -
</t>
  </si>
  <si>
    <t xml:space="preserve">Subject: new books : syntax
 new from holland academic graphics : object positions in benue-kwa : papers from a workshop at leiden university edited by rose-marie dechaine &amp; victor manfredi pb . xii + 253 pp . isbn 90-5569 - 031 - 7 [ hil publications , 4 . ] publication date : august 1997 all papers were presented at the niger - congo syntax &amp; semantics workshop , no . 7 ( june 1994 ) pdf sample article available on the web or on request price nlg 40 ( approx . $ 20 ) excl . p&amp;p information : &lt; mail @ hag . nl &gt; or &lt; http : / / www . hag . nl &gt; abstract : ever since greenberg 's 1963 classification of niger - congo - - the largest of africa 's four language families - - the relationship between the kwa and benue - congo branches has remained puzzling to historical linguists . by contrast , the past decade has seen emerging consensus on several aspects = of the grammatical typology of the benue - kwa area , which includes the major west african languages = c0k = e1n , = c8w = e8 , yor = f9b = e1 , = c8do and = cc = gbo , as well as the whole bantu group of central , eastern and southern africa . the twelve papers explore the unity and diversity of benue - kwa by investigating issues in the syntax of objects : verb serialization , verb extensions , light verbs , object agreement , object shift and double object = s . half of the contributors speak the languages they study ; most work in the principles-and - parameters tradition of generative grammar , including very recent perspectives of minimalism and antisymmetry . all the papers sugges = t innovations in these theories to accommodate african data , much of which appears here for the first time . holland academic graphics po box 53292 2505 ag the hague the netherlands phone : + 31 70 448 0203 fax : + 31 70 448 0177 http : / / www . hag . nl
</t>
  </si>
  <si>
    <t xml:space="preserve">Subject: asian - language translators / editors needed
 arial translations , one of the country 's best-recognized asian - language translation firms for high-tech , has immediate openings for translators , editors and proofreaders proficient in japanese , chinese ( both simplified and traditional ) and korean . both on-site ( full time ) and off-site ( contractor ) opportunities are available . arial translations is located in portland , oregon and handled work for clients such as intel , hp and adobe . please e-mail your text resume to mike @ arialtranslations . com . for more information , visit http : / / www . arialtranslations . com thank you , - mike adams 503-646 - 4515 x 26
</t>
  </si>
  <si>
    <t xml:space="preserve">Subject: baltics 1998
 baltics 1998 - - - first announcement intensive language courses of latvian , lithuanian , and estonian as in the last 9 years , intensive courses of the latvian , lithuanian , and estonian languages are held in bonn / germany in 1998 . these courses , part-funded by muenster university , the federal state north - rhine - westphalia , and the robert - bosch - foundation , are designed for beginners and comprise four phases . phase 1 . participants stay in haus annaberg , a turn-of - the-century manor house overlooking bonn , between february 22 and april 2 , 1998 . classes are taugt five hours per day , five days a week . emphasis is placed on grammatical and lexical issues as well as on the development of reading , writing , and speaking skills . lectures on geographical , sociological , and political issues will be held on one weekend . phase 2 . during the university summer term , participants are expected to continue their studies in their own time , using course books and additional materials . assignments are sent out at regular intervals by the teachers . phase 3 . students stay in latvia , lithuania , or estonia for four weeks in september , 1998 . here , they study at the universities of riga , vilnius , and tartu , respectively , four hours per day , five days a week . emphasis here is on conversation skills . classes are complemented with lectures and excursions . students live with guest families throughout their stay . phase 4 . this is the final examination , again in haus annaberg , bonn . it takes place directly after the study period in the baltics . after successfully passing the exam , participants receive a certificate . - - - - - - - - - - - - - - - - - participation is open to all students enrolled in a german university or technical college . tuition fees : dm 1 , 350 . this includes ten weeks intensive course , full board , all travel costs from bonn to the baltic states and back , examinations , and teaching materials . registration deadline : 30 / 11 / 1997 . for further information please contact : dr . magdalene huelmann institut fuer interdisziplinaere baltische studien bispinghof 3a 48143 muenster germany phone + 49 - 251 - 83 2 44 99 fax + 49 - 251 - 83 2 44 56 email tenhagw @ uni-muenster . de ( wolfgang tenhagen ) www http : / / www . uni-muenster . de / slavbaltseminar /
</t>
  </si>
  <si>
    <t xml:space="preserve">Subject: conference announcement
 conference announcement the xxxist annual meeting of the societas linguistica europaea ( sle ) will take place on 26-30 august 1998 at the university of st andrews , scotland . a first circular will be sent to sle members in november 1997 . anyone requiring further details now please contact dr christopher beedham , department of german , school of modern languages , the university , buchanan building , st andrews , fife ky16 9ph , scotland / uk , e-mail : cb1 @ st-andrews . ac . uk . to join the sle please contact prof . dieter kastovsky , universite4t wien , institut ffcr anglistik und amerikanistik , universite4tsstr . 7 , a-1010 wien , austria , e-mail : dieter . kastovsky @ univie . ac . at .
</t>
  </si>
  <si>
    <t xml:space="preserve">Subject: call : generative linguistics
 the first announcement on - line conference " the 40 - th anniversary of generativism " 1-12 . 12 . 1997 since chomsky 's " syntactic structures " , published in 1957 , the generative view in linguistics has become widely popular . thus , this year is the 40 - th anniversary of the publication . in past forty years the generative linguistics has passed several stages of development and currently it can be considered a broad and dynamically growing theory , having multiply links both within the linguistics and with other sciences . we see the goal of the conference as helding an overall discussion on generative linguistics . the work of the conference should be organized in 4 sections : section 1 . history &amp; methodology . section 2 . current investigations in generative linguistics in all of it 's variants ( gb - theory , minimalistic program , etc . ) . section 3 . development perspectives , unsolved problems . section 4 . interconnections with other sciences : biolinguistics , psyholinguistics , neurolinguistics , cognitive , computational , mathematical linguistics . the conference organized by the electronic journal " web journal of formal , computational &amp; cognitive linguistics " ( http : / / www . ksu . ru / kazan / science / fccl / index . html ) . program committee chair is noam chomsky . all the materials will be put on the web site of the journal . after the conference the materials of the conference are to be published in the journal , on cd and printed as a book . submission &amp; review procedures : paper selection and review procedures will be similar to those of a regular conference . all text must be in ascii . length of the paper is not limited . papers must be send to &lt; generate . list @ ksu . ru &gt; . the first 4 lines of the message should consist of your name your email address the title of the paper number of your section our time-frame is : deadline for papers : october 20 , 1997 final program announced : november 20 , 1997 participation in the on-line conference will be carried out on the list generate . list that has been created for that purpose . to subscribe to this list , send the following message to &lt; generate . list @ ksu . ru &gt; : subscribe generate . list yourfirstname yourlastname for example : subscribe generate . list bill johnson once you have received confirmation of your subscription , you may send messages to &lt; generate . list @ ksu . ru &gt; , and you will automatically receive all new messages sent to the list . a record of all received message will be maintained on a specific web page at the conference site . participants may send their comments and questions by means of the generate . list . everyone subscribed to the list will receive these messages . if you wish to leave the list , send the following message to &lt; generate . list @ ksu . ru &gt; : unsubscribe generate . list firstname lastname at the end of the conference participants will be automatically removed from the generate . list . - - - - - - - - - - - - - - - - - - - - - - - - - - - - - - - - - - - - - - - - - - - - - - - - - - - - - - - - - - - - - - - - - - - - - valery solovyev editor " web journal of formal , computational &amp; cognitive linguistics " kazan state university , dep . computer science , kazan , 420008 , russia e - mail : solovyev @ open . ksu . ras . ru - - - - - - - - - - - - - - - - - - - - - - - - - - - - - - - - - - - - - - - - - - - - - - - - - - - - - - - - - - - - - - - - - - - - -
</t>
  </si>
  <si>
    <t xml:space="preserve">Subject: software developer for nlp project ( microsoft )
 software developer for nlp project the nlp group in microsoft research is looking for a software developer . the position will be located on the microsoft central campus in redmond , washington , usa . this is a great opportunity to work with a dedicated group of researchers who are creating a system for unrestricted text understanding and generation . responsibilities : the nlp group has created an underlying architecture and tools based on our english system . we now have linguists working to extend the system to european and far east languages , and this requires significant changes to the underlying code base , and ( equally important ) to the tools that the linguists use . the developer 's primary responsibility will be to provide whatever changes or tools the linguists need in order to proceed with linguistic development . this includes ( but is not restricted to ) modifying the tools for creating grammar and morphology systems to handle aspects of non - english languages as they come up , enhancing the tools for lexicographic work across seven languages , and doing data and dictionary conversions . qualifications : the developer 's qualifications should include professional c + + programming experience and a strong background in nlp . experience with non - english languages , unicode issues , and microsoft tools are desirable . about the microsoft nlp research group : we are in the process of designing and building a system to analyze unrestricted natural language , taking input text , and moving from lexical / morphological analysis through syntax , semantics , and eventually pragmatics and discourse . a generation component is also planned . the programming system and underlying principles that are used for english have been found to be applicable to other languages . we are empirically oriented , and are happy to use good linguistic ideas wherever they can be found . a reasonable first-version summary of our techniques and some of our experience can be found in the book " natural language processing : the plnlp approach , " kluwer academic publishers , boston , 1993 . for more information about the nlp group , connect to our home page on the world wide web . http : / / www . research . microsoft . com / research / nlp contact : please send resumes , cover letters , and any additional materials to : steven clyne human resources microsoft corporation one microsoft way redmond , wa 98052 usa email : stevecl @ microsoft . com
</t>
  </si>
  <si>
    <t xml:space="preserve">Subject: re : 8 . 1205 , disc : british &lt; a &gt;
 peter tan wrote : it seems to me that the evidence for ' aggressive ' nativisation / anglicisation in southern british english as opposed to american english is not clear . in my last lengthy message i did not react to this issue . my reaction is that i agree with peter . i do n't know if some of the unclarity has to do with different historical periods which differentiate british and american english , or different cultural domains , e . g . , music ( e . g . , italian terms like stacatto and the others i mentioned in the last message ) vs . foods ( e . g . , pasta - - and more recently a bunch of mexican foods , e . g . , taco , tamale , etc etc ) - - or both etc etc . however , reversals of the ' agressive ' southern brit expectation include some of the commonest and widely known foods , such as " tomato " and " banana " where undoubtedly the southern brit " back a " pronunciation is closer to the source than the american pronunciation ( lengthened and raised " tomato " as in " day " and " mate " ) and " banana " rhyming in american english with " anna " which has " front a " , not " back a " as in the " continental " european pronunciation of the same name . " tomato " , of course , is perhaps the earliest " mexican " food to become a widespread word in english . as for jim fiedelholz 's observation on brit " nicaragyua " , also striking is brit ( and canadian ) " bilingyual " . at least " bilingyual " could be considered conservative if it is modelled on the french pronunciation with a front labio-velar " w " , as in " figyure " ( for those of you who do n't pronounce it as " figger " ) . - - benji
</t>
  </si>
  <si>
    <t xml:space="preserve">Subject: re : 8 . 1208 , sum : double - dutch and youthese / pig latin
 on thu , 21 aug 1997 , the linguist list &lt; linguist @ linguistlist . org &gt; wrote : &gt; from : waruno mahdi &lt; mahdi @ fhi-berlin . mpg . de &gt; &gt; subject : summary : double - dutch and youthese / pig latin &gt; jack hall : &gt; &gt; in my response to the query about pig latin , i mentioned what i called &gt; the " op " language , which i read about in a book or magazine when i was &gt; about 10-12 years old ( mid 1950 's ) . as i recall , the simple rule was : &gt; put " op " ( phonetically [ a : p ] after every consonant in a word except &gt; the last ( final ) consonant . i am not certain what the rule was about &gt; consonant clusters . thus " dog " would be " dopog " . i remember &gt; specifically that the word " umbrella " was given as : &gt; " umopbopropellopa " , indicating that " op " is to be placed after all &gt; three consonants at the beginning ( umbr - - ) , but only one after the &gt; double " l " . i have never met anybody who has heard of this language , &gt; or knew how to use it , and , since i learned about it from a book , &gt; rather than from other people ( children ) , i cannot say anything about &gt; the sociolinguistics of it . for me it is an idiolect ( ! ! ) i ' ve heard of it . when i was about 10 ( 1973-74 ) some friends and i played around with a language we called " oppish " . we did it a little differently from what you described above . " op " was inserted after each consonant , even the last one , based on how the word was spelled , so that " ship " would be " sophopipop " , and " umbrella " would be " umopbopropeloplopa . " &gt; &gt; some tentative conclusions : &gt; &gt; ( a ) both phenomena , pig latin - type phonologically manipulated secret &gt; language , and youth slang , are apparently neither an anglosaxon , &gt; nor a european particularity . &gt; &gt; ( b ) predeliction to pig latin - type language game covers a much wider &gt; age bracket than i had initially suspected , beginning at around 10 &gt; years , and overlapping with youth slang , in which pig latin - type &gt; expressions may be taken up as slang - specific words . i think i was familiar with pig latin as young as 5 or 6 ( of course , i had older brothers , so that helped ) , and i remember using it with friends in about the second or third grade ( 7 to 9 years old ) . pig latin is also used occasionally by adults , often to keep their very young children from understanding what they are talking about ( similar to spelling words out ) . i also remember that fred flintstone ( from the tv cartoon series " the flintstones " sometimes muttered , " ix - nay , barney , ix-nay , " when he thought that barney rubble was saying too much . that 's pig latin for " nix , barney , nix , " where " nix " ( meaning " nothing " ) is slang for " shut up before you get us in trouble , " or " put a sock in it . " my parents also had a spike jones christmas record album that included " jingle bells " sung partly in pig latin by some children : " ingle - jay ells-bay , ingle-jay ells-bay , ingle-jay all the ay-way . . . " kevin caldwell
</t>
  </si>
  <si>
    <t xml:space="preserve">Subject: sum master 's dissertation
 dear netters , about a week ago i asked for help in locating peter master 's dissertation : " a cross-linguistic interlanguage analysis of the acquisition of the english article system " , ( 1987 ) . i got immediate response and i 'd like to thank you all . i ' m now trying interlibrary loan ( or possibly getting it through umi ) . above is the correct , full title of the works . again , thanks to : jeff macswan jack hall richard epstein scott delancey marjorie parker bob williams lyn repath - martos catherine ball bruce spencer robert freel best regards , pia kohlmyr mrs pia kohlmyr ( phd student ) phone : int + 46 ( 0 ) 31 773 17 67 gothenburg university e - mail : pia . kohlmyr @ eng . gu . se department of english fax : int + 46 ( 0 ) 31 773 47 26 s-412 98 gothenburg sweden
</t>
  </si>
  <si>
    <t xml:space="preserve">Subject: german in nova scotia
 several decades ago i collected some interesting songs and a neijohrspruch from lunenburg county , nova scotia . is anyone interested in them ? if so please get in touch with me : dwiles @ ccs . carleton . ca
</t>
  </si>
  <si>
    <t xml:space="preserve">Subject: distance learning programs
 i am currently serving in the u . s . air force and would like to pursue a ma and or phd in linguistics . i was wondering if anybody on this list knows of any programs available for distance learning that can lead to either of the aforementioned degrees ? also , if it can be accomplished over the internet or some other medium ( video , etc . ) . thank you beforehand for any material or information you might be able to send to me ! thomas loyd
</t>
  </si>
  <si>
    <t xml:space="preserve">Subject: resources on afrikaans
 a student of mine here in japan wishes to examine the evolution of afrikaans and its relationship to dutch / german / english . source material is scarce in local libraries , and i personally have not much knowledge of the language or literature on it . both diachronic and synchronic studies would be of interest - overview and broadly drawn material would be preferable to highly technical ( e . g . , syntactic ) analysis . thank you in advance to helpful linguists who can take the time to point us beyond " the development of afrikaans " and " a grammar of afrikaans " and work by botha to further material . reply privately to guy modica &lt; gmodica @ fh . seikei . ac . jp &gt; .
</t>
  </si>
  <si>
    <t xml:space="preserve">Subject: apocryphal american structuralist assertions
 there are two common , apocryphal assertions identified with american structuralist linguistics , and i am wondering if either of these assertions was actually made by an american structuralist . they are : 1 . language structures vary in infinitely many ways . this statement has been associated with boas , but it 's not in the hail intro . this statement has also been associated with martin joos , who supposedly said something along those lines attributing this view to boas ( but not necessarily endorsing it himself ) . 2 . the distributional method , applied rigorously , would yield a distinct syntactic category for every word in a language . it is possible that z s harris made such an assertion , though i have n't seen mention of it in the secondary literature . i am particularly interested in some form of these assertions made by structuralists who believed it themselves ; but if such do not exist , i am interested in attribution of these two beliefs to structuralists by others . thanks , bill croft
</t>
  </si>
  <si>
    <t xml:space="preserve">Subject: computational phonology
 the acl special interest group in computational phonology announces its new home page at : http : / / www . cogsci . ed . ac . uk / sigphon access this page to : - * learn about computational phonology ; * view the online bibliography ; * obtain research papers ; * find out who 's who in computational phonology ; and * become a member of the special interest group . the information will be of particular interest if you are : * a phonologist , phonetician , psycholinguist , dialectologist , . . . and are wondering what computation has to offer ; * a computational linguist or speech technologist curious about the linguistic domain of phonology .
</t>
  </si>
  <si>
    <t xml:space="preserve">Subject: re : 8 . 1221 , re : double - dutch and youthese / pig latin
 dear all , thanks , first of all , to kevin caldwell &lt; kdcaldw @ interserv . com &gt; for his interesting and informative input . since posting the summary on the list ( re : 8 . 1208 ) i have been receiving an even greater stream of responses than after my original query , including several about opish / optalk . so , it looks like i ' ll have to post a second summary when the stream relaxes . therefor , it would perhaps be easier on the list moderating editors , if you send any further reponses ( which i greatly look forward to , because they are very helpful for me ) directly to me . i ' ll be sure to include them in the second summary . thanks for the apparently quite wide interest in the subject . best regards , waruno - - - - - - - - - - - - - - - - - - - - - - - - - - - - - - - - - - - - - - - - - - - - - - - - - - - - - - - - - - - - - - - - - - - - - - waruno mahdi tel : + 49 30 8413-5301 faradayweg 4 - 6 fax : + 49 30 8413-3155 14195 berlin email : mahdi @ fhi-berlin . mpg . de germany www : http : / / w3 . rz-berlin . mpg . de / ~ wm / - - - - - - - - - - - - - - - - - - - - - - - - - - - - - - - - - - - - - - - - - - - - - - - - - - - - - - - - - - - - - - - - - - - - - -
</t>
  </si>
  <si>
    <t xml:space="preserve">Subject: call for papers : post - communist language change
 call for papers the russian language and area studies program at texas tech university announces a conference on " society , language , and culture in post - communist russia , the other former republics of the soviet union , and eastern europe . " the demise of communism in the soviet union and eastern europe has ushered in a mass of changes in nearly every aspect of the lives of the people in these nations . there have been changes not only in the political system , but also in the way the people of these nations lead their everyday lives and perceive their place in the world . the fall of communism has altered the way the people in former communist countries work , shop , rest , travel , etc . these changes in day-to - day life combined with the removal of state control over literature and the press have affected the way the people of these nations write and the way they read . profound differences in language , style , and content can be found in the works of leading literary figures and in the pages of any newspaper . similar changes have taken place in other spheres of art and life . how do the people of former communist countries deal with decades of a communist cultural legacy ? do they attempt to return to their pre-communist heritage , hoping to adapt these older cultural values to a modern world ? how do these nations deal with the deluge of social , material and cultural imports from their long-time capitalist foes ? how do they cope with the collision of traditional , communist and mass culture and to what degree are elements of each present in their culture today ? the conference will be held april 2 - 4 , 1998 at texas tech university . depending upon our resources we hope to downlink the conference to other sites around the nation . we also hope to publish a volume of selected papers from the conference . papers and panels from all disciplines and areas are welcome . the deadline for proposals is jan . 15 , 1998 . please address proposals on language to erin collopy , proposals on literature to anthony qualin , and proposals on society , politics , or culture to lewis tracy at : classical and modern languages and literatures texas tech university lubbock , texas 70409-2071 proposals will also be accepted by e-mail at : prof . collopy ( language ) : pveri @ ttacs . ttu . edu prof . qualin ( literature ) : pvton @ ttacs . ttu . edu prof . tracy ( society , politics , or culture ) : pvlew @ ttacs . ttu . edu erin collopy visiting assistant professor department of classical &amp; modern languages &amp; literature texas tech university lubbock , tx 79409 ( 806 ) 742-3286 pveri @ ttacs . ttu . edu
</t>
  </si>
  <si>
    <t xml:space="preserve">Subject: internships in israel
 i have recently moved to israel and am studying at tel aviv university towards a ma in linguistics ( but my bachelors is not in linguistics ) . i am looking for information regarding possible ( paid ) internships with companies working on projects which include a linguistic aspect . if anyone knows of any internship possibilities , or even knows which companies in israel are working on linguistics oriented projects , i would apretiate any information you can give me . thanks in advance , leah klearman klrmn @ zoot . tau . ac . il
</t>
  </si>
  <si>
    <t xml:space="preserve">Subject: q : incorporation in mandarin ?
 having recently arrived in taiwan to take up a teaching position and , as a result , started getting involved with mandarin chinese , i have very recently noticed that in this language , compound verbs can be ` interrupted ' , if i may so put it , by locative phrases . witness the following exs . : ba yizi banjin fantingli lai obj . marker chair move-come - in - dining room - come ` bring the chairs into the dining room ' ta paohui jya qule he run-return - home - go-asp . marker ` he has run back home ' ba zheiben shu nahui xuexiao qu obj . marker this-class . book carry-return - school - go ` take this book back to the school ' i ' m wondering ( in order not to reinvent the wheel ) if anybody has looked into the possibility of analyzing such constructions as examples of incorporation ? if not , can anybody offer me a good reason why not ? if there 's enough interest i ' ll post a summary . best , steven - steven schaufele , ph . d . asst . prof . of linguistics english department soochow university waishuanghsi campus taipei 11102 taiwan , roc ( 886 ) ( 02 ) 881-9471 ext . 6504 fax : ( 886 ) ( 02 ) 883-5158 fcosw5 @ mbm1 . scu . edu . tw
</t>
  </si>
  <si>
    <t xml:space="preserve">Subject: subcategorization in tranformational grammar
 dear colleagues , i ' m wondering if someone could give me some pointers to the latest literature in transformational grammar ( gb , p&amp;p , minimalism ) that deals with issues of subcategorization . in particular i would like to get a sense of the latest thinking , including ways in which minimalism departs from previous assumptions . among the questions that i would ideally like to see addressed are the following : - what kind of subcategorization relations have been assumed in the recent literature , and for what kinds of phenomena ? for instance , a transitive verb must somehow encode the requirement of taking a dp complement . but can a verb also take a pp complement according to the identity of that pp 's head ( as in _ rely _ + _ on _ ) ? - how are subcategorization relations constrained ? that is , what syntactic ( or semantic ) properties are thought to be accessible ( in the limit ) to the selecting head ? - if there are substantive formal constraints on subcategorization , where do they come from ? is there anything in the architecture of the theory from which such constraints would follow ? thanks very much , - - andreas kathol
</t>
  </si>
  <si>
    <t xml:space="preserve">Subject: phonetics software
 i am interested in software containing phonetic symbols - - can anyone direct me ? thanks , karen robinson
</t>
  </si>
  <si>
    <t xml:space="preserve">Subject: job : lexical semantics / lexicography ( german )
 the division of computational linguistics at the department of linguistics at the university of tuebingen ( head e . hinrichs ) is advertising a position for a ( near ) native speaker of german in the eurowordnet project funded by the european community . the details of the job advertisment are as follows : an der abteilung computerlinguistik des seminars fuer sprachwissenschaft der universitaet tuebingen ( leitung e . hinrichs ) ist im rahmen des europaeischen forschungsprojekts eurowordnet - ii zum themenbereich multilinguale lexikalische semantik die stelle eines / r ( computer - ) linguistin mit forschungsschwerpunkt lexikalische semantik und lexikographie ( bat iia ) insbesondere fuer ausbau und integration eines deutschen wordnet ( germanet ) in ein multilinguales lexikalisch-semantisches netz zu besetzen . die aufgabenstellung erfordert muttersprachliche kompetenz des deutschen . projektpartner sind xerox ( grenoble ) sowie die universit = e4ten amsterdam , avignon , brno , madrid , pisa , sheffield und tartu . die zum 1 . 11 . 1997 zu besetzende stelle steht - vorbehaltlich der endgueltigen bewilligung - bis zum 31 . 03 . 1999 zur verfuegung . bewerbungen mit lebenslauf , einer zusammenstellung der forschungserfahrungen und - interessen und referenzadressen werden per post oder email erbeten an : helmut feldweg seminar fuer sprachwissenschaft universitaet tuebingen wilhelmstr . 113 d-72074 tuebingen e-mail : feldweg @ sfs . nphil . uni-tuebingen . de bis zum 30 . september 1997 eingehende berwerbungen werden vornehmlich beruecksichtigt .
</t>
  </si>
  <si>
    <t xml:space="preserve">Subject: call for papers : panel on telephone calls
 panel : a panel is being organized for the 6th international pragmatics conference to be held on 19 - 24 july 1998 in reims , france . the panel is entitled " telephone calls : unity and diversity of conversational structure across languages and cultures " . aim : the aim of this panel is to bring together researchers working on telephone calls in different societies using conversational data from different languages to present their findings , to compare and contrast them with those of researchers working on other languages and in different cultures , and to discuss any similarities and differences . papers adopting a comparative perspective are especially welcome . anyone interested in offering a paper to this panel is invited to write to either of the organizers , to whom queries about further details of the conference can also be addressed . panel organizers : 1 . theodossia - soula pavlidou , department of linguistics , aristotle university of thessaloniki , greece . ( pavlidou @ lit . auth . gr ) 2 . k . k . luke , department of linguistics , university of hong kong , pokfulam , hong kong . ( kkluke @ hkusua . hku . hk )
</t>
  </si>
  <si>
    <t xml:space="preserve">Subject: new books
 the modern language society of helsinki is pleased to announce the publication of vol . 52 in its series memoires de la societe neophilologique de helsinki : to explain the present , studies in the changing english language in honour of matti rissanen , edited by terttu nevalainen and leena kahlas - tarkka . helsinki : societe neophilologique . 1997 . ( 503 p . usd 50 . ) the volume contains 29 articles on english corpus linguistics and the historical study of the english language by internationally recognized contributors . it was presented to professor matti rissanen on the occasion of his sixtieth birthday in june 1997 . contributors : part i : from old to early modern english : norman f . blake , fran colman , antonette dipaolo healey , risto hiltunen , dieter kastovsky , matti kilpio , roger lass , anneli meurman - solin , bruce mitchell , saara nevanlinna , michiko ogura , kirsti peitsara , antoinette renouf , fred c . robinson , irma taavitsainen and paivi pahta part ii : from early modern english to the present day : john anderson , douglas biber and edward finegan , manfred gorlach , stig johansson , barbara kryk - kastovsky , merja kyto and suzanne romaine , geoffrey leech and jonathan culpeper , magnus ljung , helena raumolin - brunberg and arja nurmi , mats ryden , jan svartvik and alex chengyu fang , ingrid tieken - boon van ostade , gunnel tottie , susan wright . previous volumes in the series : vol . 45 ( 1987 , 591 p . usd 48 . 00 ) neophilologica fennica ( societe neophilologique 100 ans , neuphilologischer verein 100 jahre , modern language society 100 years ) , edenda curavit leena kahlas - tarkka . vol . 46 ( 1987 , 192 p . usd 29 . 00 ) leena kahlas - tarkka , the uses and shades of meaning of words for ' every ' and ' each ' in old english , with an addendum on early middle english developments . vol . 47 ( 1988 , 248 p . usd 36 . 00 ) irma taavitsainen , middle english lunaries : a study of the genre . vol . 48 ( 1988 , 104 p . usd 14 . 00 ) roberto e marjatta wis , angel ganivet in finlandia . studio biografico e testi ( con 32 tavole ) . vol . 49 ( 1989 , 285 p . usd 43 . 00 ) matti kilpio , passive constructions in old english translations from latin , with special reference to the oe bede and the pastoral care . vol . 50 ( 1991 , 308 p . usd 43 . 00 ) helena raumolin - brunberg , the noun phrase in early sixteenth - century english : a study based on sir thomas more 's writings . vol . 51 ( 1991 , 314 p . usd 43 . 00 ) terttu nevalainen , but , only , just : focusing adverbial change in modern english 1500-1900 . all volumes are available from : tiedekirja bookshop kirkkokatu 14 , fin-00170 helsinki , finland fax : + 358 - 9-635017 for further information , please contact &lt; pekka . kuusisto @ helsinki . fi &gt; or visit the homepage of the modern language society &lt; http : / / www . helsinki . fi / jarj / ufy / &gt; .
</t>
  </si>
  <si>
    <t xml:space="preserve">Subject: international ta program manager , univ . connecticut
 the university of connecticut seeks a manager for the international teaching assistant program . the manager will develop and direct a language assessment program for international teaching assistants ; design and coordinate field - specific international teaching assistant training in consultation with departmental teaching assistant coordinators ; advise the university on policy issues ; and consult with faculty and administration regarding international teaching assistant concerns . the successful candidate should have a master 's degree in linguistics or tesol and experience teaching and administering a similar program . highly desirable are experience in applying linguistic and communication theories ; curriculum development ; speak , tse , and other oral english assessment tools ; and working with international students . excellent interpersonal communication skills are very important . this is a full-time , three-year appointment with possible extension . salary is negotiable based on qualifications and experience . applications should include a cover letter , curriculum vitae , and teaching evaluations . applicants should also arrange to have at least three letters of reference sent . address all correspondence to : diane lillo - martin , chair itap manager search committee university of connecticut linguistics department , u-145 storrs , ct 06269 ( search # 98a19 ) at the university of connecticut , our commitment to excellence is complemented by our commitment to building a culturally diverse staff . we actively encourage minorities , women , and people with disabilities to apply .
</t>
  </si>
  <si>
    <t xml:space="preserve">Subject: new book : sociolinguistics
 new coursebook ofelia garcia and joshua a . fishman ( editors ) the multilingual apple languages in new york city 1997 . 23 x 15 , 5 cm . xiv , 373 pages paperback dm 68 , - / us $ 29 . 95 isbn 3-11 - 015707 - 1 mouton de gruyter * berlin * new york this book will be of special interest to the general reader concerned with the issue of language in the united states , as well as the language specialist and socio-linguist . it has been written to inform those wishing to learn more about the role that languages other than english have had , and continue to have , in the life of one of the most important united states cities , new york . at the same time this volume makes an important contribution to the scholarly literature on urban multilingualism and the sociology of language . the book contains chapters on languages of ethnolinguistic groups who arrived early in new york and which have been somewhat silenced ( irish , german , yiddish ) , the languages of groups who made early contributions and continue to be heard in the city ( italian , greek , spanish , hebrew ) , and languages which are acquiring an important voice in the city today ( chinese , indian languages , english creoles , haitian creole ) . contents ofelia garcia and joshua a . fishman , foreword * i . introduction to the multilingual apple * ofelia garcia , new york 's multilingualism : world languages and their role in a u . s . city * ii . the language of early arrivals : still encountered * kenneth e . nilsen , irish in nineteenth century new york * john r . costello , german in new york * hannah kliger and rakhmiel peltz , yiddish in new york * iii . the languages with vitality in the past and the present * hermann w . haller , italian in new york * chrysie m . costantakos and john n . spiridakis , greek in new york * ana celia zentella , spanish in new york * alvin i . schiff , hebrew in new york * iv . the languages with the newest sounds and of newest faces * shiwen pan , chinese in new york * kamal k . sridhar , the languages of india in new york * carole m . berotte joseph , haitian creole in new york * lise winer and lona jack , english caribbean creole in new york * v . concluding observations to the multilingual apple * joshua a . fishman , do ethnics have culture ? and what 's so special about new york anyway ? * contributors * index examination copies for course adoption are available upon request . please contact the publisher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to order , please send fax or email to the above adress
</t>
  </si>
  <si>
    <t xml:space="preserve">Subject: position in speech &amp; hearing sciences
 position : professor ( full , associate , or assistant ) ph . d . program in speech and hearing sciences the graduate school and university center , located in midtown manhattan , is part of the city university of new york , the nation 's largest public urban university . over 4000 students are enrolled in 32 doctoral programs and 7 master 's programs . the ph . d . program in speech and hearing sciences , with approximately 75 students , is one of the most distinguished in the country . this position , beginning in september 1998 , is for a professor specializing in the neurophysiological aspects of language production and / or processing . the successful individual will be able to develop and sustain a research program , to teach , and to supervise dissertations in these areas . a history of external funding for research or the potential to obtain funding is desired . the candidate should have a strong background in linguistics or psycholinguistics and an interest in clinical populations . the individual must have a record of empirical and scholarly publications in one or more areas of the neurophysiology of language . qualifications : required : ph . d . or equivalent in the discipline from an accredited university , a substantial record of research and publications , excellence in teaching , and experience supervising doctoral students . review of applications will begin october 1 , 1997 . send a letter of application , curriculum vitae , sample publications , and three letters of reference to : professor richard g . schwartz ph . d . program in speech and hearing sciences cuny graduate school and university center 33 west 42 street new york , ny 10036 rschwart @ email . gc . cuny . edu the city university of new york is an eo / aa / ada / irca employer richard g . schwartz , ph . d . ph . d . program in speech and hearing sciences city university of new york graduate school and university center 33 west 42 street new york , ny 10036 usa rschwart @ email . gc . cuny . edu phone : ( 212 ) 642-2352 fax : ( 212 ) 642-2379
</t>
  </si>
  <si>
    <t xml:space="preserve">Subject: new books : historical linguistics
 new titles from john benjamins publishing historical linguistics : historical linguistics 1993 . selected papers from the 11th international conference on historical linguistics , los angeles , 16-20 august 1993 . henning andersen ( ed . ) 1995 x , 460 pp . current issues in linguistic theory , 124 us / canada : cloth : 1 55619 578 8 price : us $ 110 . 00 rest of the world : cloth : 90 272 3627 5 price : hfl . 190 , - - john benjamins publishing web site : http : / / www . benjamins . com for further information via e-mail : service @ benjamins . com this volume contains a selection of papers from the 11th international conference on historical linguistics ; among them are a few presented at the workshop on typology and parameters organized during the conference . the 34 papers discuss a variety of topics , reflecting the latest developments in research in historical linguistics and covering a wide range of languages . contributions by : andrew allen ; gregory s . anderson ; julie auger ; laurel brinton &amp; dieter stein ; v = edt bubenik ; kate burridge ; concepci = f3n company ; c . jac conradie ; thomas d . cravens &amp; luciano giannelli ; naomi cull ; andrei danchev ; bridget drinka ; richard epstein ; jadranka gvozdanovic ; kaoru horie ; masataka ishikawa ; bernard jacquinod ; dieter kastovsky ; ritva laury ; leena l = f6fstedt , silvia luraghi ; maria manoliu - manea ; jaap van marle ; ana maria martins ; chantal melis ; robert w . murray ; johanna nichols ; jairo nunes ; claudia parodi ; betty s . philips ; susan pintzuk ; pieter van reenen &amp; lene schosler ; elke ronneberger - sibold ; nigel vincent . comparative indo-european linguistics . an introduction robert s . p . beekes 1995 xxii , 376 pp . us / canada : cloth : 1 55619 504 4 price : us $ 75 . 00 paper : 1 55619 505 2 price : $ 24 . 95 rest of the world : cloth : 90 272 2150 2 price : hfl . 125 , - - paper : 90 272 2151 0 price : hfl . 50 , - - john benjamins publishing web site : http : / / www . benjamins . com for further information via e-mail : service @ benjamins . com this book gives a comprehensive introduction to comparative indo - european linguistics , the first to appear in english . it starts with a presentation of the languages of the family ( from english and the other germanic languages , the celtic and slavic languages , latin , greek and sanskrit through armenian and albanian ) and a discussion of the culture and origin of the indo - europeans , the speakers of the indo - european proto-language , who are considered to have lived in what is today the ukraine . the book gives an introduction into the nature of language change and the methods of reconstruction of older language stages , with many examples ( from the indo - european languages ) . a full description is given of the sound changes , which makes it possible to follow the origin of the different indo - european languages step by step . this is followed by a discussion of the development of all the morphological categories of proto - indo - european . the book presents the latest in scholarly insights , like the laryngeal and glottalic theory , accentuation , the ablaut patterns and these are systematically integrated into the treatment . while the book presents a large amount of material and discusses many principles and the relevant terminology , it is written in a very readable and lucid style . use of the book is facilitated by an appendix on phonetics , a glossary , full indexes , and an extensive bibliography . the book can be used as a first introduction to the field , and at the same time brings the reader to the current moment of research . zur geschichte der deutschen sprache . new edition with an introductory article by kurt r . jankowsky wilhelm scherer 1995 lxii , 246 pp . amsterdam classics in linguistics , 16 us / canada : cloth : 1 55619 770 5 price : us $ 97 . 00 rest of the world : cloth : 90 272 1994 x price : hfl . 170 , - - john benjamins publishing web site : http : / / www . benjamins . com for further information via e-mail : service @ benjamins . com wilhelm scherer ( 1841-1886 ) has gained wide recognition for his extraordinary accomplishments in linguistics as well as in literary studies . his first and most important contribution to the development of linguistic science was his monumental work of 508 pages zur geschichte der deutschen sprache , published in 1868 . his stated objective was " to subject all aspects of the germanic grammar to a new treatment . " while such a wording sounds rather modest , the actual implementation in his book , if viewed within the framework of his time , might very appropriately be called revolutionary . he broke with august schleicher 's distinction between 'd evelopment ' ( in prehistorical time ) and 'd ecay ' ( in historical time ) in the history of language and replaced it with his notion of continuous , uninterrupted development . his survey of the relevant literature of his time is almost exhaustive , and his findings serve as the solid stepping stone for his own advances . to facilitate reading , the editor has supplied an index of names ( with life dates ) , a complete listing of the literature referred to by scherer as well as an introduction to scherer 's life and his general scholarly achievements . towards a history of the basque language jose ignacio hualde , joseba a . lakarra &amp; r . l . trask ( eds . ) 1995 365 pp . current issues in linguistic theory , 131 us / canada : cloth : 1 55619 585 0 price : us $ 90 . 00 rest of world : cloth : 90 272 3634 8 price : hfl . 150 , - - john benjamins publishing web site : http : / / www . benjamins . com for further information via e-mail : service @ benjamins . com questions related to the origin and history of the basque language spark considerable interest , since it is the only surviving pre - indo - european language in western europe . however , until now , there was no readily available source in english providing answers to these questions or giving an overview of past and current research in this area . this book is intended to partly fill this void . the book contains both state-of - the-art papers which summarize our knowledge about particular areas of basque historical linguistics , and articles presenting new hypotheses and points of view based on hard evidence and careful analysis . all contributors to this volume have demonstrated expertise in the topic within basque historical linguistics that their chapter addresses . two classical articles by the late luis michelena are included in english translation . in addition , the book includes studies on diachronic phonology , morphology and syntax . the relation of basque to other languages is also investigated in a couple of chapters . english historical linguistics 1994 . papers from the 8th international conference on english historical linguistics ( 8 icehl , edinburgh , 19-23 september 1994 ) 1996 viii , 403 pp . current issues in linguistic theory , 135 us / canada : cloth : 1 55619 590 7 price : us $ 84 . 00 rest of the world : cloth : 90 272 3639 9 price : hfl . 150 , - - john benjamins publishing web site : http : / / www . benjamins . com for further information via e-mail : service @ benjamins . com this volume offers a selection of 19 papers from those read at the 8th international conference on english historical linguistics . the topics discussed span the whole history of english from the common germanic period to the present century . the book also includes , as appropriate to the conference venue , a number of papers on the aspects of the historical development of scots and scottish english . historical pragmatics . pragmatic developments in the history of english andreas h . jucker ( ed . ) 1995 xvi , 624 pp . pragmatics &amp; beyond new series , 35 us / canada : cloth : 1 55619 328 9 price : us $ 97 . 00 rest of the world : cloth : 90 272 5047 2 price : hfl . 170 , - - john benjamins publishing web site : http : / / www . benjamins . com for further information via e-mail : service @ benjamins . com until very recently , pragmatics has been restricted to the analysis of contemporary spoken language while historical linguistics has studied historical texts and language change in a decontextualized way . this has now radically changed and scholars from around the world are trying to build a new theoretical framework that integrates recent advances both in pragmatics and in historical linguistics . this volume , which contains 22 original titles , starts with an introduction that is both a state-of - the-art account of historical pragmatics and a programmatic statement of its future potential and its different subfields . part i contains seven pragmaphilological papers that deal with historical texts and their interpretations by paying close attention to the communicative context of these texts . the second and third parts comprise papers in diachronic pragmatics . the ten papers of part ii take a linguistic form as their starting point , e . g . particular lexical items or syntactic constructions , and study their pragmatic functions at different times ( diachronic form-to - function mappings ) , while the four papers of part iii take a particular pragmatic function as their starting point . e . g . discourse strategies or politeness , and study their linguistic realisation at different times ( diachronic function-to - form mappings ) . contributions by : c . allen ; u . bach ; h . bergrer ; e . bern = e1rdez &amp; p . tejada ; m . fludernik : g . fritz ; w . h = fcllen ; a . jacobs &amp; a . jucker ; r . kopytko ; s . kryk - kastovsky ; j . lennard ; j . de lima ; p . navarro - errasti ; t , nevalainen &amp; h . raumolin - brunberg ; n . onodera ; g . ronberg , s . schwenter &amp; e . traugott ; i . taavistainen ; t . virtanen ; k . wales ; s . w = e5rvik ; r . watts semitic and indo-european : the principal etymologies . with observations on afro-asiatic saul levin 1995 xxii , 514 pp . current issues in linguistic theory , 129 us / canada : cloth : 1 55619 583 4 price : us $ 97 . 00 rest of the world : cloth : 90 272 3632 1 price : hfl . 170 , - - john benjamins publishing web site : http : / / www . benjamins . com for further information via e-mail : service @ benjamins . com this volume presents the key examples of morphological correspondences between indo - european and semitic languages , afforded by nouns , verbal roots , pronouns , prepositions , and numerals . its focus is on shared morphology embodied in the cognate vocabulary . the facts that are brought out in this volume do not fit comfortably within either the indo - europeanists ' or the semitists ' conception of the prehistoric development of their languages . nonetheless they are so fundamental that many would take them for evidence of a single original source , ' proto - nostratic ' . in this book , however , it is considered unsettled whether proto - ie and proto - semitic had a common forerunner . but the ie - semitic combinations testify at least to prehistoric language communities in truly intimate contact . questions ? contact bernie keck email : service @ benjamins . com
</t>
  </si>
  <si>
    <t xml:space="preserve">Subject: two summaries
 i apologize for being so negligent in posting these summaries to questions i asked 6 weeks ago . the responses were plentiful and very useful , and quick ! congratulations go to james vanden bosch ( vand @ calvin . edu ) and rob pensalfini ( rjpensal @ mit . edu ) who answered my questions on french loan words and language evolution before i had even received the posting from linguistlist . wow . the figure i had remembered was that some 10 , 000 words were borrowed from french into english . as most people said , it comes from baugh , albert c . ( 1951 ) , _ a history of the eng lang _ , 2nd edn . routledge &amp; kegan paul , london , p . 215 . which was basically the only place i had n't looked . other interesting information : p . 327 " according to jespersen , nearly half ( 42 . 7 percent ) of the french borrowing in english to ca . 1900 belong to this [ 1250-1400 ] period . 36 . &gt; from thomas pyles , the origins and development of the english language . ny : harcourt brace jovanovich 1971 , 2nd ed . pyles is quoting ( his footnote 36 ) : jesperson , growth and structure of the english language , 9th ed . oxford 1954 ( orig . pub . 1905 ) . other references : coleman , julie ( 1995 ) the chronology of french and latin loan words in english . _ transactions of the philological society _ 93 , 95-124 . there are further references there . there 's also a recent book , i think , by christiane dalton - puffer . steve seegmiller wrote : the total number of borrowings from french is certainly much higher that 10 , 000 - probably ten times that number or more , if you count the word in an unabridged dictionary ( rather than , say , the 20 , 000 most common words ) . i have heard figures ( perhaps from jespersen again , i ' m not sure ) to the effect that 80 % of all of the words in are borrowings , and 80 % of those are from french and latin . &gt; from terry nadasdi i just saw your posting on linguist . i do n't have an exact reference , just a suggestion of where you might consider looking . i just had a look at my m . a . thesis which was on english loan words in canadian french . i have a quote there which suggests that w . d . whitney might be a place you could look . the quote is as follows : " rarely has any cultivated tongue , during a like period of history given up more of its ancient material than did the english during the few centuries which succeeded the norman invasion . . . " this quote by whitney was taken from a . elliot , 1889 in an article entitled " speech mixture in french canada " , american journal of philology , vol . x , 2 " speech mixture in french canada " , american journal of philology , vol . x , 2 no . 38 . p . 158-186 . i unfortunately no longer have the article with me , but your library should have it in order that you might find the original whitney source which give actual numbers of loan words from french to english . thanks again to ( in no particular order ) : roslyn blyn - ladrew ( jladrew @ chesco . com ) david denison ( mfcepdd @ fs1 . art . man . ac . uk ) steve seegmiller ( seegmillerm @ alpha . montclair . edu ) terry nadasdi ( tnadasdi @ gpu . srv . ualberta . ca ) burns cooper ( ffgbc @ aurora . alaska . edu ) w . h . edmondson ( w . h . edmondson @ cs . bham . ac . uk ) terry lynn irons ( t . irons @ morehead-st . edu ) ( and anyone else i missed ) this was my original second posting about the evolution of languages : &gt; i once read that the natural evolution of a language is from &gt; analytic to synthetic . i ' ve been unable to find that assertion &gt; since , and am wondering if i made it up . replies to this open question were much more varied and i ' ll quote them all . &gt; from rob pensalfini ( rjpensal @ mit . edu ) : i can't comment on who might have said it , but it has probably been said . i think english serves as a counterexample to some degree , where you had a highly inflecting language that lost a lot of its inflection ( verbal and nominal ) and now uses prepositions et al where case marking would have once done the work . i always imagined it as a circle , so that a fully isolating language might start to incorporate certain things and over the centuries become synthetic , polysynthetic even ( incorporating not only adpositions but pronominal arguments ) . eventually , some of the distinctions encoded in the inflection might be lost , some of the inflection might be lost altogether , and then the language ( we ' re talking centuries later again ) might use independent words ( perhaps adverbials or something ) to indicate particular grammatical relations , and lo and behold you ' ve got an isolating language again . the fact that change in either direction is possible is why there are two sides to debates on things like what the ancestor australian language ( s ) might have looked like . australia has both head marking ( polysynthetic ) languages and dependent ( case - ) marking languages , as well as languages that are a mixture of the two . some people think that the original language was dependent marking and that truncation and cliticisation of pronouns led to head-marking ( ken hale and i are among these people ) , while other people take the equally valid view that the ancestor was synthetic and that case marking developed in conjunction with the loss of head marking . hope this was of some use , rob carl mills ( carl . mills @ uc . edu ) wrote : i do n't know who made up this " theory , " but they are probably wrong . on this view , what happened to english between ca . 800 and ca . 1500 ? ? &gt; from peter daniels ( pdaniels @ press-gopher . uchicago . edu ) : there are some remarks on this in the new book by anatole lyovin , * introduction to the languages of the world * ( oxford , 1997 ) ; i do n't remember whether he gives references . but the notion of progress between types is certainly found in max muller . i believe it was folks like boas who laid it to rest ; meanwhile the romance future formation cycle had been noticed , and if high - class languages like latin and french could oscillate between analytic and synthetic , then obviously it could n't be an evolutionary sequence ! &gt; from john halloran ( seagoat @ pop . primenet . com ) : a trend from agglutinative to inflective was identified by bernard h . bichakjian in his article " evolutionary patterns in linguistics " which appeared in studies in language origins , vol 2 , ed . walburga von raffler - engel , jan wind , and abraham jonker ( amsterdam / philadelphia : john benjamins , 1991 ) , pp . 187-224 . he also identifies some other trends in linguistic evolution . geoffrey sampson ( geoffs @ cogs . susx . ac . uk ) wrote : my memory is that adalbert schleicher , who was the first writer to describe language evolution as a natural process akin ( or even identical ) to biological evolution , thought of the movement from analytic to synthetic as a decay which came about after the intellectual progress of mankind had attained a point at which it no longer needed to be supported by specific linguistic structures - - and that this was linked to themes in hegel 's philosophy , about which i am deeply vague . &gt; from ian dale ( iandale @ ccs . carleton . ca ) : i take it you are referring in the first instance to wilhelm von humboldt . a few quick references . edward sapir ( language , 1921 , chapter 6 ) deals rather extensively with a rather more detailed typological comparison , without specific reference to humboldt . charles f . hockett ( 1958 , a course in modern linguistics , p181 ) dismisses such ideas out of hand , without giving a reference . r . h . robins ( 1964 , general linguistics : an introductory survey , pp 331 - 335 ) also discusses this sort of classification and does refer specifically to humboldt 's " ueber die verschiedenheit des menschlichen sprachbaues , berlin , 1836 ( reprinted darmstadt , 1949 . " but as to any sort of " natural evolution " , all ( and i imagine this " all " would include nearly all linguists ) agree that this is out of the question , especially if " evolution " has anything to do with " progress , " and especially since most languages display both synthetic and analytic features ( not to speak of such other terms as polysynthetic , agglutinative , isolating , and inflecting ) . &gt; from asya pereltsvaig ( asya @ mail . netvision . net . il ) hi , i do n't know if it 's of any help to you or it will just confuse you , but i remember reading somewhere of just the opposite approach : that languages develop from synthetic to analytic . however , i can't address you to a reference right now . laurie bauer ( laurie . bauer @ vuw . ac . nz ) writes : if it is , the history of romance from latin needs some explanation - - or english from germanic , for that matter . yet if you consider french le livre , je l ' ai lu , moi in terms of phonology instead of traditional word breaks , we could argue that we have le _ livre je _ l ' ai _ lu moi in three words , the middle one of which is synthetic , derived from a more analytic j ' ai lu le livre . so we find both directions occurring naturally . whew ! thanks to everyone . this has shown me that there is no simple answer and that i should just as likely believe the opposite as what i thought i had read . m melanie misanchuk department of french italian and spanish university of calgary calgary , alberta , canada
</t>
  </si>
  <si>
    <t xml:space="preserve">Subject: nineteenth annual cognitive science conference
 the nineteenth annual conference of the cognitive science society will be held at stanford university from august 7 to 10 , 1997 . this year 's meeting will run four days and include eight half-day symposia on selected topics . for information about registration and housing , see the conference web site at http : / / www-csli . stanford . edu / cogsci97 which also contains information about other aspects of the meeting . we have kept this year 's registration fee low to make the conference accessible to as many people as possible . registration is only $ 100 for members of the cognitive science society and $ 155 to $ 183 for nonmembers . however , this rate holds only until the early registration deadline of july 1 , 1997 , so please register as soon as possible . on - campus housing , which we encourage , is also available if you register by this date . the conference web site includes both postscript and electronic versions of the registration and housing form . we look forward to seeing you at stanford this august .
</t>
  </si>
  <si>
    <t xml:space="preserve">Subject: new perspectives on language acquisition ( revised )
 conference program ( revised ) new perspectives on language acquisition : minimalism and pragmatics university of massachusetts , amherst bartlett 65 june 2 , 3 , 4 1997 day 1 : early stages in child language / negation monday , june 2 9-10 registration session 1 : early stages of language acquisition 10-11 invited speaker : david lebeaux n . e . c . " determining the kernel ii : prosodic form , syntactic form , and phonological bootstrapping " 11-11 : 30 susan powers university of potsdam , germany " binary processes and structures in language acquisition " 11 : 30-12 coffee 12-12 : 30 mireia llinas i grau universitat autonoma de barcelona , spain " verb - complement patterns in early catalan " 12 : 30-13 mary sweig wilson and jeffrey pascoe laureate learning systems , inc . " the minimalist program : implications for early language intervention " 13-14 lunch session 2 : negation i 14-14 : 30 judy baek , m . i . t . " object shift , subject position and verb raising in korean " 14 : 30-15 lamya abdulkarim , thomas roeper , and jill de villiers university of massachusetts , amherst , smith college " negative islands in acquisition : lf - feature movement or chain links " 15-15 : 30 coffee 15 : 30-16 dana macdaniel , judy bernstein , and cecelia mckee university of southern maine , university of arizona " minimalist perspectives on resumptive pronouns in children 's and adults ' relatives " session 3 : negation ii 16-16 : 30 d ' jaris coles university of massachusetts , amherst " linguistic constraints on negative concord in african - american english " session 3 : 16 : 30-17 alison henry , cathy finlay and john wilson university of ulster , jordanstown ( ireland ) " the acquisition of negative concord " 17-18 invited speaker : frans zwarts university of groningen , the netherlands " semantic parameters in language acquisition " 19 : 30 party at tom 's day 2 : developing representations : specificity , temporality , and theory of mind tuesday , june 3 session 1 : specificity 9 - 9 : 30 jeanette schaeffer m . i . t . " the interaction between syntax and pragmatics in first language acquisition " 9 : 30-10 ana perez - leroux " specificty , the acquisition of dps , and development of a theory of mind " 10-10 : 30 coffee session 2 : inflection 10 : 30-11 sharon armon - lottem university of maryland " agreement mismatches and the economy of derivation " 11-11 : 30 alison henry , lindsay klimacka and alex smith university of ulster , jordanstown ( ireland ) , cherryville clinic " sli , optional infinitives and parameter setting " 11 : 30-12 janice jackson university of massachusetss , amherst " aspectual knowledge in african - american children " 12-13 lunch session 3 : acquisition and temporality across languages 13-13 : 30 laura wagner university of pennsylvania " what children know when they understand viewpoint aspect " 13 : 30-14 angeliek van hout i . r . c . s . " on the role of direct objects and particles in clearning telicity " 14-14 : 30 michael walsh dickey university of massachusetts " tense and discourse in the acquisition of african - american english " 14 : 30-15 coffee session 4 : tense and theory of mind 15-15 : 30 jill de villiers smith college " on acquiring the structural representations for false complements " 15 : 30-16 bart hollebrandse university of massachusetts , amherst " on theory of mind and sequence of tense " 16-16 : 30 commentator angelika kratzer university of massachusetts , amherst day 3 : minimalism and new approaches to child grammar wednesday , june 4 session 1 : later stages and minimalism 9 - 9 : 30 shalom zuckerman university of groningen , the netherlands " the acquisition of verb movement in hebrew " 9 : 30-10 william snyder , deborah chen , maki yamane , laura conway , and kazuko hiramatsu university of connecticut " on the nature of children 's left - branch violations " 10-10 : 30 carole tenny boster university of connecticut " a minimalist processing approach to early subject omissions " 10 : 30-11 coffee 11-11 : 30 arild hestvik university of bergen , norway " optimality theoretic account of children 's coreference errors " 11 : 30-12 ayumi matsuo university of connecticut " reciprocity and binding in early child grammar " 12-12 : 30 thomas roeper university of massachusetts , amherst " minimal syntactic structures " farewell registration $ 10 ( $ 5 for students ) this conference is sponsored by the psycholinguistic trainee grant , graduate school umass , linguistics department and the afro american english grant at the communication disorders department . for more information : holleb @ linguist . umass . edu bart hollebrandse linguistics department university of massachusetts amherst , ma 01003 u . s . a . ( 413 ) 545 0885
</t>
  </si>
  <si>
    <t xml:space="preserve">Subject: a grammar of bella coola
 new book announcement davis , philip w . and ross saunders . 1997 . a grammar of bella coola . university of montana occasional papers in linguistics no . 13 . pp . viii + 190 . isbn no . 1-879763 - 13 - 3 . us $ 20 ( shipping included ) . to order send check for $ 20 to umopl , linguistics program , university of montana , missoula , mt 59812 . for further information check http : / / www . umt . edu / ling / umopl / titles . htm
</t>
  </si>
  <si>
    <t xml:space="preserve">Subject: new book : germanic linguistics
 we would like to bring to your attention this new book from john benjamins publishing in the field of germanic linguistics : germanic linguistics . syntactic and diachronic rosina lippi - green &amp; joseph salmons ( eds . ) 1996 viii , 192 pp . current issues in linguistic theory , 137 us / canada : cloth : 1 55619 592 3 price : us $ 47 . 00 rest of the world : cloth : 90 272 3641 0 price : hfl . 110 , - - john benjamins publishing web site : http : / / www . benjamins . com for further information via e-mail : service @ benjamins . com this volume contains ten revised and expanded papers selected from the dozens presented at the last michigan - berkeley germanic linguistics roundtable , five contributions each from syntax ( by werner abraham , sarah fagan , isabella barbier , john te velde , and ruth lanouette ) and historical linguistics ( by garry davis and gregory iverson , mary niepokuj , neil jacobs , edgar polome , and david fertig ) . the authors start from current theoretical discussions in syntactic and diachronic research , using theory to address longstanding but still current problems in germanic linguistics , from clitic placement and verb-second phenomena through the ' verschurfung ' to the twaddellian view of umlaut . each contribution relies on careful sifting of data situated in the relevant comparative context , germanic , indo - european and cross-linguistic . for further information please e-mail bernadette keck : service @ benjamins . com
</t>
  </si>
  <si>
    <t xml:space="preserve">Subject: re : summary : ' no ' and ' man '
 thanks for all the responses . it was really something to get the number and quality of ideas . 1 . ' no ' my initial query was : south african english use of ' no ' - does this occur in contexts such as : a . how are you ? b . no , i ' m fine . in other english varieties / other languages ? confronted with such examples , vistors to the country often comment that in sa english , ' no ' means ' yes ' . this , of course , is not true . ' no ' would be the response to the question ' do you have the time ? ' if the speaker did n't have the time . * generally : a couple of people commented that ' no ' definitely does not mean ' yes ' in these contexts . what it does is rather to negate the possibility of a negative belief concerning the answer to the question . in the example above , for instance , b . is negating a . 's possible belief that b . is not well . why south africans hold that the possibility of such negative beliefs is so strong they have to be denied remains to be seen . * ' no ' in other varieties of english the use of ' no ' in the types of examples cited anyway is not recorded according to the responses in : - australian english - american english - english english it is recorded in : - nigerian and ghanaian english there do appear to be related ( but not identical ) discourse uses of ' no ' and similar particles in other varieties of english . few english responses actually dealt with this usage at all . by far the majority were on ' man ' * ' no ' in other languages ' no ' does seem to be used in a variety of other languages in the same way as in sa english . similar uses are recorded in : - the scandinavian languages - german ( 'd och ' - similar but not identical ) - cameroon french - bangkok thai ( ' plaw ' - lit . ' empty ' ) - spanish ? it also occurs , incidentally , in afrikaans . 2 . ' man ' my question here related to the use of ' man ' to express a negative emotional involvement of the speaker of some sort - irritation , impatience or annoyance . examples given were : man it 's hot today hurry up mom , man man , i can't this right * english a huge response that showed that ' man ' is used similarly in : - american english ( both ' black ' and ' white ' ) - scottish english - tyneside english ( in north east of england ) - jamaican english - welsh english - an ' americanism ' found in other varieties of english . the american english usage at least does not necessary carry negative sentiment and is ' a more general tag . . . over which any kind of emotional intonation can be laid ' . example b . above , an example which typifies sa usage , was found to be odd ( ' wierd ' ) by american respondants . the reason for this is that ' man ' although an interjection still appears to ' have the flavour of a term of address so that ' mom , man ' sounds like two forms of direct address in a row ' . it seems , then , that ' man ' in sae does not bare the feature ' term of address ' at all in such contexts . the only instance in which similar usages were given was in tyneside english . ( ' shut up man geoff ' ' those kegs are too tight man mary ' . here though , the actual term of address occurs finally as opposed to the use of ' man ' finally in sae . this needs to be explored further , but of further interest : - there is a distinctly ' american ' use of ' man ' in sae that is not like the south african use of man ( ' cool man ' type of utterances ) . - other sa examples of man : - daddy , man ! ( 5 year old daughter after i stood on her toe ) - man , david , i do n't mean that ( wife and self in ' altercation ' ) - no man , that 's not right . - man ! this bloody computer is giving problems . - saenglish ' man ' alternates between shwa and full vowel in all contexts . ( in sae shwa occurs as a vowel in stressed contexts - 's it ' can have shwa for eg ) : related usage in currant american english is the use of 'd ude ' . * other languages related uses of ' man ' include : - dutch - swedish ( ' boy ' is used in a similar way ) - norwegian - ? german use of ' etwa ' may have similar function - german ( ' usually to indicate weariness ' ) - spanish - ? lhasa tibetan ( ' mi ' - ' person ' ) interestingly in dutch the 'd ouble address form [ as in ' hurry up mom , man ' ] is impossible ( just " schiet op , man " must do ) . ' some interesting stuff came out as you can see . just for your interest , on further sa english item : - ' sorry ' for ' i beg your pardon ' e . g . a drops something without knowing . b picks it up and calls out to a ' sorry , you dropped something ' anyway thanks to : helen adamson geoffrey sampson elin haf gruffyd jones celso alvarez caccamo mai kuha mark donohue marek przezdziecki scott delancey mats eeg-olofsson dom watt hilde hasselgard nicole nelson jane a . edwards sren harder charlie rowe nobue mori adiego lajara bruce connell krisadawan hongladarom frank bramlett deborah milam berkley douglas s oliver larry trask kristine hasund paul boersma m . lynne roecklein judy l . delin benji wald stephen p . spackman john verhaar randall major + the person who wished to be anonymous for the references .
</t>
  </si>
  <si>
    <t xml:space="preserve">Subject: available for review
 the book listed below is in the linguist office and now available for review . if you are interested in reviewing a book ( or leading a discussion of the book ) ; please contact our book review editor , andrew carnie , at : carnie @ linguistlist . org please include in your request message a brief statement about your research interests , background , affiliation and other information that might be valuable to help us select a suitable reviewer . language acquisition &amp; prosody hung , feng sheng , 1996 . " prosody and the acquisition of grammatical morphemes in chinese languages " indiana university linguistics club . in this comparison study , hung investigates the influence of prosodic and phonological factors on the acquisition of frequently occurring grammatical morphemes in two morphosyntactically similar but prosodically different languages , namely taiwan mandarin chinese and taiwanese . through an analysis of the patterns of realization and omission of these morphemes in children 's speech , he concludes that rhythmic characteristics of languages can affect segmentation of input speech by providing different kinds of prosodic handles for the novice to grasp . metrical feet may offer mandarin children one kind of segmentation handle . in taiwanese , however , the syllable more likely functions as a segmentation unit .
</t>
  </si>
  <si>
    <t xml:space="preserve">Subject: carnie @ linguistlist . org
 the book listed below is in the linguist office and now available for review . if you are interested in reviewing a book ( or leading a discussion of the book ) ; please contact our book review editor , andrew carnie , at : carnie @ linguistlist . org please include in your request message a brief statement about your research interests , background , affiliation and other information that might be valuable to help us select a suitable reviewer . philosophy of language : platts , mark , 1997 " ways of meaning : an introduction to a philosophy of language " 2nd edition . mit press , cambridge ma . the philosophy of language is not an isolated philosophical discipline of merely technical interest to other philosophers . rather , as mark platts shows , it can help to solve traditional problems in other areas of philosophy such as metaphysics , epistemology , and ethics . ways of meaning provides an introduction to such issues at the forefront of philosophy . the 2nd edition contains a new chapter on natural kinds .
</t>
  </si>
  <si>
    <t xml:space="preserve">Subject: mini workshop on split constituents
 the syntax project of the innovationskolleg " formal models of cognitive complexity " wants to organize a mini-workshop on split constituents such as ( 1 ) or ( 2 ) some time in fall 1997 . ( 1 ) interessante buecher hat sie keine teuren gelesen interesting books has she no expensive read " she did n't read any expensive interesting books " [ german ] ( 2 ) na kakav je ivan krov bacio loptu on what-kind - of was ivan roof threw ball " on what kind of roof did he throw a ball " [ croatian ] if you are working on this kind of construction ( the language does not matter ) and if you would like to come to such a mini-workshop , please let us know . . . cavar @ rz . uni-potsdam . de fanselow @ rz . uni-potsdam . de
</t>
  </si>
  <si>
    <t xml:space="preserve">Subject: hpsg97 program
 international conference on head-driven phrase-structure grammar hpsg97 at the summer institute of the lsa cornell , ithaca , ny july 18-20 , 1997 friday , july 18 , 1997 9 : 00-10 : 00 feature talk : title tba . carl pollard ( ohio state university ) . 10 : 00-10 : 30 adjuncts as complements : evidence from case assignment . adam przepiorkowski ( eberhard - karls - universitaet tuebingen ) . 10 : 30-11 : 00 conjunctive semantics for adjuncts : evidence from rationale infinitives . david baxter ( university of illinois at urbana - champaign ) . 11 : 00-11 : 20 coffee break 11 : 20-11 : 50 type - hierarchical analysis of gapless relative clauses in korean . jong - yul cha ( university of illinois at urbana - champaign ) . 11 : 50-12 : 20 the internally headed relative clause in japanese as a case of syntactic coercion . chiharu uda ( doshisha university ) . 12 : 20-12 : 50 linearization and wh - extraction in hpsg : evidence from a dialect of serbo - croatian . gerald penn ( eberhard - karls - universitaet tuebingen ) . 12 : 50 - 2 : 30 lunch break 2 : 30 - 3 : 00 the morphosyntax of serbo - croatian quantified np 's . stephen wechsler ( university of texas at austin ) and larisa zlatic ( university of texas at austin ) . 3 : 00 - 3 : 30 a lexical approach to quantifier floating , anne abeille ( university of paris 7 ) and daniele godard ( cnrs and university of paris 7 ) . 3 : 30 - 4 : 00 verb - second structures in breton . bob borsley ( university of wales , bangor ) and andreas kathol ( uc berkeley ) . 4 : 00 - 4 : 30 west greenlandic noun incorporation in a monohierarchical theory of grammar . rob malouf ( stanford university ) . 4 : 30 - 4 : 50 lemonade break 4 : 50 - 5 : 20 parallel morpho - syntactic constraints in european portuguese cliticization . berthold crysmann ( university of saarland ) . 5 : 20 - 5 : 50 clitic climbing in noun phrases . dimitra kolliakou ( university of groningen and university of newcastle ) . 5 : 50 - 6 : 20 the structure of french causatives . michael calcagno ( ohio state university ) and carl pollard ( ohio state university ) . saturday july 19 , 1997 9 : 00 - 1 : 00 feature talk title tba . peter sells ( stanford university ) . 10 : 00-10 : 30 vp relatives in german . ehrard hinrichs ( eberhard - karls - universitaet tuebingen ) and tsuneko nakazawa ( university of tokyo ) . 10 : 30-11 : 00 the semantics of relative clause extraposition . tibor kiss ( ibm germany ) . 11 : 00-11 : 20 coffee break 11 : 20-11 : 50 the scope - marking construction in german . andreas kathol ( uc berkeley ) . 11 : 50-12 : 20 a syntactic analysis for wh-questions in german . anke feldhaus ( eberhard - karls - universitaet tuebingen ) 12 : 20-12 : 50 locus agreement in american sign language : an hpsg analysis . kearsy cormier ( university of texas at austin ) . 12 : 50 - 2 : 30 lunch break 2 : 30 - 3 : 00 idiomatic constructions in hpsg . susanne riehemann ( stanford university ) . 3 : 00 - 3 : 30 no one 's forgotten the periphery , have they ? emily bender ( stanford university ) and dan flickinger ( stanford university ) . 3 : 30 - 4 : 00 lexicalization of context . graham wilcock ( university of manchester and sharp corporation ) . 4 : 00 - 4 : 20 lemonade break 4 : 20 - 4 : 50 grammar acquisition by probabilistic model transformation . eugene koontz ( suny - buffalo ) . 4 : 50 - 5 : 20 modular integration and interpretation of principles in cf-psg . josef van genabith ( dublin city university ) 5 : 20 - 5 : 50 ' inside - out ' constraints and description language for hpsg grammars . jean - pierre koenig ( suny - buffalo ) . hpsg-97 party 6 : 30-10 : 30 sunday , july 20 , 1997 9 : 00 - 9 : 30 english number names in hpsg . jeff smith ( san jose state university ) 9 : 30-10 : 00 long - distance reflexives and the binding square of opposition . antonio branco ( dfki and university of lisbon ) and palmira marrafa ( university of lisbon ) 10 : 00-10 : 30 on locality of negative concord in polish and romance . adam przepiorkowski ( eberhard - karls - universitaet tuebingen ) and anna kupsc ( polish academy of sciences and university of paris 7 ) 10 : 30-11 : 30 feature talk : title tba . howard gregory and shalom lappin ( soas , university of london ) . 11 : 30 - 2 : 00 lunch break 2 : 00 - 5 : 00 symposium : construction theory participants : charles fillmore ( uc berkeley ) , ellen prince ( university of pennsylvania ) , ivan sag , organizer , ( stanford university ) , gert webelhuth ( university of north carolina ) . registration : - participation in the conference is free for registered institute participants - for others : pre - registration ( before july 1 ) : $ 30 : non-students ; $ 15 students on - site registration : $ 40 : non-students ; $ 25 students to pre-register , send your name and affiliation to : via e-mail : jpkoenig @ acsu . bufalo . edu via snail-mail to : hpsg97 685 baldy hall state university of new york at buffalo buffalo , ny , 14052 - usa for any further information , see : http : / / linguistics . berkeley . edu / hpsg / hpsg97 or contact : jean - pierre koenig linguistics dept . 685 baldy hall state university of new york at buffalo buffalo , ny , 14052 ( 716 ) 655-9179 e-mail : jpkoenig @ acsu . buffalo . edu travel and lodging : some dorm space might be available for conference participants . details will be provided soon . for travel information , consult the cornell web page at : http : / / www . sce . cornell . edu / cuss / lsa . html for lodging in ithaca in general , consult the following web page : http : / / www . ithaca . ny . us / commerce / lodging . html for info on ithaca and the finger lakes region , consult : http : / / www . ithace . nys . us http : / / www . fingerlakes . com
</t>
  </si>
  <si>
    <t xml:space="preserve">Subject: summer school on " history of linguistics "
 - - - - - the swiss linguistics society organizes a summer school on the topic " historical epistemology of linguistics " , from september 1st to september 5th , in sion ( switzerland ) . this summer school consists in two parts : 3 days of work-shops and 2 days of conference . for more informations please contact prof . alain berrendonner ( alain . berrendonner @ unifr . ch ) . you will find here the french presentation of the school and its program . ecole d ' ete " epistemologie historique de la linguistique " ( sion , 1 - 5 septembre 1997 ) nous avons le plaisir de vous annoncer que la 3e ecole d ' ete de la societe suisse de linguistique ( ssl ) , organisee en collaboration avec l ' institut kurt bosch , se tiendra du 1er au 5 septembre 1997 bramois pres de sion ( vs ) . buts . le theme retenu , epistemologie historique de la linguistique , tient d ' une part au fait que la ssl fete cette annee ses 50 ans d ' existence . il nous a semble particuliarement opportun , l ' occasion de ce jubile , de jeter un regard retrospectif sur l ' histoire de notre discipline . d ' autre part , l ' objectif des ecoles d ' ete de la ssl est d ' apporter un complement de formation aux etudiants , doctorands et jeunes chercheurs , en diffusant desinformations qui relevent de domaines de specialite peu ou pas representes dans les universites suisses . or , l ' enseignement de l ' histoire et de l ' epistemologie de la linguistique est loin d ' tre assur partout de faon systematique . il nous est donc apparu qu ' en choisissant ce theme , nous contribuions combler utilement une lacune institutionnelle . le but de l ' ecole est non seulement de fournir aux participants des connaissances sur le passe de la linguistique ( theories , doctrines , methodes . . . ) , mais aussi de favoriser l ' exchange d ' experiences entre chercheurs , la reflexion sur les modes de construction des objets de science , et la mise en perspective des pratiques cognitives . public vise . l ' ecole d ' ete est destinee principalement aux doctorands et jeunes chercheurs des universiters suisses , travaillant dans le domaine des sciences du langage . elle peut egalement interesser des specialistes en epistemologie , histoire des sciences , philosophie des sciences , histoire des idees . . . organisation . la premiere partie du programme comprend cinq demi-journees , consacrees chacune un cours , suivi de discussion et / ou de travaux diriges . la seconde partie prendra la forme d ' un colloque , au cours duquel divers sp = e9cialistes pr = e9senteront leurs resultats les plus recents , et illustreront leur methodologie sur des faits precis . la participation la totalite du programme est de rigueur . programme lundi 1er septembre . matin : konrad koerner ( toronto ) : sprachwissenschaftsgeschichte : sinn , zweck und methode . apres - midi : claudine normand ( paris x ) : le positivisme en linguistique . mardi 2 septembre . matin : d . baratin / f . desbordes : la pensee medievale et antique . apres - midi : j . - c . chevalier : grammaire scolaire vs grammaire gensra le du xviie au xixe sicle . mercredi 3 septembre . matin : b . schlieben-lange ( tubingen ) : kontinuitten und broche in sprachwissenschaftlichen diskursen . apres - midi : jubile de la ssl . regards sur 50 ans de linguistique en suisse conference de s . bouquet : l ' histoire editoriale des textes de linguistique generale de f . de saussure . jeudi 4 septembre / vendredi 5 septembre : colloque 9h - 9h45 d . skilian ( zagreb ) : la pensee linguistique grecque avant socrate . 9h45 - 10h30 r . h . robins ( londres ) : les grammairiens byzantins . 10h30 - 11h pause 11h - 11h45 r . amacker ( geneve ) : sur les formes de l ' argumentation chez les grammairiens latins . 12h repas 14h - 14h45 o . pombo ( lisbonne ) : la th = e9orie leibnizienne de la pensee aveugle en tant que perspective sur quelques apories linguistiques de la modernite . 14h45 - 15h30 j . breuillard ( lyon iii ) : etre linguiste en russie au xviiie siecle : la decouverte de la diversite des langues . 15h30 - 16h pause 16h - 16h45 j . trabant ( berlin ) : mithridates : de conrad gesner adelung / vater . 16h45 - 17h30 l . formigari ( rome ) : epistemologie de la linguistique chez steinthal . vendredi 5 septembre . 9h - 9h45 p . swiggers ( louvain ) : gillieron : structuraliste ou anti-structuraliste ? 9h45 - 10h30 a . fryba ( berne ) : philologie und sprachwissenschaft in der schweiz am anfang des 20 . jahrhunderts . 10h30 - 11h pause 11h - 11h45 j . fehr ( zurich ) : semiologie im spannungsfeld von sprache und schrift . 12h repas 14h - 14h45 d . gambarara ( univ . di calabria ) : l ' ouverture historique de l ' espace de la linguistique . 14h45 - 15h30 g . bergougnioux ( orl = e9ans ) : la langue et le cerveau : genese de l ' aphasie . 15h30 - 16h pause 16h - 16h45 k . wippich-horackova ( prague ) : sprachlehrwerke als spiegel der sprachwissenschaft . inscription . le nombre de participants est limite a 30 . les frais d ' inscription , couvrant l ' hebergement et les repas , se montent a sfr . 500 . - grce a une subvention de l ' academie suisse des sciences humaines , les frais d ' inscription d ' une dizaine de participants etudiants peuvent tre pris en charge par le budget de la ssl . la demande doit en otre faite au moment de l ' inscription . pour s ' inscrire , contacter au plus vite : societe suisse de linguistique ( ecole d ' ete ) prof . a . berrendonner criblet 13 , 1700 fribourg e-mail : alain . berrendonner @ unifr . ch
</t>
  </si>
  <si>
    <t xml:space="preserve">Subject: muc - 7 call for participation
 * * * call for participation * * * seventh message understanding system evaluation and message understanding conference ( muc - 7 ) evaluation : 2 - 6 march 1998 conference : april 1998 washington , d . c . area sponsored by : the human language systems tipster text program of the defense advanced research projects agency information technology office ( darpa / ito ) the message understanding conferences have provided on ongoing forum for assessing the state of the art and practice in text analysis technology and for exchanging information on innovative computational techniques in the context of fully implemented systems that perform realistic tasks . the evaluations have provided researchers and potential sponsors and customers with a quantitative means to appreciate the strengths and weaknesses of the technologies , and the results reported on at the conferences have sparked customer interest in the potential utility of the technologies . the seventh message understanding conference ( muc - 7 ) will provide an opportunity for both new and experienced muc participants to participate in a flexible evaluation , suited to development needs and abilities . it will provide : * opportunity to select among a variety of tasks : named entity ( ne ) , coreference ( co ) , template element ( te ) , template relationship ( tr ) and scenario template ( st ) . * two tasks for evaluating component technologies ( ne and co ) , which use standard generalized markup language ( sgml ) as output format * redesigned information extraction ( ie ) task , with two domain-independent subtasks ( te and tr ) separated from domain-dependent subtask ( st ) . * emphases of st task on portability and on minimizing human resources required to participate in the evaluation . * three experimental tracks to explore new data sets and tasks . participation in muc - 7 is actively sought from both new and veteran organizations . with the new and redesigned evaluation tasks , muc - 7 offers a good opportunity for organizations to try out new ideas for handling nlp problems that are of both scientific and practical interest without having to participate in the entire range of tasks . the conference itself will consist primarily of presentations and discussions of innovative techniques , system design , and test results . there will also be an opportunity for participants to demo their evaluation systems . attendance at the conference is limited to evaluation participants and to guests invited by the darpa tipster text program . a conference proceedings , including test results , will be published . schedule : 1 july 97 : application deadline for participation 15 july 97 : release of ne , co , te , tr , and example st training data and scorer 8 september 97 : release of dry run st task definition , training data , and scorer 29 sept - 3 oct 97 : muc - 7 dry run ( all participants ) 6 february 98 : release of formal test st task definition , training data , and scorer 2 - 6 march 98 : muc - 7 formal run 7 - 9 april 98 : 7th message understanding conference ( tentative dates ) data and task description : the texts to be used for system development and testing are news service articles from the new york times news service , supplied by the linguistic data consortium ( ldc ) [ ldc @ ldc . upenn . edu ] . training , dry run , and test data for all the tasks are extracted from a corpus of approximately 158 , 000 articles . sets of articles to be used in the muc - 7 evaluation will be distributed via ftp upon payment of a one time fee of $ 100 and upon signing of a user agreement for the use of these texts . the user agreement can be retrieved from the ldc catalog ( evaluation agreements ) . the url for the ldc home page is : http : / / www . ldc . upenn . edu . five separate evaluations will be conducted as part of muc - 7 . the definition of these evaluations has been worked out since late 1996 by members of the muc - 7 planning committee . the evaluations may be viewed as capturing the results of text analysis at various levels of aggregation of information : * named entity ( ne ) requires only that the system under evaluation identify each bit of pertinent information in isolation from all others . * coreference ( co ) requires connecting all references to " identical " entities . * template element ( te ) requires grouping entity attributes together into entity " objects . " * template relationship ( tr ) requires identifying relationships between template elements . * scenario template ( st ) requires identifying instances of a task-specific event and identifying event attributes , including entities that fill some role in the event ; the overall information content is captured via interlinked " objects . " * experimental tracks using new data sets are variants of the ne task . the task definition is the same as for the basic ne task , but the texts are different . * experimental track involving a new task is a simplified version of the te task . key things to note about each evaluation task : * ne covers named organizations , people , and locations , along with date / time expressions and monetary and percentage expressions ; it requires production of sgml tags as output . * co covers noun phrases ( common and proper ) and personal pronouns that are " identical " in their reference ; it requires production of sgml tags as output ; the tags for coreferring strings form " equivalance " classes , which are used for scoring . * te covers organizations , persons , and artifacts , which are captured in the form of template " objects " consisting of a predefined set of attributes . * tr covers relationships among template elements , including location and time relationships , which are captured in the form of template " relations " consisting of a relationship and the template elements participating in that relationship . tr is a new task for muc - 7 . * st covers a particular scenario , which is kept secret until one month prior to testing in order to focus on system portability ; however , the generalized structure of a scenario template is predefined , and example scenarios are available for participants to examine . this task is domain dependent . * tasks for the experimental tracks are derived from ne and te . there is a world wide web site that allows automated testing following the rules of muc - 6 . it will be of particular value to new participants . the website is password protected and you need to be licensed to access the acl / dci disk from the ldc to obtain a password from chinchor @ gso . saic . com . muc - 6 articles were taken from the acl / dci disk . an anonymous ftp site will be available for downloading muc - 7 related material . this cfp and the muc - 7 participant agreement are available to the public from the ftp site . each participant ( after signing the ldc user agreement and a muc - 7 participation agreement ) will receive a password to download the muc - 7 data , definitions , and scoring software at the release times noted above . the url of the website is http : / / muc . saic . com . the ftp site is ftp . muc . saic . com . test protocol and evaluation criteria : muc - 7 participants may elect to do one or any combination of tasks and experimental tracks . participants will have access to shared resources such as the training texts and annotations / templates , task documentation , and scoring software . all muc - 7 participants are encouraged to participate in the dry run and take advantage of material available . the formal test will be conducted during the first week in march . it will be carried out by the participants at their own sites in accordance with a prepared test procedure and the results submitted to the ftp site for official scoring with the software prepared by saic for muc - 7 . test sets used for the evaluations will consist of 100 texts , with subsets for some of the tasks . there will be different data sets for the dry run and the formal test . systems will be evaluated using recall and precision metrics ( all tasks ) , f - measure ( all tasks ) , and error-based metrics ( all tasks except co ) . the computation of these metrics is based on the scoring categories of correct , partial , incorrect , spurious , missing , and noncommittal . muc - 7 participants will be able to familiarize themselves with the evaluation criteria through usage of the evaluation software , which will be released along with the training data . instructions for responding to the call for participation : organizations within and outside the u . s . are invited to respond to this call for participation . by the time of the actual testing phase of the evaluation , systems must be able to accept texts without manual preprocessing , process them without human intervention , and output annotations ( ne , co ) or templates ( te , tr , st ) in the expected format . organizations should plan on allocating approximately two person-months of effort for participation in the evaluation and conference . it is understood that organizations will vary with respect to experience with sgml text annotation , information extraction , domain expertise / engineering , resources , contractual demands / expectations , etc . recognition of such factors will be made in any analyses of the results . organizations wishing to participate in the evaluation and conference must respond by july 1 , 1997 by submitting a short statement of interest via email and a signed copy of the muc - 7 participation agreement via surface mail . 1 . the statement of interest should be submitted via email to marsh @ aic . nrl . navy . mil and should include the following : a . evaluation task ( s ) ( choose one or more ) * named entity * coreference * template element * template relationship * scenario template b . primary point of contact . please include name , surface and email addresses , and phone and fax numbers . c . does your site have a copy of the muc - 6 proceedings ? 2 . the participation agreement can be downloaded from the anonymous ftp site ( ftp . muc . saic . com ) . a signed copy should be sent by surface mail to elaine marsh , nrl - code 5512 , 4555 overlook ave . sw , washington , d . c . 20375-5337 , usa . if some questions cannot be deferred until the deadline for responding to this call for participation has passed , you may send them by email to elaine marsh ( marsh @ aic . nrl . navy . mil ) , with copies to ralph grishman ( grishman @ cs . nyu . edu ) and nancy chinchor ( chinchor @ gso . saic . com ) to ensure that your message receives a timely response from one of us . muc - 7 planning committee : ralph grishman , new york university , program co-chair elaine marsh , naval research laboratory , program co-chair chinatsu aone , systems research and applications lois childs , lockheed martin nancy chinchor , science applications international jim cowie , new mexico state university rob gaizauskas , university of sheffield megumi kameyama , sri international tom keenan , u . s . department of defense boyan onyshkevych , u . s . department of defense martha palmer , university of pennsylvania beth sundheim , nccosc nrad marc vilain , mitre ralph weischedel , bbn systems and technologies
</t>
  </si>
  <si>
    <t xml:space="preserve">Subject: books : pragmatics
 now available : proceedings of the university of herfordshire relevance theory workshop . edited by marjolein groefsema isbn 0-952 - 9901 - 0 - 5 this volume contains fifteen of the papers that were presented at the university of hertfordshire rt workshop , which was held in hatfield peverel from 27-29 october 1995 . the aim of the workshop was to bring together researchers working within the framework of relevance theory to dicuss their research and exchange ideas . the papers presented in this volume reflect the wide range of topics that are currently being studied from a relevance theoretical perspective , while some of the papers critically assess aspects of relevance theory . table of contents : a pragmaticization process affecting norwegian negatives with scalar expressions . thorstein fretheim relevance , referring expression , and the givenness hierarchy . jeanette gundel and ann mulkern relevance and the peircean conception of truth . william downes the awsome efficiency of what is false . gloria origgi and adriano palma conceptual and procedural encoding : criteria for the identification of linguistically encoded procedural information . steve nicolle concepts and word meaning . marjolein groefsema relevance and the manipulation of the incongruous : some explorations on verbal humour . carmen curco relevance theory and augmentative and alternative communication . john clibbens ellipsis and inference kaja borthen , thorstein fretheim and randi alice nilsen representation and relevance in human reasoning . simon handley and edward buck the relevance of face calibration koenraad kuiper relevance theory and extraposed relative clauses . yael ziv the relevance of relevance theory to syntactic phenomena : relevance theory and the extraction from relative clauses . tali rubovitz issues in developmental " theory of mind " research from the point of view of relevance theory . szabolcs kiss " if you would like to burn your mouth feel free " : a relevance - theoretic account of conditionals used to children . susan foster - cohen and erika konrad price including p &amp; p : uk 10 . 00 pounds sterling europe 11 . 00 pounds sterling rest of the world 13 . 00 pounds sterling to order : please send a cheque , made out to peter thomas , or an international money order to the address below . unfortunately , there are no facilities to handle credit cards . peter thomas and associates ' the sticks ' , cardfields lane hatfield peverel , chelmsford cm3 2nr uk _ _ _ _ _ _ _ _ _ _ _ _ _ _ _ _ _ _ _ _ _ _ _ _ _ _ _ _ _ _ _ _ _ _ _ _ _ _ _ _ _ _ _ _ _ _ _ _ _ _ _ _ _ _ _ _ _ _ _ _ _ _ _ _ _ _ dr marjolein groefsema dept . of linguistics email : m . groefsema @ herts . ac . uk university of hertfordshire tel . + 1707 285699 ( direct line ) watford campus aldenham herts . wd2 8at uk
</t>
  </si>
  <si>
    <t xml:space="preserve">Subject: 13th scandinavian conference of linguists
 just out proceedings of the thirteenth scandinavian conference of linguistcs lars heltoft and hartmut haberland , eds . university of roskilde , department of languages and culture isbn 87-90132 - 12 - 2 495 pages , 1996 this volume contains 40 papers presented at the 13th scandinavian conference of linguistcs ( roskilde , denmark , january 1992 ) , including 6 papers from the neurolinguistics workshop held in connection with the conference . ( most papers are in english , one in german and a few in danish or swedish . ) for ordering , write to lars heltoft , 13th scandinavian conference of linguistics , department of languages and culture , university of roskilde , pob 260 , dk-4000 roskilde , denmark , fax + 45 46754410 . for a table of contents and pricing information ( including methods of payment ) please consult http : / / babel . ruc . dk / ~ rolig / 13scan . html
</t>
  </si>
  <si>
    <t xml:space="preserve">Subject: book announcement : classics reissued
 indiana university linguistics club publications : two classics reissued phonology wilbur , ronnie . the phonology of reduplication . since the appearance of this work in 1973 , it has had continual theoretical significance . wilbur documents cases of under - and over-application of rules to reduplicative forms and the problems they present for rule ordering . she foreshadows current work in optimality theory by rejecting rule ordering and developing a notion akin to reduplicative base - reduplicant identity . this work played an important role in the rule ordering debates of the 1970s , in the development of reduplication theory within prosodic morphology during the 1980s , and currently provides insights to the emerging correspondence theory . copies are * limited * . special reissue price : $ 6 . 50 humor tiersma , peter m . language-based humor in the marx brothers films tiersma 's popular essay is an excellent introduction to linguistic analysis of humor . using lexical semantics and pragmatics , he gives a sound , yet lively , analysis of specific examples . great resource for introductory linguistics courses , and a good read . price : $ 4 . 00 iulc publications , 720 e . atwater ave . , bloomington , in 47401 . prepaid orders by u . s . check or money order . postage &amp; handling for one or both : add $ 3 . 50 ( us orders ) , $ 5 . 00 ( can ) , $ 5 . 50 ( other ) . &lt; iulc @ indiana . edu &gt; http : / / ezinfo . ucs . indiana . edu / ~ iulc /
</t>
  </si>
  <si>
    <t xml:space="preserve">Subject: avail for review
 the books listed below are in the linguist office and now available for review . if you are interested in reviewing a book ( or leading a discussion of the book ) ; please contact our book review editor , andrew carnie , at : carnie @ linguistlist . org please include in your request message a brief statement about your research interests , background , affiliation and other information that might be valuable to help us select a suitable reviewer . pronunciation of music names fradkin , robert a . 1996 . the well tempered announcer : a pronunciation guide to classical music . indiana university press . bloomington . radio announcers have very few resources for learning to pronounce foreign words and anmes associated with classical music . in this innovateive guide , fradkin provides the pronunciation of over 2000 names , titles and musical terms . fradkin explains the principles of pronunciation of about 2 dozen languages and provides clues for identifying the language fo a strange word and making an educated guess at its pronunciation .
</t>
  </si>
  <si>
    <t xml:space="preserve">Subject: new information about the int . congress on terminology - basque country
 dear subscribers , we had to make some changes in the program and we were asked to extend the data limite for the papers . so you are still on time until the 23th of this month to send a one-page long abstract ! thanks again . programme november 12 , wednesday 09 : 00 welcome and registration 09 : 45 inauguration 10 : 15 jean - claude corbeil ( qu = e9bec ) current scene of terminology 11 : 30 break 12 : 00 christian galinski ( termnet - infoterm ) europe 's international infrastructure of terminology 15 : 30 ibon sarasola ( euskaltzaindia / academy of the basque language ) basque lexicography and terminology 16 : 45 papers november 13 , thursday 09 : 00 luis gonzalez &amp; polux hern = fa = f1ez ( european commission ) terminology , assistant to the translation in the european commission 10 : 15 mertxe olaizola ( haee / ivap , official service of translation ) administration terminology 11 : 30 break 12 : 00 klaus - dirk schmitz ( termnet ) terminology interchange using martif 15 : 30 miel loinaz ( uzei , basque center for terminology and lexicography ) terminology data-banks . design and management of euskalterm 16 : 45 papers november 14 , friday 09 : 00 pierrette vachon - l ' heureux ( office de la langue francaise , quebec ) terminology , neology and officialization 10 : 15 johan myking ( norway ) standardization and language planning of terminology : the norvegian experience 11 : 30 break 12 : 00 miren azkarate ( ehu / upv , university of the basque country ) present situation of basque terminology 13 : 15 round - table : minority languages and terminology 14 : 30 closing languages of the congress the working languages are basque , spanish , french and english exhibition during the three days of the congress the newest computer applications for terminology will be on show . those interested on showing any product or tool , please send your request as soon as possible . calendar 23 - 06 - 97 last day to receive the papers ' abstracts 23 - 07 - 97 last day to answer to the autors 31 - 07 - 1997 last day to register with the reduced fee 10 - 09 - 1997 last day to receive the accepted papers 31 - 10 - 1997 last day of registration uzei aldapeta 20 , 20009 donostia tel : 943-473377 fax : 943-457944 e-mail : euskalterm @ sarenet . es
</t>
  </si>
  <si>
    <t xml:space="preserve">Subject: call for papers : dgfs meeting 1998
 call for papers as part of the annual meeting of the german linguistic society ( deutsche gesellschaft fuer sprachwissenschaft ) , to be held in halle ( saale ) , germany , march 4 / 6 1988 , there will be a workshop ( arbeitsgruppe ) on the following topic : the linguistic analysis of intercultural communication in the last thirty years research on intercultural communication has attracted increasing scientific attention not only as a result of social developments but also due to the growing interdisciplinary cooperation between different disciplines such as cultural anthropology , ethnology , sociology , and linguistics ( c . f . ehlich 1996 ) . a central topic of the linguistic analysis of intercultural communication is determined by the experience that the use of a common language system does not guarantee mutual understanding . therefore , the theoretical conception of intercultural communication ( either in everyday or in institutional situations ) is characterized by misunderstandings ( gumperz ) . analyses of the mediation of intercultural competences show that both contrastive and interactive investigations into intercultural communication are important in order to answer the questions on the contextualizations of speech actions and on their universal or culture specific characteristics . only recently , has the innovative potential of intercultural communication started to attract particular attention ( c . f . koole &amp; ten thije 1994 ) . it has become clear that research into intercultural communication should take an interdisciplinary perspective and requires reflection on traditional linguistic categories of linguistic description in order to see which new discursive forms are facilitated by intercultural communication . the specific question to be adressed in this workshop is whether the linguistic involvement in intercultural research has resulted in the extension and enhancement of new linguistic categories and research methods . reflexion on this issue should focus on topics like procedures of assertaining understanding ( verstdndnissicherung ) ( c . f . metacommunication ) , pragmatic universals ( c . f . politeness ) , contrastive analyses of speech actions and texts , linguistic forms of perspectivity or culture comparison . references ehlich , k . ( 1996 ) interkulturelle kommunikation . in : h . goebl et alii ( eds . ) kontaktlinguistik . ein internationales handbuch zeitgenvssischer forschung . berlin / new york : de gruyter , 920 / 931 . koole , t . &amp; j . d . ten thije ( 1994 ) the construction of intercultural discourse . amsterdam : rodopi . papers relevant to this topic are invited . papers should take 40 minutes , to be followed by 20 minutes of discussion . a one-page abstract should be sent ( preferably by e-mail to the organizer ( adress below ) by september 1 , 1997 . - - dr . kristin buehrig germanisches seminar der universitdt hamburg jan d . ten thije , professur interkulturelle kommunikation technische universitaet chemnitz , 09107 chemnitz tel . : . . 49 . 371 . 531 . 2966 ; sekr . : . . . 4533 ; fax : . . . 2933 e-mail : jan . tenthije @ phil . tu-chemnitz . de http : / / www . tu-chemnitz . de / phil / ikk
</t>
  </si>
  <si>
    <t xml:space="preserve">Subject: amlap - 97 call for abstracts
 * * * please post * * * please post * * * please post * * * please post * * * amlap - 97 conference " architectures and mechanisms for language processing " http : / / www . cogsci . ed . ac . uk / ~ amlap / final call for paper / poster abstracts call for participation 11-13 september 1997 apex hotel edinburgh , scotland * * * * * invited speakers * * * * * kay bock ( university of illinois ) - - - - - paul smolensky ( johns hopkins university ) - - - - - lorraine k . tyler ( birkbeck college ) * * * * * sponsors * * * * * human communication research centre universities of edinburgh and glasgow centre for cognitive science university of edinburgh we are calling for submissions for the 3rd conference on architectures and mechanisms for language processing ( amlap - 97 ) , which will be held in edinburgh , from thursday , september 11 until saturday , september 13 , 1997 . the aim of this conference is to bring psychological , computational and theoretical perspectives concerning the cognitive architectures and mechanisms which underly any aspect of human language processing . submissions which integrate experimental findings , formal and computational models of psychological processes are especially encouraged . deadline for submissions is 20 june 1997 . e - mail submissions ( in plain text ) are greatly preferred . please send a 400 word abstract to amlap @ cogsci . ed . ac . uk , or if necessary , by post to matt crocker , amlap , centre for cognitive science , university of edinburgh , 2 buccleuch place , edinburgh , eh8 9lw , or by fax to + 44 131 650 4587 . summaries of data and references can be additional to the main abstract . please indicate if you would rather give a 30 minute talk or a poster presentation , or either . abstracts will be considered by the programme committee : gerry altmann , martin corley , barbara hemforth , gerard kempen , paola merlo , wayne murray , suzanne stevenson , patrick sturt and the conference chairs . notification of acceptance will be sent by 18 july . it is our intention that selected contributions will be published either in the special issue of a journal or as an edited book . conference chairs : matt crocker ( hcrc , edinburgh ) martin pickering ( hcrc , glasgow ) for further details , see : http : / / www . cogsci . ed . ac . uk / ~ amlap / * * * registration &amp; accommodation * * * registration the conference will be held at the apex hotel in the heart of edinburgh 's old town . registrations fees are shown below and include attendance of the conference , lunch on the 12th and 13th , all coffee breaks , and a copy of all abstracts being presented . | by 15 aug | after 15 aug - - - - - - - - - - - - - - - - - - - - - - - - - - - - - - - - - - - regular : | 65 . 00 | 80 . 00 student : | 35 . 00 | 50 . 00 to register , please send your payment ( as outlined below ) , and a cover letter stating that you wish to register for the amlap - 97 conference , and include your full name , affiliation , address , phone , fax , and e-mail . students must also include proof of student status . this should be sent to : amlap - 97 human communication research centre 2 buccleuch place edinburgh , eh8 9lw united kingdom payment : 1 . cheques should be drawn on a british bank in pounds sterling , and made payable to " the university of edinburgh " . 2 . direct transfers should be sent to : edinburgh university account - 00919680 bank of scotland 32a chambers street edinburgh sort code 80-02 - 24 transfers must mention amlap a / c 265000 g40183 3 we are able to accept payment from a variety of credit cards ( visa , mastercard , switch , and delta ) . payments made by credit card will incur an additional charge of 2 % of the total amount due . if you wish to pay by credit card please complete the following form , and send it to us by post ( we need a real signature ) : - - - - - - - - - - - - - - - - - - - - - - - - - - - - - - - - - - - - - - - - - - - - - - - - - - - - - - - - - - - - - - - - - - - - - - name : address to which the card is registered : card type : ( visa , mc , switch , delta ) : card number : valid from : expiry date : amount due : administration charge ( 2 % ) : total amount to be charged to card : signature : date : - - - - - - - - - - - - - - - - - - - - - - - - - - - - - - - - - - - - - - - - - - - - - - - - - - - - - - - - - - - - - - - - - - - - - - accommodation 1 accommodation is available at the apex hotel , the conference venue . this is one of edinburgh 's top hotels , and we have arranged a special conference rate of # 55 single / per night , # 60 double / per night , b&amp;b . to book a room contact the hotel directly , and mention the amlap conference : the apex hotel 31-35 grassmarket edinburgh , eh1 2hs scotland phone : + 44 131 300 3456 fax : + 44 131 220 5345 2 finally , there are numerous b&amp;bs in edinburgh , for those seeking less expensive accommodation . please check the web page first for details if possible . a further call for participation and announcement of the programme will appear in a subsequent announcement . also keep an eye on our web page at the url given below , it should be up and running soon . - - - - - - - - - - - - - - - - - - - - - - - - - - - - - - - - - - - - - - - - - - - - - - - - - - - - - - - - - - - - - - - - - - - - - - http : / / www . cogsci . ed . ac . uk / ~ amlap / email : amlap @ cogsci . ed . ac . uk
</t>
  </si>
  <si>
    <t xml:space="preserve">Subject: new book : clinical phonetics
 we would like to bring to your attention this new book from john benjamins publishing in the field of clinical phonetics advances in clinical phonetics martin j . ball &amp; martin duckworth ( eds . ) 1996 xiv , 258 pp . studies in speech processing and clincal linguistics , 6 us / canada : cloth : 1 55619 393 9 price : us $ 69 . 00 rest of the world : cloth : 90 272 4337 9 price : hfl . 125 , - - john benjamins publishing web site : http : / / www . benjamins . com for further information via e-mail : service @ benjamins . com advances in clinical phonetics focuses on important developments in phonetic description . recent years have seen increasing developments in phonetic description , in both instrumental and impressionistic approaches . not restricted to the phonetics of normal speech , clinical phoneticians and speech scientists working with disordered speech , have been at the forefront of recent work . some instrumental developments ( such as electropalatography ) , and some transcription developments ( such as extipa symbols ) , have been spearheaded by clinical phoneticians . the present collection describes and explores these developments . part one consists of major accounts of advances in clinical phonetics , while the second part shows the workings of these advances in six specific case studies for further information please e-mail bernadette keck : service @ benjamins . com
</t>
  </si>
  <si>
    <t xml:space="preserve">Subject: new uci dissertation in linguistics
 irvine linguistics students association is pleased to announce the publication of the following uci dissertation in linguistics . overt movement as a reflex of morphology hajime ikawa under the framework of the minimalist program , this thesis answers fundamental questions with overt movement such as ( i ) what forces its application , and ( ii ) what is responsible for its presence / absence in languages . chapter 1 raises the above-mentioned fundamental questions with overt movement . it is shown that the current minimalist framework , as it is , does not explain any of them in a principled way . chapter 2 introduces two major operations assumed by the minimalist program , merge and move . chapter 3 first undertakes to identify the cause of overt movement in a way consistent with the basic minimalist assumption that any application of overt movement , as a departure from the best case , should be forced from the outside of the core computational system . it is claimed that overt movement is directly driven by the module morphology , which applies right after spell - out ; overt movement , whether head-movement or xp - movement , is forced to apply to morphologically support the suffixal functional heads . this claim automatically leads to derive the absence of overt movement in consistently head-final languages like japanese from their word order . the proposed analysis not only provides principled answers for the fundamental questions with overt movement , but eliminates one of the most problematic aspects of the minimalist program , the strong / weak distinction among functional heads . chapter 4 discusses various implications and consequences of the proposed analysis for overt movement , phrase structure , the computational system , and typological variations . chapter 5 discusses overt np - raising as overt movement indirectly driven by the morphological properties of agr . it is claimed that a subject in nominative-accusative languages overtly raises not to directly support agr , but to provide f-features for agr so that it can be successfully suffixed to a verb as the overt realization of the f-features of an np . from this , asymmetries between overt np - raising and other overt movements directly driven by morphology naturally follow . also available : &gt; uci dissertations in linguistics griffith , teresa a . 1996 projecting transitivity and agreement takano , yuji 1996 movement and parametric variation in syntax zoerner , cyril edward 1995 coordination : the syntax of &amp;p us $ 14 each , plus shipping and handling &gt; uci working papers in linguistics , volume 3 ( 1997 ) . edited by luther &gt; chen - sheng liu and kazue takeda articles appearing in the third volume are : brian agbayani : category raising , adjunction , and minimality lisa lai - shen cheng : " partial " wh - movement naoki fukui : attract and the a - over - a principle toru ishii : the " crossing " constraint and the minimal link condition luther chen - sheng liu : light verb and accusative - ing gerund in taiwanese yuji takano : object shift as short scrambling kazue takeda : a note on locality of category movement and feature movement sze - wing tang : the parametric approach to the resultative construction in chinese and english miyoko yashui : identification of ellipses and other empty categories us $ 14 , plus shipping and handling &gt; uci working papers in linguistics , volume 2 : proceedings of the south &gt; western optimality theory workshop ( swot ii ) . edited by brian agbayani &gt; and naomi harada us $ 12 , plus shipping and handling &gt; uci working papers in linguistics , volume 1 . edited by brian agbayani , &gt; kazue takeda and sze - wing tang us $ 12 , plus shipping and handling shipping and handling ( per item ) domestic : $ 5 ; canada : $ 6 ; mexico : $ 7 ( airmail ) , $ 5 ( surface ) ; elsewhere : $ 12 ( airmail ) , $ 7 ( surface ) * international shipping and handling rates are subject to the numbers of items ordered and location . please contact &lt; ilsa @ orion . oac . uci . edu &gt; in ordering more than one item from abroad . prepayment required . please make checks or money orders payable to ' ilsa-asuci ' . we cannot accept credit card payment . payment must be in us funds , drawn on a us bank . please allow 4 - 6 weeks for delivery . send order form and payment to : irvine linguistics students association , school of social sciences , university of california , irvine , irvine , ca 92697 , u . s . a . please address inquires to ilsa @ orion . oac . uci . edu order form customer information name : street address : city , province / state : country , zip code : telephone number : e - mail : item quantity price per item total uciwpl - 2 $ 12 $ uciwpl - 1 $ 12 $ uciwpl - 3 $ 14 $ griffith $ 14 $ ikawa $ 14 $ takano $ 14 $ zoerner $ 14 $ shipping : $ total : $ for more information about uci working papers in linguistics and uci dissertations in linguistics , please contact &lt; ilsa @ orion . oac . uci . edu &gt; or see ilsa 's homepage &lt; http : / / www . socsci . uci . edu / ling / ilsa / ilsahp . html &gt; . tables of contents of uciwpl and abstracts of ucidl are available in ilsa 's homepage .
</t>
  </si>
  <si>
    <t xml:space="preserve">Subject: meeting of atlantic provinces linguistic association
 &gt; _ _ _ _ _ _ _ _ _ _ _ _ _ _ _ _ _ _ _ _ _ _ _ _ _ _ _ _ _ _ _ _ _ _ _ _ _ _ _ _ _ _ _ _ _ _ _ _ _ _ _ _ _ _ _ _ _ _ _ _ _ _ _ _ _ _ _ _ _ _ &gt; &gt; &gt; call for papers &gt; &gt; atlantic provinces linguistic association &gt; &gt; 21st annual meeting &gt; ( 20th anniversary meeting ) &gt; &gt; mount saint vincent university , halifax &gt; november 7 - 8 . 1997 &gt; &gt; &gt; keynote speaker : robert rankin , university of kansas &gt; &gt; 1 . the theme for this year 's conference is " language diversity &gt; language origins . " however , papers on all topics in &gt; linguistics are welcome , in english or french . &gt; 2 . papers are 30 minutes in length : 20 minutes for oral &gt; presentation and 10 minutes for discussion . &gt; &gt; 3 . abstracts are due by september 8 , 1997 . they should be &gt; typewritten and single-spaced , and should be no longer than &gt; one page , including bibliographical references . abstracts &gt; will also be accepted through fax or e-mail , provided they &gt; observe the common format ( for email , make sure that margins &gt; are at least 2 . 5 cm ) . abstracts in english should be &gt; addressed to marie - lucie tarpent , department of modern &gt; languages , mount saint vincent university , halifax , n . s . , &gt; b3m 2j6 , tel . ( 902 ) 457-6172 or fax ( 902 ) 445-3960 , email &gt; &lt; marie-lucie . tarpent @ msvu . ca &gt; . for abstracts in french , &gt; contact &lt; michelle . daveluy @ stmarys . ca &gt; . &gt; &gt; * * * * * * * * * * * * * * * * &gt; &gt; additional information &gt; &gt; 1 . all presenters must be members in good standing of the &gt; association . to take out or renew a membership , please &gt; contact the treasurer , aleksandra steinbergs , department of &gt; linguistics , memorial university of newfoundland , st . john 's , &gt; newfoundland , canada . a1b 3x9 , tel . ( 709 ) 737-8134 , fax ( 709 ) &gt; 737-4000 , email &lt; asteinbe @ morgan . ucs . mun . ca &gt; . alternately , &gt; membership dues can be paid at the conference . the annual &gt; membership fee is $ 15 ( regular ) or $ 10 ( students ) . &gt; &gt; 2 . there will be a $ 30 registration fee for the conference . &gt; &gt; 3 . the conference will begin in the early afternoon of friday , &gt; november 6 and continue through saturday . there will be a &gt; banquet on saturday evening . &gt; &gt; 4 . the official hotel for the conference will be the wandlynn &gt; inn located on the bedford highway within walking distance of &gt; mount saint vincent university . a fixed number of rooms will &gt; be held for conference participants at a flat rate of $ 54 &gt; ( plus hst tax ) , single or double occupancy . other types of &gt; rooms are also available at the hotel , which is wheelchair &gt; accessible . reservations must be made before october 17 , &gt; 1997 ; tel . 902-443 - 0416 , fax 902-457 - 0665 . &gt; details concerning other accommodation in halifax as well as &gt; full information about the conference will be sent to members &gt; in september . &gt; &gt; for further information please contact &gt; &gt; &lt; michelle . daveluy @ stmarys . ca &gt; &gt; &gt; &gt;
</t>
  </si>
  <si>
    <t xml:space="preserve">Subject: specific language impairment
 announcing a special issue of language acquisition on specific language impairment ( sli ) in children . guest editor , heather k . j . van der lely the submission of papers for the special issue is requested on any topic related to the lingistic characterization of sli in children , including but not limited to syntax , morphology and phonology , cross-linguistic perspectives , sli and theories of language acquisition . data may be experimental , naturalistic or both . deadline for submissions : september 1 , 1997 papers will be peer reviewed following the usual reviewing policies of language acquisition . please follow the guidelines for submission to language acquisition and send 4 manuscript copies to : dr . heather van der lely department of psychology birkbeck college university of london malet street london , wc1e 7hx , uk
</t>
  </si>
  <si>
    <t xml:space="preserve">Subject: hypermedia in den geisteswissenschaften
 an alle interessentinnen und interessenten von hypermedia - anwendungen und entwicklungen : der arbeitskreis hypermedia der gesellschaft fuer linguistische datenverarbeitung ( gldv ) ( leiterin des aks : dr . angelika storrer , ids mannheim ) wird sein naechstes arbeitstreffen am 20 . juni 1997 am institut fuer kommunikationsforschung und phonetik der universitaet bonn abhalten . der workshop wird unter dem thema geisteswissenschaftliche hypermedia - anwendungen stehen . das programm koennen sie unter http : / / www . ids-mannheim . de / grammis / bonn . html einsehen . interessierte teilnehmerinnen und teilnehmer aus ihrem bereich sind hierzu herzlich eingeladen . ueber zusagen bis freitag , dem 13 . 06 . 1997 , wuerde ich mich sehr freuen . mit freundlichen gruessen , bernhard schroeder institut fuer kommunikationsforschung und phonetik universitaet bonn poppelsdorfer allee 47 d-53115 bonn t . : + 49 228 735621 f . : + 49 228 735639 web - seite des ikp : http : / / www . ikp . uni-bonn . de web - seite der gldv : http : / / www . ikp . uni-bonn . de / gldv web - seite des aks : http : / www . ids-mannheim . de / grammis / ak . html
</t>
  </si>
  <si>
    <t xml:space="preserve">Subject: 2nd acm international conference on digital libraries
 - - - - - - - - - - - - - - - - - - - - - - - - - - - - - - - - - - - - - - - - - - - - - - - - - - - - - - - - - - - acm dl ' 97 * * * * * * * * * * 2nd acm international conference on digital libraries * * * * * * * * * * * * * * * * * * * * * * * * * * * * * * * * * * * * * * * * * * * * * * * * * * * * * preliminary program doubletree hotel , philadelphia , pa july 23-26 , 1997 * * * * * * * * * * * * * * * * * * * * * * * * * * * * * * * * * * * * * * * * * * * * * reminder : early registration closes june 13 ! * * * * * * * * * * * * * * * * * * * * * * * * * * * * * * * * * * * * * * * * * * * * * acm dl ' 97 will immediately precede sigir ' 97 in philadelphia . the acm dl series is sponsored by acm through sigir and siglink . acm dl ' 97 acm digital libraries is an international conference which is building a community of individuals from diverse fields to study research and development in digital libraries . the collection , access and use of electronic information in a variety of formats requires solutions to problems ranging from the technical to the social , incorporating knowledge and experience from many fields . individuals with an interest in library and information science , digital information technology , education , information policy and economics , information seeking behavior and other fields contributing to digital library development are invited to attend . conference highlights include : wednesday * tutorials * opening reception thursday * keynote address by jim reimer , ibm senior technical staff member * technical sessions * panel on museum and gallery applications of digital libraries * d - lib panel on interoperability * banquet cruise friday * plenary address by pamela samuelson , u . of california berkeley * technical sessions * d - lib panel on interoperability * poster and demonstration showcase and reception saturday * technical sessions * workshops sunday * tour to brandywine valley steering committee edward fox ( chair ) , virginia tech robert b . allen , bellcore william arms , cnri nicholas belkin , rutgers university richard furuta , texas a&amp;m university gary marchionini , university of maryland edie rasmussen , university of pittsburgh conference information is available from the dl ' 97 website or via email : http : / / www . sis . pitt . edu / ~ diglib97 / or diglib97 @ sis . pitt . edu * * * * * * * * * * * * * * * * * * * * * * * * * * * * * * * * * * * * * * * * * * * * * * * * * * * * * *
</t>
  </si>
  <si>
    <t xml:space="preserve">Subject: new books : phonology
 wang jialing and norval smith ( editors ) studies in chinese phonology 1997 . 23 x 15 , 5 cm . 295 pages . cloth dm 168 , - / approx . us $ 120 . 00 isbn 3-11 - 013953 - 7 linguistic models 20 mouton de gruyter * berlin * new york this volume contains papers covering various aspects of segmental structure as well as tone sandhi and neutral tone in the tonological area . all analyses are based on recent phonological theories such as autosegmental theory , lexical phonology , feature geometry , underspecification theory and prosodic phonology . the introduction provides background knowledge of synchronic and diachronic aspects of chinese phonology . the contributions present analyses of dialects including the four major dialect families in chinese : mandarin ( beijing , tianjin ) , yue ( cantonese ) , min ( fuzhou ) and wu ( shanghai , chongming ) . besides being essential to scholars and students of chinese phonology , this book will also be found useful by phonologists and linguists in general as well as sinologists in other fields . contents wang jialing and norval smith , introduction * matthew y . chen and hongming zhang , lexical and postlexical tone sandhi in chongming * stuart milliken , zhang guang - ping , zhang xue - yi , li zhi - qui and lu ying , resolving the paradox of tianjin tone sandhi * chilin shih , mandarin third tone sandhi and prosodic structure * jin shunde , toward a systematic account of shanghai tonal phonology * wang jialing , the representation of the neutral tone in chinese putonghua * edwin g . pulleyblank , the cantonese vowel system in historical perspective * richard wiese , underspecification and the description of chinese vowels * moira yip , consonant - vowel interaction in cantonese * marjorie k . m . chan , fuzhou glottal stop : floating segment or correlation of close contact ? * list of authors and editors robert s . bauer and paul k . benedict modern cantonese phonology 1997 . 23 x 15 , 5 cm . xlviii , 559 pages . cloth dm 158 , - / approx . us $ 113 . 00 isbn 3-11 - 014893 - 5 trends in linguistics . studies and monographs 102 mouton de gruyter * berlin * new york the economic boom of southeast china has given both the region and its language an unprecedented importance . but although cantonese has become an increasingly important language on the world stage , this development has not spurred any major publications on cantonese phonology . this volume presents an analysis of modern cantonese . it describes the consonants , vowels , and tones of the contemporary language and examines the structure of the cantonese syllable and the types of changes that can occur when syllables are strung together in words and phrases . the descriptive phonology is not based on any particular linguistic theory . written in a clear and concise language , this comprehensive account of cantonese phonology is appropriate for the beginning student of cantonese , the cantonese native-speaker , the teacher of english to cantonese - speaking students , the professional linguist , and the layman curious about one of southeast asia 's major languages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100064 . 2307 @ compuserve . com publications by de gruyter can also be ordered via world wide web : http : / / www . degruyter . de
</t>
  </si>
  <si>
    <t xml:space="preserve">Subject: new book : hittite etymological dictionary
 jaan puhvel hittite etymological dictionary volume 4 : words beginning with k 1997 . 23 x 15 , 5 cm . x , 333 pages cloth dm 248 , - / approx . us $ 177 . 00 isbn 3-11 - 015491 - 9 trends in linguistics : documentation mouton de gruyter * berlin * new york this is the fourth volume in the comprehensive compendium of the vocabulary of hittite , one of the great languages of the ancient near east and of paramount importance for comparative indo - european studies . this basic research tool is based on cuneiform texts from the second millenium b . c . e . , and covers both attestations and origins of words with special emphasis on cognates in other indo - european and near eastern languages . five further volumes are in preparation and will be published as they are finished . the author has tried to eschew excessive rote uniformity of layout and style in etymological discussion , in order to make as many entries as possible self-contained micro-essays of a format best suited to the item at hand . when no etymology is rated certain , the discussion often proceeds from the less likely possibilities and ends up with the most probable . when a preferred etymology is featured as virtually certain , it is usually stated and discussed first , and discarded alternatives , to the extent that they are deemed historically interesting , are mentioned in a coda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100064 . 2307 @ compuserve . com publications by de gruyter can also be ordered via world wide web : http : / / www . degruyter . de
</t>
  </si>
  <si>
    <t xml:space="preserve">Subject: new book : language planning
 michael clyne ( editor ) undoing and redoing corpus planning 1997 . 23 x 15 , 5 cm . viii , 520 pages cloth dm 198 , - / approx . us $ 141 . 00 isbn 3-11 - 015509 - 5 contributions to the sociology of language 78 mouton de gruyter * berlin * new york this book is a collection of sixteen original articles on language planning in the wake of sociopolitical change . each chapter covers a different language which underwent changes due to deliberate planning which has recently been rescinded or replaced by further planning for sociopolitical reasons ( e . g . , the collapse of the soviet bloc , the unification of germany and of vietnam , the abolition of apartheid ) . a theoretical epilogue draws together the findings into a general model . the volume contributes to the study of language and society and language change . contents michael clyne , introduction * alexander krouglov , ukrainian - reconstituting a language * miklos kontra , ` stubborn as a mule calls for dialectical presentation ' : on undoing and redoing corpus planning in hungary * john m . lipski , linguistic consequences of the sandinista revolution and its aftermath in nicaragua * s . m . lee - wong , undoing some effects of the cultural revolution - chinese address forms * michael clyne , the reconvergence of german after reunification and its limits * nguyen xuan thu , the reconvergence of vietnamese * radoslav katicic , undoing a ` unified language ' : bosnian , serbian , croatian * marcu gabinschi , reconvergence of moldavian towards romanian * ernst hakon jahr , the fate of samnorsk : a social dialect experiment in language planning * kas deprez , diets , nederlands , nederduits , hollands , vlaams , belgisch - nederlands * andrew gonzalez , from pilipino to filipino _ 1 to filipino _ 2 : unmaking and remaking a national language * rakhmiel peltz , the undoing of language planning from the vantage of cultural history : two twentieth century yiddish examples * hendrik boeschoten , the turkish language reform forced into stagnation * ran hacohen , influence of the middle east peace process on the hebrew language * hassan r . s . abd - el - jawad and fawwaz al - abed al - haq , the impact of the peace process in the middle east on arabic * d . j . van schalkwyk , eradicating racism in language - afrikaans * michael clyne , epilogue * list of contributors * index of names * index of subjects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100064 . 2307 @ compuserve . com publications by de gruyter can also be ordered via world wide web : http : / / www . degruyter . de
</t>
  </si>
  <si>
    <t xml:space="preserve">Subject: new book : morphology
 wolfgang u . dressler , martin prinzhorn and john r . rennison ( editors ) advances in morphology 1997 . 23 x 15 , 5 cm . v , 207 pages . cloth dm 168 , - / approx . us $ 120 . 00 isbn 3-11 - 014863 - 6 trends in linguistics . studies and monographs 97 mouton de gruyter * berlin * new york this volume presents a selection of papers given at the fifth international morphology meeting in krems , austria , in 1992 which covered such different areas of morphological research as morphosyntax , morphopragmatics , morpho ( pho ) nology , computational morphology , diachronic morphology , and psycho - and patholinguistic aspects of morphology . on the empirical side , non - indoeuropean languages were prominently represented . contents wolfgang u . dressler , martin prinzhorn and john r . rennison , introduction * hagit borer , the morphology-syntax interface : a study of autonomy * andrew spencer , inflectional morphology and functional heads * aaron halpern , cluster morphology * wiecher zwanenburg , dutch prefixes and prepositions in complex verbs * anna - maria di sciullo , selection and derivational affixes * georgette dal and martin temple , morphologie derivationelle et analyse semantique des mots construits : les voies de la reference ne sont pas impenetrables * kersti borjars , one ( more ) reason why we need morphology * igor mel ' cuk , grammatical cases , basic verbal construction , and voice in maasai : towards a better analysis of the concepts * maria - rosa lloret and joaquim viaplana , on the morphological category of gender in catalan and in spanish * harald baayen , markedness and productivity * nigel vincent , exaptation and abduction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100064 . 2307 @ compuserve . com publications by de gruyter can also be ordered via world wide web : http : / / www . degruyter . de
</t>
  </si>
  <si>
    <t xml:space="preserve">Subject: new book : language change / functional linguistics
 raymond hickey and stanislaw puppel ( editors ) language history and linguistic modelling a festschrift for jacek fisiak on his 60th birthday 1997 . 23 x 15 , 5 cm . vol . 1 : xxxviii , 1137 pages . vol . 2 : xvi , 983 pages cloth 2 vols . dm 698 , - / approx . us \ $ 499 . 00 isbn 3-11 - 014504 - 9 trends in linguistics . studies and monographs 101 mouton de gruyter * berlin * new york this volume presents a collection of some 130 contributions covering a wide range of topics of interest to historical , theoretical and applied linguists alike . a major theme is the development of english which is examined on several levels in the light of recent linguistic theory in various papers . the geographical dimension is also treated extensively , with papers on controversial aspects of variety studies , as are topical linguistic matters from a more general perspective . organization of the two volumes * preface * curriculum vitae * list of publications * i . language history * the history of english * phonetics / phonology * morphology * syntax * lexis * varieties , past and present * general * historical linguistics * language groups and families * the history of linguistics * change * semantics * pragmatics * discourse analysis * ii . linguistic modelling * general * phonetics / phonology * morphology * syntax * text linguistics , translation and stylistics * varia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100064 . 2307 @ compuserve . com publications by de gruyter can also be ordered via world wide web : http : / / www . degruyter . de
</t>
  </si>
  <si>
    <t xml:space="preserve">Subject: new book : semantics
 new course book peter harder functional semantics a theory of meaning , structure and tense in english 1997 . 23 x 15 , 5 cm . xv , 586 pages . paperback dm 58 , - / approx . us $ 41 . 00 isbn 3-11 - 015721 - 7 mouton de gruyter * berlin * new york what is the role of meaning in relation to linguistic structure ? this book tells the story of meaning from plato to the present , and shows why the accepted current picture of linguistic meaning is wrong as well as confusing . the book argues that the essential job of syntax is to combine simpler meanings into more complex meanings ; that ` semantic ' meaning is essentially interactive ; that the evolution of syntax is bound up with the development of purely conceptual meaning - and that this is reflected in universal regularities of clause structure . the core of linguistic structure is constituted by functional-interactive meanings in syntactic collaboration , and tense in english is used to illustrate this claim . examination copies for course adoption are available upon request . please contact the publisher .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100064 . 2307 @ compuserve . com publications by de gruyter can also be ordered via world wide web : http : / / www . degruyter . de
</t>
  </si>
  <si>
    <t xml:space="preserve">Subject: new book : phonetics / speech production
 shigeru kiritani , hajime hirose and hiroya fujisaki ( editors ) speech production and language in honor of osamu fujimura 1997 . 23 x 15 , 5 cm . x , 302 pages . cloth dm 188 , - / approx . us $ 134 . 00 isbn 3-11 - 015277 - 0 speech research 13 mouton de gruyter * berlin * new york osamu fujimura is renowned for his interest and competence in a wide variety of subjects ranging from physics , physiology and phonetics to linguistics and artificial intelligence . through a fusion of these disciplines he has shown us new ways of looking into human speech and language which relate the physical and physiological processes in phonetics to abstract , higher-level linguistic structure . reflecting osama fujimura 's long-standing interests , the chapters in this volume provide a wide perspective on the various aspects of speech production ( physical , physiological , syntactic , and information theoretic ) and their relationship to the structure of speech and language . contents 1 background * manfred r . schroeder , speech : a physicist remembers * 2 larygeal functions in speech * minoru hirano , kiminori sato and keiichiro yukizane , male - female differences in anterior commissure angle o christy l . ludlow , susan e . sedory holzer and mihoko fujita , correlations among intrinsic laryngeal muscles during speech gestures * ingo r . titze , regulation of fundamental frequency with a physiologically - based model of the larynx * shigeru kiritani and seiji niimi , high - speed digital image analysis of temporal changes in vocal fold vibration in tremor * masayuki sawashima , phonetic control of the glottal opening * 3 voice source characteristics in speech * gunnar fant , frequency domain analysis of glottal flow : the lf - model revisited * janet pierrehumbert , consequences of intonation for the voice source o noriko umeda , fundamental frequency rule for english discourse * hajime hirose , physiological and acoustical correlates of voicing distinction in esophageal speech o 4 articulatory organization o morris halle and kenneth n . stevens , the postalveolar fricatives of polish * thomas h . crystal and arthur s . house , a note on the durations of american english consonants o shinji maeda and kiyoshi honda , articulatory coordination and its neurobiological aspects * joseph s . perkell and marc h . cohen , token - to-token variation of tongue-body vowel targets : the effect of context o ilse lehiste , the phonetic realization of the haiku form in estonian poetry , compared to japanese * m . mohan sondhi , synthesis and coding of speech using physiological models o 5 verbal behavior : sound structure , information structure * john j . ohala , comparison of speech sounds : distance vs . cost metrics * james d . mccawley , a note on japanese passives * hiroya fujisaki , sentence production and information * index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100064 . 2307 @ compuserve . com publications by de gruyter can also be ordered via world wide web : http : / / www . degruyter . de
</t>
  </si>
  <si>
    <t xml:space="preserve">Subject: new book : syntax
 susanne winkler focus and secondary predication 1997 . 23 x 15 , 5 cm . x , 481 pages . cloth dm 198 , - / approx . us $ 141 . 00 isbn 3-11 - 015057 - 3 studies in generative grammar 43 mouton de gruyter * berlin * new york this monograph presents the results of a syntactic and focus - theoretical investigation of secondary predication constructions . the syntactic analysis is couched in the principles and parameters theory . the focus analysis addresses the question of the prosodic realization of secondary predication constructions as well as their focus projection capacities and compares them not only to each other , but also to focus projection regularities in primary predications . this multilayered account shows that although the various types of secondary predication constructions have many aspects in common , they differ with respect to their distributional , binding-theoretic , and focus structure properties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100064 . 2307 @ compuserve . com publications by de gruyter can also be ordered via world wide web : http : / / www . degruyter . de
</t>
  </si>
  <si>
    <t xml:space="preserve">Subject: new book : english linguistics
 johan elsness the perfect and the preterite in contemporary and earlier english 1997 . 23 x 15 , 5 cm . xvii , 432 pages cloth dm 248 , - / approx . \ us \ $ 177 . 00 isbn 3-11 - 014686 - x topics in english linguistics 21 mouton de gruyter * berlin * new york in this study the author discusses various theories that have been put forward to account for the choice between the present perfect and the preterite in expressions of past time in english . the distribution between the two verb forms is examined in a varied corpus consisting of more than 13 , 000 recorded verb forms , a little more than half of them from present-day english ( british and american , spoken and written ) , the rest from earlier english all the way back to old english . the analysis of the contemporary corpus is supplemented by elicitation tests carried out with british and american informants . it is argued that in the present-day language the alternation between the two verb forms is determined above all by the presence or absence of temporal adverbials and other contextual factors , considerations to do with current relevance playing only a subsidiary part . while many other writers have assumed that the rapid advance of the present perfect that took place in earlier english has continued up to the present day , investigation of the historical corpus shows that this advance has been arrested within the modern english period , to the extent that the present perfect now seems to be losing ground to the preterite , especially in american english . an explanation is offered of why the development in english is so radically different from that observable in french , german and many other languages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100064 . 2307 @ compuserve . com publications by de gruyter can also be ordered via world wide web : http : / / www . degruyter . de
</t>
  </si>
  <si>
    <t xml:space="preserve">Subject: workshop on language and space
 alan c . harris , ph . d . telnos : main off : 818-677 - 2853 professor , communication / linguistics direct off : 818-677 - 2874 speech communication department california state university , northridge home : 818-366 - 3165 spch csun fax : 818-677 - 2663 northridge , ca 91330-8257 internet email : alan . harris @ csun . edu www homepage : http : / / www . csun . edu / ~ vcspc005 = = = = = = = = = = = = = = = = = = = = = = = = = = = = = = = = = = = = = = = = = = = = = = = = = = = = = = = = = = = = = = = a two-day workshop on july 27-28 , 1997 fourteenth national conference on artificial intelligence aaai-97 providence , rhode island further information contact : patrick olivier ( plo @ aber . ac . uk ) workshop url : http : / / www . aber . ac . uk / ~ plo / aaai-97 / organizing committee kenny coventry ( university of plymouth ) wolfgang maass ( universitdt des saarlandes ) amitabha mukerjee ( indian institute of technology ) patrick olivier ( university of wales , aberystwyth ) michael schober ( new school ) rohini srihari ( cedar , buffalo ) barbara tversky ( stanford university ) laure vieu ( irit , toulouse )
</t>
  </si>
  <si>
    <t xml:space="preserve">Subject: table ronde sur la langue et la litterature yiddish
 la jeune equipe syntaxe anglaise et syntaxe comparative et le centre d ' etudes sur les juifs dans les pays anglophones , universite de paris x - nanterre , vous invitent a une table ronde le 12 et 13 juin 1997 , a nanterre , salle des colloques ( c24 ) . la langue et la litterature yiddish - - - - - - - - - - - - - - - - - - - - - - - - - - - - - - - programme jeudi 12 juin ( programme majoritairement en francais ) 09 : 30 itzhok niborski ( inalco ) l ' histoire du yiddish dans le cadre de l ' evolution des langues juives : la vision de max weinreich 10 : 30 jerrold m . sadock ( u . of chicago , etats - unis ) possenjidisch : a new source of data concerning the history of yiddish 11 : 30 astrid stark ( u . de haute alsace ) les legendes autour de rabbi juda le pieux et le baal - shem tov 12 : 30 - 14 : 30 dejeuner 14 : 30 delphine bechtel ( u . paris iii ) la guerre des langues entre l ' hebreu et le yiddish 15 : 30 rachel ertel ( u . paris vii ) les avant-gardes yiddish 1905 - 1930 17 : 00 poisie et chants juifs : amphi b2 lisa levy , soprano , dominique parrain , pianiste 18 : 00 reception : bat . l - salle reverdy vendredi 13 juin ( programme en anglais ) 10 : 00 ellen prince ( u . of pennsylvania , etats - unis ) a comparison of yiddish ovs and english osv in discourse 11 : 00 jean - wouter zwart ( u . of groningen , pays - bas ) another look at the syntax of verbs in yiddish 12 : 00 - 14 : 00 dejeuner 14 : 00 gerhardt postma ( u . of leiden , pays - bas ) the nature of the complementizer az in yiddish 15 : 00 hans den besten ( u . d ' amsterdam , pays - bas ) yiddish word order : left and right - - - - - - - - - - - - - - - - - - - - - - - - - - - - - - - - - - - - - - - - - - - - - - - - - - - - - - - - - - - - nanterre est sur la ligne a du rer , arret nanterre-universite - - - - - - - - - - - - - - - - - - - - - - - - - - - - - - - - - - - - - - - - - - - - - - - - - - - - - - - - - - - - contact : jacqueline gueron , gueron @ ext . jussieu . fr 200 , avenue de la republique - 92001 nanterre cedex
</t>
  </si>
  <si>
    <t xml:space="preserve">Subject: new books : sociolinguistics
 john benjamins publishing would like to call to your attention the following newly published books in the field of sociolinguistics : towards a social science of language . papers in honor of william labov . volume 1 : variation and change in language and society . gregory guy , crawford feagin , john baugh &amp; deborah schiffrin ( eds . ) 1996 xviii , 436 pp . current issues in linguistic theory , 127 us / canada : cloth : 1 55619 581 8 price : $ 89 . 00 rest of the world : cloth : 90 272 3630 5 price : hfl . 160 , - - john benjamins publishing web site : http : / / www . benjamins . com for further information via e-mail : service @ benjamins . com this is a the first of a two-volume collection of original research papers designed to reflect the breadth and depth of the impact that william labov has had on linguistic science . four areas of ' labovian ' linguistics are addressed : first is the study of variation and change ; the papers in sections i and il of the first volume take this as their central theme , with a focus on either the social context and uses of language ( i ) or on the the internal linguistic dynamics of variation and change ( ii ) . the study of african american english , and other language varieties in the americas spoken by people of african descent and influenced by their linguistic heritage , is the subject of the papers in section iii of the first volume . the third theme is the study of discourse ; the papers in section i of the second volume develop themes in labovian linguistics that go back to labov 's work on narrative , descriptive , and therapeutic discourse . fourth is the emphasis on language use , the search for discursive , interactive , and meaningful determinants of the complexity in human communication . papers with these themes appear in section ii of the second volume . towards a social science of language volume 2 : social interaction and discourse structures gregory guy , crawford feagin , deborah schiffrin , john baugh ( eds . ) 1997 xv , 295 pp . current issues in linguistic theory , 128 us / canada : cloth : 1 55619 582 6 price : us $ 75 . 00 rest of the world : cloth : 90 272 3631 3 price : hfl . 130 , - - john benjamins publishing web site : http : / / www . benjamins . com for further information via e-mail : service @ benjamins . com this is a two-volume collection of original research papers designed to reflect the breadth and depth of the impact that william labov has had on linguistic science . four areas of ' labovian ' linguistics are addressed : first is the study of variation and change ; the papers in sections i and ii of the first volume take this as their central theme , with a focus on either the social context and uses of language ( i ) or on the the internal linguistic dynamics of variation and change ( ii ) . the study of african american english , and other language varieties in the americas spoken by people of african descent and influenced by their linguistic heritage , is the subject of the papers in section iii of the first volume . the third theme is the study of discourse ; the papers in section i of the second volume develop themes in labovian linguistics that go back to labov 's work on narrative , descriptive , and therapeutic discourse . fourth is the emphasis on language use , the search for discursive , interactive , and meaningful determinants of the complexity in human communication . papers with these themes appear in section ii of the second volume . contributors volume 2 : charlotte linde ; emanuel a . schegloff ; deborah schiffrin ; anne bower ; marjorie harness goodwin ; barbara m . horvath ; roger w . shuy ; e . judith weiner ; sylvie dubois &amp; david sankoff ; john gumperz ; maria luiza braga &amp; marco antonio de oliveira ; ellen f . prince ; john myhill ; sally boyd ; shana poplack ; benji wald . - - - - - - - - - - - - - - - - - - - - - - - - - - - - - - - - - - - - - - - - - - - - - - - - - - - - - - - - - - - - - anthony p . schiavo jr tel : ( 215 ) 836-1200 publicity / marketing fax : ( 215 ) 836-1204 john benjamins north america e-mail : tony @ benjamins . com po box 27519 philadelphia pa 19118-0519 check out the john benjamins web site at http : / / www . benjamins . com
</t>
  </si>
  <si>
    <t xml:space="preserve">Subject: early registration deadline - cimql
 workshop in computationally-intensive methods in quantitative linguistics humanities advanced technology and information institute department of statistics university of glasgow , uk 11 , 12 september 1997 early registration please note that the early registration deadline has been extended until 30 june for this workshop . payments received after this date will be subject to a gbp50 increase in the registration fee . to register , complete the form at http : / / www . stats . gla . ac . uk / ~ cimql / regform . html , or download and complete the text version ( regform . txt ) . details of the workshop follow : in recent years techniques from disciplines such as computer science , articficial intelligence and statistics have found their way into the pages of journals such as the journal of quantitative linguistics , literary and linguistic computing and computers and the humanities . while this influx may bring more advanced methods of analysis to the fields of quantitative linguistics , stylometry and stylistics , the demands upon researchers to understand and use these new techniques are great . familiarity with the appropriate software and the ear of a sympathetic expert are pre-requisites without which the technique may seem out of reach to the average researcher . the humanities advanced technology and information institute and the department of statistics of the university of glasgow are hence supporting this practical workshop in computationally - intensive methods in quantitative linguistics . the workshop is designed to introduce the participants to four such techniques in a practical environment . each half-day session will be divided into an introductory session in a lecture theatre and a longer period spent working with software and practical examples . all of the speakers have published papers using the analyses they will present and their aim in this workshop is to enable the participants to return to their home institutions able to carry out these techniques in the course of their own research . the sessions and speakers are as follows : deconstructing texts with electronic dice : monte carlo methods in lexical statistics . harald baayen ; max planck institute for psycholinguistics , nijmegen , the netherlands . fitting probability distributions to linguistic data . deductive and explorative methods in synergetic linguistics . reinhard koehler ; university of trier , germany . evolutionary computing and text categorization . richard forsyth ; university of the west of england , bristol , united kingdom . neural nets , principal component analysis , marlowe and shakespeare . thomas merriam ; united kingdom . the workshop will be held in the boyd orr building of the university of glasgow , commencing on wednesday 10 september with a reception in the hunterian art gallery . the four workshop sessions will take place on thursday 11 september and friday 12 september . there will also be a half day to loch lomond and the glen goyne whisky distillery on the morning of saturday 13 september . accommodation has been arranged in university accommodation at a cost of gbp17 . 45 including breakfast . tea and coffee , lunches and evening meals on 11 and 12 september , as well as a drinks reception on 10 september are included in the registration fee . the registration fee is gbp150 . 00 and gbp100 . 00 for students . for more information about the workshop and to register , please consult the web site at http : / / www . stats . gla . ac . uk / ~ cimql , or send email to the conference organisers at cimql @ stats . gla . ac . uk .
</t>
  </si>
  <si>
    <t xml:space="preserve">Subject: confs : ind - arian , indo - iranian and indo - european
 this message has been sent to linguist list , indoeuropean , indology and histling apologies for cross-postings ! see . http : / / titus . uni-frankfurt . de / curric / erl - 97b . html - - - - - - - - - - - - - kolloquium der indogermanischen gesellschaft indoarisch , iranisch und die indogermanistik erlangen , 2 . - 5 . oktober 1997 p r o g r a m m donnerstag , 2 . oktober 1997 8 . 45 - 9 . 00 begr | _ ung 9 . 00 - 10 . 00 thomas oberlies ( freiburg i . b . ) : pans zahnl | cken und hermes ' vorliebe f | r backwerk : die gvedische religion und ihre vorldufer 10 . 00 - 10 . 25 manfred mayrhofer ( wien ) : zum etymologikon des nachvedischen altindoarischen 10 . 25 - 10 . 50 rosemarie l | hr ( jena ) : zum modalfeld im altindischen 10 . 50 - 11 . 20 kaffeepause 11 . 20 - 11 . 45 maria kozianka ( jena ) : passivkonstruktionen mit aktivischen endungen im altindischen 11 . 45 - 12 . 10 susanne zeilfelder ( jena ) : prdverben ohne verben im altindischen 12 . 10 - 12 . 35 toshifumi got ( sendai ) : das priesteramt des vasiha und die indoiranische sonnenverehrung - interpretation von rv vii 88 12 . 35 - 13 . 00 junko sakamoto - got ( osaka ) : das jenseits und i-prta - ` die wirkung des geopferten und des geschenkten ' in der vedischen religion m i t t a g s p a u s e 15 . 00 - 16 . 00 konrad klaus ( bochum ) : die srautastras 16 . 00 - 16 . 25 irene balles ( jena ) : die indoiranischen " cvi - bildungen " und ihre deutungen im lichte der typologie 16 . 25 - 16 . 50 lucio melazzo ( palermo ) : die milch der nacht 16 . 50 - 17 . 20 kaffeepause 17 . 20 - 17 . 45 frangois heenen ( wien ) : le disideratif dans le vida 17 . 45 - 18 . 10 agnes korn ( graz ) : streckformen im rigveda 18 . 10 - 18 . 35 karl praust ( wien ) : der se - charakter der wurzel d im veda 18 . 35 - 19 . 00 velizar sadovski - savtchov ( wien ) : die komposita mit prdpositionalem vorderglied im rigveda freitag , 3 . oktober 1997 09 . 00 - 10 . 00 karlheinz kessler ( erlangen ) : der einflu _ des iranischen auf das akkadische der achaimenidenzeit 10 . 00 - 10 . 25 ignacio - javier adiego lajara ( barcelona ) : autour du elatif vieux-perse 10 . 25 - 10 . 50 xavier tremblay ( tournai ) : zum avestischen konsonantismus 10 . 50 - 11 . 20 kaffeepause 11 . 20 - 11 . 45 onofrio carruba ( pavia ) : \ ber die indoarier von mitanni 11 . 45 - 12 . 10 almut hintze ( cambridge ) : die avestische wurzel mad ` messen ' 12 . 10 - 12 . 35 michael janda ( z | rich ) : fesselndes von yima 12 . 35 - 13 . 00 matthias fritz ( berlin ) : eine indoiranische bezeichnung f | r " heiraten " m i t t a g s p a u s e 15 . 00 - 16 . 00 gert klingenschmitt ( regensburg ) : mittelpersisch 16 . 00 - 16 . 25 desmond durkin - meisterernst ( m | nster ) : das parthische verbum 16 . 25 - 16 . 50 nicholas sims - williams ( cambridge ) : the bactrian verbal system 16 . 50 - 17 . 20 kaffeepause 17 . 20 - 17 . 45 f . javier martmnez garcma ( frankfurt / main ) : zur avestischen lautlehre 17 . 45 - 18 . 10 michiel de vaan ( leiden ) : bemerkungen zur handschriftlichen \ berlieferung der yasnas 18 . 10 - 18 . 35 agustm alemany vilamajs ( barcelona ) : wer waren die alanen ? 18 . 35 - 19 . 00 johnny cheung ( leiden ) : same remarks on the ossetic gemination 19 . 30 - 20 . 15 jost gippert ( frankfurt / main ) : indoiranistisches text - retrieval : die neuen elektronischen bearbeitungen altiranischer und vedischer texte samstag , 4 . oktober 1997 9 . 00 - 10 . 00 michael witzel ( harvard ) : die sprachliche situation in nordindien in vedischer zeit 10 . 00 - 10 . 25 alexander lubotsky ( leiden ) : the vedic root v ` to cover ' and its present 10 . 25 - 10 . 50 martin k | mmel ( freiburg i . b . ) : der aorist der wurzel ( n ) ar im indoiranischen 10 . 50 - 11 . 20 kaffeepause 11 . 20 - 11 . 45 georges - jean pinault ( paris ) : sur l ' interpritation des comparaisons vidiques 11 . 45 - 12 . 10 stefan schaffner ( regensburg ) : altindisch amnas 12 . 10 - 12 . 35 katharina kupfer ( w | rzburg ) : kopula - und nominalsdtze im rigveda 12 . 35 - 13 . 00 norbert oettinger ( augsburg ) : zu pan - und m i t t a g s p a u s e 15 . 00 - 16 . 00 oskar von hin | ber ( freiburg i . b . ) : spurensuche im vedischen : mittelindisches im altindischen 16 . 00 - 16 . 25 wolfram euler ( m | nchen ) : der met - rauschtrank oder delikatesse der indogermanen ? \ berlegungen zur bedeutungsvielfalt von indoiran . * madhu 16 . 25 - 16 . 50 leonid i . kulikov ( leiden ) : the vedic type syati revisited 16 . 50 - 17 . 20 kaffeepause 17 . 20 - 17 . 45 josi luis garcma ramsn ( kvln ) : indoiranische wurzelprdsentia und iterative aktionsart 17 . 45 - 18 . 10 caroline aan de wiel ( halle / saale ) : dy &gt; jy , oder prkritismus im rigveda ? 18 . 10 - 18 . 35 reinhard stempel ( bonn ) : armenisch und indoiranisch 18 . 35 - 19 . 00 j | rgen lehmann ( w | rzburg ) : die rigvedische somapflanze war weder gr | ne pflanze noch pilz : sicht eines entomologen anschlie _ end : gemeinsamer abend in der evangelischen studentengemeinde sonntag , 5 . oktober 1997 9 . 00 - 9 . 25 sektion a : hisashi miyakawa ( erlangen ) : ab 5 , 14 , 2 nihv-a - avavadit , nih-va - avavadit 9 . 25 - 9 . 50 sektion a : oleg poljakov ( vilnius ) : einige fragen der idg . akzentologie 9 . 00 - 9 . 50 sektion b : peter raulwing / robert oberheid ( bonn ) : der kikkuli - text und die rolle der indoarier im altorientalischen fuhrwesen - einige bemerkungen zu neueren hippologischen und philologischen interpretationen sektionen a und b : 9 . 50 - 10 . 15 frank bernhauer ( m | nchen ) : syntaktische besonderheiten bei vergleichskonstruktionen im vedischen 10 . 15 - 10 . 40 n . alberto cantera glera ( salamanca ) : iranisch * xan - und germanisch * swin ~ a - 10 . 40 - 11 . 00 pause 11 . 00 - 11 . 25 birgit anette olsen ( kopenhagen ) : the pie background of the types dev and vk 11 . 25 - 11 . 50 jens elmegerd rasmussen ( kopenhagen ) : zur vorgeschichte des plusquamperfekts 11 . 50 - 12 . 15 robert plath ( erlangen ) : indoiranische miszellen 12 . 15 - 12 . 40 bernhard forssman ( erlangen ) : zu yast 8 , 40 12 . 40 - 12 . 50 schlu _ wort , verabschiedung tagungsraum : hvrsaal c , philosophisches seminargebdude ii , kochstra _ e 4 ( eingang hindenburgstra _ e ) der tagungsort von sektion b am sonntag ( 5 . 10 . 1997 , 9 . 00 - 9 . 50 uhr ) wird noch bekanntgegeben . bureau / contacting address : institut f | r vergleichende indogermanische sprachwissenschaft kochstra _ e 4 d-91054 erlangen - n | rnberg tel : + 49-9131 - 85-9376 oder - 85-2404 fax : + 49-9131 - 85-6390 email : p2indog @ phil . uni-erlangen . de
</t>
  </si>
  <si>
    <t xml:space="preserve">Subject: sociolinguistics symposium 12 update
 sociolinguistics symposium 12 at the institute of education university of london 20 bedford way london wc1 from thursday 26th march ( mid-day ) to saturday 28th march ( mid-day ) 1998 summary programme plenaries colloquia papers in parallel sessions short ' work in progress ' reports poster presentations publishers displays social events british sign language interpretation available to ss12 participants who request this in advance . academic organising committee professor jenny cheshire , queen mary &amp; westfield college , university of london ; professor jennifer coates , roehampton institute london ; dr penelope gardner - chloros , birkbeck college , university of london ; dr ben rampton &amp; celia roberts , thames valley university ; euan reid , institute of education , university of london . ; professor brian street , king 's college , university of london . plenaries the following speakers have accepted invitations to give plenary presentations : titles are in some cases provisional , as they are for the colloquia listed below . professor jan blommaert ( university of antwerp / international pragmatics association ) : reconstructing the sociolinguistic image of africa : grassroots writing in shaba , congo . professor debbie cameron ( university of strathclyde , glasgow ) , good to talk ? the discourse and practice of communication skills . professor penny eckert ( stanford university ) variation , style &amp; identity . professor susan gal ( university of chicago ) language ideologies and linguistic boundaries : the semiotics of differentiation . colloquia will include the following maintaining indigenous languages , with special reference to latin america - state planning vs grass - roots initiatives : jane freeland ( portsmouth ) &amp; rosaleen howard - malverde ( liverpool ) contact : jane . freeland @ port . ac . uk speech representation &amp; institutional discourse : stef slembrouck ( gent ) &amp; mike baynham ( sydney ) contact : stef . slembrouck @ rug . ac . be the sociolinguistics of computer - mediated communication : simeon yates ( open university ) contact : s . j . yates @ open . ac . uk oral narratives across contexts &amp; cultures shoshana blum - kulka ( hebrew university , jerusalem ) &amp; alexandra georgakopolou ( king 's college , london ) contacts : . mskcusb @ pluto . mscc . huji . ac . il or alexandra . georgakopoulou @ kcl . ac . uk . the organisers are also discussing further ideas for colloquia on gerontolinguistics , on the sociolinguistics of sign languages , on language &amp; multimodality , on academic literacies , on language &amp; sexuality and on code - mixing and code - switching . in all cases we are encouraging maximum interactivity , and openness to unsolicited contributions . contact ben . rampton @ tvu . ac . uk further details on programme we intend to complete the programme-planning as far as we can by mid - november 1997 , and to let speakers have details at that time . the full programme will then be sent by post to all registered participants , along with local travel details , by january 1998 . [ the text of this posting is also available in printed form from our conference office - see below . ] our website will be set up in the next few days , and will be updated regularly with programme and participant details : http : / / www . ioe . ac . uk / ccs / ss12 call for papers the academic organising committee invites offers of papers in any area of sociolinguistics . our intention for ss12 is to accept rather fewer papers than at some recent meetings in the series . the offers should indicate clearly if they are for the regular 35 - minute slots ( ' papers ' : where presenters will be encouraged to speak for no more than c20 minutes , leaving c15 minutes for questions and discussion ) , for the shorter 15 minute slots ( ' reports ' on work in progress ) , for ' colloquia ' where preliminary contact should have been made with convenors , or for ' posters ' , where a specified display space , and if necessary time-slot will be offered . the criteria for selection will be : originality , significance , estimated contribution to conceptual development of the field , lucidity . all submissions , ( except those for the colloquia , which we need by 31st july 1997 ) should arrive at our conference office by 31st august 1997 they will be reviewed anonymously by members of the committee during september and october 1997 , with the help of colloquium convenors where appropriate . how to submit proposals send 2 copies by post ( not email , please ) : one of these only should have your name , address etc on it . your proposal should consist of the following ( i ) the title of the abstract , along with up to 5 keywords ; ( ii ) the category of proposal you are making : either a 35 minute paper for one of the parallel sessions , a 15 minute report on work in progress , a contribution to one of the colloquia , or a poster presentation : the organisers may propose that your presentation be included in a different category . ( iii ) an abstract of 200-300 words , strictly limited to one double-spaced page ; ( iv ) on one copy only all of the above , with , in addition : author 's name , postal address , telephone &amp; fax numbers , and email address wherever available ; where a private address is given , also indicate your institutional affiliation , and your status - academic staff , student , other . all of the above should be sent , separate from any administrative or registration enquiries , to the conference officer , institute of education , 20 bedford way , london wc1h oal . please mark the outside of the envelope ' ss12 abstract ' , and send it in good time to meet our submission receipt deadlines of 31st july 1997 ( for colloquia papers ) or 31st august 1997 ( everything else ) . costs early symposium fee - 120 pounds sterling ( for bookings received by december 31 , 1997 ) standard symposium fee - 140 pounds sterling late symposium fee - 160 pounds sterling ( for bookings received after february 27 , 1998 ) student / unwaged symposium fee - 95 pounds sterling ( on production of satisfactory evidence of status , and only for bookings received by december 31 ) day symposium fees thursday 26th march - 45 pounds sterling friday 27th march - 90 pounds sterling saturday 28th march - 45 pounds sterling . late &amp; day bookings are subject to availability of places after the standard booking period ends on february 27 1998 . scholarships a limited number of scholarships is available , on a competitive basis , for students whose papers are accepted at ss12 . these scholarships will cover the conference fee &amp; accommodation costs for two nights in the student hall of residence , if you do n't live in london . you will need to find travel costs from other sources . submit your abstract in the usual way , but add a letter indicating that you wish to apply for a scholarship , with a supporting letter from the institution where you are studying . registration the form below is only about registration for the symposium itself , administered by the institute of education 's conference office payment of the appropriate symposium fee is obligatory , and will entitle you to all documents for the meeting ( programme , abstracts of papers , participants list ) , and to a badge giving admission to sessions , tea / coffee etc at breaks , and buffet lunches . conference registration form please complete the following , either returning it electronically to the conference office ( c . bird @ ioe . ac . uk ) , or printing it off and sending it with your sterling cheque . insert the personal details as you would like them to appear on the participants ' list &amp; on the ss12 badge we shall prepare for you . enter one person only on each form : your title : ( mr / ms / dr / prof / . . . . . ) your family name : your other name ( s ) : your institution &amp; departmental address : phone and fax numbers for communication ( say if work or private ) : your email address : address for correspondence if different from your institution : please reserve a conference place for me : date of booking . . . . . either for the whole meeting @ early discount rate of 120 pounds or @ standard rate of 140 pounds or @ late rate of 160 pounds or for one or two days thursday 26 / 3 @ 45 pounds friday 27 / 3 @ 90 pounds saturday 28 / 3 @ 45 pounds completed registration formson paper , and sterling cheques ( non-sterling cheques add 10 % please ) payable to ' institute of education - ss12 ' , should be sent to the conference office ( ss12 ) , institute of education , 20 bedford way , london wc1h 0al , uk . booking enquiries can be made to the conference officer there , cathy bird ( c . bird @ ioe . ac . uk ) , tel : + 44 . 171 . 612 . 6017 . . . . fax : + 44 . 171 . 612 . 6402 . she will also pass on academic enquiries . accommodation bookings can be made through hotelscene , a reservation service offering discounted accommodation with a range of hotels etc within a few minutes walk from the institute of education in the bloomsbury district of london . hotelscene information will be sent on receipt of registration forms . single room and breakfast prices will be from about 20 pounds per night in a student hall of residence , to about 100 pounds per night in a first class hotel , less per head in double rooms . euan reid culture , communication and societies institute of education university of london 20 bedford way london wc1h 0al tel : + 44 171 612 6524 / fax : + 44 171 612 6177
</t>
  </si>
  <si>
    <t xml:space="preserve">Subject: conf on maritime terminology
 dear colleague , next year , the brussels - based college for interpreters and translators ( isti ) is hosting the first international conference on maritime terminology . the conference is intended to provide a forum for scholars , experts and professionals to present their views and exchange ideas on a shared interest . for more details , please visit our special website at http : / / www . refer . fr / termisti / nauterm / nauten . htm . i should appreciate it if you could provide a link-up in your website . furthermore , if you know of any other organization or institution that should be alerted to the conference please drop me an email . i look forward to hearing from you ! yours sincerely , marc van campenhoudt - - - - - - - - - - - - - - - - - - - - - - - - - - - - - - - - - - - - - - - - - - - - - - - - - - - - - - - - - - - - prof . dr . marc van campenhoudt centre de recherche termisti institut superieur de traducteurs et interpretes ( isti ) 34 , rue joseph hazard b-1180 brussels belgium t = e9l . : + 32 . 2 . 346 . 26 . 41 fax : + 32 . 2 . 346 . 21 . 34 marc . van . campenhoudt @ euronet . be termisti @ euronet . be http : / / www . refer . fr / termisti / termisti . htm iii iiiiiiiiiiiii iiiiiiiiiiiiiii iii iii iii iii iii iii iii iii iiiiiiiiiiiii iii iii iii iii iii iii iii iii iii iii iii iiiiiiiiiiiii iii iii
</t>
  </si>
  <si>
    <t xml:space="preserve">Subject: 5th intl . conf . conceptual structures
 c a l l f o r p a r t i c i p a t i o n fifth international conference on conceptual structures fulfilling peirce 's dream august 4 - 8 , 1997 university of washington seattle washington usa . - - - - - - - - - - - - - - - - - - - - - - - - - - - - - - - - - - - - - - - - - - - - - - - - - - - - - - - - - - - - - - - - - - - - - - - - - - - - - - - keynote address peirce 's graphs - jay zeman a pragmatic understanding of " knowing that " and " knowing how " : the pivotal role of conceptual structures - daniel m . rochowiak a peircean foundation for the theory of contexts - john f . sowa the corali project : from conceptual graphs to conceptual graphs via labelled graphs - michel chein knowledge representation contexts : a formal definition of worlds of assertions - guy w . mineau , and olivier gerbe positive nested conceptual graphs - michel chein and marie - laure mugnier a different perspective on canonicity - michel wermelinger aggregations in conceptual graphs - william m . tepfenhart the representation of semantic constraints in conceptual graph systems - guy w . mineau , and rokia missaoui representation of defaults and exceptions in conceptual graphs formalism - catherine faron , and jean - gabriel ganascia introduction of viewpoints in conceptual graph formalism - myriam ribiere , and rose dieng knowlledge engineering task - dependent aspects of knowledge acquisition : a case study in a technical domain - galia angelova and kalina bontcheva uncovering the conceptual models in ripple down rule kbs - debbie richards and paul compton knowledge modeling using annotated flow chart - robert kremer , dickson lukose , and brian gaines knowledge modeling complex modeling constructs in model-ecs - dickson lukose modeling cause and effect in legal text - judith p . dick information systems modeling with cgs logic - ryszard raban modeling and simulating human behaviors with conceptual graphs - corinne bos , bernard botella , and philippe vanheeghe formal concept analysis conceptual graphs and formal concept analysis - rudolf wille on a triadic diagram representing three gosphels - klaus biedermann concept exploration - a tool for creating and exploring conceptual hierarchies - gerd stumme logical scaling in formal concept analysis - susanne prediger organization of knowledge using order factors - gerard ellis and stephen callaghan formal reasoning c . s . peirce and the quest for gamma graphs - peter oehrstroem sound and complete proof procedure for conceptual graphs combining projections with analytic tableaux - gwen kerdiles and eric salvat fuzzy unification and resolution proof procedure for fuzzy conceptual graph programs - tru h . cao , peter n . creasy and vilas wuwongse reasoning with type definitions - michel leclere universal marker and functional relation : semantics and operations - tru h . cao , and peter n . creasy animating conceptual graphs - ryszard raban and harry s . delugach accounting for domain knowledge in the construction of a generalization space - isabelle bournaud and jean - gabriel ganascia rational and affective linking across conceptual cases - without rules - graham a . mann conceptual graphs for corporate knowledge repositories - olivier gerbe applications of conceptual graphs an experiment in document retrieval using conceptual graphs - david genest and michel chein port : a testbed paradigm for knowledge processing in the humanities - mary keeler , leroy searle , and christian kloesel using access paths to guide inference with conceptual graphs - peter clark and bruce porter applying conceptual graph theory to the user - driven specification of network information systems - aldo de moor generic trading service in telecommunication platforms - arno puder , and k . romer assessing sowa 's conceptual graphs for effective strategic management decisions , based on a comparative study with eden 's cognitive mapping - simon polovina conceptual graph tools cgkat : a knowledge acquisition and retrieval tool using structured documents and ontologies - philippe martin the webkb set of tools - philippe martin deakin toolset : conceptual graphs based knowledge acquisition , managment , and processing tools - brian garner , eric tsui , and dickson lukose egp : extendible graph processor - eric tsui , brian garner , and dickson lukose cgkee : conceptual graph knowledge engineering environment - dickson lukose menu - based interfaces to conceptual graphs : the cglex approach - galia angelova , svetlana damyanova , kristina toutanova , and kalina bontcheva knowledge extractor : a tool for extracting knowledge from text - walling r . cyre the cg mars lander - gil fuchs and robert levinson pccg : an operational tracked grid for creating conceptual graphs - randy p . wolf and harry s . delugach - - - - - - - - - - - - - - - - - - - - - - - - - - - - - - - - - - - - - - - - - - - - - - - - - - - - - - - - - - - - - - - - - - - - - - - - - - - - - - registration form iccs ' 97 international conference on conceptual structures please complete in full and return to iccs ' 97 by email to : lsearle @ u . washington . edu you must also post a signed registration form together with your payment to the center for the humanities , university of washington . cheque must be made payable to the university of washington . please print or type . first name : _ _ _ _ _ _ _ _ _ _ _ _ _ _ _ _ _ _ _ _ _ _ _ _ _ last name : _ _ _ _ _ _ _ _ _ _ _ _ _ _ _ _ _ _ _ _ _ _ _ _ _ _ _ company or affiliation : _ _ _ _ _ _ _ _ _ _ _ _ _ _ _ _ _ _ _ _ _ _ _ _ _ _ _ _ _ _ _ _ _ _ _ _ _ _ _ _ _ _ _ _ _ _ _ _ _ _ _ _ address : _ _ _ _ _ _ _ _ _ _ _ _ _ _ _ _ _ _ _ _ _ _ _ _ _ _ _ _ _ _ _ _ _ _ _ _ _ _ _ _ _ _ _ _ _ _ _ _ _ _ _ _ _ _ _ _ _ _ _ _ _ _ _ _ _ _ _ city : _ _ _ _ _ _ _ _ _ _ _ _ _ _ _ _ _ _ _ _ _ _ _ _ _ _ _ _ _ _ _ _ _ _ _ _ state : _ _ _ _ _ _ _ _ _ _ _ _ _ _ _ _ _ _ _ _ _ _ _ _ _ _ _ zip or postal code : _ _ _ _ _ _ _ _ _ _ _ _ _ _ _ _ _ _ _ country : _ _ _ _ _ _ _ _ _ _ _ _ _ _ _ _ _ _ _ _ _ _ _ _ _ _ _ _ _ _ daytime telephone : _ _ _ _ _ _ _ _ _ _ _ _ _ _ _ _ _ _ _ _ email : _ _ _ _ _ _ _ _ _ _ _ _ _ _ _ _ _ _ _ _ _ _ _ _ _ _ _ _ _ fax number : _ _ _ _ _ _ _ _ _ _ _ _ _ _ _ _ _ _ _ _ _ _ _ _ _ _ _ _ _ _ _ _ _ _ _ _ _ _ _ _ _ _ _ _ _ _ _ _ _ _ _ _ _ _ _ _ _ _ _ _ _ _ _ _ _ _ _ _ _ _ _ _ _ _ _ _ _ _ _ _ _ _ _ _ _ _ _ _ _ _ _ _ _ _ _ _ _ _ _ _ _ _ _ conference fee the conference registration fee include the following : o morning and afternoon tea for 5 days o lunch for 5 days 0 boeing tour o salmon bbq on wednesday august 6th , 1997 o conference banquet on thursday august 7th , 1997 o conference proceedings ( lnai ) o registration to the cgtools workshop before after june 30th , 1997 june 30th , 1997 _ _ regular registration : $ 375 $ 475 _ _ student registration : $ 175 $ 200 _ _ single day registration : $ 100 $ 100 _ _ additional tour &amp; salmon bbq ticket $ 25 $ 25 _ _ additional banquet ticket $ 30 $ 30 ( students must send legible proof of full-time student status ) _ _ _ _ _ _ _ _ _ _ _ _ _ _ _ _ _ _ _ _ _ _ _ _ _ _ _ _ _ _ _ _ _ _ _ _ _ _ _ _ _ _ _ _ _ _ _ _ _ _ _ _ _ _ _ _ _ _ _ _ _ _ _ _ _ _ _ _ _ _ _ _ _ _ _ tutorial fee before after june 30th , 1997 june 30th , 1997 sunday august 3rd , 1997 ( morning ) _ _ an historical view of peirce $ 50 $ 100 _ _ formal concept analysis $ 50 $ 100 sunday august 3rd , 1997 ( afternoon ) _ _ formal reasoning with cg $ 50 $ 100 _ _ gamma graphs - the modal part of $ 50 $ 100 existential graphs ( note : if you are registering for two tutorials , then the cost of the second tutorial is only $ 25 ) . _ _ _ _ _ _ _ _ _ _ _ _ _ _ _ _ _ _ _ _ _ _ _ _ _ _ _ _ _ _ _ _ _ _ _ _ _ _ _ _ _ _ _ _ _ _ _ _ _ _ _ _ _ _ _ _ _ _ _ _ _ _ _ _ _ _ _ _ _ _ _ _ _ _ conference accommodation information you should make your own arrangements for accommodation and all payments for accommodation should be made directly to the accommodation providers . we have reserved over 100 rooms at the dormitory housing , motels , and hotels . check out the following url for more details on conference accommodation : http : / / www . cs . uah . edu / ~ iccs97 / _ _ _ _ _ _ _ _ _ _ _ _ _ _ _ _ _ _ _ _ _ _ _ _ _ _ _ _ _ _ _ _ _ _ _ _ _ _ _ _ _ _ _ _ _ _ _ _ _ _ _ _ _ _ _ _ _ _ _ _ _ _ _ _ _ _ _ _ _ _ _ _ _ _ _ total fee ( registration , tutorials , and extra charges for banquet and / or barbecue . payments for housing must be made separately . ) total fee : ( please enter correct amount ) $ _ _ _ _ _ _ _ _ _ _ _ _ _ _ _ method of payment ( please mark " x " your method of payment ) ( all email and fax registrations must be accompanied by credit card information . ) _ _ american express _ _ mastercard _ _ visa _ _ cheque credit card account number : _ _ _ _ _ _ _ _ _ _ _ _ _ _ _ _ _ _ _ _ _ _ _ _ _ _ _ _ expiration date : _ _ _ _ _ _ _ _ _ _ name as it appears on card : _ _ _ _ _ _ _ _ _ _ _ _ _ _ _ _ _ _ _ _ _ _ _ _ _ _ _ _ signature : _ _ _ _ _ _ _ _ _ _ _ _ _ _ _ _ _ _ _ _ _ _ _ _ _ _ _ _ _ _ _ _ _ _ _ _ _ _ _ _ _ _ _ _ _ ( disclaimer : when you email or fax us this registration form , your credit card number is sent as open text and may not be secure . ) refunds requests for refunds must be received in writing by june 30th , 1997 . no refunds will be granted after this date . a $ 25 . 00 processing fee will be levied on all refunds granted . there are no refunds for paper authors ( technical papers and extended abstract for cgtools ) . special request _ _ special dietary needs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special access for wheelchair : _ _ _ _ _ _ _ _ _ _ _ _ _ _ _ _ _ _ _ _ _ _ _ _ _ _ _ _ _ _ _ _ _ _ _ _ _ _ _ _ _ please note : registration cannot be processed if information is incomplete or illegible . please mail completed form with your payment to : iccs ' 97 c / o professor leroy searle center for the humanities box 353910 , seatle , wa 98195 university of washington , usa fax : ( 206 ) 685-4080 thank you for your registration !
</t>
  </si>
  <si>
    <t xml:space="preserve">Subject: machine translation
 mt summit vi : " machine translation : past , present , future " catamaran resort hotel san diego , 29 october-1 november 1997 a once - in-a - lifetime opportunity no serious mt - ite can afford to miss mt summit vi in san diego next october . hosted by the association for machine translation in the americas ( amta ) on behalf of the international association for machine translation ( iamt ) , this year 's summit coincides with the 50th anniversary of machine translation . the celebration will be truly memorable . amta and its cooperating host institution , the information sciences institute / university of southern california , take great pleasure in inviting you to join us in commemorating this event . schedule the following schedule gives an overview of the events that have been planned : tuesday , 28 october : 12 - hour excursion to ensenada ; all-day workshops wednesday , 29 october : 3 - hour tutorials in morning and afternoon ; registration ; opening of exhibits / reception , 6 : 30 p . m . thursday , 30 october : plenary and parallel sessions , 9 : 00 a . m . - 5 : 30 p . m . ; exhibits , 10 : 30 - 5 : 30 p . m . ; boat cruise , 6 : 00 - 7 : 30 p . m . ; beach luau , 7 : 30 p . m . friday , 31 october : plenary and parallel sessions , 9 : 00 a . m . - 5 : 30 p . m . ; exhibits , 10 : 30 - 5 : 30 p . m . ; banquet , boat leaves at 6 : 30 p . m . saturday , 1 november : plenary and parallel sessions , 9 : 00 a . m . - 5 : 30 p . m . ; exhibits , 10 : 30 - 3 : 00 p . m . the program a rich menu of invited talks , submitted papers , and theater-style system presentations , together with a panel that will reunite early mt pioneers , will give special meaning to the conference 's theme , " machine translation : past , present , and future . " in a format combining both plenary and parallel sessions , the three - day program , including all day saturday , covers the trajectory of mt across the decades from the perspective of researchers , developers , and users . the session topics , to be addressed by experts from around the world , include : early mt history current state of mt mt r&amp;d around the world the shape of commercial mt systems production mt the market perspective what do users need ? whither mt ? parallel to these main topics will be a second track of sessions that will include submitted papers and live system presentations in a theater-style setting . all sessions will be audiotaped , and copies of the tapes will be available for purchase on-site shortly after each session ends . tutorials and workshops on wednesday , 29 october , participants are offered a selection of four 3 - hour tutorials : morning , 9-12 a . m . " a gentle introduction to mt : theory and current practice " - eduard hovy " making mt work for you " - marjorie le = a2n afternoon , 2 - 5 p . m . " mt evaluation : old , new , and recycled " - john white " postediting mt : strategies and methods " - karin spalink in addition , two workshops-one on the subject of interlinguas and the other on standardization-are being offered on tuesday , 28 october , outside the framework of the conference for attendees who wish to come a day earlier . there will be a nominal charge . those interested should contact the organizers directly . steve helmreich ( shelmrei @ crl . nmsu . edu ) is coordinating the workshop on interlinguas , and alan melby ( melbya @ byu . edu ) is responsible for the one on standards . exhibits in addition to the theater-style system presentations in the regular program , throughout the conference mt developers will also be showcasing their latest breakthroughs in the exhibit hall . exhibits coordinator kim belvin ( kbelvin @ ucsd . edu ) has put out a call for exhibitors and is expecting a record-breaking array of products and systems . this will be " one-stop shopping " at its best for all mt - ites , whether their interest is in purchasing or licensing mt systems or in viewing , understanding , and comparing them . there will also be tabletop exhibit space , available at a lower fee , for publishers and nonprofit research groups . anyone interested in exhibiting should contact kim at the e-mail address above as soon as possible because booths will be assigned on a first-come , first-served basis and there may not be enough room for all who want to exhibit . related events because of the celebratory nature of this year 's summit , a number of other exciting activities will be rounding out the rest of the conference schedule . an all-day excursion to ensenada , a major mexican seaport and tourist center , is planned for tuesday , 28 october . this spectacular 50 - mile ride down the baja california coast will include a stop at rosarito beach ; a typical mexican lunch at a restaurant with breathtaking views ; a tour of ensenada followed by time for shopping , wine-tasting , museum-going , or strolling ; and an elegant gourmet dinner by the ocean at sunset-all this for us $ 65 . 00 . tutorials and registration will take place all day wednesday , 29 october , and the conference proper will open with the 50th anniversary reception at 6 : 30 p . m . in the exhibit area . the reception is complimentary , sponsored in part by logos corporation . box lunches will be available during the three days of the conference . tickets for the three lunches may be purchased for a total of us $ 18 . 00 . on the morning of thursday , 30 october , there will be a welcome breakfast for participants ' spouses or other traveling companions , at which time they will be given suggestions of various things to do in the san diego area . thursday evening will be a double-header . at 6 : 00 p . m . the hotel 's magnificently detailed triple-deck sternwheeler , the " wm . d . evans , " will take participants and their companions on a complimentary cruise of mission bay , sponsored in part by systran software . during the cruise the entertainment will include drawings for our exciting mt - oriented raffle ( see separate story ) , to be emceed by bill fry . on disembarkation at 7 : 30 p . m . there will be a hawaiian luau on the beach ( us $ 20 . 00 per person ) . finally , the banquet ( us $ 50 . 00 per person ) will be held on friday , 31 october , on the top floor of the bahia hotel , a sister property of the catamaran , also on mission bay . this site was chosen for its spectacular nighttime views stretching to mexico in the south and la jolla in the north . transportation will be provided on the " bahia belle , " the hotel 's smaller sternwheeler . later in the evening the " bahia belle " opens to the public with a live band and dancing ; those returning from the banquet may choose to remain on board at no extra cost and continue to cruise around the bay . site and accommodations the catamaran resort hotel is a tropical paradise wedged between its own beach on mission bay and the public boardwalk and pacific ocean just a few steps away . its conference center is perfect for mt summit vi , with bright airy rooms open to terraces , gardens , patios , and the beach on the bay . the hotel has a pool , jacuzzi , fitness center , and business center . bicycles , skates , and various types of boats are available for rent . the immediate vicinity offers many shops and restaurants as well as grocery stores and carry-outs . hotel parking passes are available at a special conference rate of us $ 10 for three nights . the guest rooms are luxuriously appointed , all with doors opening onto either a terrace or a balcony . the special conference rates are us $ 99 . 00 for an interior garden view and us $ 109 . 00 for a view of the bay or ocean . rooms in the tower have kitchenettes and sweeping views . participants should make their reservations directly with the catamaran - in the u . s . : + 1 800 / 288-0770 ; from canada : 800 / 233 - 8172 ; from elsewhere : + 1 619 / 488-1081 ; fax : + 1 619 / 488-1619 . neither space nor rates can be guaranteed after 28 september , so make your reservation early ! get there for less ! conventions in america , the summit 's official travel agency , offers discounts on american airlines and alamo rent a car and lowest available fares on any airline . call + 1 800 / 929-4242 in the united states and canada or + 1 619 / 453-3686 from elsewhere ; fax + 1 619 / 453-7976 ; or e-mail flycia @ scitravel . com . be sure to mention group # 547 . additional information complete registration packets were mailed at the beginning of june to members of aamt , amta , and eamt , including the preliminary program flier , hotel registration form , and assorted other fliers . if you are not a member of one of the regional associations , you may obtain this packet by contacting the mt summit vi registrar : phone / fax : + 1 703 / 716-0912 ; e-mail : amta @ clark . net . you may also register on-line at this website . coordinates general chair muriel vasconcellos president , iamt phone : + 1 619 / 272-3360 fax : + 1 619 / 272-3361 e - mail : murielvasconcellos @ compuserve . com program chair winfield scott bennett logos corporation phone : + 1 201 / 398-8710 x 104 fax : + 1 201 / 398-6102 e - mail : wsben @ ibm . net local arrangements chair laurie gerber systran software phone : + 1 619 / 459-6700 x 119 fax : + 1 619 / 459-8487 e - mail : lgerber @ systransoft . com exhibits coordinator kim belvin phone : + 1 619 / 481-8446 fax : + 1 619 / 350-8613 e - mail : kbelvin @ ucsd . edu registrar deborah becker amta / iamt focal point phone / fax : + 703 / 716-0912 e - mail : amta @ clark . net
</t>
  </si>
  <si>
    <t xml:space="preserve">Subject: final call : acl ' 97 / eacl ' 97 workshop on anaphora resolution
 final call for registration and programme _ _ _ _ _ _ _ _ _ _ _ _ _ _ _ _ _ _ _ _ _ _ _ _ _ _ _ _ _ _ _ _ _ _ _ _ _ _ _ _ _ _ _ _ _ _ _ _ _ _ _ _ _ _ _ _ _ _ _ _ _ _ _ _ _ _ _ _ _ acl ' 97 / eacl ' 97 workshop 11 july , 1997 madrid , spain operational factors in practical , robust anaphora resolution for unrestricted texts _ _ _ _ _ _ _ _ _ _ _ _ _ _ _ _ _ _ _ _ _ _ _ _ _ _ _ _ _ _ _ _ _ _ _ _ _ _ _ _ _ _ _ _ _ _ _ _ _ _ _ _ _ _ _ _ _ _ _ _ _ _ _ _ _ _ _ _ _ this workshop has a dual focus . it promotes work which addresses the practical requirements of operational and robust anaphora resolution components . it also seeks to investigate the role of , and interactions among , the various factors in anaphora resolution : in particular those that scale well , or that translate easily to knowledge-poor environments . programme = = = = = = = = = = = 8 . 30 - 9 . 00 on - site registration ( if places are still available ) morning session i 9 . 00 - 9 . 15 opening remarks : ruslan mitkov and branimir boguraev 9 . 15 - 9 . 40 massimo poesio , renata vieira , simone teufel - resolving bridging references in unrestricted text 9 . 40-10 . 05 tatsunori mori , mamoru matsuo , hiroshi nakagawa - constraints and defaults of zero pronouns in japanese instruction manuals 10 . 05-10 . 30 ruslan mitkov - factors in anaphora resolution : they are not the only things that matter a case study based on two different approaches . 10 . 30-11 . 00 coffee break morning session ii 11 . 00-11 . 25 megumi kameyama - recognizing referential links : an information extraction perspective 11 . 25-11 . 50 kevin humphreys , robert gaizauskas , saliha azzam - event coreference for information extraction 11 . 50-12 . 15 breck baldwin - cogniac : high precision coreference with limited knowledge and linguistic resources 12 . 15-12 . 40 roland stuckardt - resolving anaphoric references on deficient syntactic descriptions 12 . 40-13 . 05 hiromi nakaiwa - automatic extraction of rules for anaphora resolution of japanese zero pronouns from aligned sentence pairs 13 . 05-15 . 15 lunch afternoon session i 15 . 15-15 . 40 sabine bergler - towards reliable partial anaphora resolution 15 . 40-16 . 05 marco rocha - supporting anaphor resolution in dialogues with a corpus-based probabilistic model 16 . 05-16 . 30 tony mcenery , izumi tanaka , simon botley - corpus annotation and reference resolution 16 . 30-17 . 00 coffee break afternoon session 2 17 . 00-17 . 20 ruslan mitkov - how far are we from ( semi - ) automatic annotation of anaphoric links in corpora ? 17 . 20-17 . 40 andrei popescu - belis , isabelle robba - cooperation between pronoun and reference resolution for unrestricted texts 17 . 40-18 . 30 panel " future directions in anaphora resolution " aravind joshi , megumi kameyama , breck baldwin , michael strube , ruslan mitkov registration = = = = = = = = = = = = = the registration fee for the workshop is 60 us dollars and includes a copy of the proceedings , lunch and refreshments . participants can pre-register ( please use the registration form below ) or register on site . given the limit on the number of workshop participants , pre-registration is recommended . ( pre - registration will proceed on a first-come , first-served basis ) . please note that according to the acl rules , workshop participants must register for the main conference as well . please fax your registration form ( do not forget to sign ) before friday , 4 july to acl phone + 1-908 - 873-3898 priscilla rasmussen fax + 1-908 - 873-0014 p . o . box 6090 acl @ bellcore . com somerset , nj 08875 , usa and an email a copy of it to r . mitkov @ wlv . ac . uk if places are available , on-site registration will take place between 8 . 30 and 9 . 00 am on the day of the workshop ( 11 july ) . registration form acl ' 97 / eacl ' 97 workshop 11 july , 1997 madrid , spain operational factors in practical , robust anaphora resolution for unrestricted texts name : address : affiliation : ( for badge ) telephone , fax : email address : registration fee 60 ( sixty ) us dollars [ ] visa or mastercard : number : expiry date ( month , year ) name as it appears on card : i wish to pay the sum of 60 us dollars . signature : workshop organisers = = = = = = = = = = = = = = = = = = = = = ruslan mitkov school of languages and european studies university of wolverhampton stafford st . wolverhampton wv1 1sb united kingdom tel ( 44-1902 ) 322471 email r . mitkov @ wlv . ac . uk branimir k . boguraev apple research laboratories apple computer , inc . one infinite loop , ms : 301-3s cupertino , ca 95014 usa tel : ( 1-408 ) 974 1048 email : bkb @ research . apple . com further information = = = = = = = = = = = = = = = = = = = = for further information concerning the workshop , please contact the organisers . to see the original call for papers , visit http : / / www . cs . columbia . edu / ~ acl / finstring . html # anaphora for information about the main acl ' 97 / eacl ' 97 conference , see http : / / horacio . ieec . uned . es / cl97 / . - - - - - - - - - - - - - - - - - - - - - - - - - - - - - - - - - - - - - - - - - - - - ruslan mitkov school of languages and european studies university of wolverhampton stafford st wolverhampton wv1 1sb united kingdom tel ( 44-1902 ) 322471 fax ( 44-1902 ) 322739 email r . mitkov @ wlv . ac . uk - - - - - - - - - - - - - - - - - - - - - - - - - - - - - - - - - - - - - - - - - - - -
</t>
  </si>
  <si>
    <t xml:space="preserve">Subject: workshop in computationally-intensive methods in quantitative linguistics
 humanist discussion group , vol . 11 , no . 125 . centre for computing in the humanities , king 's college london &lt; http : / / www . princeton . edu / ~ mccarty / humanist / &gt; &lt; http : / / www . kcl . ac . uk / humanities / cch / humanist / &gt; workshop in computationally-intensive methods in quantitative linguistics humanities advanced technology and information institute department of statistics university of glasgow , uk 11 , 12 september 1997 early registration please note that the early registration deadline has been extended until 30 june for this workshop . payments received after this date will be subject to a gbp50 increase in the registration fee . to register , complete the form at http : / / www . stats . gla . ac . uk / ~ cimql / regform . html , or download and complete the text version ( regform . txt ) . details of the workshop follow : in recent years techniques from disciplines such as computer science , articficial intelligence and statistics have found their way into the pages of journals such as the journal of quantitative linguistics , literary and linguistic computing and computers and the humanities . while this influx may bring more advanced methods of analysis to the fields of quantitative linguistics , stylometry and stylistics , the demands upon researchers to understand and use these new techniques are great . familiarity with the appropriate software and the ear of a sympathetic expert are pre-requisites without which the technique may seem out of reach to the average researcher . the humanities advanced technology and information institute and the department of statistics of the university of glasgow are hence supporting this practical workshop in computationally - intensive methods in quantitative linguistics . the workshop is designed to introduce the participants to four such techniques in a practical environment . each half-day session will be divided into an introductory session in a lecture theatre and a longer period spent working with software and practical examples . all of the speakers have published papers using the analyses they will present and their aim in this workshop is to enable the participants to return to their home institutions able to carry out these techniques in the course of their own research . the sessions and speakers are as follows : deconstructing texts with electronic dice : monte carlo methods in lexical statistics . harald baayen ; max planck institute for psycholinguistics , nijmegen , the netherlands . fitting probability distributions to linguistic data . deductive and explorative methods in synergetic linguistics . reinhard koehler ; university of trier , germany . evolutionary computing and text categorization . richard forsyth ; university of the west of england , bristol , united kingdom . neural nets , principal component analysis , marlowe and shakespeare . thomas merriam ; united kingdom . the workshop will be held in the boyd orr building of the university of glasgow , commencing on wednesday 10 september with a reception in the hunterian art gallery . the four workshop sessions will take place on thursday 11 september and friday 12 september . there will also be a half day to loch lomond and the glen goyne whisky distillery on the morning of saturday 13 september . accommodation has been arranged in university accommodation with some en suite facilities . tea and coffee , lunches and evening meals on 11 and 12 september are included in the registration fee . the registration fee is gbp150 . 00 and gbp100 . 00 for students . for more information about the workshop and to register , please consult the web site at http : / / www . stats . gla . ac . uk / ~ cimql , or send email to the conference organisers at cimql @ stats . gla . ac . uk .
</t>
  </si>
  <si>
    <t xml:space="preserve">Subject: endangered languages workshop
 the foundation for endangered languages is pleased to announce its first workshop , entitled " steps in language rescue " . it will take place at the university of york on the week-end of 26 and 27 july this year . programme saturday 2 . 00 - 2 . 30 arrival , any late registration 2 . 30 - 2 . 40 introduction to the foundation for endangered languages fel committee session i 2 . 40 - 3 . 10 endangered language policy in india mahendra verma 3 . 10 - 3 . 40 the situation of the berber languages in north africa farid aitsiselmi 3 . 40 - 4 . 10 script groups and their use in particular areas john clews session ii 4 . 30 - 5 . 00 izhorian ( estonia / sweden ) : is language revival possible ? ilya s . nikolaev 5 . 00 - 5 . 30 issues in standardisation for the tsimshian language of the american north west tonya nicole stebbins 5 . 30 - 6 . 00 an overview of endangered languages in brunei darussalam peter martin - break for dinner , followed by agm and general meeting of the foundation sunday session iii 9 . 00 - 9 . 30 language revival : the case of irish in belfast alison henry 9 . 30 - 10 . 00 gaelic as an endangered language : problems and prospects kenneth mackinnon session iv 10 . 30 - 11 . 00 planning for kurdish language and linguistics siamak rezaei durroei 11 . 00 - 11 . 30 big oil and the threat to minority languages by the andes nicholas ostler 11 . 30 - 12 . 00 final discussion and round - up of policy pointers noon - - lunch and departures - - non - members of the foundation are very welcome to attend , though of course it will be possible to join on site . * * * * * * * * * * * * * * * * * * * * * * * * * * * * * * * * * * * * * * * * * * * * * * * * * * * * * * * * * * * * * * * * * * * * * * * * * * * * * * * * registration for york workshop " steps in language rescue " 26-27 july , 1997 the conference will take place in the university of york , and accommodation has been arranged in derwent college , near campus . the university of york is located south of the medieval walled city of york , a comfortable walking distance from the railway . alternatively , bus number 4 or 5 can be caught from the station , getting off at the derwent college stop . accomodation o with 30 pounds o without 20 pounds an ensuite shower and w . c . ; meals o on saturday night 7 pounds o on sunday at lunch 6 pounds ( let us know of any dietary or other requirements you might have ) registration fees o unwaged ( e . g . students , unemployed ) 10 pounds o standard 20 pounds ( please provide some evidence / confirmation if you apply at the lower rate . ) total : _ _ _ pounds please send form to : dr mahendra verma , membership secretary fel , language &amp; linguistic science , univ . york , york yo1 5dd , england it will also be possible to register in person at the door . however , if you plan to do this , it would help if you inform us in advance . dr verma 's e-mail address is : mkv1 @ york . ac . uk ( mahendra verma ) - - - - - - - - - - - - - - - - - - - - - - - - - - - - - - - - - - - - - - - - - - - - - - - - - - - - - - - - - - - - - - - nicholas ostler managing director president linguacubun ltd foundation for endangered languages http : / / www . bris . ac . uk / depts / philosophy / ctll / fel / batheaston villa , 172 bailbrook lane bath ba1 7aa england + 44-1225 - 85-2865 fax + 44-1225 - 85-9258 nostler @ chibcha . demon . co . uk
</t>
  </si>
  <si>
    <t xml:space="preserve">Subject: harold orton centenary conference
 preliminary announcement and call for papers harold orton centenary conference : dialectal variation in english march 24-26 1998 plenary speakers will include : bill kretzschmar jim milroy 1998 sees the centenary of the birth of harold orton , co-founder of the survey of english dialects , and the half-centenary of the establishment of the survey itself . the conference aims : - to take stock of the research achievements in dialectology to date - to address current issues in diachronic and synchronic variation in english , from the point of view of dialectology , sociolinguistics , corpus-based linguistics , socio-cultural studies , literary studies and any other related fields - to bring together people working on linguistic variation from different perspectives and from all the english - using world - to look forward to research projects for the new millenium a selection of the proceedings will be published in leeds studies in english . we invite you to send one-page proposals for papers , workshops , and panel discussions in the above areas . papers will be 20 minutes duration + 10 minutes for discussion . please send your abstracts / proposals by 30 september 1997 to one of the following , either by post to the address below or by email : dr clive upton ( c . upton @ sheffield . ac . uk ) dr juhani klemola ( j . klemola @ leeds . ac . uk ) dr anthea fraser gupta ( a . f . gupta @ leeds . ac . uk ) school of english university of leeds leeds ls2 9jt uk for more information , contact : professor katie wales ( k . wales @ leeds . ac . uk )
</t>
  </si>
  <si>
    <t xml:space="preserve">Subject: re : epia ' 97 - call for participation
 call for participation epia ' 97 8th portuguese conference on artificial intelligence university auditorium , coimbra , portugal october 6 - 9 , 1997 under the auspices of the portuguese association for artificial intelligence the 8th portuguese conference on artificial intelligence will be held at coimbra , portugal , october 6 - 9 , 1997 . as in previous issues , ( ' 89 , ' 91 , ' 93 and ' 95 ) , epia ' 97 will be run as an international conference , english being the official language . the conference covers all areas of artificial intelligence , including theoretical areas , foundational areas , and applications . the scientific program consists of invited lectures , tutorials , parallel workshops , and paper presentations . eight well-known researchers will present invited lectures and tutorials . the conference proceedings will be published by springer verlag and made available to the attendees . * * * * * * * * * * * * * * * * * * * * * * * * * * * * * * * * * * * * * * * * * * * * * * * * * * * * * * * * * * * * * * invited lectures tom mitchell oskar dressler ( cmu - usa ) ( occ ' m software gmbh - germany ) luis moniz pereira francisco varela ( unl - portugal ) ( cnrs - france ) * * * * * * * * * * * * * * * * * * * * * * * * * * * * * * * * * * * * * * * * * * * * * * * * * * * * * * * * * * * * * * tutorial program daniel o'leary ( usc - usa ) , on ai and finance ramon de mantaras ( csic - spain ) , on kdd and data mining pedro barahona ( unl - portugal ) , on constraint programming felix costa ( ul - portugal ) , on neurocomputing * * * * * * * * * * * * * * * * * * * * * * * * * * * * * * * * * * * * * * * * * * * * * * * * * * * * * * * * * * * * * * the venue ~ ~ ~ ~ ~ ~ ~ ~ ~ coimbra is the most important city of central portugal . situated on the banks of river mondego and a mere 40km from the sea , coimbra is a two-hour train journey from the international airports of lisbon and oporto . the university of coimbra is one of the oldest in the world , its history dating back to the 13th century . grown up around its university , coimbra reflects a deep academic life , where cultural tradition and irreverence merge together to offer a splendid well being for residents and visitors . because of its immense historical heritage and unique romantic atmosphere , coimbra is one of the favorite tourist destinations in portugal . its population is approximately 100 , 000 . at the beginning of october , the temperature ranges from 20c to 22c ( 68f to 72f ) during the day . lightweight clothing is therefore recommended . as it rains from time to time during this part of the year , it is also advisable to bring an umbrella . transport ~ ~ ~ ~ ~ ~ ~ ~ ~ the closest international airports are located in lisbon and oporto , respectively 200km and 120km away from coimbra . the conference will arrange a limited number of shuttle buses for attendees , from lisbon and oporto airports to coimbra , and back . places in these buses will be subjected to previous reservation . the trips from these airports to coimbra may also be made by train , bus or car . detailed and up-to - date information will be made available at the epia ' 97 web site . accommodations ~ ~ ~ ~ ~ ~ ~ ~ ~ ~ ~ ~ ~ ~ epia ' 97 has booked a limited number of rooms at reduced conference fees in several hotels covering a wide range of prices . transfers between some of the hotels and the university auditorium will be made available free of charge to the attendees who make their reservations through professional tours , the epia ' 97 official travel agency . accommodations for students - - - - - - - - - - - - - - - - - - - - - - - - - - a limited number of low rate rooms in fairly good residentials and hotels is available for those registering as students for the conference . reservations - - - - - - - - - - - the reservation is considered to be effective when the payment for all the days of stay has been made . the deadline for reservations is september 30 . enquires and requests for accommodation forms should be directed to the epia ' 97 official travel agency : professional tours av . d . afonso henriques , 45 3000 coimbra portugal fax : + 351 . 39 . 401033 phone : + 351 . 39 . 402011 the accomodation form may also be found at epia ' 97 web site . tours ~ ~ ~ ~ ~ the conference program includes a scheduled tour for both the participants and their companions on saturday , october 10 ( tour 1 ) . three other tours are scheduled on the conference days for the participants companions ( tour 2 , your 3 and tour 4 ) . tour 1 - figueira da foz beach ( october 10 , full day , 2 , 100 pt , not including lunch ) tour 2 - coimbra : historical places ( october 7 , half day , 2 , 200 pte , including entrance fees ) tour 3 - nazare / batalha / fatima ( october 8 , full day , 5 , 800 pte including lunch ) tour 4 - conimbriga roman ruins ( october 9 , half day , 1 , 700 pte , including entrance fees ) social events ~ ~ ~ ~ ~ ~ ~ ~ ~ ~ ~ ~ ~ three social events are included in the social program : welcome party ( on october 6 ) , a special event ( on october 7 ) and a farewell dinner ( on october 9 ) . the welcome party and the farewell dinner are included in the conference fee , except for students for whom it is optional . the special event is not included in the conference fee . conference registration form ~ ~ ~ ~ ~ ~ ~ ~ ~ ~ ~ ~ ~ ~ ~ ~ ~ ~ ~ ~ ~ ~ ~ ~ ~ ~ ~ ~ please fill in the registration form , which may be found at epia ' 97 web site , and mail or fax it with the corresponding conference fee to the epia ' 97 official address . the registration fee covers your attendance at the conference , the conference proceedings , a copy of the working notes for the workshops ( or tutorials ) you attend , coffee breaks , and the farewell dinner . method of payment ~ ~ ~ ~ ~ ~ ~ ~ ~ ~ ~ ~ ~ ~ ~ ~ ~ payments can be made by check to the order of epia ' 97 or by credit card ( visa , american express , mastercard and eurocard ) . all payments are in portuguese escudos ( pte ) . all refunds requests must be in writing and postmarked by september 15 , 1997 . a 7500 pte processing fee will be levied on all refunds granted . no refunds will be granted after this date . those registering as full-time students must include legible proof of their student status . conference proceedings and farewell dinner are not included when applying reduced conference fee for students . student scholarships ~ ~ ~ ~ ~ ~ ~ ~ ~ ~ ~ ~ ~ ~ ~ ~ ~ ~ ~ ~ a limited number of student scholarships is available . to apply , you must submit proof of your full-time student status in a degree-bearing program , such as a letter from your faculty advisor or a copy of your current registration receipt . note that student body cards will not suffice . these scholarships are intended to assist those who would not otherwise be able to attend the conference , and in particular , those students from the less well-off countries . to apply for a scholarship , please contact epia ' 97 at the official address given below . mailing list ~ ~ ~ ~ ~ ~ ~ ~ ~ ~ ~ ~ we have set up an automated mailing list facility to easily distribute up to date information to those who wish to attend the conference . you may find instructions on how to add yourself to the mailing list at the epia ' 97 web site . insurance ~ ~ ~ ~ ~ ~ ~ ~ ~ the epia ' 97 committee can accept no liability for personal injuries , or for loss of or damage to property belonging to conference participants , either during or as a result of the conference . program committee ~ ~ ~ ~ ~ ~ ~ ~ ~ ~ ~ ~ ~ ~ ~ ~ ~ bernardete ribeiro ( portugal ) carlos bento ( portugal ) cristiano castelfranchi ( italy ) ernesto morgado ( portugal ) eugenio oliveira ( portugal ) gabriel pereira lopes ( portugal ) helder araujo ( portugal ) helder coelho ( portugal ) john self ( uk ) larry medsker ( usa ) luis moniz pereira ( portugal ) luis monteiro ( portugal ) manuela veloso ( usa ) miguel filgueiras ( portugal ) nuno mamede ( portugal ) oskar dressler ( germany ) pavel brazdil ( portugal ) pedro barahona ( portugal ) philippe dague ( france ) ramon de mantaras ( spain ) rosa vicari ( brazil ) stefano nolfi ( italy ) stuart shapiro ( usa ) takeo kanade ( usa ) xue mei wang ( usa ) yves kodratoff ( france ) conference &amp; program co - chairs ~ ~ ~ ~ ~ ~ ~ ~ ~ ~ ~ ~ ~ ~ ~ ~ ~ ~ ~ ~ ~ ~ ~ ~ ~ ~ ~ ~ ~ ~ ernesto costa amilcar cardoso ( ernesto @ dei . uc . pt ) ( amilcar @ dei . uc . pt ) dep . eng . informatica universidade de coimbra - portugal sponsors ~ ~ ~ ~ ~ ~ ~ ~ reitoria da universidade de coimbra companhia de seguros fidelidade junta nacional de investogacao cientifica e tecnologica ( jnict ) livraria julio figueiredo luso - american development foundation ( flad ) fundacao calouste gulbenkian dep . eng . informatica - uc conference official address ~ ~ ~ ~ ~ ~ ~ ~ ~ ~ ~ ~ ~ ~ ~ ~ ~ ~ ~ ~ ~ ~ ~ ~ ~ ~ ~ epia ' 97 dep . eng . informatica voice : + 351 ( 39 ) 7000004 universidade de coimbra - polo ii fax : + 351 ( 39 ) 701266 pinhal de marrocos email : epia97 @ alma . uc . pt 3030 coimbra , portugal url : http : / / alma . uc . pt / ~ epia97 / * * * * * * * * * * * * * * * * * * * * * * * * * * * * * * * * * * * * * * * * * * * * * * * * * * * * * * * * * * * * * * we envite you to visit the epia ' 97 web site at http : / / alma . uc . pt / ~ epia97 to find additional information on the conference and on coimbra and its historical university . * * * * * * * * * * * * * * * * * * * * * * * * * * * * * * * * * * * * * * * * * * * * * * * * * * * * * * * * * * * * * *
</t>
  </si>
  <si>
    <t xml:space="preserve">Subject: confs : 32nd colloquium of linguistics kassel
 32nd colloquium of linguistics all fields of linguistics september 17-19 , 1997 university of kassel germany &gt; from now on you can get the newest information on the 32nd colloquium of linguistics in the www . our homepage will include the latest version of the programme , some important adresses and maps , and an application form for participation as an auditor : http : / / www . uni-kassel . de / fb9 / sprachw / lk / welcome . htm dr . ingo warnke fachbereich 09 germanistik universitaet kassel d-34109 kassel fon : + 49 561 804 3336 fax : + 49 561 804 2812 mail : warnke @ hrz . uni-kassel . de
</t>
  </si>
  <si>
    <t xml:space="preserve">Subject: new books in semantics , pragmatics , &amp; philosophy of languages
 semantic analysis : a practical introduction cliff goddard , university of new england , australia ( oxford textbooks in linguistics ) semantic analysis is a lively and clearly written introduction to the study of meaning in language , and to the language - - culture connection . goddard covers traditional and contemporary issues and approaches with the relationship between semantics , conceptualization , and culture as a key theme . he also details a number of case studies that draw on a wide range of material from non - indo - european languages , particularly australian aboriginal languages and malay , on which the author is an authority . july 1998 432 pp . ; 25 linecuts 0-19 - 870016 - 4 paper $ 24 . 95 0-19 - 870017 - 2 cloth $ 76 . 00 oxford university press _ _ _ _ _ _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</si>
  <si>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new books in syntax and morphology
 prepositions and particles in english : a discourse - functional account elizabeth m . o'dowd , st michael 's college , vermont elizabeth m . o'dowd offers a new , discourse-functional account of the categories " preposition " and " particle " in english . she explains why certain words have membership in both categories , and solves many intriguing puzzles long associated with the syntax and semantics of these words . based on linguistic data extracted from a series of actual conversations , o'dowd provides new insights into how prepositions and particles are used , and how their meanings can change across different discourse contexts over time . july 1998 232 pp . 0-19 - 511102 - 8 $ 65 . 00 oxford university press _ _ _ _ _ _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</si>
  <si>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new title in grammaticalization
 john benjamins publishing would like to call your attention to the following new title in the field of grammaticalization : demonstratives in interaction the emergence of a definite article in finnish ritva laury ( california state university , fresno ) 1997 . viii , 294 pp . studies in discourse and grammar , 7 us / canada : hb : 1 55619 597 4 price : usd 69 . 00 rest of the world : hb : 90 272 3646 1 price : nlg 178 , - - this book concerns one of the paradigm examples of grammaticalization , the development of a definite article from a demonstrative determiner . although standard written finnish has no articles , the demonstrative se is currently emerging as a definite article in spoken finnish . this book describes and explains the developing use of se based on a database consisting of spoken narratives from three different periods spanning the last one hundred years . the author proposes that the development from demonstrative to article has its roots in the way that speakers ordinarily use demonstratives in conversation , and provides an analysis of the use of se and the two other finnish demonstratives , t \ 228m \ 228 and tuo in a corpus of multi-party conversations , showing that speakers of finnish use demonstratives to focus attention on important referents and to express and negotiate access to them in the interactive context of ongoing talk , and not primarily to talk about how near or far referents are . the development of se into a general marker of identifiability is shown to be connected with both the focusing function of demonstratives as well as its use for referents which the speaker considers accessible to the addressee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</si>
  <si>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new book on the state of modern american linguistics
 the publishing house of moscow state university has just released a new 455 - page hard cover book in russian which is a collection of surveys on the state of modern american linguistics . " fundamental trends of modern american linguistics " ( " fundamental ' nye napravlenija sovremennoj amerikanskoj lingvistiki " ) is unique in its scope since it is the first ever comprehensive publication in russian which attempts to present diverse disciplines within american linguistics aimed at the russian - speaking audience . the book consists of three major parts : part i : generative grammar chapter 1 . brief history of the generative grammar ( john bailyn , suny at stony brook ) chapter 2 . a study of syntactic conditions in the generative grammar ( konstantin kazenin &amp; yakov testelec , mgu ) chapter 3 . the generative grammar and the free word order problem ( natasha kondarshova , cornell university ) chapter 4 . the generative grammar and russian linguistics : aspect and case ( natal ' ja isakadze &amp; irina kobozeva , mgu ) part ii : other formal theories : phonology , semantics , psycholinguistics , and acquisition chapter 5 . phonology ( katya zubritskaya , nyu ) chapter 6 . formal semantics ( roumyana izvorska , u of pennsylvania ) chapter 7 . psycholinguistics ( irina sekerina , u of pennsylvania ) chapter 8 . acquisition ( sergey avrutin , yale university ) part iii : functional and cognitive theories chapter 9 . functionalism ( andrey kibrik and vladimir plungjan , mgu ) chapter 10 . semantics in cognitive linguistics ( alan cienki , emory u ) chapter 11 . main concepts of cognitive semantics ( ekaterina rakhilina , viniti ) appendix : the grammaticala relevance of theme / rheme partition ( george fowler , indiana university ) index of languages index of terms the authors and the editors made every attempt to concisely and accurately translate the linguistic terms without which it is impossible to acquaint oneself with linguistic articles in the original . the reader will find russian translations and definitions of such syntactic terms as " subjacency principle " , " spellout " , " island constraints " , phonological terms such as " underspecification theory " , " onset principle " , " the ocp " , " optimality theory " , and many others included in the comprehensive 47 - page russian - english index . most of the phenomena discussed are illustrated with russian examples . please address your inquires to dr . irina sekerina at sekerina @ linc . cis . upenn . edu , an authorized representative . detailed information is posted at the following url : http : / / www . cis . upenn . edu / ~ sekerina / book . htm irina sekerina the institute for research in cognitive science university of pennsylvania
</t>
  </si>
  <si>
    <t xml:space="preserve">Subject: new book : using computers in linguistics
 john lawler ( university of michigan ) and helen aristar dry ( eastern michigan university ) , editors using computers in linguistics : a practical guide using computers in linguistics provides a non-technical introduction to recent developments in linguistic computing and offers specific guidance to the linguist or language professional who wishes to take advantage of them . written by expert contributors , each essay focuses on a different aspect of the interaction of computing and linguistics . features include : a glossary of technical terms , including acronyms ; chapter appendices which list and review relevant resources , such as books , software and urls ; more extensive and regularly updated appendices of resources on the world wide web : http : / / www . routledge . com / routledge / linguistics / using-comp . html table of contents john m . lawler and helen aristar dry - - introduction 1 . gary f . simons - - the nature of linguistic data and the requirements of a computing environment for linguistic research 2 . helen aristar dry and anthony rodrigues aristar - - the internet : an introduction 3 . henry rogers - - education 4 . susan hockey - - textual databases 5 . john m . lawler - - the unix language family 6 . evan l . antworthy and j . randolph valentine - - software for doing field linguistics 7 . james e . hoard - - language understanding and the emerging alignment of linguistics and natural language processing 8 . samuel bayer , john aberdeen , john burger , lynette hirschman , david palmer , and marc vilain - - theoretical and computational linguistics : toward a mutual understanding glossary bibliography conclusion 1998 / $ 22 . 99 / 320 pages 7 half tones , 54 line drawings pb 0 415 16793 0 / # d4813 [ can . pb $ 31 . 99 ] for more information on these and other titles from : routledge london * new york in north america : www . routledge-ny . com elsewhere : www . routledge . com available for review
</t>
  </si>
  <si>
    <t xml:space="preserve">Subject: workshop on complexity in language contact , acquisition and change
 newsletter 1 . workshop on complexity in language contact , acquisition and change . 8 september 1998 , paris , france . in colaboration with the cnrs ( centre national de recherche scientifique ) , the lot ( netherlands graduate school of linguistics ) is organizing some workshops to create a forum to encourage the discussion between researchers in linguistics from the netherlands and france . one of the workshops is initiated by members of the university of amsterdam and has as its subject : complexity in language contact , acquisition and change . the workshop will take place on tuesday the 8th of september , starting at 14 . 30 until approximately 20 . 00h . the theme although there is a kind of dogma that all natural languages are equally complex , at least for certain subsystems of language there may well be differences in complexity . in discussions of processes of language change and first and second language acquisition the notion of complexity plays an important role . especially in creole studies simplicity and complexity implicitly have been dominant issues in the debate , but are seldom properly scrutinized . in this workshop we want to discuss the role of complexity in these domains , including grammatical theory , first and second language acquisition , language change and language contact - in order to shed light on controversial problems invoked by the term complexity in linguistics in general . the structure of the workshop the workshop is organized around three themes : creole languages , language acquisition and language change . each theme will be discussed by researchers from france and the netherlands in 10 minutes presentations , inspired by the following propositions . after these short presentations there will be time for discussion in each session . 1 . all languages have the same " costs / payment " balance , i . e . if a language becomes phonologically more simple , its morphological system will become more complex . [ cf . haugen 1976 : 286 ] 2 . all complexity in languages resides in the lexicon . [ cf . aronoff 1995 ] 3 . languages spoken within small communities are more complex than languages of large communities . [ cf . whinnom 1980 , hymes 1971 , mhlhusler 1996 ] 4 . language shift will in general lead to simplification , while borrowing will lead generally to more complex structures . [ cf . thomason &amp; kaufman 1988 ] 5 . complexity does not play a role in first language acquisition , but it does in second language acquisition . [ cf . trudgill 1992 ] 6 . grammaticalization leads to greater complexity . [ labov 1990 , bickerton 1981 ] programme 14 . 30 chair and opening pieter muysken ( university of amsterdam / leiden ) 14 . 35 : introduction hadewych van rheeden ( university of amsterdam ) wouter kusters ( university of amsterdam ) 14 . 55 : language acquisition elisabeth van der linden ( university of amsterdam ) daniel veronique ( universit de la sorbonne nouvelle , paris iii ) colette noyau ( universit de paris x ) peter coopmans ( university of utrecht ) 15 . 55 : break 16 . 15 : creoles jacques arends ( university of amsterdam ) adrienne bruyn ( university of amsterdam ) karl gadelii ( university of gteborg ) andree tabouret - keller ( universit de strasbourg ) 17 . 15 : break chair : to be announced 17 . 35 : language change marc van oostendorp ( university of amsterdam / leiden ) fred weerman ( university of utrecht ) colette feuillard ( universit ren descartes , paris v ) muriel norde ( university of amsterdam ) francoise gadet ( universit de paris x ) 19 . 00 : general discussion . 20 . 00 : drinks and dinner . please let us know if you are interested to join this workshop . if you need more information , just contact wouter kusters and / or hadewych van rheeden : wouter . kusters @ let . uva . nl h . a . van . rheeden @ let . uva . nl another workshop will be held on wednesday the 9th , on the subject of competing principles in learners varieties , organized within the same joint programme of lot and cnrs . these workshops are immediately followed by the eurosla 8 conference on second language acquisition . for more information on the eurosla 8 look at http : / / www . kun . nl / ttmb / news . html . in the next newsletter the exact location of the workshop will be announced .
</t>
  </si>
  <si>
    <t xml:space="preserve">Subject: books on semantics
 john benjamins publishing would like to call your attention to the following new title in the field of semantics : nominal classification in aboriginal australia marc harvey &amp; nicholas reid ( eds . ) university of newcastle / university of new england 1997 . x , 296 pp . studies in language companion series , 37 us / canada : hb : 1 55619 848 5 price : usd 89 . 00 rest of the world : hb : 90 272 3040 4 price : nlg 178 , - - this volume aims to extend both the range of analyses and the database on nominal classification systems . previous analyses of nominal classification systems have focused on two areas : the semantics of the classification system and the role of the system in discourse . in many nominal classification systems , there appear to be a significant percentage of nominals with an arbitrary classification . there is a considerable body of literature aimed at elucidating the semantic bases of classification in such systems , thereby reducing the degree of apparent arbitrariness . contributors to this volume continue this line of enquiry , but also propose that arbitrariness in itself has a role from a wider socio-cultural perspective . previous analyses of the discourse role of classification systems posit that they play a significant role in referential tracking . for the languages surveyed in this volume , contributors propose that reference instantiation is an equally significant function , and indeed that reference instantiation and tracking cannot be properly divided from one another . this volume provides detailed information on classification in a number of northern australian languages , whose systems are otherwise poorly known . contents : introduction ; nominal classification and gender in aboriginal australia ; new guinea ' classificatory verbs ' and australian noun classification : a typological comparison ; head classes and agreement classes in the mayali dialect chain ; head and agreement classes : an areal perspective ; class and classifier in ngan ' gityemerri ; nominal classification in marrithiyel ; noun classes , nominal classification and generics in murrinhpatha . contributions by : mark harvey ; nicholas reid ; fransesca merlin ; steve powell robert ; alan rumsey ; nicholas evans ; ian green ; michael walsh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</si>
  <si>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books on linguistic theory
 john benjamins publishing would like to call your attention to the following new title in the field of linguistic theory : linguistics in the netherlands 1997 jane coerts &amp; helen de hoop ( eds . ) 1997 . x , 230 pp . avt publications , 14 us / canada : pb : 1 55619 221 5 price : usd 48 . 00 rest of the world : pb : 90 272 3157 5 nlg 88 , - - this volume contains a selection of papers presented at the twenty-eight annual meeting of the linguistic society of the netherlands , held in utrecht on january , is , 1997 . the aim of the annual meeting is to provide members of the society with an opportunity to report on their work in progress . at this year 's meeting fin papers were presented . the 19 papers in this volume present an overview of research in different fields of linguistics in the netherlands . it contains articles on phonetics , phonology , morphology , syntax , semantics , spelling , language acquisition and aphasia . contributions by : rene van bezooijen ; hans broekhuis ; tina cambier - langeveld ; eithne b . carlin ; onno crasborn ; joost dekkers ; marcel den dikken ; mirjam t . c . ernestus ; astrid ferdinand ; claire gronemeyer ; judith haan ; vincent van heuven ; els van der kooij ; anik liptk ; maarten mous ; iris mulders ; anneke neijt ; anneke nunn ; jos pacilly ; sharon peperkamp ; josep quer ; esterella de roo ; jan schroten ; rint sybesma ; ruben van de vijver ; guido vanden wyngaerd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</si>
  <si>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lagb autumn meeting
 linguistics association of great britain autumn meeting 1998 : university of luton second circular the 1998 autumn meeting will be held from thursday 10 to saturday 12 september at the university of luton , at its park square campus , where the association will be the guests of the department of linguistics . the local organiser is vlad zegarac ( vladimir . zegarac @ luton . ac . uk ) . enquiries about the meeting should be addressed to : vlad zegarac , lagb 1998 , dept . of linguistics , university of luton , 75 castle street , luton , bedfordshire , lu1 3aj . the conference immediately follows the relevance theory workshop , which takes place at the university of luton from 8th to 10th of september ( for further information contact : s . nicolle @ mdx . ac . uk ) . accommodation : will be in the university halls of residence , within 5 - 7 minutes walking distance from the park square building where the talks will take place . all bedrooms are single . each bedroom is part of a flat , which consists of a bathroom , kitchen and five bedrooms . rooms will be allocated strictly on a " first-come first-served " basis . registration : will begin at 12 noon on thursday the 10th of september in the park square building . bar : a bar will be available every day during the conference . food : please indicate vegetarian and any other dietary requirements on the booking form below . childcare : if you require childcare during the conference , please contact the local organiser for further details . travel by train : there are direct trains to luton from london kings cross station and from gatwick airport . it takes five minutes to walk from the rail station to park square campus ( a map will be sent with your booking receipt ) . travel by car : if driving , take junction 10 off the m1 ; initially follow the sign for the a1081 ; from the next roundabout follow signs for town centre ; once you are near the town centre follow signs for park square / university of luton . parking : free parking will be available for all delegates . events : the henry sweet lecture 1998 on the thursday evening will be delivered by dan sperber ( cnrs , and crea , ecole polytechnique paris ) and is entitled relevance in an evolutionary perspective . dan sperber will also be participating in a workshop on experimental pragmatics on thursday afternoon and evening . the workshop is organised by billy clark ( middlesex university ) . other contributors are anne bezuidenhout ( south carolina ) , stephen newstead ( plymouth ) , steve nicolle ( middlesex ) , and ira noveck ( ecole polytechnique paris ) . there will be a language tutorial on roshani , a pamir language of the eastern iranian group of indo - european , given by john payne ( university of manchester ) . there will be a wine party on the thursday evening , following dan sperber 's lecture . bookings : should be sent to the local organiser , address above . there is a 10 % discount on bookings received by friday 21 august . cheques should be made payable to " university of luton " . programme thursday 10 september 1998 1 . 00 lunch 2 . 00 workshop on experimental pragmatics organiser : billy clark ( middlesex university ) with anne bezuidenhout ( south carolina ) , stephen newstead ( plymouth ) , steve nicolle ( middlesex ) , ira noveck ( ecole polytechnique paris ) , dan sperber ( cnrs , and crea , ecole polytechnique paris ) 3 . 30 tea 4 . 00 workshop continues 6 . 30 dinner 7 . 45 henry sweet lecture 1998 dan sperber ( cnrs , and crea , ecole polytechnique paris ) relevance in an evolutionary perspective friday 11 september 1998 session a 9 . 00 masako ohara ( essex ) " mixed characteristics of verbal nouns in japanese " 9 . 40 kensei sugayama ( kobe city ) " japanese nqs and unaccusativity : from a wg point of view " 10 . 20 jasper holmes ( ucl ) " causing , changing and acting " session b 9 . 00 a . sophia s . marmaridou ( athens ) " conceptual metaphor and the relativity issue : the case of m . greek financial discourse " 9 . 40 nathalie franken ( ulb ) " towards a new definition of the act of communication " 10 . 20 isao higashimori ( kobe college ) " metaphor and metonymy in loanwords : relevance theory vs . lakovian cognitive semantics " session c 9 . 00 kuniya nasukawa ( tohoku gakuin and ucl ) " prenasalisation as a case of lenition " 9 . 40 cecile de cat and bernadette plunkett ( york ) " on the status of peripheral strong pronouns in early french " 10 . 20 harald clahsen and sam featherston ( essex ) " four accounts of ` trace reactivation ' : evidence from german scrambling " 11 . 00 coffee 11 . 30 language tutorial : roshani john payne ( university of manchester ) 1 . 00 lunch session a 2 . 00 norio nasu ( ucl ) " attract f and the status of spec - ip in infinitival clauses " 2 . 40 seiki ayano ( durham ) " multiple feature-checking and a double object construction in japanese " 3 . 20 laura rupp ( essex ) " ` inverted ' negative imperatives in english " session b 2 . 00 christoph unger ( sli ) " causality and relevance " 2 . 40 anne furlong ( newfoundland ) " the soul of wit : a relevance-theoretic approach " 3 . 20 anna papafragou ( ucl ) " possibility and concession " session c 2 . 00 dick hudson ( ucl ) " syncretism and the x - form " 2 . 40 chet creider ( western ontario ) " swahili verbal inflectional morphology in theoretical perspective " 3 . 20 anne zribi - hertz ( paris-8 ) " number specification and referentiality : a contrast between french and malagasy " 4 . 00 tea 4 . 30 lagb business meeting 5 . 30 language tutorial continues 6 . 30 dinner 7 . 45 language tutorial continues saturday 12 september 1998 session a 9 . 00 shen yuan ( hong kong ) " sentences with indefinite subjects and their information structures " 9 . 40 mayumi masuko ( waseda ) " valence reduction and lexical meaning " 10 . 20 valia kordoni ( tbingen ) " agentivity , causation , cliticization and psych verb constructions : at the syntax-lexical semantics interface " session b 9 . 00 s j hannahs &amp; maggie tallerman ( durham ) " on getting ` the ' right in welsh " 9 . 40 nedzad leko ( oslo ) " syntactic versus semantic agreement in the oslo corpus of bosnian texts " 10 . 20 john payne and erika chisarik ( manchester ) " case - markers and postpositions : the hungarian problem " session c 9 . 40 sam featherston , harald clahsen , thomas muente and matthias grosz ( essex ) " raising and equi structures in hpsg and ppt : psycholinguistic evidence " 10 . 20 chieko kuribara ( reading ) " resetting or tactics ? : acquisition of functional category c by japanese learners of english " 11 . 00 coffee session a 11 . 30 delia bentley and thrhallur eythrsson ( manchester ) " ` have ' is not be " 12 . 10 bernadette plunkett ( york ) " locutionary inversion in modern french " session b 11 . 30 s j hannahs ( durham ) " unexceptional exceptions and french glides " 1 . 00 lunch session a 2 . 00 roger maylor ( durham ) " the german be - prefix : a case of incorporation " 2 . 40 jim miller ( edinburgh ) " what is a non-configurational language ? " session b 2 . 00 april mcmahon ( cambridge ) " expecting the unexpected : predictability and contingency in optimality theory " 2 . 40 guy deutscher ( trinity ) " the different faces of uniformitarianism " 3 . 20 tea and close booking form please return this form , with your remittance , to : vlad zegarac , dept . of linguistics , university of luton , 75 castle street , luton , bedfordshire , lu1 3aj . please make cheques payable to " university of luton " . ( all prices are in pounds sterling ( " stlg " ) ) . _ _ _ _ _ _ _ _ _ _ _ _ _ _ _ _ _ _ _ _ _ _ _ _ _ _ _ _ _ _ _ _ _ _ _ _ _ _ _ _ _ _ _ _ _ _ _ _ _ _ _ _ _ _ _ _ _ _ _ _ _ _ _ _ _ _ _ _ _ name : institution : address for this mailing : e-mail address : i enclose remittance as indicated ( select appropriate package ) : 1 . complete conference package : ( a ) including thursday lunch preceding workshop ( i ) if sent to arrive before 21 august 96 . 10 stlg . . . . . ( ii ) if sent to arrive after 21 august 104 . 00 stlg . . . . . ( b ) excluding thursday lunch ( i ) if sent to arrive before 21 august 87 . 10 stlg . . . . . ( ii ) if sent to arrive after 21 august 95 . 00 stlg . . . . . ( c ) surcharge for non-members , 5 . 00 stlg . . . . . total : . . . . . . . . 2 . selected items : ( a ) conference fee ( obligatory ) to cover cost of abstracts , tea and coffee , room bookings , speakers ' expenses etc . 15 . 00 stlg . . . . . . . . . . ( b ) thursday lunch 9 . 00 stlg . . . . . . . . . . ( c ) thursday dinner 9 . 00 stlg . . . . . . . . . . ( d ) b&amp;b thursday / friday 22 . 00 stlg . . . . . . . . . . ( e ) friday lunch 9 . 00 stlg . . . . . . . . . . ( f ) friday dinner 9 . 00 stlg . . . . . . . . . . ( g ) b&amp;b friday / saturday 22 . 00 stlg . . . . . . . . . . ( h ) saturday lunch 9 . 00 stlg . . . . . . . . . . sub-total : . . . . . . . . . . deduct 10 % if sent to arrive before 15 august . . . . . . . . . . ( i ) surcharge for non-members , 5-00 stlg . . . . . . . . . . total : . . . . . . . . . . 4 . abstracts only , for those not attending : 5-00 stlg uk . . . . . . . . . . . . . . . . . . . . 6-00 stlg overseas . . . . . . . . . . . . . . . . . . . . . tick to receive abstracts with your booking receipt : . . . . . . . . . . . . . . . tick if you would like vegetarian food : . . . . . . . . . . . . . . . . . . . . . . other special requirements ( e . g . diet , accommodation ) : . . . . . . . . . . . . . . . . . . . . . . . . . . . . . . . . . . . . . . . . . . . . . . . . . . . . . . . . . . . . . . . . . . . . . . . . . . . . . . . . . . . . . . . . . . . . . . . . . . . . . . . . . . . . . . . . . . . . please indicate whether you are travelling by train . . . . . by car . . . . . . other . . . . . . . .
</t>
  </si>
  <si>
    <t xml:space="preserve">Subject: hil phonology 4 ( hilp 4 )
 call for papers : the fourth hil phonology conference ( hilp 4 ) january 28-30 , 1999 at leiden university , the netherlands organized by the holland institute of generative linguistics deadline for abstracts : 1 october 1998 contact : harry van der hulst and jeroen van de weijer e-mail : hilp4 @ rullet . leidenuniv . nl web site : http : / / www . leidenuniv . nl / hil / confs / hilp4 abstracts are invited in all areas of phonology , and particularly on the conference theme : " how phonetic is phonology ? " - what is the input to the phonetic component , e . g . in terms of abstractness ? - what is the role of phonology and what is the role of phonetics , and how do they interact ? besides the main conference , there will be three workshops . workshop themes will be : - the role of paradigmatic relations in phonology - lexical insertion and phonology - iconicity please submit six copies of an abstract of maximally three pages ( including examples and references ) before 1 october 1998 . only one of the abstracts should identify the author and his / her affiliation . the program will be announced on 1 november . selected papers will be published in a reviewed volume of proceedings . the contents of earlier volumes ( hil phonology papers i , ii and iii ) are listed on the web site : http : / / www . leidenuniv . nl / hil / various / publics / publics . htm please submit abstracts to : hilp 4 committee hil / atw p . o . box 9515 2300 ra leiden the netherlands abstracts submitted by e-mail before 1 october will be accepted on the condition that a hard copy follows with a week .
</t>
  </si>
  <si>
    <t xml:space="preserve">Subject: alt iii
 alt iii : announcement and call for papers the third international conference of the association for linguistic typology ( alt iii ) will be held at the university of amsterdam , from august 26 to august 29 , 1999 . the first day of the meeting will be devoted to a workshop on creoles . the local organizer for alt iii will be casper de groot , ifott / atw , spuistraat 210 , nl-1012 vt amsterdam , the netherlands . members and non-members wishing to present a paper at alt iii are asked to send six copies of a one-page abstract to the chair of the program committee , scott delancey ( address below ) , to reach him no later than march 1 , 1999 . a second page ( six copies ) may be attached to the abstract listing data . the program committee will , by may 1 , 1999 , convey its decision on acceptance of papers to those submitting abstracts . each abstract should include the author 's name ( or authors ' names ) and mailing address ( please , just one mailing address for multiple authors ) , including telephone , fax , and e-mail address as available . each abstract should specify the amount of time requested for the presentation , including discussion , which may be 30 , 45 , or 60 minutes . members may also submit abstracts for symposia , including the names of participants and the amount of time requested ( which may , of course , exceed 60 minutes ) . address for mailing abstracts : scott delancey department of linguistics university of oregon eugene , or 97403-1290 , usa for information on the association for linguistic typology contact : johan van der auwera university of antwerp ( uia ) linguistics ( ger ) b-2610 wilrijk , belgium fax : + 32 - 3-8202762 auwera @ uia . ua . ac . be
</t>
  </si>
  <si>
    <t xml:space="preserve">Subject: perceiving and performing gender
 perceiving and performing gender 4th symposium on gender research at kiel university , germany november 12-14 , 1998 the conference focuses on the central question : how do social perceptions alongside the behaviour of individuals contribute to the construction of gender ? - how do we interpret and assess women and men ? - which properties and modes of behaviour do we ascribe to each gender ? - are gender differences the result of a gendered behaviour , or do they base themselves on gender-stereotyped expectations ? this symposium opens the possibility of discussing these and other questions in a cross-disciplinary and international perspective . keynote speakers prof . dr . jutta allmendinger institut fur soziologie ludwig - maximilian - universitat munchen prof . dr . mahzarin r . banaji department of psychology yale university prof . dr . j . richard hackman department of psychology harvard university prof . dr . thomas laqueur department of history university of california , berkeley prof . dr . donald g . mackay department of psychology university of california , los angeles prof . dr . anthony mulac department of communication university of california , santa barbara prof . dr . rosanne stone advanced communication technologies laboratory department of radio - tv - film the university of texas call for papers in addition to the presentations by the keynote speakers , we are accepting papers on further topics . interested researchers should send us a brief abstract of their proposed presentation . this abstract should be written in either english or german and be no longer than one typewritten page . of those papers accepted to the symposium , several will be chosen for publication in a collection of highlights from the conference . language the symposium will be conducted in both english and german . presentations and comments can be formulated and contributed in either language . deadlines proposal abstracts must be received by zif no later than 30 april 1998 . registration deadline for the symposium is 1 october 1998 . fees registration costs dm 120 . this price is reduced to dm 30 for students and umemployed academics . for registration and further information please contact : susanne oelkers , m . a . zif centre for interdisciplinary research on women and gender christian albrecht university tel . : ( german code ) ( 0 ) 431 57949 51 olshausenstr . 40 fax : ( german code ) ( 0 ) 57949 50 d-24098 kiel email : &lt; oelkers @ zif . uni-kiel . de &gt; germany
</t>
  </si>
  <si>
    <t xml:space="preserve">Subject: tanlps workshop : final call for paper
 tanlps workshop : final call for papers held at the european conference on machine learning ( ecml ' 98 ) , chemnitz , germany 21-24 april 1998 ( www address : http : / / www . tu-chemnitz . de / informatik / ecml98 / ) . tanlps towards adaptive nlp - driven systems : linguistic information , learning methods and applications 24 april 1998 organized by : r . basili , m . t . pazienza ( university of roma , tor vergata , italy ) since most of its applications , from syntactic to semantic , are lexicon driven , systematic and reliable acquisition on a large scale of linguistic information is the real challenge to natural language processing ( nlp ) . empiricist view on natural language processing and learning has become recently more attractive for a wider research community : computational linguistics , artificial intelligence , psychology then seemed to converge on a specific data-oriented perspective aiming to overcome the traditional knowledge acquisition bottleneck . it has been often noted that the limited attention paid by the machine learning community to text and speech data seems unjustified . it is thus more and more evident that empirical learning of natural language processing ( nlp ) can alleviate the nlp main problem by means of a variety of methods for the automatic induction of lexical knowledge . lexical knowledge is often hard to compile by hand , and even harder to port and reuse . nlp application systems still have a low impact on real world problems , mainly due to the costs related to reusability and customization of the required lexicons . in particular , changes in the domain causes changes in the lexical information required in the underlying natural language . empirical , symbolic machine learning methods can be perfectly suited for this task like automatic acquisition and adaptation of this knowledge . rule induction , symbolic approaches to clustering , lazy learning , and inductive logic programming , have been already proposed by a growing community that is entering the challenge for theoretical ( i . e . methodological ) and application purposes a variety of techniques seems to be combined in order to successfully design realistic inductive systems for text processing : the target of this research is to define methods and design principles for systems combining linguistic and lexical learning capabilities for large scale language processing tasks . this is what we mean with adaptive nlp - driven systems . within this research task , some issues can favour a synergistic process between nlp and ml areas : the access to large data sets , that are even increasing over time , due to the telematics facilities available nowadays ; extending the set of typical classes of ml problems to other hard cases ( particularly dense in the nlp processes ) ; adding inductive capabilities to nlp system for tasks related to specific applications ( i . e . information extraction ) . the proposed workshop thus aims at stimulating reasearch and discussion on the following aspects : - establishing results and evidencies on the suitability of different ml paradigms on specific levels of representation of lexical knowledge ( morphology , syntax , linguistic inference among others ) - comparison of the quantitative approaches to lexical acquisition with empirical symbolic methods - stimulating discussion on cognitive perspective of some models within a plausible architecture for language processing and learning - establishing results on the applicability of the extracted / induce knowledge within nlp systems , with respect to assessed evaluation criteria , typical of the ml and language engineering ( le ) area - case studies on adaptive nlp systems , i . e . effective nlp systems integrating linguistic inferences with inductive capabilities ( www kb at cmu , ecran , . . . ) , - critical review of existing experiences on adaptive nlp systems - establishing guidelines for an evaluation framework of adaptive nlp systems : accuracy of the linguistic process , robustness of the induction process , . . . - promote cooperation among research groups in europe and usa to exchange ideas , data and tools for design and experiment architectures for adaptive nlp systems related events a parallel workshop will be also held in the ecml conference : " text mining " organized by yves kodratoff . although close in intent and topics , the two workshops have a specific " identity " in terms of area of research , multidisciplinary aspects and contributions . so , in order to enhance the discussion and the synergistic contributions to the two independent approaches , submissions covering common problems ( i . e . adaptive data mining from textual data ) will undergo a specific review , in cooperation with the other workshop pc . in fact , a joint ( half day ) session on specific borderline topics as well as on existing ( hybrid ) systems has been planned and a subset of the accepted papers will be presented there . a particular effort will be asked to authors for stressing / enhancing synergistic aspects . the program committee will suggest guidelines to compare / generalize / extend individual contributions in this specific perspective . workshop format : the workshop is expected to cover the whole day . in the first session , apart from an invited talk , we expect to cover methodological issues . papers related to advanced research on suitability of learning paradigms for the different target lexical information will be favoured . prototypical examples in this area are studies on empirical learning of tasks like pos tagging , induction of grammatical information , symbolic learning of word sense disambiguation criteria and lexical semantic information . a panel discussion is expected to close the morning session and focus on principles of suitability for learning paradigms vs . lexical levels . in the second session we expect to stimulate participants to cover application areas , like ir and ie , on original research works that are currently under development in several research centres in europe ( sheffield , tilburg , rome tor vergata and torino universities ) . a panel discussion on the implication of the adaptive paradigm on existing and potential nlp systems will close the workshop . program committee r . basili ( university of roma , tor vergata , italy ) m . craven ( carnegie mellon university , usa ) w . daelemans ( university of tilburg , nederlands ) m . t . pazienza ( university of roma , tor vergata , italy ) l . saitta ( university of torino , italy ) c . samuelssonn ( bell labs , at&amp;t , usa ) y . wilks ( university of sheffield , uk ) paper submission : = = = = = = = = = = = = papers should not exceed 3000 words or 6 pages . hard copy submission : three copies of the paper should be sent to : roberto basili department of computer science , systems and production university of roma , tor vergata via di tor vergata 00133 roma ( italy ) e-mail : basili @ info . utovrm . it electronic submission : electronic submission may be in either self-contained postscript or rtf formats , to basili @ info . utovrm . it for each submission - - whether hard copy or electronic - - a separate plain ascii text email message should be sent to roberto basili , containing the following information : # name : name of first author # title : title of the paper # pages : number of pages # files : name of file ( if attachments are submitted electronically ) # note : any relevant instructions # keys : keywords # email : email of the first author # abstr : abstract of the paper . . . . . . important dates : workshop final call for papers : 20 january 1998 papers due : 20 february 1998 notification of acceptance : 5 march 1998 final version due : 25 march 1998 workshop : 24 april 1998 . - - - - - - - - - - - - - - - - - - - - - - - - - - - - - - - - - - - - - - - - - - - - - - - - - - - - - roberto basili department of computer science , systems and production university of roma , tor vergata via di tor vergata 00133 roma ( italy ) e-mail : basili @ info . utovrm . it tel : + 39 - 6 - 7259 7391 fax : + 39 - 6 - 7259 7460 - - - - - - - - - - - - - - - - - - - - - - - - - - - - - - - - - - - - - - - - - - - - - - - - - - - - -
</t>
  </si>
  <si>
    <t xml:space="preserve">Subject: cimca ' 99
 final call for paper international conference on computational intelligence for modelling , control and automation cimca ' 99 17-19 february 1999 vienna - austria http : / / www-gscit . fcit . monash . edu . au / conferences / cimca99 14 august 1998 deadline for submission of extended abstract honorary chair : lotfi a . zadeh , university of california , usa general chair : masoud mohammadian , monash university ( australia ) second call for papers the international conference on computational intelligence for modelling , control and automation will be held in vienna , austria on 17-19 february 1999 . the conference provides a medium for the exchange of ideas between theoreticians and practitioners to address the important issue in computational intelligence , modelling , control and automation . the conference will consist of both plenary sessions and contributory sessions , focusing on theory , implementation and applications of computational intelligence techniques to modelling , control and automation . for contributory sessions , extended abstract papers are being solicited . several well-known keynote speakers will address the conference . topics include , but are not limited to , the following area : modern and advanced control strategies : neural networks control , fuzzy logic control , genetic algorithms &amp; evolutionary control , model - predictive control , adaptive and optimal control , intelligent control systems , robotics and automation , fault diagnosis , intelligent agents , industrial automations hybrid systems : fuzzy evolutionary systems , fuzzy expert systems , fuzzy neural systems , neural genetic systems , neural - fuzzy - genetic systems , hybrid systems for optimisation data analysis , prediction and model identification : signal processing , prediction &amp; time series analysis , system identification , data fusion and data mining , knowledge discovery , intelligent information systems , image processing , image understanding , parallel computing applications in identification &amp; control , pattern recognition , clustering , classification decision making and information retrieval : case - based reasoning , decision analysis , intelligent databases &amp; information retrieval , dynamic systems modelling , decision support systems , multi - criteria decision making , qualitative and approximate - reasoning modelling paper submission papers will be selected based on their originality , significance , correctness , and clarity of presentation . four copies of extended abstract ( 500-800 word ) should be submitted to the following address : cimca ' 99 secretariat school of computing &amp; information technology monash university gippsland campus switchback rd , churchill 3842 victoria , australia extended abstract should present original work , which has not been published or being reviewed for other conferences . important dates 14 august 1998 deadline for submission of extended abstract 21 september 1998 notification of acceptance 23 november1998 deadline for camera-ready copies of accepted papers 17-19 february 1999 conference sessions special sessions and tutorials special sessions and tutorials will be organised at the conference . the conference is calling for special sessions and tutorial proposals . all proposals should be sent to the conference chair before november 23rd , 1998 . cimca ' 99 will also include a special poster session devoted to recent work and work-in - progress . abstracts are solicited for this session ( 3 pages limit ) may be submitted up to 30 days before the conference date . invited sessions keynote speakers from academia and industry will be addressing the main issues of the conference . international program committee : h . adeli , the ohio state university , usa b . kosko , university of southern california , usa a . kandel , university of south florida , usa t . fukuda , nagoya university , japan t . baeck , informatic centrum dortmund , germany j . bezdek , university of west florida , usa k . hirota , tokyo institute of technology , japan g . dorffner , university of vienna , austria e . oja , helsinki university of technology , finland w . pedrycz , university of manitoba , canada x . yao , the university of new south wales , adfa , australia h . r . berenji , nasa ames research center , usa r . c . eberhart , purdue university , usa a . y . zomaya , university of western australia , australia t . shibata , miti , ministry of international trade and industry , japan h . liljenstrom , royal institute of technology , sweden f . herrera , university of granada , spain a . bulsari , ab nonlinear solutions oy , finland b . bignall , monash university , australia j . d . pinter , dalhousie university , canada v . piuri , politecnico di milano , italy t . furuhashi , nagoya university , japan a . aamodt , norwegian university of science and technology , norway t . yamakawa , kyushu institute of technology , japan l . guan , university of sydney , australia j . fernandez de caete , university of malaga , spain w . duch , nicholas copernicus , university , poland e . tulunay , middle east technical university , turkey c . kuroda , tokyo institute of technology , japan international liaison : canada and usa liaison : j . d . pinter , dalhousie university , canada europe liaison : r . john , de montfort university , uk z . pahlavani , avip , austria local arrangements and public relation : zohra pahlavani , avip , austria christina meier , australia publicity : henry selvaraj monash university ( australia ) robert john , de montfort university ( uk ) publication : baikunth nath , monash university , australia masoud mohammadian , ( chair ) , monash university , australia j . d . pinter , dalhousie university , canada visits and social events sightseeing visits will be arranged for the delegates and guests . a separate program will be arranged for companions during the conference . for further information either contact cimca99 @ fcit . monash . edu . au or see the conference homepage at : http : / / www-gscit . fcit . monash . edu . au / conferences / cimca99
</t>
  </si>
  <si>
    <t xml:space="preserve">Subject: spanish in the united states conference
 preliminary announcement and call for papers : 17th conference on spanish in the united states florida international university miami , florida march 11 , 12 , 13 , 1999 keynote speakers : to be announced in fall 1998 abstracts for twenty-minute papers are invited on the following general topics related to spanish in the united states : language policy and planning , language variation , discourse analysis , language maintenance and shift , language attitudes , testing , heritage language education , language in public life . persons interested in presenting a paper at the conference are requested to submit five copies of a one-page abstract of the paper . the abstract should be accompanied by a separate page stating the title of the paper , your name , affiliation , institutional address , your telephone numbers , including fax , and e-mail , and the address at which you wish to receive a notification concerning acceptance of the paper . please do not identify yourself on the abstract itself . abstracts must be received by october 19 , 1998 . queries and abstracts should be addressed to : dr . ana roca , conference chair department of modern languages deuxieme maison 498a florida international university university park miami , fl 33199 305-348 - 2046 rocaa @ fiu . edu ( please post and share ) hotel information : full information will be posted in fall 1998 in the linguist list . we have made definite arrangements with the david william hotel and the biltmore hotel ( in coral gables ) . conference participants can stay at the david william hotel at a negotiated rate of $ 99 / night and will have all privileges at the biltmore hotel ( a luxury hotel in a historic building ) because both hotels are under the same management and coorporation now . the biltmore is only about four or five blocks away and you can walk or take the hotel shuttle there . the conference will be held at the biltmore and at florida international university . if you wish to make early reservations , call the david william hotel at 305-445 - 7821 and mention that it is for fiu 's " spanish in the u . s . " conference march 11-13 , 1999 at the agreed upon rate . space is limited . note : queries will be answered as soon as possible after august 16 , 1998 and a conference registration form will be posted soon and can also be mailed to you as early as fall 1998 at the start of the new academic year .
</t>
  </si>
  <si>
    <t xml:space="preserve">Subject: multilinguality workshop
 ecai98 second multilinguality in the lexicon workshop august 25th 1998 a workshop held as part of the 13th biennial european conference on artificial intelligence ( ecai-98 ) august 23rd - 28th , 1998 , brighton , uk organising committee : lynne cahill ( university of sussex ) susan armstrong ( issco ) pierette bouillon ( issco ) roger evans ( itri , university of brighton ) web site : http : / / www . cogs . susx . ac . uk / ecai98 / tw / w13 . html the 1st multilinguality in the lexicon workshop took place in april 1996 as part of the aisb workshop series at sussex , and brought together researchers with a wide range of experiences in multilingual lexicon development . this second mll workshop will follow up on some of the work presented there , as well as introducing other work on multilinguality in the lexicon . the workshop will run for one day as part of ecai-98 in brighton , uk . there will be two blocks of three papers , each followed by a led discussion session . programme : 9 . 30 pierrette bouillon &amp; federica busa ` a verb like " attendre " : the point of view of " generative lexicon " ' 10 . 15 helge dyvik ` translations as semantic mirrors ' 11 . 00 coffee 11 . 30 evelyne viegas ` multilinguality and genericity in syntagmatic relations ' 12 . 15 discussion 1 . 00 lunch 2 . 00 manfred stede ` particles : particularly problematic for multilingual nlp ' 2 . 45 lynne cahill ` automatic extension of a hierarchical multilingual lexicon ' 3 . 30 tea 4 . 00 john bateman &amp; serge sharoff ` multilingual grammars and multilingual lexicons for multilingual text generation ' 4 . 45 discussion 5 . 30 close further information : to obtain further information about ecai-98 and the workshop please visit the ecai-98 web site at http : / / www . cogs . susx . ac . uk / ecai98 /
</t>
  </si>
  <si>
    <t xml:space="preserve">Subject: 3rd intl conf on maintenance and loss of minority langs
 third international conference on maintenance and loss of minority languages koningshof conference center , veldhoven , the netherlands november 26 - november 27 , 1998 programme the conference will consist of three sections . the first section addresses the sociological and social-psychological explanatory context in which language shift processes take place . the second section deals with language attrition from a psycholinguistic perspective , and the third is fully devoted to the building of an integrated explanatory framework for processes of language shift and loss . in memory of willem fase , one of the initiators of the first and second conference on maintenance and loss of minority languages , who died in 1997 , a new forum called the willem fase lecture has been set up . this plenary lecture forum will be granted to a promising scholar , to be selected from the abstracts submitted . thursday , november 26 , 1998 08 . 30-09 . 30 registration at koningshof conference center , veldhoven , the netherlands tea / coffee 09 . 30-10 . 00 conference opening section i : language shift from a sociological and social-psychological perspective 10 . 00-11 . 00 plenary session : lesley milroy 11 . 00-12 . 00 plenary session : richard bourhis 12 . 00-13 . 00 lunch 13 . 00-13 . 45 parallel sessions of free papers 13 . 45-14 . 30 parallel sessions 14 . 30-15 . 15 parallel sessions 15 . 15-16 . 00 tea / coffee section ii : language loss from a psycholinguistic perspective 16 . 00-17 . 00 plenary session : kees de bot 17 . 00-17 . 45 parallel sessions 17 . 45-18 . 30 parallel sessions 19 . 00-20 . 30 dinner friday , november 27 , 1998 section ii continued : language loss from a psycholinguistic perspective 08 . 30-09 . 30 plenary session : joel walters 09 . 30-10 . 15 parallel sessions 10 . 15-10 . 45 tea / coffee 10 . 45-11 . 30 plenary session : willem fase lecture 11 . 30-12 . 30 concluding remarks on section i and ii by joshua fishman 12 . 30-13 . 30 lunch section iii : towards an integrated explanatory framework for processes of language shift and loss 13 . 30-15 . 30 preparatory workshops 15 . 30-16 . 00 tea / coffee 16 . 00-17 . 30 round table chaired by michael clyne general information conference secretariat tilburg university research group on language and minorities c / o heleen strating - keurentjes p . o . box 90153 nl-5000 le tilburg the netherlands tel : + 31 13 4662588 fax : + 31 13 4663110 e - mail : language . loss . 98 @ kub . nl organizing committee - dr . ton ammerlaan , arnhem school of business - madeleine hulsen , university of nijmegen - dr . jetske klatter - folmer , institute for the deaf / tilburg university - heleen strating - keurentjes , tilburg university - piet van avermaet , university of leuven - dr . kutlay yagmur , tilburg university scientific committee - prof . kees de bot , university of nijmegen - prof . michael clyne , monash university , melbourne - prof . joshua fishman , stanford university , california / yeshiva university , new york - prof . koen jaspaert , university of leuven - dr . sjaak kroon , tilburg university location the conference will be held at koningshof conference center , veldhoven , the netherlands . this modern conference center is situated in forested areas , only fifteen minutes from the city of eindhoven and eindhoven airport . all rooms have a shower , toilet , television and telephone . koningshof offers a wide range of indoor and outdoor sports and leisure facilities , including a swimming pool , sauna , fitness club and squash court . registration and fees for registration , all participants ( including authors of submitted abstracts of papers ) are requested to mail the attached registration form before august 1 , 1998 . the registration fees are : dfl 460 conference programme and full board , after july 1 , 1998 . dfl 285 conference programme , after july 1 , 1998 . please add an additional dfl 10 to cover international transfer charges if subscribing from abroad . the fee for the programme covers the conference fee , lunches on thursday and friday , tea / coffee during breaks , and the foreseen conference publication . the fee for full board additionally covers a single-room accommodation for one night including breakfast at koningshof conference center on thursday / friday as well as dinner on thursday . you will receive confirmation of registration , and the final programme at the end of august , 1998 . those who arrive earlier or wish to stay longer must take care of further accommodations themselves . they can contact the conference secretariat . payment of fees all payments should reach us ultimately by august 1 , 1998 ( see registration and fees ) . fees should be paid in dutch guilders to : kub / flw , postbank account number 2386602 , mentioning ' code 1 . 8210 . w334 ' . cancellations the conference secretariat should be notified of cancellations in writing . if cancellations are received before august 1 , 1998 all fees , minus a cancellation charge of 25 % will be refunded . if cancelled after august 1 , but before september 1 , 1998 the cancellation charge will be 50 % . no refunds will be made for cancellations received later than september 1 , 1998 . _ _ _ _ _ _ _ _ _ _ _ _ _ _ _ _ _ _ _ _ _ _ _ _ _ _ _ _ _ _ _ _ _ _ _ _ _ _ _ _ _ _ _ _ _ _ _ registration form third international conference on maintenance and loss of minority languages , koningshof conference center , veldhoven , the netherlands , november 26 - november 27 , 1998 . please fill out completely and return to the conference secretariat before august 1 , 1998 . _ _ _ _ _ _ _ _ _ _ _ _ _ _ _ _ _ _ _ _ _ _ _ _ _ _ _ _ _ _ _ _ _ _ _ _ _ _ _ _ _ _ _ _ _ _ _ o male / o female name , initials : . . . . . . . . . . . . . . . . . . . . . . . . . . . . . . . . first name : . . . . . . . . . . . . . . . . . . . . . . . . . . . . institution : . . . . . . . . . . . . . . . . . . . . . . . . . . . . mailing address : . . . . . . . . . . . . . . . . . . . . . . . . . . . . . . . . . . . . . . . . . . . . . . . . . . . . . . . . . . . . . . . . . . . . . . . . . . . . . . . . . . . . . . . . . . . . . . . . . . . . . . . . . . . . . . . . . . . . . . . . . . . . . . . . country : . . . . . . . . . . . . . . . . tel . / fax : . . . . . . . . . . . . . . . . . . . . . . . e - mail : . . . . . . . . . . . . . . . . . . . . . . . . please register me for : o conference programme and full board , after july 1 , 1998 . dfl 460 o conference programme , after july 1 , 1998 . dfl 285 i hereby confirm that the fees have been remitted to the kub / flw account ( see payment of fees ) . special requests or requirements : . . . . . . . . . . . . . . . . . . . . . . . . . . . . . . . . . . . . . . . . . . . . . . . . . . . . . . . . . . . . . . . . . . . . . . . . . . . . . . . . . . . . . . . . . . . . . . . . . . . . . . . . . . . . . . . . . . . . . . . . . . . . . . . . . . . . . . . . . . . . . . . . . . . . . . . . . . . . place / date : signature :
</t>
  </si>
  <si>
    <t xml:space="preserve">Subject: errors in language learning .
 james , carl . ( 1998 ) . errors in language learning and use : exploring error analysis . london : longman . isbn 0 582 25763 - 8 ( paperback ) . rrp : 14 . 99 . the analysis of errors in cognitive , linguistic and other psychological processes has a long history dating back to the introduction of signal detection theory in psychophysics and behavioural learning paradigms . although many applied linguists now favour interlanguage paradigms for second-language acquisition , error analysis ( ea ) is still widely used in language classes . the attraction of ea lies in one 's ability to isolate variability in responses , such as distinguishing true errors from " mistakes " , which simple " correct / incorrect " paradigms tend to discard . in this new book on ea in language learning and usage , carl james builds on his earlier work on contrastive analysis and applied linguistics to further explore the role that performance errors play in language acquisition ( particularly second-language acquisition ) . the book consists of a historical overview of ea in applied linguistics , and then embarks on an ambitious attempt to both define and constrain the scope and methodology of ea in language processing and language learning . this methodology includes typologies for classifying and understanding how errors arise , as well as algorithmic specifications for the diagnosis and error correction in clinical and educational settings . the first chapter aims to give a historical overview of ea in the context of its origins , its inspirations , its competitors , and its influences on second language teaching . james defines an error as " an unsuccessful bit of language " ( p . 1 ) which seems to be as succinct and compact a description as i ' ve ever read ! however , this very readable style of writing , whilst appearing informal , is maintained through later chapters where discussion of technical issues could easily have been obfuscated by a poor writing style . first - and second-order paradigms within language learning are described in detail in this chapter , with the interlanguage and crosslinguistic approaches compared with alternatives such as ea and contrastive analysis . idiosyncratic and language-specific difficulties in language learnability are also covered in the context of linguistic change and metalinguistic influences on successful language acquisition . several methods for collecting data in ea are informally introduced in this chapter ( e . g . , error elicitations such as the " broad trawl " ) , which naturally leads into the second chapter on defining the scope of ea in language acquisition . the second chapter begins with an enlightening discussion of popular conceptions of what " proper " language is ( such as the king 's english ) , and catalogues the many failed attempts to enforce a " correct " dialect of english both in britain and asia ( the " complaints " tradition ) . this issue is clearly relevant for defining exactly what an error is , given the absolutist attributions made by some educators and policy makers about the tenability or correctness of certain forms of spoken and written english ( i . e . , " standard " english ) . james outlines some typologies for understanding language norms based on geographical and historical constraints , but correctly identifies deficiencies in these schemes ( particularly the failure , for example , to understand the role of colonialism in language preferences ) . this issue is taken up with respect to the issue of power and authority of native speakers with respect to non-native speakers of english , and conversely how the desire to speak a second language can unwittingly result in language loss and native - language change . chapters 3 , 4 and 5 focus on the definition and description of errors within the ea paradigm , having defined the focus of the ea methodology in the previous chapters . james begins by defining learners ' ignorance of a target language in terms of four categories of deviance : grammaticality , acceptability , correctness and strangeness . it is a clear advantage of the authors ' approach to ea that both grammatical / rational and performance / empirical approaches to language acquisition are covered by his typology , thus not " taking sides " with one viewpoint or the other . this rationale is based on the idea that ea is a methodology rather than a theoretical prescription . this focus continues with a discussion of error detection methods , in the context of locating and describing such errors in different parts of speech and indeed with respect to discourses longer than single sentences or phrases . the importance of a pluralistic approach which is tolerant of differences in dialects is emphasised , whilst ensuring that objective and stationary criteria are applied to utterances and writing within each dialect group . error taxonomies , such as feature and surface structure approaches , are outlined in detail with worked examples , which are one of the key design features of the authors ' pedagogical approach . computer - assisted analysis of errors is also discussed , as are specific algorithmic approaches to rating levels of error in lexical and grammatical processes . the next two chapters focus on diagnosing errors and evaluating their seriousness and impact for second-language learners in particular . possible negative influences , such as interlingual errors arising from conflicts between the target language and mother tongue , are treated in detail , as are intralingual errors and inconsistencies which the non-native speaker encounters for the first time in the target language , such as over-generalisations and false analogies . in addition , the role of culture in influencing and perhaps determining some aspects of linguistic behaviour is discussed , for example , how native speakers might " gate " a non-native speaker . error gravity and comprehensibility are also covered , as are some amusing examples given for " the irritation factor " . the sociopragmatic consequences of error production in social situations , and the potentially negative outcomes for non-native speakers , are also discussed . chapter 8 discusses pragmatic strategies for using ea to correct errors in speech and writing for second language learners . these are enhanced by a number of case studies presented in chapter 9 . the issues covered in these last two chapters are non-trivial for applied linguistics : is second - language teaching effective ? if so , which approaches are best suited to particular kinds of students ? are formal / grammatical or informal / conversational approaches superior ? although james provides no magic answers for any of these questions , he does present a coherent methodology for answering these kinds of questions for individual situations , which is the great appeal of this book . this book would be suitable as an undergraduate or graduate text in applied linguistics or tesl programmes , but will be an invaluable reference for researchers in related fields such as psycholinguistics and machine translation , who might be searching for a more formal methodology for understanding error production in their respective fields . this book will be an indispensable addition to every linguist 's library . reviewed by : paul a . watters , department of computing , school of mathematics , physics , computing and electronics , macquarie university nsw 2109 , australia . tel . : + 61 - 2-9850 - 9541 ; fax : + 61 - 2-9850 - 9551 ; e - mail : pwatters @ mpce . mq . edu . au . paul a . watters is a research officer at macquarie university in australia , and is currently working on computational representations of semantics in models of language and speech production , as well as developing pragmatic approaches to machine translation . he is an associate editor of the south pacific journal of psychology .
</t>
  </si>
  <si>
    <t xml:space="preserve">Subject: new book : phonetics , phonology
 please post the following book : ladd , d . robert ( university of edinburgh ) ; intonational phonology ; isbn : 0-521 - 47575 - 9 ; paperback ; 6 x 9 ; 349 pp . ; pub . date : 01 / 13 / 97 ; publisher : cambridge university press ; $ 23 . 95 ; intonation is becoming increasingly prominent in areas from phonology to speech recognition . ladd gives an exceptionally clear overview of the key ideas of pierrehumbert 's autosegmental-metrical theory to intonational phonology , and discusses alternative approaches . he also looks critically at the version put forward by generativists , and offers his own solutions . this book will appeal to phonologists as an original contribution , and will be welcomed by students and researchers , who will find in it the ideal overview of recent work . ; contents : 1 . introduction to intonational phonology ; 2 . fundamental concepts of the autosegmental-metrical theory ; 3 . phonological representation of pitch in the am theory ; 4 . cross - language comparison of intonation ; 5 . patterns of prominence ; 6 . prosodic structure ; 7 . ! pitch range . ; order info : www . cup . org / order . html
</t>
  </si>
  <si>
    <t xml:space="preserve">Subject: books on pragmatics
 john benjamins publishing would like to call your attention to the following new titles in the field of pragmatics : handbook of pragmatics manual &amp; annual supplements jef verschueren , jan - ola ostman , jan blommaert &amp; chris bulcaen ( university of antwerp / university of helsinki ) manual 1994 . xiv , 658 pp . us / canada : hb : 1-55619 - 503 - 6 price : usd 160 . 00 rest of the world : hb : 90 272 5081 2 price : nlg 320 , - - supplement 1995 . 336 pp . + binder us / canada : 1-55619 - 511 - 7 price : usd 97 . 00 rest of the world : 90 272 2157 x price : 194 , - - supplement 1996 . vi , 268 pp . us / canada : 1 55619 512 5 price : usd 79 . 00 rest of the world : 90 272 2158 8 price : nlg 158 , - - supplement 1997 . ca . 320 pp . us / canada : 1 55619 527 3 price : usd 89 . 00 rest of the world : 90 272 2173 1 price : nlg 178 , - - the handbook of pragmatics aims to provide easy access for scholars with widely divergent backgrounds but with convergent interests in the use and functioning of language to the different topics , traditions and methods which together make up the field of pragmatics , broadly conceived as " the cognitive , social and cultural study of language and communication " . the handbook of pragmatics will be an annually updated state-of - the-art publication . the main body of the handbook will be produced in loose-leaf format in a handsome 3 - ring binder and will be accompanied by a bound manual , which will contain all necessary background information and user guidelines . this manual will be the first installment of the handbook . within the subsequent five years , the loose-leaf handbook will form the basis of the handbook proper giving an overview of the sub-fields , traditions , methodologies and concepts of pragmatics . after this phase , the handbook will continue to be expanded , topics will be dealt with in depth and updated annually . the project is thus a unique work of reference that guarantees to be always a state-of - the-art source book for researchers . current issues in relevance theory villy rouchota and andreas h . jucker ( eds ) 1998 . xii , 368 pp . pragmatics &amp; beyond ns 58 us / canada : hb : 1 55619 821 3 price : usd 75 . 00 rest of the world : hb : 90 272 5072 3 price : nlg 150 , - - the eleven original papers collected in this volume address themselves to some of the central issues in the relevance theoretic research programme since the 1995 publication of the second edition of sperber and wilson 's relevance . communication and cognition . several papers investigate the distinction between conceptual and procedural meaning in order to account for the semantics of discourse connectives , for the role of intonation in utterance interpretation , and for focus phenomena . other papers explore the role of the relevance theoretic notion of metarepresentation in utterance interpretation and prove its usefulness in the study of both linguistic topics such as epistemic modality and conditional clauses , and in the reanalysis of literary issues such as verbal humour . some of the central pragmatic issues dealt with are the interpretation of semantically underdetermined linguistic forms , the role and nature of pragmatic inference , the distinction between truth-conditional and non-truth - conditional meaning and the separation between explicitly and implicitly communicated meaning . the theory 's application to sociolinguistic topics is assessed and developed in an inspired account of phatic communication ; and the theory 's usefulness in accounting for certain types of " grammatical " constraints is explored in relation to certain restrictions in the interpretation of indefinite descriptions . contributions by : richard breheny ; carmen curco ; victoria escandell - vidal ; thorstein fretheim ; corinne iten ; manuel leonetti ; eun - ju noh ; anna papafragou ; villy rouchota and andreas h . jucker ; michiko takeuchi ; vladimir zegarac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</si>
  <si>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varieties of english
 second international conference on major varieties of english maven ii lincoln university campus , england september 9-11 , 1999 conference theme : the english language today : functions and representations plenary speakers include : nicholas coupland eric fudge salikoko mufwene the main aim of the conference is to profile the changing global presenceof english and the resulting effects on developments and changes in the language today . paper proposals are invited on all aspects of the use of major varieties of english today , in particular on the following themes : formal and functional developments and changes in english mediated uses of english international profile of english english and corporate culture english language in literature english and world communication competing target varieties fo learners text and corpus analysis etc . submission of paper proposals abstracts of paper proposals should be no more than 250 words in length , and should be double spaced . please submit three copies , one with name , affiliation and personal details ( address for correspondence , phone / fax numbers , e . mail address ) . please mention at the bottom what area or theme you believe your abstract covers ( e . g . pragmatics , media language , dialectology , political sociology etc . ) send abstracts to reach no later than dec . 15 , 1998 to : p . b . nayar faculty of arts and technology lincoln university campus brayford pool lincoln , ls6 7ts united kingdom abstracts may also be submitted as an attachment to e . mail ( one copy with all information required ) to : pnayar @ ulh . ac . uk papers should be targeted for a half-hour slot , of which at least 10 minutes will be reserved for post-presentation discussion . so the available time for actual paper presentation will be 20 minutes . notification of acceptance will be made by march 15 , 1998 lincoln university has an attractive , modern campus with excellent facilities , on a scenic location in the historic cathedral city of lincoln . lincoln is well connected by rail and road from london ( 120 miles ) manchester ( 90 miles ) and nottingham ( 40 miles ) . accommodation the registration package includes two nights in very modern , comfortable on-campus rooms with ensuite bath and self-catering facilities at very moderate prices . an additional night will cost 15 . there are also several hotels in the city within walking distance from the campus . the cost ranges from 50 to 80 per night . registration full conference package : registration + on campus accommodation for two nights + two breakfasts 150 registarion only : 120 daily registration : 45 conference dinner on 10 / 9 / 99 25 ( optional ) all rates include lunch ( es ) and refreshments on the days of attendance . there will be a late surcharge on registrations received after june 1 , 1999 all presenters will receive detailed information package . for enquries and additional information , contact : the conference secretary - maven ii faculty of arts and technology lincoln university campus brayford pool lincoln , ln6 7ts u . k . tel : + 44 1522 886251 fax : + 44 1522 886021 e . mail : pnayar @ ulh . ac . uk information and updates also available on our website at www . lincoln . ac . uk / communications
</t>
  </si>
  <si>
    <t xml:space="preserve">Subject: towards culturally situated agents
 * * * call for papers and participation * * * issues in cross cultural communication " towards culturally situated agents " http : / / www . nttmsc . com . my / kido / pricai98cfp . html 24th of november 1998 , singapore introduction culture underlies every aspect of social behavior and influences communication style , personality , character , motivation , knowledge and cognition . there is an extensive body of work on cross-cultural differences in communication styles in the linguistics and cultural anthropology literature . in the intelligent user interface design community , over the years , fueled by the recognition that different types of users are motivated by different needs and goals , attention has been given to the development of adaptive user interfaces . however , this line of research and development has given little consideration to the influence that culture plays in shaping what users want out of the computational experience . in order to create interfaces that accommodate different user styles , therefore , it is important to understand these cultural influences , since , in many cases , a user will react to interfaces on the basis of cultural background . similarly , if we are to view an agent , software or robot as a social member of a " cyber society , " then that agent must be able to invoke cultural knowledge in order to communicate flexibly with human users and possibly other agents . if agents are reflective only of their designers ' communicative behaviors and are not able to adapt to the styles of other agents which they meet in heterogeneous , distributed environments and virtual reality worlds , then our agents may be trapped in a tower of babel . the goal of this workshop is to discuss cultural influences as they ( may ) inform interactions among human and software agents . this workshop is intended to attract participants from those communities concerned with such a perspective of communication . topics of interest the workshop aims to be interdisciplinary in nature and is therefore open to contributions from various research fields . the topics which the workshop addresses are relevant , for instance , in : anthropology , sociology , sociolinguistics , human computer interaction ( hci ) , cscw , machine learning , adaptive systems research , collaborative virtual environments , multi-media multi-user environments , ethnology , social sciences , psychology and cognitive science . the scope of this workshop includes , but need not be restricted to the following topics : * the nature of cross cultural communication , including case studies and examples * the origin and evolution of communication * linguistic and ethnographic studies of cross cultural communication * negotiation strategies among humans from different cultural backgrounds * negotiation strategies among agents informed by different cultural principles * user interfaces and new media for cross cultural communication * the impact of internet technology on cross cultural communication * culturally situated metaphors in interface , machine and agent design * ethnomethodology in interface and agent design * culturally dependent metaphors and language of describing and talking about humans , machines and agents : influences on the design process , theory / model building , and scientific experimentation * case studies of program execution problems due to agent to agent and human to agent miscommunication * standards which are open to the development of multiple ontologies of mult iagent communication in heterogeneous environments * working examples of culturally adaptive agents in multiagent or human-agent systems papers should address these topics in the context of how they relate to issues in agent design and agent behavior . participation and submission of papers the workshop will comprise a few keynote talks , a panel discussion with participants from different research areas and presentations of preliminary findings by workshop participants . participants will be selected by the organizing committee ( see below ) based on submitted papers . potential participants who wish to present their work at the workshop should submit a short paper ( up to 5 , 000 words ) or extended abstract ( 1 , 500 to 2 , 500 words ) . contributions should describe work in progress , completed work , positions , or give significant insight into the issues on cross cultural communication . other potential participants should send a statement of interest ( one page ) , briefly describing their work and their interest in the workshop . some of the participants will be asked to contribute a paper to the final working notes . all participants will be invited to bring a poster presenting their work . submissions should be sent by e-mail ( ascii , unix compatible postscript , or rtf ) to the workshop chair , takashi kido , msc-kido @ po1 . infosphere . or . jp for more information about the workshop , please contact the workshop chair , takashi kido , msc-kido @ po1 . infosphere . or . jp important dates * abstracts / papers due by : july 18 1998 * notification of acceptance : september 20 , 1998 * camera - ready version of final paper due : october 18 , 1998 * date of workshop : sunday , november 22 , 1998 organizing committee kido takashi ntt msc kuala lumpur , malaysia - - - - - - - - - patricia o'neill - brown asia pacific technology program u . s . department of commerce washington , dc , usa - - - - - - - - - - - kerstin dautenhahn department of cybernetics university of reading uk - - - - - - - - - stephen smoliar fx palo alto laboratory us - - - - - - - - - workshop chair please send abstracts / papers or any questions to kido takashi ntt msc sdn bhd ( 437563 - h ) letter box no . 37 , 18th floor , ubn tower no . 10 . jalan p . ramlee , 50250 kuala lumpa , malaysia kuala lumpur , malaysia phone : + 60 3 238 4077 fax : + 60 3 238 4037 - 202 0476 e - mail : msc-kido @ po1 . infosphere . or . jp
</t>
  </si>
  <si>
    <t xml:space="preserve">Subject: psycholinguistics
 jean aitchison , the articulate mammal an introduction to psycholinguistics , 4th edition this highly successful text has been substantially revised to take account of the considerable changes in chomsky 's recent ideas . the chapters on grammatical innateness , child language acquisition , and speech comprehension have been largely rewritten and new material and references throughout the book make it completely up-to - date with key developments in the field . table of contents introduction 1 . the great automatic grammatizor : need anything be innate ? 2 . animals that try to talk : is language restricted to humans ? 3 . grandmama 's teeth : is there biological evidence for innate language capacity ? 4 . predestinate grooves : is there a pre-ordained language ' programme ' ? 5 . the blueprint in the brain : what grammatical information might conceivably be innate ? 6 . chattering children : are chattering children following ` rules ' when they learn to speak ? 7 . puzzling it out : exactly how do children learn language ? 8 . celestial unintelligibility : why propose a transformational grammar ? 9 . the white elephant problem : do we need a transformational grammar in order to speak ? 10 . the case of the missing fingerprint : how do we understand speech ? 11 . the cheshire cat 's grin : how do we plan and produce speech ? 12 . banker 's clerk or hippopotamus ? : the future of psycholinguistics notes and suggestions for further reading references routledge : 1998 : 320 pp cl : 0 415 16866 x : # d5684 : $ 75 . 00 pb : 0 415 16791 4 : # d5688 : $ 24 . 99 for more information on these and other titles from : routledge london * new york in north america : www . routledge-ny . com elsewhere : www . routledge . com
</t>
  </si>
  <si>
    <t xml:space="preserve">Subject: translation studies
 mona baker , editor , routledge encyclopedia of translation studies this is the first full-length encyclopedia of its kind . covering virtually every conceivable aspect of translation , from the translators themselves , methods and terminology , and the history of translation in all the major linguistic and cultural communities , this fascinating volume features contributions by umberto eco , anthony pym , lawrence venuti , judith woodsworth , roger bell , juliane house , jean delisle , carol maier , ian mason and other experts in the field of language and linguistics . the entries are supported by powerful reference tools , including an extensive index , a comprehensive bibliography and exhaustive suggestions for further reading . routledge : 1998 : 680 pp cl : 0 415 09380 5 : # d3367 : $ 165 . 00 for more information on these and other titles from : routledge london * new york in north america : www . routledge-ny . com elsewhere : www . routledge . com
</t>
  </si>
  <si>
    <t xml:space="preserve">Subject: special volume on relevance theory
 dear all , at the end of this month a special volume of our international journal " revista alicantina de estudios ingleses " ( raei ) , entirely devoted to relevance theory , will be published . here you are the contents : revista alicantina de estudios ingleses volume 11 ( 1998 ) editors : jose mateo and francisco yus contents preface dan sperber and deirdre wilson the possible place of relevance theory in a cognitive explanation of literature josi luis guijarro university of cadiz unembedded definite descriptions and relevance robert j . stainton carleton university phatic interpretations : standarisation and conventionalisation steve nicolle &amp; billy clark middlesex university is relevance theory asocial ? mark jary university of london arousing the receiver 's involvement by flouting the communicative principles marisa dmez arroyo university of oviedo processing for relevance marjolein groefsema university of hertfordshire relevance : a thematic bibliographical list ( more than 500 references ) francisco yus university of alicante relevance and the translation of poetry marta dahlgren thorsell university of vigo relevance and modality josi luis berbeira gardsn university of cadiz communication , information , and relevance fernando garcma murga universidad autsnoma de madrid when is relevance ? on the role of salience in utterance interpretation rachel giora tel aviv university communication in relevance theory nathalie franken * universiti libre de bruxelles roots of miscommunication elena schmitt university of south carolina rhetorical questions , relevance and scales javier gutiirrez rexach the ohio state university against blurring the explicit / implicit distinction begoqa vicente cruz universidad del pams vasco uned , madrid be relevant ( relevance , translation and cross culture ) jose mateo university of alicante interpersonal communication and context accessibility in the interpretation of ironic utterances . a case study : rastell 's version of la celestina m * angeles ruiz moneva university of zaragoza those analysts willing to buy a copy of the volume should send me an e-mail , as soon as possible , providing an address where they can be contacted in july . they will be sent an order form to be returned with such details as credit card number , etc . the price of the volume will be 3000 pesetas ( roughly 26 dollars , 13 pounds ) . if you intend to attend the forthcoming workshop on relevance theory to be held in middlesex next september , you will also be able to buy the volume there , filling a form or buying a copy if available ( there will be some copies on display ) . i would be grateful if those intending to buy the volume there also sent me an e-mail letting me know , so that i can work out how many copies of the volume i should send to the workshop . i look forward to hearing from you . cordially , - dr . francisco yus university of alicante department of english studies http : / / www . ua . es / dfing apartado 99 , e-03080 alicante ( spain ) e-mail : francisco . yus @ alc . es ( home ) e-mail : francisco . yus @ ua . es ( university ) tel : ( 96 ) 5103527 ( home ) tel : ( 96 ) 5903400 - ext : 3027 ( university )
</t>
  </si>
  <si>
    <t xml:space="preserve">Subject: descriptive linguistics
 sanford b . steever , ed , , the dravidian languages this authoritative reference provides unique descriptions of 11 dravidian languages , covering their historical development with discussions of their specialized linguistic structures and features . each chapter combines modern linguistic theory with traditional historical linguistics and a uniform chapter structure allows for easy comparison between the individual languages . two further chapters provide general information about the language family - - the introduction covers the history , cultural implications and linguistic background , and a separate article on dravidian writing systems . written by a team of experts , each language chapter offers a detailed analysis of phonology , morpology , syntax and lexicon . routledge language family descriptions routledge : 1998 : 464 pp cl : 0 415 10023 2 : # d3366 : $ 160 . 00 for more information on these and other titles from : routledge london * new york in north america : www . routledge-ny . com elsewhere : www . routledge . com
</t>
  </si>
  <si>
    <t xml:space="preserve">Subject: historical linguistics
 lars johanson and eva agnes csato , eds . , the turkic languages turkic languages is the first reference book for almost forty years to bring together detailed discussions of the historic development and specialized linguistic structures and features of the languages in the turkic family . written by an international team of experts , turkic languages will be invaluable to students and researchers within linguistics , turcology and near eastern and oriental studies . routledge language family descriptions routledge : 1998 : 504 pp cl : 0 415 08200 5 : # d3380 : $ 160 . 00 daniel abondolo , ed , , the uralic languages this book provides a unique survey of individual uralic languages and sub-groupings from finnish to selkup and obugrian to samoyedic . giving both an overview and then detailed analyses of the uralic languages , the volume describes their history and development as well as focusing on their linguistic structure . each chapter is similarly-structured , designed for comparative study and including phonology , morphology , syntax , lexicon and sample text where available . each includes numerous tables to support and illustrate the text and bibliographies of the major references in each language to aid further study . routledge language family descriptions routledge : 1998 : 648 pp cl : 0 415 08198 x : # d3868 : $ 200 . 00 for more information on these and other titles from : routledge london * new york in north america : www . routledge-ny . com elsewhere : www . routledge . com
</t>
  </si>
  <si>
    <t xml:space="preserve">Subject: reference
 george l . campbell , concise compendium of the world ' s languages now available in paperback , the concise compendium of the world 's languages provides clear snapshots of over one hundred languages . drawn from the more comprehensive two volume compendium of the world 's languages , the articles selected for this volume discuss most languages spoken today by populations of at least five to ten million people , as well as minor languages that figure prominently in the contemporary socio-political context . this combination allows little-known languages , such as akan , navajo , basque and zulu , to figure prominently alongside the mainstream languages such as arabic , french , chinese and russian . each entry considers the phonological , morphological and lexical features of the language it discusses . written for language buffs who want to know-in broad outline-how lots of languages work , this terrific book compiles loads of information in one affordable volume . routledge : 1998 : 680 pp pb : 0 415 16049 9 : # d4087 : $ 32 . 99 r . r . k . hartmann and gregory james , dictionary of lexicography despite the frequency with which dictionaries are unquestioningly consulted , many have little idea what actually goes into producing them or how meanings are definitively ascertained . this up-to - date reference work provides straightforward and forward-looking listings of lexicographical terms . routledge : 1998 : 192 pp cl : 0 415 14143 5 : # d5118 : $ 75 . 00 for more information on these and other titles from : routledge london * new york in north america : www . routledge-ny . com elsewhere : www . routledge . com
</t>
  </si>
  <si>
    <t xml:space="preserve">Subject: program : spanish in contact
 7th unm conference on ibero - american culture and society : " spanish and portuguese in contact with other languages " and 16th conference on spanish in the united states february 12-14 , 1998 university of new mexico albuquerque , new mexico commemorating the 400th anniversary of the founding of the first spanish settlement in new mexico in 1598 information on lodging and registration is available on the web : http : / / www . unm . edu / ~ spanish preliminary program thursday , february 12 1 : 30 - 3 : 30 i - a . codeswitching robin m . fetters ( u new mexico ) , " code switching vs . borrowing in northern new mexico / southern colorado spanish " ana teresa perez - leroux &amp; erin o'rourke ( pennsylvania st u ) , " processing of intrasentential code-switching in english and spanish bilinguals : grammatical constraints versus base language effects " inma mun ~ oa ( u illinois - urbana / champaign ) , " codeswitching in bilingual conversation : evidence from basque - spanish bilinguals " sara rodriguez ( suny - buffalo ) , " social implications for code - switching in a sample of 12 puerto rican speakers living in the united states " 1 : 30 - 3 : 30 i - b . contact situations leopoldina maria s . araujo ( belem , brazil ) , " portugues de contato de um povo indigena da amazonia brasileira " jurgen heye ( pontificia u catolica - rio de janeiro ) , " immigrant language contacts with brazilian portuguese : the case of brasildeutsch " susana v . rivera - mills ( northern arizona u ) , " language shift in a northern california community " virginia zavala ( georgetown u ) , " a case of shift-induced substratum interference : the andean spanish from el valle del mantaro , peru " 3 : 45 - 5 : 45 ii - a . texts and literacy devin jenkins ( u new mexico ) , " using the internet to study language shift : examples from electronic texts of bilingual dominicans in the united states " arturo fernandez - gibert ( u new mexico ) , " la voz del pueblo : el espan ~ ol en la prensa nuevomexicana en los an ~ os previos a la estatalidad ( 1890-1912 ) " juan a . trujillo ( oregon st u ) , " socioeconomic identity and linguistic borrowing in pre-statehood new mexico legal texts " sandra l . pucci ( u wisconsin - milwaukee ) , " spanish language literacy maintenance : central americans in los angeles " 3 : 45 - 5 : 45 ii - b . syntactic variation kareen gervasi ( u southern california ) , " relativization in the spanish of bilingual speakers from the southwest " e . atienza , p . battaner , a . bel , l . borras , lourdes diaz , c . hernandez , e . hurtado , c . lopez , r . martinez , &amp; s . torner ( u pompeu fabra ) , " lenguas peninsulares en contacto : castellano y catalan en la produccion de estudiantes universitarios bilingues " j . clancy clements ( indiana u ) , " l2 word order acquisition in a contact situation " liliana paredes ( u north carolina - greensboro ) , " the proficiency continuum in quechua - spanish bilingual speakers : an analysis of the verbal clitic system " 7 : 00 - 9 : 00 reception at hilton hotel friday , february 13 8 : 45-10 : 15 iii - a . grammatical variation rob smead ( brigham young u ) , " on the assignment of gender to chicano anglicisms : processes and results " marta fairclough ( u houston ) , " modal expressions in a contact situation : _ deber de _ vs . _ tener que _ in the spanish spoken in houston " michelle f . ramos - pellicia ( ohio st u ) , " gerund constructions in the spanish of puerto rico " 8 : 45-10 : 15 iii - b . language policy and planning shaw n . gynan ( western washington u ) , " sociolinguistic dimensions of guarani - spanish contact and paraguayan language policy in the context of inter - american human rights " earl rees ( portland st u ) , " the catalan linguistic normalization law : the implementation polemic " eduardo hernandez chavez ( u new mexico ) , " los derechos linguisticos en nuevo mexico : el llamado bilinguismo oficial estatal " 10 : 30-12 : 00 iv - a . language contact and change marilia de nazare ferreira ( belem , brazil ) , " algumas reflexo ~ es sobro o portugues falado pelos mebengnokren da aldeia gorotire no sul do estado do para , amazonia , brasil " nicole maier ( u central florida ) , " linguistic strategies in cuban and puerto rican spanish as determined by contact settings " luis a . ortiz lopez ( u puerto rico - mayaguez ) , " el sistema verbal del espan ~ ol haitiano en cuba : implicaciones para las lenguas en contacto en el caribe " 10 : 30-12 : 00 iv - b . syntax-semantics martha elizabeth ruiz - garcia ( u new mexico ) , " la funcionalidad de la doble negacion chocoana y su estado sociolinguistico actual " maria jose gonzalez ( u illinois - urbana / champaign ) , " preverbal double negation as a means for emphasis " anna maria escobar ( u illinois - urbana / champaign ) , " semantic and pragmatic uses of the spanish diminutive in spanish in contact with quechua " 1 : 30 - 3 : 00 v - a . lexical variation in us spanish eva mendieta ( indiana u northwest ) &amp; isabel molina ( u alcala ) , " lexical characterization of the spanish spoken in northwest indiana " arnulfo g . ramirez ( louisiana st u ) , " lexical characteristics of southwest spanish and the atlas linguistico de hispanoamerica " ana emilia leon ( u texas - permian basin ) , " spanish diastratic and diatopic morpho-lexical variation in midland - odessa , texas " 1 : 30 - 3 : 00 v - b . communicative strategies rainer enrique hamel ( u autonoma metropolitana ) , " fronteras linguisticas y estrategias discursivas en la interaccion bilingue espan ~ ol-hn ~ ahn ~ u en mexico " lenora a . timm ( u california - davis ) , " ' a binary phenomenon ' : the pragmatics of spanish - english code-switching in chicano / a poetry " maria dolores gonzales velasquez ( u new mexico ) , " deshaciendo enredos : language and power imbalances in mediation " 3 : 15 - 5 : 15 vi - a . phonological variation susana de los heros ( u rhode island ) , " the influence of quechua in the assibilation of ( r ) in the spanish spoken in cusco " sarah j . youngblood ( college of wooster ) , " spirantization in the spanish of winesburg , ohio " jerry r . craddock ( u california - berkeley ) , " the resolution of vocalic hiatus between words in new mexican spanish " fernanda ferreira &amp; rena torres cacoullos ( u new mexico ) , " la labiodental sonora en nuevo mexico : ? influencia del ingles o rasgo dialectal ? " 3 : 15 - 5 : 15 vi - b . discourse madeline maxwell ( u texas - austin ) , " when the interpreter is also a conversational partner " carmen silva - corvalan ( u southern california ) , " coping with two languages from birth " lourdes torres ( u kentucky ) , " bilingual discourse marking in new york puerto rican speech " diane ringer uber ( college of wooster ) , " ' dealing ' with bilingualism : business language in puerto rico " 5 : 30 - 6 : 30 plenary speaker carol a . klee ( u minnesota ) , " historical perspectives on spanish - quechua language contact in peru " saturday , february 14 8 : 45-10 : 45 vii - a . panel : " subject pronouns in five dialects of spanish in new york city : preliminary analyses of social , linguistic , semantic , and discourse variables " co - chairs and discussants : ana celia zentella ( hunter college ) &amp; ricardo otheguy ( city u new york ) nydia flores &amp; jeannette toro ( city u new york ) , " the persistence of dialect features under conditions of leveling and contact " atsuko miyajima ( city u new york ) , " el espan ~ ol en nueva york : aparicion del pronombre personal ( sujeto ) analizado desde el punto de vista del sentido del verbo " silvia rivero ( city u new york ) , " the alternation of verbal [ s ] / [ h ] / 0 and the use of pronouns by spanish speakers in new york city " jocelyn solis ( city u new york ) , " power relations as predictive factors for pronoun expression in the discourse of new york spanish speakers " 8 : 45-10 : 45 vii - b . lexicons in contact veronica grondona ( u pittsburgh ) , " language contact and the influence of spanish on mocovi " asun martinez - arbelaiz ( michigan st u ) , " basque lexical items in journalist spanish : on their motivation and significance " holly wilson ( u new mexico ) , " the effects of spanish on the lexicon and syntax of english - spanish bilinguals " 11 : 00-12 : 00 plenary speaker ana roca ( florida international u ) , " planning for the future of spanish in the united states " 1 : 30 - 3 : 00 viii - a . theory and method maryellen garcia ( u texas - san antonio ) , " _ yo todo el tiempo fue a la escuela _ : language fluency and fuzzy semantics " ricardo otheguy ( city u new york ) , " an appraisal of the theoretical underpinnings of recent major works on spanish in the u . s . " xoan paulo rodriguez - yan ~ ez ( u vigo ) , " el contraste entre los estudios macro y los estudios microsociolinguisticos en el caso del contacto gallego-espan ~ ol : algunas ensen ~ anzas teoricas y metodologicas " 1 : 30 - 3 : 00 viii - b . applied issues in new mexico mary fanelli ayala ( eastern new mexico u ) , " clash or fusion ? the challenges of teaching spanish to the ' native speaker ' in new mexico " ysaura bernal - enriquez ( u new mexico ) , " spanish language loss in _ la nueva mexico _ " daniel villa ( new mexico st u ) , " the instrumentality of spanish in a u . s . - mexico border region " 3 : 15 - 5 : 15 ix - a . attitudes and use gabriela alfaraz ( michigan st u ) , " dialect contact in miami , florida : the attitudes of cubans toward other spanish varieties " parastoo anita mesri ( u california - los angeles ) , " the role of spanish in mexicana / o , chicana / o , latina / o communities in the u . s . : a unifying bond , a tie to the homeland , a way to resist assimilation " caryn c . connelly ( u minnesota ) , " patterns of language choice and language preference among mexican teens : preliminary findings for phoenix , arizona " patricia macgregor - mendoza ( new mexico st u ) , " spanish use and attitudes among youths in two mexican communities " 3 : 15 - 5 : 15 ix - b . pronominal variation jennifer austin ( cornell u ) , " _ leismo _ in the basque of basque - spanish bilinguals " jinny k . choi ( georgetown u ) , " a syntactic feature in paraguayan spanish : [ - person ] object clitic drop " liliana sanchez ( carnegie mellon u ) , " unmarkedness : the source of null definite objects in contact spanish " teresa satterfield ( u michigan ) , " patterns of pronominal variability in bilingual speech " 7 : 00 conference dinner 9 : 00 gran baile de despedida
</t>
  </si>
  <si>
    <t xml:space="preserve">Subject: new books : multimedia language courses
 these exciting , easy-to - use multimedia language courses ( chinese , french , portuguese and spanish ) offer 20 interactive lessons covering a range of everyday travel , business , and leisure situations . developed from the highly successful print and audio series , these courses feature sound , academically-proven principles for acquiring the skills to speak the language with comfort and ease . features : - - wide range of exercise types for interactive learning , lots of material per unit : word order , matching , multiple choice , drag and fill , listening comprehension , record and play back ( so you can perfect your accent ) , roleplay , translation , and writing - - flexible : go at your own pace , clicking on words or phrases to listen to them again , using the sound controls , taking time to record and listen to yourself . reset the screen ( write , fill in blank and matching screens ) to clear your answers and start again - - variety of ways to listen to audio material : use sound controls to play entire recording , stopping or pausing wherever you choose , or simply click on all words and phrases in blue - - easy navigation : with buttons , menus and onscreen instructions . also a history feature ( back button ) to return to previous screen accessed - - each lesson is a self contained unit , with easy-to - follow color-coded exercise types ( pronunciation , exercises and situations ) . if the user prefers , s / he can use the list screens feature on the resources menu which lists all screen types and enables user to practise a particular exercise type - - extensive support material : user guide with annotated screen graphics , online help , tutorial ( from help menu ) , introduction to and instructions for every screen , language point ( grammar ) index for each lesson , comprehensive vocabulary list with translation ( can hide translation to test your knowledge ) , keyword search facility , irregular verb list ( all from resources menu ) - - fully searchable grammatical support ( language points ) accessible at any time : from all exercise screens , toolbar or menu - - character , radical , tones and strokes ( chinese only ) - - talking dictionary ( chinese only ) - - dialogues with translation ( chinese has characters , pinyin and english ) * * * note : for pc platforms kan qian , colloquial chinese cd-rom a multimedia language course routledge : 1998 cr : 0 415 14291 1 : # d2498 : $ 75 . 00 alan moys , colloquial french cd-rom a multimedia language course routledge : 1998 cr : 0 415 14290 3 : # d2501 : $ 75 . 00 barbara mcintyre and joao sampaio , colloquial portuguese cd-rom a multimedia language course routledge : 1998 cr : 0 415 14289 x : # d2499 : $ 75 . 00 untza oatala alday , colloquial spanish cd-rom a multimedia language course routledge : 1998 cr : 0 415 14195 8 : # d2502 : $ 75 . 00
</t>
  </si>
  <si>
    <t xml:space="preserve">Subject: computational semantics
 - - - - - - - - - - - - - - - - - - - - - - - - - - - - - - - - - - - - - - - - - - - - - - - - - - - - - - - - - - - - - - - - - - - - - - - - third international workshop on computational semantics ( iwcs - 3 ) january 13-15 , 1999 , tilburg , the netherlands - - - - - - - - - - - - - ( second ) call for papers - - - - - - - - - - - - - the linguistics department at tilburg university will host the third international workshop on computational semantics , that will take place in tilburg , the netherlands , 13 - 15 january 1999 . the aim of the workshop is to bring together researchers involved in the study of computational aspects of the semantics of natural language . topics of interest the workshop will focus on computational aspects of formal semantic theories and on the theoretical issues involved in the development of natural language processing systems . papers are invited in areas which include , but are not limited to , the following topics : * working with underspecified semantic representations * use of context in interpretation * the semantics-pragmatics interface * dynamic interpretation in text and dialogue * information packaging * computational lexical semantics * interpretation and inference * interpretation in multi-modal interaction * context modelling * speech acts and interpretation * incremental interpretation * connections with theorem proving and knowledge representation submission requirements authors are asked to submit an original paper of maximally 5000 words by september 15 , 1998 . papers should be prepared with latex and should be submitted by email . all submitted papers will be refereed by the programme committee . accepted papers will be published in the proceedings ; we also aim at publishing a selection of accepted papers in book form . guidelines for latex preparation of your manuscript are available at the iwcs - 3 web pages : http : / / cwis . kub . nl / ~ fdl / research / ti / docs / iwcs / iwcs . htm for initial submission email a postscript version of the paper to : computational . semantics @ kub . nl programme committee patrick blackburn martha palmer mario borillo manfred pinkal harry bunt ( chair ) steve pulman robin cooper james pustejovsky jan van eijck allan ramsay john etchemendy patrick saint dizier giacomo ferrari lenhart schubert erhard hinrichs rohini srihari megumi kameyama mark steedman daniel kayser enric vallduvi paul mc kevitt wlodek zadrozny reinhard muskens henk zeevat john nerbonne organising committee harry bunt reinhard muskens elias thijsse important dates 15 september 1998 submission of preliminary papers 15 october 1998 notification of acceptance 15 november 1998 final papers due 13-15 january 1999 workshop further information conference secretariat : anne adriaensen department of linguistics tilburg university po box 90153 , 5000 le tilburg the netherlands email : computational . semantics @ kub . nl phone : + 31-13 466 30 60 fax : + 31-13 466 31 10 www : http : / / cwis . kub . nl / ~ fdl / research / ti / docs / iwcs / iwcs . htm - - - - - - - - - - - - - - - - - - - - - - - - - - - - - - - - - - - - - - - - - - - - - - - - - - - - - - - - - - - - - - - - - - - - - - - - - - - - - - - - - - - - - - - - - - - - - - - - - - - - - - - - - - - - - - - - - - - - - - - - - - - - - - harry c . bunt professor of linguistics and computer science dean , faculty of arts tilburg university p . o . box 90153 5000 le tilburg , the netherlands phone : + 31 - 13 466 . 3060 ( secretary anne andriaensen ) 2568 ( dean 's office ) 2653 ( office , room b 310 ) fax : + 31 - 13 466 . 3110 harry . bunt @ kub . nl www : http : / / cwis . kub . nl / ~ fdl / general / people / bunt / index . stm - - - - - - - - - - - - - - - - - - - - - - - - - - - - - - - - - - - - - - - - - - - - - - - - - - - - - - - - - -
</t>
  </si>
  <si>
    <t xml:space="preserve">Subject: syllable structure and gesture timing
 call for papers : syllable stucture and gesture timing as part of the conference lp ' 98 to be held at ohio state university sept . 15-20 , there will be a workshop funded by the national science foundation sept . 19-20 , on ' syllable structure and gesture timing ' , covering issues related to phonetic and phonological accounts of segmentation , and timing and ordering of gestures in speech , especially how sequences of consonants e . g . [ spr ] , [ ntw ] are formally represented . speech is traditionally represented as a string of segments , defined in terms of features which are implemented simultaneously . in that conception , the phoneme is the minimal phonological unit where time and ordering are defined . as has long been known , the transition from phoneme to phoneme is phonetically realized as a continuous change . there has been a steady progression in phonological theory from linear generative theory to nonlinear representations where the mapping between segments and features is quite relaxed , and highly articulated suprasegmental structures are assumed . a consequence of nonlinear models , which allow single 's egments ' to bear multiple values of a feature and allow one feature to be associated with many 's egments ' , is that one can meaningfully question the existence of the 's egment ' as a formal object . the theory of feature geometry does not explicitly represent the notion 's egment ' , and it has been argued that the traditional segment does not correspond to any specific level of representation in current models . nonlinear models have increasingly tended towards positing complex but internally timeless single 's egments ' in place of clusters of segments : thus , what was formerly represented as a triconsonantal sequence [ ntw ] might also be represented as a single segment , a ' voiceless prenasalised rounded alveolar ' . some languages , such as bella coola and georgian , seem to allow unbounded arbitrary sequences of consonants , which suggests that phonological theory may ultimately need to allow infinitely long syllables and unstructured onsets and codas . one of the central questions to be taken up in the workshop is " are there any universal limits on possible strings of segments in various positions within the syllable " ? this statement of the question begs two quite important questions : do segments per se exist ( and how can one identify whether a given temporal stretch of the phonetic output corresponds to one or more segments ) , and do syllables themselves exist ? both of these assumptions remain controversial , especially in nonlinear phonology . invited speakers for this workshop include donca steriade , john ohala , john harris and louis goldstein . further details on the issues being investigated in this workshop can be found at http : / / ling . ohio-state . edu / events / phon _ workshop . html . one - page abstracts for 30 minute papers to be presented at this workshop are solicited ( due date for receipt of abstracts : august 10 ) . lodging and up to $ 400 to cover economy travel expenses will be provided to authors presenting papers at the workshop . abstracts may be sent by email to odden @ ling . ohio-state . edu , or by surface mail to : syllable workshop department of linguistics ohio state university columbus , oh 43210 please include a surface mail address , email address , and phone number .
</t>
  </si>
  <si>
    <t xml:space="preserve">Subject: stylistics
 joanna thornborrow and shan wareing , patterns in language an introduction to language and literary style patterns in language addresses the real needs of students who may not have an extensive background either in traditional literature or in linguistic theory . this student-friendly textbook uses the principles of linguistic analysis to investigate the aesthetic use of language in literary ( and non-literary ) texts . written in straightforward , accessible language with imaginative examples and a humorous tone , it shows how linguistic knowledge can enhance and enrich the analysis of texts . the authors borrow from traditional stylistics , but focus primarily on the recurring linguistic patterns which are used by writers of poetry , fiction and drama . the authors draw on a wide variety of textual sources to illustrate their observations , making reference to both canonical literature and modern literary texts , as well as to popular fiction , television and the language of advertising . exercises designed to develop the students ' understanding of the material are provided at every stage , and sample answers are also included . interface routledge : 1998 : 280 pp cl : 0 415 14063 3 : # d5081 : $ 65 . 00 pb : 0 415 14064 1 : # d5085 : $ 20 . 99 jonathan culpepper , peter verdonk , and mick short , eds . , exploring the language of drama from text to context focusing on the characterization of speech as a form of action , exploring the language of drama introduces students to the stylistic analysis of drama . here , some of the world 's leading scholars demonstrate the importance of analyzing the text of drama rather than focusing on performance , presenting their approaches in an engaging and accessible style . the essays employ techniques from language analysis ( specifically discourse analysis , cognitive linguistics and pragmatic ) to explore the language of plays , looking at how different theories and approaches can be used to help us understand characterization in dialogue , the cognitive patterns that support the narrative and discourse of drama , and the basic mechanisms of conversation in dramatic dialogue . each chapter ends in a summary with follow-up exercises , and offers practical advice on how to analyze a play extract and write it up as an assignment . interface routledge : 1998 : 192 pp cl : 0 415 13794 2 : # d5353 : $ 65 . 00 pb : 0 415 13795 0 : # d5357 : $ 20 . 99
</t>
  </si>
  <si>
    <t xml:space="preserve">Subject: european conference artificial intelligence 98
 _ _ _ _ _ _ _ _ _ _ _ _ _ _ | | / \ / \ | | | - - - | | _ _ _ | / _ _ \ | _ _ _ | _ _ , - | - - - | | | / \ | | / | | | | _ _ _ _ _ _ | \ _ _ _ _ _ / / _ _ _ _ _ _ \ | _ _ _ | ` - / \ ' / / \ august 23-28 1998 brighton uk ( ` - ' ecai-98 : the 13th european conference on artificial intelligence second call for participation http : / / www . cogs . susx . ac . uk / ecai98 register before 1 august to receive a discount of up to 50 pounds on the full registration fee . ecai-98 takes place in brighton on 23-28 august 1998 . the main technical programme for the conference comprises 158 top-quality research papers in 48 sessions covering the following topics : analogy , automated reasoning , belief revision , case - based reasoning , cognitive modelling , computational linguistics , constraint reasoning , diagnosis and intelligent tutoring , genetic algorithms , heuristic search , inductive logic programming , knowledge representation , knowledge - based systems , learning rules and decision trees , logic programming , logic - based planning , logics for kr , logics for actions , modelling actions , multiagent systems , nonmononotic reasoning , numerical methods in machine learning , numerical methods and neural nets , ontologies , planning and scheduling , possibilistic modelling , probabilistic modelling , robotics , temporal and spatial reasoning , user interfaces the programme also includes 6 eminent invited speakers : ramon lopez de mantaras , jean - francois puget , david schmeidler , stephen muggleton , jan - olof eklundh and glenn shafer . in addition to the main conference , 12 pre-conference tutorials and 23 pre-conference workshops offer in depth tuition and discussion of specific hot topics in the field . the conference takes place in the brighton centre , an international conference centre right on the seafront in brighton , and features a full range of social event as well as an exhibition of ai products and publications . full details of the main conference programme , workshops , tutorials and other events , plus registration and accommodation information , and a web-based registration form are available on the website . if you would like to receive an email summary of the programme and registration form please respond to this email . - - - - - - - - - - - - - - - - - - - - - - - - - - - - - - - - - - - - - - - - - - - - - - - - - - - - - - - - - - - - - - - - - - - - - - - - - ecai-98 secretariat tel : + 44 ( 0 ) 1273 678448 centre for advanced software applications fax : + 44 ( 0 ) 1273 671320 university of sussex email : ecai98 @ cogs . susx . ac . uk brighton , bn1 9qh , uk url : http : / / www . cogs . susx . ac . uk / ecai98 ecai-98 is organised by the european coordinating committee for artificial intelligence ( eccai ) and hosted by the universities of brighton and sussex on behalf of aisb . - - - - - - - - - - - - - - - - - - - - - - - - - - - - - - - - - - - - - - - - - - - - - - - - - - - - - - - - - - - - - - - - - - - - - - - - -
</t>
  </si>
  <si>
    <t xml:space="preserve">Subject: major varieties of english
 second international conference on major varieties of english maven ii lincoln university campus , england september 9-11 , 1999 conference theme : the english language today : functions and representations plenary speakers include : nicholas coupland ( university of wales , cardiff ) eric fudge ( university of reading ) salikoko mufwene ( university of chicago ) paper proposals are invited on all aspects of the use of major varieties of english today , in particular on the following themes : formal and functional developments and changes in english mediated uses of english international profile of english english and corporate culture english language in literature english and world communication competing target varieties fo learners text and corpus analysis etc . submission of paper proposals abstracts of paper proposals should be no more than 250 words in length , and should be double spaced . please submit three copies , one with name , affiliation and personal details ( address for correspondence , phone / fax numbers , e . mail address ) . please mention at the bottom what area or theme you believe your abstract covers ( e . g . pragmatics , media language , dialectology , political sociology etc . ) send abstracts to reach no later than dec . 15 , 1998 to : p . b . nayar faculty of arts and technology lincoln university campus brayford pool lincoln , ls6 7ts united kingdom abstracts may also be submitted as an attachment to e . mail ( one copy with all information required ) to : pnayar @ ulh . ac . uk registration full conference package : registration + on campus accommodation for two nights + two breakfasts 150 registarion only : 120 daily registration : 45 conference dinner on 10 / 9 / 99 25 ( optional ) all rates include lunch ( es ) and refreshments on the days of attendance . there will be a late surcharge on registrations received after june 1 , 1999 all presenters will receive detailed information package . for enquries and additional information , contact : the conference secretary - maven ii faculty of arts and technology lincoln university campus brayford pool lincoln , ln6 7ts u . k . tel : + 44 1522 886251 fax : + 44 1522 886021 e . mail : pnayar @ ulh . ac . uk information and updates also available on our website at www . lincoln . ac . uk / communications
</t>
  </si>
  <si>
    <t xml:space="preserve">Subject: sociolinguistics
 deborah cameron , ed , , the feminist critique of language a reader since its first publication in 1990 , the feminist critique of language has been the established guide to the major debates and directions in current feminist thinking about language . this edition has been thoroughly updated and expanded to take account of new developments in feminist thought about language , including new material on sexist language and political correctness . new extracts have been included from : felly nkweto simmonds , trinh t . minh - ha , luce irigaray , sara mills , margaret doyle , debbie cameron , susan ehrlich and ruth king , kate clark , sally mcconnell - ginet , deborah tannen , aki uchida , jennifer coates and kira hall . each section has been subdivided to clarify the key areas of debate and new editorial material and suggested reading sections have been added . routledge : 1998 : 392 pp cl : 0 415 16399 4 : # d4787 : $ 75 . 00 pb : 0 415 16400 1 : # d4791 : $ 22 . 99 harold f . schiffman , linguistic culture and language policy now available in paperback , linguistic culture and language policy examines how language policy in three very different nations evolved and how it is not merely the specific embodiment of rule , but rather primarily a social construct that rests on other conceptual elements such as belief systems , attitudes and myths . by scrutinizing the multilingual democracies of india , france and the us , schiffman examines how language policies are formed within a broader framework and are heavily influenced by the covert and implicit grass-roots of its linguistic culture . by seeing language policy as culture-specific , we understand why language policies evolve , why they work - - or not - - and how people 's lives are affected by them . politics of language routledge : 1998 : 368 pp pb : 0 415 18406 1 : # d5174 : $ 29 . 99 peter auer , ed , , code-switching in conversation language , interaction and identity collecting contributions from a wide variety of international sociolinguistic settings in which this phenomenon of code-switching is observed , this volume addresses the structure , function and ideological value of such bilingual behavior . the contributors question many views of code-switching on the basis of many european and non - european contexts . by bringing together linguistic , anthropological and socio-psychological research , they move towards a more realistic conception of bilingual conversation . routledge : 1998 : 368 pp cl : 0 415 15831 1 : # d3859 : $ 90 . 00 david barton and mary hamilton , local literacies reading and writing in one community local literacies is a unique study of everyday reading and writing . by concentrating on a selection of people in a particular community in britain , the authors analyze how they use literacy in their day to day lives . this exploration provides a description of literacy at one point in time , and also reveals the nature and significance of communication to people , households and communities . routledge : 1998 : 320 pp cl : 0 415 17149 0 : # d5178 : $ 90 . 00 pb : 0 415 17150 4 : # d5182 : $ 27 . 99 for more information on these and other titles from : routledge london * new york in north america : www . routledge-ny . com elsewhere : www . routledge . com
</t>
  </si>
  <si>
    <t xml:space="preserve">Subject: available for review : semantics , lexical database , case grammar
 the books listed below are in the linguist office and now available for review . if you are interested in reviewing a book ( or leading a discussion of the book ) ; please contact our book review editor , andrew carnie , at : carnie @ linguistlist . org note : please include in your request message a brief statement about your research interests , background , affiliation and other information that might be valuable to help us select a suitable reviewer . do not provide a link or url to an online cv or homepage - - these will be ignored . please also provide a surface address for us to send the book to . semantics / philosophy of language : ostertag , gary . ( ed . ) ( 1998 ) definite descriptions : a reader . mit press . cambridge ma . lexical database fellbaum , christiane ( ed ) ( 1998 ) . wordnet : an electronic lexical database . mit press , cambridge ma case grammar cook , walter s . j . ( 1998 ) case grammar applied . sil , arlington texas .
</t>
  </si>
  <si>
    <t xml:space="preserve">Subject: esslli workshop : lexical semantics in context
 esslli-98 workshop on lexical semantics in context : corpus , inference and discourse august 17 - 21 , 1998 a workshop held as part of the 10th european summer school in logic , language and information ( esslli-98 ) august 17 - 28 , 1998 , saarbruecken , germany * * call for participation and program * * - - - - - - - - - - - - - - - - program : august 17 : introduction johan bos ( universitaet des saarlandes ) and paul buitelaar ( dfki ) - introduction invited speaker : daniel kayser ( universite paris nord ) - lexical adaptation august 18 : acquisition dimitrios kokkinakis ( goeteborg university ) - extracting lexical semantic knowledge from sub - domains andrea setzer ( sheffield university ) - extracting temporal information from newspaper articles invited speaker : ann copestake ( stanford university ) - comments on kokkinakis and setzer august 19 : representation noriko tomuro ( depaul university ) - semi - automatic induction of underspecified semantic classes chungmin lee , seungho nam ( seoul national university ) and beom - mo kang ( korea university ) - lexical semantic structure for predicates in korean paul buitelaar ( dfki ) - comments on tomuro and lee / nam / kang august 20 : analysis kyoko kanzaki ( waseda university ) and hitoshi isahara ( kansai advanced research center ) - the semantic connection between adnominal and adverbial usage of japanese adnominal constituents mariana damova and sabine bergler ( concordia university ) - inferencing between aspectual verbs and event descriptions anne - marie mineur ( utrecht university ) - building bridges august 21 : systems mihai - valentin tablan , catalina barbu , hortensia popescu , roxana - oana hamza , claudia ciobanu , ionut - ciprian nita , cosmin - danut bocaniala , maria georgescul , dan cristea ( a . i . cuza university ) - co - operation and detachment in discourse understanding invited speaker : bob krovetz ( nec reserach institute ) - multiple senses per discourse
</t>
  </si>
  <si>
    <t xml:space="preserve">Subject: journal of language and linguistics vol 16 . 2 ( january - june 1998 )
 journal of language and linguistics vol16 . 2 january - june 1998 ( abstracts ( english ) can be viewed at : http : / / www . tu . ac . th / org / arts / ling / abstract . htm contents : prapasara kometmuneebororak " thai transliteration of russian proper names " ( in thai ) nantana pracharitpakdi et al . " spontaneous speech evaluation of aachen aphasia test ( aat ) " ( in thai ) varisa osatananda " peculiar spelling of " may ek " and " may tho " in some lao words " ( in thai ) utumporn meecharoen et al . " public understanding and preferences of newspaper headlines " ( in thai ) tanawan amy meepoe " the interaction between lexical aspect and progressive - imperfective in thai : a discourse analysis of kamlan and yuu " john hartmann " a linguistic geography and history of thai meueng - fai ( ditch - dike ) techno - culture " journal of language and linguistics , the journal of the department of linguistics faculty of liberal arts , thammasat university , has been published since 1982 . there are two issues a year : july - december and january - june . the journal provides a forum for publication of original articles in any area of language and linguistics , particularly relating to thai language or other languages in southeast asia . for more info , please visit our website at : http : / / www . tu . ac . th / org / arts / ling / journal . htm contact address : department of linguistics faculty of liberal arts thammasat university bangkok 10200 , thailand . tel : ( 662 ) 221-6111 ( - 20 ) ext : 2656 fax : ( 662 ) 224-1389 or : e - mail : yui @ ipied . tu . ac . th
</t>
  </si>
  <si>
    <t xml:space="preserve">Subject: linguistic theory
 dominique sportiche , partitions and atoms of clause structure subjects , agreement , case and clitics this collection builds on the theory of principles and parameters and its economy - - minimalist descendants . the essays progressively develop a view of syntactic structures in which syntactic properties are increasingly analyzed as atomized in progressively smaller elementary components and partitioned in the way these elementary components are represented . dominique sportiche argues that as a consequence of this view , languages do not differ at all in their syntactic organization . routledge leading linguists routledge : 1998 : 448 pp cl : 0 415 16926 7 : # d4946 : $ 110 . 00 laura a . michaelis , aspectual grammar and past time reference this work examines the linguistic constructions which speakers use to talk about events that occurred in the past and states which held in the past . laura michaelis argues that the fundamental conceptual division between events and states forms the basis of systems of verbal aspect in all languages , and that one cannot talk about the meaning of a past-tense assertion without making reference to the event-state distinction . focusing on english data , the author examines the semantic and functional overlap between assertions about the past and assertions involving events : when one asserts that an event of a given kind exists , one is making an assertion about the past . this semantic overlap can be evoked as a way of characterizing the close relationship between the past-tense construction and the past-perfect construction : while a past tense assertion like she left is used to describe the past , a present-perfect assertion like she has left is used to assert the existence of an event by invoking its aftermath ( her absence ) . dr . michaelis argues that the two constructions are semantically equivalent , but distinguished by their function in narrative . this study presents a semantic framework for analyzing all aspectual constructions in terms of the event-state distinction , and describes the grammatical expression of aspectual meaning in terms of a theory of grammatical constructions . in this theory , grammatical constructions , like words , are conventionalized form-meaning pairs , which are best described not only with respect to their intrinsic semantic values , but also with respect to the functional opposition in which they participate . michaelis argues that many of the otherwise puzzling grammatical constraints which characterize the english present-perfect construction can be motivated in terms of the functional opposition between present perfect and past tense . routledge studies in germanic linguistics 4 routledge : 1998 : 320 pp cl : 0 415 15678 5 : # d4385 : $ 90 . 00 asa kasher , ed , pragmatics 6 volume set the purpose of this collection is to portray the development of pragmatics as a science of language , in a such a way as to enable readers to critically assess this theorectical development . issues explored include * presupposition * implicature * discourse * grammar * communication * indexicals * psychology * sociology . this work provides highly useful references and suggestions for further reading , and has an exceptionally detailed subject and name index to enable easy and immediate access for the reader . critical concepts routledge : 1998 : 2653 pp cl : 0 415 11734 8 : # d2960 : $ 905 . 00 for more information on these and other titles from : routledge london * new york in north america : www . routledge-ny . com elsewhere : www . routledge . com
</t>
  </si>
  <si>
    <t xml:space="preserve">Subject: pidgins and creoles
 new releases 1998 mhlhusler , peter , ed . papers in pidgin and creole linguistics no . 5 1998 , isbn 0 85883 474 x , v + 213pp . softcover . ( in press ) a $ 41 . 40 pacific linguistics catalogue number , a-91 . key words : pidgins and creoles ; lexicology ; pitcairn ; bislama ; western australia . this volume brings together lexicographic and sociolinguistic descriptions of some of the less well-documented pidgins , creoles and contact languages of the pacific region , adding many important details to current knowledge . tent , jan and france mugler , sicol , proceedings of the second international conference on oceanic linguistics : vol . 1 , language contact 1998 , isbn 0 85883 448 x , ix + 146pp . softcover . a $ 36 . 25 pacific linguistics catalogue number , c-141 . key words : language contact ; creoles ; pidgins . this volume contains most of the papers presented at the second international conference on oceanic linguistics session on language contact . the papers range far afield , but the bulk are about the pacific and in particular melanesia , the part of the region with the greatest linguistic diversity and a rich history of language contact . the topics relate to : fiji hindi ( david arms ) , the tayo language of new caledonia ( chris core ) , belizean creole ( genevieve escure ) , singapore colloquial english ( anthea fraser gupta ) , french antillean creoles ( william jennings ) , melanesian pidgins and creole ( ernest w . lee ) , bislama ( miriam meyerhoff ) , south indian languages in fiji ( france mugler ) , language use and attitudes in fiji ( france mugler and jan tent ) , and the language of adolescent first language tok pisin speakers ( geoff p . smith ) . re-printed in 1998 shnukal , anna broken : an introduction to the creole language of torres strait 1988 , 1998 ( reprint ) , isbn 0 85883 381 6 , iii + 328pp . ( 3 maps , 8 photos ) . softcover . a $ 36 . 20 pacific linguistics catalogue number , c-107 . key words : broken , creole , torres strait . pacific linguistics publications can be obtained in any one of six easy and convenient ways : e-mail e - mail : mira . kwasik @ coombs . anu . edu . au over-the - counter mail the australian national university pacific linguistics department of linguistics rspas 3rd floor , room 1208 the australian national university coombs bld . , fellows road canberra act 0200 acton , canberra australia phone order fax + 61 ( 0 ) 2 6249 2742 or fax + 61 ( 0 ) 2 6249 4896 voice mail - message thank you , mira kwasik mira kwasik manager , publications centre research school of pacific and asian studies the australian national university canberra 0200 australia ph : + 61 ( 0 ) 2 6249 2742 or 3269 fax : + 61 ( 0 ) 2 6249 4896 e - mail : mira . kwasik @ coombs . anu . edu . au the research school of pacific and asian studies , anu - online catalogue http : / / coombs . anu . edu . au / publications / coombsguide . html
</t>
  </si>
  <si>
    <t xml:space="preserve">Subject: new publications : australian languages
 new releases nordlinger , rachel , a grammar of wambaya , northern territory ( australia ) 1998 , isbn 0 85883 481 2 , xvi + 320pp . softcover . a $ 48 . 90 pacific linguistics catalogue number , c-140 . key words : australian aboriginal languages ; grammar . this work describes the phonology , morphology and syntax of wambaya , a non - pama - nyungan language of the barkly tablelands region of the northern territory . particular attention is paid to the complex morphology , including the gender and case suffixes on nominals , the interaction between the tense marking on both verb and auxiliary , and the use of case in subordinate clauses . a collection of texts and wordlists is also included . thomas , david , ed . papers in southeast asian linguistics no . 15 : chamic studies 1998 , isbn 0 85883 465 0 , iii + 90pp . softcover . ( in press ) a $ 31 . 80 pacific linguistics catalogue number , a-89 . key words : cham ; roglai ; utsat ; austronesian ; khmer . this volume presents papers on chamic languages by neil baumagartner ( western cham grammar ) , robert headley ( cham evidence from khmer sound changes ) , ernest lee ( cat gia roglai ) , keng - fong pang ( the ethnonym utsat ) , and graham thurgood ( austronesian and mon - khmer elements in chamic vowels ) . tryon , darrell , ed . , papers in austronesian linguistics no . 5 1998 , isbn 0 85883 475 8 , vii + 275pp . softcover . a $ 46 . 20 pacific linguistics catalogue number , a-92 . key words : lou ; nati ; malakula ; vanuatu ; muyuw ; awad bing ; grammar . papers by robert blust a lou vocabulary , with phonological notes , . ; baumgartner , neil , terry crowley a salvage sketch of nati ( southwest malakula , vanuatu ) , david lithgow muyuw : its relationship with its neighbours and the bilingualism of its speakers , d . j . bennett awad bing grammar essentials . sharpe , margaret , dictionary of yugambeh ( including neighbouring dialects ) 1998 , isbn 0 85883 480 4 , xix + 223pp . softcover . a $ 42 . 20 pacific linguistics catalogue number , c-139 . key words : aboriginal languages ; yugambeh ; dictionary ; grammar . this book brings together all published or recorded information known to the compiler on the language of the gold coast , queensland and its hinterlands , and neighbouring dialects extending to minyangbal ( minjungbal ) in the brushwick river area , new south wales , and the dialects spoken around warwick , queensland . dialects of the same language were spoken in new south wales , e . g . gidhabal and bundjalung . while yugambeh appears to have gone out of widespread use possibly sixty years ago , there are many valuable word lists and grammars dating back to the nineteenth century and the first half of the twentieth century . all entries in the dictionary are in modern phonemic transcription ( with pronunciation guides ) , with all sources and source spellings included under each entry . the dictionary includes grammatical notes and an english finder list . tryon , darrell bislama : an introduction to the national language of vanuatu 1987 , 1988 , 1991 , 1995 , 1998 ( reprints ) , isbn 0 85883 361 1 , xiv + 261pp . the book a $ 35 . 30 set of 8 cassettes ( optional ) a $ 70 . 00 pacific linguistics catalogue number , d-72 . key words : bislama , vanuatu . pacific linguistics publications can be obtained in any one of six easy and convenient ways : e-mail e - mail : mira . kwasik @ coombs . anu . edu . au over-the - counter mail the australian national university pacific linguistics department of linguistics rspas 3rd floor , room 1208 the australian national university coombs bld . , fellows road canberra act 0200 acton , canberra australia phone order fax + 61 ( 0 ) 2 6249 2742 or fax + 61 ( 0 ) 2 6249 4896 voice mail - message thank you , mira kwasik mira kwasik manager , publications centre research school of pacific and asian studies the australian national university canberra 0200 australia ph : + 61 ( 0 ) 2 6249 2742 or 3269 fax : + 61 ( 0 ) 2 6249 4896 e - mail : mira . kwasik @ coombs . anu . edu . au the research school of pacific and asian studies , anu - online catalogue http : / / coombs . anu . edu . au / publications / coombsguide . html
</t>
  </si>
  <si>
    <t xml:space="preserve">Subject: conference on italian / german legal language
 convegno / tagung linguistica giuridica italiana e tedesca : obiettivi , approcci , risultati rechtslinguistik des deutschen und italienischen : ziele , methoden , ergebnisse bolzano , 1 - 3 ottobre 1998 / bozen , 1 . - 3 . oktober 1998 centro pastorale , piazza duomo , 1 / pastoralzentrum , domplatz 1 organizzazione / veranstalter : europea di bolzano / europaeische akademie bozen area scientifica lingua e diritto / bereich sprache und recht con la collaborazione di / in zusammenarbeit mit : provincia autonoma di bolzano - alto adige / autonome provinz bozen - suedtirol comune di bolzano / gemeinde bozen comitato scientifico / wissenschaftliches komitee : bernhard eccher ( universitaet innsbruck ) giovanni b . flores d ' arcais ( mpi fuer psycholinguistik nijmegen , universita ' di padova ) alberto m . mioni ( universita ' di padova ) oskar putzer ( europaeische akademie bozen , universitaet innsbruck ) l ' area scientifica lingua e diritto dell ' accademia europea di bolzano , che da alcuni anni si occupa di linguaggio giuridico italiano e tedesco in ottica terminologica , contrastiva e didattica , organizza a bolzano nei giorni 1 , 2 e 3 ottobre 1998 un convegno di linguistica giuridica , rivolto a quanti - linguisti , giuristi , terminologi , traduttori , docenti di lingue - si occupano di linguaggio e di testi giuridici sia a livello teorico che pratico . il tempo previsto per le relazioni e ' di 30 minuti , a cui seguiranno 10 minuti di discussione . der bereich sprache und recht der europaeischen akademie bozen , der sich seit einigen jahren mit der analyse der deutschen und italienischen rechtssprache unter terminologischen , kontrastiven und fachsprachendidaktischen gesichtspunkten befat , veranstaltet vom 1 . - 3 . oktober 1998 eine tagung zur deutschen und italienischen rechtslinguistik . die tagung wendet sich an all jene - linguisten , fachsprachendozenten , uebersetzungswissenschaftler , terminologen , juristen - die sich aus verschiedenen blickwinckeln , theoretisch oder anwendungsorientiert , mit rechtssprache und rechtstexten beschftigen . fuer jeden vortrag sind 30 minuten und fuer die anschliessende diskussion 10 minuten vorgesehen . programma provvisorio / vorlaeufiges programm ( aggiornato al / letzte aenderung : 15 / 07 / 98 ) = = = = = = = = = = = = = = = = = = = = = = = = = = = = = = = = = giovedi ' 1 ottobre / donnerstag , 1 . oktober = = = = = = = = = = = = = = = = = = = = = = = = = = = = = = = = = mattina / vormittag 8 . 30 iscrizione / anmeldung 9 . 00 oskar putzer ( bolzano / innsbruck ) , apertura dei lavori / begruessung 9 . 20 reiner arntz ( hildesheim ) , sprache und recht : eine chance fuer interdisziplinaritaet sezione / sektion i - - - - - - - - - - - - - - - - - - - - - - - - - - - - 10 . 00 giovanni rovere ( heidelberg ) , aspetti grammaticali in testi giuridici 10 . 40 eva wiesmann ( forli ' ) , italienische und deutsche fachsprachliche umschreibung des passivs 11 . 20-11 . 40 pausa / pause 11 . 40 piero fiorelli ( firenze ) , leggi bilingui nella toscana della reggenza 12 . 20 federigo bambi ( firenze ) , andrea lancia volgarizzatore di statuti sezione / sektion ii - - - - - - - - - - - - - - - - - - - - - - - - - 10 . 00 amedeo g . conte ( pavia ) , pragmatica del linguaggio deontico 10 . 40 andrea belvedere ( pavia ) , semantica e pragmatica nell ' art . 12 preleggi 11 . 20-11 . 40 pausa / pause 11 . 40 paolo di lucia ( milano / camerino ) , la funzione thetica di " sollen " 12 . 20 francesco palermo ( bolzano ) , insieme per forza ? lingua e diritto : un ' aporia epistemologica pomeriggio / nachmittag sezione / sektion i - - - - - - - - - - - - - - - - - - - - - - - - 15 . 00 jane nystedt ( stoccolma ) , l ' italiano nei documenti della cee : le sequenze di parole 15 . 40 luana peotta ( duisburg ) , l ' analisi contrastiva del testo specialistico . teoria , metodo e risultati di ricerca 16 . 20-16 . 50 pausa / pause 16 . 50 ulrich daum ( muenchen ) , frauen und maenner in der rechtssprache 17 . 30 raffaella amiconi ( muenchen ) , forme linguistiche al femminile nella prosa giuridico-amministrativa in italia sezione / sektion ii - - - - - - - - - - - - - - - - - - - - - - - - - - - - - 15 . 00 paola mariani , luigi parenti ( firenze ) , gli archivi lessicali della lingua giuridica italiana . considerazioni e prospettive 15 . 40 felix mayer ( bolzano ) , die rechts - und verwaltungssprache in suedtirol 16 . 20-16 . 50 pausa / pause 16 . 50 agnieszka stepnikowska ( warszawa ) , fragen der zweisprachigen juristischen lexikographie 17 . 30 johann gamper ( bolzano ) , aufbereitung eines zweisprachigen textkorpus fuer terminologie - extraktion = = = = = = = = = = = = = = = = = = = = = = = = = = = = = = = = = venerdi ' 2 ottobre / freitag , 2 . oktober = = = = = = = = = = = = = = = = = = = = = = = = = = = = = = = = = mattina / vormittag 9 . 00 michele cortelazzo ( padova ) , tipologie testuali e caratteristiche stilistiche dei metatesti giuridici italiani sezione / sektion i - - - - - - - - - - - - - - - - - - - - - - - - 9 . 40 ingo warnke ( kassel ) , juristischer diskurs und etablierung von kultursprachen 10 . 20 reinhard schmidt ( firenze ) , an der grenzlinie zwischen juristischer fachsprache und sozialwissenschaftlichem diskurs : die sprache der deutschen bzw . italienischen rechtswissenschaft 11 . 00-11 . 30 pausa / pause 11 . 30 daniela veronesi ( bolzano ) , la metafora negli articoli scientifici giuridici 12 . 10 markus nussbaumer ( zuerich ) , textlinguistik fuer die gesetzgebung sezione / sektion ii - - - - - - - - - - - - - - - - - - - - - - - - - 9 . 40 m . emanuela piemontese ( roma ) , la comprensibilita ' delle leggi italiane : alcune osservazioni quantitative e qualitative 10 . 20 piero mercatali ( firenze ) , applicazione di metodi e strumenti informatici per l ' analisi della comprensibilita ' del testo della costituzione 11 . 00-11 . 30 pausa / pause 11 . 30 carlo biagioli ( firenze ) , strutturazione funzionale delle leggi per la progettazione di strumenti informatici a sostegno del drafting legislativo 12 . 10 jens woelk ( bozen ) , deutsche rechtssprache in suedtirol . irrwege und auswege aus der sicht eines ( deutschen ) juristen pomeriggio / nachmittag sezione / sektion i - - - - - - - - - - - - - - - - - - - - - - - - 15 . 00 isolde burr ( koeln ) , mehrsprachige gesetzgebung und auslegung auf nationaler ebene : die rolle des italienischen in der schweizerischen gesetzgestaltung und in urteilen des schweizerischen bundesgericht 15 . 40 andreas loetscher ( basel ) , legaldefinitionen : textlinguistische probleme ihres gebrauchs im spannungsfeld von praezision , einfachheit und verstaendlichkeit 16 . 20-16 . 50 pausa / pause 16 . 50 werner aufschnaiter ( bolzano ) , die gesetzes - und amtssprache in suedtirol : nicht nur ein problem der uebersetzung 17 . 30 stefano giuliani ( innsbruck ) , la traduzione giuridica tra difficolta ' e strumenti di ausilio sezione / sektion ii - - - - - - - - - - - - - - - - - - - - - - - - 15 . 00 massimo vedovelli / mauro barni / vittorio fineschi ( siena / pavia ) , usi linguistici in ambito giudiziario : strutture lessicali e testuali della perizia scritta e nella testimonianza processuale 15 . 40 franca orletti ( roma ) , intercettazioni telefoniche : teoria della trascrizione 20 . 00 cena sociale / gemeinsames abendessen = = = = = = = = = = = = = = = = = = = = = = = = = = = = = = = = = sabato 3 ottobre / samstag , 3 . oktober = = = = = = = = = = = = = = = = = = = = = = = = = = = = = = = = = mattina / vormittag sezione / sektion i - - - - - - - - - - - - - - - - - - - - - - - - - - - - - 9 . 30 lorenza rega ( trieste ) , aspetti e problemi della traduzione delle formule di rito nell ' ambito giuridico 10 . 10 marella magris ( trieste ) , i nominali incapsulatori nel diritto . contributo alla competenza testuale e lessicale del traduttore . 10 . 50 stefania coluccia ( bolzano ) , problemi di traduzione nei testi legislativi 11 . 30-11 . 45 pausa / pause 11 . 45 christin coleselli ( bolzano ) , ueber die verwendung einiger begriffe und deren aequivalente : ausgewaehlte beispiele aus der uebersetzerpraxis 12 . 15 cristina fraenkel ( bolzano ) , la traduzione giuridica nell ' ottica del traduttore 12 . 15 monika ueberbacher ( bolzano ) , aspetti e difficolta ' legati all ' interpretazione sezione / sektion ii - - - - - - - - - - - - - - - - - - - - - - - - 9 . 30 gabriella dondolini scholl ( erlangen ) , i progetti vocallit e fachsprache jura per il linguaggio giuridico presso lo sprachenzentrum dell ' universita ' di erlangen - norimberga 10 . 10 susanne muehlhaus ( kingston ) , lernerbeduerfnisse englischer studenten der deutschen rechtssprache 10 . 50 stefania semplici ( siena ) , una proposta per l ' insegnamento del linguaggio del diritto 11 . 30-11 . 45 pausa / pause 11 . 45 stefania cavagnoli ( bolzano ) , valutazione di materiali didattici 12 . 30 lukas wertenschlag ( fribourg ) , deutsch fuer juristen und juristinnen an der zweisprachigen universitaet freiburg / fribourg ( schweiz ) 13 . 15 seduta plenaria / plenarsitzung : conclusione dei lavori / schlussbemerkungen - - - - - - - - - - - - - - - - - - - - - - - - - - - - - - - - - - - - - - iscrizione / anmeldung : - - - - - - - - - - - - - - - - - - - - - - - - - - - - - - - - - - - - - - - la partecipazione al convegno e ' aperta a tutti gli interessati . per l ' iscrizione si prega di compilare il modulo d ' iscrizione disponibile sul sito internet del convegno : http : / / www . eurac . edu / linjus98 / index _ it . htm e di inviarlo all ' indirizzo del convegno . l ' organizzazione del convegno offre un servizio di prenotazione albergo fino al 31 / 07 / 98 . per ulteriori informazioni sulle possibilita ' di soggiorno a bolzano si prega di consultare il sito internet : http : / / www . provinz . bz . it / stw / tourismus / hotel _ i . htm . die teilnahme an der tagung ist fur alle interessenten offen . fur die anmeldung ersuchen wir sie , das anmeldeformular auf der internetseite der tagung : http : / / www . eurac . edu / linjus98 / index _ de . htm auszufallen und an die tagungsadresse zuruckzusenden . die tagungsorganisation bietet bis zum 31 . juli einen zimmerreservierungsservice an . weitere infos bezuglich ubernachtungsmoglichkeiten in bozen konnen an der folgenden internet - adresse abgerufen werden : http : / / www . provinz . bz . it / stw / tourismus / hotel _ i . htm . - - - - - - - - - - - - - - - - - - - - - - - - - - - - - - - - - - - - - - - - - - - - - - - indirizzo / tagungsadresse : - - - - - - - - - - - - - - - - - - - - - - - - - - - - - - - - - - - - - - - - - - - - - - - convegno linguistica giuridica area scientifica lingua e diritto via weggenstein , 12 / a i - 39100 bolzano europaeische akademie bozen tagung rechtslinguistik bereich sprache und recht weggensteinstr . 12 / a i - 39100 bozen fax : + 39 + 0471 + 306199 tel : + 39 + 0471 + 306116 ( daniela veronesi ) e-mail : linjus98 @ eurac . edu
</t>
  </si>
  <si>
    <t xml:space="preserve">Subject: second call for participation for ecdl ' 98
 _ _ _ _ _ _ _ _ _ _ _ _ _ _ _ _ _ _ _ _ _ _ _ _ _ _ _ _ _ _ _ _ _ _ _ _ _ _ _ _ _ _ _ _ _ _ _ _ _ _ _ _ _ _ _ _ _ _ _ _ _ _ _ _ _ _ _ _ _ _ _ _ _ _ _ _ _ call for participation second european conference on research and advanced technology for digital libraries european european ics-forth university of union research crete consortium for informatics and mathematics - ieee computer society - lambrakis research foundation - ote - forthnet - intracom - cabernet - air greece - ergodata - swets &amp; zeitlinger b . v . 19 - 23 september , 1998 knossos royal village , heraklion , crete , greece web page : http : / / www . csi . forth . gr / 2eurodl e - mail : ecdl @ cc . uch . gr _ _ _ _ _ _ _ _ _ _ _ _ _ _ _ _ _ _ _ _ _ _ _ _ _ _ _ _ _ _ _ _ _ _ _ _ _ _ _ _ _ _ _ _ _ _ _ _ _ _ _ _ _ _ _ _ _ _ _ _ _ _ _ _ we cordially invite you to join usat the second european conference on research and advanced technology for digital libraries , to be held at heraklion , crete , greece , september 19-23 . the conference opening session will take place at 9 . 00a . m . on monday the 21th of september 1998 and the final session will take place on wednesday afternoon , the 23rd of september 1998 . the technical talks are complemented by internationally renowned experts ' invited presentations and special sessions , panel discussions , as well as poster and demonstration sessions . the 7th delos workshop on electronic commerce will be held jointly with the second european conference on research and advanced technology . tutorials will be organized on the 19th and 20th of september 1998 . please note that early registration deadline is july 31 , 1998 . a limited number of fellowships for the conference and also for tutorials are available . for more information , including registration and fellowship application forms , please consult the appropriate sections of our conference web pages , http : / / www . ics . forth . gr / 2eurodl / registration . html and http : / / www . ics . forth . gr / 2eurodl / fellowships . html details concerning the conference programme can be found at the conference web page , under the ' conference programme ' section , http : / / www . ics . forth . gr / 2eurodl / programme . html for specific information please consult the appropriate sections of the conference web pages : paper sessions - http : / / www . ics . forth . gr / 2eurodl / highlights / accpapers . html panel sessions - http : / / www . ics . forth . gr / 2eurodl / highlights / panels . html posters - http : / / www . ics . forth . gr / 2eurodl / highlights / posters . html demos - http : / / www . ics . forth . gr / 2eurodl / highlights / demos . html tutorials - http : / / www . ics . forth . gr / 2eurodl / highlights / tutorials . html invited speakers - http : / / www . ics . forth . gr / 2eurodl / highlights / speakers . html special sessions - http : / / www . ics . forth . gr / 2eurodl / highlights / sessions . html 7th delos workshop on electronic commerce - http : / / www . ics . forth . gr / 2eurodl / delos-7 . html
</t>
  </si>
  <si>
    <t xml:space="preserve">Subject: esslli ' 98 student session - 2nd cfp
 the esslli ' 98 student session august 17-28 , 1998 , saarbruecken , germany deadline : february 15th , 1998 http : / / www . coli . uni-sb . de / esslli / we are pleased to announce the student session of the 10th european summer school in logic , language and information ( esslli ' 98 ) organized by dfki and the university of saarbruecken , germany . and taking place at the university of saarbruecken in august 17-28 , 1998 . we welcome submissions of papers for presentation at the esslli ' 98 student session and to appear in the proceedings . purpose : this is going to be the third esslli student session and as before , it will provide an opportunity for esslli participants who are students to present their own work in progress and get valuable feedback from other researchers and fellow-students . presentation of creative and innovative ideas is encouraged . the esslli ' 98 student session welcomes submissions from students at any level , that is , from undergraduates ( before completion of master degree ) as well as postgraduates ( before completion of phd degree ) . note also that all authors of esslli ' 98 papers have to be students , papers co-authored by non-students cannot be accepted . as in the previous years , the esslli ' 98 student session will consist of paper presentations . the esslli ' 98 student session has its own timeslot in the esslli ' 98 schedule : 60 minutes every day for two weeks , provided that a sufficient number of good quality papers is accepted . each presentation will last 30 minutes ( including 10 minutes of discussion ) . requirements : the student session papers should describe original , unpublished work , completed or in progress that demonstrates insight , creativity , and promise . no previously published papers should be submitted . all topics within the usual six esslli subject areas are of interest , without further restrictions . the areas are as follows : logic , linguistics , computation , logic &amp; linguistics , logic &amp; computation , and linguistics &amp; computation . the accepted papers will be published in the esslli ' 98 student session proceedings , which will be made available along with the readers for the esslli ' 98 courses . format of submission : student authors should submit an anonymous extended abstract headed by the paper title , not to exceed 4 pages of length exclusive of references and a separate identification page ( see below ) . note that the length of the full papers will not be allowed to exceed 10 pages . since reviewing will be " blind " , the body of the abstract should omit author names and addresses . furthermore , self-references that reveal the authors ' identity ( e . g . , ` ` we previously showed ( smith , 1991 ) . . . ' ' ) should be avoided . instead , use references like ` ` smith ( 1991 ) previously showed . . . ' ' . to identify each paper , a separate identification page should be supplied containing the paper 's title , the name ( s ) of the author ( s ) , the author ( s ) ' affiliation ( s ) and complete addresse ( s ) a short ( 5 line ) summary and a specification of the subject area into which the paper belongs . the subject areas considered are : logic , linguistics , computation , logic &amp; linguistics , logic &amp; computation , and linguistics &amp; computation . media of submission and formatting requirements : the student authors should submit their papers electronically to : korbay @ ufal . mff . cuni . cz for any kind of submission a plain ascii text version of the identification page should be sent separately by email , using the following format : title : &lt; title &gt; author : &lt; name of first author &gt; address : &lt; affiliation and address of first author &gt; . . . author : &lt; name of last author &gt; address : &lt; affiliation and address of last author &gt; short summary ( 5 lines ) : &lt; summary &gt; subject area ( one of ) : [ logic | linguistics | computation | logic&amp;linguistics | logic&amp;computation | linguistics&amp;computation ] please always submit the identification page in a separate message . the submissions should be in one of the following formats : - self-contained latex source ( the most encouraged ) - postscript - ascii text esslli ' 98 student session information : in order to present a paper at the esslli ' 98 student session , every student author has to register as a participant at esslli ' 98 . however , authors of accepted papers will be eligible for a reduced registration fee . for all information concerning esslli ' 98 , please consult the esslli ' 98 web site : http : / / www . coli . uni-sb . de / esslli / if you have specific questions about the student session please contact the chair . important dates : deadline for submissions : february 15 , 1998 notifications : april 15 , 1998 final version due : may 15 , 1998 esslli ' 98 student session : august 17-28 , 1998 program comittee for the esslli ' 98 student session : ivana kruijff - korbayova ( chair ) korbay @ ufal . mff . cuni . cz ufal mff uk malostranske nam . 25 118 35 praha 1 czech republic tel : ( + 420 - 2 ) 2191 4288 fax : ( + 420 - 2 ) 2191 4309 area co-chairs : language and computation : kordula de kuthy ( university of saarbruecken ) computation : michal soch ( czech technical university ) logic : carlos areces ( university of warwick ) language : berthold crysmann ( university of saarbruecken ) logic &amp; computation : jaime ramos ( technical university of lisabon ) logic and language : - to be confirmed
</t>
  </si>
  <si>
    <t xml:space="preserve">Subject: third utrecht biannual phonology workshop
 call for abstracts third utrecht biannual phonology workshop rene kager &amp; wim zonneveld utrecht institute of linguistics : ots organisers 11-13 june 1998 theme : typology and language acquisition invited speakers : bruce hayes ( ucla ) and joe pater ( ubc ) deadline for abstracts : 1 march 1998 = = = = = = = = = = = = = = = = = = = = = = = = = = = = = = = = = = = = = = = = = = it is a standard assumption that the striking structural resemblances between human languages are explained from the common starting point : u . g . the study of the striking resemblances ( and range of differences ) is called ` typology ' . the direct study of the common starting point is that of ` first language acquisition ' . since the introduction of so-called ` constraint-based theories ' , the field of typology and language acquisition is a candidate for a redefinition of its contents and its goals . questions that can be raised inlcude the following : - what is the nature of the common starting point ? is it an unstructured pool of constraints , where the process of language acquisition consists of providing structure ? is it highly structured ( is there a common completely ` unmarked ' , but structured ) point of departure ) , where language acquisition consists of adding markedness ? - is the learning task larger ( although not necessarily more difficult ) than previously imagined ? - to what extent is learning guided by factors of markedness that have an extralinguistic source , e . g . , production and / or perception factors ? - is the methodological process of excluding impossible languages different in constraint-based theories , and if so , how ? - is it possible to imagine combined theories of constraints and traditional parameters , both in the area of ( adult ) typology and language acquisition ? = = = = = = = = = = = = = = = = = = = = = = = = = = = = = = = = = = = = = = = = = = abstracts are requested to have a length of 800 words ( references incl . ) . they will be judged according to the following priority scale : - integration of acquisitional and typology issues - acquisitional issues - typological issues any queries : rene . kager @ let . ruu . nl wim . zonneveld @ let . ruu . nl trans 10 3512 jk utrecht the netherlands fax : 31 - - - - - - - - - - - - - - - - - - - - - - - - - - - - - - - - - - - - - - - - - - - - - - - - - - - - - - - - - - - - - lot landelijke onderzoekschool taalwetenschap netherlands graduate school of linguistics trans 10 3512 jk utrecht phone : + 31 30 2536006 fax : + 31 30 2536000 - - - - - - - - - - - - - - - - - - - - - - - - - - - - - - - - - - - - - - - - - - - - - - - - - - - - - - - - - - - - -
</t>
  </si>
  <si>
    <t xml:space="preserve">Subject: complexity in language contact , acquisition and change
 newsletter 1 . workshop on complexity in language contact , acquisition and change . 8 september 1998 , paris , france . in colaboration with the cnrs ( centre national de recherche scientifique ) , the lot ( netherlands graduate school of linguistics ) is organizing some workshops to create a forum to encourage the discussion between researchers in linguistics from the netherlands and france . one of the workshops is initiated by members of the university of amsterdam and has as its subject : complexity in language contact , acquisition and change . the workshop will take place on tuesday the 8th of september , starting at 14 . 30 until approximately 20 . 00h . the theme although there is a kind of dogma that all natural languages are equally complex , at least for certain subsystems of language there may well be differences in complexity . in discussions of processes of language change and first and second language acquisition the notion of complexity plays an important role . especially in creole studies simplicity and complexity implicitly have been dominant issues in the debate , but are seldom properly scrutinized . in this workshop we want to discuss the role of complexity in these domains , including grammatical theory , first and second language acquisition , language change and language contact - in order to shed light on controversial problems invoked by the term complexity in linguistics in general . the structure of the workshop the workshop is organized around three themes : creole languages , language acquisition and language change . each theme will be discussed by researchers from france and the netherlands in 10 minutes presentations , inspired by the following propositions . after these short presentations there will be time for discussion in each session . 1 . all languages have the same " costs / payment " balance , i . e . if a language becomes phonologically more simple , its morphological system will become more complex . [ cf . haugen 1976 : 286 ] 2 . all complexity in languages resides in the lexicon . [ cf . aronoff 1995 ] 3 . languages spoken within small communities are more complex than languages of large communities . [ cf . whinnom 1980 , hymes 1971 , mhlhusler 1996 ] 4 . language shift will in general lead to simplification , while borrowing will lead generally to more complex structures . [ cf . thomason &amp; kaufman 1988 ] 5 . complexity does not play a role in first language acquisition , but it does in second language acquisition . [ cf . trudgill 1992 ] 6 . grammaticalization leads to greater complexity . [ labov 1990 , bickerton 1981 ] programme 14 . 30 chair and opening pieter muysken ( university of amsterdam / leiden ) 14 . 35 : introduction hadewych van rheeden ( university of amsterdam ) wouter kusters ( university of amsterdam ) 14 . 55 : language acquisition elisabeth van der linden ( university of amsterdam ) daniel veronique ( universit de la sorbonne nouvelle , paris iii ) colette noyau ( universit de paris x ) peter coopmans ( university of utrecht ) 15 . 55 : break 16 . 15 : creoles jacques arends ( university of amsterdam ) adrienne bruyn ( university of amsterdam ) karl gadelii ( university of gteborg ) andree tabouret - keller ( universit de strasbourg ) 17 . 15 : break chair : to be announced 17 . 35 : language change marc van oostendorp ( university of amsterdam / leiden ) fred weerman ( university of utrecht ) colette feuillard ( universit ren descartes , paris v ) muriel norde ( university of amsterdam ) francoise gadet ( universit de paris x ) 19 . 00 : general discussion . 20 . 00 : drinks and dinner . please let us know if you are interested to join this workshop . if you need more information , just contact wouter kusters and / or hadewych van rheeden : wouter . kusters @ let . uva . nl h . a . van . rheeden @ let . uva . nl another workshop will be held on wednesday the 9th , on the subject of competing principles in learners varieties , organized within the same joint programme of lot and cnrs . these workshops are immediately followed by the eurosla 8 conference on second language acquisition . for more information on the eurosla 8 look at http : / / www . kun . nl / ttmb / news . html . in the next newsletter the exact location of the workshop will be announced .
</t>
  </si>
  <si>
    <t xml:space="preserve">Subject: ld ' 98 - call for participation
 ld ' 98 the first international workshop on labelled deduction freiburg , germany september 7 - 9 , 1998 http : / / www . informatik . uni-freiburg . de / ~ ld98 * * * * * * * * * * * * * * * * * * * * * * * * * * * call for participation * * * * * * * * * * * * * * * * * * * * * * * * * * * advanced program , registration , travel and accomodation information are available at the homepage of the workshop http : / / www . informatik . uni-freiburg . de / ~ ld98 aim and format to survey research in the field , and to allow researchers ( in logic , computer science , artificial intelligence , linguistics , etc . ) to exchange ideas , techniques and results . both finished work and work in progress will be reported . topics of interest papers on current research in all aspects of labelled deduction , including but not limited to : o logical modeling based on labelled deduction o formal metatheory for , or based on , labelled deduction o hybrid reasoners and combinations of logics based on labelling o automated reasoning , implementation , and system support o annotated logic programming o applications conference site institut fuer informatik of the university of freiburg . freiburg is a medieval town of about 200 , 000 inhabitants at the edge of the black forrest . the city is easily accessible , being within an hour from international airports in strasbourg and basel . there are also good connections ( hourly trains ) to airports in frankfurt and zurich , which are about 2 to 3 hours away . organizing committee david basin and luca vigano ` program committee david basin , institut fuer informatik , freiburg , germany marcello d ' agostino , universita ` di ferrara , italy dov gabbay , king 's college , london , uk sean matthews , max - planck - institut fuer informatik , saarbruecken , germany luca vigano ` , institut fuer informatik , freiburg , germany
</t>
  </si>
  <si>
    <t xml:space="preserve">Subject: context 99 - first call for papers
 modeling and using context trento , italy , september 9-11 , 1999 . http : / / www-sysdef . lip6 . fr / context-99 / the second international and interdisciplinary conference on modeling and using context ( context ' 99 ) aims at providing a high quality forum for discussion on context among researchers active in artificial intelligence , cognitive science , computer science , linguistics , philosophy , and psychology . topics of interest topics of interest include ( but are not restricted to ) the following : animated characters cognitive modeling commonsense reasoning communication constraint - based reasoning databases and active databases data mining decision support systems diagnostic reasoning dynamics of context formal theories of context propositional attitudes heterogeneous information integration information management intelligent tutoring systems knowledge engineering knowledge representation machine learning multi - agent systems natural language processing natural language semantics pattern recognition philosophical foundations pragmatics temporal reasoning spatial reasoning submission of papers participants will be selected on the basis of submitted papers ( 10 single-spaced a4 pages maximum ) by three referees at least . papers must include in the first page : title , author 's name ( s ) , affiliation , complete mailing address , phone number , fax number , e-mail address , an abstract of 300 words maximum , and up to five keywords . electronic submission ( compressed / zipped / gzipped standard postscript file under the name first-author . ps ) is strongly encouraged ; alternatively , authors may send five hardcopies of the paper via surface mail . submitted papers should arrive to the conference chair no later than march 30 , 1999 . patrick brezillion context ' 99 conference chair , university paris vi , 4 , place jussieu , f-75252 paris cedex 05 , france e - mail : patrick . brezillon @ lip6 . fr important dates submission deadline : march 30 , 1999 notification of acceptance : may 21 , 1999 deadline for final papers : june 11 , 1999 conference : sept . 9-11 , 1999 further information the proceedings of the conference will be published by an international publisher and distributed at the conference . proposals for tutorials and workshops should be sent to the conference chair by december 24 , 1998 . programme committee aamodt a . ( norway ) kodratoff y . ( france ) abu - hakima s . ( canada ) kokinov b . ( bulgaria ) akman v . ( turkey ) maybury m . t . ( usa ) bonzon p . ( switzerland ) moulin b . ( canada ) castelfranchi c . ( italy ) noriega p . ( spain ) cavalcanti m . ( brazil ) paris c . ( australia ) chandrasekaran b . ( usa ) penco c . ( italy ) dichev c . ( bulgaria ) perry j . ( usa ) edmonds b . ( uk ) pomerol j . - ch . ( france ) fauconnier g . ( usa ) raccah p . y . ( france ) fisher m . ( uk ) rastier f . ( france ) frasson c . ( canada ) shahar y . ( usa ) gabbay d . ( uk ) sharma n . ( usa ) gaines b . ( canada ) singh m . ( usa ) giunchiglia e . ( italy ) tiberghien g . ( france ) giunchiglia f . ( italy ) thomason r . ( usa ) guha r . ( usa ) turner r . ( usa ) hayes p . ( usa ) widmer g . ( austria ) hayes - roth b . ( usa ) wilson d . ( uk ) hollnagel e . ( denmark ) young robert ( usa ) iwanska l . ( usa ) young roger ( uk ) organizing committee conference chair patrick brezillon lip6 , box 169 , university paris vi , 4 , place jussieu , f-75252 paris cedex 05 ( france ) e - mail : patrick . brezillon @ lip6 . fr programme co-chairs paolo bouquet luciano serafini university of trento , itc-irst , trento ( italy ) trento ( italy ) e - mail : bouquet @ cs . unitn . it e - mail : serafini @ irst . itc . it publicity chair massimo benerecetti university of trento , trento ( italy ) e - mail : bene @ cs . unitn . it
</t>
  </si>
  <si>
    <t xml:space="preserve">Subject: last cfp : acm sac ' 99 - track on coordination
 * * * final call for papers and referees * * * = = = = = = = = = = = = = = = = = = = = = = = = = = = = = = = = = = = = = = = = = = 1999 acm symposium on applied computing ( sac ' 99 ) special track on coordination models , languages and applications february 28 - march 2 , 1999 the menger , san antonio , texas , u . s . a . ( http : / / www . cs . ucy . ac . cy / sac99 . html ) sac ' 99 : ~ ~ ~ ~ ~ ~ ~ ~ over the past thirteen years , the acm symposium on applied computing ( sac ) has become a primary forum for applied computer scientists and application developers from around the world to interact and present their work . sac ' 99 is sponsored by the acm special interest groups sigada , sigapp , sigbio , and sigcue . authors are invited to contribute original papers in all areas of experimental computing and application development for the technical sessions . there will be a number of special tracks on such issues as programming languages , parallel and distributed computing , mobile and scientific computing , internet and the www , etc . coordination models , languages and applications track : ~ ~ ~ ~ ~ ~ ~ ~ ~ ~ ~ ~ ~ ~ ~ ~ ~ ~ ~ ~ ~ ~ ~ ~ ~ ~ ~ ~ ~ ~ ~ ~ ~ ~ ~ ~ ~ ~ ~ ~ ~ ~ ~ ~ ~ ~ ~ ~ ~ ~ ~ ~ ~ ~ a special track on coordination models , languages and applications will be held at sac ' 99 . the term " coordination " here is used in a rather broad sense covering traditional models and languages ( e . g . ones based on the shared dataspace and cham metaphors ) but also other related formalisms such as configuration and architectural description frameworks , systems modeling abstractions and languages , programming skeletons , etc . this track on coordination is held for the second time as part of acm sac 's events . the cfp for the acm sac ' 98 track attracted 33 submissions from 18 countries ; 8 of those submissions were accepted as regular papers and 4 more as short papers . major topics of interest include but are not limited to the following : * novel models , languages , programming and implementation techniques . * relationship with other computational models such as object oriented , declarative ( functional , logic , constraint ) programming or extensions of them with coordination capabilities . * applications ( especially where the industry is involved ) . * theoretical aspects ( semantics , reasoning , verification ) . * software architectures and software engineering techniques . * middleware platforms ( e . g . corba ) . * all aspects related to the modeling of information systems ( groupware , internet and the web , workflow management , cscw ) . track program chair : ~ ~ ~ ~ ~ ~ ~ ~ ~ ~ ~ ~ ~ ~ ~ ~ ~ ~ ~ ~ george a . papadopoulos department of computer science university of cyprus 75 kallipoleos str . , p . o . b . 537 cy-1678 , nicosia , cyprus e - mail : george @ cs . ucy . ac . cy tel : + 357 2 338705 / 06 , fax : + 357 2 339062 guidelines for submission : ~ ~ ~ ~ ~ ~ ~ ~ ~ ~ ~ ~ ~ ~ ~ ~ ~ ~ ~ ~ ~ ~ ~ ~ ~ ~ original papers from the above-mentioned or other related areas will be considered . this includes three categories of submissions : 1 ) original and unpublished research ; 2 ) reports of innovative computing applications in the arts , sciences , engineering , business , government , education and industry ; and 3 ) reports of successful technology transfer to new problem domains . each submitted paper will be fully refereed and undergo a blind review process by at least three referees . the accepted papers in all categories will be published in the acm sac ' 99 proceedings . there will also be a special issue of the journal of programming languages , chapman &amp; hall ( http : / / www . chapmanhall . com / jp / default . html ) with expanded versions of selected papers from those that will be accepted for this special track as regular papers . submission guidelines must be strictly followed : * submit six ( 6 ) copies of original manuscripts to the sac ' 99 coordination models , languages and applications track program chair ( address shown above ) . alternatively , submit your paper electronically in uuencoded compressed postscript format ; this is strongly encouraged . fax submissions will not be accepted . * the author ( s ) name ( s ) and address ( es ) must not appear in the body of the paper , and self-reference should be in the third person . this is to facilitate blind review . * the body of the paper should not exceed 5 , 000 words ( approximately 15 pages , double-spaced ) . * a separate cover sheet ( in the case of electronic submission this should be sent separately from the main paper ) should show the title of the paper , the author ( s ) name ( s ) and affiliation ( s ) , and the address ( including e-mail , telephone , and fax ) to which correspondence should be sent . * all submissions must be received by august 17 , 1998 . anyone wishing to review papers for this special track should contact the track program chair at the address shown above . important dates : ~ ~ ~ ~ ~ ~ ~ ~ ~ ~ ~ ~ ~ ~ ~ ~ * august 17 , 1998 : paper submission . * october 15 , 1998 : author notification . * december 1 , 1998 : camera - ready copy .
</t>
  </si>
  <si>
    <t xml:space="preserve">Subject: books on functional linguistics
 john benjamins publishing would like to call your attention to the four following titles in the field of functional linguistics : reconnecting language : morphology and syntax in functional perspectives a . . - m . simon - vandenbergen , k . davidse and d . niel ( eds ) ( univ . of gent / univ . of leuven / univ . of gent ) 1997 . xii , 212 pp . current issues in linguistic theory , 154 us / canada : hb : 1 55619 870 1 price : usd 79 . 00 rest of the world : hb 90 272 3659 3 price : nlg 158 , - - although the contributors to this book do not belong to one particular 's chool ' of linguistic theory , they all share an interest in the external functions of language in society and in the relationship between these functions and internal linguistic phenomena . in this sense , they all take a functional approach to grammatical issues . apart from this common starting-point , the contributions share the aim of demonstrating the non-autonomous nature of morphology and syntax , and the inadequacy of linguistic models which deal with syntax , morphology and lexicon in separate , independent components . the recurrent theme throughout the book is the inseparability of lexis and morphosyntax , of structure and function , of grammar and society . the third and more specific common thread is case , which in some contributions is adduced to illustrate the more general point of the link between word form on the one hand and clausal and textual relations on the other hand , while in other papers it is at the centre of the discussion . the interest of the proposed volume consists in the fact that it brings together the views of leading scholars in functional linguistics of various 'd enominations ' on the place of morphosyntax in linguistic theory . the book provides convincing argumentation against a modular theory with autonomous levels ( the dominant framework in mainstream 20th century linguistics ) and is a plea for further research into the connections between the lexicogrammar and the linguistic and extra-linguistic context . contributions by : m . a . k . halliday ; c . hagege ; robert de beaugrande ; pew sgall ; stanley starosta ; william mcgregor ; anna siewierska ; marja - liisa helasvuo ; karen e . robblee ; alice caffarel ; motoko hori . the linguistics of giving john newman ( ed . ) ( massey university , new zealand ) 1997 . xv , 373 pp . typological studies in language , 36 us / canada : hb : 1 55619 647 4 price : usd 98 . 00 pb : 1 55619 648 2 price : usd 34 . 95 rest of the world : hb : 90 272 2933 3 price : nlg 196 , - - pb : 90 272 2934 1 price : nlg 70 , - - in this collection of papers , twelve linguists explore a range of interesting properties of ' give ' verbs . the volume offers an in-depth look at many morphological , syntactic , and semantic properties of ' give ' verbs , including both literal and figurative senses , across languages . topics include : an apparent zero-morpheme realization of ' give ' in a papuan language ; noun plus causative-like suffix expressing the ' give ' concept in nahuatl ; ' give ' and other ditransitive constructions in zulu ; the complex verbal morphologies associated with ' give ' verbs in chipewyan , cora , and sochiapan chinantec ; the elaborate classificatory system found with ' give ' verbs in chipewyan and cora ; ' give ' , ' have ' and ' take ' constructions in slavic languages ; the expression of ' give ' in american sign language ; the origin of the german es gibt construction ; the extension of ' give ' to an adverbial marker in thai , khmer , and vietnamese ; the syntax and semantics of dutch ' give ' ; first language acquisition of possession terms . contributions by : john robert , david tuggy , john taylor , sally rice , eugene casad , phyllis perrin wilcox , david foris , laura janda , theo janssen , john newman , jae jung song , and michael tomasello . information status and noncanonical word order in english . betty birner &amp; gregory ward 1998 xiv 314 pp . studies in language companion series 40 us / canada : hb : 1 55619 926 0 price : 69 . 00 rest of the world : hb : 90 272 3043 9 price : nlg 138 , - - this work provides a comprehensive discourse-functional account of three classes of noncanonical constituent placement in english - preposing , postposing , and argument reversal - and shows how their interaction is accounted for in a principled and predictive way . in doing so , it details the variety of ways in which information can be ' given ' or new ' and shows how an understanding of this variety allows us to account for the distribution of these constructions in discourse . moreover , the authors show that there exist broad and empirically verifiable functional correspondences within classes of syntactically similar constructions . relying heavily on corpus data , the authors identify three interacting dimensions along which individual constructions may vary with respect to the pragmatic constraints to which they are sensitive : old vs . new information , relative vs . absolute familiarity , and discourse - vs . hearer-familiarity . they show that preposed position is reserved for information that is linked to the prior discourse by means of a contextually licensed partially-ordered set relationship ; postposed position is reserved for information that is ' new ' in one of a small number of distinct senses ; and argument-reversing constructions require that the information represented by the preverbal constituent be at least as familiar within the discourse as that represented by the postverbal constituent . within each of the three classes of constructions , individual constructions vary with respect to whether they are sensitive to familiarity within the discourse or ( assumed ) familiarity within the hearer 's knowledge store . thus , although the individual constructions in question are subject to distinct constraints , this work provides empirical evidence for the existence of strong correlations between sentence position and information status . the final chapter presents crosslinguistic data showing that these correlations are not limited to english . the structure of the lexicon in functional grammar hella olbertz , kees hengeveld &amp; jesus sanchez garcia ( eds . ) ( university of amsterdam ) 1998 . xii , 312 pp . studies in language companion series , 43 us / canada : hb : 1 55619 929 5 price : usd 69 . 00 rest of the world : hb : 90 272 3046 3 price : nlg 138 , - - the papers collected in this volume concern five different aspects of the role of the lexicon in the theory of functional grammar as developed by simon c . dik and his co-workers . the volume starts off with a practical introduction to the functional - lexematic model and model applications to english , german and spanish are presented . the second part of the volume deals with the derivation of action-nouns , pseudo-reflexive verbs and causative constructions , thus offering new perspectives on predicate formation within functional grammar . this is followed by a section that centers around an important problem related to valency : the question of how to account for the collocational properties of predicates . the fourth part of the book discusses ( non-prototypical ) transitive verbs and their relation to the typology of states of affairs . the final section focuses on the relationship between the lexicon and the underlying structure of the clause . check out the john benjamins web site : http : / / www . benjamins . com /
</t>
  </si>
  <si>
    <t xml:space="preserve">Subject: console - 7
 final call for papers ! ! ! console 7 the seventh meeting of the student organisation of linguistics in europe ( console ) will be held at the university of bergen , norway , from 9 to 11 december 1998 . speakers will get free accomodation ! sole aims at providing students of generative linguistics with a possibility of gaining international experience and a publication forum of their own . furthermore , sole strives to enhance contacts and cooperation between students of generative linguistics in europe and around the world . papers are solicited from students in the field of generative linguistics , more specifically in , but not limited to , phonology , morphology , semantics , sign language , language acquisition and syntax . submissions may be sent either by regular mail or e-mail . if regular mail is used , please send five copies , of which four should be anonymous and one should contain your name , affiliation , address and e-mail address . abstracts should be set in at least 10 point and must not exceed two pages , including references , diagrams , and examples . please send abstracts to : console 7 department of linguistics and comparative literature section for linguistic studies sydnesplass 7 n-5007 bergen norway e - mail submissions must be text only ( ascii format ) . abstracts submitted in this way should not exceed 1300 words , including references , diagrams , and examples , and they may be sent to : abstracts @ babel . ling . uib . no the deadline for submission is 1 august , 1998 ( regardless of mode of submission ) . abstracts received after 1 august will not be considered . submissions by fax will not be accepted . questions regarding submissions and the conference in general can be addressed to the local organisers at the following e-mail address or fax number : e - mail : console7 @ babel . ling . uib . no fax : + 47-55 58 93 54 or to the sole board at the following e-mail address : sole @ rullet . leidenuniv . nl information regarding the conference can be found at the following website : http : / / www . ling . uib . no / console - 7 local organisers : sole board : oystein alexander vangsnes michael redford dagmar bendt tina cambier - langeveld inger marie berntzen aniko liptak torodd kinn martha thunes
</t>
  </si>
  <si>
    <t xml:space="preserve">Subject: contrastive linguistics and translation
 - - - - - - - - - - - - - - - - - - - - - - - - - call for papers and participation symposium contrastive linguistics and translation studies empirical approaches universit catholique de louvain louvain - la - neuve , belgium 5 - 6 february , 1999 introduction over the last few years an important change has taken place in research into contrastive linguistics and translation studies . whereas previously both fields have drawn on largely introspective methodologies , most research is now conducted on large bodies of bilingual or multilingual data , a change which has had the important effect of providing the two disciplines with a much more solid empirical basis . many researchers are now working with computerised data , in many cases using specifically designed linguistic software tools to conduct automatic or semi-automatic analyses . bilingual concordancers are a case in point . research projects along these lines are becoming more widespread throughout the academic community and initial results are highly encouraging , revealing the enormous potential of computerised corpus analyses both for contrastive linguistics and translation studies . of course many researchers are still opting to use purely manual methods of analysis : indeed for many types of linguistic analysis ( semantic or discourse analysis for example ) , they will remain the only option for the foreseeable future . it is also notable that there are very few bilingual computer corpora available . for many therefore , the use of manual methods may not be a question of choice . this symposium is intended to bring together specialists in the fields of contrastive linguistics and translation studies conducting research on bilingual or multilingual corpora of any type . one important objective will be to demonstrate to what extent detailed corpus analysis can support , contradict or refine introspective contrastive analyses . another key aim is to examine the strengths and weaknesses of manual and automatic methods of data analysis . and lastly , the meeting will provide a valuable opportunity to exchange and share data , a step on the way to setting up an international multilingual databank available to everyone working in the field . symposium topics below is a non-exhaustive list of subject areas which we hope to address during the symposium : - contrastive lexicology ( in particular , contrastive phraseology ) - bilingual / multilingual lexicography - contrastive semantics - contrastive syntax - contrastive pragmatics - compiling and exploiting bilingual / multilingual computerised corpora - software tools for the analysis of bilingual corpora ( bilingual concordancing , automatic alignment , multilingual part-of - speech tagging , etc . ) - bilingual corpora and automatic / computer-aided translation languages english and french will be the two official symposium languages , with most papers given in english . symposium venue the symposium will take place in louvain - la - neuve , an entirely pedestrian university campus which , with its cafes , restaurants , shops , sports centre , cinema and theatre , offers all the advantages of a real town . 20 minutes away from brussels , it is easy to reach by car , train and plane , brussels national airport being within very easy reach . deadline for abstracts anyone wishing to present a paper at the symposium should send a one page abstract in electronic format ( preferably a word attachment ) to sylviane granger ( address below ) by 16 october 1998 at the latest . notification of acceptance will be given by 6 november 1998 . payment the cost of the symposium is as follows : - before 30 november 1998 : 2500 belgian francs - after 30 november 1998 : 3500 belgian francs this includes the symposium fee , the book of abstracts , coffee breaks and lunch on both days . accommodation two types of accommodation are on offer : - chambre la rsidence universitaire ( le relais , rue de la gare 6 , 1348 louvain - la - neuve ) : 1600 fb par nuit , petit djeuner inclus ; - chambre l ' htel de lauzelle ( avenue de lauzelle 61 , 1348 louvain - la - neuve ) : 2600 fb par nuit , petit djeuner inclus ( chambre simple ) . note : only thirty rooms are available at the university guesthouse and places will be allocated on a strictly first-come first-served basis . scientific committee bengt altenberg ( university of lund , sweden ) ludo beheydt ( universit catholique de louvain , belgium ) hlne chuquet ( university of poitiers , france ) jean - pierre colson ( institut libre marie - haps brussels &amp; universit catholique de louvain , belgium ) thierry fontenelle ( european commission translation service , luxembourg ) sylviane granger ( universit catholique de louvain , belgium ) jacques lerot ( universit catholique de louvain , belgium ) raphal salkie ( university of brighton , uk ) organizing committee sylviane granger ( universit catholique de louvain ) jacques lerot ( universit catholique de louvain ) andr hantson ( facults universitaires notre - dame de la paix namur ) michel kefer ( universit de lige ) - - - - - - - - - - - - - - - - - - - - - - - - - - - - - - - - - - - - - - - - - - - - - - - - - - - - - - - - - - - - - - - - - pre-registration form please return to the following address : professor sylviane granger , universit catholique de louvain , college erasme , place blaise pascal 1 , b-1348 louvain - la - neuve , belgium . telephone : + 32 10474947 ; ( secretary ) + 3210474940 fax : + 32 10474942 email : granger @ lige . ucl . ac . be - - - - - - - - - - - - - - - - - - - - - - - - - - - - - - - - - - - - - - - - - - - - - - - - - - - - - - - - - - - - - - - - - - - - - contrastive linguistics and translation studies empirical approaches universit catholique de louvain , louvain - la - neuve ( belgium ) 5 - 6 february 1999 surname : first name : institution : address : telephone : fax : e-mail : i wish to take part in the ' contrastive linguistics and translation studies ' symposium which will take place in louvain - la - neuve , 5 - 6th february , 1999 . i wish to take part in the symposium without giving a paper : yes / no i wish to give a paper / poster : yes / no provisional title of the paper / poster : i wish to demonstrate software at the symposium : yes / no provisional title of the demonstration : i wish to reserve accommodation : yes / no i would like to reserve a room in the university guesthouse , le relais , for 4th february / 5th february / 6th february / 7th february , making a total of . . . . . . nights . i would like to reserve a room in the hotel de lauzelle for 4th february / 5th february / 6th february / 7th february , making a total of . . . . . . nights . i would like to put my name down for the dinner on friday evening ( c . 1000 fb ) : yes / no on receipt of your application , you will be sent an itemized invoice .
</t>
  </si>
  <si>
    <t xml:space="preserve">Subject: germanic syntax workshop at esslli-98
 program and call for participation for the workshop on current topics in constraint-based theories of germanic syntax saarbruecken , 17 . - 21 . august 1998 organized as part of the 10th european summer school in logic , language and information ( esslli ) by tibor kiss ( ibm germany ) and detmar meurers ( univ . tuebingen ) monday , 17 . august : tibor kiss ( ibm germany ) : introduction : empirical problems in the study of germanic syntax bob carpenter ( lucent technologies bell laboratories ) : german word order and ` ` linearization ' ' in type - logical grammar frank richter &amp; manfred sailer ( univ . tuebingen ) : complementizers and finite verbs in german sentence structure tuesday , 18 . august : per anker jensen &amp; peter skadhauge ( south . denmark business school ) : linearization and diathetic alternations in danish stefan mueller ( dfki gmbh ) : case in german - - an hpsg analysis detmar meurers ( univ . tuebingen ) : raising spirits ( and assigning them case ) wednesday , 19 . august : frank van eynde ( katholieke universiteit leuven ) : functional projections and dutch complementizers invited speaker : hans uszkoreit ( univ . des saarlandes / dfki gmbh ) : on the distribution of extraposed relative clauses thursday , 20 . august : jonas kuhn ( univ . stuttgart ) : resource sensitivity in the syntax - semantics interface and the german split np construction kordula de kuthy ( univ . des saarlandes ) : splitting pp arguments from nps - - an argument raising approach and its interaction with lexical semantics judith berman ( univ . stuttgart ) : on the syntax of correlative ` es ' and finite clauses in german - - an lfg analysis friday , 21 . august : adam bodomo ( univ . of hong kong ) : a lexical semantic analysis of ` faa ' complex predicates in norwegian lutz gunkel ( fu berlin ) causatives in german discussion the proceedings are available on-line at : http : / / www . sfs . nphil . uni-tuebingen . de / ~ dm / esslli98 /
</t>
  </si>
  <si>
    <t xml:space="preserve">Subject: lacl98 ( logical aspects of computational ling 98 )
 logical aspects of computational linguistics ( lacl98 ) third ( final ) call for papers deadline extension : august 7 , 1998 conference time and place : 14-16 december 1998 projet calligramme ( loria ) universite pierre mendes - france , grenoble 2 france theme the lacl conferences provide a platform for the presentation of new and original research on the use of logical techniques , both model-theoretic and proof-theoretic , in the field of computational linguistics . the first two editions of the conference were held in nancy ( france ) , in september 1996 and 1997 . proceedings of these events are published in the springer lecture notes in artificial intelligence series . see http : / / www . loria . fr / ~ retore / leslacl . html for more information . from lacl98 on , the conference will operate on a bi-annual schedule , so as to optimize the alternation with related events . invited speakers makoto kanazawa ( chiba ) [ * ] per martin - lof ( stockholm ) fernando pereira ( att research ) [ * ] [ * ] confirmed topics of interest we hereby invite computational linguists , logicians , computer scientists and / or philosophers to submit papers describing original and unpublished research related to the conference theme . topics of interest include , but are not limited to : - logical foundations of computational grammar formalisms ; - model-theoretic and proof-theoretic methods in linguistics ; - constraint-based and resource-sensitive approaches to grammatical analysis ; - linguistic applications of linear logic , type theory ; - - computational complexity of type logics and feature logics ; - - natural-language interfaces for automated theorem provers submissions the lacl98 conference has an electronic refereeing procedure . submissions consist of two parts : - a page containing the title of the paper , the name and affiliation of the author ( s ) , e-mail and postal address ( es ) . format : plain ascii . - an abstract of maximally 4 pages ( including figures and references ) , containing the title of the contribution , but not the name of the author ( s ) . format : plain ascii , or ( preferably ) postscript , dvi , pdf ( in a unix compatible mode , if encoded ) . deadline extension : submissions have to be sent to the following e-mail address , before august 7 , 1998 : e-mail : lacl98 @ let . ruu . nl the notifications of acceptance will be sent out the first week of september . the collection of the selected abstracts will be available at the conference . after the conference , authors are invited to submit a full paper ( up to 20 pages ) for publication . the final papers will appear in a special volume of the springer - verlag series of lecture notes in computer science ( lncs / lnai ) . important dates august 7 , 1998 : 4 - page abstract due 1st week of september 1998 : notification of acceptance 1st week of november 1998 : final 4 - page abstract due december 14-16 , 1998 : conference dates program commitee chair : michael moortgat ( ots , utrecht ) johan van benthem ( illc , amsterdam ) gosse bouma ( groningen ) vijay shanker ( delaware ) erhard hinrichs ( tuebingen ) mary dalrymple ( xerox parc ) ruy de queiroz ( ufpe , sao paolo ) francois lamarche ( inria nancy ) christian retore ( inria rennes ) uwe reyle ( ims stuttgart ) organising commitee chair : alain lecomte ( grenoble ) denis vernant ( pl&amp;c ) , jean - michel adam ( imss ) , claude jeannin ( ufr shs ) , catherine finkel ( upmf ) addresses for information related to the conference organisation , contact : alain lecomte departement imss universite pierre mendes - france bp 47 x 38040 grenoble cedex 9 france tel : + 33 4 76 82 78 52 fax : + 33 4 76 82 56 65 e-mail : alain . lecomte @ upmf-grenoble . fr http : / / www-bshm . upmf-grenoble . fr / ~ alecomte for information related to the conference program and submission procedure , contact : michael moortgat utrecht institute of linguistics ots trans 10 3512 jk utrecht the netherlands tel : + 31 30 2536043 fax : + 31 30 2536406 e-mail : michael . moortgat @ let . ruu . nl http : / / www-uilots . let . ruu . nl / user / uilots / moortgat / home . html conference url the lacl98 homepage will be regularly updated with conference information : http : / / www-bshm . upmf-grenoble . fr / lacl98
</t>
  </si>
  <si>
    <t xml:space="preserve">Subject: workshop on interlinguas
 although the date for intent to participate has passed , we invite you to still consider submitting a position paper for the second workshop on interlinguas , to be held october 27 in conjunction with the amta . deadline for receipt of position papers is august 10 . if you check our website , you will see that we have posted a multilingual dialogue as an additional source of position paper topics . we also currently have a multilingual text in english , french , spanish , german , russian , bulgarian , italian , catalan , vietnamese , malay , greek , bulgarian , and portuguese versions on line , with glosses for spanish , german , and catalan . we are still looking for people who might help with entering the chinese , tamil , arabic , and persian versions , as well as providing glosses for these and the other languages . if you could help out , please contact me at shelmrei @ crl . nmsu . edu . thanks , steve helmreich [ http : / / crl . nmsu . edu / events / fwoi / secondworkshop / index . html ]
</t>
  </si>
  <si>
    <t xml:space="preserve">Subject: texas linguistics society 1999
 - - - - - - - - - - - - - - - - - - - - - - - - - call for papers - - - - - - - - - - - - - - - - - - - - announcing the 1999 conference of the texas linguistics society perspectives on argument structure to be held at the university of texas at austin , march 5 - 7 , 1999 . keynote speakers : beth levin ( northwestern university ) james pustejovsky ( brandeis university ) michael tanenhaus ( university of rochester ) deadline for receipt of abstracts : october 16 , 1998 - - - - - - - - - - - - - - - - - - - - - - - - - - - - - - - - - - - - - - - - - - - - - - - - - - - - - - - - - - - - - - - - - - - - - - abstracts are invited for 30 - minute talks ( with 10 additional minutes for discussion ) . issues of argument structure have proven to be of long-standing interest within diverse subfields of linguistics . the intent of this conference is to bring together researchers working on argument structure from different perspectives . in keeping with this idea , presentations that address argument structure from the perspective of formal syntax or semantics are encouraged , as well as those that take psycholinguistic , computational or other approaches . potential topics include , but are not limited to : * theories of linking ; relating argument structure to syntactic structure * accounts of case assigment * lexical conceptual semantics and argument structure * computational implementation &amp; models of argument structure or linking * syntax / semantic interface and language acquisition * acquisition of argument structure * language processing of argument structure , subcategorization or lexical / conceptual structure abstracts must be no more than on 8 . 5 " by 11 " page , single spaced and in at least 12 - point type ( 10 - point for examples ) , with one-inch margin on all sides . one additional page with references , diagrams and data ( no text ) may be appended , if necessary . all submissions must include the following : * six anonymous copies of the abstract * one 3 " x5 " card with name , affiliation , address , phone number , e-mail and title of paper deadline for receipt of abstracts is october 16 , 1998 . send abstracts to : tls abstract committee calhoun 501 , b5100 the university of texas at austin austin , tx 78712 abstracts received after the deadline will not be considered . fax submissions will not be accepted . instructions for text-only e-mail submissions are available by request . an individual may submit at most one single and one co-authored paper . authors whose abstracts are accepted will be notified in mid - december , 1998 . presenters who wish to have their papers included in the conference proceedings must submit a camera ready copy by may 15 , 1999 . proceedings will be published by the texas linguistics forum . conference pre-registration is $ 15 . 00 ( us ) for students , $ 25 . 00 for non-students . for more information , e-mail tls @ uts . cc . utexas . edu or visit the conference website at http : / / uts . cc . utexas . edu / ~ tls /
</t>
  </si>
  <si>
    <t xml:space="preserve">Subject: languaging 99 conference
 call for papers languaging 99 : a conference across literature , linguistics , and writing sponsored by the university of north texas and the gsea conference dates 4 - 7 march 1999 conference location university of north texas , denton , texas conference purpose languaging 99 offers a forum for scholars from the disciplines of linguistics , literature , and writing , as well as the related disciplines of anthropology , art , communication theory , cultural studies , film , history , music , philosophy , psychology , theater , etc . , to examine " language " and " texts " both within these disciplines and across these disciplines . submission deadlines u . s . mail : postmarked 10 october 1998 email : 15 october 1998 notification : 10 december 1998 submissions we encourage submissions that examine " language " and " texts " both within and across the following : - - literature - - linguistics - - writing ( includes rhetoric / composition , technical writing , creative writing ) - - related disciplines ( includes anthropology , art , communication theory , cultural studies , film , history , music , philosophy , psychology , theater ) we welcome submissions that deal with - - cognitive linguistics - - conceptual metaphor - - linguistic analysis of literature instructions for submitting please find complete instructions for submitting - - paper abstracts - - creative submissions - - symposia proposals at our website http : / / www . unt . edu / languaging we encourage submissions from graduate students as well as professional scholars . we cannot accept submissions by fax . we accept submissions via e-mail at linglit @ unt . edu or u . s . mail at languaging 99 university of north texas department of english p . o . box 311307 denton , tx 76203-1307 contacts for more information for more conference information , please write to languaging 99 university of north texas department of english p . o . box 311307 denton , tx 76203-1307 or direct your questions to linglit @ unt . edu visit our web site at www . unt . edu / languaging
</t>
  </si>
  <si>
    <t xml:space="preserve">Subject: wolfram and schilling - estes : american english
 wolfram , walt and schilling - estes , natalie . ( 1998 ) . american english . oxford , u . k . : blackwell . isbn 0-631 - 20846 - 5 ( hardcover ) . rrp : us $ 59 . 95 ( hardcover ) 16 . 99 / us $ 29 . 95 the rich phonology of american " accents " is appreciated and instantly identifiable by non - american speakers of english worldwide , through television , radio and now ( perhaps ) through the internet . however , the perceived homogeneity of the american way of speaking as something uniquely " american " by these speakers of english , lies in stark contrast to the diversity of american english which is the domestic reality . in this exciting revision of wolfram 's classic " dialects and american english " , wolfram and schilling - estes not only attempt to provide a detailed account of the geographical and sociocultural distribution of certain kinds of american english , through distinct dialects , grammar , and usage , but also attempt to dispel a number of urban ( and not-so - urban ) myths common among native american english speakers . the book begins by contrasting the popular definition of " dialects " and their relative social desirability ( or otherwise ) , as perceived by native speakers who often feel they do not speak a dialect , with technical definitions from linguistics in the context of the so-called " desirability-deficit " debate . the work of schilling - estes in documenting the ocracoke english of north carolina , in particular , places her in a unique position to comment on language variation and the social issues involved in linguistic minorities ( especially in attempting to dispel myths regarding social desirability and dialects ) . the second chapter contrasts linguistic and sociohistorical explanations of the processes by which different dialects arise in languages , and more generally , why languages change over time . whilst the latter explanation sees languages and dialects as arising from the interaction of social and historical conditions , such as migration , settlement , and language contact , the former view sees languages as dynamical systems which have an inherent capacity and impetus to change , which arises from their structure . although some linguists are not directly concerned with sociohistorical factors in language change , the authors successfully integrate both viewpoints by examining general processes such as grammaticalization in the context of specific examples ( such as the new york city vernacular ) . however , those interested solely in a comprehensive review of distinctive american grammar , independent of social factors , should look elsewhere - this book is not a taxonomic ( and nor should it be ) . however , the third chapter which discusses levels of dialect should be useful for understanding the strata of dialects in contemporary american speech . the fourth chapter provides a historical overview of the development of american dialects , from elizabethan influences and pre-revolutionary dialects , to the rise of the west coast and twentieth century accents . this chapter successfully uses geographical diagrams and maps not only to demonstrate localised changes in distinctive dialect features ( such as r-lessness and r-fulness ) that have occurred throughout the history of the united states , but also to demonstrate the flow and influence of dialects during settlement of the interior , and how these changes are related to issues such as language contact and language borrowing from native americans . chapter 5 continues this process by developing examples of regional dialects and variations from many areas of the united states . chapters 6 and 7 develop the idea of dialects beyond regional and geographical differences to encompass dialect change and differences based on social class , ethnicity and gender . these chapters consider key issues such as the patterning of social difference in language in the context of specific examples , such as african american vernacular english ( aave ) . it is interesting to note in this example that even though at least eight distinctive grammatical features distinguish aave from the anglo american dialect , there is variation within each group sufficient to make comparisons difficult for linguists . a more general case is examined with respect to interactions of three or more languages , as is the case in robeson county nc , where native americans constitute 40 % of the county population , where their accent is clearly dominant . chapters 8 and 9 moves away from group analysis of dialects and language to questions of individual language use and style , and the social distribution of these usages . theories of style shifting , such as the attention to speech model , speech accommodation theory and the audience design model are reviewed , and research methods for understanding individual speech acts within paradigms that focus on group-based methods are discussed ( including corpus methods ) . group - exclusive dialect features and dialect patterning are discussed in the context of research methods such as implicational arrays to relate specific grammatical features of different dialects . the book concludes with discussions of the relevance of an understanding of accents and dialects to applied linguistics , an issue which is clearly important historically with the " desirability-deficit " debate and in contemporary education of english as a second language . in particular , the use of standardized tests which are based around the recognition of standard english usage and grammar are criticized for being unrealistic ( as well as violating assumptions of content validity ) . one solution might be to use a dialect consistency or achievement measure , and / or developing culturally and linguistically-appropriate testing situations which do not make assumptions about a language learner 's accent and / or social demographics . as the authors recognise , these kinds of aims are very difficult to implement , but certainly recognising the systematic biases in language testing , and encouraging dialect awareness in schools , is a first step . wolfram and schilling - estes explicitly accommodate pedagogical usage of this book , by introducing key concepts in capitals , and including an exercise for students with each new section in the text . at the conclusion of each chapter , there is a very useful " further reading " section which will also be useful to students , as will the glossary of common linguistic terms at the end of the book . a skeletal phonetics chart is accompanied by an appendix of socially-diagnostic structures , which will be useful for those working in clinical linguistics . the only criticism which could be levelled at the teaching material in the book is that no solutions are provided for the exercises , so perhaps the development of a separate teacher 's guide ( especially for foreign or tesol instructors ) might be an appropriate future inclusion to this otherwise impressive account of american english . reviewed by : paul a . watters , department of computing , school of mathematics , physics , computing and electronics , macquarie university nsw 2109 , australia . tel . : + 61 - 2-9850 - 9541 ; fax : + 61 - 2-9850 - 9551 ; e - mail : pwatters @ mpce . mq . edu . au . paul a . watters is a research officer at macquarie university in australia , and is currently working on computational representations of semantics in models of language and speech production , and is working on regional issues of language usage ( especially " on-line " language use ) . he is an associate editor of the south pacific journal of psychology .
</t>
  </si>
  <si>
    <t xml:space="preserve">Subject: new mitwpl book : syntax - semantics
 the interpretive tract : working papers in syntax and semantics . mit working papers in linguistics v . 25 . edited by uli sauerland and orin percus . april 1998 . 295 pages . $ 12 . website : http : / / broca . mit . edu / mitwpl . web / wpl - volumes-files / wpl25 . html this volume is about the interpretive component of the grammar . it is about how the form of sentences relates to their informational contribution and to their conditions of use . accordingly , the papers here try to pinpoint aspects of the meaning of sentences , to draw connections between these aspects of meaning and material present at syntactic structure , and to ask how we get one from the other . the papers here were written over the past five years . interest in semantics coalesced and intensified during these years at mit ; we are especially happy to publish these papers now , in the first year of the new phd program specializing in semantics . contents subject specificity , copy theory , and extended mapping hypothesis wei - tien dylan tsai 1-28 the presupposition of subjunctive conditionals kai von fintel 29-44 presupposition denial and the origins of antecedents orin percus 45-64 quantification in agrammatic aphasia william philip and sergey avrutin 63-72 negation and object shift in early child korean judy yoo - kyung baek 73-86 spanish n - words : ambivalent behavior or ambivalent nature elena herburger 87-102 complementation and interpretation : the concrete and imaginative readings of visual perception verbs marie claude boivin 103-123 on the aspectual properties of english derived nominals william snyder 125-139 downsizing infinitives susi wurmbrand 141-175 plurals , derived predicates and reciprocals uli sauerland 177-204 anaphora and semantic interpretation : a reinterpretation of reinhart 's approach irene heim 205-246 movement and derived predicates : evidence from parasitic gaps jon nissenbaum 247-295
</t>
  </si>
  <si>
    <t xml:space="preserve">Subject: new mitwpl book : argument structure and aspect
 papers from the upenn / mit roundtable on argument structure and aspect . mit working papers in linguistics v . 32 . edited by heidi harley . may 1998 . 200 pages . $ 12 . contents are unaccusatives aspectually characterized ? ( and other related questions ) maya arad obligation and possession rajesh bhatt voice systems and the syntax / morphology interface david embick the basic elements of argument structure ken hale and jay keyser licensing in the non - lexicalist lexicon : nominalizations , vocabulary items and the encyclopedia heidi harley and rolf noyer case and locality in l - syntax : evidence from georgian martha mcginnis argument structure and antipassivization in inuit laura siegel events and aspectual structure in derivational morphology angeliek van hout and thomas roeper
</t>
  </si>
  <si>
    <t xml:space="preserve">Subject: new books from mitwpl : syntax
 new books on syntax available from mit working papers in linguistics in 1998 : boeckx , cedric ( 1998 ) . a minimalist view on the passive . university of connecticut occasional papers in linguistics v . 2 . 514 pages . $ 15 . cho , jai - hyoung ( 1994 ) . scrambling in korean : crossover , reconstruction , and binding theory . university of connecticut dissertation . 229 pages . $ 12 . kim , jeong - seok ( 1997 ) . syntactic focus movement and eliipsis : a minimalist approach . university of connecticut dissertation . 300 pages . $ 12 . sohn , keun - won ( 1995 ) . negative polarity items , scope and economy . university of connecticut dissertation . 255 pages . $ 12 . ordering information : http : / / broca . mit . edu / mitwpl . web / wpls . html
</t>
  </si>
  <si>
    <t xml:space="preserve">Subject: new book from mitwpl : semantics
 new book in semantics available from mit working papers in linguistics in 1998 : conway , laura lim ( 1997 ) . excavating semantics . university of connecticut dissertation . 307 pages . $ 12 .
</t>
  </si>
  <si>
    <t xml:space="preserve">Subject: contragram 1997
 quarterly newsletter of the contrastive grammar research group of the university of gent http : / / bank . rug . ac . be / contragram / contents . html no 12 ( december 1997 ) http : / / bank . rug . ac . be / contragram / newsle12 . html dutch , english and english l2 business language in contrast : working with the acid corpus ( katja pelsmaekers ) book notice : fuchs , c . and s . robert ( eds . ) ( 1997 ) diversite des langues et representations cognitives ( bart defrancq ) no 11 ( october 1997 ) http : / / bank . rug . ac . be / contragram / newsle11 . html the tnp - subgroup on " dictionaries " : a brief introduction ( filip devos ) intersect : parallel corpora and contrastive linguistics . a project at the university of brighton ( raphael salkie ) book notice : martinez vazquez , m . ( ed . ) ( 1996 ) gramatica contrastiva ingles-espanol . ( bart defrancq ) no 10 ( june 1997 ) http : / / bank . rug . ac . be / contragram / newsle10 . html meanings of i think : a study based on parallel corpora ( anne - marie simon - vandenbergen ) les objets en grammaire ( ludo melis ) book notice : scho / sler , l . and s . kirchmeier - andersen ( 1997 ) studies in valency ii . the pronominal approach applied to danish . ( bart defrancq ) no 9 ( march 1997 ) http : / / bank . rug . ac . be / contragram / newslet9 . html hypotheses on verbs introducing indirect questions ( bart defrancq ) note sur l ' elaboration d ' une petite grammaire contrastive de quatre langues romanes : portugais , espagnol , italien et francais ( andre valli ) contribution de l ' analyse grammaticale et de l ' etude des emplois pour determiner la langue la plus representative parmi le francais , l ' italien , le portugais et l ' espagnol : l ' exemple des formes que ou che dans les relatives et interrogatives ( eric castagne ) book notice : w . van belle and w . van langendonck ( eds . ) the dative : descriptive studies . ( dominique willems )
</t>
  </si>
  <si>
    <t xml:space="preserve">Subject: new books from mitwpl : acquisition and processing
 new books in acquisition of syntax available from mit working papers in linguistics in 1998 : boster , carol ( 1997 ) . processing and parameter setting in language acquisition : a compuational approach . university of connecticut dissertation . 200 pp . $ 12 . matsuoka , kazumi ( 1998 ) . the acquisition of japanese case particles and the theory of case checking . university of connecticut dissertation . 128 pp . $ 12 . ordering information : http : / / broca . mit . edu / mitwpl . web / wpls . html
</t>
  </si>
  <si>
    <t xml:space="preserve">Subject: new book from mitwpl : phonology - syntax interface
 new book in phonology available from mit working papers in linguistics in 1998 : truckenbrodt , hubert ( 1995 ) . phonological phrases : their relation to syntax , focus , and prominence . mit dissertation . 194 pages . $ 12 . abstract this thesis investigates what forces relate phonological phrases to the syntactic representation , to focus , and to the representation of prominence . the proposal that is defended is that there is a triangle of syntactic constituency , prosodic constituency , and phrasal prominence , in which the grammar places a simple demand on each pair in the triangle : ( a ) syntactic phrases must be contained in phonological phrases . ( b ) phonological phrases must have edgemost phrasal prominence . ( c ) syntactic phrases must contain phrasal prominence . these demands are taken to interact with one another as ranked and violable constraints , where variation among languages is expressed in terms of constraint reranking . each relation is argued for independently . the effects of ( a ) ( previously analyzed as the role of government in phonological phrasing ) will be investigated on patterns of phrasing in the bantu languages chi mwi : ni , chichewa , and kimatuumbi . the effects of ( b ) , it is argued , can be seen most clearly in the effects of focus on phrasing , where chichewa and japanese will be discussed as examples . the effects of ( c ) , finally , which have been discussed in different contexts as either a directionality parameter of the role of depth of embedding in the assignment of stress , will be argued to have desirable typological consequences that set ( c ) apart from some of its competitors . jointly , the constraints will be seen to derive an end-based typology of the kind familiar from work by lisa selkirk . ordering information : http : / / broca . mit . edu / mitwpl . web / wpls . html
</t>
  </si>
  <si>
    <t xml:space="preserve">Subject: negation : syntax , semantics and pragmatics
 university of salford , greater manchester , uk european studies research institute north west centre for linguistics first annual international conference negation : syntax , semantics and pragmatics ( organiser : paul rowlett , salford ) friday 30 october to sunday 1 november 1998 faraday house , research &amp; graduate college , university of salford , greater manchester , uk sponsored by : the british academy , the linguistics association of great britain the french embassy in london program ( booking form at the end of this posting ) friday 30 october 1998 8 . 45 - 9 . 15am registration and coffee 9 . 15 - 9 . 30am introduction and welcome 9 . 30-10 . 0am metalinguistic negation in focus , suengho ham , seoul university , korea 10 . 0-10 . 30am focus - induced neg-concord failures , vieri samek - lodovici , university college london , uk 10 . 30-11 . 00am the focusing negative ' mhaih ' in cantonese chinese : a look at contrastive and metalinguistic negation , juliet wai hong , university of texas at austin , usa 11 . 0-11 . 30am coffee 11 . 30am - 12noon compositional , inherent and frozen negation : lexicalism versus functional categories , kazuhiko fukushima , kansai gaidai university , japan 12noon - 1pm keynote lecture negation , saturation and predication , william ladusaw , university of california at santa cruz , usa 1 . 0 - 2 . 0pm lunch 2 . 0 - 2 . 30pm a minimalist approach to the syntax of multiple negation in french , hugues m . peters , university of the west indies , jamaica 2 . 30 - 3 . 0pm negation and the diachrony of features , anna roussou , university of wales , bangor , uk and ian roberts , stuttgart university , germany 3 . 0 - 3 . 30pm a lexical-functional approach to the syntax of negation in french , veronika knueppel , konstanz university , germany 3 . 30 - 4 . 0pm tea 4 . 0 - 4 . 30pm the riddle of n-words in polish : quantificational versus non-quantificational , universal versus existential , joanna blaszczak , humboldt university , berlin , germany 4 . 30 - 5 . 0pm negative polarity items in russian , asya pereltsvaig , mcgill university , montreal , canada 5 . 0 - 5 . 30pm negation in hungarian , john payne and erika chisarik , university of manchester , uk 6 . 0 - 7 . 0pm reception at blackwell 's campus bookshop saturday 31 october 1998 9 . 0 - 9 . 30am coffee 9 . 30-10 . 0am on romance sensitivity to non-veridicality , joao peres , university of lisbon , portugal 10 . 0-10 . 30am ( non - ) occurrence of sentential ' no ' in spanish negative sentences , javier martin - gonzalez , harvard university , usa 10 . 30-11 . 0am negation with [ - neg ] features , marie - therese vinet , sherbrooke university , quebec city , canada 11 . 0-11 . 30am coffee 11 . 30am - 12noon adverbial verb phrases and downwards monotonicity : negativity and the demorgan taxonomist 's dilemma , jay atlas , pomona college , california , usa 12noon - 1 . 0pm keynote lecture details to be confirmed 1 . 0 - 2 . 0pm lunch 2 . 0 - 2 . 30pm negative concord and the scope of universals , anastasia giannakidou , university of amsterdam , the netherlands 2 . 30 - 3 . 0pm procedural marking of propositional attitude in norwegian sentences with a negative ' wh ' - complement , thorsten fretheim , university of trondheim , norway 3 . 0 - 3 . 30pm some problems with the semantics of negation with reference to english and korean , hye - kung lee , university of cambridge , uk 3 . 30 - 4 . 0pm tea 4 . 0 - 4 . 30pm syntactic licensing of negative polarity , patrick a schindler , tuebingen university , germany 4 . 30 - 5 . 0pm the grammatical basis of polarity items , ana maria martins , university of lisbon , portugal 5 . 0 - 5 . 30pm the bi-polarity of ' any ' , lucia tovena , institute of scientific &amp; technological research , trento , italy and jacques jayez , ecole des hautes etudes en sciences sociales , paris , france 5 . 30 - 6 . 30pm european studies research institute wine reception 8 . 0pm conference dinner ( manchester ) sunday 1 november 1998 9 . 0 - 9 . 30am coffee 9 . 30-10 . 0am focus particles in negative polarity in hindi , sharavan vasishth , ohio state university , usa 10 . 0-10 . 30am two types of negation in bengali , gillian ramchand , oxford university , uk 10 . 30-11 . 0am the syntax of negation and ov in late middle english , richard ingham , university of reading , uk 11 . 0-11 . 30am coffee 11 . 30-12 noon blocking effects in the expression of negation , jacob hoeksema , university of groningen , the netherlands 12noon - 1pm keynote lecture verb movement , tense and negation in west flemish , liliane haegeman , university of geneva , switzerland 1 . 0 - 2 . 0pm lunch 2 . 0 - 2 . 30pm negative polarity , modality and the comparative : a parametric approach , nathalie schapansky , simon fraser university , british colombia , canada 2 . 30 - 3 . 0pm negation and the acquisition of 's trong ' indefinites , irene kraemer , max planck institute for psycholinguistics , nijmegen , the netherlands 3 . 0 - 3 . 30pm head - movement in negation in english , annabel cormack and neil smith , university college london , uk 3 . 30 - 4 . 0pm tea alternates how many types of npi are there ? evidence from korean and english , chungmin lee , seoul national university , korea negative chains and operator movement , rita bhandari , suny , usa grammaticalization in progress : the development of a negative focus particle , ton van der wouden , universities of groningen &amp; leiden , the netherlands negative constituent licensing in a negative concord language , nedzad leko , university of oslo , norway welsh negation , robert d borsley , university of wales , bangor , uk and bob morris - jones , university of wales , aberystwyth , uk - - - - - - - - - - - - - - - - - - - - - - - - - - - - - - - - - - - - - - - - - - - - - - - - - - - - - - - - - - - - - - - - - - for bookings , please print out the registration form below , fill it in and return it with full conference fee to the address given . please note closing date for bookings : 9 october 1998 . university of salford , greater manchester , uk european studies research institute north west centre for linguistics first annual international conference negation : syntax , semantics and pragmatics ( organiser : paul rowlett , salford ) friday 30 october to sunday 1 november 1998 faraday house , research &amp; graduate college , university of salford , greater manchester , uk sponsored by : the british academy , the linguistics association of great britain the french embassy in london registration form to arrive before friday 9 october 1998 title : _ _ _ _ _ _ _ _ _ _ _ _ _ _ _ _ _ _ surname : _ _ _ _ _ _ _ _ _ _ _ _ _ _ _ _ _ _ _ _ _ _ _ _ _ _ _ _ _ _ _ _ _ _ _ _ _ _ _ _ _ _ _ _ first name ( s ) :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postcode / zipcode : _ _ _ _ _ _ _ _ _ _ _ _ _ _ _ _ _ _ _ _ _ _ _ _ _ _ _ _ _ _ _ _ _ _ _ _ _ daytime telephone number : _ _ _ _ _ _ _ _ _ _ _ _ _ _ _ _ _ _ _ _ _ _ _ _ _ _ _ _ _ _ e - mail address : _ _ _ _ _ _ _ _ _ _ _ _ _ _ _ _ _ _ _ _ _ _ _ _ _ _ _ _ _ _ _ _ _ _ _ _ _ _ _ _ _ _ _ _ _ _ _ _ _ _ _ _ _ affiliation : _ _ _ _ _ _ _ _ _ _ _ _ _ _ _ _ _ _ _ _ _ _ _ _ _ _ _ _ _ _ _ _ _ _ _ _ _ _ _ _ _ _ _ _ _ registration fee : gbp60 . 00 ( gbp30 . 00 for students ) includes all refreshments , buffet lunches and wine reception subtotal : gbp _ _ _ _ _ _ _ _ _ _ _ _ _ _ _ _ saturday 31 october 1998 conference dinner : gbp16 . 00 subtotal : gbp _ _ _ _ _ _ _ _ _ _ _ _ _ _ _ _ are you vegetarian ? yes / no please provide details of any specific dietary requirements : _ _ _ _ _ _ _ _ _ _ _ _ _ _ _ _ _ _ _ _ _ _ _ _ _ _ _ _ _ _ _ _ _ _ _ _ _ _ _ _ _ _ _ _ _ _ _ _ _ _ _ _ _ _ _ _ _ _ _ _ _ _ _ _ _ _ _ _ _ _ _ _ _ _ _ _ _ _ _ _ _ _ _ _ _ _ _ _ _ _ _ _ _ _ _ _ _ _ total payment : gbp _ _ _ _ _ _ _ _ _ _ _ _ _ _ _ _ cheques should be made payable to ' the university of salford ' in sterling only . an official receipt will be sent once registration forms and cheques have been received . please send completed registration forms and cheques to : miss wendy pickles , esri conference administrator , university of salford , crescent house , the crescent , salford , greater manchester m5 4wt , uk . telephone : + 44 ( 0 ) 161 295 5275 fax : + 44 ( 0 ) 161 295 5223 e - mail : w . pickles @ esri . salford . ac . uk closing date for registration : friday 9 october 1998 dr paul rowlett department of modern languages extension 54131 fax 55335
</t>
  </si>
  <si>
    <t xml:space="preserve">Subject: functions of language 5 . 1
 for your information : functions of language 5 . 1 : articles m . a . k . halliday : on the grammar of pain jay l . lemke : resources for attitudinal meaning : evaluative orientations in text semantics robert veltman : the silence of the words : duality of patterning as a natural relation , not a barrier robert de beaugrande : on the ' usefulness ' and ' validity ' in the theory and practice of linguistics : a riposte to h . g . widdowson reviews gill francis , susan hunston and elizabeth manning ( eds . ) collins cobuild grammar patterns i : verbs ( kristin davidse ) ; mohsen ghadessy ( ed . ) thematic development in english texts ( louise ravelli ) ; roy harris . the language connection : philosophy and linguistics ( chris bulcaen ) ; paul j . thibault . re - reading saussure : the dynamics of signs in social life ( rick iedema ) ; michael toolan . total speech : an integrational linguistic approach in language ( geoff thompson ) ; christian touratier . le systme verbal franais . description morphologique et morphmatique ( chris gledhill ) ; leo wanner ( ed . ) lexical functions in lexicography and natural language processing ( laura proctor ) . please note that a new functions of language homepage is now located at : http : / / bank . rug . ac . be / mt / fol / on editorial matters , you can contact : kristin . davidse @ arts . kuleuven . ac . be , william . mcgregor @ arts . kuleuven . ac . be , annemarie . vandenbergen @ rug . ac . be , or miriam . taverniers @ rug . ac . be ; or you can visit the functions of language homepage . for ordering information , visit the john benjamins web site : http : / / www . benjamins . nl or contact anke delooper : delooper @ benjamins . nl
</t>
  </si>
  <si>
    <t xml:space="preserve">Subject: lexical semantic tagging
 lexical semantic tagging a special issue of the journal of natural language engineering guest editors : marc light and martha palmer call for papers note : deadline for submissions is november 1st , 1998 computing semantic representations is crucial for many applications of natural language processing . currently , semantic lexicons and sets of semantic composition rules are hand-crafted by the designers of the nlp system . the difficulty of building such hand-crafted semantic knowledge bases has limited the field of nlp to applications that can be contained within well-defined subdomains . the likely escape from this limitation will come from the use of automated or semi-automated methods of lexical acquisition . however , the field has yet to develop a clear consensus on a computational lexicon that could provide a springboard for such methods . one of the most controversial areas has to do with polysemy : what constitutes a clear separation into senses of a word , and how can they be computationally characterized and distinguished ? the answer to this question is critical to breaking the bottleneck of broad coverage semantic representation computation . a first step towards finding an answer lies in acquiring annotated corpora that will facilitate the use of empirical methods . the topic of this special issue is tagging word tokens in corpora with lexical semantic information . a concrete example of such tagging would be specifying the sense of an ambiguous word , like { \ em bank } , being used in a particular sentence in a corpus . lexical semantic tagging is critical to extending reliable co-reference for information extraction tasks , to widening the scope of responses to information retrieval queries , to more robust dialogue understanding , and to machine translation . in machine translation in particular , it is often necessary to disambiguate a polysemous source word in order to translate it correctly , since the target language may have distinct lexical items for different senses . we solicit articles which either : ( i ) discuss the characteristics of information to be tagged and how human tagging ( hand-tagging ) can be performed so as to maximize accuracy . such articles should concentrate on the specification of the task and also deal with issues in providing sufficient quantities of accurate and diverse hand-tagged data for the automatic approaches . ( ii ) discuss attempts to develop automated methods and their operation and performance . these articles should describe actual running systems and their design and implementation . we are particularly interested in discussions of lexical semantic tagging methods which are part of actual applications . format : in the interest of providing more coverage , we will be considering papers that are somewhat shorter than traditional journal papers . this would allow us to accept a maximum of 9 articles given an average length of 10 pages . schedule : november 1st , 1998 : submission deadline february 15th , 1999 : notification of acceptance please send submissions to : martha palmer institute for research in cognitive science 400a , 3401 walnut street / 6228 university of pennsylvania philadlephia , pa 19104 telephone : ( 215 ) 898-0361 fax no . : ( 215 ) 573-9247 e-mail : mpalmer @ cis . upenn . edu
</t>
  </si>
  <si>
    <t xml:space="preserve">Subject: special issue of cl journal - finite state methods in nlp
 call for papers computational linguistics special issue on finite state methods in natural language processing recent years has seen a substantial increase in the use of finite state techniques in many aspects of natural language processing as mature tools for building large scale finite-state systems from various research laboratories and universities become available . this trend was by no means foreseen as late as ten years ago given the well-known demonstration by noam chomsky in 1957 that finite-state methods are inherently incapable of representing the full richness of constructions in a natural language . nevertheless , it is evident now that there are many subsets of natural language that are adequately covered by finite-state means and that there are many other areas where finite-state approximations of more powerful formalisms are of great practical benefit . as a follow-up to the fsmnlp ' 98 , international workshop on finite state methods in natural language processing , it was proposed that a collection of papers in this area be published as a special issue of the computational linguistics journal . we would to encourage authors of the papers presented at this workshop , as well as all others who would like to contribute , to submit full versions of their papers for consideration for this special issue . guest editors : lauri karttunen ( xerox research centre europe , france ) kemal oflazer ( bilkent university , turkey ) guest editorial board eric brill ( johns hopkins university , md , usa ) eva ejerhed ( umea university , sweden ) ronald m . kaplan ( xerox palo alto research center , ca , usa ) martin kay ( xerox palo alto research center , ca , usa ) george kiraz ( bell laboratories , nj , usa ) andrs kornai ( bbn , ma , usa ) mehryar mohri ( at&amp;t labs research , nj , usa ) mark - jan nederhof ( dfki , germany ) atro voutilainen ( university of helsinki , finland ) submission details please submit 6 copies of your hard-copy manuscript to lauri karttunen xerox research centre europe 6 chemin de maupertuis meylan , 38240 , france by monday , october 19 , 1998 . the format of the submission should follow the general submission requirements of the journal . manuscripts for computational linguistics should be submitted on letter-size paper ( 8 . 5 by 11 inches , or a4 ) , double-spaced throughout , including footnotes and references . the paper should begin with an informative abstract of approximately 150-250 words . manuscripts must be written in english .
</t>
  </si>
  <si>
    <t xml:space="preserve">Subject: tls 1997 conference procedings
 the proceedings of the 1997 conference of the texas linguistics society ( the syntax and semantics of predication ) is now available for purchase . the cost for the volume is $ 12 . 00 . please make checks payable to the university of texas at austin . please make payment in us dollars . postage and handling have been included in the price shown . send payment to : texas linguistic forum department of linguistics the university of texas at austin austin , tx 78712-1196 a table of contents is provided below : interfacing syntax and semantics : the predication of possession , nancy mae antrium predicative structures of nominals in hpsg , toni badia subjects , predicates , and floating quantifiers , ralph c . blight a binary analysis of resultatives , john bowers light verb constructions , trp , and multiple feature checking theory , eun cho predication times in st ' at ' imcets salish , hamida demirdache the role of predication in the licensing of purposive adjuncts , manuel espanol - echevarria a modality view of predicate selection in small clauses , fransisco gonzalvez garcia thetic / categorical predication and the semantics of existential quantifiers , javier gutierrez - rexach optional scrambling and predication , helen de hoop on the so - called adjunct predicates in korean , youngjun jang obligatory adjuncts , yunsun jung np predicates , dalina kallulli a crosslinguistic perspective on resultative formation , soowon kim and joan maling french relative clauses as secondary predicates , knud lambrecht strange resultatives in german : new evidence for a semantic treatment , anke ludeling the structure of cleft and pseudo - cleft sentences , andre meinunger verbal negation and complex predicate formation in polish , adam przepiorkowski and anna kupsc the role of case checking in encoding semantic presuppositions , lisa reed predicational ' be ' , susan rothstein two pronominal copulas and the syntax of non - verbal predication in hebrew , ivy sichel resultative predicates and control , stephen wechsler the asymmetry of predication , edwin williams - ralph c . blight department of linguistics , the university of texas at austin http : / / ccwf . cc . utexas . edu / ~ gizzmo / index . html
</t>
  </si>
  <si>
    <t xml:space="preserve">Subject: konvens98
 konvens 98 computer , linguistik und phonetik zwischen sprache und sprechen - computers , linguistics , and phonetics between language and speech 4 . konferenz zur verarbeitung natuerlicher sprache - 4th conference on natural language processing oct . 5 - 7 , 1998 , university of bonn , germany http : / / www . ikp . uni-bonn . de / konvens98 organized by : gesellschaft fuer linguistische datenverarbeitung ( gldv ) ( responsible in 1998 ) deutsche gesellschaft fuer sprachwissenschaft ( dgfs ) gesellschaft fuer informatik ( gi ) , fa 1 . 3 " natuerliche sprache " informationstechnische gesellschaft / deutsche gesellschaft fuer akustik ( itg / dega ) oesterreichische gesellschaft fuer artificial intelligence ( oegai ) call for participation subjects of the conference are all areas of language processing dealing with language in its written or spoken form . special attention will be paid to approaches focussing on the structural and the phonological / phonetic aspects of computer-aided / based language research and aimed at bridging the gap between both aspects . conference languages are german and english . programme * * * monday , oct . , 5 1998 9 : 00 a . m . - 1 : 00 p . m . tutorials : christian otto : sprachtechnologie fuer das internet thomas portele , bernhard schroeder : fokus aus prosodischer und semantischer sicht 2 : 00 p . m . opening 2 : 30 - 4 : 00 p . m . section 1 : prosody kai alter , k . steinhauer , a . d . friederici , j . matiasek , h . pirker : exploiting syntactic dependencies for german prosody : evidence from speech production and perception erhard rank , hannes pirker : realization of prosody in a speech synthesizer for german maria wolters , petra wagner : focus perception and prominence 2 : 30 - 4 : 00 p . m . workshop : evaluation of the linguistic performance of commercial machine translation systems part 1 : results of the evaluation of commercial machine translation systems rita nuebel , uta seewald : zur relevanz linguistisch orientierter evaluationen grundlagen des vom ak " maschinelle uebersetzung " der gldv initiierten evaluationsverfahrens stephan mehl , martin volk : zur problematik der maschinellen uebersetzung von nebensaetzen zwischen den sprachen englisch und deutsch ulrike ulrich : probleme bei der maschinellen uebersetzung mit domaenentypischen sprachlichen phaenomenen von appellativen texten mit kommerzieller intention ( internetseiten der hotelbranche ) 4 : 15 - 4 : 45 p . m . workshop : part 1 ( continued ) rita nuebel : phaenomenspezifische evaluation maschineller uebersetzung am beispiel von koordinationen workshop part 2 : methods and tools of mt evaluation judith klein , sabine lehmann : mue - evaluation mit diet joerg schuetz : blueprint : evaluation im usability lab 4 : 30 - 5 : 45 p . m . section 2 : grammar engineering brigitte krenn : a representation scheme and database for german support - verb constructions jonas kuhn : towards data - intensive testing and applications of a broad coverage lfg grammar partial target specifications as a filter on parser output stefan mehl , hagen langer , martin volk : statistische verfahren zur zuordnung von praepositionalphrasen 6 : 00 p . m . plenary session manfred pinkal : von der sprachphilosophie zur sprachtechnologie stand und perspektiven der semantischen verarbeitung 7 : 30 p . m . reception * * * tuesday , oct . , 6 1998 09 : 0010 : 30 a . m . section 3 : speech recognition / synthesis thomas portele : grapheme to phoneme conversion for speech synthesis tanja schultz , alex waibel : das projekt globalphone : multilinguale spracherkennung christian - m . westendorf , m . wolff : automatische generierung von aussprachewoerterbuechern aus signaldaten 09 : 0010 : 30 a . m . workshop part 3 : results of the evaluation of commercial machine translation systems uta seewald : textsortenspezifische evaluation maschineller uebersetzung am beispiel von instruktionstexten martin volk : probleme bei der maschinellen uebersetzung von idiomatischen wendungen jutta marx : bewertung von mt - systemen aus benutzersicht : evaluierung im projekt miroslav 11 : 00 a . m . - 12 : 00 plenary session gerrit bloothooft : a european masters in language and speech 12 : 00 - 1 : 00 p . m . presentation of posters posters see below 2 : 00 - 3 : 00 p . m . section 4 : parsing hagen langer : experimente mit verallgemeinerten lookahead - algorithmen stefan riezler : statistical inference and probabilistic modeling for constraint - based nlp 2 : 003 : 00 p . m . workshop part 4 : reports from industrial users carmen andres lange : erfahrungen mit logos ursula bernhard : bemerkungen zur evaluation maschineller uebersetzungssysteme aus anwendersicht 3 : 305 : 00 p . m . section 5 : dialogue and semantics bernd ludwig , guenther goerz , heinrich niemann : user models , dialog structure , and intentions in spoken dialog manfred stede , stefan haas , uwe kuessner : understanding and tracking temporal descriptions in dialogue bernhard schroeder : unifikation hoeherer ordnung und strikte syntaktische abhaengigkeit 3 : 306 : 00 p . m . workshop teil 5 : evaluation from provider and user perspective margaret king : evaluation design : the eagles framework juergen kinscher : vor - und nachteile elektronischer uebersetzungshilfen und uebersetzungsprogramme , von der textbausteinsammlung bis zur automatischen voll | bersetzung hans haller : maschinelle ( roh - ) uebersetzung als vorlage bei einer fachtextuebersetzung : bericht | ber ein experiment rita nuebel , uta seewald : resuemee und ausblick auf weitere evaluationsaktivitaeten * * * wednesday , oct . , 7 1998 9 : 0010 : 30 a . m . section 6 : grammar and tagging kordula de kuthy , walt detmar meurers : reducing the complexity of a theory of unbounded dependencies : evidence against remnant movement in german stefan langer : zur morphologie und semantik von nominalkomposita martin volk , gerold schneider : comparing a statistical and a rule - based tagger for german 9 : 0010 : 30 a . m . section 7 : translation and generation munpyo hong : treating the multiple - subject construction in a constraint - based mt - system juergen wedekind : probleme der ambiguitaetserhaltenden generierung 11 : 00 a . m . 12 : 00 section 8 : phonetics and psycholinguistics reinhard rapp : das kontiguitaetsprinzip und die simulation des assoziierens auf mehrere stimuluswoerter adrian p . simpson : characterizing the formant movements of german dipthongs in spontaneous speech 11 : 00 a . m . - 12 : 00 section 9 : information retrieval michael hess : antwortextraktion ueber beschraenkten bereichen t . kemp , m . weber , p . geutner , j . guertler , p . scheytt , m . schmidt , b . tomaz , m . westphal : automatische erstellung einer video - datenbank : das view4you - system 12 . 00 ( noon ) plenary session helmut schnelle : sprache im gehirn 13 . 00 p . m . closing session posters istvan s . batori , krisztian nimeth , holger puttkammer : lautreprdsentation in etymologischen wvrterb | chern anhand der uralischen etymologischen datenbasis gregor buechel : ein www - gef | hrtes system zur datenbankgestuetzten segmentierung von satzteilen und zur analyse praepositionaler phrasen karl ulrich goecke , jan - torsten milde : situations - und aktionsbeschreibungen durch einen teilautonomen montageroboter johannes heinecke , ingo schroeder : multilevel representation of the robust analysis of language alexandra klein , matthias e . koelln , soenke ziesche : towards generating dialogue contributions under resource constraints jacques koreman , bistra andreeva , william j . barry : die abbildung akustischer parameter auf phonetische merkmale in der automatischen spracherkennung doris muecke : cmc : prosodische und extralinguistische notationsformen in textbasierten konferenzsystemen sandro pedrazzini , pius ten hacken : centralized lexeme management and distributed dictionary use in word manager barbertje streefkerk , louis c . w . pols : prominence in read aloud dutch sentences as marked by naive listeners petra wagner : mutual constraints at the phonetics - phonology - interface local organizers prof . dr . wolfgang hess prof . dr . winfried lenders dr . thomas portele dr . bernhard schroeder programme committee dr . ernst buchberger , wien ( oegai ) dr . stefan busemann , saarbruecken ( gi ) prof . dr . dafydd gibbon , bielefeld ( dgfs ) prof . dr . wolfgang hoeppner , duisburg ( gi ) prof . dr . roland hausser , erlangen ( gldv ) prof . dr . wolfgang hess , bonn ( itg / dega ) prof . dr . r . hoffmann , dresden ( itg / dega ) dr . tibor kiss , heidelberg ( dgfs ) prof . dr . winfried lenders , bonn ( gldv ) dr . harald trost ( oegai ) conference office gisela von neffe institut fuer kommunikationsforschung und phonetik der universitaet bonn poppelsdorfer allee 47 d-53115 bonn internet : http / / : www . ikp . uni-bonn . de / konvens98 / index . en . html email : konvens98 @ uni-bonn . de phone : + 49-228 - 735638 fax : + 49-228 - 735639 location konvens 98 will take place at the university of bonn 's central building , which is situated in the city 's centre , in walking distance from the main railway station . world wide web http : / / www . ikp . uni-bonn . de / konvens98
</t>
  </si>
  <si>
    <t xml:space="preserve">Subject: iceis 99 call for papers
 iceis ' 99 - announcement and call for papers . 1st international conference on enterprise information systems 27 - 30 march , 1999 . setubal , portugal scope the international conference on enterprise information systems ( iceis ) aims at becoming a major point of contact between research scientists , engineers and practitioners on the area of business applications of information systems . four simultaneous tracks will be held , covering all different aspects related to enterprise computing , including database applications , artificial intelligence applications , decision support systems , systems analysis and specification , software engineering , methodologies to address information and knowledge sharing issues and internet / intranet computing . iceis focuses on real world applications therefore authors should highlight the benefits of information technology for industry and services . ideas on how to solve business problems , using it , will arise from the conference . papers describing advanced prototypes , systems , tools and techniques and general survey papers indicating future directions are also encouraged . papers describing original work are invited in any of the areas listed below . accepted papers , presented at the conference by one of the authors , will be published in the proceedings of iceis . acceptance will be based on quality , relevance and originality . there will be both oral and poster sessions . special sessions , dedicated to case-studies and commercial presentations , as well as technical tutorials , dedicated to technical / scientific topics , are also envisaged : companies interested in presenting their products / methodologies or researchers interested in lecturing a tutorial are invited to contact the conference secretariat . topic areas / conference tracks area 1 . database technology and its applications area 2 . artificial intelligence and decision support systems area 3 . systems analysis and specification area 4 . internet and intranet computing each of these coonference tracks is expanded in the conference 's web page at : http : / / www . est . ips . pt / iceis program committee agostinho rosa ist / technical university of lisboa ( pt ) alfred ultsch university of marburg ( de ) altamiro machado university of minho - polo de guimaraes ( pt ) ana fred ist / technical university of lisboa ( pt ) antonio figueiredo university of coimbra ( pt ) bernadette sharp university of stafford ( uk ) carlos belo ist / technical university of lisboa ( pt ) carlos zorrinho university of evora ( pt ) colin theaker university of stafford ( uk ) edmundo madeira university of campinas ( br ) edmundo monteiro university of coimbra ( pt ) ernesto costa university of coimbra ( pt ) fernando boavida university of coimbra ( pt ) fernando moura pires new university of lisboa ( pt ) gabriel pereira lopes new university of lisboa ( pt ) helder coelho university of lisboa ( pt ) henrique madeira university of coimbra ( pt ) j . legatheaux martins new university of lisboa ( pt ) joao alvaro carvalho university of minho - polo de guimaraes ( pt ) joao gabriel university of coimbra ( pt ) kecheng liu university of stafford ( uk ) manuela veloso carnegie mellon university ( us ) mark s . fox university of toronto ( ca ) matti linna vaasa institute of technology ( fi ) nuno mamede ist / technical university of lisboa ( pt ) patrice dehais university of gent ( be ) paulo ferreira ist / technical university of lisboa ( pt ) pedro veiga university of lisboa ( pt ) rita loogen university of marburg ( de ) ronald stamper university of twente ( nl ) slimone hammondi university of minho - polo de guimaraes ( pt ) zahir tari university of melbourne ( au ) therese libourel lirmm - montpellier ( fr ) thomas norgall university of erlangen ( de ) thomas penzel university of marburg ( de ) = 20 vasco freitas university of minho - polo de braga ( pt ) invited speakers invited speakers , experts in their fields , either from academia or from industry , belonging to internationally recognised institutions , will present key lectures at the opening of each conference track . at the moment the presence of professor mark fox , professor ronald stamper and professor tom greene are already confirmed . case-study sessions business consulting companies , hardware and software manufacturers and business companies in general are invited to submit case studies , regarding their own information technology problems and solutions . for this purpose , iceis will have a track of case-study sessions and company presentation sessions . the attendance to these sessions is free for all the conference participants . all case studies should be submitted by email to the iceis secretariat . a number of invited case-study sessions is already scheduled . tutorials any person interested in organising a tutorial should contact the secretariat before november 1 , 1998 . proposals for half-day tutorials ( approx . 3 hours ) should include the topic and scope of the tutorial , the expected background knowledge of the participants , and a resume of the instructor ( s ) . exhibition the conference site will have an area for company stands , where a number of companies will present themselves and their products . companies interested in presenting their products , showing documentation about them or demonstrating some application , are invited to contact the secretariat and make a reservation for a booth located at the conference site . due to the limited number of stands available it is recommended to make early reservations . in addition , there is a 50 % discount in space prices for reservations made before september 30 , 1998 . prices and available spaces will be provided by the iceis secretariat . location the conference will be held in setubal , a town 50 - km south of lisboa , the portuguese capital . setubal and its surroundings are a major touristic place , in portugal , where the visitor can find anything from ancient historical areas , in palmela , to pleasurable beaches and modern golf courses , in troia . submission of abstracts for more information about submission of abstracts , please visit the conference 's web page : http : / / www . est . ips . pt / iceis or contact de secretariat ( address below ) . best student paper award an award of us $ 1 , 000 ( one thousand us dollars ) will be given to the best paper presented by a student ( graduate , m . sc or ph . d ) . the organising committee will decide , based on the feedback provided by the program committee . to qualify for the best student paper award , the student , besides being one of the authors , must present the paper at the conference site . local arrangements inquiries concerning hotel reservation and touristic aspects can be directed to the local touristic agent ( address below ) . the local specialised travel agency will make all arrangements . transportation facilities are available from the lisboa international airport to the hotel in setubal , for all reservations made through this travel agency . local touristic programs , for accompanying attendants are also available through the agency . the conference site will be approximately 5 km away from the town centre , therefore free transportation between a number of hotels and the conference site will be provided by the conference organisation , during the conference days . coffee breaks and lunch meals will be provided at the conference site , for conference participants . local touristic agent name : expansao contact person : mr . francisco daniel tel : 351 65 528805 fax : 351 65 21684 e - mail : iceis @ est . ips . pt important dates extended abstract submission : october 21 , 1998 . acceptance notification : december 15 , 1998 . early registration deadline : january 1 , 1999 . full paper camera-ready version : january 20 , 1999 . event date : march 27-30 , 1999 . sponsored by ibm - international business machines icep - investimentos , comercio e turismo de portugal cgd - caixa geral de depositos autoeuropa rtca - regiao de turismo da costa azul esce / ips - escola superior de ciencias empresariais / ips unesul - associacao universidade empresas do sul organisation secretariat this conference is organised by the school of technology of the polytechnic institute of setubal est / ips in collaboration with the portuguese association for informatics api any inquiries should be addressed to the secretariat below , preferably by email . iceis secretariat escola superior de tecnologia / ips rua vale chaves - estefanilha , 2910 setubal portugal tel . : 351 65 79 00 00 fax : 351 65 721 869 email : iceis @ est . ips . pt web site : http : / / www . est . ips . pt / iceis
</t>
  </si>
  <si>
    <t xml:space="preserve">Subject: ila conference call for papers
 first call for papers 44th annual conference , international linguistic association april 16-18 , 1999 , new york university , ny , ny major theme : gender &amp; language while papers on the major theme are especially solicited , abstracts on any subject in theoretical and applied linguistics are welcomed . one - page , single-spaced , anonymous abstracts should clearly state the problems addressed , or research quetions , and some indication of results or conclusions . send via e-mail to the conference chair . simultaneously , send 3 hard , camera-ready coies , plus a 3x5 card bearing name , title of paper , addresses , affiliation , audio-visual equipment needed and time desired ( maximum 20 minutes plus discussion ) to the conference secretary . submissions on diskettes will not be accepted . those wishing to propose panels , or special sessions , etc . , should contact the conference chair . deadline for recept of abstracts is january 4 , 1999 . send e-mail to the chair : hard copies &amp; card to the secretary : deakins @ frontier . wilpaterson . edu johanna j . woltjer prof . alice h . deakins 522 west 112 st . english dept . new york , ny 10025 william paterson university ( 212 ) 749-3366 wayne , nj 07470 ( 973 ) 720-2582
</t>
  </si>
  <si>
    <t xml:space="preserve">Subject: proceedings gasla
 proceedings of the 1997 generative approaches to second language acquisition conference a special issue ( vol . 13 , no . 1 &amp; 2 ) of the mcgill working papers in linguistics / cahiers linguistiques de mcgill ( mcgwpl ) we are pleased to announce that the gasla special issue of the mcgill working papers in linguistics / cahiers linguistiques de mcgill is now available . this issue includes 21 papers from the 3rd generative approaches to second language acquisition ( gasla ) conference held at mcgill university in 1997 . the papers figuring in this volume deal with a variety of topics in the second language acquisition of syntax , morphology , and phonology . also included are the two plenary papers delivered by margaret thomas and claire lefebvre . to order your copy , please send $ 15 to the address below . mcgill working paper in linguistics c / o department of linguistics mcgill university 1001 sherbrooke street west rm 584 montreal , qc h3a 1g5 tel : ( 514 ) 398-4222 fax : ( 514 ) 398-7088 e-mail : yrose @ po-box . mcgill . ca jsteel1 @ po-box . mcgill . ca
</t>
  </si>
  <si>
    <t xml:space="preserve">Subject: book : ferdinand de saussure - " curs de lingvistica generala "
 ferdinand de saussure - " curs de lingvistica generala " , translated by laura and radu daniliuc isbn 973-98610 - 4 - 0 , pub . date : 07 / 15 / 98 cuvintul nostru publishing house , pb , 200 pp . , 24 . 99 $ there is absolutely no need today to present the book f . de saussure - " course of general linguistics " . this is the first complete romanian translation of the " bible " of the structuralism movement ( greenberg , 1977 ) , a book accompanied by a biographical file , names and terms indexes , with an introduction signed by john holm . the translation is very close to the original course , the translators providing explanatory footnotes when considered to be necessary . for more details and orders contact : srdan @ assist . cccis . ro phone : + 40-92 - 739 577 fax : + 40-30 - 210 271 ( call first )
</t>
  </si>
  <si>
    <t xml:space="preserve">Subject: sky 1997 yearbook of the linguistic association of finland
 sky 1997 ( the yearbook of the linguistic association of finland ) ( ed . by timo haukioja , marja - liisa helasvuo and matti miestamo , 188 pp . ) is now available ! table of contents : scott delancey : what an innatist argument should look like geoffrey k . pullum &amp; barbara c . scholz : theoretical linguistics and the ontology of linguistic structure esa itkonen : the social ontology of linguistic meaning urpo nikanne : lexical conceptual structure and syntactic arguments esa penttil \ 196 : holistic meaning and cognition jarno raukko : the status of polysemy in linguistics : from discrete meanings to default flexibility anna solin : debating theoretical assumptions : readings of critical linguistics ( price usd 20 / fim 100 plus shipping &amp; handling ) * * * * * * * * * * * * * * * * * * * * * * * * * * * * also available : sky 1996 ( ed . by timo haukioja , marja - liisa helasvuo and elise ka " rkka " inen , 176 pp . ) marja-liisa helasvuo : a discourse perspective on the grammaticization of the partitive case in finnish tuomas huumo : on the semantic function of domain instrumentals esa itkonen : is there a ' computational paradigm ' within linguistics ? ritva laury : pronouns and adverbs , figure and ground : the local case forms and locative forms of the finnish demonstratives in spoken discourse arja piirainen-marsh : face and the organization of intercultural interaction eeva-leena seppa " nen : ways of referring to a knowing co - participant in finnish conversation sky 1995 ( ed . by tapio hokkanen , marja leinonen and susanna shore , 208 pp . ) general section : tuomas huumo : bound domains : a semantic constraint on existentials tarja riitta heinonen : null subjects in finnish : from either - or to more - or - less lea laitinen : metonymy and the grammaticalization of necessity in finnish merja koskela : variation of thematic structure within a text maija gro " nholm : wo " rter und formen in finnischen als zweitsprache : wachsen sie hand in hand ? esa penttila " : linguistic holism with special reference to donald davidson squibs and discussion : esa itkonen : a note on explaning language change martti nyman : on dialect split and random change sky 1994 ( ed . by susanna shore and maria vilkuna , 192 pp . ) john harris &amp; geoff lindsey : segmental decomposition and the signal harry van der hulst : an introduction to radical cv phonology pirkko kukkonen : consonant harmony markku filppula &amp; anneli sarhimaa : cross - linguistic syntactic parallels and contact - induced change marja leinonen : interpreting the perfect : the past as explanation martti nyman : all you need is what the system needs ? sky 1993 ( ed . by susanna shore and maria vilkuna , 272 pp . ) general section : deirdre wilson &amp; dan sperber : pragmatics and time laurence r . horn : economy and redundancy in a dualistic model of natural language lauri carlson : dialogue games with finnish clitics maria vilkuna : finnish juuri and just : varieties of contextual uniqueness knud lambrecht : c ' est pas con comme idee - the syntax of non - focal predicate nominals in spoken french auli hakulinen : the grammar of opening routines pirkko nuolija " rvi : interacting in an institutional setting susanna shore : a functional and social - semiotic perspective on language , context and text news reporting , world crises , and ideology : jan-ola o " stman : introduction anna-mari ma " kela " : functional ambivalence in headlines in the sun and the independent jaana po " ppo " nen &amp; pirjo-liisa st @ hlberg : whose war is it ? the hidden ideology of the persian gulf war pa " ivi autio : source indication as a persuasive strategy in news reporting heli huttunen : pragmatic functions of the agentless passive in news reports of the 1990 helsinki summit tomi palo : metaphors they live by : metaphorical expressions in the context of the soviet crisis 1991 discussion and squibs : martti nyman : mental strain and abstract characterization timo haukioja : language , parameters , and natural selection . ( price of the earlier editions : usd 15 / fim 70 plus shipping&amp;handling ) * * * * * * * * * * * * * * * * * * * * * * * * * * * * * * for orders , please contact : bookstore tiedekirja address : kirkkokatu 14 , fin-00170 helsinki , finland tel . + 358 9 635177 fax + 358 9 635017 e-mail tiedekirja @ pp . kolumbus . fi for further information , please contact : the linguistic association of finland c / o general linguistics pl 4 00014 university of helsinki finland or by e-mail : meri . larjavaara @ helsinki . fi visit our www - pages at http : / / www . ling . helsinki . fi / sky / ( tilaukset suomesta suoraan sky : sta " ) ( " stands for two dots on the preceding vowel , @ stands for ' a swedish o ' , an ' a ' with a small circle on it . )
</t>
  </si>
  <si>
    <t xml:space="preserve">Subject: special offer : eu workshop
 * esslli 98 novelty * for the first time the european summer school in logic , language and information to be held from august 17 - 28 , 1998 in saarbruecken , germany , offers a special eu workshop : " preparation and management of eu - funded projects " transnational r&amp;d funded by the european commission has become one of the foremost sources for advanced technology and application development in information technology . for the participating research centers such projects offer a unique opportunity for joint r&amp;d in international consortia bringing together partners from industry , academia , contract research , and public administration . our workshop will provide the participants with information , advice and guidelines for the definition , application and management of eu - projects , both on the administrative and technical level . we will discuss concrete questions concerning available funding programmes , hints for finding or building consortia , advice on the structuring of projects , rules for handling many types of forms , and an overview of relevant financial regulations . a special section will be dedicated to a preview of upcoming opportunities and challenges in the fifth framework program ( first call for proposals in january 1999 ) . the speakers of the workshop are highly experienced managers of eu - projects and a representative of the eu language engineering programme , giovanni b . varile , dg xiii of the european commission . there is no extra charge for this workshop once you have registered for esslli 98 . * * * * * * * * * * * * * * * * * * * * * * * * * * * * * * * * * * * * * * * * * * * * * * * * * * * * * * * * * * * do n't miss our big esslli 10th anniversary party on friday , august 21 , with life music and surprises and other social gatherings . * * * * * * * * * * * * * * * * * * * * * * * * * * * * * * * * * * * * * * * * * * * * * * * * * * * * * * * * * * * hope to see you in august ! best regards , hans uszkoreit p . s . for further information on esslli 98 and the eu workshop please check the following homepage : http : / / www . coli . uni-sb . de / esslli / or contact sabine klingner , esslli 98 organization : klingner @ dfki . de * * * * * * * * * * * * * * * * * * * * * * * * * * * * * * * * * * * * * * * * * * * * * * * * * * * * * * * * * * * registration is still possible until august 16 , 1998 . * * * * * * * * * * * * * * * * * * * * * * * * * * * * * * * * * * * * * * * * * * * * * * * * * * * * * * * * * * * _ _ _ _ _ _ _ _ _ _ _ _ _ _ _ _ _ _ _ _ _ _ _ _ _ _ _ _ _ _ _ _ _ _ _ _ _ _ _ _ _ _ _ _ _ _ _ _ _ _ _ _ _ _ _ _ _ _ _ _ german research center for artificial intelligence ( dfki ) &amp; univ . of saarbruecken , dept . of computational linguistics d-66123 saarbruecken , germany www : http : / / coli . uni-sb . de / ~ hansu / univ . phone + 49 ( 681 ) 302-4115 fax + 49 ( 681 ) 302-4700 dfki phone + 49 ( 681 ) 302-5282 fax + 49 ( 681 ) 302-5338 _ _ _ _ _ _ _ _ _ _ _ _ _ _ _ _ _ _ _ _ _ _ _ _ _ _ _ _ _ _ _ _ _ _ _ _ _ _ _ _ _ _ _ _ _ _ _ _ _ _ _ _ _ _ _ _ _ _ _ _ k
</t>
  </si>
  <si>
    <t xml:space="preserve">Subject: twlt 14 : twente workshop on language technology
 14th twente workshop on language technology language technology in multimedia information retrieval december 7 - 8 1998 , university of twente , the netherlands first announcement on 7 and 8 december 1998 , the fourteenth international twente workshop on language technology ( twlt14 ) will take place at the university of twente , enschede , the netherlands . the topic of this workshop will be " language technology in multimedia information retrieval " twlt14 will focus on the increasingly important role of human language technology in the indexing and accessing of written and spoken documents , video material and / or images , and on the role of language technology for cross-language retrieval and information extraction . the workshop will address the role of language and speech processing both in terms of existing approaches and implementations , in terms of theoretical foundations , and / or emerging directions of research . some 15-19 presentations by people with various backgrounds will be scheduled . proceedings will be available at the workshop . among the invited speakers are : - karen sparck jones ( cambridge , uk ) - hans uszkoreit ( dfki , germany ) - david hull ( xerox , grenoble , france ) - doug appelt ( sri interational , usa ) - arnold smeulders ( amsterdam , nl ) twlt14 is organised in cooperation with the parlevink - project of the university of twente by : klaus netter - dfki , germany email : netter @ dfki . de franciska de jong - university of twente , computer science department , email : fdejong @ cs . utwente . nl djoerd hiemstra - university of twente , computer science department , email : hiemstra @ cs . utwente . nl a full programme will be available in september and will be announced on : http : / / wwwseti . cs . utwente . nl / parlevink / conferences / twlt14 . html for further information please contact the organisers , preferably by email , or otherwise via the workshop secretariat : department of computer science / parlevink university of twente phone : + 31 53 893680 p . o . box 217 , fax : + 31 53 315283 7500 ae enschede the netherlands
</t>
  </si>
  <si>
    <t xml:space="preserve">Subject: sociolinguistics &amp; anthropological linguistics
 codes and consequences : choosing linguistic varieties edited by carol myers - scotton , university of south carolina carol myers - scotton has edited a collection of essays that covers the choice of one style of english over another in everything from bible translations to " surprise in poetry " to supervisor-worker interactions on the automobile assembly line . an important theme developed to varying degrees in these papers is the notion that speakers and writers , as rational actors , exploit the unmarked-marked opposition regarding audience expectations so as to convey messages of intentionality charged with social or psychological import . august 1998 232 pp . ; 4 linecuts 0-19 - 511523 - 6 paper $ 24 . 95 0-19 - 511522 - 8 cloth $ 49 . 95 oxford university press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</si>
  <si>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glot international 3 - 4
 table of contents glot international 3 - 4 editors : lisa l . s . cheng and rint sybesma &lt; mail to : glot @ rullet . leidenuniv . nl &gt; &lt; http : / / www . hag . nl / glot . htm &gt; state - of-the - article : henriette de swart on " three approaches to discourse and donkey anaphora " " once we agree that we need to talk about meaning beyond the sentence level , the question arises how we can build a semantic theory that takes discourse as the basic unit of interpretation . " column : recent issues in linguistics elan dresher on " communicating modality " " let 's hope that quantificational modality does not go the way of cold fusion . " dissertations " the syntax of complementisers " by anna roussou ( london , 1994 ) reviewed by george tsoulas . with a summary by the author " syntactic dependencies in mandarin chinese " by ning zhang ( toronto , 1997 ) reviewed by jo - wang lin . with a summary by the author books " is this the solution or is the solution this ? " by caroline heycock review of " the raising of predicates " by andrea moro ( cup , 1997 ) " a standard in the making " by murat kural review of " principles and parameters : an introduction to syntactic theory " by peter culicover ( oup , 1997 ) book notices goodies : reviewing software and hardware : " speak audiovisually " by stefan frisch review of " speech lab / sprachlabor " by ingolf franke ( media enterprise , 1996 ) conference reports : west coast conference on formal linguistics xvii report by chung - hye han workshop on government phonology in novi sad report by tobias scheer " the number of death " a linguistic mystery in eight installments by chris sidney tappan chapter 3 . first explorations rint sybesma holland academic graphics po box 53292 2505 ag the hague the netherlands fax : + 31 70 448 0177
</t>
  </si>
  <si>
    <t xml:space="preserve">Subject: llt v . 2 , n . 1
 we are happy to announce that vol . 2 , no . 1 of language learning &amp; technology is now available at http : / / polyglot . cal . msu . edu / llt . this is a special issue on " the design and evaluation of multimedia software , " and the contents are listed below . please visit the llt web site and be sure to enter your free subscription if you have not already done so . also , we welcome your submissions of articles , reviews , and commentaries for vol . 2 , no . 2 and future issues as well . check our guidelines for submission at http : / / polyglot . cal . msu . edu / llt / contrib . html . lucinda hart - gonzalez &amp; mark warschauer , editors llt-editors @ hawaii . edu * * * feature articles * * * 1 . carol a . chapelle , " multimedia call : lessons to be learned from research on instructed sla " 2 . jan l . plass , " design and evaluation of the user interface of foreign language multimedia software : a cognitive approach " 3 . farzad ehsani &amp; eva knodt , " speech technology in computer - aided language learning : strengths and limitations of a new call paradigm " 4 . dorothy m . chun , " signal analysis software for teaching discourse intonation " * * * columns * * * &gt; from the editors by lucinda hart - gonzalez , co - editor &gt; from the guest editor by irene thompson on the net using www multimedia in the foreign language classroom : is this for me ? by jean w . leloup and robert ponterio emerging technologies new developments in digital video by bob godwin - jones announcements news from sponsoring organizations * * * reviews * * * computer assisted language learning : context and conceptualization reviewed by christine leahy tripleplay plus ! english reviewed by alison mackey and jung - yoon choi * * * call for papers * * * theme : the role of computer technology in second language acquisition research
</t>
  </si>
  <si>
    <t xml:space="preserve">Subject: conv / div of dialects , reading , sept 17-19
 the draft programme for the european science foundation conference on ' the convergence and divergence of dialects in a changing europe ' can be found at http : / / www . linguistics . rdg . ac . uk / research / seminars / dialect / index . html the conference call with registration form is also to be found there . paul kerswill
</t>
  </si>
  <si>
    <t xml:space="preserve">Subject: coling-acl ' 98 , last call for participation
 coling-acl ' 98 last call for participation - - - - - - - - - - - - - - - - - - - - - - - - - - - avoid the line-ups and hassle of on-site registration ! pre - register for coling-acl ' 98 before you come to montreal via the online registration form available on the conference web site : http : / / coling-acl 98 . iro . umontreal . ca detailed instructions are provided on the registration form . we look forward to seeing you in montreal ! the coling-acl ' 98 organizing committe
</t>
  </si>
  <si>
    <t xml:space="preserve">Subject: coling / acl workshop on multilingual information management : report
 coling - acl ' 98 workshop multilingual information management : current levels and future abilities august 16 , 1998 universite de montreal montreal / canada the coling / acl workshop on multilingual information management is a follow-on to an nsf - sponsored workshop held in conjunction with the first international conference on language resources and evaluation in granada , spain ( may 1998 ) . the goal of the workshop was to consider the recent history and likely near-term future of a number of research areas pertaining to language that are related ( but still semi-independent at present ) . the conclusions have been gathered into a report , to be submitted to the nsf , le , and other funding agencies in europe and north america , for their consideration in setting funding policies and goals . the draft report is now available at http : / / www . cs . cmu . edu / ~ ref / mlim / at the granada workshop , an international panel of invited experts focused on a set of questions in an attempt to identify the most likely and most effective future directions of computational linguistics research - especially in the context of the need to handle multi-lingual and multi - modal information . the coling workshop , a follow-on , has the aim of opening the discussion to the computational linguistics community as a whole , to solicit the comments , additions , feedback , and contributions of everyone . to register , consult the coling / acl home page at http : / / coling-acl 98 . iro . umontreal . ca / workshop description the development of natural language applications which handle multi - lingual and multi-modal information is the next major challenge facing the field of computational linguistics . over the past 50 years , a variety of language-related capabilities has been developed in areas such as machine translation , information retrieval , and speech recognition , together with core capabilities such as information extraction , summarization , parsing , generation , multimedia planning and integration , statistics-based methods , ontologies , lexicon construction and lexical representations , and grammar . the next few years will require the extension of these technologies to encompass multi-lingual and multi-modal information . extending current technologies will require integration of the various capabilities into multi-functional natural language systems . however , there is today no clear vision of how these technologies could or should be assembled into a coherent framework . what would be involved in connecting a speech recognition system to an information retrieval engine , and then using machine translation and summarization software to process the retrieved text ? how can traditional parsing and generation be enhanced with statistical techniques ? what would be the effect of carefully crafted lexicons on traditional information retrieval ? the workshop is organized as a series of discussion sessions , each one devoted to one aspect of computational language , initiated by a report of the discussions at the granada workshop ( a report summarizing the discussions at granada is available ; see below ) . enough time for discussion has been scheduled . the discussion will focus on the following fundamental questions : 1 . what is the current level of capability in each of the major areas of the field dealing with language and related media of human communication ? 2 . how can ( some of ) these functions be integrated in the near future , and what kind of systems will result ? 3 . what are the major considerations for extending these functions to handle multi-lingual and multi-modal information , particularly in integrated systems of the type envisioned in ( 2 ) ? in particular , we will consider these questions in relation to the following areas : o multi-lingual resources ( lexicons , ontologies , corpora , etc . ) o information retrieval , especially cross-lingual and cross-modal o machine translation , of text and speech o automated ( cross-lingual ) information extraction and summarization o methods and techniques ( both statistics-based and linguistics-based ) o speech recognition and synthesis o multimedia communication , as well as language and speaker identification o evaluation and assessment techniques for each of these areas o government policy for future funding the initial findings of the report will form the basis of the discussion . the draft report is now available at http : / / www . cs . cmu . edu / ~ ref / mlim / major points raised in the discussions will be recorded and included in the report . we eagerly seek your feedback , comments , contributions , and assistance , to make this report as comprehensive and as accurate as possible ! program 9 : 00 - 9 : 10 welcome and overview 9 : 10 - 9 : 55 cross - lingual and cross - modal information retrieval moderator : judith klavans 9 : 55 - 10 : 40 information extraction and automated text summarization moderator : eduard hovy 10 : 40 - 11 : 00 break 11 : 00 - 11 : 45 methods and techniques moderator : nancy ide 11 : 45 - 12 : 30 machine translation of text and speech moderator : bente maegaard 12 : 30 - 2 : 00 lunch 2 : 00 - 2 : 45 multilingual resources moderator : martha palmer 2 : 45 - 3 : 30 speech recognition and synthesis moderator : tba 3 : 30 - 4 : 00 break 4 : 00 - 4 : 45 evaluation and assessment moderator : john white 4 : 45 - 5 : 30 multimedia communication and language / speaker identification moderator : oliviero stock 5 : 30 - 6 : 00 government : development policy and funding moderator : antonio zampolli the report the outcome of the granada and montreal workshops is a report , originally commissioned by the nsf , to be submitted to the nsf , le , and other funding agencies in europe and north america . the first draft of the report is available at http : / / www . cs . cmu . edu / ~ ref / mlim / we eagerly seek your feedback , comments , contributions , and assistance in making this report as comprehensive and as accurate as possible ! organizers robert frederking center for machine translation carnegie - mellon university schenley park pittsburgh , pa 15213-3890 tel : + 1-412 - 268-6656 fax : + 1-412 - 268-6298 email : ref @ nl . cs . cmu . edu eduard hovy information sciences institute of the university of southern california 4676 admiralty way marina del rey , ca 90292-6695 tel : + 1-310 - 822-1511 fax : + 1-310 - 823-6714 email : hovy @ isi . edu nancy ide department of computer science vassar college 124 raymond avenue poughkeepsie , ny 12604-0520 usa tel : + 1-914 - 437 5988 fax : + 1-914 - 437 7498 email : ide @ cs . vassar . edu joseph mariani limsi-cnrs bp 133 91403 orsay cedex france tel : + 33 - 1-69 - 85-8085 fax : + 33 - 1-69 - 85-8088 email : mariani @ limsi . fr antonio zampolli ilc-cnr via della faggiola 32 56100 pisa italy fax : + 39-50 - 556285 email : pisa @ ilc . pi . cnr . it - - - - - - - - - - - - - - - - - - - - - - - - - - - - - - - - - - - - - - - - - - - - - - - - - - - - - - - - - - - - - - - - - - - - - - - - - - - eduard hovy email : hovy @ isi . edu usc information sciences institute tel : 310-822 - 1511 ext 731 4676 admiralty way fax : 310-823 - 6714 marina del rey , ca 90292-6695 project homepage : http : / / www . isi . edu / natural-language / nlp-at - isi . html
</t>
  </si>
  <si>
    <t xml:space="preserve">Subject: confs : translating and the computer 20
 aslib , the association for information management http : / / www . aslib . co . uk / conferences / index . html supported by : iti bcs eamt and iamt present : translating and the computer 20 - conference and exhibition thursday 12 - friday 13 november 1998 at one great george street , westminster , london , sw1 this will be the 20th translating and the computer conference and exhibition and to celebrate we invited past delegates to submit papers . at last year 's conference , which attracted an international audience , a number of delegates made suggestions for the following year 's event . the response to our call for papers was overwhelming . i hope you will find the programme has : - a greater number of contributions from actual users than ever before - a number of papers showing new developments / applications from both developers and users - opportunities to network with others and to look at the latest products , including those talked about in the papers , in the exhibition area if you have any questions , or want to find out how you can exhibit at this year 's exciting conference , please contact me , nicole adamides , manager of pdg at aslib , on + 44 ( 0 ) 171 903 0030 or email her nicole @ aslib . co . uk . key issues : evaluating mt systems improving translation at the source - controlled authoring and author memory how to make mt more user - friendly machine translation trends in europe and japan how to organise a translation service to maximise efficiency relocating mt in education and training how companies have customised current mt systems and developers produced new products day one : 12th november 1998 09 . 00 registration 09 . 50 introduction by the chair - chris pyne ( international communications europe , germany ) 10 . 00 twenty years of translating and the computer - john hutchins ( eamt ) since the first of the t&amp;c conferences in 1978 the field of machine ( - aided ) translation has seen many changes : - from mainframe computers to personal computers and the internet - from a mainly academic research pursuit to a competitive commercial field - from discussions of ' future possibilities ' to discussions of actual uses - from a translation profession largely antagonistic to automation to one making cost-effective exploitation of computerised translation tools . this presentation will look at the major changes and developments in both research and commercial systems in the last 20 years and consider what has been learnt ( or forgotten ) . 10 . 25 evaluating mt systems : testing and researching the feasibility of a task - diagnostic approach - michelle vanni ( us defense ) in the spirit of new directions in mt evaluation ( mte ) proposed in hovy ( 1998 ) , this paper describes an approach taken at the us department of defense which is appropriate to a particular information processing ( ip ) environment , the needs of which are determinant of the features which characterise the methodology . the approach consists of : - selecting ip tasks for which the mt output is to be used - selecting specific features to be handled by each system - comparing the scores for each system 11 . 00 coffee 11 . 30 organising a translation service to maximise efficiency and quality - ian jones ( supreme headquarters allied powers europe ) what are the overall functions of a translation service and how can it be organised to best effect ? - the objectives - the tasks - the resources - the future this paper will examine various aspects of the above elements and will also refer to the nato terminology standardisation programme . 11 . 55 post - editing service for mt users at the ec - dorothy senez ( european commission translation service ) machine translation is freely available , via the internal electronic mail system , to all staff working in the european institutions . the machine translation help desk supplies a number of back-up services to a growing population of users . this paper looks specifically at the post-editing service ( per ) : - balancing quality and speed - rapid post-editing for short lived documents and end users responsible for quality control - the way forward at the commission . 12 . 25 dimitrios theologitis - european commission 12 . 50 discussion 13 . 05 lunch with an opportunity to visit the exhibition and network 14 . 30 introduction to afternoon session by chair - professor ruslan mitkov , university of wolverhampton , uk 14 . 35 from testbench to workflow : relocating mt in education and training - professor dr klaus schubert ( fachhochschule flensburg , germany ) and professor tony hartley ( university of brighton , uk ) the arrival on the market place over the last three years of relatively high-quality , low-cost mt and tm will lead to a greater demand in skills and expertise that also take into account the user and the requirements of the organisation 's workflow . this paper will look at initiatives of university of brighton and fachhochschule flensburg to give their students first-hand experience of evaluating a system in situ . this is achieved through : - the provision of an in-house mt service for interested end-users - the design of scenarios for inter-site collaboration - the introduction of elements of human - computer interaction . 15 . 00 some reflections about the pedagogy of mat - pascaline merten ( haute ecole de bruxelles - institut superieur de traducteurs et interpretes ( isti ) ) cat tools are of interest to both researchers and translators . they are being increasingly integrated in the education of future translators . this gives rise to two issues : - in education of translators : is experience of these tools enough , or is it important to understand the underlying concepts ? - computational linguistics is far from the empirical approach of the translator , and this does not facilitate the introduction of new tools this paper will look at how the integration of cat tools in the translation process is a good mean to conciliate the practice of the translator and the reflection of the computational linguist . 15 . 25 discussion 15 . 35 tea 16 . 00 improving translation at the source - dawn murphy ( multilingual technology ltd . , uk ) improvements in the quality and efficiency of translation can be effected at the time of authoring . this paper will examine : - the concepts of controlled authoring and author memory and the supporting technologies - the benefits that such techniques provide for the author , the translator and the translation manager - the processes involved in developing such techniques within an organisation . 16 . 25 lcc - the language consulting centre - language consulting in cyber space - jeannette orsted ( danish association business language graduates ) lcc is a project supported by the european commission . the project is a partnership between teleport sachsen - anhalt gmbh ( de ) , centre for language technology ( dk ) , erhvervssprogligt forbund ( the danish association of business language graduates , dk ) and gesellschaft fur technische kommunikation e . v . ( de ) . the objective of the project is to support small and medium sized enterprises in optimising their production and management of multilingual information . the paper will concentrate on : - language strategy as an integral part of company policies - language technology as a tool for language strategy - an overview of the lcc project and its services 16 . 50 discussion 17 . 00 close of day one 17 . 15 20th anniversary reception in the great hall aslib reserves the right to make changes to the programme without prior notice day two : 13th november 1998 09 . 15 registration 09 . 55 opening remarks by the chair - daniel grasmick ( sap , germany ) 10 . 00 horses for courses - the key to mt becoming a commonplace technology is acceptance - steve mclaughlin ( lernout &amp; hauspie ( gms ) , germany ) user perception of machine translation is the decisive issue , and mt must be seen - not as a universal translation solution , but as one of several potential tools - not in isolation , but within the context of the user 's work processes what does this mean for machine translation vendors ? - mt should not be offered in isolation - products must be scaled to the user 's purse and environment - it must be easy to access and use mt - mt must be available when and where the user needs it , whatever the application 10 . 25 kielikone mt takes user - friendliness seriously - kaarina hyvonen ( kielikone ltd . , finland ) kielikone mt has produced a commercial mt product , transmart , which is in use in several major finnish corporations . in this paper , we examine how transmart has been adapted to meet the needs of individual end-users through four special features : - user-friendly interface - ability to preserve document formatting - facilitation of post-editing - document-specific translation lexicons 10 . 50 discussion 11 . 00 coffee 11 . 30 eptas - a client / server based translation support system - klemens waldhor ( ep electronic publishing partners , germany ) eptas is a translation server system which allows the integration of different translation components and various support tools . it contains a sophisticated linguistic database system and uses an advanced html based unicode document format . the main advantage of this system is that it allows the simultaneous usage of different translation methods , like tm and mt in parallel , which is controlled by a sophisticated process management system . this paper will examine the system and its translation tools that can be incorporated from other vendors too . 11 . 55 promt 98 - the current state - svetlana sokolova ( project mt ltd , russia ) promt 98 is the latest version of the mt software stylus . it is a family of different applications with the same mt kernel inside . the interface solutions are intended for different kinds of end users : - promt internet kit - promt home - pocket promt - promt professional 12 . 20 multilingual language technology in automotive documentation workflows - joerg schuetz ( iai , germany ) multidoc is concerned with the design and implementation of a new translation-centred approach to technical documentation in the field of automotive service and repair . the project is entirely geared by the needs and requirements of the industrial users who are fully integrated in all stages of the project . among the users there are bmw , bertone , volvo , renault and rolls - royce from the automotive side ; star and itr from the translation orientated side . the project is technically coordinated by volvo together with iai . 12 . 45 discussion 13 . 00 lunch with an opportunity to visit the exhibition and network 14 . 25 introduction by chair - tony hartley ( university of brighton , uk ) 14 . 30 machine translation trends in europe and japan - sophia ananiadou ( umist , uk ) this paper will examine the conditions in each geographical area that have given rise to mt systems and associated aids , in order to shed light on the functionality of systems from japan and the extent these can respond to european requirements . the examination will be based on : - types of user profiles - the role of mt providers - the use of translation aids , terminology management systems , bilingual / multilingual translation memories , etc . 14 . 55 fully integrated machine translation - logos gmbh , germany the corporate world has been slow to accept mt because , in the past , mt systems have acted in apparent isolation . this will all change when mt becomes a component of an integrated suite of tools that addresses the whole process . this paper will look at the process and describe an offering which begins with : - a terminology management tool and a writer-friendly authoring tool - a translation memory component tightly coupled with mt - a smart post-editing environment it will not be easy integrating such a suite of translation tools , but once in place , then rapid , good quality , lower cost translation will become a reality . 15 . 20 discussion 15 . 30 tea 16 . 00 towards a multi - language multi script web based reference &amp; terminology system - olaf - michael stefanov ( united nations , vienna ) the united nations office in vienna ( unov ) has possibly the first database containing reference and terminology in multiple scripts and is accessible via the internet . unov will use it to support work in all six official un languages . this paper will look at the evolution of unov : attaining consistency in terminology and references via a mainframe adding arabic and chinese to the workload resulted in unov looking for a customised replacement system , using windows - nt as a platform controlled query / update via application run in web browser 16 . 25 paper to be confirmed 16 . 50 discussion 17 . 00 close of the conference fees two days : 395 ( members ) ; 485 ( non members ) one day : 245 ( members ) ; 285 ( non members ) academic institutions : two days : 285 ; one day : 155 this includes coffee / tea , buffet lunch , documentation and the conference proceedings . half day : 125 ( members ) ; 155 ( non members ) this includes coffee / tea , buffet lunch and documentation . please note : conference proceedings are not included . members fees apply to aslib corporate members and members of aslib ttg , eamt , iamt , iti and bcs . accommodation hotelscene , in conjunction with aslib , have arranged special discounted rates at selected hotels for conference delegates . full details will be sent on receipt of your booking form or you can contact kiran or amanda at hotelscence , 8 the broadway , barnes , london , sw13 0br , fax : + 44 ( 0 ) 181 876 1313 or tel : + 44 ( 0 ) 181 876 0404 , quoting aslib tanslating and the computer 20 . cancellation in the event of cancellation , there will be a charge of 50 to cover administration costs . the full fee will be charged for non-attendance and for cancellations received less than 10 working days prior to the start of the conference . aslib will accept substitutes for confirmed delegates , providing we receive notification of the substitute two working days before the conference . proceedings additional copies of the proceedings for this event can be ordered for 32 . 50 from portland press by fax : + 44 ( 0 ) 1206 799 331 . further details from : nicole adamides , aslib , the association for information management , staple hall , stone house court , london , ec3a 7pb tel : + 44 ( 0 ) 171 903 0030 fax : + 44 ( 0 ) 171 903 0011 email : nicole @ aslib . co . uk www : www . aslib . co . uk nicole adamides , manager , professional development group aslib , the association for information management , staple hall , stone house court , london , ec3a 7pb tel : + 44 ( 0 ) 171 903 0030 fax : + 44 ( 0 ) 171 903 0011 www : http : / / www . aslib . co . uk /
</t>
  </si>
  <si>
    <t xml:space="preserve">Subject: journal of translation and textlinguistics
 subject : journal longacre , robert e . , journal of translation and textlinguistics , vol . 10 1998 issn : 1055-4513 ; $ 7 . 95 summer institute of linguistics . nicholas a . bailey " what 's wrong with my word order ? " ethel e . wallis mark 's goal - oriented plot structure julia irene dieterman participant reference in isthmus mixe narrative discourse c . john collins coherence in james 1 : 19-27 subject : journal dr . pattiya jimreivat for the mks editorial board mon-khmer studies : a journal of southeast asian languages vol . 28 , pb ; issn : 0147-5207 , viii + 228 pp . , 1998 , $ 29 . 00 summer institute of linguistics . this volume is in memoriam of william a . smalley . articles are : - tones and voice quality in modern northern vietnamese : instrumental case studies , by nguyen van loi and jerold a . edmondson - kyansittha and the indic words in myanmar from mon , by nai pan hla - affixes in katu of the lao p . d . r . , by nancy a . costello - an acoustic study of battambang khmer vowels , by ratree wayland - prepositional vs . directional coverbs in vietnamese , by sophana srichampa - some kam - tai loan-words in mon - khmer languages , by qin xiaohang - expressing comparison in the tai languages , by lev n . morev - numeral classifiers in sgaw karen , by suriya ratanakul - diachronic evolution of initial consonants in buyang , by li jingfang and zhou guoyan internet : academic . books @ sil . org available for review http : / / www . sil . org subject : linguistics walter a . cook , s . j . , author ; case grammar applied ; pb . isbn : 1-55671 - 046 - 1 ; xiii + 275 pp . , 1998 , $ 29 . 00 . summer institute of linguistics and the university of texas at arlington . dr . walter cook , s . j . , is one of the promoters of the georgetown university round table on languages and linguistics and author of numerous publications in linguistics . in case grammar theory ( 1989 ) , the author described the case grammar models of fillmore , chafe , anderson , gruber , jackendoff , and some tagmemicists as contrasting models within case grammar theory . in the present volume , intended as a companion volume to the previous one , we find a methodology for case grammar , tested in extended textual analysis including ernest hemingway 's the old man and the sea . because case grammar lends itself well to displaying the way syntactic features are associated with semantic structures , the author is able to use case grammar as an unusually clear , simple guide for sentence analysis . internet : academic , books @ sil . org available for review http : / / www . sil . org karen ann daley , author ; vietnamese classifiers in narrative texts . pb . isbn : 1-55671 - 021 - 6 ; xii + 214 pp . , 1998 , $ 29 . 00 summer institute of linguistics , and the university of texas at arlington . karen daley leads the reader into what is perhaps the first discourse study of vietnamese classifiers to date . after presenting a summary of classifiers and their function in languages of the world , she challenges the validity of regarding vietnamese classifiers as simply fitting the prototypical pattern of phrase-level numeral classifiers . in vietnamese several of the functions attributed to classifiers imply discourse relations , despite the prevailing assumption that their use is associated with the syntactic relations of phrases . a coherent pattern of classifier use becomes evident when they are observed in the larger syntactic environment of discourse . daley uses discourse measurements of overall frequency , referential distance , and referential persistence and compares them with four criteria from a study of classifiers in white hmong . the results in the present study indicate that the basic function of classifiers in vietnamese discourse is referential - - to mark salience . internet : academic . books @ sil . org available for review http : / / www . sil . org long yaohong and zheng guoqiao , authors , translated from chinese by d . norman geary ; the dong language in guizhou province , china ; pb . isbn : 1-55671 - 051 - 8 ; xvi + 272 pp . , 1998 , $ 29 . 00 . summer institute of linguistics and the university of texas at arlington . the dong people are renowned within china for their beautiful singing and their architectural prowess . their gifts have grown and flourished in the valleys and mountains of guizhou , hunan , and guangxi provinces of southwestern china . in relative obscurity before the establishment of the people 's republic of china , the 2 . 5 million dong people are fast gaining an international reputation . the dong language is distinctive for its many tones . it is often referred to outside china as kam and occupies a significant position in the kam - tai family of the sino - tibetan phylum . long yaohong and zhong guoqiao are recognized authorities on dong language research . mr . long is a native speaker of dong . he provides an introduction , touching on many aspects of dong history , culture , and language , and a discussion of the grammar . mr . zheng supplies sections on phonology , lexicon , and orthography . the two authors jointly present a chapter on dong dialects . the book as a whole represents the first comprehensive description of the dong language available in english . internet : academic . books @ sil . org available for review http : / / www . sil . org subject : weg ( pakistan ) joan l . g . baart , author ; the sounds and tones of kalam kohistani ; with wordlists and texts ; pb . isbn : 969-8023 - 03 - 8 ; 1997 , xvi + 128 pp . , $ 12 . 00 . summer institute of linguistics and national institute of pakistan studies . this volume starts a new series " studies in languages of northern pakistan , " published jointly by the summer institute of linguistics and the national institute of pakistan studies in islamabad . the series will include studies of the phonology , grammar , lexicon , and oral literature of kalasha , shina , burushaski , and other languages of northern pakistan . kalam kohistani ( in the literature also known as garwi or bashkarik ) belongs to the dardic branch of indo - aryan . the current volume presents a sketch of the sound system and tonal system of this language , based on recent fieldwork . it also makes a wordlist and text data available for further study . internet : academic . books @ sil . org available for review http : / / www . sil . org sincerely , grace fuqua academic publications summer institute of linguistics grace _ fuqua @ sil . org
</t>
  </si>
  <si>
    <t xml:space="preserve">Subject: " de dag . proceedings of the workshop on definites "
 " de dag . proceedings of the workshop on definites " edited by paul dekker , jaap van der does , helen de hoop * * * this collection of original papers on definites presents current research from the netherlands . definiteness , one of the central topics in linguistic research , remains an intriguing subject with many issues unresolved . many of the papers in this collection do not only contribute to the characterization of definites in one particular area of language or logic : they also shed light on issues of the interfaces between semantics , pragmatics , syntax and processing . a quick reminder of the semantic characteristics of ( in ) definites is added to the introduction by jaap van der does . paul dekker 's paper studies the semantics and pragmatics of the referential interpretation of definites and the specific interpretation of indefinites , using notions of information from dynamic semantic theory . differences in syntactic behaviour ( in particular with respect to scrambling ) between definites and indefinites are studied in relation to their semantic properties by helen de hoop . edith kaan shows that the processing mechanism is not only driven by structure but also sensitive to the ( in ) definiteness of the np involved . a new version of van der sandt 's presuppositions-as - anaphors theory is presented by emiel krahmer and kees van deemter , dealing particularly well with partial match phenomena between anaphoric and antecedent nps . manuela pinto focuses on the syntactic licensing and interpretation of definite inverted subjects in italian . an extension of the study of ( in ) definites to the domain of temporal measuring nouns is provided by henk verkuyl . in the last paper of the volume , yoad winter presents an analysis of unary distributivity to account for the seemingly polyadic effects in sentences with multiple occurrences of plural definites . * * * copy 's of " de dag . proceedings of the workshop on definites " cost dfl . 20 , - for members of lot and dfl . 25 , - for others , and are available from the utrecht institute of linguistics ots . if you would like to order a copy , please send an e-mail ( with your name and ( e-mail ) address ) to uil-ots @ let . ruu . nl .
</t>
  </si>
  <si>
    <t xml:space="preserve">Subject: re : new publication for web
 priority : normal subject : linguistics burquest , donald a . , author ; phonological analysis : a functional approach ; pb ; isbn : 1-55671 - 067 - 4 ; x + 314 pp . , 1998 , 2nd ed . , $ 29 . 00 . summer institute of linguistics . human language is a remarkable phenomenon . its study continues to be a source of fascination and delight . dr . donald burquest , professor of linguistics at the university of texas at arlington , developed this foundational textbook during years of helping students overcome the feelings of dismay that new phonology students experience when confronted by a mass of raw phonetic data . while working through the material , the student is led through the steps of organizing data and is introduced to particular theories for later in-depth specialization . the author expands on the previous edition of this text by adding introductions to autosegmental phonology and metrical phonology . he has also included a series of problems at the end of most chapters that provide an opportunity for the student to apply the information in that chapter . this textbook is intended for use in an upper division introductory course in phonology , preparing the student to further study aspects of current theory . grace fuqua academic publications summer institute of linguistics grace _ fuqua @ sil . org
</t>
  </si>
  <si>
    <t xml:space="preserve">Subject: re : proposals for tutorials &amp; workshops
 * * * * * * * * * * * * * * * * * * * * * * * * * * * * * * * * * * * * * * * * * * * * * * * * * * * * * * * * * * * * * * * * * * * * * * * * * _ _ _ _ _ _ _ _ _ _ _ _ _ _ _ _ * * | _ _ | / \ | | | \ | | | / / _ \ / _ \ * * | | / _ \ | | | \ | | | ( _ ) | ( _ ) | * * | | / _ _ _ \ | | _ _ _ | | \ | \ _ _ , | \ _ _ , | * * | _ / _ / \ _ \ _ _ _ _ _ | _ | \ _ | / _ / / _ / * * * * * * taln ' 99 * * traitement automatique du langage naturel * * * * institut d ' etudes scientifiques de cargese ( corse ) * * du 12 au 17 juillet 1999 . * * * * * * * * * * * * * * * * * * * * * * * * * * * * * * * * * * * * * * * * * * * * * * * * * * * * * * * * * * * * * * * * * * * * * * * * * ( see english version below ) taln ' 99 workshops &amp; tutoriels appel a propositions cargese ( corse ) du 12 au 17 juillet 1999 nous avons le plaisir de vous annoncer que la sixieme edition de la conference sur le traitement automatique des langues naturelles ( taln ' 99 ) se tiendra a l ' institut d ' etudes scientifiques de cargese , corse . le succes croissant du colloque taln a conduit les organisateurs a proposer que taln ' 99 soit desormais une manifestation etalee sur une semaine , qui inclura des tutoriels et accueillera des ateliers thematiques ( workshops ) . la date du colloque est arretee a la semaine du 12-17 juillet . les langues officielles pour les communications et tutoriels sont le frangais et l ' anglais . ateliers thematiques ( workshops ) les ateliers se derouleront en parallele sur la base de 4 seances de 1h30 reparties sur 4 jours . ceux qui souhaitent organiser un atelier sont pries de faire parvenir au comite d ' organisation , par courrier electronique de preference , une courte proposition decrivant le theme de l ' atelier , la pertinence de son regroupement avec taln , et un comite de programme envisage . le responsable d ' un workshop est charge de l ' appel a candidature et de la coordination de son comite de programme . les communications seront incluses dans les actes . tutoriels les tutoriels se derouleront en parallele sur la base de 4 seances de 2h reparties sur 4 jours . ceux qui souhaitent proposer un tutoriel sont pries de faire parvenir au comite d ' organisation , par courrier electronique de preference , une courte proposition decrivant le sujet et le contenu du cours , la pertinence pour taln et les renseignements d ' usage sur le ou les enseignants envisage ( s ) . un resume du cours pourra etre inclus dans les actes . date limite de depot des candidatures : 20 septembre 98 notification : fin septembre 98 - - - - - - - - - - - - - - - - - - - - - - - - - - - - - - - - - - - - - - - - - - - - - - - - - - - - - - - - - - - - - - - - - - - - - - - we are pleased to announce that the sixth conference on natural language processing ( taln99 ) will be held at the institute for scientific studies at carghse , corsica , france . as the previous editions of taln have been increasingly successful , taln99 will last a whole week , and will include both workshops and tutorials . the date for the conference is set to the third week of july ( july 12-17 ) . the official languages for the conference are french and english . workshops workshops will be held in parallel , on the basis of four sessions of one hour and a half , distributed across four days . if you would like to organize a workshop , please send to the organizing committee , preferably via email , a short proposal describing the topic of the workshop , its relevance with respect to the main conference , and the program committee you consider . call for papers , and program committee coordination are left to workshop organizers . accepted papers will be included in the proceedings . tutorials tutorials will be held in parallel , on the basis of four sessions of two hours , distributed across four days . if you would like to propose a tutorial , please send to the organising committee , preferably via email , a short proposal describing the topic and the content of the tutorial , its relevance for the conference , and usual data about the teacher ( s ) . a summary of the tutorial will be included in the proceedings . deadline for submission : 20 september 98 notification : end of september 98 comite d ' organisation / organizing committee anne abeille pascal amsili ( president / chair ) laurence danlos sylvain kahane marie - helene candito patrick caudal lionel clement manuela leahu laurent roussarie et les autres membres de l ' equipe talana and the other members of the talana team * * * * * * * * * * * * * * * * * * * * * * * * * * * * * * * * * * * * * * * * * * * * * * * * * * * * * * * * * * * * * * * * * * * * * * * taln ' 99 * * mailto : taln99 @ talana . linguist . jussieu . fr * * http : / / talana . linguist . jussieu . fr / taln99 * * talana - ufrl - universite de paris 7 * * case 7003 - 2 , pl . jussieu tel . : ( 33 ) 1 44 27 53 70 * * 75251 paris cedex 05 - france fax : ( 33 ) 1 44 27 79 19 * * * * * * * * * * * * * * * * * * * * * * * * * * * * * * * * * * * * * * * * * * * * * * * * * * * * * * * * * * * * * * * * * * * * * * * - - - - - - end of forwarded message
</t>
  </si>
  <si>
    <t xml:space="preserve">Subject: workshop visual representations &amp; interpretations
 the vri ' 98 workshop - september 22nd - 24th . foresight centre , university of liverpool , uk advance notice and call for participation we warmly extend an invitation to colleagues to participate in vri ' 98 , an international workshop on visual representations &amp; interpretations being held at the foresight centre , university of liverpool from tuesday september 22nd to thursday september 24th . the main aim of the workshop is to promote inter-disciplinary awareness across a range of disciplines where visual representations and interpretations are exploited . contributions were invited from researchers in any discipline who are actively investigating visual representations and interpretations , including though not limited to : - artists , architects , biologists , chemists , clinicians , cognitive scientists , computer scientists , educationalists , graphic designers , linguists , mathematicians , philosophers , physicists , psychologists and social scientists . we are pleased to report that all these disciplines are represented in the papers chosen for presentation at the workshop . we have also had interesting submissions which have been accepted from researchers in film and media studies , philosophy of science , molecular and cellular science , theatre studies , art and textile design , engineering and other design disciplines . this excellent response means that the conference will be a truly multi-disciplinary event . duration of workshop the considerable interest that has been expressed in the workshop has also led us to extend its duration . the workshop will now run from tuesday 22nd september until lunch-time on thursday 24th september . in order to give a potential participant some idea of the programme , session titles include : - just visualising visualising the information retrieval process visualisation for effective communication technology , change and visualisation the language of symbols visual representations : from molecules to cells articulating the design process visualising the abstract language and form across domains the detailed programme for the conference is published on the vri ' 98 www site : - http : / / www . csc . liv . ac . uk / ~ ien / vri / programme details at : - http : / / www . csc . liv . ac . uk / ~ ien / vri / programme . html registration and booking details registration details and a downloadable booking form are available from : - http : / / www . csc . liv . ac . uk / ~ ien / vri / call _ papers . html # registration this form together with with a cheque for 75 uk pounds or a request for an invoice ( see form for details ) should be sent to beth james , connect , foresight centre , 3 brownlow street , liverpool , l69 3gl . beth will be dealing with the registration for the conference . all queries in respect of registration should be made , ideally by email , to beth at beth @ csc . liv . ac . uk visit to tate gallery ( liverpool ) after the end of the workshop , on the afternoon of the 24th september , the tate gallery , liverpool has very kindly invited vri ' 98 participants to a guided tour of the willie doherty exhibition " somewhere else " , showing as part of revolution98 ( the 9th international symposium on electronic art , 2nd september-11 th october ) . numbers are restricted so those interested in participating in this tour are requested to email vri98 @ csc . liv . ac . uk expressing interest in this tour as soon as possible . preference for places will be given to overseas visitors . acknowledgements vri ' 98 is co-sponsored by connect , department of computer science , the university of liverpool , unilever research and barclay 's bank . visual representations &amp; interpretations foresight centre c / o dr irene neilson , 3 brownlow street liverpool l69 3gl http : / / www . csc . liv . ac . uk / ~ ien / vri /
</t>
  </si>
  <si>
    <t xml:space="preserve">Subject: book : nlp : using prolog
 an introduction to natural language processing through prolog clive matthews lecturer in linguistics at the university of east anglia . paper 0-582 - 06622 - 0 320 pages july 1998 learning about language series longman - - - - - - - - - - - - - - - - - - - - - - - - research into natural language processing - the use of computers to process language - has developed over the last couple of decades into one of the most vigorous and interesting areas of current work on language and communication . this book introduces the subject through the discussion and development of various computer programs which illustrate some of the basic concepts and techniques in the field . the programming language used is prolog , which is especially well-suited for natural language processing and those with little or no background in computing . following the general introduction , the first section of the book presents prolog , and the following chapters illustrate how various natural language processing programs may be written using this programming language . since it is assumed that the reader has no previous experience in programming , great care is taken to provide a simple yet comprehensive introduction to prolog . due to the ' user friendly ' nature of prolog , simple yet effective programs may be written from an early stage . the reader is gradually introduced to various techniques for syntactic processing , ranging from finite state network recognisors to chart parsers . an integral element of the book is the comprehensive set of exercises included in each chapter as a means of cementing the reader 's understanding of each topic . suggested answers are also provided . an introduction to natural language processing through prolog is an excellent introduction to the subject for students of linguistics and computer science , and will be especially useful for those with no background in the subject . - - - - - - - - - - - - - - - - - - - - - - - - - - - - - - - - - - - - - - - - - - - - - - - - - - - - - - - - - - - - - - - - - - - - - - further information on the books published in this series , and the table of contents for this title can be viewed at the longman linguistics on-line catalogue at : http : / / www . awl-he . com / linguistics for a complete listing of our world-wide offices , please click below : http : / / www . awl-he . com / offices
</t>
  </si>
  <si>
    <t xml:space="preserve">Subject: 2nd intl symposium on bilingualism
 reminder reminder reminder reminder 2nd international symposium on bilingualism ( april , 1999 , newcastle , uk ) details of the symposium and registration form now available at http : / / www . newcastle . ac . uk / ~ nspeech deadline for submission of abstract : 31 august , 1998 .
</t>
  </si>
  <si>
    <t xml:space="preserve">Subject: workshop on embedded mt systems ( call for papers )
 * * * * * * * * * deadline extension announcement * * * * * * * * * * * * * * * * * * new submission deadline : august 24 , 1998 workshop announcement - - - - - - - - - - - - - - - - - - - - workshop on embedded mt systems call for papers design , construction , and evaluation of systems with an mt component wednesday , october 28 , 1998 ( preceding the amta 98 conference ) sheraton bucks county hotel , langhorne , pennsylvania introduction as the strengths and weaknesses of machine translation ( mt ) engines have become better understood and accepted , there has been a marked increase in the development of computer systems with an embedded mt component . one consequence of this shift to " embedded mt " is that researchers , developers , as well as users have begun pushing the limits on the input that such systems will accept for translation . in so doing , a new class of problems has surfaced : any input - - - whether it appears in physical form on paper , in electronic form on-line , or mixed in with another modality such as graphics or video - - - will bring with it some unknown mix of noisy natural language data as well as non-linguistic data . how are systems with an mt component to be designed and evaluated given the challenge this input brings ? the objective of this workshop is to examine and evaluate techniques for adjusting this " linguistic impedance mismatch " between the real-world input and the natural language input expected by various mt engines . thus the workshop will focus on computational approaches to preprocessing system input for mt engines and on statistical methods for evaluating systems with an embedded mt component . linguistic preprocessing in image data for researchers working with image data , there is currently underway an effort to augment ocr ( optical character recognition ) engines with linguistic data as they recognize and convert bitmap data into characters - - - similar to what has already been done in speech recognition with linguistic data in hmms ( hidden markov models ) . other ocr researchers have also experimented with image-level early topic detection using word-shape recognition . in principle , this could provide a first-step filtering of documents into a more homogeneous mt input set , a desirable goal for mt evaluation . thus we expect that individuals working with or intending to incorporate ocr into their computer systems will be interested in this new area . linguistic preprocessing in online data for those working with online input , even though the characters are already present , there often still remains the task of preprocessing meaningful , symbolic character strings that are not a part of the text to be translated . for some systems , the rules for identifying and encapsulating or removing such strings may need to be hand-crafted over time as mt engine limitations surface . for others , a combination of hand-crafted rules and statistically trained nl models has worked . many have observed that the html annotations , alphanumeric items , spreadsheet and word processing codes are harder to weed out than originally expected . research efforts with the low-density and less-commonly taught languages , as well as more common ones , encounter a substantial problem with variation in spelling conventions and transcription preferences . for those natural languages that are primarily spoken and not written , for example , this is frequently the case . researchers working on this class of problem have built variants on spell checkers ( sc ) , components that standardize words to one orthography ( spelling convention ) before submitting it to an mt engine . an idea that has arisen for this component is to build in an option to adjust the level of sc correction - - - as would be relevant when input after ocr nonetheless varies from very noisy to relatively clean . evaluation of embedded mt systems among those working on statistical methods for evaluating systems with an embedded mt component , we have seen two distinct trends . one group of statisticians has begun looking for appropriate models from outside the world of mt evaluation , examining the efforts by others to take distinct metrics for components and combine them for an overall system-level metric using fuzzy mathematics . another group of researchers is looking instead at developing a one-dimensional scale for ranking mt engines along a continuum defined by system-level function . that approach , for example , might rank one engine as good enough for filtering documents , while another engine deemed more linguistically robust would be ranked higher because it could generate a good enough initial translation for subsequent post-editing . we welcome other functional evaluations of mt components and computer systems with embedded mt components as well . submissions submitters are invited to send in a short paper , not more than 5 pages , addressing one or more of the three areas discussed above . papers should define the problem in an embedded mt system that is the focus of the work , describe the embedded mt system design ( a simple sketch ) with sample input data where relevant , and present their approach to the problem . work at various stages of completion is acceptable ; we expect the current status of the work to be made clear . submission of end-to - end output of an embedded mt system is especially encouraged . the papers will be collected and distributed to participants of the workshop . ideally , the result of the workshop will be a clearer delineation of : ( 1 ) the range of linguistic preprocessing problems ( 2 ) the range of designs in embedded mt systems ( 3 ) how these problems are treated in different embedded mt systems ( 4 ) the metrics that are being used to evaluate these systems and their components . dates notice of interest in participation : july 10 , 1998 ( to voss @ arl . mil ) please identify which of the three areas you intend to address : preprocessing in image data , preprocessing in online data , evaluation of embedded mt systems . position paper submission : august 10 , 1998 note : now , august 24 , 1998 notifications : september 10 , 1998 note : now , september 17 , 1998 final copies of papers : october 10 , 1998 workshop : october 28 , 1998 submissions may be in printed or electronic form . submissions should be sent to : clare voss army research laboratory amsrl-is - ci 2800 powder mill road adelphi , md 20783 phone : ( 301 ) 394-5615 fax : ( 301 ) 394-3903 e-mail : voss @ arl . mil the registration fee for the conference is $ 50 . non - presenters will be accepted on a first-come , first served basis . we strongly encourage the participation of embedded mt system users , as well as members of the research and development communities . a copy of the call , the registration form , and further update information is available via a link at : &lt; http : / / rpstl . arl . mil / isb-south / &gt; look for the conferences and workshop link .
</t>
  </si>
  <si>
    <t xml:space="preserve">Subject: " workshop on ellipsis in conjunction "
 workshop on ellipsis in conjunction berlin , oct . 2 - 3 , 1998 organizers project group " focus syntax " : niina zhang , kerstin schwabe , horst dieter gasde , andre meinunger zas jaegerstr . 10-11 10117 berlin germany tel : 49-30 - 20192-410 ; 49-30 - 20192-572 fax : 49-30 - 20192-402 ellipsis @ zas . gwz-berlin . de http / / www . zas . gwz-berlin . de program friday , october 2 , 1998 chair : kerstin schwabe 9 . 30 - 10 . 30 alan munn michigan state u coordination asymmetries and their implications for ellipsis 10 . 30 - 11 . 00 jose camacho rutgers u on the structure of conjunction 11 . 00 - 11 . 30 break chair : alan munn 11 . 30 - 12 . 30 john te velde oklahoma state u the structure of coordinate constructions : what 's symmetrical , what 's not and why ( not ) 12 . 30 - 13 . 00 philippe schlenker mit morphonological effects on ellipsis resolution 13 . 00 - 14 . 00 lunch chair : jason merchant 14 . 00 - 15 . 00 chris wilder zas berlin shared constituents and linearization 15 . 00 - 15 . 30 15 . 30 - 16 . 00 rikardo etxepare &amp; kleanthes k . grohmann u of the basque country and u of maryland conjunction of nacs and the null modal hypothesis bernhard schwarz u of massachusetts on asymmetric coordinations in german 16 . 00 - 16 . 30 break chair : artemis alexiadou 16 . 30 - 17 . 30 david lightfoot u of maryland ellipsis as clitics 17 . 30 - 18 . 00 susanne winkler u tubingen intonational disambiguation of bound and referential pronouns in ellipsis : evidence for a direct connection between lf and pf 18 . 00 - 18 . 30 kerstin schwabe zas berlin coordinate ellipsis and information structure 19 . 30 dinner saturday , october 3 , 1998 chair : paul law 9 . 30 - 10 . 30 kyle johnson u of massachusetts gapping determiners 10 . 30 - 11 . 00 cedrick boeckx u of connecticut an additional note on pseudogapping 11 . 00 - 11 . 30 break chair : chris wilder 11 . 30 . - 12 . 30 danny fox mit a note on parallelism , focus and accommodation 12 . 30 - 13 . 00 satoshi oku u of connecticut definite and indefinite strict identity in vp - ellipsis 13 . 00 - 14 . 00 lunch chair andre meinunger 14 . 00 - 15 . 00 norbert corver &amp; craig thiersch tilburg u paranthetical phrases as asymmetrical coordination 15 . 00 - 15 . 30 niina zhang zas berlin ellipsis of chinese modifiers 15 . 30 - 16 . 00 break chair susanne winkler 16 . 00 - 17 . 00 jason merchant uc santa cruz islands , sluicing , and form-identity 17 . 00 - 17 . 30 maribel romero u of massachusetts at amherst sluiced wh - phrases and islands 17 . 30 - 18 . 00 haihua pan city u of hong kong ( np ) ellipses in mandarin chinese
</t>
  </si>
  <si>
    <t xml:space="preserve">Subject: philosophy of lang
 the following is a book which readers of this list might find of interest . for more information please visit http : / / mitpress . mit . edu / promotions / books / ostdps98 definite descriptions a reader edited by gary ostertag bertrand russell 's theory of definite descriptions sparked an ongoing debate concerning the proper logical and linguistic analysis of definite descriptions . while it is now widely acknowledged that , like the indexical expressions ' i ' , ' here ' , and ' now ' , definite descriptions in natural language are context-sensitive , there is significant disagreement as to the ultimate challenge this context-sensitivity poses to russell 's theory . this reader is intended both to introduce students to the philosophy of language via the theory of descriptions , and to provide scholars in analytic philosophy with ready access to some of the central contributions in this area . it includes classic works by russell , carnap , strawson , lambert , donnellan , grice , peacocke , kripke , wettstein , soames , neale , and schiffer . gary ostertag is a visiting scholar in the department of philosophy at new york university . a bradford book august 1998 6 x 9 , 448 pp . paper isbn 0-262 - 65049 - 5 jud wolfskill associate publicist phone : ( 617 ) 253-2079 mit press fax : ( 617 ) 253-1709 five cambridge center e - mail : wolfskil @ mit . edu ambridge , ma 02142-1493 http : / / mitpress . mit . edu
</t>
  </si>
  <si>
    <t xml:space="preserve">Subject: syntax
 the following is a book which readers of this list might find of interest . for more information please visit http : / / mitpress . mit . edu / promotions / books / zubpps98 prosody , focus , and word order maria luisa zubizarreta this monograph exemplifies a new trend in grammatical theory in which researchers combine findings from more than one area of linguistics . specifically , the author looks at the relationship between phrasal prominence and focus in romance and germanic languages to provide new insights into how these properties are grammatically articulated . building upon previous results in the field , she argues that phrasal prominence ( nuclear stress ) reflects syntactic ordering . there are two varieties of syntactic ordering . the first is the standard asymmetric c-command ordering . the second is the ordering derived from the primitive relation of selection holding between a head and its associated argument . part of the difference between germanic and romance languages stems from a difference in the way the two syntactic orderings interact in the mapping onto phrasal prominence . the author shows that the symmetry between syntactic ordering and phrasal prominence so defined may be broken because of the independent requirement that a focused constituent must contain the most prominent element in the sentence . two kinds of processes come into play to repair the broken symmetry . one is a process of deaccenting . the other is a process of movement , called " p-movement . " the author shows that a proper understanding of the properties of p-movement can be attained within the framework of the minimalist program . maria luisa zubizarreta is associate professor at the university of southern california . linguistic inquiry monograph 33 august 1998 6 x 9 , 232 pp . , 4 illus . paper isbn 0-262 - 74021 - 4 cloth isbn 0-262 - 24041 - 6 jud wolfskill associate publicist phone : ( 617 ) 253-2079 mit press fax : ( 617 ) 253-1709 five cambridge center e - mail : wolfskil @ mit . edu cambridge , ma 02142-1493 http : / / mitpress . mit . edu
</t>
  </si>
  <si>
    <t xml:space="preserve">Subject: universal grammar
 the following is a book which readers of this list might find of interest . for more information please visit http : / / mitpress . mit . edu / promotions / books / craihs98 investigations in universal grammar a guide to experiments on the acquisition of syntax and semantics stephen crain and rosalind thornton this introductory guide to language acquisition research is presented within the framework of universal grammar , a theory of the human faculty for language . the authors focus on two experimental techniques for assessing children 's linguistic competence : the elicited production task , a production task , and the truth value judgment task , a comprehension task . their methodologies are designed to overcome the numerous obstacles to empirical investigation of children 's language competence . they produce research results that are more reproducible and less likely to be dismissed as an artifact of improper experimental procedure . in the first section of the book , the authors examine the fundamental assumptions that guide research in this area ; they present both a theory of linguistic competence and a model of language processing . in the following two sections , they discuss in detail their two experimental techniques . stephen crain is professor of linguistics and rosalind thornton is assistant professor of linguistics , both at the university of maryland at college park . language , speech , and communication series a bradford book may 1998 cloth 7 x 10 , 368 pp . , 46 illus . isbn 0-262 - 03250 - 3 jud wolfskill associate publicist phone : ( 617 ) 253-2079 mit press fax : ( 617 ) 253-1709 five cambridge center e - mail : wolfskil @ mit . edu cambridge , ma 02142-1493 http : / / mitpress . mit . edu
</t>
  </si>
  <si>
    <t xml:space="preserve">Subject: semantics / syntax - semantics interface / language acquisition
 van hout , angeliek ; event semantics of verb frame alternations : a case study of dutch and its acquisition ; 0-8153 - 3128 - 2 , cloth ; pages , $ 91 ; garland publishing ; outstanding dissertations in linguistics using both theoretical and language acquisition arguments , this study proposes a new model of the lexicon-syntax interface defined in terms of checking event-semantic features . the research is based on dutch verbs and their possible verb frames ( intransitive , transitive , etc . ) and two studies of children 's dutch . the model developed from these cases represents more generally the way in which universal grammar organizes the lexicon of a language and the mapping system that associates a verb 's lexical features with its syntactic projection . the author shows that a predicate 's event-semantic or aspectual properties define the mapping relation between lexicon and syntax , rather than lexical-semantic information of the verb 's event participants , which is the more traditional view . a verb 's appearance in several different verb frames is determined by event type-shifting ; an atelic ( = unbounded ) or a telic ( = bounded ) event type yields different verb frames , and so does a non-causative or a causative event type . these effects can only be captured if the mapping relation is sensitive to event semantics . the two acquisition studies offer a new and unique perspective on verb learning . one is a longitudinal study on the acquisition of light verbs ; the other is an experimental study on the acquisition of intransitive verbs . they show that children are sensitive to event semantics from early in the language acquisition process . e - mail : info @ garland . com
</t>
  </si>
  <si>
    <t xml:space="preserve">Subject: phonology / phonetics
 casali , roderic f . ; resolving hiatus ; 0-8153 - 3149 - 5 , cloth ; pages , $ 59 ; garland publishing ; outstanding dissertations in linguistics this study investigates two alternative ways in which languages resolve sequences of adjacent vowels ( hiatus ) : deletion of one of the vowels , or coalescence of the adjacent vowels to form a third vowel that combines features of both the originals . although existing phonological theories predict relatively few restrictions on the behavior of either process , a survey of 92 languages reveals a number of surprising and previously unreported limitations on their behavior . for example , although deletion of the first of two vowels is extremely common and can apply in any position , deletion of the second vowel is restricted to certain well-defined morpho-syntactic contexts , such as the boundary between a root and a suffix . these restrictions , are explained in terms of functionally-motivated constraints that favor preservation of phonological material in certain prominent positions , such as in root morphemes . in the case of coalescence , the study reveals a surprising correlation between the structure of a language 's vowel inventory and the result of merging high and a non-high vowels . this correlation is explained in terms of a novel theory of acoustic height features whose detailed specification is determined by functionally-motivated constraints sensitive to the number of vowel heights within a particular language . e - mail : info @ garland . com
</t>
  </si>
  <si>
    <t xml:space="preserve">Subject: syntax / syntax - semantics interface
 potsdam , eric ; syntactic issues in the english imperative ; 0-8153 - 3129 - 0 , cloth ; pages , $ 97 ; garland publishing ; outstanding dissertations in linguistics this book investigates long-standing problems in the syntactic analysis of the english imperative . most earlier works within the generative tradition have claimed that the syntax of imperatives idiosyncratically and irreducibly differs from that of other english clauses . this work argues that , on the contrary , the imperative has a largely regular syntax which is fully compatible with current formal grammars of english . the putative differences reside primarily in three domainsthe behavior of the auxiliary verbs " have " and " be , " the options for subjects , and the word order in negative and emphatic clauses . this study addresses each of these controversial domains in turn and argues that the behavior of the imperative is unexceptional in each case . the work is unique in attempting to assimilate the syntax of the english imperative to better-established analyses of english originally developed for other areas of the language . in defending this thesis , the work analyzes word order , constituent structure , and semantic restrictions in the imperative . analyses of two core phenomena in english syntax , adverb placement and vp ellipsis , are also defended . this in-depth investigation of syntactic and semantic aspects of the modern english imperative will be of interest to scholars of syntactic theory , english linguistics , and english grammar . e - mail : info @ garland . com
</t>
  </si>
  <si>
    <t xml:space="preserve">Subject: syntax / philosophy of lang
 cormack , annabel ; definitions : implications for syntax , semantics , and the language of thought ; 0-8153 - 3131 - 2 , cloth ; pages , $ 83 ; garland publishing ; outstanding dissertations in linguistics the answer to the question " how can we understand and use a definition ? " provides new constraints on natural language and on the internal language in which meaning is mentally represented . most syntax takes the sentence as the basic unit for well-formedness , but definitions force us to focus on words and phrases , and hence to focus on compositional syntax in parallel with compositional semantics . this study examines both dictionary definitions and definitions from textbooks from the points of view of their syntax , semantics , and use for learning word meaning . the tools used throughout are principles and parameters syntax , relevance theoretic pragmatics , model theoretic semantics , and the formal theory of definitions . the analyses argue that because phrases can be understood in isolation , some standard syntactic analyses must be modified . ' np movement ' has to be reanalysed as transmission of theta roles . these ideas are then applied to a variety of adjectives which take propositional complements . the final chapter argues that for definitions to be understood , the syntax of the language of thought must be close to that of natural language in specifiable ways . for example , semantic types must be common to the two languages . the book will be of interest to linguists concerned with syntax , semantics and pragmatics ; philosophers of mind and of language ; and lexicographers . e - mail : info @ garland . com
</t>
  </si>
  <si>
    <t xml:space="preserve">Subject: syntax
 runner , jeffrey t . ; noun phrase licensing ; 0-8153 - 3134 - 7 , cloth ; pages , $ 62 ; garland publishing ; outstanding dissertations in linguistics this book examines the syntax of direct object noun phrases in english within the principles and parameters , specifically chomsky 's minimalist program , approach to generative grammar . the main focus is on the phrase structural positions of object noun phrases at the various levels of representation , and secondarily on the relationship between structural position and semantic interpretation . supported by a variety of empirical and conceptual arguments , the central claim of the book is that direct object noun phrases in english surface in a vp - external position ; a secondary claim is that while in the overt syntax direct objects appear vp - externally , their position at the level of " logical form " varies depending on interpretation . four basic constructions are studied : simple transitive clauses , transitive clauses with prepositional objects , the " raising to object " construction , and the " double object " construction . the particular mismatches observed between overt and covert syntax are argued to follow from a non-movement - based mapping among levels of representation ; specifically the author employs and further develops the " copy and delete " approach to movement which , combined with general principles regulating the licensing of phrases at various levels of representation , accounts for the observed mismatches , as well as neatly extending to two further constructions : the existential and stylistic inversion constructions . this book will be of interest to scholars in the areas of phrase structure syntax , english and germanic syntax , the syntax-semantics interface , and all areas of generative approaches to syntax . e - mail : info @ garland . com
</t>
  </si>
  <si>
    <t xml:space="preserve">Subject: semantics / syntax - semantics interface
 tovena , lucia m . ; the fine structure of polarity sensitivity ; 0-8153 - 3133 - 9 , cloth ; pages , $ 71 ; garland publishing ; outstanding dissertations in linguistics this study investigates the phenomenon of polarity sensitivity , proposing a new perspective which focuses on the behavior and properties of sensitive items and the phrases they form . it rests on the observation that the complexity of the phenomenon requires a more articulated analysis than the standard one based on licensing conditions . the study adopts a broader notion of sensitivity , which extends beyond the traditional one restricted to polarity . it includes other factors which are defined in relation to the semantics of the sensitive items . as a result , the attention is centered on the web of interactions the item entertains with its context of occurrence , rather than on polarity licensing conditions . these items are not lexical black boxes , mutually undistinguishable with respect to polarity licensing . the study shows that the distribution and interpretation of these items follow from constraints related to the properties of their semantic domain . aspect and temporal order are crucial factors for sensitive temporal connectives and adverbials , while referential links and existential import matter for determiners . analogies and differences with other phenomena related to negation , e . g . negative concord , are discussed . the volume also contains an extensive critical overview of research on the topic in the past thirty years . this book will be of interest to scholars in the area of semantics , syntax and their interface . it also points to various important themes in pragmatics and cognitive science , e . g . the role of context and reference , and the notion of interpretation strategies . e - mail : info @ garland . com
</t>
  </si>
  <si>
    <t xml:space="preserve">Subject: semantics
 yeom , jae - il ; a presuppositional analysis of specific indefinites : common grounds as structured information states ; 0-8153 - 3175 - 4 , cloth ; pages , $ 65 ; garland publishing ; outstanding dissertations in linguistics a specific indefinite presupposes that someone has in mind an individual who has the property denoted by its descriptive content . having an individual in mind means that the agent knows who the referent is , and thus it affects the information state of the agent , but not the others . the asymmetric information , shared by all participants in a conversation , cannot be represented when the common ground has only one information state . thus a common ground must have multiple information states , each for each participant in a conversation . the information state of the agent who has an individual in mind must be differentiated from the others ' by being structured into sub-information - states so that each sub-information - state associates the specific indefinite with a different unique individual . it then conveys the information that the agent has some individual in mind , but that it is not known yet who it is . this analysis thus requires a new dynamic semantics which is partially representational and partially denotational . this leads to a new analysis of proper names . specific indefinites tend to have widest scope , which is explained by claiming that specific indefinites trigger presuppositions . presuppositions are assumed to have various scopes with respect to operators in a sentence , and the strongest reading is preferred on rational and economic basis . it is shown that stronger readings roughly correspond to wider scopes . this book will be of interest to scholars who work on indefinite nps , presuppositions , anaphora in belief contexts , and dynamic semantics in general . e - mail : info @ garland . com
</t>
  </si>
  <si>
    <t xml:space="preserve">Subject: syntax
 nelson , diane carlita ; grammatical case assignment in finnish ; 0-8153 - 3180 - 0 , cloth ; pages , $ 65 ; garland publishing ; outstanding dissertations in linguistics this study presents an analysis of patterns of morphological case in finnish within the principles and parameters framework . finnish has a rich system of inflection for both case and agreement , making it an important language for testing hypotheses about the relationships between morphological case and abstract case , and case / case and agreement . the focus of the study is a set of syntactic environments where internal dp arguments appear in nominative case , but alternate with accusative pronouns . in the same contexts , internal arguments may also receive partitive case to encode features related to aspect or indefiniteness . because these environments lack an external argument coindexed with agreement , the data is particularly relevant to predictions made by burzio 's generalization . by testing burzio 's hypothesis systematically against a range of sentence types , finnish is shown to contain an ergative case subsystem within a nominative-accusative main system . the assignment of the objective cases is linked with the licensing of aspectual roles at d - structure , and finite tense is posited as a bi-unique case assigner . the case split then arises as the result of two case features being assigned simultaneously to an internal argument , objective case at d - structure associated with aspect , and nominative case at s - structure associated with finite tense where an external argument is not available . morphological spell-out rules for particular argument types are proposed which determine the surface case realization of doubly-case assigned nominals . e - mail : info @ garland . com
</t>
  </si>
  <si>
    <t xml:space="preserve">Subject: new book : philosophy of language
 philosophy of language the big questions edited by andrea nye university of wisconsin , whitewater this wide-ranging anthology brings together a variety of readings in the philosophy of language from the ancient greeks to contemporary analytic , feminist , and multicultural perspectives . the emphasis is on issues that have a direct bearing on concerns about knowledge , reality , meaning , and understanding . a general introduction and introductions to each group of readings identify both the continuities and differences in the way " big " questions in philosophy of language have been addressed by philosophers of different historical periods , institutional affiliations , races , and genders . contents general introduction a : language : what is it ? : 1 . plato : language as the weaving together of forms 2 . jean - jacques rousseau : the origins of language 3 . john locke : on words 4 . gottlob frege : on the scientific justification of a conceptual notation 5 . john dewey : the existential matrix of inquiry 6 . ludwig wittgenstein : picturing reality 7 . emile benveniste : subjectivity in language 8 . jerry fodor : private language , public languages 9 . monique wittig : the mark of gender . b : meaning : how do words get their sense ? : 10 . gottlob frege : on sense and reference 11 . a . j . ayer : the principle of verifiability 12 . ludwig wittgenstein : meaning as use 13 . ruth millikan : biosemantics 14 . merrill and jaakko hintikka : how can language be sexist ? c : speaking : what is it to say something ? : 15 . h . p . grice : meaning 16 . john austin : performative utterances 17 . v . n . volosinov : verbal interaction 18 . arindam chakrabati : telling as letting know 19 . luce irigaray : he i sought but did not find . d : reference : what do we talk about ? : 20 . bertrand russell : on denoting 21 . saul kripke : naming and necessity ( excerpts ) 22 . michel foucault : the formation of objects 23 . judith butler : critically queer 24 . maria lugones : " worlds " and world travelling . e : truth : what is the relation between language and reality ? : 25 . alfred tarski : the semantic theory of truth 26 . donald davidson : the method of truth in metaphysics 27 . linda alcoff : truth as coherence 28 . david theo goldberg : truth through social praxis 29 . sandra harding : are truth claims dysfunctional ? f : other minds and foreign tongues : how is it possible to understand what someone else says ? : 30 . bronislaw malinowski : the translation of untranslatable words 31 . w . v . quine : indeterminacy of translation 32 . donald davidson : on the very idea of a conceptual scheme 33 . benjamin whorf : an american indian model of the universe 34 . gloria anzaldua : how to tame a wild tongue 35 . wole soyinka : language as boundary philosophy : the big questions series june 1998 6 x 9 336 pages 0-631 - 20602 - 7 paperback $ 29 . 95 0-631 - 20601 - 9 hardcover $ 62 . 95 available for review to order please call blackwell publishers at 1-800 - 216-2522 or visit our website at http : / / www . blackwellpub . com
</t>
  </si>
  <si>
    <t xml:space="preserve">Subject: language as metaphor &amp; metaphors for language - - session at aaa 98
 i have volunteered to organize the following session for the next meeting of the society for linguistic anthropology at aaa 98 ( next winter in washington ) : language as metaphor and metaphors for language metaphor has been shown to be an integral component of the way we conceptualize experience and embody it in language . but metaphor can also be thought of as a specific tool that can be used in a variety of disciplines : a concrete image can summarize or illuminate the object of study , and sometimes even inform the direction of the discipline . new theories give rise to new metaphors , and the study of such metaphors can throw light on the development of theories . papers are invited from both linguists and non-linguists on two topics : 1 ) language used as metaphor : for a restricted communicative code used concurrently with language : e . g . the language of flowers ; but also for various characteristics of expressive or cognitive domains , e . g . the grammar / syntax / vocabulary of architecture , music , etc . ; what characteristics of language are used metaphorically ? to what do they correspond in other domains ? what is the usefulness of language metaphors for the domains in question ? 2 ) language as object of metaphor : what can language be compared to ? explicit ( e . g . neo-grammarian ' family tree ' ; saussure 's game of chess ; the city ) and implicit ( ? ) metaphors for language ; what do such metaphors reveal about language and how speakers view it ? how do metaphors for language relate to directions in linguistics ? please contact me : marie - lucie tarpent , mount st vincent u , halifax , n . s . b3m 2j6 canada ; 902-457 - 6172 ; marie-lucie . tarpent @ msvu . ca .
</t>
  </si>
  <si>
    <t xml:space="preserve">Subject: tree - adjoining grammars workshop
 tag + workshop - - first call for papers august 1 to august 3 , 1998 tag tutorials - - preliminary announcement july 28 to july 31 , 1998 philadelphia , pa , usa url : http : / / www . cis . upenn . edu / ~ ircs / mol / tag98 . html the fourth workshop on tree-adjoining grammars and related frameworks ( hence the + after tag ) will be held at the institute for research in cognitive science at the university of pennsylvania in august 1998 , from august 1 to august 3 . previous workshops were held at dagstuhl ( 1990 ) , upenn ( 1992 ) , and univ . paris 7 ( 1994 ) . papers on all aspects of tag ( linguistic , mathematical , computational , and applicational ) , as well as papers relating tags to other frameworks , are invited . as in the past there will be some invited talks on other grammar formalisms which have interesting relationships to tags ( for example , categorial grammars and hpsg ) . guidelines for abstracts : abstracts should be at most two pages ( exclusive of references ) , and should be submitted in ascii format , as a . ps file , or as self-contained latex file to jmacdoug @ central . cis . upenn . edu . ( if email is not available , please send the abstract to the address given below . ) please indicate on the abstract if you would prefer to give a short presentation ( 10 minutes ) or a long one ( 30 minutes ) . the abstract should contain your name , address , and email address . proceedings including extended versions ( 4 pages ) of accepted abstracts will be available at the workshop . deadline for submission for abstracts : april 15 notification of acceptance : may 15 deadline for submission of camera-ready extended abstract : july 6 workshop dates : august 1 to august 3 if you do not want to submit an abstract , but would like to attend , we would appreciate it if you could inform us by email by july 6 ( unless you have already done so ) . if you would like to present a demo , please let us know as soon as possible , including information about required hard and software . program committee : anne abeille ( universit ' e paris 7 ) tilman becker ( dfki ) christy doran ( university of pennsylvania ) robert frank ( johns hopkins university ) klaus netter ( dfki ) richard oehrle ( university of arizona ) owen rambow ( cogentex , inc . ) giorgio satta ( universita di padova ) yuka tateisi ( university of tokyo ) k . vijayshanker ( university of delaware ) david weir ( university of sussex ) contact address : jennifer macdougall 553 moore building university of pennsylvania philadelphia , pa 19104-6389 usa telephone : ( 215 ) 898-3191 fax : ( 215 ) 898-0587 email : jmacdoug @ central . cis . upenn . edu tutorial : prior to the workshop there will be a tutorial ( including labs and demos ) from july 28 to july 31 1998 . details about the tutorial will be sent out soon . we are trying to get some partial support for some of the students attending the tutorials . if you may be interested in attending this tutorial , please contact jennifer macdougall at the address above ( preferably by email ) and we will send you more information . organizing committee : anne abeille ( paris 7 ) tilman becker ( dfki ) owen rambow ( cogentex , inc . ) giorgio satta ( universita di padova ) k . vijayshanker ( university of delaware )
</t>
  </si>
  <si>
    <t xml:space="preserve">Subject: programme workshop on modality ( sle 98 )
 here is the definitive schedule of the workshop on modality in generative grammar during sle 98 , st andrews , scotland . thursday 27 august ( st salvators college room 31 ) : 10 . 30 hackl &amp; nissenbaum : variable modal force in for-infinitival relative ( mit ) clauses . 11 . 30 quiben : on acd constructions and modals in spanish . ( madrid ) lunch 14 . 00 tomic : the relationship of negation , modality / mood in ( novi sad ) macedonian . 15 . 00 barbiers : modality and polarity . ( leiden ) tea 16 . 30 beukema &amp; v . d . wurff modals , objects and negation in late ( leiden ) middle english . friday 28 august ( st salvators college room 31 ) : 10 . 30 gronemeyer the syntactic basis of evidentiality in ( lund ) lithuanian . 11 . 30 golden &amp; sheppard slovene ( negative ) imperatives . ( ljubljana ) saturday 29 august ( st salvators college room 31 ) : 10 . 30 snyder syntax , semantics , chicken , and egg : ( pennsylvania ) some remarks on the development of modal auxiliaries in english . 11 . 30 abraham infinitivals , modals and the theory of pro ( groningen ) for further information about the programme of the workshop , contact frits beukema or sjef barbiers : beukema @ rullet . leidenuniv . nl barbiers @ rullet . leidenuniv . nl for information about the sle conference ( travel , lodging etc . ) , please consult the homepage : http : / / www . st-and . ac . uk / academic / modlangs / sle98 / sle98 . html
</t>
  </si>
  <si>
    <t xml:space="preserve">Subject: kbcs-98 2nd call for papers
 k b c s-98 2nd call for papers international conference on knowledge based computer systems national centre for software technology mumbai , india december 17-18 , 1998 the deadline for submission of papers has now been extended to august 30 , 1998 the international conference on knowledge based computer systems will be held in mumbai , india during december 17-18 , 1998 . the conference is intended to act as a forum for promoting interaction among researchers in the field of artificial intelligence in india and abroad . there will be a one and a half day conference during december 17-18 , 1998 followed by a half day of post-conference tutorials on december 18 , 1998 . papers are invited on substantial , original and unpublished research on all aspects of artificial intelligence , including , but not limited to the following : o ai applications o ai architectures o automatic programming o cognitive modeling o expert systems o foundations of ai o genetic algorithms o information retrieval o intelligent agents o intelligent tutoring systems o knowledge acquisition o knowledge management o knowledge representation o machine learning o machine translation o natural language processing o neural networks o planning and scheduling o reasoning o robotics o search techniques o speech processing o theorem proving o uncertainty handling o vision programme committee k . s . r . anjaneyulu , ncst , mumbai s . arunkumar , iit , mumbai amitava bagchi , iim , calcutta pushpak bhattacharya , iit , mumbai nick cercone , u of regina , canada b . b . chaudhuri , isi , calcutta r . chandrasekar , u of pennsylvania , usa s . k . goyal , gte labs , usa s . sen gupta , tata infotech , mumbai j . r . isaac , niit , new delhi aravind k . joshi , u of pennsylvania , usa h . n . mahabala , infosys , bangalore m . narasimha murthy , iisc , bangalore r . narasimhan , cmc , bangalore s . ramani , ncst , mumbai ( chair ) p . v . s . rao , tifr , mumbai p . saint - dizier , u of paul sabatier , france r . sangal , iit , kanpur r . uthurusamy , gmr labs , usa ( co - chair ) m . vidyasagar , cair , bangalore * * to be confirmed organizing committee george arakal , ncst ( chair ) dhawal bhagwat , ncst s . karthik , ncst parag a . mahadane , ncst mandar padhye , ncst p . ravi prakash , ncst durgesh d . rao , ncst m . sasikumar , ncst puneet srivastava , ncst format of submission authors should submit their papers , not to exceed 5000 words ( including figures and references ) either electronically or in hard copy . papers should be in english . papers should include an abstract of about 100-200 words in length . papers outside the specified length are subject to rejection without review . since reviewing will be " blind " , the authors ' names and affiliations along with the main area of the paper should be given only on a separate cover sheet . those submitting by hard copy should send four copies of the paper . papers in electronic form can be in any of the following formats : plain text , postscript , pdf , latex , microsoft word ( rtf format ) or wordstar . submissions in electronic form are preferred . papers will be selected for presentation in the conference , based on international refereeing . proceedings of the conference consisting of papers selected for presentation , will be published by ncst and will be available internationally . abstracts of presented papers will be available on the web . a few selected papers will be published in a special issue of vivek . call for tutorials proposals are invited for post-conference tutorials . tutorials will be half-day and will be held on december 18th , 1998 . the proposal should be presented in the form of a 200 - word abstract , one page topical outline of the content , description of the proposers and their qualifications relating to the tutorial content . send papers and tutorial proposals to the kbcs-98 secretariat . submission deadlines papers : o due : august 30 , 1998 o acceptance notification : october 10 , 1998 o camera ready copy due : november 15 , 1998 tutorial proposals : o due : august 30 , 1998 o acceptance notification : september 15 , 1998 o materials due : november 25 , 1998 registration fees : conference : students : rs 600 delegates from not-for - profit organisations : rs 800 other delegates : rs 1200 tutorials : half day : rs 400 all payments should be made by a crossed cheque or draft , payable to national centre for software technology . for further information please refer to the kbcs-98 home page or write to the kbcs-98 secretariat . address kbcs-98 secretariat national centre for software technology gulmohar cross rd no . 9 juhu , mumbai 400 049 , india url : http : / / konark . ncst . ernet . in / ~ kbcs / kbcs98 / phone : + 91 ( 22 ) 620 1606 fax : + 91 ( 22 ) 621 0139 e - mail : kbcs @ konark . ncst . ernet . in
</t>
  </si>
  <si>
    <t xml:space="preserve">Subject: call for genetic programming book proposals
 call for book proposals for kluwer book series on genetic programming kluwer academic publishers announces the genetic programming book series genetic programming is a technique for automatically synthesizing computer programs to solve problems . the kluwer book series on genetic programming will cover applications of genetic programming , theoretical foundations of genetic programming , technique extensions , and implementation issues . it be the first collection of monographs , edited collections , and advanced texts to cover this rapidly growing field . in order to publish material that is timely and reflects the state of the art , the series will focus on books of relatively narrow scope and moderate length and will feature a rapid publication schedule . the first book of the series , langdon 's genetic programming and data structures : genetic programming + data structures = automatic programming ! has already been published . topics may include , but are not limited to design , control , classification , system identification , data mining , pattern recognition and image analysis , data and image compression , evolvable machine language , evolvable hardware , and automatic programming of multi-agent and distributed systems . prospective authors : if you have an idea for a book which would fit in this series , we would welcome the opportunity to review your proposal . should you wish to discuss any potential project further or receive specific information regarding our book proposal requirements , please contact either john koza or scott delman . pleas enclose a short biography with your proposal . john r . koza consulting editor section on medical informatics department of medicine school of medicine medical school office building stanford university 94305-5479 usa e-mail : koza @ genetic-programming . org phone : 650-941 - 0336 fax : 650-941 - 9430 scott delman senior publishing editor kluwer academic publishers 101 philip drive assinippi park norwell , ma 02146 phone : 781-871 - 6311 ext . 299 fax : 781-871 - 7507 email : sdelman @ wkap . com
</t>
  </si>
  <si>
    <t xml:space="preserve">Subject: phonology / phonetics workshop
 as part of the conference lp ' 98 ( linguistics &amp; phonetics ' 98 ) at ohio state university september 15-20 , a workshop is being funded by the national science foundation september 19-20 , on syllable structure and gesture timing , covering issues related to phonetic and phonological accounts of segmentation and timing and ordering of gestures in speech , especially how sequences of consonants are represented . interested participants are invited to attend this workshop . presentations at the workshop will include the following . - - - - - - - - - - - - - - - - - - - g . n . clements : affricates as internally unsequenced stops louis goldstein : ( tba ) john harris : the right edge of words and the left edge of syllables john ohala : doing without the syllable donca steriade : alternatives to the syllabic interpretation of segmental phonotactics ioana chitoran : some evidence for feature specification constraints on georgian consonant sequencing young - mee yu cho &amp; tracy king : semi - syllables and universal syllabification alexei kochetov : neutralization of palatality : syllable structure or phonetic cues ? miguel vazquez - larruscain : the structure of the stricture features : on the limits of icelandic preaspiration yen - hwei lin : on minor syllables amanda miller - ockhuizen : c - v coarticulation and complex consonants frida morelli : are s + stop clusters really special ? - - - - - - - - - - - - - - - - - - - further information on the workshop , including information on lodging and location , can be found at the workshop website : http : / / www . ling . ohio-state . edu / events / phon _ workshop . html information on other sessions of lp ' 98 can be found at : http : / / www . cog . ohio-state . edu
</t>
  </si>
  <si>
    <t xml:space="preserve">Subject: generative approaches to sla iv
 generative approaches to second language acquisition ( gasla ' 98 ) september 25-27 , 1998 university of pittsburgh / carnegie mellon university preliminary program the conference and entertainment events will take place in 2m56 / 2p56 forbes quad located between bouquet st . and bigelow blvd . the department of linguistics is on the 28th floor of the cathedral of learning , located between 5th avenue and forbes avenue . the phone number is 624-5900 and the administrators are carolyn , anna - mae , and rebecca . they will be available on friday from 8 . 30 until 5 : 00 for if you have any questions regarding the location of the conference . preliminary program friday , september 25 8 : 30-10 : 00 : registration ( ongoing ) 10 : 00 : opening remarks 10 : 30-12 : 00 : session 1 . 10 : 30 : ' the use and abuse of linguistic theory in l2 acquisition research ' bonnie d . schwartz , university of durham rex a . sprouse , indiana university 11 : 00 : ' transitivity alternations in l2 acquisition : toward a modular view of transfer ' silvina a . montrul , suny - albany 11 : 30 : ' syntactic structure and information structure in the acquisition of the english dative alternation by native speakers of japanese ' robert bley - vroman and kazuko katsufuji , university of hawaii 12 : 00 - 1 : 30 lunch break 1 : 30 - 3 : 00 : session 2 . 1 : 30 : ' surface unaccusativity in l2 japanese speakers ' makiko hirakawa , tokyo international university 2 : 00 : ' the role of the lexicon in the second language acquisition of spanish word order ' tammy jandrey hertel and ana teresa perez - leroux , the pennsylvania state university 2 : 30 : ' the l2 acquisition of telicity in english by spanish and slavic native speakers ' roumyana slabakova , university of iowa 3 : 00 - 3 : 30 : coffee break 3 : 30 - 5 : 00 : session 3 . 3 : 30 : ' the acquisition of possession in l2 dutch ' ineke van de craats , norbert corver and roeland van hout , tilburg university 4 : 00 : ' " washing the faces " : acquisition of possessor raising in l2 spanish ' beatriz centeno - cortes , gillian lord , erin o'rourke and ana teresa perez - leroux , the pennsylvania state university 4 : 30 : ' the " compounding parameter " in l2 acquisition : the subset principle revisited ' juana m . liceras , elena valenzuela , university of ottawa 5 : 15 : plenary : peter gordon : to be announced . 6 : 30 : wine and cheese saturday , september 26 9 : 30-10 : 30 : session 1 . 9 : 30 : ' variability in l2 english grammatical morphemes : the question of functional categories in a peformance versus knowledge paradigm ' g . martohardjono , k . kessler , i . finger and p . argodale , city university of new york 10 : 00 : ' using constituent coordination to explore functional projections ' helmut zobl , carleton university 10 : 30-11 : 00 coffee break 11 : 00-12 : 30 : session 2 . 11 : 00 : ' functional categories in child l2 acquisition of english : the acquisition of the ip system ' belma haznedar , bogazici university 11 : 30 : ' accounting for variability in sla : more evidence for the missing inflection hypothesis ' philippe prevost , universite laval lydia white , mcgill university 12 : 00 : ' the acquisition of tense and aspect in l2 english ' joanne sher grumet , city university of new york 12 : 30 - 2 : 00 lunch break 2 : 00 - 3 : 30 : session 3 . chair : 2 : 00 : ' on optionality and grammaticality in l2 knowledge ' donna lardiere , georgetown university 2 : 30 : ' second language acquisition ( sla ) as a promoting factor in language change ' doris stolberg , universitat tubingen 3 : 00 : ' adult second language acquisition and language change : on the mirror-world of chaos and order in language development ' carolina plaza - pust , j . - w . - goethe universitat 3 : 30 - 4 : 00 : coffee break 4 : 00 - 5 : 30 : session 4 . chair : 4 : 00 : ' principles of l2 pronunciation : the question of learnability ' fred eckman and gregory iverson , university of wisconsin - milwaukee 4 : 30 : ' the acquisition of english { theta } and { h } vs . { engma } by canadian francophones ' darlene lacharite and philippe prevost , universite laval 5 : 00 : ' the markedness differential hypothesis and vietnamese learners with english consonants ' hoa pham , university of toronto 5 : 45 : plenary : usha lakshmanan , southern illinois univ . ' clause structure in child second language grammars ' sunday , september 27 9 : 30-11 : 00 : session 1 . 9 : 30 : ' an unexpected wh-phrase extraction pattern in the advanced l2 english of malay speakers ' bee eng wong and roger hawkins , university of essex 10 : 00 : ' optimal questions in l2 acquisition ' rakesh m . bhatt , university of south carolina 10 : 30 : ' when and why-questions in sla ' hyeson park , university of arizona 11 : 00-11 : 30 : coffee break 11 : 30 - 1 : 30 : session 2 . 11 : 30 : ' the interpretation of " combien . . . de " extractions : the primacy of syntax in second language acquisition laurent dekydtspotter , rex a . sprouse and kimberly a . swanson , indiana university 12 : 00 : ' uniformity or difference : the german root and subordinate clause in adult sla ' susanne nimmrichter , franklin &amp; marshall college 12 : 30 : ' the impersonal constructions in spanish and near-native competence : evidence against the fundamental difference hypothesis ' joyce l . s . bruhn de garavito , mcgill university 1 : 00 : plenary : ' ug in sla : the state of the question ' lydia white , mcgill university 2 . 00 business meeting announcements concerning the gasla 2000 conference at mit . alternate papers : sharon armon - lotem , univ . of maryland : preconjunctionals in child sla gasla iv september 25-27 th 1998 hosted by the university of pittsburgh and carnegie mellon university http : / / verb . linguist . pitt . edu / ~ gasla /
</t>
  </si>
  <si>
    <t xml:space="preserve">Subject: vmc 13 + wsh prosody and meaning
 the vilem mathesius centre for research and education in semiotics and linguistics presents the vilem mathesius lecture series 13 &amp; vmc / elsnet / mate workshop " prosody and meaning " november 9 - - 20 , 1998 prague , czech republic call for participation schedule &amp; program program - - - - - - - - - - - - - - - - - - - - - - - - - - - - - - - - - - - - - - - - - - - the thirteenth cycle of the vilem mathesius lecture series , organized by the vilem mathesius centre for research and education in semiotics and linguistics ( charles university ) , will be held in prague , czech republic , from november 9 until 20 , 1998 . the scientific program will consist of the following invited courses ( for preliminary time-schedule see below ) : * emmon bach ( canada ) : " problems of universal and parochial grammar " * joan bresnan ( usa ) : " optimal syntax " * nicoletta calzolari ( italy ) : " corpus based lexicon building " * bernard comrie ( germany ) : " ( 1 ) advances in our understanding of relative clauses . ( 2 ) form and function in reference-tracking systems . ( 3 ) agreement in tsez ( ne caucasian ) : a typological assessment . " * edward l . keenan ( usa ) : " language invariants \ &amp; the role of morphology in grammar " * christian lehmann ( germany ) : " typology of possession " * hans - heinrich lieb ( germany ) : " words and word paradigms " * mitch marcus ( usa ) : &lt; tba &gt; * karen sparck - jones ( england ) : " information retrieval and language processing " * hans uszkoreit ( germany ) : " modelling of linguistic performance " * bonnie webber ( usa ) : " ( 1 ) approaching discourse through lexicalized grammar . ( 2 ) natural language generation in health care . " among the czech lecturers invited to vmc 13 are frantisek cermak , miroslav cervenka , jan firbas , jan hajic , eva hajicova , jarmila panevova , jaroslav peregrin , and petr sgall . vmc / elsnet / mate workshop on " prosody and meaning " in connection with vmc 13 , there will be a special workshop prosody and meaning ( organized in cooperation with elsnet and mate consortium ) on friday november 13th and saturday november 14 , for which several prominent researchers in the domain of speech and language / speech have promised to participate . there is no special fee to be paid by the participants of vmc lecture series 13 for the participation at the workshop . there is a nominal fee of usd 60 for people wishing to participate in the workshop only . the fee covers accommodation ( incl . breakfast ) for three nights ( in double rooms , shared occupancy , in the same hotel where the workshop takes place ) and lunches for the 2 working days . schedule - - - - - - - - - - - - - - - - - - - - - - - - - - - - - - - - - - - - - - - - - - - tentative time-schedule ( may be subject to change ) : week 1 ( monday 9 . 11 - firday 13 . 11 ) 9 . 30 - 11 . 00 11 . 30 - 13 . 00 14 . 30 - 16 . 00 16 . 30 - 18 . 00 9 . 11 . bresnan keenan bach calzolari 10 . 11 . bresnan keenan bach 11 . 11 . bresnan keenan calzolari 12 . 11 . x x bach calzolari vmc / elsnet / mate workshop " prosody and meaning " - friday november 13 and saturday november 14 . week 2 ( monday 16 . 11 - friday 20 . 11 ) 16 . 11 . marcus uszkoreit comrie sparck - jones 17 . 11 . marcus uszkoreit comrie sparck - jones 18 . 11 . webber uszkoreit lehmann sparck - jones 19 . 11 . webber marcus lehmann comrie 20 . 11 . webber lehmann lieb lieb participation ( deadline : september 15 , 1998 ) - - - - - - - - - - - - - - - - - - - - - - - - - - - - - - - - - - - - - - - - - - - the participation fee for vmc 13 is usd 350 , which includes tuition fee , accommodation , and lunches . in order to ensure accommodation , ( paying ) participants should register before * september 15 , 1998 * . the participation fee for the vmc / elsnet / mate workshop is usd 60 , for those not registered for the lecture series . the fee covers accommodation ( incl . breakfast ) for three nights ( in double rooms , shared occupancy , in the same hotel where the workshop takes place ) and lunches for the 2 working days . there is financial support available for students from germany , via the goethe institut and the deutsche forschungsgemeinschaft ( dfg ) : studenten sollen sich an die r . bosch - stiftung wenden , promovierte an die dfg ( s . unten ) , anfhrend , da sie eine internationale begegnung von studenten aus etwa 15 lndern west - , mittel - und osteuropas mit guter tradition besuchen wollen , die an eine tagung des vilem - mathesius - zentrums der karlsuniversitt anknpft , und da sie diese adresse von dr . michael de la fontaine , goethe - institut prag , bekommen haben . ihre reise , aufenthalt von zwei wochen im hotel krystal und ein per-diem , das neben anderem das mittags - und abendessen versichern kann , soll ihnen bezahlt werden . robert bosch - stiftung c / o dr . peter theiner leiter des programms fr internationale verstndigung heidehofstr . 31 70184 stuttgart deutsche forschungsgemeinschaft organisationsplan der geschftsstelle kennedyallee 40 53170 bonn please contact mrs . brdickova or prof . hajicova at the following address for registration or further information . mrs . libuse brdickova institute of formal and applied linguistics ufal mff uk malostranske nam . 25 cz-11800 praha 1 czech republic { hajicova , brdickov } @ ufal . mff . cuni . cz ( phone ) + + 420 - 2-2191 - 4278 ( fax ) + + 420 - 2-2191 - 4309 check our website at http : / / kwetal . ms . mff . cuni . cz / ~ gj / vmc /
</t>
  </si>
  <si>
    <t xml:space="preserve">Subject: toc : bgs 8 . 1 ( 1998 )
 contents of beitraege zur geschichte der sprachwissenschaft ( bgs ) 8 . 1 / 1998 , ed . by klaus d . dutz &amp; peter schmitter articles : j . l . subbiondo : 17th - century universal grammar and contemporary linguistics . john wilkins and noam chomsky ; l . jooken &amp; p . swiggers : lord monboddo 's views on the corruption and preservation of language . with the edition of an unpublished manuscript ( 1766 ) ; h . sauer : ' principia grammaticae illyricae ' . zwei bairische englischgrammatiken aus dem spaeten 18 . jahrhundert ; k . - a . forsgren : on " valency grammar " in 19th - century german grammar . discussion : j . - p . saint - gerand : aporie ou prototype ? certes ! exemple de detail chez antoine meillet ; s . heinz : die keltologie an der humboldt - vormals friedrich - wilhelms - universitaet . eine ideengeschichte und ihre umsetzung . reports on meetings : e . nowak : x . internationales kolloquium des sgds ( 18 . - 21 . 6 . 1997 , potsdam , deutschland ) . sprachdiskussion und beschreibung von sprachen im 17 . und 18 . jahrhundert ; r . hofman : manuscripts and tradition of grammatical texts from antiquity to the renaissance . 11th course of the international school for the study of written records ( 16 . - 23 . 10 . 1997 , erice , italy ) ; e . poppe : irland und europa im fruehen mittelalter . texte und ueberlieferung . 5 . internationales kolloquium der universitaet konstanz ( 16 . - 20 . 3 . 1998 , konstanz , deutschland ) . reports on projects : j . hafner &amp; b . schlieben - lange : diskursformationen - die ' grammaire generale ' an den ecoles centrales ( 1795 - 1803 ) . obituary / reviews / short reviews the annual subscription rate for bgs ( issn 0939-2815 ) is dem 135 . 00 ( incl . postage and handling ) for libraries and institutions . for subscription contact your local bookseller or directly write to : nodus publikationen , p . o . box 5725 , d-48031 muenster , germany . manuscripts ( 2 copies ) should be directed to either of the following editors : klaus d . dutz , p . o . box 5725 , d-48031 muenster , germany ( e-mail : dutz . nodus @ t-online . de ) ; peter schmitter , department of german education , hankuk university of foreign studies , imun - dong 270 , dongdaemun - gu , seoul , 130-791 korea ( e-mail : schmitpe @ maincc . hufs . ac . kr ) . prof . dr . peter schmitter department of german education hankuk university of foreign studies , seoul e-mail : schmitpe @ maincc . hufs . ac . kr
</t>
  </si>
  <si>
    <t xml:space="preserve">Subject: toc : ijglsa 3 . 1
 volume 3 , number 1 ( spring 1998 ) interdisciplinary journal for germanic lingusitics and semiotic analysis contents : farronato , christina : holbein 's " dead christ " and the horror of the broken narrative liberman , anatoly : toward a theory of west germanic breakings nth , winfried : symmetry in signs and semiotic systems page , richard : a gestural approach to lexical diffusion and neogrammarian sound change in common scandinavian penzl , herbert and thomas f . shannon : shakespeare 's stage pronunciation : part of " proto - american english " ? sanjins , jos : baroque - shores of eco 's " the island of the day before " reviews - - - - - - - - - - - - - - - - - - - - - - - - - - - - - - - - - - - - - - - - - - - - subscription ( 2 issues per year ) : students $ 15 ; individuals $ 20 ; institutions $ 30 subscribe to : irauch @ socrates . berkeley . edu back issues available at $ 10 per issue or full year at subscription cost
</t>
  </si>
  <si>
    <t xml:space="preserve">Subject: translation
 john benjamins publishing would like to call your attention to the following new title in the field of translation : a practical guide to software localization bert esselink 1998 . 280 pp . languages in world directories , 3 us / canada : pb : 1 55619 743 8 price : usd 24 . 95 cloth : 1 55619 742 x price : usd 63 . 00 rest of the world : pb : 90 272 1954 0 nlg 50 . 00 cloth : 90 272 1953 2 nlg 126 . 00 with chapters on translating software , translating on-line help and documentation translation memory tools , project management and terminology management , a practical guide to software localization covers many of the areas localizers must work in . much attention is paid to the daily tasks and responsibilities of project managers , localization engineers and most importantly - translators all facing the localization . the examples in the reference a typical localization project translating from english into french , italian , german and spanish but the material is applicable to most language instances . the platforms discussed are microsoft windows and apples macos . the book does not cover such topics as internationalization , double-byte localization , multimedia localization and other operating systems such os / 2 and unix . still the book will fill a felt need for many . website support will provide regular updates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</si>
  <si>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computationally - intensive methods in quantitative ling
 second workshop in computationally-intensive methods in quantitative linguistics department of statistics university of glasgow , uk 7 - 9 september 1998 final call for registration in recent years techniques from disciplines such as computer science , articficial intelligence and statistics have found their way into the pages of journals such as the journal of quantitative linguistics , literary and linguistic computing and computers and the humanities . while this influx may bring more advanced methods of analysis to the fields of quantitative linguistics , stylometry and stylistics , the demands upon researchers to understand and use these new techniques are great . familiarity with the appropriate software and the ear of a sympathetic expert are pre-requisites without which the technique may seem out of reach to the average researcher . the humanities advanced technology and information institute and the department of statistics of the university of glasgow are hence supporting this practical workshop in computationally - intensive methods in quantitative linguistics . the workshop is designed to introduce the participants to four such techniques in a practical environment . each half-day session will be divided into an introductory session in a lecture theatre and a longer period spent working with software and practical examples . all of the speakers have published papers using the analyses they will present and their aim in this workshop is to enable the participants to return to their home institutions able to carry out these techniques in the course of their own research . the sessions and speakers are as follows : harald baayen ; max planck institute for psycholinguistics , nijmegen , the netherlands . large number of rare event models walter daelemans ; university of tilburg , the netherlands . linguistics as data mining : using machine learning techniques to discover linguistic generalizations michael oakes ; university of lancaster , unted kingdom . multivariate statistics in corpus linguistics fiona tweedie ; university of glasgow , united kingdom . time series models in linguistics the workshop will be held in the mathematics building of the university of glasgow , commencing on monday 7 september at 1pm . the four workshop sessions will take place on monday afternoon , tuesday 8 september and the morning of wednesday 9 september . there will also be a half day tour on the wednesday afternoon and a reception in the hunterian art gallery on monday evening . accommodation has been arranged in university accommodation with some en suite facilities . the reception , tea and coffee , lunches on 8 and 9 september and evening meals on 7 and 8 september are included in the registration fee . the registration fee is gbp200 . 00 and gbp150 . 00 for students . participants who are also attending the digital resources in the humanities conference , 9-12 september are eligible for a discount in the registration fees . for more information about the workshop and to register , please consult the web site at http : / / www . stats . gla . ac . uk / ~ cimql , or contact the conference and vacation office ( tel : + 44 141 330 5385 , fax : + 44 141 334 5465 ) .
</t>
  </si>
  <si>
    <t xml:space="preserve">Subject: bgs 7 . 2 ( 1997 )
 contents of beitraege zur geschichte der sprachwissenschaft ( bgs ) 7 . 2 / 1997 , ed . by klaus d . dutz &amp; peter schmitter articles : peter jaritz : die wundt - delbrueck - debatte ; klaas - hinrich ehlers : " dass ich an der foerderung aller phonologischen probleme lebhaften anteil nehme " . leo weisgerbers ' unwahrscheinliche ' beziehung zur prager schule der linguistik ; jutta steinmetz : vollkommenheit und ordnung bei johann peter suessmilch ; xiaoping yao : sixty years historiography of linguistics in china . discussion : pius ten hacken : progress and incommensurability in linguistics . reviews / short reviews / new publications the annual subscription rate for bgs ( issn 0939-2815 ) is dem 135 , 00 ( incl . postage and handling ) for libraries and institutions . for subscription contact your local bookseller or directly write to : nodus publikationen , p . o . box 5725 , d-48031 muenster , germany . manuscripts ( 2 copies ) should be directed to either of the following editors : klaus d . dutz , p . o . box 5725 , d-48031 germany : peter schmitter , department of german education , hankuk university of foreign studies , imun - dong 270 , dongdaemun - gu , seoul , 130-791 korea ( e-mail : schmitpe @ maincc . hufs . ac . kr ) .
</t>
  </si>
  <si>
    <t xml:space="preserve">Subject: journal of cognitive systems research
 call for papers : new electronic journal of cognitive systems research call for papers journal of cognitive systems research editors - in - chief ron sun e - mail : rsun @ cs . ua . edu department of computer science and department of psychology university of alabama tuscaloosa al , usa vasant honavar e - mail : honavar @ cs . iastate . edu department of computer science iowa state university usa gregg oden e - mail : gregg-oden @ uiowa . edu department of psychology university of iowa usa the journal of cognitive systems research covers all topics in the study of cognitive processes , in both natural and artificial systems : knowledge representation and reasoning learning perception action memory problem - solving and cognitive skills language and communication agents integrative studies of cognitive systems the journal emphasizes the integration / synthesis of ideas , concepts , constructs , theories , and techniques from multiple paradigms , perspectives , and disciplines , in the analysis , understanding and design of cognitive and intelligent systems . contributions describing results obtained within the traditional disciplines are also sought if such work has broader implications and relevance . the journal seeks to foster and promote the discussion of novel approaches in studying cognitive and intelligent systems . it also encourages cross-fertilization of disciplines , by publishing high-quality contributions in all of the areas of study , including artificial intelligence , linguistics , psychology , psychiatry , philosophy , system and control theory , anthropology , sociology , biological sciences , and neuroscience . the scope of the journal includes the study of a variety of different cognitive systems , at different levels , ranging from social / cultural cognition , to individual cognitive agents , to components of such systems . of particular interest are theoretical , experimental , and integrative studies and computational modeling of cognitive systems , at different levels of detail , and from different perspectives . please send submissions in postscript format by electronic mail to one of the three co - editors - in - chief . note the journal transends traditional disciplinary boundaries , and considers contributions from all relevant disciplines and approaches . the key is the quality of the work and the accessibility and relevance to readers in different disciplines . the first issue of this new on-line journal , published by elsevierscience , will appear in early 1999 . in addition to this electronic journal , the issues will also be printed and bound as archival volume . published papers will be considered automatically for inclusion in specially edited books on cognitive systems research . for further information , see : http : / / cs . ua . edu / ~ rsun / journal . html - - - - - - - - - - - - - - - - - - - action editors : john barnden , school of computer science , university of birmingham , u . k . \ \ william bechtel , department of philosophy , washington university , st . louis , usa . \ \ rik belew , computer science and engineering department , university of california , san diego , usa . \ \ mark h . bickhard , department of psychology , lehigh university , usa . \ \ deric bownds , dept . of zoology , university of wisconsin , madison , usa . \ \ david chalmers , department of philosophy , university of california , santa cruz , usa . \ \ b . chandrasekaran , department of computer and information science , ohio state university , usa . \ \ marco dorigo , university of brussels , brussels , belgium \ \ michael dyer , computer science department , university of california , los angeles , usa . \ \ lee giles , nec research institute , princeton , new jersey , usa . \ \ george graham , philosophy department , university of alabama at birmingham , birmingham , al , usa . \ \ stephen j . hanson , psychology dept . , rutgers university , newark , new jersey , usa . \ \ valerie gray hardcastle , dept . of philosophy , virginia polytechnic and state university , blacksburg , virginia , usa . \ \ james hendler , department of computer science , university of maryland , college park , usa . \ \ stephen m . kosslyn , department of psychology , harvard university , usa . \ \ george lakoff , dept . of linguistics , university of california , berkeley , usa . \ \ joseph ledoux , center for neuroscience , new york university , new york , usa . \ \ daniel levine , department of psychology , university of texas at arlington , usa . \ \ vladimir j . lumelsky , robotics laboratory , department of mechanical engineering , university of wisconsin , madison , usa . \ \ james pustejovsky , brandeis university , massachusetts , usa . \ \ lynne m . reder , department of psychology , carnegie mellon university , pittsburgh , pa 15213 , usa . \ \ jude shavlik , computer sciences department , university of wisconsin , madison , usa . \ \ tim shallice , department of psychology , university college , london , uk \ \ aaron sloman , school of computer science , the university of birmingham , uk . \ \ paul thagard , philosophy department , university of waterloo , canada . \ \ leonard uhr , computer sciences department , university of wisconsin , madison , usa . \ \ david waltz , nec research institute , princeton , nj , usa . \ \ xin yao , dept . of computer science , australian defense force academy , canberra , australia . \ \
</t>
  </si>
  <si>
    <t xml:space="preserve">Subject: sinn und bedeutung 1998 - 3rd call
 3rd call for papers sinn und bedeutung 1998 3rd annual meeting of the gesellschaft fuer semantik ( ' association for semantics ' ) the third annual meeting of the gesellschaft fr semantik ( ' association for semantics ' ) will be held at the university of leipzig , between december 11 - 13 , 1998 . the main purpose of the conference , sinn und bedeutung 1998 , is to provide a forum for presenting work in progress and receiving feedback from other members of the semantics community . papers describing research contributions on any aspect of semantics are welcome for discussion . conference languages will be german and english . continuously updated information on sinn und bedeutung 1998 ( including accommodation , conference program , location etc . ) can be found at the website : http : / / www . uni-leipzig . de / ~ asw / sinn98 / index _ eg . htm invited speakers : peter gaerdenfors ( lund university , cognitive science kungshuset , lund ) : concept combination - a geometrical model manfred krifka ( university of texas , department of linguistics , austin ) : for a structured account of questions and answers alice ter meulen ( university of groningen , center for language and cognition , groningen ) : three degrees of dynamic involvement : the case of temporal reasoning submission of abstracts : all researchers in the area , but especially ph . d . students and young researchers , are invited to submit an abstract for a 30 - minute contributed talk ( plus 15 minutes for discussion ) on any topic in semantic theory . abstracts ( in english or german ) should be no more than 1500 words ( excluding references ) , but not less than 1000 words long . * deadline for submission of abstracts : september 15 , 1998 * authors should send 3 anonymous copies , plus 1 additional copy including the author 's name , affiliation and e-mail address . please use the following address : " sinn und bedeutung 1998 " universitt leipzig institut fr sprach - und bersetzungswissenschaft abteilung allgemeine sprachwissenschaft augustusplatz 9 d-04109 leipzig germany submissions by e-mail will be also accepted but only as plain text ( no attachments ! ) . fax submissions will not be accepted . all contributions will be reviewed by at least three members of the program committee . criteria for selection will include clarity , originality , and significance of results . program committee : josef bayer ( university of jena ) johannes doelling ( university of leipzig ) gerhard heyer ( university of leipzig ) ewald lang ( humboldt university berlin ) ingolf max ( university of leipzig ) susan olsen ( university of leipzig ) peter staudacher ( university of potsdam ) anita steube ( university of leipzig ) heinrich wansing ( university of leipzig ) the conference program and short versions of the abstracts ( to be submitted by the accepted speakers , see below ) will be made available at this website by november 20 , 1998 . dates to note : deadline for abstracts : september 15 , 1998 notification of acceptance : november 1 , 1998 deadline for short versions of the abstracts : november 10 , 1998 conference program : november 20 , 1998 conference : december 11 - 13 , 1998 contact : " sinn und bedeutung 1998 " universitaet leipzig institut fr sprach - und uebersetzungswissenschaft abteilung allgemeine sprachwissenschaft augustusplatz 9 d-04109 leipzig germany fax : + 49-341 - 97-37649 phone : + 49-341 - 97-37342 ( james witt ) + 49-341 - 97-37343 ( holden haertl ) + 49-341 - 97-37864 ( andreas spaeth ) e - mail : sinn98 @ rz . uni-leipzig . de in order to have an idea of the number of participants we can expect , we would like to ask you for early registration by e-mail with the form below . the organizers : anita steube , susan olsen , johannes doelling , holden haertl , andreas spaeth , james witt = = = = = = = = = = = = = = = = = = = = = = = = = = = = = = = = = = = = = = = = = = = = = = = = = = = = = = = = = = = = = = = = = = = registration form first name _ _ _ _ _ _ _ _ _ _ _ _ _ _ _ _ _ _ _ _ _ _ _ _ _ _ _ _ _ _ _ _ _ _ _ _ _ _ _ _ _ _ _ _ _ last name _ _ _ _ _ _ _ _ _ _ _ _ _ _ _ _ _ _ _ _ _ _ _ _ _ _ _ _ _ _ _ _ _ _ _ _ _ _ _ _ _ _ _ _ _ _ affiliation _ _ _ _ _ _ _ _ _ _ _ _ _ _ _ _ _ _ _ _ _ _ _ _ _ _ _ _ _ _ _ _ _ _ _ _ _ _ _ _ _ _ _ _ _ address _ _ _ _ _ _ _ _ _ _ _ _ _ _ _ _ _ _ _ _ _ _ _ _ _ _ _ _ _ _ _ _ _ _ _ _ _ _ _ _ _ _ _ _ _ _ _ code _ _ _ _ _ _ _ _ _ _ _ _ _ _ _ _ _ _ _ _ _ _ _ _ _ _ _ _ _ _ _ _ _ _ _ _ _ _ _ _ _ _ _ _ _ _ _ _ _ country _ _ _ _ _ _ _ _ _ _ _ _ _ _ _ _ _ _ _ _ _ _ _ _ _ _ _ _ _ _ _ _ _ _ _ _ _ _ _ _ _ _ _ _ _ _ _ e - mail _ _ _ _ _ _ _ _ _ _ _ _ _ _ _ _ _ _ _ _ _ _ _ _ _ _ _ _ _ _ _ _ _ _ _ _ _ _ _ _ _ _ _ _ _ _ _ _
</t>
  </si>
  <si>
    <t xml:space="preserve">Subject: conference on the mental lexicon
 conference announcement first international conference on the mental lexicon edmonton , canada , september 3 - 5 , 1998 the conference will be held in the campus of the university of alberta . the program of the conference ( including all platform and poster sessions ) and other information are available at the conference website : http : / / www . ualberta . ca / ~ linguis / lexiconf . html _ _ _ _ _ _ _ _ _ _ _ _ _ _ _ _ _ _ _ _ _ _ _ _ _ _ _ _ _ _ _ _ _ _ _ _ _ _ _ _ _ _ _ _ _ _ _ _ _ _ _ _ _ _ _ _ _ _ _ _ _ _ _ _ _ _ _ roberto g . de almeida roberto @ gpu . srv . ualberta . ca department of linguistics university of alberta phones ( 403 ) 492-0805 ( office ) edmonton , alberta ( 403 ) 492-5952 ( lab ) canada t6g 2e7 fax ( 403 ) 492-0806 _ _ _ _ _ _ _ _ _ _ _ _ _ _ _ _ _ _ _ _ _ _ _ _ _ _ _ _ _ _ _ _ _ _ _ _ _ _ _ _ _ _ _ _ _ _ _ _ _ _ _ _ _ _ _ _ _ _ _ _ _ _ _ _ _ _ _
</t>
  </si>
  <si>
    <t xml:space="preserve">Subject: literature , philology , and computers
 apologies for cross-posting - - - - - - - - - - - - - - - - - - - - - - - - - - - - - - - - - - - - - - - - - - - - - - - - - - - - - - - - - - - - - literature , philology and computers an international seminar university of edinburgh school of european languages and cultures ( italian ) 7 - 9 september 1998 &lt; http : / / www . ed . ac . uk / ~ esit04 / seminar . htm &gt; the seminar is running back-to - back with drh98 in glasgow ( http : / / drh98 . hatii . arts . gla . ac . uk / ) , and offers an excellent opportunity to flavour the best of the european school of humanities computing ( see programme below ) combined with a visit to scotland 's historic capital city . conference fees : 35 per person ( academic ) / 25 ( associated institutions ) / 15 ( post-graduate ) . this includes a buffet lunch on 8 september . venue : edinburgh university , adam ferguson building , george square . for further details please contact either domenico fiormonte at domenico . fiormonte @ ed . ac . uk . or dr anna middleton at anna . middleton @ ed . ac . uk ~ ~ ~ ~ ~ ~ ~ ~ ~ ~ ~ ~ ~ ~ ~ ~ ~ ~ ~ ~ ~ ~ ~ ~ ~ ~ ~ ~ ~ ~ ~ ~ ~ ~ ~ ~ ~ ~ seminar programme ( provisional ) monday 7 september 1998 1pm - 2pm registration in room g . 10 , adam ferguson building , george square , edinburgh 2pm opening remarks by prof . sir stewart sutherland , principal of the university of edinburgh 2 . 15pm - 5pm session 1 - the new electronic textuality willard mccarty ( king 's college london , u . k . ) , " what is humanities computing ? " lou burnard ( university of oxford , u . k . ) , " hermeneutical implications of text encoding " . fabio ciotti ( university of rome , italy ) , " text encoding as a theoretic language for literary text analysis . " tuesday 8 september 9 . 30 am - 12 . 30 am session 2a - philology and computers antonio zampolli , ( university of pisa , cnr , italy ) , " towards the consensual standard for natural language processing " . francisco marcos - marin ( universidad autonoma , madrid , spain ) wher is electronic philology going ? present and future of a discipline . " allen renear ( brown university , usa ) , " text ontology and edition philology - - facing the hard questions . " claire warwick ( university of oxford , u . k . ) , " ' reports of my death have been greatly exaggerated . ' scholarly editing in the digital age " . 2 . 00pm - 5 . 30pm session 2b - philology and computers david robey ( manchester university , u . k . ) , " problems of computer-based stylistics : the structure of sounds in the divine comedy . " mirko tavoni ( university of pisa , italy ) , " the italian library online : the cibit project . " massimo guerrieri ( university of rome , italy ) , " towards a new edition of eugenio montale 's i mottetti : electronic variants and statistical analysis . " francesca coraggio ( university of rome , italy ) , " computer - based analysis of semantic patterns in antonio tabucchi 's notturno indiano . " wednesday 9 september 9 . 30am - 12 . 30pm session 3 - hypertext and web projects giuseppe gigliozzi ( university of rome , italy ) " researching and teaching italian literature in the digital era : the crilet project " . federico pellizzi ( university of bologna , italy ) , " hypertext as a critical discourse . " elisabeth burr ( university of duisburg , germany ) , " teaching romance linguistics with on - line french , italian and spanish corpora . " lars erik holmquist and staffan bjork ( viktoria institute , sweden ) , " showing overview and detail in digital variants : the focus + context browser . " licia calvi , ( university of antwerp , belgium ) , " the post - modern web : an experimental setting . "
</t>
  </si>
  <si>
    <t xml:space="preserve">Subject: mt summit ' 99 cfp
 = = = = = = = = = = = = = = = = = = = = = = = = = = = = = = = = = = = = = = = = = = = = = = = = = = = = = = = = = = = = = = = = = = = = = machine translation summit vii september 13-17 , 1999 , singapore call for papers - - - - - - - - - - - - - - - - - - - - - - - - - - - - - - - - - - - - - - - - - - - - - - - - - - - - - - - - - - - - - - - - - the seventh machine translation summit , organized by the asia - pacific association for machine translation ( aamt ) , will be held at kent ridge digital labs on the campus of national university of singapore from 13 to 17 september 1999 . mt summit vii , which is the last conference of the 20th century in the premier series of conferences on machine translation , will provide a forum for discussing the prospect of mt and related areas in the coming century . mt summit vii will feature an expanded program including research papers , reports on users ' experiences , discussions of policy issues , invited talks , panels , exhibitions , tutorials , and workshops . aamt invites all who are interested in any aspect of machine translation - researchers , developers , providers , users , and watchers - to participate in the conference . conference schedule : 13 september 1999 tutorials 14-16 september 1999 papers , panels and exhibitions 17 september 1999 workshops papers mt summit vii seeks original papers in all aspects of machine translation . topics of interests include , but are not limited to : - methodologies for mt ( rule-based , knowledge-based , analogy-based , statistics-based , etc . ) - practical mt systems ( mt for professional translation , mt for the internet , mt for localization , etc . ) - translation aids ( translation memory , terminology databases , etc . ) - speech and dialogue translation - natural language analysis and generation techniques - dictionaries and lexicons for mt systems - text corpora for mt and knowledge extraction from corpora - human factors in mt and user interfaces - evaluation techniques - standards in text and lexicon encoding for mt - cross - lingual information retrieval - mt and related technologies ( information retrieval , text categorization , text summarization , information extraction , etc . ) there will be three categories of papers : ( 1 ) research papers : submissions are invited for reports of significant research results in any aspect of machine translation and related areas . such reports should include a substantial evaluative component . papers should be in english , not longer than 5 , 000 words . ( 2 ) system presentations with demos : submissions are invited for reports on the design , implementation , operation and evaluation of operational and prototype systems . reports should be in english , not longer than 2 , 000 words . ( 3 ) user studies : submissions are invited for reports on users ' experiences with applying mt to some task , evaluation of mt systems , analysis of mt markets , etc . reports should be in english , not longer than 5 , 000 words . all types of papers should be submitted to the address below and must be received by the indicated date . papers should include a cover page with the following information : - paper title , - author ( s ) ' name ( s ) , affiliation ( s ) , address ( es ) , and e-mail address ( es ) , - 200 word abstract , - for research papers : up to 5 keywords , - for system presentations with demos : the word " system presentation with demo " , and the hardware , software and network requirement for the demonstration , - for user studies : the word " user study " . please mail 4 hardcopies of the paper to : mt summit vii asia - pacific association for machine translation ( aamt ) 3f , shiba - koen sanada bldg . 3 - 5-12 shiba - koen , minato - ku , tokyo 105-0011 , japan in addition , please submit an ascii version of the cover page electronically to : aamt0001 @ infotokyo . or . jp important dates : 15 april 1999 paper submission deadline 30 may 1999 notifications 15 july 1999 final camera-ready copy deadline - - - - - - - - - - - - - - - - - - - - - - - - - - - - - - - - - - - - - - - - - - - - - - - - - - - - - - - - - - - - - - - - - call for exhibits in addition to the scheduled system presentations with demos , vendor booths will showcase commercial products ongoing basis throughout the conference . exhibits will not be restricted to machine translation systems but include a variety of nlp applications . if you would like to exhibit , please contact the local organizing secretary ( e-mail : vicky @ krdl . org . sg ) by april 15 , 1999 . call for panel / special session / invited speaker proposals submissions are invited for panel sessions dealing with significant , controversial and timely issues in machine translation . proposals should include the description of the topic , and preferably the names and affiliations of panelists who could represent diverse positions or approach to the topic . proposals for special sessions and invited speakers are also welcome . these proposals should be sent to the program chair ( e-mail : mt-summit - 99 - sessions @ mlist . ccm . cl . nec . co . jp ) by november 30 , 1998 . call for tutorial proposals proposals are solicited for tutorials on both technological and practical issues in machine translation . submissions should be made to the local organizing chair ( e-mail : hweeboon @ krdl . org . sg ) by november 30 , 1998 . they should include ( 1 ) the length of the tutorial ( either a half day or full day ) ; ( 2 ) an outline of the tutorial ; ( 3 ) the intended audience ( introductory , intermediate , advanced ) ; ( 4 ) complete contact information for the contact person ; and ( 5 ) brief biographies of the presenters . call for workshop proposals proposals are solicited for one-day workshops which bring together a relatively small group of people involved in a specific problem area of machine translation , to advance the state of the art in that area . submissions should be made to the program vice chair ( e-mail : tonglc @ krdl . org . sg ) by november 30 , 1998 . they should include the theme and goal of the workshop , the planned activities , and a list of potential participants . - - - - - - - - - - - - - - - - - - - - - - - - - - - - - - - - - - - - - - - - - - - - - - - - - - - - - - - - - - - - - - - - - about singapore singapore is a vibrant , sophisticated city state of 3 million people offering the best of modern facilities and comforts while retaining her heritage and culture . a progressive , cosmopolitan city , singapore has the world 's best airport - changi international airport - and lies at the crossroads of asia . known for her food and shopping , singapore is a thriving nucleus for tourism , trade and finance . the climate in singapore is tropical all year round with high humidity and temperatures varying between 23 degrees celsius ( 74 f ) in the evening to 32 degrees celsius ( 90 f ) during the day . showers are sporadic and heavy but also brief and refreshing . light summer clothing may be worn throughout the day . about the venue kent ridge digital labs ( krdl ) is a national applied research &amp; development organization established in january 1998 through the merger of former national it institutes - the information technology institute ( iti ) and the institute of systems science ( iss ) . with a diverse team of more than 400 research scientists , krdl 's aim is to be the premier research and development organization in asia - pacific for information and networking technologies . - - - - - - - - - - - - - - - - - - - - - - - - - - - - - - - - - - - - - - - - - - - - - - - - - - - - - - - - - - - - - - - - - conference organization general chair : hozumi tanaka , tokyo institute of technology , japan local organizing committee chair : hwee boon low , kent ridge digital labs , singapore secretary : victorine chen - toh , kent ridge digital labs , singapore program committee chair : jun - ichi tsujii , university of tokyo , japan and umist , uk vice chair : loong cheong tong , kent ridge digital labs , singapore members : virginia cha , star + globe technologies , singapore jason s . chang , national tsing hua university , taiwan zhaoxiong chen , kezhi co . , china key - sun choi , korean advanced institute of science and technology , korea robert dale , macquarie university , australia zhendong dong , chinese information processing society , china dominique estival , university of melbourne , australia changning huang , tsinghua university , china hitoshi iida , atr interpreting telecommunications research laboratories , japan etsuo ito , toshiba corporation , japan hiroyuki kaji , hitachi , ltd . , japan shin - ichiro kamei , nec corporation , japan asanee kawtrakul , kasetsart university , thailand kunio matsui , fujitsu laboratories ltd . , japan se young park , electronics and telecommunications research institute , korea wanchai rivepiboon , chulalongkorn university , thailand trihono sastrohartono , agency for the assessment and application of technology , indonesia youlwon seong , language and computer , ltd . , korea keh - yih su , behavior design corporation , taiwan chew lim tan , national university of singapore , singapore benjamin k . tsou , city university of hong kong , hong kong yusoff zaharin , universiti sains malaysia , malaysia international advisors : laurie gerber , systran software , inc . , usa eduard hovy , usc information sciences institute , usa john hutchins , university of east anglia , uk antonio sanfillipo , linglink , luxembourg - - - - - - - - - - - - - - - - - - - - - - - - - - - - - - - - - - - - - - - - - - - - - - - - - - - - - - - - - - - - - - - - - further information for more details , please call vicky at ( 65 ) 874 2003 or fax ( 65 ) 776 8109 . you may also visit the web - site : http : / / www . krdl . org . sg = = = = = = = = = = = = = = = = = = = = = = = = = = = = = = = = = = = = = = = = = = = = = = = = = = = = = = = = = = = = = = = = = = = = =
</t>
  </si>
  <si>
    <t xml:space="preserve">Subject: ecai-98 # 11 : final call for participation
 ecai-98 august 23-28 1998 brighton uk ( ` - ' ecai-98 : the 13th european conference on artificial intelligence final call for participation http : / / www . cogs . susx . ac . uk / ecai98 ecai-98 takes place next week ! over 500 delegates will be participating in tutorials , workshops , the main conference and the social programmes . further on-site registrations are very welcome too . register on sunday between 15 . 00 and 18 . 00 to avoid the rush on monday morning . full details of the conference as well as useful information for registered delegates can be found on the website . - - - - - - - - - - - - - - - - - - - - - - - - - - - - - - - - - - - - - - - - - - - - - - - - - - - - - - - - - - - - - - - - - - - - - - ecai-98 secretariat tel : + 44 ( 0 ) 1273 678448 centre for advanced software applications fax : + 44 ( 0 ) 1273 671320 university of sussex email : ecai98 @ cogs . susx . ac . uk brighton , bn1 9qh , uk http : / / www . cogs . susx . ac . uk / ecai98 ecai-98 is organised by the european coordinating committee for artificial intelligence ( eccai ) and hosted by the universities of brighton and sussex on behalf of aisb . - - - - - - - - - - - - - - - - - - - - - - - - - - - - - - - - - - - - - - - - - - - - - - - - - - - - - - - - - - - - - - - - - - - - - -
</t>
  </si>
  <si>
    <t xml:space="preserve">Subject: perceiving and performing gender
 perceiving and performing gender : 4th symposion on gender research 12-14 november , kiel university , germany contact : susanne oelkers &lt; oelkers @ zif . uni-kiel . de &gt; preliminary program : thursday , nov . 12 , 1998 opening address at 6 : 30 p . m . by prof . dr . ruprecht haensel president of christian - albrechts - university at kiel gisela boehrk minister for education , science , research , and culture of schleswig - holstein prof . dr . gudula linck director of zif , cau kiel 7 : 00 - 8 : 00 p . m . : introductory remarks : wahrnehmung und herstellung von geschlecht dr . ursula pasero , zif , cau friday , nov . 13 , 1998 9 : 00 - 10 : 00 a . m . prof . dr . anthony mulac department of communication , university of california , santa barbara perceptions of women and men based on their linguistic behavior : the gender - linked language effect 10 : 00 - 11 : 00 a . m . prof . dr . donald g . mackay department of psychology , university of california , los angeles learning , comprehending , and thinking gender in english , german , and spanish coffee break 11 : 30 - 12 : 30 a . m . prof . dr . mahzarin r . banaji department of psychology , yale university implicit prejudice lunch break 2 : 30 - 6 : 00 p . m . concurrent panel sessions ( coffee breaks ) 6 : 00 - 7 : 00 p . m . prof . dr . jutta allmendinger institut fr soziologie , ludwig - maximilians - universitaet muenchen and prof . dr . j . richard hackman department of psychology , harvard university mitigating the stress of gender recomposition : a cross-institutional , cross-national analysis informal gathering for refreshments and getting acquainted saturday , nov . 14 , 1998 9 : 00 - 10 : 00 a . m . prof . dr . thomas w . laqueur department of history , university of california , berkeley the invention and gendering of onanism , 1711 - 1974 10 : 00 - 11 : 00 a . m . prof . dr . elisabeth bronfen englisches seminar , universitaet zuerich sprache der hysterie im zeichen der geschlechterdifferenz coffee break 11 : 30 - 12 : 30 a . m . prof . dr . allucqure rosanne stone advanced communication technologies laboratory , department of radio - tv - film , university of texas , austin title pending lunch break 2 : 30 - 3 : 30 p . m . poster presentation and discussion period coffee break 3 : 30 - 6 : 00 p . m . concurrent panel sessions 6 : 00 - 7 : 00 p . m . dr . ursula pasero : closing remarks the following papers were selected for presentation in panel sessions : session 1 : " voice and language " - sociobiological ideologies of gender difference in phonetic research norma mendoza - denton ( tuscon , arizona , usa ) / elizabeth a . strand ( columbus , ohio , usa ) - female and male vowel systems : does time play a role ? dr . adrian simpson ( kiel , germany ) - a comparison of gender differences in the production and perception of aspects of voice quality monique biemans ( nijmegen , netherlands ) - gender perception influences speech processing elizabeth a . strand ( columbus , ohio , usa ) - performing gender through voice pitch : a comparative study of monolingual and bilingual speakers of japanese and english yumiko ohara ( sapporo , japan ) - low pitch in the linguistic performance of california latina gang girls stefanie jannedy ( columbus , ohio , usa ) / norma mendoza - denton ( tuscon , arizona , usa ) - proverbs and gender discourse in morocco najia el alami ( ifrane , morocco ) - " a german woman would n't understand " : constructing more than just gender ingrid piller ( hamburg , germany ) session 2 : " text , art , media " - geschlecht im cyberspace yvonne bauer / ute je - desaever ( germany ) - erotic masculinities and the representation of sexual difference brian curtin ( united kingdom ) - male sex roles in french television advertisements : is masculinity redefined ? theodora ziamou ( paris , france ) - presenting , perceiving and performing gender in pre - raphaelite art patricia plummer ( mainz , germany ) - staging the self : women constructing identities in theatre sarah colvin ( edinburgh , united kingdom ) - perceiving and performing gender in the drama of caryl churchill annette pankratz ( passau , germany ) - real and hyperreal : a politics of the other annette comte ( burwood , victoria , australia ) - thus spoke the medusa : the demise of the masculine / feminine dichotomy in friedrich nietzsche and hlne cixous kelly s . meyer ( notre dame , indiana , usa ) - gebrtlichkeit und geschlecht nach hannah arendt und rahel levin varnhagen claudia jost ( hamburg , germany ) session 3 : " history and remembrance " - the end of masculinity : gender performance and the male body in early modern germany bettina mathes ( berlin , germany ) - rough masculinity : the mythologizing of the sailor in nineteenth century britain valerie burton ( st . john 's , newfoundland , canada ) - masculinization feminization : utopian and scientific experiments in the early 20th century heiko stoff ( hamburg , germany ) - motherliness and mastery : german women and constructions of gender and " race " in nazi - occupied poland 1940-44 elizabeth harvey ( liverpool , united kingdom ) - gedchtnis und geschlecht : franzsische widerstandsdenkmler als ausdruck von nationaler erinnerungskultur und ort der inszenierung von geschlechterverhltnissen mechthild gilzmer ( berlin , germany ) session 4 : " occupation and family " - should i stay or should i go ? wer verlt die wissenschaft als beruf janina von stebut / stefan fuchs ( mnchen , germany ) - women lawyers in germany perception and construction of feminity ulrike schulz ( hagen , germany ) - von lwen , menschen und organisationen sylvia m . wilz ( dortmund , germany ) - jenseits der grenzen von geschlecht ? lebensthemen und ihre bedeutung in partnerschaften barbara keddi / patricia pfeil ( mnchen , germany ) session 5 : " nature and body " - geschlecht zwischen natur und konstrukt . zur bedeutung des naturbegriffs fr eine kritische sozialwissenschaft christine hauskeller ( darmstadt , germany ) - interpretationen des geschlechterverhltnisses in der modernen verhaltenskologie inge schrder ( kiel , germany ) - perceiving gender : wahrnehmung der eigenen geschlechtsrollenidentifikation und krperlichen bzw . psychischen befindlichkeit kerrin christiansen ( hamburg , germany ) - sex testing , sport , and national identity : gender performance and america 's democratic bodies cheryl l . cole ( urbana , illinois , usa ) - sexuelle gewalt gegen frauen : die ermittlung von protektiven entwicklungsbedingungen bei mnnern und ihre implikationen fr prvention susanne kade ( bamberg , germany ) session 6 : " construction of gender " - process of professional education and socialization of woman academics : the construction of feminity in a biographical and generative point of view monika klinkhammer ( bonn , germany ) - soziale identitten contra geschlechtsidentitten anita fetzer ( stuttgart , germany ) / angelika glckner - rist / anina mischau ( mannheim , germany ) - konstruktionen von mnnlichkeit in der frauen - und mnnerforschung zwischen stereotypisierung und differenzierung und ihre bedeutung fr eine reflexive geschlechterforschung mathias rudlof ( berlin , germany ) - persnliche konstrukte zu frauen und mnnern in unterschiedlichen sozialen rollen christine altsttter - gleich ( landau , germany ) - " wo ist denn der vater ? " verque ( e ) re gedanken zum thema erziehung und geschlecht anja tervooren ( berlin , germany ) - konstruktion von krisenbewltigung aus geschlechtsspezifischer perspektive heike schemmel ( bamberg , germany ) contact : susanne oelkers &lt; oelkers @ zif . uni-kiel . de &gt;
</t>
  </si>
  <si>
    <t xml:space="preserve">Subject: hong kong journal of applied linguistics
 the second issue of the second volume of the hong kong journal of applied linguistics is devoted to the topic of language rights . the guest editor is phil benson . the issue contains the following articles : language rights and the medium - of-instruction issue in hong kong by phil benson hong kong children 's rights to a culturally compatible english education by angel m . y . lin language rights and the hong kong courts by anne cheung &gt; from dialect to grapholect : written cantonese from a folkloristic viewpoint by chin wan - kan two name formation systems in one country : cantonese people 's attachment to names in hong kong by fu kin - hung and shin kataoka geoff smith , co - editor , geoff smith english centre university of hong kong pokfulam road hong kong phone : ( 852 ) - 2964-5760 fax : ( 852 ) - 2547-3409
</t>
  </si>
  <si>
    <t xml:space="preserve">Subject: ecdl98 - final call for participation
 _ _ _ _ _ _ _ _ _ _ _ _ _ _ _ _ _ _ _ _ _ _ _ _ _ _ _ _ _ _ _ _ _ _ _ _ _ _ _ _ _ _ _ _ _ _ _ _ _ _ _ _ _ _ _ _ _ _ _ _ _ _ _ _ _ _ _ _ _ _ _ _ _ _ _ final call for participation second european conference on research and advanced technology for digital libraries european european ics-forth university of union research crete consortium for informatics and mathematics - ieee computer society - lambrakis research foundation - ote - forthnet - general secretariat for research and technology , ministry for development , hellenic republic - hellenic ministry of culture - intracom - net computers &amp; peripherals - general electric capital information technology solutions - cabernet - ergodata - air greece - swets &amp; zeitlinger b . v . 19 - 23 september , 1998 knossos royal village , heraklion , crete , greece web page : http : / / www . csi . forth . gr / 2eurodl e - mail : ecdl @ cc . uch . gr _ _ _ _ _ _ _ _ _ _ _ _ _ _ _ _ _ _ _ _ _ _ _ _ _ _ _ _ _ _ _ _ _ _ _ _ _ _ _ _ _ _ _ _ _ _ _ _ _ _ _ _ _ _ _ _ _ _ _ _ _ _ _ _ _ _ _ _ _ _ _ _ _ _ _ we cordially invite you to join us at the second european conference on research and advanced technology for digital libraries , to be held at heraklion , crete , greece , september 19-23 . a wellcoming reception will take place on sunday , september 20 , 19 : 00 , at knossos royal village , by the pool . the conference opening session will take place at 9 . 00a . m . on monday the 21th of september 1998 and the final session will take place on wednesday afternoon , the 23rd of september 1998 . traditional cretan dinner with traditional cretan music will be organized on tuesday , september 22 , at a restaurant in the lasithi plateau , with a panoramic view of the area . the technical talks are complemented by internationally renowned experts ' invited presentations and special sessions , panel discussions , as well as poster and demonstration sessions . the 7th delos workshop on electronic commerce will be held jointly with the second european conference on research and advanced technology . tutorials will be organized on the 19th and 20th of september 1998 . detailed information concerning registration and accomodation , as well as an electronic version of the registration form , can be found at the conference web pages , http : / / www . ics . forth . gr / 2eurodl / registration . html and http : / / www . ics . forth . gr / 2eurodl / hotel . html most recent additions to the conference programme include another w3c sponsored tutorial on saturday , september 19 ( early registration fee will be charged for the new tutorial , " using rdf to manage multilingual web sites " , presented by janne saarela ) . for the most updated information regarding the conference programme please consult the conference web page , under the ' conference programme ' section , http : / / www . ics . forth . gr / 2eurodl / programme . html for specific information please consult the appropriate sections of the conference web pages : paper sessions - http : / / www . ics . forth . gr / 2eurodl / highlights / accpapers . html panel sessions - http : / / www . ics . forth . gr / 2eurodl / highlights / panels . html posters - http : / / www . ics . forth . gr / 2eurodl / highlights / posters . html demos - http : / / www . ics . forth . gr / 2eurodl / highlights / demos . html tutorials - http : / / www . ics . forth . gr / 2eurodl / highlights / tutorials . html invited speakers - http : / / www . ics . forth . gr / 2eurodl / highlights / speakers . html special sessions - http : / / www . ics . forth . gr / 2eurodl / highlights / sessions . html 7th delos workshop on electronic commerce - http : / / www . ics . forth . gr / 2eurodl / delos-7 . html
</t>
  </si>
  <si>
    <t xml:space="preserve">Subject: convergence / divergence of dialects conf - final
 european science foundation the convergence and divergence of dialects in a changing europe university of reading , 17-19 september , 1998 final announcement and registration details the final conference of the european science foundation network on the convergence and divergence of dialects in a changing europe will take place at the university of reading , england , on 17-19 september , 1998 . it will include invited lectures by gaetano berruto ( turin ) , william labov ( pennsylvania ) and peter trudgill ( lausanne ) , as well as lectures by members of the network . papers for this event are welcome from everyone working in the area of dialect convergence and divergence in europe , both from a diachronic and a synchronic perspective , using qualitative or quantitative methodology . contributions on the smaller languages of europe are particularly welcome , as are papers on syntax , prosody and discourse . note that we take 'd ialect ' to refer to any non-standard language variety , and that we exclude from consideration relations between what are normally held to be different languages . closing date for receipt of abstracts : 16th march 1998 ( revised deadline ) decision on acceptance of abstracts : by 8th may themes : 1 . the role of standardisation in dialect convergence / divergence 2 . political boundaries and divergence / convergence 3 . the effect of migration on convergence / divergence 4 . historical perspectives on convergence / divergence ( earlier periods , long-term changes , etc . ) 5 . methods for the study of convergence / divergence 6 . dialect convergence / divergence and the light they shed on linguistic and sociolinguistic theory languages of conference : english and french format of papers : 45 minutes ( 30 minutes plus 15 minutes discussion ) , or posters abstracts : either four paper copies of a single-sheet abstract to be sent to paul kerswill at the address below , or an e-mail version to be sent to him on p . e . kerswill @ reading . ac . uk . state which theme your abstract comes under , and whether it is for a paper or a poster . at the top , give your name , institution ( university , etc . ) , address , e-mail address , fax and phone numbers . abstracts must be received by 16th march 1998 . registration : see the following website and click on ' registration form ' : http : / / www . linguistics . reading . ac . uk / research / seminars / dialect / - or e-mail paul kerswill . the site will also contain updates , as will the esf 's : http : / / www . esf . org / diala . htm # finalconference arrival details : reading is in the south of england , between london and oxford . london 's heathrow airport is under an hour away by airport bus . gatwick airport is easily reached by train ( one hour 15 minutes ) . dr paul kerswill ( esf ) department of linguistic science the university of reading whiteknights , po box 218 reading rg6 6aa , uk tel . + 44 118 987 5123 fax + 44 118 975 3365 e-mail p . e . kerswill @ reading . ac . uk peter auer ( hamburg ) , co-chair of network , e-mail auer @ rrz . uni-hamburg . de frans hinskens ( nijmegen ) , co-chair of network , e-mail f . hinskens @ let . kun . nl paul kerswill , local organiser 24 / 1 / 98
</t>
  </si>
  <si>
    <t xml:space="preserve">Subject: calls : workshop on american indigenous languages ( wail )
 workshop on american indigenous languages santa barbara , ca may 9-10 , 1998 the linguistics department at the university or california , santa barbara issues a call for papers to be presented at its first annual workshop on american indigenous languages ( wail ) . the workshop will be a forum for the discussion of theoretical and descriptive linguistic studies of indigenous languages of the americas . the workshop will take place on saturday and sunday may 9-10 , 1998 on the campus of the university of california , santa barbara . our invited speakers will be nicola bessel , wallace chafe , and marianne mithun . dr . bessell has worked extensively on the phonetics / phonology interface in coeur d ' alene salish . dr . chafe 's current research involves documentation of the seneca and caddo languages . he is also writing a popular book on the importance of native american languages . dr . mithun has just completed a book on the languages of north america for the green series put out by cambridge university press . anonymous abstracts are invited for talks on any topic in linguistics . talks will be 20 minutes , followed by 10 minutes for discussion . individuals may submit abstracts for one single and one co-authored paper . abstracts should be one page with a 500 word limit . a separate page for data and references may be included , if necessary . abstracts may be submitted in hardcopy or by email . the deadline for receipt of abstracts is february 22 , 1998 . for hardcopy submittal , please send four copies of your anonymous one-page abstract . in the envelope , include a 3x5 card with the following information : a . name b . affiliation c . mailing address d . phone number e . e-mail address f . title of your paper hardcopy abstracts should be mailed to : workshop on american indigenous languages department of linguistics university of california , santa barbara santa barbara , ca 93106 email submissions are encouraged . to submit an abstract by email , the information that would be included on the 3x5 card should be in the body of the email message , with the anonymous abstract sent as an attachment . email abstracts should be sent to : wail @ humanitas . ucsb . edu deadline for receipt of abstracts : february 22 , 1998 notification of acceptance will be by email in mid - march . general information santa barbara is situated on the pacific ocean near the santa ynez mountains . the ucsb campus is located near the santa barbara airport , and is approximately 90 miles north of lax airport in los angeles . shuttle buses run from lax to santa barbara several times each day . information about hotel accomodations will be provided on request . crash space for participants may be available with graduate students in the ucsb linguistics department for those who arrange early . wail is co-sponsored by the ucsb linguistics department and the department 's native american indian languages ( nail ) study group , which has been meeting regularly in santa barbara since 1990 , providing a forum for the discussion of issues relating to native american language and culture . for further information contact the conference coordinator at wail @ humanitas . ucsb . edu or ( 805 ) 893-3776 .
</t>
  </si>
  <si>
    <t xml:space="preserve">Subject: nels 29 program
 * * * * * * * * * * * * n e l s 29 * * * * * * * * * * * * * annual meeting of the northeastern linguistic society * * * university of delaware , newark , de october 16-18 , 1998 &lt; http : / / sun . ling . udel . edu / nels - 29 &gt; nels - 29 @ udel . edu registration information preregistration fees * * * $ 20 ( us ) for students and $ 40 ( us ) for others before september 16 , 1998 . on - site registration fees * * * $ 25 ( us ) for students and $ 50 ( us ) for others for further information , including the registration form , please consult the nels 29 website or contact us at the e-mail address listed above . &lt; http : / / sun . ling . udel . edu / nels - 29 &gt; nels 29 preliminary schedule this schedule will be updated on the nels 29 web page as more information becomes available . you can also find information about accommodations and traveling to the university of delaware on the web page . friday , october 16th talks 1 : 00 - 1 : 30 mark baker &amp; ot stewart " verb movement , objects , and verb serialization " 1 : 30 - 2 : 00 junko shimoyama " complex nps and wh - quantification in japanese " 2 : 00 - 2 : 30 paul elbourne " does attract f carry along ff [ f ] " 2 : 30 - 3 : 30 break 3 : 30 - 4 : 00 elisabeth villalta " resolution of scope ambiguities in ' how many ' questions " 4 : 00 - 4 : 30 nigel duffield &amp; ayumi matsuo " the acquisition of ellipsis and anaphora by first and second language learners " 4 : 30 - 5 : 00 charlotte koster &amp; kenneth drozd " dutch children 's understanding of bound - variable constructions " 5 : 00 - 5 : 30 break 5 : 30 - 6 : 00 felicia lee " evidence for tense in a ' tenseless ' language " 6 : 00 - 6 : 30 natalia kondrashova " barenaked tenses and their morphological outfits " saturday , october 17 , 1998 talks 9 : 00 - 9 : 30 johan rooryck &amp; guido vanden wyngaerd " puzzles of identity : binding at the interface " 9 : 30-10 : 00 phil branigan &amp; marguerite mackenzie " binding relations and the nature of pro in innu - aimun " 10 : 00-10 : 30 idan landau " control and extraposition : the case of super - equi " 10 : 30-11 : 00 break 11 : 00-11 : 30 ted fernald " an anaphoric account of stage - level predicates " 11 : 30-12 : 00 uli sauerland " why variables ? " 12 : 00-12 : 30 julie anne legate " on the interpretation of indefinites " 12 : 30 - 2 : 00 lunch parallel sessions 2 : 00 - 2 : 30 roumyana izvorski " specificational pseudoclefts have equative syntax ( and this helps explain their crosslinguistic availability ) " jongho jun " generalized sympathy " 2 : 30 - 3 : 00 masao ochi " multiple spell - out and pf adjacency " gunnar olafur hansson " ' when in doubt . . . ' : intraparadigmatic dependencies and gaps in icelandic " 3 : 00 - 3 : 30 artemis alexiadou " an ergative pattern in a nominative - accusative language " amanda miller - ockhuizen " reduplication in ju / ' hoasi : tone determines weight " 3 : 30 - 4 : 00 break 4 : 00 - 4 : 30 cristina schmitt &amp; alan munn " against the nominal mapping parameter : bare nouns in brazilian portuguese " sung - a kim " tone spread decomposed : phonological rule v . phonetic timing " 4 : 30 - 5 : 00 christina tortora " agreement , case , and i-subjects " marie - helene cote " syllable structure and domain-final strengthening : evidence from basque " 5 : 00 - 5 : 30 xuan zhou " mandarin negations as negative aspectual elements " alexei kochetov " constraints on distribution of palatalized stops : evidence for licensing by cue " 5 : 30 - 8 : 00 dinner 8 : 00 party sunday , october 18 , 1998 9 : 30-10 : 00 steven bird " word domains and double downstep in bamileke - dschang " 10 : 00-10 : 30 paola monachesi " syntactic and prosodic properties of italian restructuring verbs " 10 : 30-11 : 00 hisao tokizaki " prosodic phrasing and bare phrase structure " 11 : 00-11 : 30 coffee break 11 : 30-12 : 00 takashi toyoshima " move 1st : a dynamic economy plan " 12 : 00-12 : 30 ida toivonen " swedish place expressions " 12 : 30 - 1 : 00 rajesh bhatt " argument - adjunct asymmetries in rhetorical questions " alternate papers : yoonjung kang " ' universal ' markedness and markedness reversal " ken vanbik &amp; andreas kathol " morphology - syntax interface in lai internally - headed relative clauses " jong - bok kim " constraints on the formation of korean and english resultatives " poster presentations : there will be two poster sessions : friday , 2 : 30 - 5 : 30 saturday , 9 : 00-12 : 30 the schedule for which posters are in which session will be posted to the nels 29 web page when times are finalized . brian agbayani " the locality and optionality of scrambling " calixto aguero - batista " identity effects in spanish diminutives " mee - jin ahn " vowel length - driven syllable weight " artemis alexiadou &amp; elena anagnostopoulou " non - active morphology and the direction of transitivity alternations " elena anagnostopoulou " on clitics , feature movement and double object alternations " ralph blight " subjects positions and ellipsis in germanic " cedric boeckx " expletive split : existentials and presentationals " patrick bye " extending prosodic faithfulness : evidence from the mora " gloria cocchi " on symmetrical double object constructions : a case of multiple feature-checking " kenneth drozd &amp; erik van loosbroek " dutch children 's comprehension of constructions with the focus particle ` alleen ' ( ` only ' ) " tom ernst " adjuncts , the universal base , and word order typology " adamantios gafos &amp; linda lombardi " consonant transparency in vowel echo " chung - hye han " the contribution of force and mood in the semantics of imperatives " hooi ling soh " object scrambling in chinese : a comparison with scrambling in dutch and german " david lebeaux " where does the binding theory apply ? " winfried lechner " on comparative deletion " ki - suk lee " additional wh-effects on different constructions " bruce moren " syllable weight asymmetries in distinctive and coercive environments " ileana paul " malagasy wh-movement " sasa vukic " on case and the mlc " phillippe schlenker " skolem functions and the scope of indefinites " sandra stjepanovic " superiority and multiple sluicing in serbo - croatian " stefano vegnduzzo " sequence of aspects ( and lack thereof ) in naudm " colin wilson " bidirectional optimization and the binding theory " jie zhang " the / n / - / ng / asymmetry upon / r / - suffixation in beijing and elsewhere - - max or ident ? "
</t>
  </si>
  <si>
    <t xml:space="preserve">Subject: workshop on embodied conversational characters
 call for participation the first workshop on embodied conversational characters with support of aaai cooperation of acm / sigchi granlibakken resort &amp; conference center at lake tahoe tahoe city ( north shore ) california , usa october 12-15 , 1998 recent advances in several core software technologies have made possible a new type of human-computer interface : the conversational character . conversational characters are autonomous , anthropomorphic , animated figures that have the ability to communicate through multiple modalities , including spoken language , facial expressions , and gestures . unlike textual natural language interfaces , conversational characters have the ability to perceive and produce the verbal and non-verbal signals that identify discourse structure and regulate the flow of information between interlocutors . such signals include intonational patterns , gestures , back-channel feedback signals , and turn-taking protocols . these capabilities enable them to engage in complex interactions with human users via natural speech rather than complex command languages , menus or graphical manipulations . research on conversational characters has emerged from a number of disciplines , including , among others , artificial intelligence , computational linguistics , computer animation , computer vision , psychology , cognitive science , virtual reality , cscw , and hci . this diversity is naturally reflected in the broad range of active research areas in conversational character interfaces . the primary goal of this workshop is to advance the state of conversational character research and development by identifying novel approaches to the topics and issues listed below , and integrating them into a framework for embodied , conversational human-computer interaction . a provisional program can be found at http : / / www . fxpal . com / wecc98 / . attendance attendance will be limited to 40 people . there will be space for a few attendees who did not submit papers . non - presenters wishing to attend the workshop should submit a one page description of their current research interests and their relation to the workshop themes . research descriptions should be emailed to prevost @ pal . xerox . com no later than september 14 , 1998 . the list of attendees will be finalized by september 18 . workshop organizers joseph w . sullivan , fx palo alto lab , usa ( sullivan @ pal . xerox . com ) justine cassell , mit media laboratory , usa ( justine @ media . mit . edu ) workshop program committee committee co - chairs : scott prevost , fx palo alto lab , usa ( prevost @ pal . xerox . com ) elizabeth churchill , fx palo alto lab , usa ( churchill @ pal . xerox . com ) committee members : elisabeth andr , dfki gmbh , germany ( elisabeth . andre @ dfki . de ) gene ball , microsoft research , usa ( geneb @ microsoft . com ) phil cohen , oregon graduate institute , usa ( pcohen @ cse . ogi . edu ) barbara hayes - roth , stanford univ . , usa ( hayes-roth @ cs . stanford . edu ) kenji mase , atr international , japan ( mase @ mic . atr . co . jp ) clifford nass , stanford university , usa ( nass @ leland . stanford . edu ) mark steedman , university of pennsylvania , usa ( steedman @ cis . upenn . edu ) kris thorisson , lego a / s , denmark ( kris @ digi . lego . com ) demos chair : timothy bickmore , isii inc . , usa ( bickmore @ pal . xerox . com ) additional information for more information , please consult the workshop web page : www . fxpal . com / wecc98 /
</t>
  </si>
  <si>
    <t xml:space="preserve">Subject: ppsn - v call for participation
 call for participation fifth international conference on parallel problem solving from nature ppsn - v amsterdam , the netherlands 27-30 september 1998 http : / / www . wi . leidenuniv . nl / cs / alp / ppsn98 . html the scientific content of the ppsn conference focuses on the topic of problem solving paradigms gleaned from natural models , including ( but not limited to ) organic evolution , neural network based learning processes , immune systems , life and its properties in general , dna strands , chemical and physical processes . ppsn - v will be held between 27-30 september 1998 in the golden tulip barbizon palace hotel , in the very heart of amsterdam . on the first day of the conference , september 27th ( sunday ) , eight tutorials will be given by well-known experts in evolutionary computation and related fields . the technical sessions will be held on 28 , 29 and 30 september . each day starts with an oral presentation from an invited speaker addressing hot topics in the context of evolutionary computation . the technical sessions contain 100 contributions which were selected from 185 papers submitted to the conference organizers . ppsn - v adjoins the foundations of genetic algorithms 5 workshop on theoretical aspects of evolutionary computation ( foga 5 ) , held in leiden , the netherlands , 24-26 september 1998 . for registration information and the latest updates on the ppsn - v look at http : / / www . wi . leidenuniv . nl / cs / alp / ppsn98 . html
</t>
  </si>
  <si>
    <t xml:space="preserve">Subject: creating sense : texts and realities
 " creating sense : texts and realities " organized by national university of singapore dept of english language and literature with cambridge university press and materials development association 7 - 9 september 1998 orchard hotel , singapore further details on registration and accommodation : http : / / nusinfo . nus . sg / nusinfo / fass / ell / createsense98 monday 7 september 9 . 00 opening and conference announcements ( orchard ballroom 1 ) 9 . 30 plenary session ( orchard ballroom 1 ) david nunan : principles for the design of speaking and listening materials . 10 . 30 coffee 11 . 00 parallel sessions , set 1 ( x3 ) until 11 . 40 : brian tomlinson : creating sense from the inner voice . ( rosewood ) nancy jordan renman : learning to write in english : rethinking written discourse pedagogy . ( lavender 1 ) martin montgomery : communicating nationalism : the discourse of a party election broadcast by the scottish national party . ( lavender 2 ) 11 . 45 parallel sessions , set 2 ( x3 ) until 12 . 25 nittaya campbell : making sense of legal english . ( rosewood ) ho chee lick : ' family ' in teenage magazine discourse . ( lavender 1 ) peter k . w . tan : my word or yours ? malay loan words across different englishes ( lavender 2 ) 12 . 30 - - 2 . 00 lunch 2 . 00 - 5 . 00 parallel 3 - hour workshops : jane arnold : materials development : a step towards autonomy ( ob 1 ) david nunan : using authentic data in materials design ( rosewood ) brian tomlinson : developing materials for creative reading ( 1 ) ( l 1 ) martin montgomery : working with media materials in the classroom : television advertising . ( lavender 2 ) 3 . 00 - 4 . 00 afternoon tea ( workshop breaks during this period ) 5 . 00 end of day 1 tuesday 8 september 8 . 50 announcements , followed by plenary session ( orchard ballroom 1 ) liz hamp - lyons : which englishes ? problems for writing assessment . 10 . 00 coffee 10 . 30 parallel sessions , set 3 ( x 4 ) until 11 . 10 robert ceperkovic : ' i got it from the internet ! ' critical awareness and the internet : are the two incongruous ? ( orchard ballroom 1 ) desmond allison , susheela varghese and wu siew mei : tasks , feedback , and writing development . ( rosewood ) edward chan : privileged accounts of reality : the only possible form of knowledge and narrative . ( juniper ) lisa lim and lee ee may : diphthongs in singapore english : articulating our realities . ( cypress ) 11 . 15 parallel sessions , set 4 ( x4 ) until 11 . 55 carl mills : going beyond language to create sense in scientific discourse . ( orchard ballroom 1 ) ramona tang and suganthi john : the i in identity : exploring writer identity in student academic writing through the first person pronoun . ( rosewood ) lim beng soon , samantha su , nina venkataraman and wee bee geok : citizenship examined : a linguistic analysis of newspaper articles of flight mi185 crash in december 1997 . ( juniper ) daniel kies : i see what you mean : the theoretical consequences of blurring distinctions between speech and writing . ( cypress ) 12 . 00 parallel sessions , set 5 ( x3 ) until 12 . 40 peter millward : making sense in dramatic contexts . ( orchard ballroom 1 ) asha tickoo : how to create a crisis : a study of esl narrative prose . ( r ) hitomi masuhara : the multi-dimensional representation model : a neural interpretation of the process of creating sense during thereading process . ( juniper ) linda thompson : children creating social contexts through discourse ( cypress ) 12 . 40 - - 13 . 40 lunch 1 . 45 - - 4 . 45 parallel 3 - hour workshops : jane arnold : affect and materials development . ( orchard ballroom 1 ) liz hamp - lyons : judging writing : products and processes . ( rosewood ) mario rinvolucri : developing exercises that respect the way the ' mind-brain ' makes sense of things ( 1 ) . ( juniper ) brian tomlinson developing materials for creative reading ( 2 ) . ( cypress ) ( 3 . 00 - 4 . 00 afternoon tea ) 5 . 10 - 6 . 10 distinguished visiting professor lecture ( orchard ballroom 1 ) george p . landow , brown university : how does one make sense in hypertext ? or , reading in e - space . 6 . 10 end of day 2 wednesday 9 september 8 . 50 announcements followed by plenary session ( orchard ballroom 1 ) mario rinvolucri : filters - - some of the ways we ' cook ' reality for ourselves . 10 . 00 coffee 10 . 30 parallel sessions , set 6 ( x4 ) until 11 . 10 shi - xu and manfred kienpointner : culture as arguable : a comparative - discourse - - analytical approach to intercultural mass communication . ( rosewood ) kath copley : death of the ' tyrant ' : media constructions of pol pot at the time of his passing . ( lavender 1 ) catherine kuo : in search of oneself : a case study of growing through writing in an advanced efl classroom in taiwan . ( lavender 2 ) susan hassall : ' creating worlds ' : constructing narrative in picture books . ( cypress ) 11 . 15 parallel sessions , set 7 ( x4 ) until 11 . 55 : yang ruiying : negotiating meaning : an analysis of chinese learners ' conversations in english . ( rosewood ) takehiko nishioka : a study on the japanese high school students ' skill in expressing subjectivity in their writings . ( lavender 2 ) jeffrey p . jones : creating political common sense : politically incorrect and lay political discourse . ( cypress ) 12 . 00 parallel sessions , set 8 ( x3 ) until 12 . 40 graeme cane : ' leaving in a taxt , in a huff , or in a minute and a huff : using idioms to make and remake meaning . ( rosewood ) donald l . smith : when the japanese student hits the internet head-on . ( lavender 2 ) khoo sim eng : making sense of the singapore feminine identity in local television advertisements . ( cypress ) 12 . 40 - - 1 . 30 lunch 1 . 30 - 4 . 30 parallel 3 - hour workshops : jane arnold : brain - friendly materials . ( orchard ballroom 1 ) mario rinvolucri : developing exercises that respect the way the ' mind-brain ' makes sense of things ( 2 ) . ( rosewood ) anneliese kramer - dahl &amp; maha sripathy : developing critical textual awareness . ( lavender 1 ) hitomi masuhara : creating multi-dimensional sense in reading . ( lavender 2 ) ( 3 . 00 - 4 . 00 afternoon tea ) 4 . 30 end of workshop sessions 4 . 35 closing session - - brief commentaries on the conference ( in orchard ballroom1 ) 5 . 00 end of conference
</t>
  </si>
  <si>
    <t xml:space="preserve">Subject: germanic linguistics annual conference-5 , 1999
 germanic linguistics annual conference-5 ( glac - 5 ) will take place at the university of texas at austin , april 16-18 , 1999 . we invite colleagues at all levels ( faculty and graduate students ) to submit abstracts for 30 - minute papers on any linguistic or philological aspect of any historic or modern germanic language or dialect , including english ( to 1500 ) and the extraterritorial varieties . papers from a range of linguistic subfields , including phonetics , phonology , morphology , syntax , semantics , sociolinguistics , language acquisition , contact , and change , as well as differing theoretical approaches , are especially welcome . please send to the address below a one-page , 12 - point font abstract that is headed only by the title of your paper , as well as a separate 3 " x 5 " index card with your name , institutional affiliation , mailing address , phone / fax numbers , e-mail address , and the title of your paper . submissions must be received by january 2 , 1999 . notifications of acceptance will be sent out by february 1 , 1999 . glac - 5 department of germanic studies e . p . schoch 3 . 102 university of texas at austin austin , texas 78712 for more information , e-mail prof . mark l . louden ( louden @ mail . utexas . edu ) or prof . mark r . v . southern ( m . southern @ mail . utexas . edu ) . as of october 1 , 1998 , you may also consult the glac - 5 website via the ut germanic studies departmental website at www . utexas . edu / depts / german / main . html .
</t>
  </si>
  <si>
    <t xml:space="preserve">Subject: call : neural symbolic processing
 nips * 98 conference workshop ( part of international conference on neural information processing systems ) december 4 and 5 , 1998 breckenridge , colorado hybrid neural symbolic integration - - - - - - - - - - - - - - - - - - - - - - - - - - - - - - - - - - stefan wermter , university of sunderland , uk ron sun , university of alabama , usa description and motivation - - - - - - - - - - - - - - - - - - - - - - - - in the past it was very controversial whether neural or symbolic approaches alone will be sufficient to provide a general framework for intelligent processing . in recent years , the field of hybrid neural symbolic processing has seen a remarkable development . the motivation for the integration of symbolic and neural models of cognition and intelligent behavior comes from many different sources . &gt; from the perspective of cognitive neuroscience , a symbolic interpretation of an artificial neural network architecture is desirable , since the brain has a neuronal structure and the capability to perform symbolic processing . this leads to the question how different processing mechanisms can bridge the large gap between , for instance , acoustic or visual input signals and symbolic reasoning for instance for language processing , inferencing , etc . &gt; from the perspective of knowledge-based processing , hybrid neural / symbolic representations are advantageous , since different mutually complementary properties can be integrated . symbolic representations have advantages with respect to easy interpretation , explicit control , fast initial coding , dynamic variable binding and knowledge abstraction . on the other hand , neural representations show advantages for gradual analog plausibility , learning , robust fault-tolerant processing , and generalization to similar input . since these advantages are mutually complementary , a hybrid symbolic connectionist architecture can be useful if different processing strategies have to be supported . areas of interest - - - - - - - - - - - - - - - - - integration of symbolic and neural techniques for - integrating techniques for language and speech processing - integrating different modes of reasoning and inferencing - combining different techniques in data mining - integration for vision , language , multimedia - hybrid techniques in knowledge based systems - combining fuzzy / neuro techniques - neural / symbolic techniques and applications in engineering - exploratory research in - emergent symbolic behavior based on neural networks - interpretation and explanation of neural networks - knowledge extraction from neural networks - various forms of interacting knowledge representations - dynamic systems and recurrent networks - evolutionary techniques for cognitive tasks ( language , reasoning , etc ) - autonomous learning systems for cognitive agents that utilize both neural and symbolic learning techniques format - - - - - the workshop should provide a forum for presenting and discussing theory and practice of neural / symbolic integration . the format will consist of position statements / panel , group discussion and individual paper presentations . we intend to reserve a significant portion of time for open discussion . the proposed length of the workshop is two days . suggested panels are : 1 . connectionist models for language , vision , inferencing . what are principles for neural / symbolic representation ? 2 . hybrid neural models for new media ( multimedia , web searching , digital libraries , etc ) what will be the impact of hybrid techniques in the future ? submission - - - - - - - - - - - - - - - - it is intended to publish the results after the workshop , either in a book ( springer ) or via a special issue of a journal . we invite papers which can take two forms : short position papers ( around 4 pages ) or full papers ( up to 12 pages ) . we intend to process submissions electronically . please a postscript file via ftp ( see below ) . the paper format should be compatible with latex article format : 11pt , 12 pages maximum , including title , address and email address , abstract , figures , references . notifications will be sent by email to the first author . postscript files can be uploaded with anonymous ftp . please send a notification message to stefan . wermter @ sunderland . ac . uk ftp isis . sunderland . ac . uk ( 157 . 228 . 12 . 13 ) login : anonymous password : &lt; your email address &gt; cd pub / wermter binary put &lt; yourfile . ps &gt; or &lt; yourfile . ps . gz &gt; quit the paper must arrive not later than 25th september 1998 at the address below . # # # # # # # # # # # # # # submission deadline : 25th september 1998 for an update on invited speakers , panel and information please see http : / / osiris . sunderland . ac . uk / ~ cs0stw / wermter / workshops / nips-workshop . html please send correspondence to : nips workshop contact - - - - - - - - - - - - - - - - - - - - * * * * * * * * * * * * * * * * * * * * * * * * * * * * * * * * * * * * * * * * * * * * professor stefan wermter research chair in intelligent systems university of sunderland school of computing &amp; information systems st peters way sunderland sr6 0dd united kingdom phone : + 44 191 515 3279 fax : + 44 191 515 2781 email : stefan . wermter @ sunderland . ac . uk http : / / osiris . sunderland . ac . uk / ~ cs0stw / * * * * * * * * * * * * * * * * * * * * * * * * * * * * * * * * * * * * * * * * * * * *
</t>
  </si>
  <si>
    <t xml:space="preserve">Subject: iada conference
 marcelo dascal and his colleagues are organizing together with iada a conference at the university of tel aviv from june 13-16 , 1999 . the main topic of this joint conference will be negotiations . there will be two parts : june , 13-15 pragmatics of negotiation , organized by the colleagues from tel aviv june , 15-16 negotiation as a dialogic concept , organized by marcelo dascal and edda weigand on behalf of iada the iada part will be structured according to plenary papers and sessions or round-tables . we cordially invite all our members and other colleagues to take part in this conference . in recent years , the topic negotiation has become a central dialogic concept , not only as a specific type of dialogue but in general as a crucial term for linguistic , philosophical , and interdisciplinary methodology . meaning and understanding in general are negotiated in dialogue . all these facets of the term can be addressed in individual papers or be taken as the topic of round-tables . this first circular is intended as a call for papers and proposals for round-tables . round tables consist of a series of closely related lectures on a specific subtopic of negotiation . the conference language will be english . conference homepage : http : / / zsf5 . uni-muenster . de / zsf / iada / tel1circ . htm for further information please ask : prof . edda weigand university of muenster fb 11 : philologie sprachwissenschaft bispinghof 2b d-48143 muenster germany tel . : + 49 / 251 / 8328494 fax . : + 49 / 251 / 8328495 e - mail : weigand @ uni-muenster . de
</t>
  </si>
  <si>
    <t xml:space="preserve">Subject: armenian ling
 * * * second and last call for papers * * * sixth international conference on armenian linguistics - paris , july 5 - 9 , 1999 the sixth international conference on armenian linguistics will be held in paris , july 5 - 9 , under the auspices of the institut national des langues et civilisations orientales ( inalco ) papers will not be restricted in terms of topic or theoretical approach . workshops will be organized according to paper proposals . deadline for submission of proposals : 30 september 1998 proposals for presentations should be sent to : anaid donabedian , 57 , bd jourdan , 75014 paris , france fax + 33 1 44 15 10 61 e-mail : donabed @ ext . jussieu . fr submissions sent by fax or email are welcome , if followed by copy by post . proposals should include : 1 . participation form ; see the form below . 2 . an anonymous abstract ( three copies ) indicating clearly the author 's theoretical assumptions and , methodology , and showing how the research represents original work in the field of armenian linguistics or linguistics generally . the abstract should include a brief bibliography . ( total 1 - 2 page a4 ; languages : french , english , armenian ) the conference may provide financial support for transportation and / or room and board fees for participants who reside permanently in armenia or other eastern bloc countries , whose papers are accepted for presentation . participants from other countries who have no institutional backing may also apply for support . preference will be given partly to young scholars . the fee for participating in the conference will be 500 ff ( roughly us $ 100 ) ( students : 150 ff ) comfortable lodging ( shower , wc , telephone ) at reasonable rates ( 150-200 fft ) will be available at the cite internationale universitaire de paris . good hotel accomodation will be proposed at 500-600f per night near the palais royal and the conference area . application form : surname : . . . . . . . . . . . . . . . . . . . . . . . . . . . . . . . . . . . . . . . . . name : . . . . . . . . . . . . . . . . . . . . . . . . . . . . title : . . . . . . . . . . . . . . . . . . . . . . . . . . . . . . . . . . . . . . . . . . . . . . . . . . . . . . . . . . . . . . . . . . . . . . . . . . . . . . . . affiliation : . . . . . . . . . . . . . . . . . . . . . . . . . . . . . . . . . . . . . . . . . address : . . . . . . . . . . . . . . . . . . . . . . . . . . . . . . . . . . . . . . . . . : . . . . . . . . . . . . . . . . . . . . . . . . . . . . . . . . . . . . . . . . . : . . . . . . . . . . . . . . . . . . . . . . . . . . . . . . . . . . . . . . . . . tel . . . . . . . . . . . . . . . . . . . . . . . . . . . . . . . . . . . . . . . . . fax . . . . . . . . . . . . . . . . . . . . . . . . . . . . . . . . . . . . . . . . . e - mail . . . . . . . . . . . . . . . . . . . . . . . . . . . . . . . . . . . . . . . . . title of paper / presentation : . . . . . . . . . . . . . . . . . . . . . . . . . . . . . . . . . . . . . . . . . . . . . . . . . . . . . . . . . . . . . . . . . . . . . . . . . . . . . . . . . . . . . . . . . . . . . . . . . . . . . . . . . . . . . . . . . . . . . . . . . . . . . . . . . . . . . . . . . . . . . . . . . . . . . . . . . . . . . . . . . . . . . . . . . . . . . . . . . . . . . . . . . . . . . . . . . . . . . . . . . . . key words ( 4 words maximum ) : . . . . . . . . . . . . . . . . . . . . . . . . . . . . . . . . . . . . . . . . . i request financial assistance : yes / no anaid donabedian - demopoulos section d ' armenien - inalco 2 , rue de lille 75343 paris cedex 07 donabed @ ext . jussieu . fr attention , je suis provisoirement detachee au cnrs ( cams , umr 17 ) ; veuillez utiliser de preference mon adresse personnelle : 57 bd jourdan 75014 paris tel : 01 44 16 11 10 fax : 01 44 16 10 61 ou l ' adresse electronique donabed @ ext . jussieu . fr
</t>
  </si>
  <si>
    <t xml:space="preserve">Subject: language acquisition ( gala ' 97 )
 gala ' 97 conference on language acquisition proceedings are now available the highly successful gala ' 97 conference on language acquisition took place in edinburgh in april 1997 , attracting some 200 researchers in language acquisition from around the world . the printed proceedings of that conference are now available . they contain 93 6 - page papers covering first language syntax and semantics , acquisition of phonetics and phonology , cognitive modelling , second language syntax and semantics , second language psycholinguistics , impaired acquisition , bilingual acquisition . all of these papers were presented at the conference either as papers or posters . information about the conference and abstracts of the papers may be found at the gala ' 97 website http : / / www . cogsci . ed . ac . uk / gala / the book " language acquisition : knowledge representation and processing . proceedings of gala ' 97 " ( 540 pp . isbn 1 902242 00 9 ) can be ordered directly . to order , please make a cheque or money-order , in uk pounds sterling , payable to " the university of edinburgh " . also , print out and fill in the order form below and address them to : gala ' 97 proceedings department of applied linguistics the university of edinburgh 14 buccleuch place edinburgh eh8 9ln uk + + + + + + + + + + + + + + + + + + + + + + + + + + + + + + + + + + + + + + + + + + + + + + + + + + + + + + + + + + + + + + + + + + + + gala ' 97 proceedings . order form . please send me . . . . . copies of the gala ' 97 proceedings . send them to : ( name and address ) . . . . . . . . . . . . . . . . . . . . . . . . . . . . . . . . . . . . . . . . . . . . . . . . . . . . . . . . . . . . . . . . . . . . . . . . . . . . . . . . . . . . . . . . . . . . . . . . . . . . . . . . . . . . . . . . . . . . . . . . . . . . . . . . . . . . . . . . . . . . . . . . . . . . . . . . . . . . . . . . . . . . . . . . . . . . . . . . . . . . . . . . . . . . . . . . . . . . . . . . . . . . . . . . . . . . . . . . . . . . . . . . . . . . . . . . . . . . . . . . . . . . . . . . . . . . . . . . . . . . . . . . . . the cost per copy is 16 . 00 pounds sterling . please tick your postal requirements ( cost is per copy ) tick cost destination . . . . 4 . 15 pounds . within uk . ( first class , one price ) . . . . 5 . 29 pounds anywhere in the rest of europe ( airmail ) . . . . 12 . 03 pounds usa and rest of the world ( airmail ) . . . . 5 . 21 pounds usa and rest of the world ( surface mail - allow 4 - 6 weeks ) total the cost of the book ( s ) and the ( combined ) postage . please add 35p for each copy if you are paying by credit card ( see below ) . i enclose cheque / money order to the value of . . . . . . . . we are able to accept payment from a variety of credit cards ( visa , mastercard , switch , and delta ) . payments made by credit card incur an additional charge of 2 % of the total amount due ( see above ) . if you wish to pay by credit card , please print out the following form , complete it and return it to us by post . ( you are advised not to send your credit card details by email . also , we require an actual signature . ) name : address to which the card is registered : card type ( visa , mc , switch , delta ) : card number : valid from : expiry data : amount due : total to be charged to card : signature : . . . . . . . . . . . . . . . . . . . .
</t>
  </si>
  <si>
    <t xml:space="preserve">Subject: 2nd hispanic lingusitic symposium
 second hispanic linguistics symposium / segundo simposio de linguistica hispanica october 9-11 , 1998 the ohio state university the fawcett center , 2400 olentangy river road , columbus , oh . 43210-10027 ) program friday , october 9 ( room 4 ) : 9 : 00 - 9 : 15 opening remarks . 9 : 30-10 : 00 lee hartman , southern illinois university : " parsing spanish _ solo _ " 10 : 00-10 : 30 cristina sanz , georgetown university : " spanish teacher talk : complexity and word order " 10 : 30-11 : 00 ronald p . leow , georgetown university : " attention , awareness , and theforeign language classroom " 11 : 00-11 : 30 james f . lee , university of illinois , urbana : " on levels of processing and on levels of comprehension " 11 : 30 - 1 : 00 lunch break 1 : 00 - 1 : 30 maria fernandez , michigan state university : ( tba ) 1 : 30 - 2 : 00 paola dussias , university of illinois , urbana : " the function-word effect in spanish - english codeswitching : what eye - tracking can tell us " 2 : 00 - 2 : 30 carmen garcia fernandez , university of virginia : " requesting for a service : strategies used by venezuelan women " 2 : 30 - 3 : 00 elena ruzickova , miami university : " cuban facework : politeness strategies in requests , apologies and compliment responses " 3 : 00 - 3 : 30 coffee break 3 : 30 - 4 : 00 diane ringer uber , the college of wooster : " forms of address in the commercial spanish of five latin american cities 4 : 00 - 4 : 30 maryellen garcia , university of texas , san antonio : " evidence from _ nomas _ in a bilingual dialect " 4 : 30 - 5 : 00 pat lunn , michigan state university : the domino effect : changes in subjunctive usage in quito 5 : 00 - 5 : 30 coffee break 5 : 30 - 6 : 00 kenneth wireback , miami university : " on the velarization of / n / in cuban radio broadcasting " 6 : 00 - 6 : 30 claudia parodi , ucla : " the agreement system of los angeles spanish and the media " 6 : 30 - 7 : 00 liliana sanchez , carnegie mellon university : " d0 features and the direct object pronominal system of andean spanish " 7 : 30 - 9 : 00 welcoming reception at the faucett center 's alumni lounge saturday , october 10 ( parallel sessions ) session a ( rooms 6 - 7 ) : 8 : 30 - 9 : 00 luis lopez , university of missouri : " on the syntax of contrastive focus : evidence from vp - ellipsis " 9 : 00 - 9 : 30 jose camacho , rutgers university : " a focus auxiliary in dialects of spanish " 9 : 30-10 : 00 eugenia casielles , wayne state university : " notes on the topic-focus articulation " 10 : 00-10 : 30 coffee break 10 : 30-11 : 00 enrique mallen , texas a&amp;m university : " predicate inversion in spanish " 11 : 00-11 : 30 francisco ordonez , university of illinois - urbana : " subject inversion in romance and predicate raising " 11 : 30-12 : 00 hector campos , georgetown university : " three types of subject raising in spanish " 12 : 00 - 1 : 30 lunch break 1 : 30 - 2 : 00 juan martin , university of toledo : " the syntax and semantics of spanish accusative _ a _ " 2 : 00 - 2 : 00 luis silva - villar , ucla : " diachronic qualitative studies on minimalist operations " 2 : 30 - 3 : 00 marta lujan , the university of texas , austin : " minimalist bello : basic categories in bello 's grammar " 3 : 00 - 3 : 30 coffee break 3 : 30 - 4 : 00 raul aranovich , university of texas , san antonio : " blocking of spanish reflexives in the hierarchical lexicon " 4 : 00 - 4 : 30 paula kempchinsky , university of iowa : " on the nature of condition b " 4 : 30 - 5 : 00 karen zagona , university of washington : " some effects of np - movement on aspectual construal " 5 : 00 - 5 : 30 coffee break 5 : 30 - 6 : 00 james harris , mit : " the legend of nasal depalatalization " 6 : 00 - 6 : 30 heles contreras , university of washington : " the range of syntactic parametrization " 7 : 30 - 9 : 30 dinner at the faucett center 's alumni lounge saturday , october 10 session b ( rooms 8 - 9 ) : 9 : 00 - 9 : 30 robert m . hammond , purdue university : " the non-occurrence of the phone [ rr ] in the spanish sound system " 9 : 30-10 : 00 holly j . nibert , pennsylvania state university : " a production / perception study of the phrase accent in spanish intonation " 10 : 00-10 : 30 coffee break 10 : 30-11 : 00 carlos e . pineros , central michigan university : " head - dependence in _ jerigonza _ , a spanish language game " 11 : 00-11 : 30 eric holt , university of south carolina : " the moraic status of consonants from latin to hispano - romance : the case of obstruents " 11 : 30-12 : 00 john m . lipski , university of new mexico : " the many faces of spanish / s / - weakening : ( re ) alignment and ambisyllabicity " 12 : 00 - 1 : 30 lunch break 1 : 30 - 2 : 00 jose i . hualde , university of illinois , urbana : " patterns in the lexicon : hiatus with unstressed high vowels in spanish " 2 : 00 - 2 : 00 ellen m . kaisse , university of washington : " the syllabic position of glides in spanish : insights from pasiego vowel harmony " 2 : 30 - 3 : 00 sonia colina , arizona state university : " re - examining spanish glides : the hiatus / diphthong alternation and analogically conditioned variation in vocoid sequences " 3 : 00 - 3 : 30 coffee break 3 : 30 - 4 : 00 mario saltarelli , university of southern california : ( tba ) 4 : 00 - 4 : 30 alfonso morales - front , georgetown university : " the role of templates in the acquisition of phonology " 4 : 30 - 5 : 00 regina morin , the college of new jersey : " spanish substantives : how many classes ? " 5 : 00 - 5 : 30 coffee break sunday , october 11 ( parallel sessions ) session a ( rooms 6 - 7 ) : 9 : 00 - 9 : 30 rafael nunez - cedeno , university of illinois , chicago : " on interpreting generic ( pro ) nouns in spanish " 9 : 30-10 : 00 scott schwenter , ball state university : " two types of scalar particles : evidence from spanish " 10 : 00-10 : 30 sarah harmon and almerindo ojeda , university of california , davis : " mass - neuter in _ obra de agricultura _ " 10 : 30-11 : 00 coffee break 11 : 00-11 : 30 cristina schmitt , michigan state university / zas - berlin : " _ todo _ and _ every _ : semantic similarities , syntactic differences " 11 : 30-12 : 00 elena herburger , georgetown university : " interpreting negative concord " 12 : 00-12 : 30 errapel mejias - vicandi , university of nebraska : " prenominal adjectives andwh - extraction " sunday , october 11 session b ( rooms 8 - 9 ) : 9 : 00 - 9 : 30 jose del valle , miami university / university of virginia : " language policy and linguistic culture in galicia " 9 : 30-10 : 00 frank nuessel , university of louisville : " linguistic theory and discourse in _ don quijote _ " 10 : 00-10 : 30 ray harris - northall , university of wisconsin - madison : " official use of the vernacular in the 13th century : medieval spanish language policy ? " 10 : 30-11 : 00 coffee break 11 : 00-11 : 30 thomas walsh , georgetown university : " the etymology of spanish _ atinar _ 11 : 30-12 : 00 joel rini , university of virginia : " the directionality of leveling in the old spanish verbal paradigm distillable from resistance to language shift : the case of spanish _ dormir _ , _ morir _ ( and _ podrir _ ) " 12 : 00-12 : 30 steven n . dworkin , university of michigan : " syntax and lexical loss : the fate of old spanish in spanish _ y _ and _ ende _ " organizing committee : fernando martinez - gil and javier gutierrez - rexach ( dept . of spanish and portuguese , the ohio state university ) symposium coordinator : fernando martinez - gil registration : free for students ; $ 20 . 00 for others before september 20th , 1998 . after september 20th and onsite registration will be $ 30 . 00 . for further information , including registration form and hotel reservations , please contact : fernando martinez - gil , second hispanic linguistics symposium coordinator , dept . of spanish and portuguese , the ohio state university , 266 cunz hall , 1841 millikin rd . , columbus , oh 43210-1229 tel . ( 614 ) 292-1981 / fax ( 614 ) 292-7726 e - mail : martinez-gil . 1 @ osu . edu fernando martinez - gil , dept . of spanish and portuguese the ohio state university martinez-gil . 1 @ osu . edu
</t>
  </si>
  <si>
    <t xml:space="preserve">Subject: new books on pragmatics
 john benjamins publishing would like to call your attention to the following new title in the field of pragmatics : function and structure in honor of susumo kuno akio kamio &amp; ken - ichi takami ( eds . ) this collection of papers on functional syntax shows the development of a specific stream of functional linguistics initiated by susumu kuno of harvard university . inspired by prague school linguists such as jan firbas and vilem mathesius , kuno developed a more comprehensive and theory-oriented approach and lined it with the american formalist approach of generative grammar . his approach is thus a unique combination of functionalism and formalism that constantly urges the promotions of interactions between these two major trends in linguistics . the papers in this collection coherently deal with functional aspects of linguistics from a wide variety of perspectives such as theoretical , applicational , experimental and diachronic aspects incorporating the functional concept advocated by kuno . &lt; br &gt; contributions by : noriko akatsuka ; jacqueline guillemin - flescher ; akio kamio and margaret thomas ; becky kennedy ; kiri lee ; use men et . al . ; ken - ichi takami ; etsuko tomoda ; aiko utsugi ; gregory ward ; john whitman . 1998 . ca 360 pp . pragmatics and beyond new series 59 . us / canada : hb : 1 55619 822 1 price : usd 89 . 00 rest of the world : hb : 90 272 5073 1 price : nlg 178 , bernadette martinez - keck publicity / marketing tel : ( 215 ) 836-1200 fax : ( 215 ) 836-1204 e-mail : bernie @ benjamins . com john benjamins north america po box 27519 philadelphia pa 19118-0519 check out the john benjamins web site : http : / / www . benjamins . com /
</t>
  </si>
  <si>
    <t xml:space="preserve">Subject: new books on human cognitive processing
 john benjamins publishing would like to call your attention to the following new title in the field of human cognitive processing : the contemporary theory of metaphor a perspective from chinese &lt; br &gt; ning yu the primary objective of this book is to contribute to the contemporary theory of metaphor from the viewpoint of chinese so as to help place the theory into a wider cross-linguistic and cross-cultural perspective . aiming at this primary objective , it explores two major questions faced by the contemporary theory : ( 1 ) if abstract reasoning is at least partially metaphorical in nature ; and ( 2 ) what conceptual metaphors are universal , widespread , or culture-specific . it focuses on ( 1 ) metaphors of emotions , ( 2 ) the time as space metaphor , and ( 3 ) the event structure metaphor . it studies how chinese is similar to and different from english with regard to these metaphor systems and image schemas involved , and what reasons ( cognitive or cultural ) can account for the similarities and differences between these two languages . in general , the empirical studies presented in this book reinforce the view that metaphor is the main mechanism through which abstract concepts are comprehended and abstract reasoning is performed . they also support , from the perspective of chinese , the candidacy of some conceptual metaphors for metaphorical universals . these include , for instance , the anger is heat metaphor , the happy is up metaphor , the time as space metaphor and the event structure metaphor . it seems that these conceptual metaphors are grounded in some basic human experiences that may be universal to all human beings . 1998 ca 300pp . human cognitive processing , 1 us / canada : hb : 1 55619 201 0 price : usd 59 . 00 rest of the world : hb : 90 272 2353 x price : nlg 118 bernadette martinez - keck publicity / marketing tel : ( 215 ) 836-1200 fax : ( 215 ) 836-1204 e-mail : bernie @ benjamins . com john benjamins north america po box 27519 philadelphia pa 19118-0519 check out the john benjamins web site : http : / / www . benjamins . com /
</t>
  </si>
  <si>
    <t xml:space="preserve">Subject: 5th intl conf on asian / african langs
 the 5th international conference on the languages of far east , southeast asia and west africa first circular the university of st . petersburg and the institute for asian and african studies ( moscow state university ) are pleased to announce that the 5th international conference * the languages of far east , southeast asia and west africa * will be held in st . petersburg on september 7-11 , 1999 . the conference site is the university of st . petersburg , dept of oriental studies ( 11 , universitetskaja nab . , 199034 , st . petersburg , russia ) . building on the success of its predecessors ( moscow 1991 , 1993 , 1995 , 1997 ) , this conference aims to encourage a spirit of dialogue between students of far east / southeast asia and of west africa . the conference offers a unique opportunity for its participants to exchange views on the languages whose structures share so many features , despite the genetic or areal unrelatedness . special session a special session will be held , devoted to theoretical frameworks for the analysis of isolating languages . it has been revealed more than once in the course of discussions at previous leseawa conferences that we badly need a common metalanguage in terms of which a coherent analyses of the languages of fe , sea , and wa would be most efficient . we are certainly far from an intention to develop an esoteric metalanguage . on the contrary , our ultimate goal is to eventually enrich the common stock of theoretical notions , where analyses of both " more traditional " and " less traditional " languages would be fully commensurable . most of currently used linguistic models are not properly equipped to give a student of fe , sea , and wa languages reliable analytic tools , even where such fundamental linguistic objects as the phoneme , parts of speech , clause , etc . are concerned . invited speakers are to be announced . working languages will be english and russian . applications and abstracts ( ca . 100 words ) should be submitted to : prof . dr . rudolph yanson , chair , dept of china , sea , and korea , univ . of st . petersburg &lt; yanson @ ry1703 . spb . edu &gt; , fax ( 812 ) 3287861 , phone ( 812 ) 3213767 ( home ) all submissions are subject to refereeing by the program committee . e - mail submissions are strongly encouraged . deadline for response to the 1st circular is march 10 , 1999 . notifications of acceptance will be mailed out before may 1999 . registration fee is usd 60 . the registration fee includes the volume of conference proceedings , coffee-breakes , lunch ( please specify if you require a vegetarian or vegan option ) , cultural program , etc . organizing committee : rudolph yanson ( chair ) marc kaploun ( vice-chair ) fax ( 095 ) 203-3647 alexandre storozhuk ( secretary ) angelina gerasimova aleksey vasiljev program committee : vadim kassevitch ( chair ) &lt; kasevich @ vbk . usr . pu . ru &gt; artemy karapetianz ( vice-chair ) victor vinogradov ( vice-chair ) mikhail rumjantsev rudolf yanson andrey zhukov nikolay dobronravin alexandre ogloblin sergey yakhontov - - prof . dr . vadim b . kassevitch ( univ . of st . petersburg ) p . o . box 14 , st . petersburg , 191025 , russia phone ( 7-812 ) 314-6123 ( home ) , fax ( 7-812 ) 2181346 ( office ) &lt; kasevich @ vbk . usr . pu . ru &gt;
</t>
  </si>
  <si>
    <t xml:space="preserve">Subject: glow ' 99
 call for papers : glow 1999 the glow 99 colloquium will be organized by the research center for general linguistics ( zas ) in berlin from 29th to 31st march 1999 . the conference will then continue in potsdam on 1st april with parallel workshops organized by the potsdam university and lot ( netherlands graduate school of linguistics ) . themes of the conference main colloquium : universals workshops : phonetics in phonology sources for universals technical aspects of movement calls : the colloquium : universals the search for universals has always been at the center of interest in generative linguistics . fundamental claims about universal properties of language are what we build into the very architecture of the theory of ug : primitives ( features etc . ) , combinatorial operations ( merge ) , the operation ' move ' , interfaces with extralinguistic systems ( lf , pf ) , etc . alongside such formal universals , we also seek substantive universals in inventories , markedness patterns , feature hierarchies etc . such facts may reflect properties of ug itself or derive from extralinguistic sources . recent growth in crosslinguistic study opens new opportunities for extending the empirical base , confirming or challenging old generalizations and establishing new ones . at the same time , recent theoretical developments in both phonology and syntax lead to important questions concerning the formal and / or substantive nature of universals in language , and the quest for the exact sources of variation between languages . in phonology , universals have typically been assumed to exist in many different subcomponents , e . g . features , prosodic constituents . only in recent years , with the emergence of output-based evaluation systems , has the focus of interest in universals shifted to the study of constraints and their interaction . hence new questions arise : are all constraints universal in the sense that they are constitutive of grammar ? should we conceive of constraints as being exhaustive and ordered ? are there universals that constraint orderings have to obey ? are there different domains ( i . e . lexical and postlexical level ) where constraints apply ? are there language-specific constraints ? syntactic theory in the early 80 's assumed principles common to all languages to interact with various types of ' macro-parameters ' : one deep property from which several other properties derive ( e . g . pro-drop parameter ) . later , variation was attributed to ' micro-parameters ' . now , with the emergence of minimalism and optimality , basic issues like what constitutes a universal principle / constraint , and what constitutes a parameter , need to be re-addressed . is there a universal inventory of functional heads / features ? as to the autonomy of , or the division of labour between syntax and morphology : is parametrized variation confined to inflectional systems ? is syntactic variation restricted to the choice of overt or zero realization of a given feature ? if all movement takes place in a single cycle , does variation reduce to the presence of affixes or the lack thereof ? are there universal constraints in morpho-syntax ? moreover , in recent years it has been argued that thematic relations are features . what are their characteristics ? do these have a universal inventory ? could they be parametrized ? many typological-descriptive generalizations await theoretical integration - e . g . greenbergian ' universals ' of word order patterns , cross-categorial harmony effects , etc . in this respect , kayne 's proposal for a universal ordering merely shifts the burden from phrase structure to movement . a guiding heuristic of generative grammar has been that parsimonious ( redundancy-free ) theories are to be preferred ; but minimalism goes further in suggesting that economy is built into ug itself . to what extent can the hypothesis that ug principles instantiate notions of economy be upheld ? in studying ug , we take the external systems with which it interfaces to be invariant in linguistically significant senses across individuals and languages . thus we posit universal interpretation mechanisms ( and uniformity across languages at lf ) , ' universal phonetics ' ( invariant articulatory / perceptual mechanisms ) , a universal parser , etc . ; so that variation is confined to grammars , in particular phonology / morphology and&amp;nbsp ; aspects of the lexicon . yet properties of external systems may have far-reaching consequences for our view of ug . as we learn more about them , universals attributed to ug may have to be reassigned . what if ug - compatible grammars determine languages that cannot exist because they are unuseable ( unparseable ; unlearnable ; etc ) ? are there universal patterns in the acquisition process , in parsing strategies , etc . , that can be brought to bear ? the colloquium will consist of 20 talks of 45 minutes each plus discussion . abstracts may not exceed 2 pages with at least a 1 inch margin on all four sides and should employ a font not smaller than 12 pt . they should be sent anonymously in tenfold , accompanied by a camera-ready original with the author 's name , address and affiliation to : glow selection committee c / o artemis alexiadou zentrum fr allgemeine sprachwissenschaft , typologie und universalienforschung jgerstr . 10 / 11 , 10117 berlin germany phone : + 49-30 - 20192404 / 1 fax : + 49-30 - 20192402 e-mail : glow99 @ zas . gwz-berlin . de url : http : / / www . zas . gwz-berlin . de / events / glow / index . htm the workshops 1 . sources for universals recent developments in syntax and phonology such as the minimalist program or optimality theory have led to new insights into the structure of the human linguistic capacity . in the context of such theoretical developments , the conviction has grown that recourse to innate properties of language cannot be the only explanation for the existence of certain generalizations of formal linguistic structure . the idea of the workshop " sources for universals " is to bring together researchers from various fields inside and outside of syntax and phonology in order to identify possible sources for formal universals of natural language . such possible sources could come from the following domains , semantic universals consideration of processing difficulty considerations of laws of historical development for languages considersations of constraints on language acquisition biological constraints in the sense of a " universal grammar " constraints inherent in the computational mechanisms serving language , this list is not meant to be exhaustive . contributions which link formal universals as discussed in recent grammatical models to any of such sources are particularly welcomed . 2 . technical aspects of movement filler - gap dependencies ( fgd ) belong to the most intriguing properties of natural language grammatical theories have to deal with . finding the right approach continues to be a matter of no little controversy . capturing the core properties of fgds , concepts of strictest c-command , which require fillers and their gaps to be immediately attached to the same projection line , arguably possess a high amount of naturalness or simplicity . this type of constraint is directly reflected by linear indexed grammars and has been implemented in the minimalist extension condition on structure building . ( attempts to derive the c-command relation from the minimalist operation merge take this strategy even further . ) yet , head-movement configurations , analyzed as adjunction in the principles and parameters variant of generative grammar , seem to require weaker versions of c-command , such that the adjoined head ' inherits ' the c-command domain of the head adjoined to . it is an open question , whether there are alternatives that do not - one way or the other - employ similar auxiliary devices . as is well known , fgd - patterns ( nested / crossed ) have consequences for the generative power of the grammars describing them . it is not properly understood , however , which devices of which systems capture less orderly patterns best . systems using slash-categories or similar techniques seem to run into considerable difficulty here . feature - lists integrated into a checking theory of movement may be considered one of various alternatives . most recently , the minimalist adoption of the " copy theory of movement " opened up another array of related issues . how , for example , do checking resources get eliminated if each step leading to elimination is preceded by a step of copying these resources ? are copies of np / wh - moved constituents assumed to retain properties of empty anaphors and syntactic variables respectively , or has any reference to empty categories ( e . g . ecp ) and their potential link to binding theory become undefined ? if the latter , could this change be motivated by complexity results concerning the powerful device of free indexation , as employed by gb binding theory ? indeed , a general ban on the use of indices has been accompanying the " copy theory of movement " . this calls for a demonstration how chains , the standard " legitimate lf - objects " , which in alternative versions of syntax are supposed to fully supplant movement , get handled without such devices . primary properties to be defined on chains of copies , for example , would be pf - realizability as well as the distinction between operator , variable , and descriptive content status at lf ( nontrivial consequences for the analyses of qr and acd being directly implied ) . alternatively , it would be helpful to be able to appreciate how far any worked-out proposals deviate from structure-sharing techniques as used in hpsg / lfg ( a . o . ) , index percolation devices from variants of indexed grammar , and other structure generating systems like tree adjoining grammar or categorial grammar . this workshop invites submissions of papers shedding light on the above questions from both technical / formal and linguistic angles . abstracts for both workshops are invited for 45 minute presentations ( plus 15 minutes dicussion ) . they should not exceed one page / 500 words . please send five anonymous copies plus a camera ready original ( with author 's name , address , and affiliation ) to the address specified below . speakers will be partially reimbursed for their expenses on the scale that applies to the colloquium . glow workshops c / o matthias schlesewsky institut fuer linguistik universitt potsdam postfach 60 15 53 d 14415 potsdam germany phone : x49 - 331-977 - 2016 fax : x49 - 331-977 - 2761 e-mail : glow _ workshop @ ling . uni-potsdam . de url : http : / / www . ling . uni-potsdam . de / ik / glow . html 3 . phonetics in phonology invited speakers : edward flemming , donca steriade organizers : carlos gussenhoven , ren kager the workshop is broadly concerned with the relevance of articulatory and perceptual facts for phonological theory . more specifically , it intends to focus on such questions as the extent to which functional factors determine phonological grammars , the status of the distinction between phonological representation and phonetic implementation , the issue of multiple ( articulation-based as well as perception-based ) phonological representations , and the universality and ` groundedness ' of phonological constraints . the workshop will consist of approximately 7 talks of 45 minutes each , followed by 15 minutes of discussion . abstracts may not exceed one page with at least a 1 inch margin on all four sides and should employ a font no smaller than 12 pt . they should be sent anonymously in threefold , accompanied by a camera-ready original with the author 's name , address and affiliation , to glow phonology workshop c / o . ren kager utrecht institute of linguistics / ots trans 10 3512 jk utrecht netherlands phone : + 31-30 - 2538064 fax : + 31-30 - 2536000 deadline for submission of abstracts : december 1 , 1998 submission by fax or e-mail will not be accepted .
</t>
  </si>
  <si>
    <t xml:space="preserve">Subject: aspects of bilingualism in the ancient world
 aspects of bilingualism in the ancient world the university of reading , 2 - 4 april 1998 an international conference on bilingualism organised by prof . j . n . adams ( reading ) , prof . m . e . p . janse ( gent ) and dr s . c . r . swain ( warwick ) will be held at the university of reading from 2 - 4 april 1998 . sixteen invited speakers from britain and abroad will give papers . no attempt will be made to achieve a comprehensive coverage of language contact in the ancient mediterranean world , but the focus will instead be on greek and latin in contact both with each other and with other languages . it is intended that some papers should be linguistic in orientation ( i . e . that they should take account of recent research by linguists on bilingualism in modern societies , relating the findings if possible to issues of ancient bilingualism ) , but it is also obvious that historians and literary scholars commonly address problems related to language contact . we hope that the programme of papers will offer a combination of sociolinguistic , literary , cultural and historical approaches to the subject . conference program thursday , april 2 12 . 00 - 2 . 00 registration 2 . 00 - 2 . 05 welcome 2 . 05 - 2 . 50 d . r . langslow approaching bilingualism in corpus languages 2 . 50 - 3 . 35 s . c . r . swain bilingualism and biculturalism in cicero 3 . 35 - 3 . 50 discussion 3 . 50 - 4 . 15 tea 4 . 15 - 5 . 00 cl . brixhe echanges greco-phrygiens 5 . 00 - 5 . 45 i . rutherford patterns of interference in lycian - greek texts : word order , filiation , formulas and other stuctures 5 . 45 - 6 . 00 discussion 6 . 15 - 7 . 00 z . rubin res gestae divi saporis : greek and middle iranian in a document of sassanian , anti - roman propaganga 7 . 30 reception ( ure museum of archaeology ) * * * * * * * * * * * * friday , april 3 9 . 00 - 9 . 45 j . n . adams bilingualism at delos 9 . 45-10 . 30 k . versteegh dead or alive : the status of the standard language 10 . 30-10 . 45 discussion 10 . 45-11 . 10 coffee 11 . 10-11 . 55 h . cotton hebrew , aramaic and greek in the documents from the judean desert : languages , law and society 11 . 55-12 . 40 m . janse contact - induced change : two case studies from the history of greek 12 . 40-12 . 55 discussion 1 . 00 - 2 . 15 lunch 2 . 15 - 3 . 00 f . biville greco - romains et greco-latin 3 . 00 - 3 . 45 m . leiwo from contact to mixture : bilingual inscriptions from italy 3 . 45 - 4 . 00 discussion 4 . 00 - 4 . 25 tea 4 . 25 - 5 . 10 d . g . k . taylor bilingualism and diglossia in late antique syria and mesopotamia 5 . 10 - 5 . 55 p . flobert a case of bilingualism in gaul : romani and franci in the vith century 5 . 55 - 6 . 30 discussion 7 . 30 - 9 . 30 conference dinner * * * * * * * * * * * * saturday , april 4 9 . 00 - 9 . 45 j . kramer greek papyri from egypt and the history of the latin language 9 . 45-10 . 30 p . glare from text to speech : arguing the case for bilingualism in roman egypt 10 . 30-10 . 45 discussion 10 . 45-11 . 10 coffee 11 . 10-11 . 55 h . von staden ( title awaited ) 11 . 55-12 . 40 b . frischer word - order transference between latin and greek : the relative position of the accusative direct object and the governing verb in cassius dio and other greek and roman prose authors 12 . 40 - 1 . 00 discussion location : the conference will be held in the faculty of letters and social sciences at the university of reading . accommodation : delegates will be put up in a modern university hall of residence . all rooms have handbasins , and there are some rooms with en-suite facilities . please let us know if you require a room on the ground floor . it is not possible to provide double rooms . meals : breakfast is included in the price of accommodation and coffee , lunch and tea are included in the conference fee . on the first night there will a reception in the ure museum of greek archaeology hosted by the department of classics . on the second night a conference dinner will be held in the orange room , university of reading . the price of this will be gbp 325 to include wine . travel : reading is easily reached by road and train . train : reading is on the london to bristol line and there are frequent trains from paddington . reading is also easily accessible by train from oxford and the north . for those travelling by eurostar , there is a direct train service from waterloo to reading . road : reading is some forty miles from london and can be reached via the m4 motorway , junction 11 . air : there is a direct bus link between heathrow and reading . a regular train service runs between gatwick and reading . general : throughout the conference a conference office will be manned and delegates can be contacted by the following means : telephone : 0118 9 31820 fax : 0118 9 316661 e-mail : s . r . d . wallis @ reading . ac . uk if you have any queries concerning the organisation of the conference or booking in the first instance please contact the conference secretary , s . r . d . wallis on the above numbers . - - - - - - - - - - - - - - - - - - - - - - - - - - - - - - - - - - - - - - - - - - - - - - - booking form i wish to attend the conference on bilingualism : name : . . . . . . . . . . . . . . . . . . . . . . . . . . . . . . title : . . . . . . . . . . . address : . . . . . . . . . . . . . . . . . . . . . . . . . . . . . . . . . . . . . . . . . . . . . . . . . . . . . . . . . . . . . . . . . . . . . . . . . . . . . . . . . . . . . . . . . . . . . . . . . . . . . . . . . . . . . . . . . . . . . . . . . . . . . . . . . . . . . . . . . . . . . . . . . . . . . . . . . . . . . . . . . . . . . . . . . . . . . . . . . . postcode . . . . . . . . . . . . . . telephone : . . . . . . . . . . . . . . . . . . . fax : . . . . . . . . . . . . . . . . . . . e-mail : . . . . . . . . . . . . . . . . . . . . . . . . 1 . conference fee ( includes coffee , lunch and tea ) : full fee for three days gbp 40 ( gbp 20 for postgraduates ) : gbp . . . . . . . . or gbp 15 ( gbp 7 . 50 for postgraduates ) per day : thursday gbp . . . . . . . . friday gbp . . . . . . . . saturday gbp . . . . . . . . total ( a ) gbp . . . . . . . . 2 . accommodation : accommodation is available either in rooms with en-suite bathrooms ( subject to availability ) at gbp 32 per night , or in basic rooms with handbasins and shared bathrooms at gbp 20 per night . i require the following accommodation : . . . . . nights ' accommodation in an en-suite room / basic room at gbp 32 / 20 per night total ( b ) gbp . . . . . . . . 3 . meals : lunch will be provided each day ( thursday , friday and saturday ) as part of the conference fee . on the first night there will be a reception in the ure museum of greek archaeology hosted by the department of classics . on the second night there will be a conference dinner held in the orange room , university of reading . i wish to attend the reception on thursday ( free ) . . . . . . i wish to attend the conference dinner on friday ( gbp 25 ) gbp . . . . . i am / am not vegetarian . special dietary requirements : total ( c ) gbp . . . . . . summary : a . conference fee gbp . . . . . . . . . + b . accommodation gbp . . . . . . . + c . meals gbp . . . . . . . . . = grand total gbp . . . . . . . please make cheques payable to the university of reading and send to s . r . d . wallis , conference secretary , department of classics , university of reading , folss , reading , rg6 6aa .
</t>
  </si>
  <si>
    <t xml:space="preserve">Subject: new reference title
 john benjamins publishing would like to call your attention to the following reference title : english prepositions explained seth lindstromberg ( hilderstone college , uk ) 1997 . ca . 330 pp us / canada : hb : 1 55619 525 7 price : usd 75 . 00 pb : 1 55619 526 5 price : usd 29 . 95 rest of the world : hb : 90 272 2171 5 price : nlg 150 , pb : 90 272 2172 3 price : nlg 60 english prepositions explained has been written both for non-native and native speakers of english and is intended for : teachers of english ; translators ; materials writers ; advanced students of english ; frequent users of english generally . english prepositions explained furnishes information about english prepositions that is available in no other book currently in print . epe both complements and is complemented by the bbi dictionary of english word combinations , which lists common collocations ( including prepositional collocations ) in a fashion that makes them readily locatable . like a grammar handbook , epe describes how prepositions and directional adverbs are used . its main work , however , consists in providing answers to the following questions : what meanings does each preposition have ? ; how are a preposition 's different meanings related ? ; which meaning ( s ) underlie this or that usage ? ; which usages are true idioms and which express systematic meaning ? ; what are the major semantic families of preposition ? ; where are the boundaries in meaning between the prepositions within each family ? ; when various prepositions are usable in the same context , what different meaning or nuance does each contribute and why ? ; what is the role of metaphor in the english system of prepositions ? ; what is a phrasal verb and to what extent do they reflect systematic meanings ? explanations are liberally supported with iconic / pictorial illustrations and examples of usage . it is this explanatory , rather than merely descriptive , approach which makes epe a unique resource for creative writing . covering more than seventy , mostly spatial and temporal , prepositions , it presents a picture of remarkable systematicity . among epe 's twenty-three chapters are : an overview of the grammar and semantics of prepositions ( of place , path and time ) and of directional adverbs ; nineteen chapters on families of prepositions ; a chapter on phrasal verbs ; a summary of key abstract notions expressed by prepositions . epe is fully indexed and includes a glossary of terms and an annotated bibliography . bernadette martinez - keck publicity / marketing tel : ( 215 ) 836-1200 fax : ( 215 ) 836-1204 e-mail : bernie @ benjamins . com john benjamins north america po box 27519 philadelphia pa 19118-0519 check out the john benjamins web site : http : / / www . benjamins . com /
</t>
  </si>
  <si>
    <t xml:space="preserve">Subject: books on translation
 john benjamins publishing would like to call your attention to the following new titles in the field of translation : the translator ' s dialogue giovanni pontiero pilar orero &amp; juan c . sager ( eds . ) universidad autonoma , barcelone / umist , manchester 1997 . xiv , 252 pp . benjamins translation library , 24 us / canada : hb : 1 55619 708 - x price : usd 67 . 00 rest of the world : hb : 90 272 1627 4 price : nlg 134 , - - the translator 's dialogue : giovanni pontiero is a tribute to an outstanding translator of literary works from portuguese , lusobrasilian , italian and spanish into english . the translator introduced authors such as carlos drummond de andrade , manuel bandeira , clarice lispector and jose saramago to the english reading world . pontiero 's essays shed light on the process of literary translation and its impact on cultural perception . this process is exemplified by pontiero the translator and analyst , some of the authors he collaborated with , publishers ' editors and literary critics and , finally , by an unpublished translation of a short story by jose saramago , coisas . contributions by : p . bins ; p . bush ; m . jull costa ; a . g . kinder ; l . luft ; r . marsack ; a . miranda ; m . martinez ; p . orero ; h . owen ; m . sahine ; j . ; saramago ; j . c . sager ; c . waldman ; r . winder ; and r . zenith . translation and interpreting schools compiled by brian harris ( university of ottawa ) 1997 . xii , 238 pp . language intl . world directory 2 us / canada : hb : 1 55619 741 1 price : usd 95 . 00 rest of the world : hb : 90 272 1952 4 price : nlg 190 , - - this international directory of translator and interpreter training facilities in higher education includes details on 243 courses around the world . listing full addresses , names of teachers , languages taught , methods of teaching , degree , tuition fees , year it was founded , and other activities . the directory provides pertinent information for students seeking the appropriate training and for translation and interpreting schools to compare themselves with others and to network with related schools . this is the first list showing the vast number of professional and academic training facilities in a booming industry . bernadette martinez - keck publicity / marketing tel : ( 215 ) 836-1200 fax : ( 215 ) 836-1204 e-mail : bernie @ benjamins . com john benjamins north america po box 27519 philadelphia pa 19118-0519 check out the john benjamins web site : http : / / www . benjamins . com /
</t>
  </si>
  <si>
    <t xml:space="preserve">Subject: new and recent titles in general linguistics
 general linguistics sahibs , nabobs , and boxwallahs : a dictionary of the words of anglo - india ivor lewis " gives an intriguing view of just how far one language and culture so different from english has been so extensively integrated into everyday english , enriching it with a tremendous diversity . . . . specialized , but a delightful work . " - - choice ( oxford india paperbacks ) this new dictionary not only presents the known vocabulary of anglo - india , but also provides the sources , etymologies , and usages of the words of the past 350 years . with an extensive historical introduction and register of references , this complete source offers a lively and scholarly history of previous lexicographical work in this area as well as a socio-linguistic analysis of the growth of anglo - indian words and their use in the literature of india . 1992 ( paper may 1998 ) 280 pp . 0-19 - 564223 - 6 paper $ 15 . 95 oxford university press an introduction to historical linguistics third edition terry crowley , university of waikato , new zealand all languages change , just as other aspects of human society are constantly changing . this book is an introduction to the concepts and techniques of diachronic linguistics - - the study of language change over time . it covers all the major areas of historical linguistics , presenting concepts in a clear and concise way . while examples are given from a wide range of languages , most major concepts and techniques are illustrated by material drawn from the languages of australia and the pacific . the needs of undergraduate students of linguistics have been kept firmly in mind , but the book will also be of interest to the general reader seeking to understand language and language change . this third edition includes a number of rewritten and supplemented sections and new material on grammaticalization , ergativity and accusativity , language diversification , palaeolinguistics , and morphological evolution . may 1998 344 pp . ; 10 maps 0-19 - 558378 - 7 paper $ 19 . 95 oxford university press projects in linguistics : a practical guide to researching language alison wray , university of wales , swansea , kate trott , and aileen bloomer , both at university college of ripon and york st john with shirley reay and chris butler ( an arnold publication ) this is an invaluable companion for students undertaking a piece of independent research for the first time . it introduces the most commonly used tools and techniques of research and offers practical advice on how to choose a research topic , how to collect data , how to analyze it , and how to write up the results . the authors incorporate over 250 project ideas and cover plagiarism , referencing , the use of corpora , phonetic and orthographic transcription , and writing good english . june 1998 320 pp . ; 27 linecuts 0-340 - 65210 - 1 paper $ 18 . 95 0-340 - 70002 - 5 cloth $ 60 . 00 oxford university press encyclopedia of semiotics paul bouissac ( u . of toronto ) , ed a comprehensive , interdisciplinary critical survey of current scholarship in semiotics - - key concepts , terms , theories , theorists , controversies , and debates , with applications of semiotic analyses to a wide range of social and cultural phenomena . 400 + original entries from philosophers , linguists , and other scholars . bibliographies , index 0-19 - 512090 - 6 ; 700 pages ; $ 125 . 00 ; oxford university press .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</si>
  <si>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new and recent titles in syntax &amp; morphology
 sentential negation in french paul rowlett , university of salford this is the first full-length study of sentential negation phenomena in french . paul rowlett assesses , from a generative perspective , the respective contribution made to the expression of clausal polarity by ne , pas , and elements such as jamais and personne . his conclusions have far-reaching implications , leading to the controversial hypothesis that , despite widespread belief , french is not a negative concord language . september 1998 256 pp . 0-19 - 512591 - 6 paper $ 29 . 95 0-19 - 511924 - x cloth $ 75 . 00 oxford university press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</si>
  <si>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theoretical &amp; descriptive linguistics
 studies in south asian linguistics : sinhala and other south asian languages james w . gair , cornell university selected and edited by barbara c . lust this volume collects twenty-nine published and unpublished papers by the linguist james gair , considered the foremost western scholar of the sri lankan languages sinhala and jaffna tamil . ranging over thirty years , his work also considers issues in a variety of indian languages , including hindi , marathi , tamil , malayalam , and bengali . the collection reflects the wide range of gair 's interests , from morpho-syntactic questions to questions regarding historical and areal linguistics , especially language contact and diglossia , and extending to language acquisition . by collecting these papers and making them newly accessible , this volume will provide an important resource not only for scholars of these languages but for linguists interested in the theoretical issues gair explores . april 1998 392 pp . ; 9 linecuts 0-19 - 509521 - 9 $ 75 . 00 oxford university press _ _ _ _ _ _ _ _ _ _ _ _ _ _ _ _ _ _ _ _ _ _ _ _ _ _ _ _ _ _ _ _ _ _ _ _ _ _ _ _ _ _ _ _ _ _ _ _ _ _ _ _ _ _ _ _ _ _ _ for more information about linguistics titles from oxford : visit the oxford university press usa web site at http : / / www . oup-usa . org or
</t>
  </si>
  <si>
    <t xml:space="preserve">Subject: sociolinguistics &amp; anthropological linguistics
 the english language in pakistan edited by robert j . baumgardner in its present context of use , english in pakistan has assimilated diverse linguistic features which reflect the multilingual , multicultural character of the language 's " new " south asian home . the present volume brings together for the first time essays on historical , sociological , pedagogical , and linguistic perspectives of the pakistani the english language in pakistan . september 1998 344 pp . ; 37 halftones and linecuts 0-19 - 577444 - 2 $ 29 . 95 oxford university press kids talk : strategic language use in later childhood edited by susan m . hoyle , national library of medicine , and carolyn temple adger , center for applied linguistics , washington dc ( oxford studies in sociolinguistics ) between early childhood and adulthood , language acquisition is succeeded by a bloom of repertoire for managing interaction , a growing sensitivity to the relation of language and society , an expanding ability to wield power through the strategic use of language , and an increasing sophistication in framing speech activities . this book examines a wide range of language practices among school-age children and teenagers , using data from naturally occurring recorded talk and from careful observation of interaction in peer groups . the contributors analyze talk at play , at school , and at work , documenting the growing communicative skills of young people while always focusing on what young speakers themselves do with ( and through ) language . theoretical constructs to which the contributors appeal include goffman 's notion of footing and hymes ' communicative competence , as well as multiple characterizations of discourse structure . the chapters show older children as strategic language users , dynamic actors who are often concerned with defining themselves as a distinctive group , different from adults , yet who just as often display proficiency at sophisticated discourse activities that presage those of adulthood . september 1998 312 pp . ; 10 halftones , 6 linecuts 0-19 - 509893 - 5 paper $ 35 . 00 0-19 - 509892 - 7 cloth $ 75 . 00 oxforduniversity press ideology in the language of judges : how judges practice law , politics , and courtroom control susan u . philips , university of arizona ( oxford studies in anthropological linguistics 17 ) " a masterful achievement . . . . [ this ] will quickly become a major text in the literatures both on ideology in discourse and on legal discourse . " - - deborah tannen , georgetown university a study that will appeal to any reader interested in the relationship between our language and our laws , ideology in the language of judges focuses on the way judges take guilty pleas from criminal defendants and on the judges ' views of their own courtroom behavior . this book argues that variation in the discourse structure of the guilty pleas can best be understood as enactments of the judges ' differing interpretations of due process law and the proper role of the judge in the courtroom . susan philips demonstrates how legal and professional ideologies are expressed differently in interviews and socially occurring speech , and reveals how bounded written and spoken genres of legal discourse play a role in containing and ordering ideological diversity in language use . she also shows how the ideological struggles in a given courtroom are central yet largely hidden or denied . such findings will contribute significantly to the study of how speakers create realities through their use of language . april 1998 224 pp . 0-19 - 511341 - 1 paper $ 29 . 95 0-19 - 511340 - 3 cloth $ 59 . 00 oxford university press on reconstructing grammar : comparative cariban morphosyntax spike gildea , rice university ( oxford studies in anthropological linguistics 18 ) this book has two important aims . the first is to argue that grammaticalization theory has advanced to the point where it can be used with the comparative method to reconstruct the grammar of proto - languages . the second is to give a detailed case-study of this methodology by examining the typologically interesting cariban language family of south america - - a language group that has , according to most linguists , an impossible ( that is , far too technical ) syntactic structure . spike gildea 's findings answer long-standing questions about the historical reconstruction of grammar and will interest linguists concerned with south american languages and with grammaticalization , as well as those working in the descriptive or functional traditions . september 1998 304 pp . ; 15 linecuts 0-19 - 510952 - x $ 85 . 00 oxford university press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</si>
  <si>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psycholinguistics &amp; neurolinguistics
 linguistic structure and change : an explanation from language processing thomas berg , university of hamburg thomas berg analyzes language as a psychological phenomenon in order to reach a clearer understanding of why the structure of language is the way it is and how it changes . he claims that real explanations of the structure of language can only emerge by establishing connections between language and its context . the explanatory power of one of these contexts , the psychological one , is examined in detail . june 1998 352 pp . ; 4 linecuts 0-19 - 823672 - 7 $ 95 . 00 oxford university press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</si>
  <si>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the english language
 fixed expressions and idioms in english : a corpus - based approach rosamund moon , university of birmingham ( oxford studies in lexicography and lexicology ) this is a text-based study of fixed expressions , or idioms . moon 's central argument is that fixed expressions can only be fully understood if they are considered in the context of the texts in which they occur . she examines several thousand fixed expressions and how they are being used in current english . she argues that examination of the corpus raises questions about many received ideas on fixed expressions and idioms , and suggests that new , use-centered , models are required . june 1998 352 pp . ; 9 linecuts 0-19 - 823614 - x $ 85 . 00 oxford university press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</si>
  <si>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available for review : phonology
 the three books listed below are in the linguist office and now available for review . if you are interested in reviewing a book ( or leading a discussion of the book ) ; please contact our book review editor , andrew carnie , at : carnie @ linguistlist . org note : please include in your request message a brief statement about your research interests , background , affiliation and other information that might be valuable to help us select a suitable reviewer . do not provide a link or url to an online cv or homepage - - these will be ignored . please also provide a surface address for us to send the book to . phonology : james m . scobbie ; autosegmental representation in a declarative constraint - based framework 0-8153 - 1949 - 0 , cloth ; 280 pages , $ 61 ; garland publishing ; outstanding dissertations in linguistics the book examines the formal characterization of multiple association from the perspective of a declarative constraint-based phonological framework . both the autosegmental and constraint-based aspects of the book are highly relevant to recent developments in phonological theory , predating the current interest in constraint interaction and optimization . inspired by the empirical and formal success of unification - based grammars , all phonological rules and representations are interpreted as hard constraints on well-formedness . in general then , constraints are simply conjoined , and faithfulness to the lexical entry is obligatory . alternations arise from underspecification . the multiple sequenced tiers of autosegmental phonology are shown to be redundant , and linear order is limited to the root tier . association is then defined as the inverse of dominance within the feature geometry , so multiple association is co-dominance of a feature by two roots . the no crossing constraint is not applicable since non-root features are not on sequenced tiers , and the sharing constraint is introduced instead as the key means of forcing locality on co-dominance : it bans co-dominance by non - adjacent roots . thus , because features and association lines are indestructible , the key autosegmental properties of integrity and inalterability are predicted to occur . long distance dependencies are then considered . from the perspective of structural integrity , discontinuous geminates in planar morphologies are more like fake geminates than true geminates , which is predicted by the sharing constraint . only a tiny amount of nontonal data can be presented in favor of non-local multiple association which feeds phonological rules : chaha displays non-local inalterability and javanese , the opposite ( side-effects ) . thus the balance of evidence is against a single mechanism uniting local and non-local multiple association . phonology daniel silverman ; phasing and recoverability ; 0-8153 - 2876 - 1 , cloth ; 256 pages , $ 56 ; garland publishing ; outstanding dissertations in linguistics this phonological study investigates the articulatory timing ( " phasing " ) relationships that render acoustic cues optimally recoverable by the listener , and the strong tendency for languages to allow sub-optimal timing patterns only if they allow optimal ones . the primary area of focus is the otomanguean language group of oaxaca , mexico and neighboring states , which possesses " laryngeally complex " vowels , a typologically unusual pattern in which tone and non-modal phonatory settings ( breathiness , creakiness ) cross-classify . the laryngeally complex vowels of jalapa mazatec , comaltepec , chinantec , and copala trique are studied in depth . also explored are the phasing relations between obstruents and laryngeals , and sonorants and laryngeals , including phonological analyses from such diverse groups as mon - khmer , tibeto - burman , and nilotic , among others . throughout the investigation , findings from a number of relevant disciplines aerodynamics , acoustics , audition are applied to the sound patterns in an effort not only to describe them in phonetic detail , but also to explain their phonological and typological behavior . ( ph . d . dissertation , university of california - los angeles , 1995 ; revised with new bibliography and index ) phonology burquest , donald a . , author ; phonological analysis : a functional approach ; pb ; isbn : 1-55671 - 067 - 4 ; x + 314 pp . , 1998 , 2nd ed . , $ 29 . 00 . summer institute of linguistics . human language is a remarkable phenomenon . its study continues to be a source of fascination and delight . dr . donald burquest , professor of linguistics at the university of texas at arlington , developed this foundational textbook during years of helping students overcome the feelings of dismay that new phonology students experience when confronted by a mass of raw phonetic data . while working through the material , the student is led through the steps of organizing data and is introduced to particular theories for later in-depth specialization . the author expands on the previous edition of this text by adding introductions to autosegmental phonology and metrical phonology . he has also included a series of problems at the end of most chapters that provide an opportunity for the student to apply the information in that chapter . this textbook is intended for use in an upper division introductory course in phonology , preparing the student to further study aspects of current theory .
</t>
  </si>
  <si>
    <t xml:space="preserve">Subject: 2nd call , tls 1999
 - - - - - - - - - - - - - - - - - - - - - - second call for papers - - - - - - - - - - - - - - - - - - - announcing the 1999 conference of the texas linguistics society perspectives on argument structure to be held at the university of texas at austin , march 5 - 7 , 1999 . keynote speakers : beth levin ( northwestern university ) james pustejovsky ( brandeis university ) michael tanenhaus ( university of rochester ) deadline for receipt of abstracts : october 16 , 1998 - - - - - - - - - - - - - - - - - - - - - - - - - - - - - - - - - - - - - - - - - - - - - - - - - - - - - - - - - - - - - - - - - - - - - - abstracts are invited for 30 - minute talks ( with 10 additional minutes for discussion ) . issues of argument structure have proven to be of long-standing interest within diverse subfields of linguistics . the intent of this conference is to bring together researchers working on argument structure from different perspectives . in keeping with this idea , presentations that address argument structure from the perspective of formal syntax or semantics are encouraged , as well as those that take psycholinguistic , computational or other approaches . potential topics include , but are not limited to : * theories of linking ; relating argument structure to syntactic structure * accounts of case assigment * lexical conceptual semantics and argument structure * computational implementation &amp; models of argument structure or linking * syntax / semantic interface and language acquisition * acquisition of argument structure * language processing of argument structure , subcategorization or lexical / conceptual structure abstracts must be no more than on 8 . 5 " by 11 " page , single spaced and in at least 12 - point type ( 10 - point for examples ) , with one-inch margin on all sides . one additional page with references , diagrams and data ( no text ) may be appended , if necessary . all submissions must include the following : * six anonymous copies of the abstract * one 3 " x5 " card with name , affiliation , address , phone number , e-mail and title of paper deadline for receipt of abstracts is october 16 , 1998 . send abstracts to : tls abstract committee calhoun 501 , b5100 the university of texas at austin austin , tx 78712 abstracts received after the deadline will not be considered . fax submissions will not be accepted . instructions for text-only e-mail submissions are available by request . an individual may submit at most one single and one co-authored paper . authors whose abstracts are accepted will be notified in mid - december , 1998 . presenters who wish to have their papers included in the conference proceedings must submit a camera ready copy by may 15 , 1999 . proceedings will be published by the texas linguistics forum . conference pre-registration is $ 15 . 00 ( us ) for students , $ 25 . 00 for non-students . for more information , e-mail tls @ uts . cc . utexas . edu or visit the conference website at http : / / uts . cc . utexas . edu / ~ tls /
</t>
  </si>
  <si>
    <t xml:space="preserve">Subject: 13th paclic
 the 13th pacific asia conference on language , information and computation february 10-12 , 1999 the grand hotel , taipei , taiwan , r . o . c . second call for papers the department of computer science and information engineering , national cheng kung university , is pleased to announce that the 13th pacific asia conference on language , information and computation ( paclic 13 ) will be held in the grand hotel , taipei , taiwan , r . o . c . , on february 10-12 , 1999 . scope : the conference is an annual meeting of scholars with a wide range of interest in theoretical and computational linguistics . papers are invited on substantial , original , and unpublished research on all aspects of theoretical and computational linguistics , including , but not limited to the following . 1 . syntax 2 . corpus linguistics 3 . phonology 4 . natural language processing 5 . pragmatics 6 . semantics 7 . computer applications 8 . discourse and dialogue analysis 9 . morphology 10 . formal grammar theory paper submission : four hard-copies of a preliminary version of a full paper ( maximum 25 letter - or a4 - sized pages , double spaced throughout ) should be sent to the following address . the first page of the submitted paper should bear the following information : the title of the paper , the name ( s ) of the author ( s ) , affiliations , mailing address , and email address for correspondence . chung - hsien wu department of computer science and information engineering , national cheng kung university tainan , taiwan , r . o . c . email : chwu @ server2 . iie . ncku . edu . tw fax : 886 - 6-2746867 important dates : preliminary paper submission due : october 10 , 1998 notification of acceptance : november 25 , 1998 camera - ready copy due : january 5 , 1999 conference chairs chairman jhing - fa wang national cheng kung university , taiwan email : wangjf @ server2 . iie . ncku . edu . tw co - chairmen kim teng lua national university of singapore benjamin k . t 's ou city university of hong kong young - hern lee korean society for language and information , korea akira ikeya tokyo gakuen university , japan lin - shan lee academia sinica , taiwan program chairs chairman chung - hsien wu national cheng kung university , taiwan co - chairman jen - tzung chien national cheng kung university , taiwan program committee ozeki kakazuhiko , japan matsumoto yuji , japan kawamori masahito , japan kanazawa makoto , japan igarashi yoshiyuki , japan suk - jin chang , korea jaewoong choe , korea chungmin lee , korea ik - hwan lee , korea byung - soo park , korea lai bong yeung tom , hong kong samuel w . k . chan , hong kong jin guo , singapore jie xu , singapore hai zhou li , singapore one - soon her , taiwan zhao - ming gao , taiwan hsue - hueh hsu , taiwan charces c . lee , taiwan chu - ren huang , taiwan http : / / www . csie . ncku . edu . tw / paclic13
</t>
  </si>
  <si>
    <t xml:space="preserve">Subject: table of contents glot international 3 - 5
 table of contents of glot international , vol . 3 , issue 5 editors : lisa l . s . cheng and rint sybesma &lt; mail to : glot @ rullet . leidenuniv . nl &gt; &lt; http : / / www . hag . nl / glot . htm &gt; interview with james mccawley : " what 's right about x - bar syntax is the x and the bar . what 's wrong is everything else ! " state - of-the - article : marc van oostendorp : " schwa in phonological theory " " in general it seems that the requirements on schwa syllables are much stronger than those on syllables headed by other vowels . " column : neil smith writes on " acquired whining " " to return at the end to woody allen , it is clear that the quotation i started with was inspired by his admiration for chomsky . " dissertations : " the syntax of past participles . a generative study of nonfinite constructions in ancient and modern italian " by verner egerland ( lund 1996 ) reviewed by yves d ' hulst " direct object scrambling in dutch and italian child language " by jeannette schaeffer ( ucla 1997 ) reviewed by astrid ferdinand books : " base rules phonetically " by joan mascar reviewing " grounded phonology " by diana archangeli and douglas pulleyblank ( mit press 1994 ) goodies : " signal analysis and digital signals " by stefan frisch reviewing " winsal - v " , by ingolf franke conference reports : glow special : reports glow hyderabad , india , january 20-23 ( by georges tsoulas ) glow tilburg , april 15-18 , including the workshops ( by ileana paul , marc van oostendorp , and jan - wouter zwart ) interview with henk van riemsdijk ( by lisa cheng and rint sybesma ) : " we ' re a great field , but it is small and in considerable danger . " console 6 , december 15-17 , university of lisbon ( by joo costa ) the number of death a linguistic mystery in eight installments by chris sidney tappan chapter 4 . towards some hypotheses rint sybesma holland academic graphics po box 53292 2505 ag the hague the netherlands fax : + 31 70 448 0177
</t>
  </si>
  <si>
    <t xml:space="preserve">Subject: new book : atomism and binding
 atomism and binding edited by hans bennis , pierre pica and johan rooryck the state of the art in binding : everything on reference , coreference , nonreference and disjoint reference , and more on boundedness and freedom . the sixteen papers in this new volume provide a representative overview of the broad range of issues relevant to the study of binding phenomena in the generative framework . since the inception of the theoretical interest in co-referential relations in generative grammar , there has been a debate with respect to the question as to whether and how ( co ) - reference should be represented in the grammar . notions such as " ( co ) - indexation " , " disjoint reference " , " free " and " bound " play an important role in this discussion . their relevance is explicitly analyzed in many articles of this volume . the role of thematic information in binding theory constitutes another important line of inquiry elaborated on in this book . various contributors to this volume argue that thematic information largely influences binding phenomena , although the specific proposals expressing this relation differ quite substantially . another issue pursued here is related to the discussion whether binding theory is a component of sentence grammar . many papers address this issue quite explicitly and delineate the respective roles of sentence and discourse grammar in novel and intriguing ways . the volume contains the following contributions : stephen berman &amp; arild hestvik : " split antecedents , noncoreference and drt " ; george aaron broadwell : " binding theory and switch-reference " ; hamida demirdache : " condition c " ; robert fiengo &amp; robert may : " the semantic significance of syntactic identity " ; zygmunt frajzyngier : " pronouns and agreement : systems interaction in the coding of reference " ; robert freidin : " binding theory on minimalist assumptions " ; jeff gruber : " a configurational approach to thematic binding " ; james higginbotham : " a plea for implicit anaphors " ; hajime hoji : " sloppy identity and principle b " ; jan koster : " anaphora and the uniformity of grammar " ; howard lasnik : " levels of representation and the elements of anaphora " ; seth minkoff : " on the syntax of local and logophoric control " ; gertjan postma : " logical entailment and the possessive nature of reflexive pronouns " ; eric reuland &amp; sigridur sigurjonsdottir : " long distance ' binding ' in icelandic : syntax or discourse ? " ; ken safir : " symmetry and unity in the theory of anaphora " ; christopher tancredi : " pronouns and perspectives " . and a very informative introduction by the editors . xx + 412 pp . isbn 90 6765 535 x . paperback . price : nlg 61 , 32 ( excl . vat and p&amp;p ) holland academic graphics , the hague &lt; http : / / www . hag . nl &gt; rint sybesma holland academic graphics po box 53292 2505 ag the hague the netherlands fax : + 31 70 448 0177
</t>
  </si>
  <si>
    <t xml:space="preserve">Subject: available for review : semantics , pragmatics , syntax
 the three books listed below are in the linguist office and now available for review . if you are interested in reviewing a book ( or leading a discussion of the book ) ; please contact our book review editor , andrew carnie , at : carnie @ linguistlist . org note : please include in your request message a brief statement about your research interests , background , affiliation and other information that might be valuable to help us select a suitable reviewer . do not provide a link or url to an online cv or homepage - - these will be ignored . please also provide a surface address for us to send the book to . semantics carpenter , bob ( 1997 ) type - logical semantics . mit press , cambridge ma based on an introductory course on nl semantics , this book presents type-logical grammar and the range fo linguistic phenomena that can be handled in categorial grammar . semantics and syntax forget et al . ( 1998 ) negation and polarity . john benjamins pub . co . semantics : bayer , samuel ( 1997 ) confessions of a lapsed neogrammarian . events and arguments in compositional semantics . garland press . pragmatics : reboul , anne and jacquess moeschler ( 1998 ) pragmatique du discours : de l ' interpretation de l ' enonce a l ' interpretation du discours . armand colin , paris
</t>
  </si>
  <si>
    <t xml:space="preserve">Subject: available for review : syntax and morphology
 the two books listed below are in the linguist office and now available for review . if you are interested in reviewing a book ( or leading a discussion of the book ) ; please contact our book review editor , andrew carnie , at : carnie @ linguistlist . org note : please include in your request message a brief statement about your research interests , background , affiliation and other information that might be valuable to help us select a suitable reviewer . do not provide a link or url to an online cv or homepage - - these will be ignored . please also provide a surface address for us to send the book to . syntax cheng , lisa lai - shen ( 1997 ) on the typology of wh - questions . garland press : ny syntax and morphology josefsson , gunlog ( 1998 ) minimal words in a minimal syntax : word formation in swedish . john benjamins : ny .
</t>
  </si>
  <si>
    <t xml:space="preserve">Subject: congress on storage &amp; computation in linguistics 1998
 in this message we ask your attention for the utrecht congress on storage and computation in linguistics , organized october 19th - october 21st 1998 ( monday through wednesday ) by the utrecht institute of linguistic ots , at the occasion of its 10th anniversary . keynote speaker is ray jackendoff ( what 's in the lexicon ? ) . other invited speakers are : frans zwarts ( negation , temporal connectives and nonveridicality ) , ed keenan &amp; ed stabler ( language invariance and language learnability ) , jan koster ( the uniformity of grammar ) , john ohala ( on the origin of the processes creating phonological varaints ) , geert booij ( lexical storage and phonological change ) , harald clahsen ( storage and computation of language in children with williams syndrome ) , steven gillis ( the acquisition of metrical phonology : computational learning experiments with ( out ) parameters , nicholas asher ( discourse parsing and interpretation ) , frans van eemeren ( rhetorical analysis within a dialectical framework ) , sally thomason ( competition and rule creation in language variation and change ) , and pieter muysken ( accommodation strategies in language contact ) . also there will be an evening lecture on monday evening , october 19th , by : steve pinker " words and rules " . this evening lecture will also be open to non-participants from uil ots and from the national graduate school of linguistics lot , in so far as there sufficient places . besides the invited lectures there are 19 oral presentations of selected papers , and 24 poster presentations . as of september 7th , a full congress programme and registration form can be found on the internet http : / / www-uilots . let . uu . nl / conferences / sc _ home . htm or can be obtained from our secretariate . note that registration is necessary also for participants from uil ots and lot , and that the registration fee will be considerably higher after october 1st . thus , on-site registration is possible , but will be relatively costly . programme for the utrecht congress on storage &amp; computation in linguistics 1998 organized by the utrecht institute of linguistics ots on the occasion of its 10th anniversary october 19th - october 21st , 1998 20 . 00 informal drinks and registration 08 . 30 - 09 . 30 coffee and registration 09 . 30 - 09 . 45 welcome and opening riet schenkeveld - van der dussen , dean of the faculty of arts eric reuland , director of the uil ots 09 . 45 - 11 . 45 theme 1 : the architecture of the language faculty : storage and computation 09 . 45 - 10 . 30 ray jackendoff ( keynote lecture ) what 's in the lexicon ? 10 . 30 - 10 . 45 discussion 10 . 45 - 11 . 30 frans zwarts negation , temporal connectives , and nonveridicality 11 . 30 - 11 . 45 discussion 11 . 45 - 12 . 15 coffee break 12 . 25 - 13 . 25 posters m . becker the acquisition of language with complex heads a . evers &amp; j . van kampen three types of delay in language acquisition j . dalalakis recall or computation ? level - ordering skills of greek specifically-language - impaired individuals i . kappa on the acquisition of fricatives in modern greek s . powers computing complexity in child grammar m . sharwood - smith dr . watson 's problem : on modular interactions in the second language acquirer d . ravid , h . abu - nofel &amp; r . huri in the presence of multiple cues : learning to inflect plural adjectives in palestinian arabic n . ritter predicting the growth of phonological complexity in a cognitive-based computational model 13 . 25 - 14 . 30 lunch 14 . 30 - 15 . 50 theme 2 : grammar design 14 . 30 - 15 . 00 ed keenan &amp; ed stabler language invariants and language learnability 15 . 00 - 15 . 10 discussion 15 . 10 - 15 . 40 jan koster the uniformity of grammar 15 . 40 - 15 . 50 discussion 15 . 50 - 16 . 20 coffee break 16 . 20 - 18 . 00 selected papers 16 . 20 - 16 . 45 h . jacobs child language and decreolization : computability and multiple storage 16 . 45 - 17 . 10 b . hohle &amp; j . weissenborn the processing of closed-class elements in preverbal children : on the structure of children 's early lexical representations 17 . 10 - 17 . 35 l . lagerwerf inferences with causal connectives 17 . 35 - 18 . 00 b . warren &amp; b . erman prefabs and word retrievals evening lecture place : aula , academiegebouw , domplein 29 20 . 30 steve pinker words and rules 08 . 30 - 09 . 50 theme 3 : language change 08 . 30 - 09 . 00 john ohala on the origin of the processes creating phonological variants 09 . 00 - 09 . 10 discussion 09 . 10 - 09 . 40 geert booij lexical storage and phonological change 09 . 40 - 09 . 50 discussion 09 . 50 - 10 . 20 coffee break 10 . 20 - 12 . 00 selected papers 10 . 20 - 10 . 45 j . lidz , l . gleitman &amp; h gleitman the neighborhood effect 10 . 45 - 11 . 10 h . baayen &amp; r . schreuder the balance of storage and computation in the mental lexicon : the case of morphological processing in language comprehension 11 . 10 - 11 . 35 a . laubstein blends as sublexical substitution errors 11 . 35 - 12 . 00 th . pollman &amp; c . jansen the pragmatics of numerical expressions 12 . 10 - 13 . 10 posters j . treffers - daller borrowing and shift-induced interference : contrasting patterns in french - germanic contact in brussels and strasbourg j . mateu i fontanals on the irrelevance of conceptual content to the syntax - semantics interface i . draskovic &amp; j . pustejovsky adjective - noun modifications : yellow tables , interesting books , and fast cars d . janssen the relativity of storage versus computation in producing language e . clark the net gain of neural nets : toward a more precise representation of universal grammar m . carmelita dias , v . quental &amp; l . sanchez garcia a modular approach to lexicon j . weissenborn , b . hohle , d . kiefer &amp; d . cavar the principle of economic conservatism : a constraint on children 's early syntactic operations d . leblanc competing lexical configurations : explaining patterns of child null subject and root infinitive use 13 . 10 - 14 . 30 lunch 14 . 30 - 15 . 50 theme 4 : language acquisition 14 . 30 - 15 . 00 harald clahsen storage and computation of language in children with williams syndrome 15 . 00 - 15 . 10 discussion 15 . 10 - 15 . 40 steven gillis the acquisition of metrical phonology : computational learning experiments with ( out ) parameters 15 . 40 - 15 . 50 discussion 15 . 50 - 16 . 20 coffee break 16 . 20 - 18 . 00 selected papers 16 . 20 - 16 . 45 : i . lasser language variation as cross-module links 16 . 45 - 17 . 10 : m . pinango , e . zurif &amp; r . jackendoff aspectual coercion as on-line semantic computation : psycholinguistic and neuroanatomical evidence 17 . 10 - 17 . 35 : e . kaan , a . harris , e . gibson &amp; ph . holcomb a brain wave component reflecting computation in language processing 17 . 35 - 18 . 00 : w . daelemans , a . van den bosch , j . veenstra &amp; j . zavrel memory - based models of language processing 20 . 00congress diner 08 . 30 - 09 . 50 theme 5 : discourse analysis 08 . 30 - 09 . 00 nicholas asher discourse parsing and interpretation 09 . 00 - 09 . 10 discussion 09 . 10 - 09 . 40 frans van eemeren rhetorical analysis within a dialectical framework 09 . 40 - 09 . 50 discussion 09 . 50 - 10 . 20 coffee break 10 . 20 - 12 . 00 selected papers 10 . 20 - 10 . 45 j . schilperoord &amp; a . verhagen storage and computation : a view from language production 10 . 45 - 11 . 10 s . grondelaers &amp; m . brysbaert the interaction of storage and computation in the mental lexicon : the case of morphological processing in language comprehension 11 . 10 - 11 . 35 a . kilgariff the generative lexicon and the nunbergian lexicon 11 . 35 - 12 . 00 j . van der does &amp; h . de hoop word - order variation and type-shifting 12 . 10 - 13 . 10 posters p . royle , g . jarema &amp; e . kehayia visual word access in developmentally language impaired francophones r . slabakova aspectual constraints in the mental lexicon of bulgarian speakers l . stowe , r . withaar , a . wijers &amp; a . paans the localization in the brain of cognitive functions involved in sentence processing r . varley &amp; s . whiteside whole word storage in speech production : evidence from normal speakers and speakers with acquired apraxia of speech b . kennelly quantification / aspect interface m . penke , m . krause &amp; u . janssen storage and computation in german participle formation : evidence from language disorders y . tobin monosemy and iconicity as underlying holistic mnemonic devices in language structure m . vilares ferro , d . cabrero souto &amp; m . alonso pardo exploring parsing efficiency in computational linguistics 13 . 10 - 14 . 30 lunch 14 . 30 - 15 . 45 selected papers 14 . 30 - 14 . 55 p . ackema , a . neeleman competition between syntax and morphology 14 . 55 - 15 . 20 j . mateu i fontanals , l . amadas i simon &amp; m . pascual i pou on the lexical syntax of ' constructional idioms ' 15 . 20 - 15 . 45 n . olsthoorn &amp; g . kempen the cognitive architecture of grammatical encoding and decoding : an experimental test of the single-processor hypothesis 15 . 45 - 16 . 15 coffee break 16 . 15 - 17 . 35 theme 6 : language variation 16 . 15 - 16 . 45 sally thomason competition and rule creation in language variation and change 16 . 45 - 16 . 55 discussion 16 . 55 - 17 . 25 pieter muysken accommodation strategies in language contact 17 . 25 - 17 . 35 discussion 17 . 35 - 18 . 00 closing statement sunday october 18th place : michaelskapel , domtower , domplein monday october 19th place : drift 21 , room 0 . 32 &amp; main hall tuesday october 20th place : drift 21 , room 0 . 32 &amp; main hall wednesday october 21st place : drift 21 , room 0 . 32 &amp; main hall _ _ _ _ _ _ _ _ _ _ _ _ _ _ _ _ _ _ _ _ _ _ _ _ _ _ _ _ _ _ _ _ _ _ _ _ utrecht institute of linguistics ots uil ots please note ! the e-mail address changed to uil-ots @ let . uu . nl voice : # 31 ( 0 ) 30-2536006 fax : # 31 ( 0 ) 30-2536000 postal adress : trans 10 , 3512 jk , utrecht , the netherlands _ _ _ _ _ _ _ _ _ _ _ _ _ _ _ _ _ _ _ _ _ _ _ _ _ _ _ _ _ _ _ _ _ _ _
</t>
  </si>
  <si>
    <t xml:space="preserve">Subject: universal grammar , ling anthropology
 lang acquisition ( universal grammar ) investigations in universal grammar : a guide to experiments on the acquisition of syntax and semantics stephen crain and rosalind thornton this introductory guide to language acquisition research is presented within the framework of universal grammar , a theory of the human faculty for language . the authors focus on two experimental techniques for assessing children 's linguistic competence : the elicited production task , a production task , and the truth value judgment task , a comprehension task . their methodologies are designed to overcome the numerous obstacles to empirical investigation of children 's language competence . they produce research results that are more reproducible and less likely to be dismissed as an artifact of improper experimental procedure . in the first section of the book , the authors examine the fundamental assumptions that guide research in this area ; they present both a theory of linguistic competence and a model of language processing . in the following two sections , they discuss in detail their two experimental techniques . stephen crain is professor of linguistics and rosalind thornton is assistant professor of linguistics , both at the university of maryland at college park . language , speech , and communication series a bradford book may 1998 $ 55 . 00 cloth 7 x 10 , 368 pp . , 46 illus . isbn 0-262 - 03250 - 3 for more information please visit http : / / mitpress . mit . edu / promotions / books / craihs98 linguistic anthropology linguistic anthropology alessandro duranti ( u . of california , los angeles ) isbn : 0-521 - 44536 - 1 ; hardback , 6 x 9 , 420 pp . ; pub . date : 8 / 30 / 97 ; publisher : cambridge university press ; $ 64 . 95 ; alessandro duranti introduces linguistic anthropology as an interdisciplinary field that studies language as a cultural resource and speaking as a cultural practice . the theories and methods of linguistic anthropology are introduced through a discussion of linguistic diversity , grammar in use , the role of speaking in social interaction , the organization and meaning of conversational structures , and the notion of participation as a unit of analysis . linguistic anthropology will appeal to undergraduate and graduate students . contents : 1 . the scope of linguistic anthropology ; 2 . theories of culture ; 3 . linguistic diversity ; 4 . ethnographic methods ; 5 . transcription : from writing to digitized images ; 6 . meaning in linguistic forms ; 7 . speaking as social action ; 8 . conversational ex ! changes ; 9 . units of participation ; 10 . conclusions ; appendix : practical tips on recording interaction ; references ; indexes order info : www . cup . org / order . html
</t>
  </si>
  <si>
    <t xml:space="preserve">Subject: books : pidgins &amp; creoles , oceanic ling
 pidgins and creoles muehlhausler , peter , ed . papers in pidgin and creole linguistics no . 5 1998 , isbn 0 85883 474 x , v + 213pp . softcover . ( in press ) a $ 41 . 40 pacific linguistics catalogue number , a-91 . key words : pidgins and creoles ; lexicology ; pitcairn ; bislama ; western australia . this volume brings together lexicographic and sociolinguistic descriptions of some of the less well-documented pidgins , creoles and contact languages of the pacific region , adding many important details to current knowledge . for more information , contact : pacific linguistics http : / / coombs . anu . edu . au / depts / rspas / ling / pl / pageone . html oceanic ling tent , jan and france mugler , sicol proceedings of the second international conference on oceanic linguistics : vol . 1 , language contact 1998 , isbn 0 85883 448 x , ix + 146pp . softcover . a $ 36 . 25 pacific linguistics catalogue number , c-141 . key words : language contact ; creoles ; pidgins . this volume contains most of the papers presented at the second international conference on oceanic linguistics session on language contact . the papers range far afield , but the bulk are about the pacific and in particular melanesia , the part of the region with the greatest linguistic diversity and a rich history of language contact . the topics relate to : fiji hindi ( david arms ) , the tayo language of new caledonia ( chris core ) , belizean creole ( genevieve escure ) , singapore colloquial english ( anthea fraser gupta ) , french antillean creoles ( william jennings ) , melanesian pidgins and creole ( ernest w . lee ) , bislama ( miriam meyerhoff ) , south indian languages in fiji ( france mugler ) , language use and attitudes in fiji ( france mugler and jan tent ) , and the language of adolescent first language tok pisin speakers ( geoff p . smith ) . for more information , contact : pacific linguistics http : / / coombs . anu . edu . au / depts / rspas / ling / pl / pageone . html
</t>
  </si>
  <si>
    <t xml:space="preserve">Subject: book : phonetics ( intonation )
 phonetics intonation ( second edition ) alan cruttenden ( university of manchester , uk ) isbn : 0-521 - 59182 - 1 ; hardback , 6 x 9 , 218 pp . ; pub . date : 8 / 30 / 97 ; publisher : cambridge university press ; $ 59 . 95 ; when published in 1986 , this book was the first to survey intonation in all its aspects , both in english and universally . in this updated edition , while the basic descriptive facts of the form and use of intonation are presented in the british nuclear tone tradition , there is nevertheless extensive comparison with other theoretical frameworks , in particular with the tobi framework , which has become widespread in the united states . the author has expanded the sections on historical background , different theoretical approaches and sociolinguistic variation . intonation remains a basic reference book for linguists , phoneticians , speech therapists and all those concerned with speech in any way . ; contents : 1 . preliminaries ; 2 . stress , accent , and rhythm ; 3 . the forms of intonation ; 4 . the fun ! ctions of intonation ; 5 . comparative intonation ; 6 . conspectus ; references ; subject index ; author index . ; order info : www . cup . org / order . html
</t>
  </si>
  <si>
    <t xml:space="preserve">Subject: re : teflin98
 t e f l i n the association of teachers of english as a foreign language in indonesia a call for papers and an invitation to participate ( update ) international teflin seminar 1998 ( the 46th teflin seminar ) toward english for global communication : teachers as agents of change bandungan , semarang november 9th - 12th 1998 aims * sharing new ideas in response to current demands for english as a means of global communication * fostering communication among efl teachers in indonesia and overseas * raising awareness of being professionals , not ' just ' english teachers topic areas * genres for global communication : from literature to the internet * inter cultural communication * developing communicative elt materials * related research reports types of presentation * plenary papers ( 60 minutes plus 30 minutes for questions ) * papers for parallel sessions ( 45 minutes plus 15 minutes for questions ) * workshop ( 90 minutes ) proposals the teflin organisers invite english language teachers and educators to submit typed-abstracts of approximately 100 words . the deadline for receipt of abstracts is september 30th 1998 . please use the enclosed proposal form and send it to the address shown speakers a number of presenters who have confirmed so far include : 1 . dr . jack richards ( will give three presentations ) 2 . dr . julia to dutka ( director of toefl , princeton . usa ) 3 . dr . k . m . jenson ( usis jakarta ) 4 . a / prof peter collins ( new south wales university , sydney ) 5 . dr . gillian perrett ( head of tefl , sydney university ) and many more . apparently this year 's teflin seminar has attracted participants from all over the world such as uk , usa , australia , india , japan , korea , taiwan , thailand , malaysia , singapore , morocco , argentina etc . therefore , the 46th teflin seminar is no longer a national seminar but an international one . venue the seminar will be held in two adjacent hotels in bandungan , at the foot of ungaran mountain , 30 minutes drive south of semarang . the hotels have several restaurants , swimming pools , and tennis courts with splendid view . horse riding facilities can be found around the hotels and a traditional market selling local fruits , vegetables etc . is within walking distance . conference fee the registration fee is rp . 30 . 000 and us $ 25 for non - indonesian citizen . due to the limited number of rooms each hotel has , participants will be accommodated at two different hotels with different rates . these rates cover full board accommodation for three nights including 20 % government and service taxes and a copy of teflin journal . payment should be made to our account : bank rakyat indonesia , semarang - pattimura , cabang sampangan . account name : teflin 98 account number : 33-20 - 8888 a . nugraha wisata hotel ( with swimming pools and restaurant ) single occupancy rp . 450 . 000 shared rp . 250 . 000 ( please note that a fee of rp . 17 . 500 per day will be charged if you choose a suite room . ) b . rawa pening " eltricia " ( with swimming pools , restaurants and tennis courts ) shared rp . 190 . 000 note : non - indonesian citizen : us $ 50 please note that elika retreat house mentioned in the first circular is no longer available . we apologise for the inconveniences caused . transport a bus will leave the ikip semarang kelut campus ( auditorium gate on jl kelut raya ) on monday , november 9th 1998 at 2 : 00 pm . sharp . if you wish to book a seat , please contact laurentius e . nugraha at the addresses shown below . the bus will depart from bandungan on thursday , november 12th at 2 : 00 pm . to return participants to semarang . public transport ( " bus nasima " ) is also available from the semarang bus terminal to the hotels in bandungan . enquiries : helena i . r . agustien ( chairperson ) or laurentius e . nugraha ( contact person ) email : lnugraha @ indosat . net . id tel &amp; fax : ( 024 ) 471061 address : gombel permai v / 105 , semarang 50261 if you wish to take a taxi from " a . yani " semarang airport to bandungan , please tell the driver to take you to the hotel ( s ) which is located right at the opposite of the famous " tahu bandungan " ( bandungan home-made tofu ) . registration ( closing october 15th 1998 ) name and title : _ _ _ _ _ _ _ _ _ _ _ _ _ _ _ _ _ _ _ _ _ _ _ _ _ _ _ _ _ _ _ _ _ _ _ _ _ _ _ _ _ _ _ _ _ _ _ _ _ _ _ _ _ _ _ _ _ _ _ _ _ _ _ position : _ _ _ _ _ _ _ _ _ _ _ _ _ _ _ _ _ _ _ _ _ _ _ _ _ _ _ _ _ _ _ _ _ _ _ _ _ _ _ _ _ _ _ _ _ _ _ _ _ _ _ _ _ _ _ _ _ _ _ _ _ _ _ institution : _ _ _ _ _ _ _ _ _ _ _ _ _ _ _ _ _ _ _ _ _ _ _ _ _ _ _ _ _ _ _ _ _ _ _ _ _ _ _ _ _ _ _ _ _ _ _ _ _ _ _ _ _ _ _ _ _ _ _ _ _ _ _ address : _ _ _ _ _ _ _ _ _ _ _ _ _ _ _ _ _ _ _ _ _ _ _ _ _ _ _ _ _ _ _ _ _ _ _ _ _ _ _ _ _ _ _ _ _ _ _ _ _ _ _ _ _ _ _ _ _ _ _ _ _ _ _ tel / fax / e - mail : _ _ _ _ _ _ _ _ _ _ _ _ _ _ _ _ _ _ _ _ _ _ _ _ _ _ _ _ _ _ _ _ _ _ _ _ _ _ _ _ _ _ _ _ _ _ _ _ _ _ _ _ _ _ _ _ _ _ _ _ _ _ _ preferred name for the teflin tag : _ _ _ _ _ _ _ _ _ _ _ _ _ _ _ _ _ _ _ _ _ _ _ _ _ _ _ _ _ _ _ _ _ _ _ _ _ _ _ _ _ _ _ _ _ _ _ _ _ _ _ _ _ _ _ _ _ _ _ _ _ _ _ accommodation ( please indicate by putting a * sign after your choice ) 1 nugraha wisata hotel 2 rawa pening " eltricia " ( to ensure that you will have your preferred accommodation , please register as soon as possible . room assignment will be on first registered first served basis ) payment ( please indicate by putting a * sign after your choice ) 1 . cash 2 . transfer participation : i wish to ( please indicate by putting a * sign after your choice ) 1 . present a paper 2 . lead a workshop 3 . attend as a participant special requirements : 1 . ohp 2 video player 3 . co presenting with ( name and institution ) abstract ( please submit your abstract by september 30th to the address indicated above )
</t>
  </si>
  <si>
    <t xml:space="preserve">Subject: feminist conference : call for papers
 we are pleased to inform you that the center for studies and research on women which is affiliated to the faculty of letters and humanities dhar el mehraz , fes , morocco , is organizing an international conference on 8 , 9 , and 10 april 1999 on the following theme : feminist mouvements : origins and orientations current academic research on women has acquired a significant place in the field of knowledge . as a scientific discipline , it has largely contributed to theoretical elaborations . these elaborations , however , cannot be fully appreciated except in a framework that enhances the origins and orientations of feminist movements which have initiated and developed research studies on women . through the theme of this conference we aim to place the problem of origins and orientations of feminist movements in a context wide but specific enough to foster a real understanding of these movements at a universal scale . with this aim in mind , the conference will address the following issues , related to the historical , cultural , social , legal and ideological dimensions : 1 . the historical and cultural conditions which have crystallised into feminist movements worldwide ; 2 . the cultural and civilisational origins which have characterised these movements since their inception ; 3 . the nature of interaction between western feminist movements and their arab counterparts ; 4 . the intellectual orientations behind the evolution of feminist movements throughout the world . 5 . futurist views on feminist movements abstracts may be in english , french or arabic . deadline for receiving abstracts : november 30th , 1998 . the university will pay for board and lodging of the participants . abstracts may be sent by e-mail , fax , or surface mail to : fatima sadiqi department of english faculte des lettres dhar el mehraz b . p . 50 fes 30000 morocco fax : + 212 + 5 64 08 44 e-mail : &lt; sadiqi @ fesnet . net . ma &gt; telephone : + 212 + 5 61 09 10
</t>
  </si>
  <si>
    <t xml:space="preserve">Subject: eurogp ' 99
 call for papers eurogp ' 99 second european workshop on genetic programming goteborg , 26-27 may , 1999 genetic programming ( gp ) is a new branch of evolutionary computation in which the structures in the population being evolved are computer programs . gp has been applied successfully to a large number of difficult problems like automatic design , pattern recognition , robotic control , synthesis of neural networks , symbolic regression , music and picture generation , etc . eurogp ' 99 is the biggest event entirely devoted to genetic programming to be held in europe , the second of its kind after eurogp ' 98 which took place this year in paris . the aims are to give european and non - european researchers in the area of genetic programming as well as people from industry an opportunity to present their latest research and discuss current developments and applications . the event will be held at chalmers university of technology in goteborg , sweden . the workshop is sponsored by evonet , the network of excellence in evolutionary computing , and is one of the activities of evogp , the evonet working group on genetic programming . it will be held in conjunction with five other major european events : * evorobot ' 99 , the second european workshop on evolutionary robotics , * evoiasp ' 99 , the first european workshop on evolutionary image analysis and signal processing , * euroectel ' 99 , the first european workshop on evolutionary telecommunications , * evostim ' 99 , the first european workshop on evolutionary sheduling and time-tabling , * evoscondi ' 99 , the first european workshop on evolutionary computation for systems , control and drives industry , topics of interest include , but are not limited to : theoretical developments experimental results on performance and behaviour of gp runs new algorithms , representations and operators novel applications of gp to real-life problems hybrid architectures including gp components comparisons with other machine learning or program-induction techniques new libraries and implementations the workshop will consist of : a tutorial on gp by john koza an invited talk oral and poster sessions with periods for discussion software demos and industrial stands fees : registration fees are still being finalised and will be publicised shortly . registration to eurogp ' 99 will include free non-transferable registration to evorobot ' 99 , evoiasp ' 99 , euroectel ' 99 , evostim ' 99 and evoscondi ' 99 ( and vice versa ) . a reduced registration rate will be available for students . submissions : to submit , send your manuscript ( max length : 10 a4 pages ) to one of the co-chairs , riccardo poli and peter nordin , in postscript ( preferably compressed and uuencoded ) by email ( see addresses below ) not later than december 15 , 1998 . the papers will be peer reviewed by at least two members of the program committee . authors will be notified via email on the results of the review by january 15 , 1999 . the authors of accepted papers will have four weeks to improve their paper on the basis of the reviewers ' comments and will be asked to send a camera ready version of their manuscripts in lncs format ( 12 pages recommended , 15 pages max ) by february 15th , 1999 . the papers accepted will appear in the workshop proceedings , published by springer in the lecture notes in computer science series , which will be available at the workshop . - - - - - - - - - - - - - - - - - - - - - - - - - - - - - - - - - - - - - - - - - - - - - - - - - - - - - - - - - - - - - - - - - - - organising committee : * riccardo poli , the university of birmingham , uk ( program co-chair ) e-mail : r . poli @ cs . bham . ac . uk * peter nordin , chalmers university of technology , sweden ( program co-chair ) e-mail : nordin @ fy . chalmers . se * terry fogarty , napier university , uk ( publication chair ) e-mail : t . fogarty @ dcs . napier . ac . uk * william b . langdon , the university of birmingham , uk ( publicity chair ) e-mail : w . b . langdon @ cs . bham . ac . uk * mats nordahl chalmers university of technology ( local chair ) email : tfemn @ fy . chalmers . se * kristian lindgren chalmers university of technology ( local chair ) email : frtkl @ fy . chalmers . se programme committee : * lee altenberg , university of hawai ` i at manoa * peter angeline , natural selection , new york , usa * wolfgang banzhaf , university of dortmund , germany * tobias blickle , saarbruecken , germany * marco dorigo , free university of brussels , belgium * gusz eiben , university of leiden , the netherlands * terry fogarty , napier university , uk * james a . foster * frederic gruau , center voor wiskunde en informatica , the netherlands * tom haynes , * hitoshi iba , university of tokyo , japan * w . b . langdon , the university of birmingham , uk * kristian lindgren , chalmers university of technology , sweden * nic mcphee * jean - arcady meyer , ecole normale superieure , france * mats nordahl , chalmers university of technology sweden * peter nordin , chalmers university of technology , sweden * una - may o'reilly , massachusetts institute of technology , usa * riccardo poli , the university of birmingham , uk * conor ryan , university of limerick , ireland * justinian rosca , siemens , usa * marc schoenauer , ecole polytechnique , france * michele sebag , ecole polytechnique , france * terry soule , st . cloud state university , usa * andrea tettamanzi , genetica , italy * marco tomassini , universite de lausanne , switzerland * hans - michael voigt , center for applied computer science , berlin , german * byoung - tak zhang , seoul national university , korea venue : main aula , goteborg university , vasaparken , goteborg directions can be found on the web site of the workshops . information on goteborg the friendly city and soksidor . accommodation : some prices for may 99 are still approximate . breakfast usually included . * maria erikssons pensionat , chalmersgatan 27 , , + 46 31 20 70 30 , 395-595 sek , dorm 200sek-250sek , + 46 31 166463 , distance 100 m * hotel flora , gronsakstorget 2 , + 46 31 13 86 16 , fax + 46 31 13 24 08 , 360-850 sek , hotelflora . ab @ swipnet . se , up to 6 beds in a few rooms , distance 600m * hotel vanilj , kyrkogatan 38 , + 46 31 7116220 , fax : + 46 31 7116230 , info @ vaniljhotel . entersol . se , 595-895 sek , 4 beds 1295 sek , distance 300m * hotel posseidon , storgatan 33 , + 49 31 10 05 50 , fax : + 49 31 13 83 91 , single 890 sek , double 1250 , jige @ algonet . se , distance 200m * hotel mornington , 800 sek , kungsportsavenyn 9 , mornington . hotel-gbg @ wmhotels . se , + 49 31 176540 , fax + 49 31 711 34 39 , distance 200m * hotel excelsior , karl gustavsgatan 7 , + 46 31 17 54 35 , fax + 46 31 17 54 39 , email : hotel . exelisio @ tripnet . se , http : / / www . tripnet / excelsior , 625-792 sek , distance 150m * hotel rubinen kungsportavenyn 24 , + 46 31 81 08 00 , fax + 46 31 167586 , reception . rubinen @ scandic-hotels . se , reservation . rubinen @ scandic-hotels . se , 1295-1965 sek , distance 300m local arrangements : in case help is needed regarding venue and / or accommodation , please contact peter nordin email : nordin @ fy . chalmers . se institute of physical resource theory chalmers university of technology s-412 96 goteborg , sweden timetable : submission deadline : 15 december 1999 notification of acceptance : 15 january 1999 camera ready papers for workshop : 15 february 1999 workshop : 26-27 may 1999 workshop web site : http : / / www . cs . bham . ac . uk / ~ rmp / eebic / eurogp99 contacts : riccardo poli email : r . poli @ cs . bham . ac . uk post : riccardo poli school of computer science the university of birmingham birmingham , b15 2tt , uk tel : + 44-121 - 414-3739 fax : + 44-121 - 414-4281 peter nordin email : nordin @ fy . chalmers . se institute of physical resource theory chalmers university of technology s-412 96 goteborg , sweden + 46 31 607213 , fax + 46 31 607201 w . b . langdon @ cs . bham . ac . uk 8 september 1998
</t>
  </si>
  <si>
    <t xml:space="preserve">Subject: special issue cl journal / finite state methods . . .
 please post or distribute call for papers computational linguistics special issue on finite state methods in natural language processing recent years has seen a substantial increase in the use of finite state techniques in many aspects of natural language processing as mature tools for building large scale finite-state systems from various research laboratories and universities become available . this trend was by no means foreseen as late as ten years ago given the well-known demonstration by noam chomsky in 1957 that finite-state methods are inherently incapable of representing the full richness of constructions in a natural language . nevertheless , it is evident now that there are many subsets of natural language that are adequately covered by finite-state means and that there are many other areas where finite-state approximations of more powerful formalisms are of great practical benefit . as a follow-up to the fsmnlp ' 98 , international workshop on finite state methods in natural language processing , it was proposed that a collection of papers in this area be published as a special issue of the computational linguistics journal . we would to encourage authors of the papers presented at this workshop , as well as all others who would like to contribute , to submit full versions of their papers for consideration for this special issue . guest editors : lauri karttunen ( xerox research centre europe , france ) kemal oflazer ( bilkent university , turkey ) guest editorial board eric brill ( johns hopkins university , md , usa ) eva ejerhed ( umea university , sweden ) ronald m . kaplan ( xerox palo alto research center , ca , usa ) martin kay ( xerox palo alto research center , ca , usa ) george kiraz ( bell laboratories , nj , usa ) andrs kornai ( bbn , ma , usa ) mehryar mohri ( at&amp;t labs research , nj , usa ) mark - jan nederhof ( dfki , germany ) atro voutilainen ( university of helsinki , finland ) submission details please submit 6 copies of your hard-copy manuscript to lauri karttunen xerox research centre europe 6 chemin de maupertuis meylan , 38240 , france by monday , october 19 , 1998 . the format of the submission should follow the general submission requirements of the journal . manuscripts for computational linguistics should be submitted on letter-size paper ( 8 . 5 by 11 inches , or a4 ) , double-spaced throughout , including footnotes and references . the paper should begin with an informative abstract of approximately 150-250 words . manuscripts must be written in english .
</t>
  </si>
  <si>
    <t xml:space="preserve">Subject: sposs program
 program sposs 24-26 september , la baume - les - aix sounds patterns of spontaneous speech : production and perception _ _ _ _ _ _ _ _ _ _ _ _ _ _ _ _ _ _ thursday 24 10-10 h . 30 welcome , coffee 10h . 30-11 h opening , presentation of the communications 11h - 12h . invited lecture : making sense of the infinite variety of natural speech patterns bjorn lindblom , stockholm and austin university 12h - 13h30 lunch 13h30 - 14h30 invited lecture : the phonetic manifestation of words in spontaneous speech klaus kohler , university of kiel 14h30 - 14h50 effect of emphasis and irritation on jaw opening o . fujimura , d . erickson and b . pardo , the ohio state university 14h50 - 15h10 comparison of aerodymanic and epg data in spoken and spontaneous speech d . demolin , universit libre de bruxelles 15h10 - 15h30 direct and indirect measurement of the articulation of intervocalic stop consonants in french alain soquet , universit libre de bruxelles 15h30 - 16h coffee break 16h - 16h20 distribution and acoustical characteristics of the allophones in french : laboratory / spontaneous speech denis autesserre and michel chafcouloff , lpl , aix en pce 16h20 - 16h40 phonological and phonetic aspects of brazilian portugese a study of / r / variants rgina cruz and lindinalva messias , ufpa , brazil 16h40 - 17h consonant reduction in spontaneous polish speech ryszard gubrynowicz * and pierre durand * * ( sal , warsaw and lpl , aix ) 17h - 17h20 quasi - homorganic v1 # # v2 sequencies in austrian german sylvia moosmller , acoustic research department , wien friday 25 9h - 9h . 20 what is deleted in spontaneous finnish : segmental interaction with word stress , vowel harmony and moras rittaa vlimaa - blum , cnrs ua 1027 , universit de lille 9h20 - 9h40 on - line preaspiration in swedish : implications for historical change ptur helgason , institute of phonetics , stockholm 9h40 - 10h language dependent and independent spontaneous speech phenomena patricia basset and tzu - ting su , ilpga , paris 10h - 10h30 coffee break 10h30 - 10h50 dual - route encoding : a synthesis of acoustic evidence from normal speech s . p . whiteside and r . a . varley , university of sheffield 10h50 - 11h10 consonant sequences in spontaneous french speech danielle duez , lpl , cnrs esa 6057 , aix en provence 11h10 - 12h10 invited lecture : " synchronic variations and diachronic changes : the influence of prosodic structuring " jacqueline vaissire , ilpga , paris 12h10 - 13h . 30 lunch 13h30 - 14h30 invited lecture : the recognition of spoken words with variable representation anne cutler , max planck institute , nijmegen 14h30 - 14h50 lexical access in spontaneous speech : reduced forms prime . . . less e . g . bard , m . l . kelly , and c . sotillo , hcrc , edinburgh 14h50 - 15h10 perception of ' reduced ' forms by non-native speakers of english linda shockey , university of reading 15h10 - 15h30 listening to nonnative language which violates native assimilation rules andrea weber , mpi , nijmegen 15h30 - 16h coffee break 16h - 16h20 extent of context and vowel indentification in speech variation s . m . williams and r . l . diehl , university of texas 16h20 - 16h40 disfluent speech : the transcriber problem r . lickley and e . g . bard , hcrc , edinburgh 16h40 - 17h is hypo-articulation lexically constrained ? c . f . sotillo and e . g . bard , hcrs , edinburgh 17h - 17h20 vowel quality in spontaneous speech : what makes a good vowel ? m . aylett and a . turk , hcrc , edinburgh 20h sposs dinner saturday 26 9h - 9h20 disentangling multiple sources of stress for word segmentation h . bortfeld and j . morgan , brown university 9h20 - 9h40 acoustic - prosodic cues of speech repairs in spontaneous speech shu - chan tseng , university of bielefeld 9h40 - 10h speaker strategies in the use of prosodic means in spontaneous discourse in dutch m . van donzel , f . j . koopmans - van beinum , l . c . w . pols , university of amsterdam 10h - 10h20 global and local characteristics of dutch questions in play-acted and spontanous speech j . haan and v . j . van heuven , nijmegen university and leiden university 10h20 - 10h40 effects of prosodic constraints on the differential lengthening of syllable constituents in french : a comparison between spontaneous and read speech c . astesano , lpl , aix en provence 10h40 - 11h we talk like that meh ? no , lah ! : intonation patterns on discourse particles in spontaneous singapore english lisa lim , university of singapore 11h - 11h30 coffee break 11h30 - 11h50 the use of alisp for automatic acoustic-phonetic transcription j . cernocky , g . baudoin , and g . chollet , tu of brno , esiee and enst 11h50 - 12h10 selection of pronunciation variants in spontaneous speech : comparing the performance of man and machine m . wester , j . m . kessens , c . cucchiarini , and h . strik 12h10 - 13h discussion : achievements and perspectives of research on spontaneous speech
</t>
  </si>
  <si>
    <t xml:space="preserve">Subject: central japan language education ws
 the 1998 central japan language education workshop will be held this october at japan advanced institute of science and technology ( jaist ) ishikawa prefe cture , japan . the main theme of the workshop will be new technology and the language class room . further information regarding the workshop can be obtained from the workshop website : http : / / www . jaist . ac . jp / ~ mark / conferencemain . html regards , mark peterson http : / / www . jaist . ac . jp / ~ mark
</t>
  </si>
  <si>
    <t xml:space="preserve">Subject: time map phonology
 kluwer academic publishers text , speech and language technology volume 5 series editors : nancy ide and jean veronis time map phonology finite state models and event logics in speech recognition julie carson - berndsen university of bielefeld , germany time map phonology addresses key areas of sound structure at which the two technologies of natural language processing and speech technology are beginning to converge . solutions are presented to the problems of how to process words which have not been heard before and how to develop fine-grained knowledge representation and processing techniques for linguistic units smaller than the word . the solutions are based on a careful comparison of linguistic theories and on the investigation of computational techniques for the next generation of flexible spoken language input and output devices . the approach has been fully implemented for the vocabulary of german and subjected to quantitative evaluation . hardbound , isbn 0-7923 - 4883 - 4 , december 1997 contents - - - - - - - preface . 1 . introduction . 2 . phonology and computation . 3 . finite state techniques in computational phonology . 4 . the event concept in time map phonology . 5 . phonotactic descriptions and their representation . 6 . excursus : constraint - based segmental phonological parsing . 7 . constraint - based phonological parsing : an event - based approach . 8 . silpa . 9 . evaluation . 10 . conclusion . appendix a : sampa phonetic alphabet for german . appendix b : the chomsky hierarchy . appendix c : event - based phonotactic network for german . bibliography . index . - - - - - - - - - - - - - - - - - - - - - - - - - - - - - - - - - - - - - - - - - - - - - - - - - - - - - - - - - - - - - - - - - - - - previous volumes volume 1 : recent advances in parsing technology harry bunt , masaru tomita hardbound , isbn 0-7923 - 4152 - x , 1996 volume 2 : corpus - based methods in language and speech processing steve young , gerrit bloothooft hardbound , isbn 0-7923 - 4463 - 4 , 1997 volume 3 : an introduction to text-to - speech synthesis thierry dutoit hardbound , isbn 0-7923 - 4498 - 7 volume 4 : exploring textual data ludovic lebart , andre salem and lisette berry hardbound , isbn 0-7923 - 4840 - 0 , december 1997 check the series web page for order information : http : / / kapis . www . wkap . nl / kapis / cgi-bin / world / series . htm ? tltb - - - - - - - - - - - - - - - - - - - - - - - - - - - - - - - - - - - - - - - - - - - - - - - - - - - - - - - - - - - - - - - - - - - -
</t>
  </si>
  <si>
    <t xml:space="preserve">Subject: chamito - semitic conference
 announcing the 1999 conference on the morpho - syntax of chamito - semitic languages to be held at the university of fez , morocco , march 15-17 , 1999 . deadline for receipt of abstracts : november 30 , 1998 all submissions must comprise : i ) three copies of the abstract and ii ) one card with full name , affiliation , title of the paper , address , fax number and e-mail . the paper abstracts must be at most 2 - pages long ( including examples and references ) . papers will be presented in english , french and arabic . authors whose abstracts are accepted will be notified in mid - january 1999 . the abstract may be sent by surface mail , fax or e-mail to : professor moha ennaji for the generative grammar reseach group ( gergg ) sidi moahmed ben abdellah university faculty of letters , department of english bp 50 fs 30 000 morocco tel : + 212 5 61 09 10 fax : + 212 5 64 08 44 e - mail : ennaji &lt; estry @ fesnet . net . ma &gt; there will be 18 talks in all , each 40 minutes long with an additional 15 minutes for discussion . the university can pay for board and lodging during the conference , but cannot afford to pay for transportation . participants are requested to make their travel arrangements early . as a follow up to this conference , a three-day spring institute will be organized on march 18-20 , 1999 for the benefit of graduate students and researchers . this mini-institute will feature lectures and seminars on minimalist theory and the morphology and syntax of chamito-semitic languages . invited leading scholars in the field will teach a few courses . conference topics and aims the major suggested topics to be discussed during the conference are : - morphology : inflection and derivation paradigms - word order variation - syntactic variation - syntax and semantics - diachronic studies - comparative studies - chamito-semitic languages and universal grammar - minimalist approaches to chamito-semitic languages - the acquisition of morphosyntax chamito - semitic languages have generally been associated with descriptive and diachronic linguistics . they have been described and analyzed at the phonological , morphosyntactic and semantic levels by functional , structural and generative schools of linguistics . today most chamito - semitic studies are inspired by the generative trend . however , in the light of the new developments in the minimalist theory , chamito - semitic languages have been overlooked . the aim of this conference is to discuss new researches in the syntax of chamito - semitic languages within the framework of the latest approaches in generative syntax . the ultimate goal is to establish the parameters of these languages and bring changes and improvements to the minimalist theory on the basis of empirical data . new data and comparative studies are encouraged in order to strengthen or disconfirm the principles of minimalism and ug . this conference will focus on similarities and differences between the various chamito - semitic languages , using the minimalist theoretical framework and empirical knowledge . comparisons between dialects and languages that are genetically related will be made to check parametrization in ug , on the one hand , and to analyze the syntax of these languages on formal grounds . the major aim of this conference , then , is to shed light on the progress made in chamito - semitic morphology and syntax , as well as focus on the data and theoretical perspectives . contributions from related subjects like semantics , language variation and language acquisition will be welcome . hypotheses and predictions will be postulated and tested according to different principles and parameters determined by ug . for further contacts , please e-mail : ennaji &lt; estry @ fesnet . net . ma &gt;
</t>
  </si>
  <si>
    <t xml:space="preserve">Subject: journees de rochebrune 99
 2nd and last call for papers - - - - - - - - - - - - - - - - - - - - - journes de rochebrune 1999 : rencontres interdisciplinaires sur les systemes complexes naturels et artificiels du 31 janvier 1999 au 6 fevrier 1999 . appel a communications theme des journes 1999 toutes indications disponibles : http : / / www . idiap . ch / ~ glotin / rb99 . html conflits des interpretations et interpretation des conflits le robert definit l ' interpretation comme l ' activite de donner une signification que ce soit aux signes en general ou aux phnomenes . la connaissance que nous avons de cette activite est relativement peu structure au contraire de l ' activite de modelisation qui est specifique quoique dominante dans la science occidentale contemporaine . l ' interpretation peut se comprendre a la fois comme un processus et comme son resultat . elle peut donc etre difficilement separe de sa dynamique d ' elaboration . c ' est pourquoi nous voulons explorer plus precisement le role des conflits et antagonismes dont heraclite disait qu ' ils sont les seuls moteurs d ' evolution . le conflit ne doit pas forcement etre compris dans le sens de la logique classique dans laquelle il est source d ' incoherence ; ni dans le sens etymologique de forces qui se heurtent ce qui rendrait le conflit source de destruction , mais au contraire comme dynamique creatrice une fois placee dans un mecanisme d ' equilibration , possiblement par interpretation du conflit lui-meme . nous souhaitons poser les questions ( non-exhaustives ) suivantes : * le vivant interprete-t - il son environnement et quel sens donner a cette assertion ? entre adn et organisation cellulaire , qu ' en est-il de l ' embryogenese comme hermeneutique du vivant ? * quelle diffrence y a-t - il entre l ' interpretation par le vivant , l ' homme et la machine ? quels modeles en avons-nous et sont-ils conflictuels ? que nous apprend l ' ordinateur comme machine universelle a traiter le signe ? * quel est le role des conflits et antagonismes dans la construction d ' interpretation ? pourquoi les eviter et comment les utiliser ? * comment une interpretation individuelle est-elle possible ou qu ' en est-il de l ' interpretation collective et du role de la multiplicite des points de vue , qu ' ils soient methodologiques , contextuels ou de niveaux , et donc des conflits qui peuvent en resulter ? qu ' en est-il de l ' interpretation comme resolution des conflits et donc moteur d ' evolution ? * si , comme dans la deuxieme definition du greimas ( voir notes ) , les signes sont toujours deja signifiants , comment peuvent-ils avoir ce statut ? qu ' est-ce qui les rend signifiants ? qu ' en est-il de la pensee symbolique des civilisations anciennes ou orientales et qui a ete cultivee chez nous jusqu ' au moyen - age ( g . durand ) ? comment cette forme d ' interpretation s ' articule-t - elle avec les signes decontextualises , jusqu ' a etre calculables et a la conception de l ' interpretation qui en decoule ? * de quels processus de legitimation des interpretations disposons-nous ? quelles relations l ' interpretation entretient-elle avec l ' action ou l ' argumentation que ce soit avant , par ou apres coup ? comment l ' interpretation s ' articule-t - elle a la controverse , la negociation , l ' ajustement ? * puisque la simulation joue un role de plus en plus grand dans l ' activite du modelisateur : comment s ' articulent la simulation et l ' interpretation ? ces questions sont au coeur de la plupart des sciences et plus particulirement la semiotique , l ' hermeneutique , les sciences cognitives et neurosciences , la philosophie , la psychologie , la linguistique et psycholinguistique , l ' intelligence artificielle , l ' anthropologie et la sociologie . elles sous-tendent galement l ' activit scientifique , tant dans la modelisation que dans l ' exprimentation . elles sont inseparables des activites des concepteurs - ingenieurs , informaticiens , architectes . . . - dont les productions proviennent de la resolution de conflits d ' interpretations du monde , et sont soumises des conflits d ' interpretation . notes : selon " semiotique - dictionnaire raisonne de la theorie du langage " de greimas et courts , on distingue au moins deux acceptions de l ' interpretation , l ' interpretation comme attribution de significations des signes qui en sont depourvus et l ' interpretation comme paraphrase ( au sens large ) de signes deja remplis de significations . cette deuxieme acception fait echo au " dictionnaire de la psychanalyse " de laplanche et pontalies qui definit l ' interpretation comme degagement , par l ' investigation analytique , de sens latent dans le dire et les conduites d ' un sujet ; faisant donc reference a la fois au sens deja la et , en plus , sa modalite d ' obtention . soumission des contributions les propositions de communication , de 4 12 pages , devront parvenir en trois exemplaires ou sous forme electronique ( word attache vivement souhaite ) a l ' adresse suivante : christophe parisse , inserm , laboratoire de neuropsychologie de l ' enfant , batiment pharmacie 3eme etage , hopital de la salpetriere , 47 bd de l ' hopital , 75651 paris cedex 13 , france e - mail : parisse @ ext . jussieu . fr dates importantes reception des manuscrits : 31 septembre 1998 notification d ' acceptation : 9 novembre 1998 remise des versions finales : 10 decembre 1998
</t>
  </si>
  <si>
    <t xml:space="preserve">Subject: new book : bolognesi : the phonology of campidanian sardinian
 roberto bolognesi , the phonology of campidanian sardinian . a unitary account of a self-organizing structure . the phonology of campidanian sardinian presents a comprehensive description and theoretical account of the phonological system of southern sardinian . in addition to a description of the rich variety of phonological facts of the language , a unitary framework is developed which is based on three existing theories : the dependency - based ap - proach to segmental structure , metrical prosody and optimality theory . major revisions and extensions of the three theories are proposed which lead to a unitary account of an entire phonological system , from the segmental level to the level of higher prosodic constituents . contents : 1 . sociolinguistic introduction 2 . the data 3 . theoretical introduction 4 . a theory of segmental structure 5 . segmental phenomena 6 . a general theory of prosodic structure . 7 . a rhythmic theory of the syllable 8 . syllabification phenomena 9 . language specific contraints 10 . conclusions 1998 . 514 pp . isbn 90 5569 043 0 . paperback . [ hil dissertations 38 . university of amsterdam . ] price for individuals ordering directly from hag : nlg 40 ( excl . p&amp;p and vat ) . holland academic graphics , the hague &lt; http : / / www . hag . nl &gt; rint sybesma holland academic graphics po box 53292 2505 ag the hague the netherlands fax : + 31 70 448 0177
</t>
  </si>
  <si>
    <t xml:space="preserve">Subject: new book : van de vijver : the iambic issue .
 ruben van de vijver , the iambic issue . iambs as a result of constraint interaction in iambic languages stress on both the first and on the last syllable is avoided ; iambs are not assigned from right to left ; the prototypical iambic foot does not play a role in prosodic morphology . building on optimality theory , van de vijver argues that iambic feet are the result of constraint interaction rather than being building blocks of metrical theory . van de vijver presents detailed analyses of the stress patterns of several carib and yupik languages and shows that the rightheaded feet found on the surface in these languages are the result of the interaction between a constraint which favors leftheaded feet and a constraint which bars both the initial and the final syllable from being stressed . he argues further that iambs can only arise at the left edge of the word and analyzes the stress patterns of several lan - guages which are claimed to have iambs arising at the right edge of the word . one of the conclusions is that the prototypical iamb is never used as a building block in prosodic morphology . contents : 1 . introduction 2 . stress in cariban languages 3 . yupik prosody 4 . only the trochee : stress from right to left 5 . feet in prosodic morphology 6 . summary and conclusions 1998 . 271pp . isbn 90-5569 - 040 - 6 . paperback . [ hil dissertations 37 . vrije universiteit amsterdam . ] price for individuals ordering directly from hag : nlg 40 ( excl . p&amp;p and vat ) . holland academic graphics , the hague &lt; http : / / www . hag . nl &gt; rint sybesma holland academic graphics po box 53292 2505 ag the hague the netherlands fax : + 31 70 448 0177
</t>
  </si>
  <si>
    <t xml:space="preserve">Subject: toc : anthropological linguistics , vol . 40 , no . 2
 * * anthropological linguistics , volume 40 , number 2 ( summer 1998 ) * * contents symposium on irrealis irrealis in pilaga and toba ? syntactic versus pragmatic coding , alejandra vidal and harriet e . manelis klein irrealis constructions in mocho ( mayan ) , laura martin irrealis and perfect in itzaj maya , charles andrew hofling lake miwok irrealis , catherine a . callaghan is irrealis a grammatical category in upper chehalis ? , m . dale kinkade irrealis as category , meaning , or reference , edward h . bendix " irrealis " as a grammatical category , joan l . bybee _ _ _ _ _ _ _ _ _ _ _ _ _ automatic componential analysis of kinship semantics with a proposed structural solution to the problem of multiple models , vladimir pericliev and raul e . valdes-perez review essay semitic and indo - european : the principal etymologies , with observations on afro - asiatic ( saul levin ) , carleton t . hodge discussion and debate rejoinder , j . marshall unger book reviews the tongue is fire : south african storytellers and apartheid ( harold scheub ) , robert k . herbert korle meets the sea : a sociolinguistic history of accra ( m . e . kropp dakubu ) , adams bodomo a language of our own : the genesis of michif , the mixed cree - french language of the canadian metis ( peter bakker ) , patrick douaud contactos y transferencias linguisticas en hispanoamerica ( signo y sena : revista del instituto de linguistica 6 ) , yolanda lastra language contact in japan : a socio - linguistic history ( leo j . loveday ) , j . marshall unger aryans and british india ( thomas r . trautmann ) , garland cannon negotiating identity : rhetoric , metaphor , and social drama in northern ireland ( anthony d . buckley and mary catherine kenney ) , steve coleman conceptual structure , discourse , and language ( adele e . goldberg ) , william a . foley speech acts and conversational interaction : toward a theory of conversational competence ( michael l . geis ) , jef verschueren historical syntax in cross - linguistic perspective ( alice c . harris and lyle campbell ) , h . paul manning * * * * * * * annual subscription rates ( for 4 issues ) : $ 30 for u . s . individuals ; $ 38 for non - u . s . individuals ; $ 65 for u . s . institutions ; $ 75 for non - u . s . institutions . payment should be in u . s . funds by check or postal money order made payable to anthropological linguistics . visa and mastercard are also accepted . subscriptions and inquires should be sent to : anthropological linguistics , student building 130 ( c ) , indiana university , bloomington , in 47405 usa ; fax : ( 812 ) 855-7529 ; e-mail : &lt; anthling @ indiana . edu &gt; . for abstracts and more information , visit our website at : &lt; http : / / www . indiana . edu / ~ anthling &gt;
</t>
  </si>
  <si>
    <t xml:space="preserve">Subject: calls : weisgerber colloquium
 call for papers special conference on johann leo weisgerber ( 1899-1985 ) an international colloquium on the well-known german linguist johann leo weisgerber ( 1899-1985 ) will be held at the university of muenster ( germany ) from march 12 to march 13 , 1999 . the colloquium is organized by the german based international association for the history of linguistics , the " studienkreis ' geschichte der sprachwissenschaft ' ( sgds ) " , and will take place in the centre of muenster at the so-called ' alexander - von - humboldt - haus ' . papers dealing with weisgerber 's theory and philosophy of language , weisgerber 's place in the history of linguistics , the weisgerber reception in germany , europe or at overseas , and weisgerber 's political position will be welcomed . conference languages are english , french , and german . for further information contact : studienkreis ' geschichte der sprachwissenschaft ' c / o klaus d . dutz postfach 5725 , d-48031 muenster , germany e - mail : dutz . nodus @ t-online . de peter schmitter hankuk university of foreign studies , seoul schmitpe @ maincc . hufs . ac . kr
</t>
  </si>
  <si>
    <t xml:space="preserve">Subject: call : glow phonology workshop
 the glow phonology workshop phonetics in phonology april 1 , 1999 invited speakers : edward flemming , donca steriade organizers : carlos gussenhoven , ren kager university of postdam the workshop is broadly concerned with the relevance of articulatory and perceptual facts for phonological theory . more specifically , it intends to focus on such questions as the extent to which functional factors determine phonological grammars , the status of the distinction between phonological representation and phonetic implementation , the issue of multiple ( articulation-based as well as perception-based ) phonological representations , and the universality and ` groundedness ' of phonological constraints . the workshop will consist of approximately 7 talks of 45 minutes each , followed by 15 minutes of discussion . abstracts may not exceed one page with at least a 1 inch margin on all four sides and should employ a font no smaller than 12 pt . they should be sent anonymously in threefold , accompanied by a camera-ready original with the author 's name , address and affiliation , to glow phonology workshop c / o . ren kager utrecht institute of linguistics / ots trans 10 3512 jk utrecht netherlands deadline for submission of abstracts : december 1 , 1998 submission by fax or e-mail will not be accepted . further information can be found on http : / / www . ling . uni-potsdam . de / ik / glow . html for questions contact ren kager or carlos gussenhoven e-mail : kager @ let . uu . nl , gussenhoven @ engindy1 . let . kun . nl phone : + 31-30 - 2538064 fax : + 31-30 - 2536000 = = = = = = = = = = = = = = = = = = = = = = = = = = = = = = = = = = = = ren kager utrecht institute of linguistics / ots trans 10 3512 jk utrecht the netherlands phone : + 31-30 - 2538064 fax : + 31-30 - 2536000
</t>
  </si>
  <si>
    <t xml:space="preserve">Subject: new book : language acquisition
 literacy development in a multilingual context cross - cultural perspectives edited by aydin durgunoglu , university of minnesota , duluth ludo verhoeven , university of nijmegen , the netherlands this volume explores the use of literacy outside the mainstream in different contexts throughout the world . it is divided into four parts . the first section presents an anthropological perspective - - analyzing the society and the individual in a society . the second presents a psychological perspective - - focusing on the individuals themselves and analyzing the cognitive and affective development of young children as they acquire literacy in their first and second languages . the third presents an educational perspective - - highlighting the variations in educational approaches in different societies as well as the outcomes of these approaches . the final section summarizes the studies presented in this volume . both theoretical issues and educational implications related to the development of literacy in two languages are discussed . an attempt is also made to open up new directions in the study of literacy development in multilingual contexts by bringing these various disciplinary perspectives together . 0-8058 - 2442 - 1 [ cloth ] / 1998 / 328pp . / $ 75 . 00 0-8058 - 2443 - x [ paper ] / 1998 / 328pp . / $ 36 . 00 lawrence erlbaum associates , inc . orders @ erlbaum . com
</t>
  </si>
  <si>
    <t xml:space="preserve">Subject: tai studies i
 the first international conference on tai studies july 29-31 , 1998 institute of language and culture for rural development mahidol university at salaya , thailand first announcement rationale the institute of language and culture for rural development , mahidol university is pleased to announce the first international conference on tai studies , to be held july 29-31 , 1998 in bangkok . the main objective of this conference is to provide an international forum for scholars from different countries to present and discuss various aspects of tai studies . the conference will feature papers on any of the tai and outliner groups residing outside thailand , namely , lao , black tai , lue , white tai , shan , ahom , dai , tay , tho , nung , zhuang , bouyei , ong - be , saek , kam ( dong ) , sui ( shui ) , maonan , mulam ( mulao ) , mak , then , ai - cham , lati , laqua , hlai , and gelao . topics will include : ( 1 ) languages and linguistics ; ( 2 ) folk wisdom and literature ; ( 3 ) belief , ritual , and religions ; ( 4 ) history ; ( 5 ) politics ; ( 6 ) economics and environment ; ( 7 ) ethno-cultural contact and exchange ; ( 8 ) architecture , arts , music , and handicrafts ; ( 9 ) archaeology ; and ( 10 ) others . program keynote speeches , plenary sessions , paper presentations , slides , posters , exhibition language the language to be used in the conference will be english . registration fees the registration fee includes conference documents , lunch , refreshments . students non - students overseas local overseas local before and on june 1 , 98 us $ 100 1 , 500 baht us $ 120 2 , 500 baht after june 1 , 1998 us $ 120 2 , 000 baht us $ 150 3 , 000 baht payment by international draft ( cheque ) in us dollar only . please make check payable to " mahidol university . " venue royal river hotel , bangkok , thailand abstract and paper abstracts are invited for the conference . by may 1 , 1998 , please submit two copies of a one-page abstract . abstract must be typed , camera ready , and contain the following information : titile of abstract , author 's name , affiliation , content . papers to be distributed at the conference must be submitted before june 1 , 1998 . papers to be presented at tai studies i will be published in the tai studies i proceedings and will be available for a purchase after the conference . to ensure inclusion in the volume , submit a camera-ready copy of paper by november 1 , 1998 . presentation will be 20 minutes in length , with 10 minutes for questions . accomodation and travel information the information on accommodations and travel will be announced later . conference registration a conference registration form is available at : http : / / www . mahidol . ac . th / mahidol / lc / index . html corresponding address : chair of secretariat tai studies i institute of language and culture for rural development mahidol university , salaya nakornpathom 73170 , thailand tel : ( 662 ) 441-9327 , 441-9343 , 441-9514 ; fax ( 662 ) 441-0209 email : lcssm @ mahidol . ac . th web page : http : / / www . mahidol . ac . th / mahidol / lc / index . html - - - - - - - - - - - - - - - - - - - - - - - - - - - - - - - - - - - - - - - - - - - - - have you visited our institute 's homepage yet ? = = = = = = = = = = = = = = = = = = = = = = = = = = = = = = = = = = = = = = = = = = = = = = http : / / www . mahidol . ac . th / mahidol / lc / index . html
</t>
  </si>
  <si>
    <t xml:space="preserve">Subject: new book : cognitive linguistics
 the new psychology of language cognitive and functional approaches to language structure edited by michael tomasello , emory university the history of psychological approaches to the study of language has included periods of little communication between the disciplines of linguistics and psychology , and periods where each field drew upon the theories and methods of the other in limited - - and often limiting - - ways . this book represents a new approach that may define the next era in the relationship between psychology and linguistics . it does so by presenting the evolving linguistic theories collectively known as cognitive - functional linguistics in terms that are intended to be accessible to cognitive scientists interested in how language works psychologically . in contrast to the chomskian linguistic theories with which most psychologists today are familiar , the cognitive-functional approach of these linguists focuses on the things people communicate about ( communicative functions ) and the social conventions by means of which they do so ( linguistic symbols and structures ) . the chapters in this book were all written by linguists who are leading proponents of this approach and edited by a psychologist committed to bringing this new way of looking at language into the mainstream of psychology . the volume promises to give psychologists a new appreciation of what this variety of linguistics can offer their study of language and communication , as well as to provide cognitive-functional linguists new models for presenting their work to audiences outside the boundaries of traditional linguistics . 0-8058 - 2576 - 2 [ cloth ] / 1998 / 312pp . / $ 65 . 00 0-8058 - 2577 - 0 [ paper ] / 1998 / 312pp . / $ 29 . 95 lawrence erlbaum associates , inc . orders @ erlbaum . com
</t>
  </si>
  <si>
    <t xml:space="preserve">Subject: new book : language processes
 social and cognitive approaches to interpersonal communication edited by susan r . fussell , carnegie mellon university roger j . kreuz , university of memphis historically , the social aspects of language use have been considered the domain of social psychology , while the underlying psycholinguistic mechanisms have been the purview of cognitive psychology . recently , however , it has become increasingly clear that these two dimensions are highly interrelated : cognitive mechanisms underlying speech production and comprehension interact with social psychological factors , such as beliefs about one 's interlocutors and politeness norms , and with the dynamics of the conversation itself , to produce shared meaning . this realization has led to an exciting body of research integrating the social and cognitive dimensions which has greatly increased our understanding of human language use . this volume contains a collection of papers by noted social and cognitive psychologists illustrating this theme . each chapter demonstrates how the theoretical approaches and research methods of social and cognitive psychology can be successfully interwoven to provide insight into one or more fundamental questions about the process of interpersonal communication . the topics under investigation include the nature and role of speaker intentions in the communicative process , the production and comprehension of indirect speech and figurative language , perspective-taking and conversational collaboration , and the relationships between language , cognition , culture , and social interaction . the book will be of interest to all those who study interpersonal language use : social and cognitive psychologists , theoretical and applied linguists , and communication researchers . 0-8058 - 2269 - 0 [ cloth ] / 1998 / 312pp . / $ 59 . 95 0-8058 - 2270 - 4 [ paper ] / 1998 / 312pp . / $ 32 . 50 lawrence erlbaum associates , inc . orders @ erlbaum . com
</t>
  </si>
  <si>
    <t xml:space="preserve">Subject: _ rightward movement _ review - - i
 [ editor 's note : this is part one of a two part review . the second part appears in the next issue of linguist ] beerman , dorothee , david leblanc , &amp; henk van riemsdijk , eds . ( 1997 ) rightward movement ( linguistik aktuell 17 ) amsterdam : benjamins . 406 pp . this is a proceedings volume collecting together papers presented in oct . 1995 at the tilburg conference on rightward movement . the editors mention two or three papers that were presented at the conference but were not including in this proceedings volume . i say ` two or three ' because , although they mention three authors ( kayne , koike , and truckenbrodt ) , koike actually has a paper in this volume ; i do not know why his name is included in the list of authors whose papers were not included . at the back of the book , a complete list of addresses ( snail - and e-mail ) of the contributors is included . the editors ' preface ( with van riemsdijk named as principal author ) provides a very nice summary of the relevant issues and their background in the literature . special note is taken of repercussions of recent work in minimalist program ( e . g . , kayne 1994 ) for the whole notion of ` rightward movement ' ( hereafter rm ) . this reviewer would note in particular that , although it is commonly supposed that , as stated in the preface , ` in a minimalist approach , movement is exclusively triggered by checking . . . . given this new line of thinking , rightward movement simply cannot be triggered , hence it cannot exist ' , some of the contributors - - e . g . , alphonce &amp; davis , buring &amp; hartmann - - demonstrate that it is in fact possible to develop hypotheses within the minimalist framework that would enable triggering of such movement . of the 14 papers in the collection , it is hardly surprising that 7 deal with ` extraposition ' ( defined in various ways ) , and four of those are concerned primarily with one aspect or other of extraposition in german . i will discuss these extraposition papers as a group before considering the others . josef bayer 's paper ` cp - extraposition as argument shift ' ( pp . 37-58 ) begins with a very nice , neat summary of problems with classical extraposition account ( via rm ) for postverbal cps in v - final languages ( focussing particularly on bengali , hindi , and german ) , noting that these problems disappear under a kayne - type analysis . however , he goes on to note definite empirical problems with a kayne - type analysis . he then proposes an analysis according to which a complement is right-adjoined to the maximal projection of its governing head ( in this case vp ) , leaving behind a trace as sole sister of that head ( v ) . if that trace is then deleted and the tree is pruned , the v ends up with a complement to its right which it can theta-mark . alternatively , bayer suggests , at least some ` extraposed ' cps may be base-generated to the right , co-indexed with a ( dummy / deletable ) pronominal , by inheritance from which they are licensed . bayer notes that this would help account for the fact that in some ov languages ( e . g . , bengali ) , certain classes of cps are * always * ` extraposed ' . if we assume that directionality is relevant to selection , then the resulting vp constitutes a barrier to a cp on the ` non-canonical ' side of the head , which would account for the scope effects bayer notes earlier as being problematic for both the traditional account and the kayne - type account . in ` rightward scrambling ' ( pp . 186-214 ) , anoop mahajan argues on the basis of various relations sensitive to c-command that postverbal nominal arguments in hindi are merely constituents left behind while everything else has moved leftwards . this analysis supersedes the rm analysis he proposed in an unpublished paper ten years ago and is deliberately consistent with an analysis based on kayne 's linear correspondence axiom ( hereafter lca ) . this reviewer notes that many of mahajan 's arguments necessarily presuppose certain possibly dubious tacit assumptions , e . g . , that rm must necessarily involve adjunction specifically to ip ( contrary to the approach proposed in , e . g . , muller 's , wiltschko 's , and rochemont &amp; culicover 's papers ) . for instance , the string in mahajan 's ( 33 ) , which he marks ( ? ? ? ) could be generated - - and its unacceptability accounted for - - by right-adjunction of the direct object to vp rather than ip . nowhere does mahajan actually address what in this reviewer 's opinion is the most basic issue with questions like this : is there or is there not any evidence of a * gap * corresponding to the postverbal material ? michael s . rochemont &amp; peter w . culicover in ` deriving dependent right adjuncts in english ' ( pp . 279-300 ) discuss various constructions in english , all of which might be included under a rather broadly-defined concept of ` extraposition ' . distinguishing between the extraposition of relative clauses on the one hand and heavy - np shift and presentational - there insertion on the other , they argue that relative - clause extraposition is best treated as ( 1 ) base - generated and ( 2 ) right-adjunction to the governing category ( vp , ip , or cp ) of the antecedent to the extraposed rc . they make an effort to conjure up plausible analyses of rc - extraposition involving kayne - style leftward-movement but note that none of the possibilities they consider are quite satisfactory . even the ` best ' option , involving movement of both the rc and its antecedent to distinct spec positions , fails to provide any motivation for either the posited movement or the highly ramified structure such an analysis requires . expanding on earlier work of their own ( rochemont &amp; culicover 1990 ) , rochemont &amp; culicover argue that heavy - np shift and presentational - there insertion are best treated as instances of movement to a right - adjoined a ' - position . they demonstrate that , quite apart from the problems discussed in rochemont &amp; culicover 1990 , any attempt to analyze such constructions by means of exclusively leftward movement involves the extremely unattractive movement of what is not , in fact , by any stretch of the imagination a recognizable constituent . in the end , they acknowledge that there are some empirical problems shared by both the rightward-movement account they apparently prefer and the ` movement to high specifier ' account that would be more consistent with a kayne - type approach , but that the latter raises some provoking theoretical problems that are absent from their rightward-movement account . they conclude by saying that ` the question whether rightward movement exists or not . . . is not an empirical one . ' daniel buring &amp; katharina hartmann 's paper ` the kayne mutiny ' ( pp . 59-80 ) presents an excellent argument for the empirical bankruptcy of the kayne antisymmetry hypothesis . making crucial use of reconstruction at lf and of binding - theoretic statements referring to ( undeleted ) traces , b&amp;h 's argument is built upon the prediction that , if extraposition is a consequence of rm , it ought to be possible for a proper binding relation * not * to exist between an np and a cp later in the sentence - - if the np happens to be in a hierarchically lower position , from which neither it nor any of its daughters is able to c-command the cp ( such a lack of binding relation is a priori impossible in a kayne analysis , according to which any np to the left of a cp must ipso facto c-command it ) . they then demonstrate that such binding failures are in fact attested , and are indeed not all that difficult to come up with in a language like german . ( at the end of section 2 , they acknowledge some confusing results with regard to coreference options , concluding that these ` require further investigation ' . ) they further demonstrate ( section 3 ) that the kayne analysis actually does serious violence to many standard assumptions about movement , including ( similarly to rochemont &amp; culicover ) issues of what qualifies as a ( movable ) constituent and under what circumstances a constituent may be ` stranded ' . ( it 's from this surreptitiously iconoclastic character of kayne 's hypothesis that they get their clever title . ) and they demonstrate that verb - topicalization ought to be impossible in a kayne analysis , although of course it 's quite common in german . in order to account for the complications with regard to island - constraint violations , etc . that have presented problems for earlier versions of a rm - analysis of extraposition in german and similar languages , b&amp;h propose ( p . 72 ) a generalization according to which finite clauses may never be governed by either v or i . this provides an actual motivation for cp - extraposition , since presumably in its ds position a complement clause is governed by the matrix verb , and in order to escape that government must be right-adjoined to some higher phrasal node , presumably ip . this is in direct conflict with bayer 's analysis , according to which the extraposed cp ends up being governed by the matrix verb as a result of the deletion of its own trace and tree-pruning ; which analysis is to be preferred ought to be an empirical problem . hubert haider 's paper ` extraposition ' ( 115-152 ) argues on the basis of the extraposition of comparatives and the c-command relations essential thereto in english and german ( mostly german ) that extraposed constituents remain embedded in their ds mothers . haider further argues that extraposed relative and argument clauses must also be vp - internal , since although they are n't subject to the same c-command relations themselves , they always come * before * extraposed comparatives which are . broadening his scope in section 2 to other examples of german extraposition , haider demonstrates that they can't result from movement and must therefore be base-generated . but , on the basis of scope , c-command , and absence of island-effects , he also argues against an analysis in terms of base-generated adjunction . haider agrees with kayne in assuming exclusive leftward movement ; however , he allows for either head-initial or head-final base structures , and invokes head movement while kayne invokes phrasal movement . haider presents several predictions that kayne 's lca theory would have for a language such as german , which he then demonstrates are all falsified by the actual data : ( 1 ) phrases to the left of the verb should be in spec - positions , and should therefore be islands ( 2 ) vp - adverbials and predicates should end up in postverbal position , since there 's nothing to trigger their movement ( 3 ) vp - topicalization ought to involve the movement of a functional projection containing a trace of the finite verb . in ` extraposition as remnant movement ' ( p . 215-246 ) , gereon muller offers a very neat analysis of extraposition in german as right - adjunction to a variety of phrasal nodes , including cp as well as vp or ip , thereby accounting for various otherwise problematic details with regard to island effects in both leftward - and rightward-moved constituents . the paper includes a very interesting and useful comparative discussion of the adequacy of a variety of different proposed constraints for excluding unacceptable strings while allowing acceptable ones . martina wiltschko 's paper , ` extraposition , identification and precedence ' ( pp . 358-396 ) , a summary of her 1995 wien dissertation , discusses extraposition in german , focussing on the relation of * identification * between the ` identifyee ' , the ( pro ) nominal element ( np or dp ) in the canonical position within the clause and the ` identifier ' , the extraposed constituent . both identifyee and identifier provide linguistically necessary information : the identifyee occupies a canonical ( theta - ) position , therefore satisfying syntactic requirements , while the identifier provides necessary semantic content to licence the identifyee 's definiteness . given that the identifyee * introduces * a discourse referent , it must ( on the basis of heim 's ( 1980 ) novelty condition ) precede the identifier . wiltschko also argues for a locality constraint on identification , according to which the identifier must c-command the identifyee , without any intervening xp ; thus , the identifier must be right-adjoined to the minimal maximal projection dominating the identifyee . in wiltschko 's view , these two constraints together account for the fact that identifiers are always extraposed . she acknowledges that this analysis apply only to * restrictive relative clauses * , not to other types of modifiers . attractive as the paper is in many ways , it suffers somewhat from the necessary exclusion of many supporting arguments , for which the interested reader is referred to the full-length dissertation . two of the papers are concerned primarily with parsing theory and the development of adequate parsing technology . both of these papers , coming from different points of view , argue for a data-driven , bottom-up parsing strategy as against a hypothesis-driven top-down strategy . in ` on movement and one - pass no backtrack parsing ' ( pp . 301-330 ) , chris sijtsma recognizes that ` natural ' ( i . e . , single-pass , no backtracking , faithful to derivation ) bottom-up parsers are less restrictive than natural top-down parsers , which of course from the point of view of strict generative theory is a point against them , but assumes that there is enough variation among actual languages that a bottom-up parsing strategy is to be preferred . this reviewer finds such a conclusion attractive , but worries that sijtsma has provided so little in the way of empirical demonstration to back it up ; indeed , for such a mathematically-oriented paper ( at least relative to this reviewer 's experience ) , there is extremely little in the way of solid argument presented ; most of the time , sijtsma merely asserts that the proof of any given theorem is either self-evident or readily derivable ; in a few cases , he refers to demonstrations elsewhere in the literature . another issue both of these papers consider very seriously , without , however , either of them coming up with a very satisfactory solution , is the proper size of the look - ahead window for an adequate parser . sijtsma asserts ( pp . 305 - 6 ) that any grammar with a look-ahead window greater than 1 is functionally equivalent to a grammar that looks ahead just one symbol , but then goes on to say , ` in practice we still need . . . parsers that look ahead more than one symbol . ' in subsequent discussion it becomes clear that he is unclear just how large a look - ahead window is empirically adequate . likewise , alphonce &amp; davis , while currently working with a look-ahead window of ` at most two chunks ' ( p . 25 ) , are clearly dissatisfied with this characterization . it is clear that this issue needs more thought , if not further research , devoted to it . a fundamental claim of the paper by carl alphonce &amp; henry davis , ` motivating non - directional movement ' ( pp . 7-36 ) , is that linear precedence constraints , indeed lp phenomena of any kind , have no relevance for syntax at all ; essentially , they claim that , from the point of view of all syntactic levels including lf , constituents are organized hierarchically in terms of dominance relations but not linearly in terms of precedence relations . in alphonce &amp; davis ' view , all precedence relations are imposed at pf , making them essentially matters of performance rather than competence . in the opinion of this reviewer , this is a very interesting and possibly attractive idea . unfortunately , contrary to the promise contained in the abstract , this claim is not so much argued for as assumed within the paper . nor is it made clear - - to this reviewer , anyway - - that it is explicitly argued for anywhere else , unlike the skipped arguments behind wiltschko 's paper and the citations given in sijtsma 's paper . alphonce &amp; davis merely demonstrate that it is possible to develop an analytic approach - - more precisely , a parsing program - - that has no need for any kind of explicit syntactic constraints , at any level ( whether ug or language-particular ) , making reference to linear order . at the end of their abstract , alphonce &amp; davis claim that they are motivated by a conviction that ` it is a priori desirable to eliminate as much redundancy as possible between different components of the system . . . . if some phenomena has [ sic ] an independent processing explanation we hold that syntactic theory should not have to offer any explanation for it . ' this approach is all very well in a purely formal mathematical system , but it is fairly common knowledge that redundancy is in fact a sine qua non of biological systems ( cf . e . g . gould 1993 ) and of natural-linguistic systems as well ( cf . e . g . hock 1986 , ch . 9 &amp; 12 ; this fact is also acknowledged by chris sijtsma in his paper , p . 314 ) . the mere fact that one can develop a parsing program that has no need to appeal to syntactic lp constraints , therefore , in no way demonstrates that such constraints have no place in human natural-language competence . much of sijtsma 's paper is devoted to developing points ( regarding , e . g . , the proper type ( s ) and subcategorization frame ( s ) of pps ) that are clearly relevant to his primary concern , which is developing an adequate automated parsing grammar , but are tangential to the focus of the collection . in arguing , contrary to kayne , that ug does not stipulate one universal tree-structure for all languages , sijtsma gets a fair amount of mileage out of replacing the assumption that node-labels are atomic with the assumption that they are merely shorthand for feature-bundles . though he does n't mention this , this replacement has actually been implicit in x - bar theory ever since the early 70 's . with regard to directionality of movement , sijtsma argues that rightward movement must be allowed by ug , with this caveat : in deriving ss from ds , leftward movement is unrestricted but rightward movement of modifiers ( which do n't leave obvious gaps ) should not exceed the look-ahead buffer ; on the other hand , in deriving lf from ss rightward movement is unrestricted but leftward [ editor 's note : this review is continued in the next issue of linguist ] - steven schaufele , ph . d . , asst . prof . of linguistics , english department soochow university , waishuanghsi campus , taipei 11102 , taiwan , roc ( 886 ) ( 02 ) 2881-9471 ext . 6504 fcosw5 @ mbm1 . scu . edu . tw http : / / www . prairienet . org / ~ fcosws / homepage . html * * * o syntagmata linguarum liberemini humanarum ! * * * * * * nihil vestris privari nisi obicibus potestis ! * * *
</t>
  </si>
  <si>
    <t xml:space="preserve">Subject: _ rightward movement _ review - - ii
 [ editor 's note : the following is the second part of a review of beerman et al . _ righward movement _ . the first part is to be found in the previous issue of linguist . ] most of frank drijkoningen 's paper ` morphological strength : np positions in french ' ( pp . 81-114 ) is devoted to a clever account of the relative ordering of subjects and verbs , and parts thereof , in french , with especially focus on inversion constructions , demonstrating that the data can be described in a manner consistent with kayne 's antisymmetry theory - - provided one adopts a certain amount of occam - stretching multiplication of functional heads with resultant multiple spec - positions as ` homes ' for subjects . drijkoningen argues fairly convincingly for the following hierarchical ordering of functional heads in french : [ c [ t [ agr ( s ) [ agr ( o ) [ agr ( a ) [ vp ] ] ] ] ] ] , identifying participial agreement not with agr ( o ) but with agr ( a ) , the checking-site for predicate - adjective agreement . he also offers a hypothesis with regard to a trigger for french stylistic inversion ( in which the subject np follows the verbal complex ) . his assumption is that ( in both french and english ) spec - head agr features in infl are ` strong ' , while head - features in infl are ` strong ' in french but ` weak ' in english . however , overt saturation of spec - head agr features in cp ( e . g . , by fronting an overt wh-expression ) significantly reduces the strength of spec - head agr features in ip , obviating the need for the subject np to rise to spec - agr ( s ) for checking . the paper is characterized by heavy reliance on ` floating / stranded _ tous _ ' , i . e . , a quantifier separated superficially from the np it modifies . this reviewer found little or no evidence of any awareness of the possibility of q - movement independent of movement of the modified np ; many of the starred strings could actually be derived , assuming a kayne approach , if q were allowed to move on its own . there was no sign of any argument that such movement is impossible ; perhaps it can be ruled out by lack of motivation . this paper is a thick , but rather strong argument for underlying svo and exclusively leftward - movement in french . of course , few linguists would contest that french is svo , and what evidence there may be for rightward - movement in this language has always been a best peripheral ( pun intended ) . given the strong arguments for rm and head-finality in other languages presented by bayer and buring &amp; hartmann , this paper seems like a lot of sound and fury . erik hoekstra 's paper , ` analysing linear asymmetries in the verb clusters of dutch and frisian and their dialects ' ( pp . 153-170 ) , presents an analysis in terms of kayne 's lca hypothesis of the syntax of the complex verb clusters so especially characteristic of these languages . in the course of his discussion , it gradually becomes clear that , on the basis of the ordering of elements within these clusters , he distinguishes between dutch and frisian as respectively ` head-initial ' and ` head-final ' . it is clear to this reviewer why these labels are appropriate specifically with regard to the internal syntax of verb clusters , but describing dutch as ` head-initial ' is likely to be a surprise to many people who thought they knew otherwise . in discussing the feasibility , or lack thereof , of inserting non - verbal material ( including particles ) between members of a verb cluster , hoekstra not only demonstrates that this follows very reasonably from the lca - account he is proposing but claims ( p . 158 ) that ` the rigidity of head-final clusters [ i . e . , their intolerance of such insertion ] . . . is a mystery for any approach not incorporating asymmetry . ' in fact , it makes perfect sense if we assume an underlying head-final order and the derivation of alternative orders by the rm of verbal projections . this reviewer is not necessarily suggesting that this is a * better * approach than hoekstra 's lca - account , but it is certainly quite feasible , contrary to his apparent belief . in the last section , hoekstra spends a fair amount of time on a very interesting discussion of the infinitivum - pro - participio ( ipp ) effect , whereby in some germanic languages ( e . g . , dutch ) a ( perfective ) participle taking an infinitive verb as its complement must itself surface in the form of an infinitive . the primary questions at issue for hoekstra are : what is the formal grammatical nature of the ipp effect ? and why is it characteristic only of some ( germanic ) languages and not of others ? hoekstra argues that the ipp effect only occurs in languages in which the perfective participle is marked by a prefix , e . g . the germanic prefix ` ge - ' or reflexes thereof , and that this prefix occupies the spec position of the verb to which it is morphologically attached . since under these circumstances that spec position is already occupied , it is impossible for the infinitive complement to move into that position as it must , the derivation crashes ; the loophole exploited by dutch and other ipp languages ( this is , in fact , the traditional analysis in germanic scholarship ) is the substitution of an ` alternative ' form of the participle which is morphophonologically identical to the infinitive ( and therefore , in hoekstra 's view , has no obstructionist prefix ) . the fact that frisian does not exhibit ipp effects , according to this analysis , is directly related to the fact that in frisian the perfective participle is marked only by a suffix . this reviewer admits to not being familiar with the scholarly literature on the subject of ipp , but notes some curiosity as to how hoekstra 's claim ( p . 159 ) that ` the ipp effect is systematically absent in head - final germanic dialects ' can be squared with the fact that german , which is clearly head-final in the sense that hoekstra uses the term , typically marks perfective participles with a prefix and , indeed , exhibits ipp . the last few pages of the paper are devoted to a very nice little discussion of the recent evolution of ipp in a couple of frisian dialects , which hoekstra argues is due in both cases to remarkably heavy contact with dutch . in this reviewer 's opinion , this section represents a very desirable conjunction of scholarship and concerns in sociolinguistics and linguistic evolution on the one hand and formal grammatical theory on the other . in his paper ` movement in japanese relative clauses ' ( pp . 171-185 ) , satoshi stanley koike argues that all relative clauses in japanese , including the ` externally-headed ' ones whose ` heads ' are ( apparently ) ` extracted ' to their right , can be accounted for in terms of a kayne lca - type analysis allowing only spec - head - comp base structures and leftward movement . noting certain problems resulting from adopting kayne 's analysis , koike makes clear that they are almost certainly obviated by his ( * very interesting * ) proposal of a * discourse-based * motivation for the leftward movement his adoption of kayne 's lca approach forces him to assume . koike 's hypothesis that the movement of ip in these japanese cases is essentially stylistic movement , i . e . , motivated by pragmatic or discourse considerations rather than purely syntactic ones , at least implies that it is pf - movement which would ( 1 ) account for the fact that , in order for his analysis to make the right predictions , * have * to follow the movement of the semantic ` head ' np - - the latter being a proper ` syntactic ' movement - ( 2 ) be invisible as far as binding theory is concerned , binding theory being relevant primarily at lf and totally irrelevant at pf , and ( 3 ) not be subject to relativized minimality either . in their paper ` rightward wh - movement in american sign language ' ( pp . 247-278 ) , carol neidle , judy kegl , benjamin bahan , debra aarons , &amp; dawn maclaughlin argue that americal sign language ( asl ) exhibits a head-final cp with a right-marginal spec as landing-site for wh - movement . they note ( p . 267 ) that this proposal ` is partially consistent with kayne 's claims about universal ordering ' , in that it places spec and complement on opposite sides of the head ; however , their proposal differs from kayne 's universal antisymmetry approach in positing a head-final structure for cp while assuming head-initial structures for all its complement-daughters . neidle et al . base much of their anti - lca argument on the fact that certain syntactic features ( including polarity , + / - wh , etc . ) are in asl expressed by ` non-manual markers ' ( e . g . , facial expressions ) which frequently spread over certain portions of the clauses they are associated with , and the very plausible notion that those portions can be defined as the c-command domains of the functional heads associated with these features . thus , the possibility , or lack thereof , of such spreading in asl is taken as symptomatic of the presence or absence of c-command relations ( p . 250 ) . it is on the basis of such spreading that they argue that the landing-site for wh - movement in asl , which is clearly to the right of the clause , nevertheless c-commands the latter , and they demonstrate that these c-command facts are incompatible with a kayne - type analysis . they briefly entertain analyses more consistent with kayne 's lca - hypothesis , involving the raising of c and ip into higher positions ( which , they note , must nevertheless be below positions , e . g . the landing-site of topicalization , known to be above cp in asl ) , but point out that there is ( 1 ) no evidence as to the functional nature of such positions , ( 2 ) no independent motivation for their existence , and ( 3 ) no evident motivation for the movement they are discussing . in their paper ` language types and generative grammar : a review of some consequences of the univeral vo hypothesis ' ( pp . 331-357 ) , caterina donati &amp; alessandra tomaselli address the repercussions of kayne 's antisymmetry hypothesis for constituent-order typological studies . they demonstrate very neatly and elegantly the manifold empirical problems kayne 's approach has with languages representing a variety of types , including ( 1 ) ov languages with v2 ( german , dutch ) , ( 2 ) svo languages without pro-drop ( english , french ) , ( 3 ) svo languages with pro-drop ( italian ) , and ( 4 ) vso languages ( irish ) . repeatedly , they demonstrate that more traditional analyses provide more accurate results than analyses assuming kayne 's antisymmetry hypothesis . it should be noted that donati &amp; tomaselli are throughout addressing specifically the relative ordering of verbs and nominals in ordinary , garden-variety clauses ; the details of extraposed structures such as those discussed by bayer , buring &amp; hartmann , and haider are not addressed in this paper . while as already noted half the papers in this collection , understandably , discuss ` extraposition ' , it is unfortunate that there are no papers focussing ( pun intended ) on adverbal focus-movement , a serious alternative candidate for a rm analysis ( for which cf . schaufele 1990 , 1998 ) . neidle et al . 's paper relates to focus in an indirect way , in that it is commonly assumed that wh-elements are a priori focussed and that therefore their s - structure location , especially if there is anything remarkable about it , should be considered as at least a possible landing-site for focus-movement . as a sort of appendix , koike offers a short discussion of rightward focus-movement in turkish , in which he suggests that the same kind of discourse-analysis motivation he proposes for the movement leftward of ` backgrounded ' relative clauses ( away from their semantic ` heads ' ) in japanese can also motivate the movement leftward of * non-focussed * arguments in turkish , leaving the focussed subject stranded in immediately pre-verbal position ( at least in terms of superficial order ) . this reviewer notes , however , that koike makes reference to a single turkish example , a very simple clause involving only three constituents , an object np , a subject np , and a verb , and doubts very much that such an account as he proposes would be able to make much sense out of the much more complex examples of subject-focussing discussed in schaufele 1990 , 1998 . i have complaints about muller 's and hoekstra 's papers at an expository level , in that both assumed on the part of the reader a high degree of familiarity with the languages being discussed . muller provides no english translations for any of his german example sentences , or for that matter of the one hindi example sentence . while this reviewer has little trouble reading and interpreting example sentences in these languages , such facility cannot be expected of most readers of this collection . likewise , hoekstra offered no translations of any of his example sentences , and in many cases this reviewer , who is not unfamiliar with a wide variety of germanic languages , was quite unable to make any sense out of them . furthermore , it is frequently not made clear which language the example in question is meant to represent ; since the paper as a whole depends crucially on distinctions between dutch and frisian , this is a source of serious obscurity . and only on p . 158 , the 6th page of a fairly short paper , does hoekstra finally tell us that the gloss ` mp ' stands for ` modal particle ' , after having used this abbreviation freely in several earlier examples . this abbreviation may be familiar to specialists in netherlandic , but it is n't to a lot of other interested readers . in koike 's paper the inclusion of japanese words in the midst of the english - language text without any typographical highlighting by either quotes or italics , especially in a book with many typographical errors , proved a little unsettling ; this was also a problem in muller 's paper , where it was particularly confusing in the one section that discussed extraposition in english . the book as a whole is plagued with typographical errors . there are two examples ( 59 ) in drijkoningen 's paper . haider 's ( 58a ) is starred , but is in fact an ok string , and it 's obvious from context that haider regards it as ok . in buring &amp; hartmann 's paper , there are exs . ( 21a ) and ( 22a ) , but no ( 21b ) or ( 22b ) ; diagram ( 24 ) is nowhere referred to in the text ( though it 's pretty obvious what it refers to ) . [ bayer in press ] is referred to several times in bayer 's paper , but it does n't appear anywhere in the references ; perhaps it 's represented by bayer 1996 ? the statement of wiltschko 's locality constraint is misprinted on p . 360 in such a way as to be nonsensical . in koike 's paper the alignment of the glosses in ( 20a ) was impossible to make any sense out of , and i had to study ( 10 ) a while before i realized that , although it said literally ` [ dp ip d [ cp np / qp [ c [ ip . . . ' , those biliterals ` dp ' , ` cp ' , and ` ip ' were in some instances meant to be labels on the immediately preceding brackets , not left-daughters of the constituents enclosed within said brackets . mahajan 's paper is particularly plagued with typographical errors ; to mention merely the most egregious example i found , in ( 54 ) the entire direct object np is missing from the hindi string , rendering this example 's relevance to the discussion is completely opaque . as already noted here and there , many of the substantive flaws in this collection are due primarily or entirely to lack of space in which to present relevant arguments . fulfilling the preface 's promise of open-mindedness , the book brings together papers from several different viewpoints , both supporting and undermining kayne 's antisymmetry hypothesis . while many of the contributors obviously hold rather strongly to whatever side of this controversy they espouse , many of them are to be commended for the skill and seriousness they nevertheless give to the necessary task of considering possible alternative analyses that would support the other side . while many of the papers focus on languages , and constructions within those languages , that have already been much discussed in the generative literature , there are some admirable exceptions ; i would especially mention the papers by bayer , hoekstra , and neidle et al . in this regard , also the typological interest behind the paper by donati &amp; tomaselli although they restrict themselves primarily to western european languages . anyone concerned about understanding the debates arising out of kayne 's antisymmetry hypothesis and the grounds both for taking it seriously and for rejecting it cannot afford to ignore this collection . references . bayer , josef . ( 1996 ) directionality and logical form : on the scope of focusing particles and wh - in - situ . dordrecht : kluwer . gould , stephen j . ( 1993 ) ` an earful of jaw ' , eight little piggies , pp . 95-108 . new york : norton . heim , i . ( 1980 ) the semantics of definite and indefinite noun phrases . university of massachusetts ph . d . dissertation . hock , hans henrich . ( 1986 ) principles of historical linguistics . berlin : mouton de gruyter . kayne , richard . ( 1994 ) the antisymmetry of syntax . cambridge , ma : mit press . rochemont , michael s . &amp; peter w . culicover . ( 1990 ) english focus constructions and the theory of grammar . cambridge : cambridge university press . schaufele , steven . ( 1990 ) ` a " focus " position for subjects within the vedic vp ' south asian languages roundtable xii , university of california at berkeley , 10 june 1990 . _ _ _ _ _ _ . ( 1998 ) ` rightward ho ! the typology of structural focus and complement - head order ; a critical discussion of antisymmetry , rightward movement , and the syntax / pragmatics interface ' glow - hyderabad , 22 jan . 1998 . steven schaufele 's research interests during the past dozen years have included , most significantly , the typology of constituent-order freedom and the repercussions thereof for formal syntactic theory , as well as the critical comparison of various approaches to syntactic theory . he is currently teaching linguistics in the english department of soochow university in taipei , taiwan . - steven schaufele , ph . d . , asst . prof . of linguistics , english department soochow university , waishuanghsi campus , taipei 11102 , taiwan , roc ( 886 ) ( 02 ) 2881-9471 ext . 6504 fcosw5 @ mbm1 . scu . edu . tw http : / / www . prairienet . org / ~ fcosws / homepage . html
</t>
  </si>
  <si>
    <t xml:space="preserve">Subject: lp ' 98
 the linguistics and phonetics ( lp ' 98 ) conference will be held from september 15-20 , 1998 . the conference has been organized by osamu fujimura of the department of speech and hearing science , and it is hosted by the center for cognitive science . paper presentation sessions will be at the holiday inn , worthington ( i-270 and sr 23 ) on sep . 15-16 and 19-20 . sessions will be at the osu drake union on sep . 17 , and at the homewood suites hotel ( adjacent the the holiday inn , worthington ) on sep . 18 . this conference is open to the public and there is no registration fee . contact conference secretary thomas stewart at 688-3931 or at tstewart @ ling . ohio-state . edu for more information . the conference program and related information is available on the www at : http : / / ling . ohio-state . edu / ~ tstewart
</t>
  </si>
  <si>
    <t xml:space="preserve">Subject: hil phonology 4
 second and final call for papers : hil / leiden university will host the 4th hil phonology conference , hilp 4 , from 28-30 january , 1999 . call for papers abstracts are invited in all areas of phonology , and particularly on the conference theme : " how phonetic is phonology ? " - to what extent can phonology be derived from phonetics ? - where does phonology stop and phonetics begin ? - how concrete is phonology ? besides the main conference , there will be three workshops . workshop themes will be : 1 ) the role of paradigmatic relations in phonology ( is analogy a synchronic device and if so , how is it expressed ? ) 2 ) iconicity ( is iconicity a synchronic device and if so , how is it expressed ? ) 3 ) lexical insertion and phonology ( does the insertion of phonological information and other grammatical information take place at different levels or stages of the derivation ? ) please submit six copies of an abstract of maximally three pages ( including examples and references ) before 1 october 1998 . one abstract should identify author and affiliation . the program will be announced on 1 november . please submit to : hilp 4 committee hil / atw p . o . box 9515 2300 ra leiden the netherlands abstracts submitted by e-mail before 1 october ( ascii only ) will be accepted on the condition that a hard copy follows within a week . for information concerning the programme , hotel information and ( pre ) registration : http : / / www . leidenuniv . nl / hil / confs / hilp4 / e-mail : hilp4 @ rullet . leidenuniv . nl
</t>
  </si>
  <si>
    <t xml:space="preserve">Subject: pragma99
 2nd call for papers pragma99 international pragmatics conference on pragmatics and negotiation june 13-16 , 1999 tel aviv university and hebrew university of jerusalem tel aviv and jerusalem israel the main theme of this conference is the pragmatics of negotiation , interpreted in a very broad sense . interlocutors engage in negotiations about every aspect of their interaction - such as floor access and topic selection , contextual assumptions , conversational goals , and the ( mis ) interpretation and repair of their messages . topics such as cross-cultural and cross-gender ( mis ) communications , conversational procedures in disputes and collaborations , argumentation practices , and effects of assumptions and goals on the negotiating strategies of interlocutors are of special interest for this conference . the conference will be interdisciplinary , bringing together pragmaticists , linguists , philosophers , anthropologists , sociologists and political scientists . we are soliciting papers on all issues relevant to the theme of the conference , as well as papers in other areas of pragmatics and dialogue analysis . the conference will include plenary addresses , regular session lectures , and organized panels around any of the relevant topics . among the plenary speakers : elinor ochs ( ucla ) , itamar rabinovitch ( tel aviv university ) , emanual schegloff ( ucla ) , thomas schelling ( university of maryland ) , deborah schiffrin ( georgetown university ) , deborah tannen ( georgetown university ) , ruth wodak ( university of vienna ) . presentation of regular session lectures is 30 minutes long , with a subsequent discussion of 10 minutes . panels take the form of a series of closely related lectures on a specific topic , which may or may not be directly related to the special topic of the conference . they may consist of one , two or three units of 120 minutes . within each panel unit a maximum of four 20 - minute presentations are given consecutively , followed by a minimum of 30 minutes of discussion ( either devoted entirely to an open discussion , or taken up in part by comments by a discussant or discussants ) . panels are composed of contributions attracted by panel organizers , combined with individually submitted papers when judged appropriate by the program committee in consultation with the panel organizers . typically , written versions or extensive outlines of all panel contributions should be available before the conference to facilitate discussion . submissions abstracts for papers and panels should be submitted in the following format : 1 . for papers - five copies of an anonymous abstract ( up to 300 words ) . 2 . for panels - a preliminary proposal of one page , detailing title , area of interest , name of organizer ( s ) and invited participants to be sent by sept . 30 , 1998 . organizers of approved panels will then be invited to submit a full set of abstracts , including : a . a brief description of the topic area , b . a list of participants ( with full details , see below ) , c . abstracts by each of the participants by november 1 , 1998 . 3 . in all cases , a page stating : a . title , b . audiovisual / computer request , and c . for each author : i . full name and affiliation ; ii . current address ; iii . e - mail address ; iv . fax number . deadline for submission of abstracts : nov . 1 , 1998 . abstracts may be sent by hard copy , disk , or e-mail to pragma99 , faculty of humanities , tel aviv university , tel aviv 69978 , israel . e - mail : pragma99 @ post . tau . ac . il date of notification : march 1 , 1999 . program committee : mira ariel , hava bat - zeev shyldkrot , jonathan berg , anat biletzki , shoshana blum - kulka , marcelo dascal , nomi erteschik - shir , tamar katriel , ruth manor , george - elia sarfati , elda weizman , yael ziv . = = = = = = = = = = = = = = = = = = = = = = = = = = = = = = = = = = = = = = = = = = = = = = = = = = = = = = = = = = = = pragma99 registration form please send the following information , accompanied by cheque payable to tel - aviv university in the amount of us $ 75 if paid before november 1 , 1998 , otherwise us $ 100 , to pragma99 faculty of humanities tel aviv university tel aviv 69978 , israel dr . / mr . / mrs . / ms . / name : _ _ _ _ _ _ _ _ _ _ _ _ _ _ _ _ _ _ _ _ _ _ _ _ _ _ address : _ _ _ _ _ _ _ _ _ _ _ _ _ _ _ _ _ _ _ _ _ _ _ _ _ _ _ _ _ _ _ _ _ _ _ _ _ _ _ _ _ _ _ _ _ _ _ university / organization : _ _ _ _ _ _ _ _ _ _ _ _ _ _ _ _ _ _ _ _ _ _ _ _ _ _ _ _ _ _ _ _ _ _ _ email : _ _ _ _ _ _ _ _ _ _ _ _ _ _ _ _ _ _ _ _ _ _ _ _ _ _ fax : _ _ _ _ _ _ _ _ _ _ _ _ _ _ _ _ _ _ _ _ ( home ) _ _ _ _ _ _ _ _ _ _ _ _ _ _ _ ( office ) telephone : _ _ _ _ _ _ _ _ _ _ _ _ _ _ _ _ _ _ _ _ ( home ) _ _ _ _ _ _ _ _ _ _ _ _ _ ( office ) signature : _ _ _ _ _ _ _ _ _ _ _ _ _ _ _ _ _ _ _ _ _ date : _ _ _ _ _ _ _ _ _ _ _ _ _ _ _ _ those wishing to pay by credit card should provide the following information : type of credit card : mastercard / visa / american express name as it appears on credit card : sum of paymnt : us $ _ _ _ _ _ _ _ _ _ _ card no . _ _ _ _ _ _ _ _ _ _ _ _ _ _ _ _ _ _ _ _ _ _ _ _ expiration date : _ _ _ _ _ _ _ _ _ _ _ _ _ _ _ _ _ _ date : _ _ _ _ _ _ _ _ _ _ _ _ _ _ _ signature : _ _ _ _ _ _ _ _ _ _ _ _ _ _ _ _ _ _ _ _ _ * * * * * * * * * * those wishing to present a paper should follow the instructions above . hotel information will be provided after registration . the international association for dialogue analysis is co-sponsoring a part of our conference , which will be devoted to " negotiation as a dialogic concept . " for further information , contact edda weigand ( e-mail : weigand @ uni-muenster . de ) . = = = = = = = = = = = = = = = = = = = = = = = = = = = = = = = = = = = = = = = = = = = = = = = = = = = = = = = = = = = = [ forms can also be returned by fax to 972 - 3-6407839 , or by e-mail to pragma99 @ post . tau . ac . il . ]
</t>
  </si>
  <si>
    <t xml:space="preserve">Subject: the 13th annual international conference on pragmatics and language learning
 a call for papers for the 13th annual conference on pragmatics and lanaguage learning will be held at the university of illinois ( urbana - champaign ) on april 8 - 10 , 1999 . for further information , click here : http : / / deil . lang . uiuc . edu / pragmatics / conference99 . html - - - - - - - - - - - - - - - - - - - - - - - - - - - - - - - - - - - - - - - - - - - - - - - - - - - - lawrence f . bouton 3070 foreign languages building ( 217 ) 244-2737 email : l-bouton @ uiuc . edu
</t>
  </si>
  <si>
    <t xml:space="preserve">Subject: nystesol applied ling
 second call for proposals ( please forward to interested lists and individuals ) 21st annual nystesol applied linguistics winter conference lehman college / cuny bronx , ny saturday , january 23rd , 1999 esol standards : achievements , assessments - - - - - - - keynote speaker : eric nadelstern of the international h . s . at laguardia community college , queens will talk on " performance - based assessment standards for esol students and their teachers . " - - - - - - - proposals due : * * * october 14 * * * mail to ms . bhar arsoy , proposal chair fort george station , ps box 251 new york , ny 10040 general suggested topics * academic achievement of esol students in language learning and other content areas * articulation efforts across grades or levels * standards for admission , retention , promotion , and graduation of esol students and their impact at all levels of education * assessment practices , models , and instruments for esol students in language learning and other content areas : analyses , innovations , and critiques * esol teacher education : standards for entrance , retention , promotion , and graduation * using technology to support and assess achievement * achieving and assessing progmatic and sociolinguistic development instructions for proposal submissions : please follow exactly ! individual papers , workshops , and publishers demonstrations are alloted 45 minutes ( publishers and other commercial presenteras are required to pay the exhibitor 's fee ) panel sessions ( several speakers - - one theme ) can be scheduled as either one 45 minute session or one 1 1 / 2 hour session . all presenters must register for the conference . while all presentations will be considered , those which deal directly with the topic will be given preference . 1 . submit 8 copies of a summary of your proposals , maximum length 1 page double spaced . neither your name nor affiliation should appear anywhere on these 8 copies . however , in the upper left hand corner of each copy , you should give the following information : ( 1 ) title , ( 2 ) type of presentation ( paper , workshop , publisher , or panel ) ; ( 3 ) length ( 45 min . or 1 1 / 2 hours ) ; ( 4 ) intended audience ( s ) ( prek , elementary , secondary , adult , higher ed , bilingual , mainstream , teacher educators , materials / curriculum developers , researchers ) ; and ( 5 ) av equipment needed 2 . on a 9th copy ( identical to the copies in # 1 ) , in the upper-right hand corner , place your name , affiliation , mailing address , phone , fax &amp; e-mail , and times you will not be available to present on january 23 ( a . m . or p . m , ) 3 . in addition , submit a 50 word ( max ) abstact of your presentation to appear in the conference program . include the name ( s ) of presenter ( s ) , affiliation ( s ) , title and type of presnation , length , and intended audience ( s ) . 4 . absolutely no e-mail or faxes accepted . snail mair only . please ensure that your proposal packet reaches the proposal chair no later than wed . . sept . 23 , 1998 . questions should be addressed to dr . joye smith , alsig chair 718 960 7242 5 . some presentations submitted may look promissing , but the summary and title are occasionally unclear , unattractive to the intended audience or inconsistent with one another . please make every effort to create clear , well-written , engaging , and appropriate titles and summaries . please forward this message to interested lists or individuals michael newman assistant professor of applied linguistics dept . of linguistics and communications disorders queens college / cuny flushing , ny 11367
</t>
  </si>
  <si>
    <t xml:space="preserve">Subject: conference leuven 2 - 4 / 7 / 1998
 call for papers " history of linguistic and grammatical praxis " ( leuven , 2 - 4 july , 1998 ) the xi . international colloquium of the " studienkreis geschichte der sprachwissenschaft " will be held at leuven university ( belgium ) from july 2 to july 4 , 1998 . le xie colloque international du " studienkreis geschichte der sprachwissenschaft " se tiendra a l ' universite de leuven ( belgique ) , du 2 au 4 juillet 1998 . vom 2 . bis zum 4 . juli 1998 findet an der universitat leuven das xi . internationale kolloquium des studienkreises " geschichte der sprachwissenschaft " statt . conference languages : english , french , german . deadline for registration and for submitting a paper proposal : february 15 , 1998 . langues du colloque : francais , anglais , allemand . date limite pour les inscriptions : le 15 fevrier 1998 . kongrebsprachen : deutsch , englisch , franzosisch . anmeldeschlub : 15 . februar 1998 . the central theme of the colloquium is the history of linguistic and grammatical , practice-oriented work , with special focus on first and second language teaching , on language planning , language policy , and international auxiliary languages . in addition , there will be a general session reserved for papers on other historiographical topics . publication of the conference proceedings is scheduled . le theme central du colloque est l ' histoire de la praxis linguistique et grammaticale , et plus precisement l ' histoire de l ' enseignement des langues ( langue maternelle / langue seconde ) , la planification des langues , la politique des langues , et les langues auxiliaires internationales . une seance sera reservee aux conferences portant sur d ' autres themes historiographiques . la publication des actes du colloque est prevue . themenschwerpunkt des kolloquiums ist die geschichte der linguistischen und grammatikalischen praxis . im besonderen soll den bereichen mutter - und fremdsprachenunterricht , sprachplannung , sprachpolitik und kunstsprachen aufmerksamkeit gewidmet werden . vortrage zu anderen historiographischen themen sind jedoch auch willkommen . die veroffentlichung der tagungsberichte ist vorgesehen . papers are invited for both the main conference session and the general session . please send the completed registration form below to one of the following addresses by february 15 , 1998 : prof . dr . pierre swiggers , xi . sgds colloquium , departement linguistiek , katholieke universiteit leuven , blijde - inkomststraat 21 , b-3000 leuven , belgium ; fax + 32 - ( 0 ) 16-32 . 47 . 67 or : prof . dr . peter schmitter , postfach 410115 , d-48065 munster , deutschland ; fax : + 49 - ( 0 ) 2534-1890 or , via e-mail to piet . desmet @ arts . kuleuven . ac . be , or , lieve . jooken @ arts . kuleuven . ac . be - - - - - - - - - - - - - - - - - - - - - - - - - - - - - - - - - - - - - - - - - - - - - - - - - - - - - - - - - - - - - - - - - - - - registration form xi . international colloquium of the sgds ( leuven ( b ) , 2 - 4 july , 1998 ) name : address : e - mail : phone : fax : 0 i want to receive further information about the xi . sgds colloquium 0 i want to register as a participant in the xi . sgds colloquium 0 i will participate with the following paper ( working title ) : . . . . . . . . . . . . . . . . . . . . . . . . . . . . . . . . . . . . . . . . . . . . . . . . . . . . . . . . . . . . . . . . . . . . . abstracts will be required of selected papers by april 1 , 1998 .
</t>
  </si>
  <si>
    <t xml:space="preserve">Subject: relevance theory workshop
 relevance theory workshop 8-10 september 1998 , university of luton , england call for papers and registration the second relevance theory workshop aims to bring together those interested in cognitive approaches to communication , in particular ( but not exclusively ) relevance theory . the workshop will feature refereed and invited papers , including a keynote address by professor deirdre wilson . papers contributions are invited for papers on the following topics : ( 1 ) non-truth - conditional meaning ; ( 2 ) conceptual and procedural encoding ; ( 3 ) metarepresentation and interpretive use ; ( 4 ) the nature of and relation between the distinctions : semantics / pragmatics and explicature / implicature ; ( 5 ) critiques of relevance theory ; ( 6 ) any other topic dealt with from a relevance theoretic perspective or which has some bearing on relevance theory . papers on topics ( 1 ) - ( 5 ) will be presented in special topic panels and should be 20 minutes . other papers will be allocated 40 minutes for presentation and discussion ( either 20 + 20 , or 30 + 10 ) . complete papers will be distributed in advance of the workshop in order to increase the chances for useful feedback . instructions for contributors in order to distribute proceedings in advance , full-length papers are invited rather than the more usual abstracts . papers may take the form of pre-publication drafts , and should be a maximum of 6 pages in length , including references and a short ( ten line ) abstract . manuscripts should be typed ( 12 point font ) , single-spaced , with 1 inch ( 2 . 5 cm ) margins on all sides , and no page numbering . three copies of the manuscript should be submitted , one with the author 's name and two anonymously . please also include the following information on a seperate sheet : name , address ( postal and e-mail if available ) , affiliation , title of paper , the topic to which your paper relates ( see ( 1 ) - ( 6 ) above ) , and a contact telephone number . manuscripts should be submitted to : dr . steve nicolle , middlesex university , trent park , bramley road , london n14 4yz , united kingdom deadline for submission : 24 april 1998 contributors will be informed of the status of their paper by the end of may 1998 . additional information the second relevance theory workshop is scheduled to take place immediately prior to the autumn 1998 meeting of the linguistics association of great britain ( 10-12 september 1998 , also at the university of luton ) . the lagb meeting features a keynote address by professor dan sperber and a workshop on experimental pragmatics . luton is easily accessible from london and has its own international airport . registration form if you wish to register , please complete this form and send it back with ( evidence of ) your payment to the following address : dr . vlad zegarac dept . of linguistics university of luton faculty of humanities 75 castle street luton bedfordshire lu1 3aj united kingdom name : _ _ _ _ _ _ _ _ _ _ _ _ _ _ _ _ _ _ _ _ _ _ _ _ _ _ _ _ _ _ _ _ _ _ _ _ _ _ _ _ _ address for correspondence : _ _ _ _ _ _ _ _ _ _ _ _ _ _ _ _ _ _ _ _ _ _ _ _ _ _ _ _ _ _ _ _ _ _ _ _ _ _ _ _ _ _ _ _ _ _ _ _ _ _ _ _ _ _ _ _ _ _ _ _ _ _ _ _ _ _ _ _ _ _ _ _ _ _ _ _ _ _ _ _ _ _ _ _ _ _ _ _ _ _ _ _ _ _ _ _ _ _ e-mail address : _ _ _ _ _ _ _ _ _ _ _ _ _ _ _ _ _ _ _ _ _ _ _ _ _ _ _ _ _ _ _ _ _ _ _ i would like to register for : ( please circle a or b ) a - - - - - - - - - - the whole conference package b - - - - - - - - - - the conference fee + the options as indicated below ( please put a tick on the line next to your chosen options ) the " package " price : stlg95 ( if sent to arrive by the end of june 1998 ) this includes : conference fee ( obligatory ) stlg20 _ _ _ _ _ _ _ _ _ _ _ _ _ _ _ _ _ _ _ _ _ _ _ _ _ _ _ _ _ _ _ _ _ _ _ _ _ _ _ _ _ _ _ _ options ( included in the package ) : lunch ( 8th sept . ) stlg7 . 50 _ _ _ dinner ( 8th sept . ) stlg7 . 50 _ _ _ accommodation ( inc . breakfast ) ( 8 / 9 sept . ) stlg20 _ _ _ _ _ lunch ( 9th sept . ) stlg10 _ _ _ _ _ dinner ( 9th sept . ) stlg10 _ _ _ _ _ accommodation ( inc . breakfast ) ( 9 / 10 sept ) stlg20 _ _ _ _ _ _ _ _ _ _ _ _ _ _ _ _ _ _ _ _ _ _ _ _ _ _ _ _ _ _ _ _ _ _ _ _ _ _ _ _ _ _ _ _ _ _ _ _ _ _ _ _ _ _ _ _ _ _ _ _ _ _ extra options ( not included in the package ) : accommodation ( inc . breakfast ) ( 7 / 8 sept . ) stlg20 _ _ _ _ _ accommodation ( inc . breakfast ) ( 10 / 11 sept . ) stlg20 _ _ _ _ _ lunch ( 10 sept . ) stlg7 . 50 _ _ for payments made after the end of june 1998 add an extra stlg10 methods of payment : return a hard copy of this form and either : 1 . enclose a cheque ( made payable to university of luton ) or 2 . complete and sign the following instruction : please debit stlg _ _ _ _ _ _ from my visa / mastercard number _ _ _ _ _ _ _ _ _ _ _ _ _ _ _ _ _ _ _ _ _ _ _ _ _ _ _ _ _ _ _ _ _ _ valid until _ _ _ _ _ _ _ _ _ _ name in print : _ _ _ _ _ _ _ _ _ _ _ _ _ _ _ _ _ _ _ _ _ _ _ _ _ _ _ _ _ _ _ signature : _ _ _ _ _ _ _ _ _ _ _ _ _ _ _ _ _ _ _ _ _ _ _ _ _ _ _ _ _ _ _ _ _ _ _ or 3 . pay by direct bank transfer to the university of luton , midland bank plc . , george street , luton , beds , united kingdom account number : 81276360 sort code : 40 - 30 - 32 ( please encolse a bank receipt ) ( hard copies of this registration form may also be obtained from vlad zegarac at the above address . )
</t>
  </si>
  <si>
    <t xml:space="preserve">Subject: toc : linguistics 36 : 2 ( 1998 ) , 36 : 3 ( 1998 )
 linguistics volume 36 - 2 ( 1998 ) mouton de gruyter * berlin * new york julia barron . . . . . . . . . . . . . . have contraction : explaining " trace effects " in a theory without movement kerstin blume . . . . . . . . . . . . . a contrastive analysis of interaction verbs with dative complements yaron matras . . . . . . . . . . . . . . utterance modifiers and universals of grammatical borrowing janice l . jake . . . . . . . . . . . . constructing interlanguage : building a composite matrix language book reviews notice _ _ _ _ _ _ _ _ _ _ _ _ _ _ _ _ _ _ _ _ _ _ _ _ _ _ _ _ _ _ _ _ _ _ _ _ _ _ _ _ _ _ _ _ _ _ _ _ _ _ _ _ _ _ _ _ _ _ _ _ _ _ _ _ _ _ _ _ _ _ _ linguistics volume 36 - 3 ( 1998 ) mouton de gruyter * berlin * new york laurie bauer . . . . . . . . . . . . . . is there a class of neoclassical compounds , and if so is it productive ? caroline wiltshire . . . . . . . . extending align constraints to new domains helen bird . . . . . . . . . . . . . . . . slips of the ear as evidence for the postperceptual priority of grammaticality christiane von stutterheim and ute kohlmann . . . . . . . . . . selective hearer-adaptation ralf klabunde and robert porzel . . . . . . . . . . . . . tailoring spatial descriptions to the addressee : a constraint-based approach michael h . kelly . . . . . . . . . . to " brunch " or to " brench " : some aspects of blend structure short notes carol tenny . . . . . . . . . . . . . . . psych verbs and verbal passives in pittsburghese victor m . longa . . . . . . . . . . . newmeyer 's view of the evolution of generative grammar : some critical remarks book reviews notice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de
</t>
  </si>
  <si>
    <t xml:space="preserve">Subject: toc : cognitive linguistics 9 : 1 ( 1998 )
 cognitive linguistics volume 9 : 1 ( 1998 ) mouton de gruyter * berlin * new york steve nicolle . . . . . . . . a relevance theory perspective on grammaticalization zoltan kovecses and guenter radden . . . . . . . metonymy : developing a cognitive linguistic view dorit ravid and david hanauer . . . . . . . . a prototype theory of rhyme : evidence from hebrew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this and further publications can also be ordered via world wide web : http : / / www . degruyter . de
</t>
  </si>
  <si>
    <t xml:space="preserve">Subject: toc : intern . journal of the sociology of language ( ijsl ) 128 , 129 , 130 ( 1998 )
 international journal of the sociology of language issue 128 ( 1997 ) issues in language contact and social power relations edited by florian coulmas mouton de gruyter * berlin * new york frances trix . . . . . . . . . . . . . . alphabet conflict in the balkans : albanian and the congress of monastir didier l . goyvaerts . . . . . . . power , ethnicity , and the remarkable rise of lingala in bukavu , eastern zaire bahram sohrabi . . . . . . . . . . . . ethnolinguistic vitality and patterns of communication among the second generation of iranian immigrants in sweden david guyot . . . . . . . . . . . . . . . plurilinguisme et metissage : le cas des metis du togo book review sonia branca - rosoff . . . . . . . construire le sens , by josiane boutet _ _ _ _ _ _ _ _ _ _ _ _ _ _ _ _ _ _ _ _ _ _ _ _ _ _ _ _ _ _ _ _ _ _ _ _ _ _ _ _ _ _ _ _ _ _ _ _ _ _ _ _ _ _ _ _ _ _ _ _ _ _ _ _ _ _ _ _ _ _ _ international journal of the sociology of language issue 129 ( 1998 ) women 's languages in various parts of the world edited by sachiko ide and beverly hill mouton de gruyter * berlin * new york sachiko ide and beverly hill . preface : seeking the parameters part 1 . gender patterns in language use jenny cheshire and penelope gardner - chloros . . . . . code - switching and the sociolinguistic gender pattern iris e . w . m . bogaers . . . . . . . . . . gender in job interviews : some implications of verbal interactions of women and men part 2 . gender differences in less-described languages mira ariel and rachel giora . . a self versus other point of view in language : redefining femininity and masculinity onuigbo g . nwoye . . . . . . . . . . . . . linguistic gender difference in igbo elizabeth keating . . . . . . . . . . . . a woman 's role in constructing status hierarchies : using honorific language in pohnpei , micronesia tooru hayasi . . . . . . . . . . . . . . . . . gender differences in modern turkish discourse part 3 . women 's languages in women 's world liming zhao . . . . . . . . . . . . . . . . . . nushu : chinese women 's characters risako ide and tomomi terada . the historical origins of japanese women 's speech : from the secluded worlds of " court ladies " and " play ladies " ruth mukama . . . . . . . . . . . . . . . . . . women 's discourses as the conservators of cultural values in language review article jennifer coates . . . . . . . . . . . . . . plus ca change . . . : language and gender in japan . review of aspects of japanese women ' s language , edited by sachiko ide and naomi mcgloin _ _ _ _ _ _ _ _ _ _ _ _ _ _ _ _ _ _ _ _ _ _ _ _ _ _ _ _ _ _ _ _ _ _ _ _ _ _ _ _ _ _ _ _ _ _ _ _ _ _ _ _ _ _ _ _ _ _ _ _ _ _ _ _ _ _ _ _ _ _ _ international journal of the sociology of language issue 130 ( 1998 ) linguistic issues of southeast asia edited by asmah haji omar mouton de gruyter * berlin * new york asmah haji omar . . . . . . . . . . . introduction peter w . martin . . . . . . . . . . . a sociolinguistic perspective on brunei cesar a . hidalgo . . . . . . . . . . language choice in a multilingual society : the case of the philippines soenjono dardjowidjojo . . . . strategies for a successful national language policy : the indonesian case asmah haji omar . . . . . . . . . . . language planning and image building : the case of malay in malaysia maya khemlani - david . . . . . . . language shift , cultural maintenance , and ethnic identity ; a study of a minority community : the sindhis of malaysia hafriza burhanudeen . . . . . . . greetings among royalty in malaysia elaine morais . . . . . . . . . . . . . language choice in a malaysian car-assembly plant jamaliah mohd . ali . . . . . . . . strategic communication and linguistic choices in a malaysian student seminar j . a . foley . . . . . . . . . . . . . . . . code - switching and learning among young children in singapore book review thilagawathi kanagaretnam . rules of speaking : verbal interactions at play , edited by zainab abdul majid and loga mahesan baskaran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</si>
  <si>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toc : the linguistic review 15 - 1 ( 1998 )
 the linguistic review volume 15 - 1 ( 1998 ) mouton de gruyter * berlin * new york masatoshi koizumi . . . . . . invisible agr in japanese tobias scheer . . . . . . . . . . a unified model of proper government maggie tallerman . . . . . . . the uniform case - licensing of subjects in welsh _ _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</si>
  <si>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new books : comparative and general grammar
 comparative and general grammar * * * * * * * * * * * * * * * van geenhoven , veerle ( max planck institute for psycholinguistics , nijmegen ) ; semantic incorporation and indefinite descriptions : semantic and syntactic aspects of noun incorporation in west greenlandic ; isbn : 1-57586 - 132 - 1 ( paper ) , 1-57586 - 133 - x ( cloth ) ; 248 pp . csli publications 1998 : http : / / csli-www . stanford . edu / publications / email : pubs @ roslin . stanford . edu . distributed by cambridge university press . this volume presents " semantic incorporation " as an analysis accounting for many strking similarities between the semantic properties of incorporated nouns in west greenlandic and bare plurals and split noun phrases in west germanic language . this analysis uniformly treats these nominal expressions as predicative indefinites . at the outset , van geenhoven explores the empirical basis for why semantic incorporation is needed . the inability of existing semantic theories of indefinites as well as current structural approaches to noun incorporation to account for the data observed is then explored , and finally , the work presents semantic incorporation as a subtheory of indefinites . this volume will be of interest to semanticists , lexicalists , syntacticians and linguists . * * * * * * * * * * * * * * * zoll , cheryl ( massachusetts institute of technology ) ; parsing below the segment in a constraint-based framework ; isbn : 1-57586 - 130 - 5 ( paper ) , 1-57586 - 131 - 3 ( cloth ) ; 172 pp . csli publications 1998 : http : / / csli-www . stanford . edu / publications / email : pubs @ roslin . stanford . edu . distributed by cambridge university press . this book proposes a new way of understanding the behavior of consonants and vowels in a broad cross-section of the world 's languages . also introduced is a new model of subsegmental phonology within optimality theory that differs from standard autosegmental phonology both in its limited use of representational distinctions and in the form of the grammar to which the representations submit . the research focuses particularly on oating features and ghost segments , and demonstrates that the current understanding of segmental representation fails to characterize the full range of subsegmental phenomena found cross-linguistically . zoll proposes instead an analysis in which the grammar derives the variety of surface phenomena from a single underlying representation . the typology that results from this analysis correctly classies the entire range of behavior associated with subminimal phonological units . this work thus both enlarges the empirical foundation on which an adequate theory of segment structure must be based , and in developing such an account sheds new light on classic problems of subsegmental parsing . the problems dealt with here include classics such as the pattern of liaison consonants in french , as well as more obscure phenomena such as the assignment of tone marking in the african languages mende and kukuya . it is the rst book to apply the results of current phonological theory to this area . this book will be of great interest to linguists and to other people who are interested in knowing more about sound patterns in language . * * * * * * * * * * * * * * * * * * * * * * * * * csli publications ventura hall stanford university stanford , ca 94305-4115 telephone ( 650 ) 723-1839 fax ( 650 ) 725-2166 http : / / csli-www . stanford . edu / publications
</t>
  </si>
  <si>
    <t xml:space="preserve">Subject: new books : studies in logic , language and information
 studies in logic , language and information * * * * * * * * * * * * * * * kanazawa , makoto ( chiba university , japan ) ; learnable classes of categorial grammars ; isbn 1-57586 - 096 - 1 ( paper ) , 1-57586 - 097 - x ( cloth ) , 184 pp . csli publications 1998 : http : / / csli-www . stanford . edu / publications / email : pubs @ roslin . stanford . edu . distributed by cambridge university press . this book investigates learnability of various classes of classical categorial grammars within the gold paradigm of identification in the limit from positive data . two types of learning , learning from structures and learning from flat strings , are considered . the class of k-valued grammars for k = 1 , 2 , 3 . . . , is shown to be learnable both from structures and from strings , while the class of least-valued grammars and the class of least-cardinality grammars are shown to be learnable from structures . in proving these learnable results , crucial use is made of a theorem on the concept known as finite elasticity . the learning algorithms used in this work build on buszkowski and penn 's algorithms for finding categorial grammars from input consisting of functor-argument structures . ginzburg , jonathan ( hebrew university of jerusalem ) , khasidashvili , zurab ( ntt basic research labs , japan ) , vogel , carl ( university of dublin ) , le ' vy , jean - jacques ( ecole polytechnique ) , vallduvi ' , enric ( universitat pompeu fabra ) ; the tbilisi symposium on logic language and computation : selected papers ; isbn : 1-57586 - 098 - 8 ( paper ) , 1-57586 - 099 - 6 ( cloth ) , 376 pp . csli publications 1998 : http : / / csli-www . stanford . edu / publications / email : pubs @ roslin . stanford . edu . distributed by cambridge university press . this volume brings together papers from linguists , logicians and computer scientists from thirteen countries ( armenia , denmark , france , georgia , germany , israel , italy , japan , poland , spain , sweden , uk and usa ) . this collection has two main aims : first to serve as a catalyst for new interdisciplinary developments in language , logic and computation ; and second , to introduce new ideas from the expanded european academic community . spanning a wide range of disciplines , the papers included in this volume cover such topics as formal semantics of natural language , dynamic semantics , channel theory , formal syntax of natural language , formal language theory , corpus-based methods in computational linguistics , computational semantics , syntactic and semantic aspects of lambda-calculus , non-classical logics , and a fundamental problem in predicate logic . the papers that appear in this volume have been selected from those originally presented at the first tbilisi symposium on language , logic and computation that took place in gudauri , the republic of georgia , in october 1995 .
</t>
  </si>
  <si>
    <t xml:space="preserve">Subject: french grad student conference
 appel de communications les etudiants gradues du departement d ' etudes francaises de l ' universite de western ontario vous invitent a participer a leur colloque annuel interdisciplinaire qui aura lieu les 3 et 4 avril 1998 sur le theme : la langue de l ' autre . les propositions sont attendues sans restriction de domaine d ' etude . voici quelques suggestions sur le sujet : - langue de l autre et alterite - langue de l ' autre et communication - langue de l ' autre et appropriation - langue de l ' autre et culture - langue de l ' autre et francophonie - langue de l ' autre et ecriture de soi - langue de l ' autre et censure - langue de l ' autre et intertextualite - langue de l ' autre et interpretation - langue de l ' autre et marginalite . . . les propositions devront \ 234tre soumises en francais avant le 10 fevrier 1998 , et ne devront pas depasser 250 mots . par courriel : cberoud @ bosshog . arts . uwo . ca remmanve @ julian . uwo . ca par telecopieur : 519-661 - 3470 http : / / www . uwo . ca / french / recherche / langueautre . html ou a l ' adresse suivante : colloque etudiant " la langue de l ' autre " carole beroud / emmanuelle ravel department of french university college university of western ontario london , ontario n6a 3k7 jeff tennant vice - directeur / vice - chair departement de francais / department of french the university of western ontario london , ontario n6a 3k7 canada tel : ( 519 ) 661-2111 xt 5688 ( 519 ) 661-2163 ( messages ) fax : ( 519 ) 661-3470 jtennant @ julian . uwo . ca http : / / www . uwo . ca / french /
</t>
  </si>
  <si>
    <t xml:space="preserve">Subject: new books : semantics
 semantics * * * * * * * * * * * * * * * de swart , henriette ( university of utrecht ) ; introduction to natural language semantics ; isbn : 1-57586 - 138 - 0 ( paper ) , 1-57586 - 139 - 9 ( cloth ) ; 258 pp . csli publications 1998 : http : / / csli-www . stanford . edu / publications / email : pubs @ roslin . stanford . edu . distributed by cambridge university press . semantics is defined as the study of meaning expressed by elements of a language or combinations thereof . utterances are not just noices or scribbles , they are used to convey information , they are linked with kinds of events , with states of mind , etc . speaker and hearer use language to communicate . this introduction is concerned with the semantics of natural languages . the text examines what issues semantics , as a theory of meaning , should address ; determining what the meanings of words of the language are and how to semantically combine elements of a language to build up complex meanings . logical langauges are then developed as formal metalanguages to natural language . subsequent chapters address propositional logic , the syntax and semantics of ( first-order ) predicate logic as an extension of propositional logic , and generalized quantifier theory . going beyond extenstional theory , de swart relativizes the interpretation of expressions to times to account for verbal tense , time adverbials and temporal connectives and introduces possible worlds to model intensions , modal adverbs and modal auxiliaries . this broad overview of natural language semantics should cover most of the points addressed in an introductory course . numerous exercises punctuate each chapter and an example exam based on the materials presented is included , making this volume a perfect textbook and resource for any undergraduate or graduate-level introductory course in semantics . * * * * * * * * * * * * * * * * * * * * * * * * * csli publications ventura hall stanford university stanford , ca 94305-4115 telephone ( 650 ) 723-1839 fax ( 650 ) 725-2166 http : / / csli-www . stanford . edu / publications
</t>
  </si>
  <si>
    <t xml:space="preserve">Subject: new books : computational linguistics
 computational linguistics * * * * * * * * * * * * * * * nerbonne , john ( groningen ) ; linguistic databases ; isbn : 1-57586 - 092 - 9 ( paper ) , 1-57586 - 093 - 7 ( cloth ) ; 244 pp . csli publications 1998 : http : / / csli-www . stanford . edu / publications / email : pubs @ roslin . stanford . edu . linguistic databases explains the whys and hows of the increasng use of databases in linguistics . the enormous potential in linguistic data - - billions of utterances and messages daily - - has been difficult to exploit . data must be archived and organized . many linguists have had to concentrate on introspective data with its inevitable blinders toward frequency , variation , and naturalness . applications of linguistics have been handicapped . databases not only store large amounts of data , but also impose an organization in data , which facilitates access for researchers and applications developers . linguistic databases reports on database activities in phonetics , phonology , lexicography and syntax , comparative grammar , second-language acquisition , linguistic fieldwork and language pathology . this volume presents the specialized problems of multimedia ( especially audio ) and multilingual texts , including those in exotic writing systems . implemented solutions are discussed . the opportunities to use existing , minimally structured text repositories are presented . * * * * * * * * * * * * * * * * * * * aliseda , atocha ( unam ) , van glabbeek , rob ( stanford university ) , and westerstaahl , dag ( stockholm university ) ; computing natural language ; isbn : 1-57586 - 100 - 3 ( paper ) , 1-57586 - 101 - 1 ( cloth ) ; 158 pp . csli publications 1998 : http : / / csli-www . stanford . edu / publications / email : pubs @ roslin . stanford . edu . computing natural language pursues the recent increased interest in the interface of logic , language and computation , with applications to artificial intelligence and machine learning . it contains a variety of contributions to the logical and computational analysis of natural language . a wide range of logical and computational tools are employed and applied to such varied areas as context-dependency , linguistic discourse , and formal grammar ; this volume is a collection of papers illustrating state-of - the-art interdisciplinary research collecting logic , language , computation and ai . the papers in this volume deal with context-dependency from philosophical , computational , and logical points of view . a logical framework for combining dynamic discourse semantics and preferential reasoning in ai is also presented . other subjects include negative polarity items in connection with affective predicates ; head - driven phrase structure grammar from a perspective of type theory and category theory ; and an axiomatic theory of machine learning of natural language , with applications to physics word problems . * * * * * * * * * * * * * * * * * * * * * * * * * csli publications ventura hall stanford university stanford , ca 94305-4115 telephone ( 650 ) 723-1839 fax ( 650 ) 725-2166 http : / / csli-www . stanford . edu / publications
</t>
  </si>
  <si>
    <t xml:space="preserve">Subject: new book : japanese linguistics
 japanese linguistics hamano , shoko ( the george washington university ) ; the sound-symbolic system of japanese ; isbn : 1-57586 - 144 - 5 ( paper ) , 1-57586 - 144 - 5 ( cloth ) ; csli publications 1998 : http : / / csli-www . stanford . edu / publications / email : pubs @ roslin . stanford . edu . this book is the first theoretical study of sound-symbolic expressions in japanese commonly known as mimetic words . it identifies stringent linguistic constraints on these expressions and demonstrates that they form an intricate linguistic system rather than a collection of ad hoc expressions . it then carefully identifies the sound-symbolic meanings of sound units so as to make the elusive meaning of each sound-symbolic expression fully comprehensible . in addition , this book describes a number of interesting facts about the history of the japanese language which mimetic words reveal . * * * * * * * * * * * * * * * * * * * * * * * * * csli publications ventura hall stanford university stanford , ca 94305-4115 telephone ( 650 ) 723-1839 fax ( 650 ) 725-2166 http : / / csli-www . stanford . edu / publications
</t>
  </si>
  <si>
    <t xml:space="preserve">Subject: new book : morphology
 morphology lapointe , stephen ( uc davis ) , brentari , diane k . ( purdue university ) , and farrell , patrick m . ( uc davis ) morphology and its relation to phonology and syntax ; isbn : 1-57586 - 112 - 7 ( paper ) , 1-57586 - 113 - 5 ( cloth ) ; csli publications 1998 : http : / / csli-www . stanford . edu / publications / email : pubs @ roslin . stanford . edu . this volume brings together leading experts in the field to explore key issues in current morphology and the interactions of morphology with phonology and syntax . included here are papers on compounding , argument structure , voice systems , agreement marking , movement of constituents in compounds and derived forms , haplology , affix realization , stem selection and allomorphy , levels in phonology-morphology interactions , and nonisomorphism across grammatical components . these topics are considered from a variety of theoretical perspectives , among them the theory of lexical conceptual structure , the principles and parameters framework , lexical functional grammar , autolexical syntax , optimality theory , distributed morphology , paradigm - based realizational morphology , and the theory of cophonologies . this volume , derived from a conference , also contains commentaries on the papers as well as edited transcripts of the discussion sessions following the formal presentations . * * * * * * * * * * * * * * * * * * * * * * * * * csli publications ventura hall stanford university stanford , ca 94305-4115 telephone ( 650 ) 723-1839 fax ( 650 ) 725-2166 http : / / csli-www . stanford . edu / publications
</t>
  </si>
  <si>
    <t xml:space="preserve">Subject: new book : bantu language
 bantu language hyman , larry m . ( university of california , berkeley ) and kisseberth , charles w . ( tel aviv university ) ; theoretical aspects of bantu tone ; isbn : 1-57586 - 094 - 5 ( paper ) , 1-57586 - 095 - 3 ( cloth ) ; csli publications 1998 : http : / / csli-www . stanford . edu / publications / email : pubs @ roslin . stanford . edu . this book brings together a collection of papers focusing on the tonal systems of the bantu languages of sub - saharan africa . these papers are alike in their attempt to fuse the description of bantu tone with linguistic theory , but at the same time reflect a range of such theoretical perspectives ( autosegmental phonology , lexical phonology , optimality theory , optimal domains theory ) . much new descriptive material is to be found in this collection , as well as attempts to bring bantu tonology to bear on critical issues of phonological theory . this collection of papers stands as a testimony to the benefits to be gained from the marriage of theory and description . this book provides new theoretical insights and analyses of the complexities known to characterize bantu tone systems . three of the articles indicate not only how one can apply the concepts of rapidly developing optimality theory , but also how the latter can be shaped by the unique features found in these languages . while two of the contributions use standard ot , the third by cassimjee and kisseberth provides a detailed introduction of optimal domains theory ( odt ) and its application to a number of bantu tone systems . these and other articles provide new insights into the treatment of long-distance tonal effects , tonal domains , depressor consonants , and other issues known through the autosegmental and metrical literature on tone . the collection features contributors from both sides of the atlantic and contributions that have both synchronic and diachronic significance for the field . * * * * * * * * * * * * * * * * * * * * * * * * * csli publications ventura hall stanford university stanford , ca 94305-4115 telephone ( 650 ) 723-1839 fax ( 650 ) 725-2166 http : / / csli-www . stanford . edu / publications
</t>
  </si>
  <si>
    <t xml:space="preserve">Subject: new book : australian language
 australian language nordlinger , rachel ( max planck institute for psycholinguistics , nijmegen ) ; constructive case ; isbn : 1-57586 - 134 - 8 ( paper ) , 1-57586 - 135 - 6 ( cloth ) ; csli publications 1998 : http : / / csli-www . stanford . edu / publications / email : pubs @ roslin . stanford . edu . australian aboriginal languages have many interesting grammatical characteristics that challenge some of the central assumptions of current linguistic theory . these languages exhibit many unusual morphosyntactic characteristics that have not yet been adequately incorporated into current linguistic theory . this volume focuses on the complex properties of case morphology in these nonconfigurational languages , including extensive case stacking and the use of case to mark tense / aspect / mood . while problematic for many syntactic approaches , these case properties are given a natural and unified account in the lexicalist model of constructive case developed in this book , which allows case morphology to construct the larger syntactic context independently of phrase structure . * * * * * * * * * * * * * * * * * * * * * * * * * csli publications ventura hall stanford university stanford , ca 94305-4115 telephone ( 650 ) 723-1839 fax ( 650 ) 725-2166 http : / / csli-www . stanford . edu / publications
</t>
  </si>
  <si>
    <t xml:space="preserve">Subject: new book : discourse analysis
 discourse analysis koenig , jean - pierre ( state university of new york at buffalo ) ; discourse and cognition : bridging the gap ; isbn : 1-57586 - 114 - 3 ( paper ) , 1-57586 - 115 - 1 ( cloth ) ; csli publications 1998 : http : / / csli-www . stanford . edu / publications / email : pubs @ roslin . stanford . edu . this volume brings together research from both " cognitive " and " functional " approaches to linguistics . the collection includes work from cognitive science disciplines whose concerns overlap with linguistics , such as articial intelligence , neurolinguistics , and psychology . despite their diversity , the papers in this volume are all inspired by the same fundamental question : to what extent is the structure of languages affected by human cognitive structures and language use ? * * * * * * * * * * * * * * * * * * * * * * * * * csli publications ventura hall stanford university stanford , ca 94305-4115 telephone ( 650 ) 723-1839 fax ( 650 ) 725-2166 http : / / csli-www . stanford . edu / publications
</t>
  </si>
  <si>
    <t xml:space="preserve">Subject: announcing rifra ' 98
 rifra ' 98 international workshop on extraction , filtering and automatic summarization sfax centre hotel , sfax - tunisia 11-14 november , 1998 organised by : laris laboratory ( fseg - sfax ) cams , lalic group ( cnrs - ehess - university paris sorbonne ) supported by : cycle de formation doctorale en informatique - ensi-fst , tunisia ministre de l ' enseignement suprieur , tunisia secrtariat d ' tat la recherche scientifique , tunisia cole doctorale de l ' universit paris - sorbonne , france aupelf / uref ministre de la recherche et de la technologie , france call for participation for several years , the scientific community has demonstrated an increasing and recurrent great interest for automatic methods concerning extract construction , summaries and specialised information filtering . the recently organised conferences in this field have focussed on the diversity of approaches ( statistics , neuronal nets , symbolic , linguistics , cognitive , . . . ) but they have n't always led to either comparison between obtained results or highlighting the aimed objectives not always emphasized either the comparison between obtained results , or highlighting the aimed finalities ( document selection , technological awakening , writing assistance , information synthesis , elaboration of summary model , . . . ) . rifra ' 98 will focus in particular on the following topics : * information extraction . * information filtering ( web , corpus , cd-rom , . . . ) . * automatic summarization . * performance evaluation methodology of automatic summarization systems . this workshop aims also at establishing future collaboration between researchers , users , and industrialists in the field of automatic summarization . to reach these objectives , the total number of participants will be limited to 25 up to 40 . a particular interest will be granted to discussions that will follow communications , a panel will be organised for each theme . official languages : oral communications will be in french and english . there won't be simultaneous translation . program : programme tuesday , 10 november1998 = = = = = = = = = = = = = = = = 19 : 00 - 21 : 00 registration wednesday , 11 november 1998 = = = = = = = = = = = = = = = = 08 : 00 - 09 : 00 registration 09 : 00 - 10 : 00 general session ( a . ben hamadou , j . p . descls , j . l minel ) 10 : 00 - 10 : 30 official opening 10 : 30 - 11 : 00 coffe break * session n1 : automatic filtering ( 1 ) * chairman : mohammed moalla 11 : 00-12 : 00 : udo hahn automatic extracting - a poor man 's approach to automatic abstracting 12 : 00-12 : 45 analyse automatique des textes : l ' exemple des expressions dfinitoires author : emanuel cartier ( cams , paris ) 12 : 45-13 : 30 reprage d ' objets textuels fonctionnels pour le filtrage d ' information : le cas de la dfinition authors : josette rebeyrolle &amp; marie - paule woodley ( universit toulouse le mirail , toulouse ) 13 : 30 - 15 : 00 lunch * session n2 : automatic filtering ( 2 ) chairman : udo hahn 15 : 00-15 : 45 la segmentation pour l ' indexation d ' un document technique : principe et mthodes authors : genevive lallich &amp; tarek ouerfelli ( laboratoire gresec , grenoble ) 15 : 45 - 16 : 30 exploration , pour l ' laboration de requtes de filtrage de textes , des connaissances causales dtectes par coatis author : daniela garcia ( edf / der , paris ) 16 : 30 - 17 : 00 : coffe break 17 : 00 - 17 : 45 : filtrage automatique de phrases temporelles d ' un texte author : rim faiz ( institut des hautes etudes commerciales , carthage ) 17 : 45 - 18 : 30 classification du verbe arabe et stockage des donnes en vue de l ' analyseautomatique des textes authors : everhard ditters , mohamed hassoun ( universit des nimgue , nimgue ) thursday , 12 november 1998 = = = = = = = = = = = = = = = = 8 : 00 - 9 : 00 : michel charolles ( confrence invite ) l ' organisation du texte , le filtrage et le rsum . * session n3 : gnration de rsums chairman : rafik bouaziz 9 : 00 - 9 : 45 automatic summarization by paragraph initial sentences extraction author : pieter a . m . seuren ( nijmegen university , nijmegen ) 10 : 00 - 10 : 45 : where does information come from ? corpus analysis for automatic abstracting authors : horacio saggion &amp; guy lapalme ( universit de montral , montral ) 10 : 45 - 11 : 15 : coffe break 11 : 15 - 12 : 00 on the real time elision of text authors : i . marshall , f . pezeshkpour , j . a . bangham ( university of east anglia , norwich ) 12 : 00 - 12 : 45 : utilisation de schmas de rsums en vue d ' amliorer la qualit des extraits et de rsums automatiques authors : ellouze mariem &amp; ben hamadou abdelmajid ( laris , sfax ) 12 : 45 - 13 : 30 : une architecture gnrique base sur le raisonnement par cas pour produire des rsums authors : laurence capus &amp; nicole tourigny ( universit laval sainte - foy , laval ) 13 : 30 - 15 : 00 : lunch * session n4 : information extraction chairman : michel charolles 15 : 00-15 : 45 une mthode de production d ' extraits base sur leurs classements l ' aide d ' un algorithme gntique authors : jaoua maher &amp; ben hamadou abdelmajid ( laris , sfax ) 15 : 45-16 : 30 : exibum : un systme exprimental d ' extraction d ' information bilingue authors : leila kosseim &amp;guy lapalme ( universit de montral , montral ) 16 : 30 - 17 : 00 coffe break 17 : 00 - 17 : 45 extraction d ' information : adaptation lexicale et calcul dynamique du sens author : thierry poibeau ( thomson - csf , orsay ) 17 : 45 - 18 : 30 table ronde : elaboration d ' un projet de coopration sur le filtrage automatique friday , 13 november 1998 = = = = = = = = = = = = = = = = outing . saturday , 14 novembre 1998 = = = = = = = = = = = = = = = = 9 : 00 - 10 : 00 confrence invite ( j - g . meunier ) la gestion de la connaissances dans les entreprises et les intelliciels . * session n5 : recherche d ' informations sur le web chairman : pieter seuren 9 : 00 - 9 : 45 : classes d ' vnements et synthse des services web d ' actualit authors : pierre - yves foucou ( universit paris xiii , villetaneuse ) 9 : 45-10 : 30 : optimisation du choix de la terminologie pour la reformulation de requtes authors : s . kanoun &amp; b . dousset ( irit , toulouse ) 10 : 30 - 11 : 00 coffe break 11 : 00 - 11 : 45 reformulation de requtes et extraction de phrases pertinentes pour la collecte d ' informations sur le web authors : leila nait - baha &amp; agata jackiewicz &amp; philippe laublet ( cams , paris ) 11 : 45 - 12 : 30 cogniweb modlisation hybride linguistique et numrique pour un outil de filtrage d ' informations sur les rseaux authors : christophe jouis &amp;widad mustafa el - hadi &amp; vincent rialle ( universit charles de gaulle , lille , universit joseph fourier , grenoble ) 12 : 30 - 14 : 30 : lunch session n6 : tools for filtering and extraction prsident : mr abdellatif abid 14 : 30 - 15 : 15 : la paraphrase entre l ' analyse et la gnration : systme 3ad ( aide l ' analyse automatique du discours ) authors : ismail timimi &amp; salaheddine ben ali ( universit stendhal , grenoble ) 15 : 15 - 16 : 30 : abstraction incrmentale des donnes : application l ' extraction de l ' information pertinente authors : h . belad ajroud &amp;ali jaoua &amp; r . khcherif ( universit detunis , tunis ) 16 : 30 - 17 : 15 : systme de navigation dans une base de donnes documentaire utilisant le thesaurus rectangulaire : ' navigateur 2000 ' authors : m . m . gammoudi &amp; n . bani &amp; s . sofiene &amp; z . abdelouahab ( universit de tunis , tunis ) 17 : 15 coktail * * * * * * * * * * * * * * * * * * * * * * * * * * * * * * * * registration registration should be sent to the following address using the enclosed form . abdelmajid ben hamadou facult des sciences economiques et de gestion de sfax , laboratoire laris b . p . 1088 , 3018 sfax , tunisie fax : ( 216 ) 4 279 139 tel : ( 216 ) 4 278 777 email : abdelmajid . benhamadou @ fsegs . rnu . tn registration fees include a copy of the proceedings , lunches ( wednesday , thursday and saturday ) , break coffees and dinner of thursday . accommodations the sfax centre hotel ( where the workshop will be held ) offer special prices for participants : 50 tunisian dinars ( 250 french francs ) per night for one person . participants who wish to make reservation in this hotel should contact the hotel as soon as possible . sfax centre hotel tel : ( 216 ) 4 225 700 fax : ( 216 ) 4 225 521 travelling : by plane : there are direct flights between paris and sfax and some other european towns . for those who wish to come via tunis , " tunis air " company allows two flights per week ( tuesday and thursday ) between sfax and tunis . the flight takes 1 hour . departure from tunis at 5 p . m . 30 min . departure from sfax at 6 am 45 min by train : there is a daily train ( with a confort class ) connecting sfax to tunis ( the trip takes 4 hours ) . departure from tunis at : 7 am 10 min , 1 p . m . 5 min , 2 p . m . 5min , 5 p . m . 30 min , 9 p . m . 20 min . by bus and taxis there are buses and collective taxis connecting sfax to tunis and many other tunisian towns . schedules depend on each company and are not punctual . we do not recommend participants to take collective taxis . tourism an excursion is planned for friday . sfax has a nice medina ( old town ) with a medieval architecture . kerkenah island is near sfax and could be reached by boat ( 90 minutes ) . the tunisian south ( and its oasis , tozeur , nefta , etc . ) could be reached by airmail or by car . program committee andr abou , ecole doctorale d ' ingnierie linguistique abdel belad , crin - nancy abdelmajid ben hamadou , laris sfax emna ben mefteh , laris sfax michel charolles , landisco nancy jean - pierre descls , cams paris udo hahn freiburg university chritian flurh , cea ali jaoua , erpah tunis farouk kammoun , ensi tunis jean - guy meunier , lanci uquam jean - luc minel , cams paris pieter seuren , u . nijmegen organising committee lamia belguith , laris sfax emna ben mefteh , laris sfax mariem ellouze , laris sfax maher jaoua , laris sfax jean - luc minel , cams paris registration form first name : - - - - - - - - - - - - - - - - - - - - - - - - - - - - - - - - - - - - - - - - - - - - - - - - - - - - - - - - - - - - - - - - - - - - - - - - - - - - - - - - - - - - - - - - - - second name : - - - - - - - - - - - - - - - - - - - - - - - - - - - - - - - - - - - - - - - - - - - - - - - - - - - - - - - - - - - - - - - - - - - - - - - - - - - - - - - - - - - - - - - - - - affiliation : - - - - - - - - - - - - - - - - - - - - - - - - - - - - - - - - - - - - - - - - - - - - - - - - - - - - - - - - - - - - - - - - - - - - - - - - - - - - - - - - - - - - - - - - - - fax : - - - - - - - - - - - - - - - - - - - - - - - - - - - - - - - - - - - - - - - - - - - - - - - - - - - - - - - - - - - - - - - - - - - - - - - - - - - - - - - - - - - - - - - - - - tel . : - - - - - - - - - - - - - - - - - - - - - - - - - - - - - - - - - - - - - - - - - - - - - - - - - - - - - - - - - - - - - - - - - - - - - - - - - - - - - - - - - - - - - - - - - - address : - - - - - - - - - - - - - - - - - - - - - - - - - - - - - - - - - - - - - - - - - - - - - - - - - - - - - - - - - - - - - - - - - - - - - - - - - - - - - - - - - - - - - - - - - - registration fees : - - - - - - - - - - - - - - - - - - - - - - - - - - - - - - - - - - - - - - - - - - - - - - - - - - - - - - - - - - - - - - - - - - - - - - - - - - - - - - - - - - - - - - - - - - registration fees : * students 85 $ us ( 500 ff ) ( please send a copy of the inscription ) * university staff $ us ( 1000 ff ) * others 210 $ us ( 1250 ff ) payment : bank transfer recipient : association d ' innovation et de la technologie " account number : 11 70 10 03 66 56 30 17 88 39 . tnd bank : ubci , agency chebbi sfax sfax - tunisia registration deadline : 10 november 1998 registration form should be sent with a receipt indicating the registration fees transfer . * by mail to the following address : abdelmajid ben hamadou facult des sciences economique et de gestion de sfax laboratoire laris b . p 1088 3018 sfax , tunisia * or by fax to the following fax number : 216 4 279 139
</t>
  </si>
  <si>
    <t xml:space="preserve">Subject: 2nd call for papers : adl5
 fifth meeting of the adl 4 - 5 december 1998 university of paris 7 - denis diderot the atelier des doctorants de linguistique ( adl ) is an organisation created and run by students . with the support of theuniversity of paris 7 , it aims at developing exchanges between students from different theoretical backgrounds . the fifth meeting provides anopportunity for young linguists to present their works and exchange ideas through : * papers on miscellaneous areas of linguistics * workshops on interdisciplinary topics * friendly breaks providing an opportunity forinformal discussions . this meeting is organised by students and is student-oriented . papers , preferably delivered in french , should deal with the following fields : computational linguistics , history of linguistics , lexicology , phonetics , phonology , pragmatics , psycholinguistics , semantics , sociolinguistics , syntax and morphology . a three-page abstract setting out the theoretical background , hypotheses , examples and results which are to be presented at the meeting should be sent by october15th . abstracts should be submitted , ( by email in rtf-format if possible ) , to sabrina . bendjaballah @ linguist . jussieu . fr ( for macintosh ) patricia . cabredo - hofherr @ linguist . jussieu . fr ( for pc formats ) . if you send your abstact by mail please enclose three anonymous copies along with a separate listing of name , institutional affiliation , preferred mailing address , phone , e-mail address and paper title to the following address : 5emes rencontres de l ' adl universite paris 7 - denis diderot ufr de linguistique - case 7003 tour centrale , piece 911 2 , place jussieu 75251 paris cedex 05 accepted speakers will be notified by the program committee in early november . the meeting will be free of charge . furthermore , we will try to arrange accommodation for speakers . for further information , join us at http : / / www . linguist . jussieu . fr / ~ leglise / adlp7 / adlp7 . htm or at cabredo @ ccr . jussieu . fr . program committee : nicolas ballier , sabrina bendjaballah , patricia cabredo hofherr , emmanuelle canut , pierre jalenques , isabelle leglise , helene le guillou de penanros ( coordination ) , tobias scheer , kim stroumza . abstract deadline : october 15th , 1998 _ _ _ _ _ _ _ _ _ _ _ _ _ _ _ _ _ _ _ _ _ _ _ _ _ _ _ _ _ _ _ _ _ _ _ _ _ _ _ _ _ _ _ _ _ _ _ _ _ _ _ _ _ _ _ _ _ _ _ _ _ _ _ _ _ _ _ _ _ _ _ _ _ _ _ _ _ _ _ appel a communications cinquiemes rencontres de l ' atelier des doctorants de linguistique de l ' universite paris 7 4 - 5 decembre 1998 universite de paris 7 - denis diderot structure creee et geree par des doctorants , l ' atelier des doctorants de linguistique ( a . d . l . ) de paris 7 , avec le soutien de son ecole doctorale , a pour objectif de favoriser les echanges entre etudiants travaillant dans des domaines et dans des cadres theoriques differents . dans cette optique , il organise pour la cinquieme annee consecutive des rencontres , occasion pour de jeunes linguistes de presenter leurs travaux et de confronter leurs points de vues a travers : * des presentations dans des domaines varies de la linguistique * des ateliers-debats autour de themes transversaux * des pauses conviviales laissant le temps aux discussions la particularite de ces rencontres est leur caractere etudiant : organisation , comite de lecture et intervenants . les communications se situeront dans les domaines suivants : histoire des idees linguistiques , lexicologie , linguistique et informatique , morphologie , phonetique , phonologie , pragmatique linguistique , psycholinguistique , semantique , sociolinguistique et syntaxe . les etudiants interesses enverront un resume de 3 pages avant le 15 octobre 1998 , comprenant : une explicitation de leurs presupposes theoriques , les hypotheses , exemples et resultats exposes lors de la presentation . ce resume est a soumettre , si possible par email en format rtf a : sabrina . bendjaballah @ linguist . jussieu . fr ( format macintosh ) patricia . cabredo - hofherr @ linguist . jussieu . fr ( format pc ) ou a adresser , en 3 exemplaires anonymes accompagnes d ' une fiche personnalisee ( nom , universite de rattachement , adresse personnelle et professionnelle , telephone , email , titre de la communication ) a l ' adresse suivante : 5emes rencontres de l ' adl universite paris 7 - denis diderot ufr de linguistique - case 7003 tour centrale , piece 911 2 , place jussieu 75251 paris cedex 05 l ' acceptation des communications sera notifiee par le comite de lecture debut novembre . la participation a ces rencontres est gratuite . nous essaierons , de plus , de mettre en place des possibilites d ' hebergement . les personnes souhaitant des renseignements complementaires peuvent nous contacter a la meme adresse ou par email , ou www : http : / / www . linguist . jussieu . fr / ~ leglise / adlp7 / adlp7 . html organisation : nicolas ballier , sabrina bendjaballah , patricia cabredo hofherr , emmanuelle canut , pierre jalenques , isabelle leglise , helene le guillou de penanros ( coordination ) , tobias scheer , kim stroumza . date limite pour les resumes : 15 octobre 1998
</t>
  </si>
  <si>
    <t xml:space="preserve">Subject: acl-99 call for theme proposals
 call for theme proposals acl-99 conference : the 37th annual meeting of the association for computational linguistics university of maryland june 22 - - 27 1999 the association for computational linguistics would like to encourage the submission of papers on substantial , original , and unpublished research on all aspects of computational linguistics . a particular aim for the 1999 conference is a broadening of both the thematic coverage and geographical origin of submissions ; to this end , we are experimenting with a new format . some proportion of the conference will be given over to special sessions , somewhat like a special issue of a journal , organised around themes proposed by members of the nlp community . our aim is to incorporate some of the intensity and excitement of the traditional post-conference workshops , without replacing those workshops - - - we expect , as has become traditional , that there will also be a set of post-conference workshops that will remain separate from the main meeting . this call invites proposals for thematic sessions in accordance with the considerations below ; a final call for papers will be sent out in early november . what is a thematic session ? we are soliciting proposals for themes that will provide 4 - - 8 high quality papers , typically forming one or two sessions in the main conference . proposers of accepted themes , who will become the chairs of those sessions , will have similar responsibilities to those of workshop organisers in terms of arranging reviewing and the delivery of camera ready copy ; however , the papers will be scheduled as part of the main sessions and will be published as part of the main conference proceedings . in terms of subject area coverage , we expect thematic sessions will be closer to workshop topic areas in focus . format of theme proposals please specify the following : - chair details : name , address , email , telephone number , fax - title - summary : at most one page describing the proposed subject area , citing evidence that there is sufficient interest in the area to generate enough high quality submissions to populate up to a half-day 's worth of presentations . - proposed review committee : each paper submitted should be reviewed by at least three people . as part of your proposal , you should suggest a potential review committee of around 12 people who will be asked to serve on the committee if the proposal is accepted . your list should demonstrate the spread of interest in the area in the community , encouraging both international participation and the participation of a broad range of researchers , including both senior members of the community and graduate students . theme proposals should be submitted to the email address provided below . informal enquiries as to what might work as a theme can also be directed to this address in advance of the submission date . possible themes might be topics like : nlp and data mining ; word segmentation in asian languages ; reconciling functional and formal approaches to syntax ; approaches to concept to speech . we provide these examples only as indications of the variety of topic areas that will be considered . important dates this call issued : september 14 , 1998 theme submissions deadline : october 12 , 1998 notification of selected themes : october 26 , 1998 call for papers : early november 1998 paper submissions deadline : january 25 , 1999 notification of acceptance : march 22 , 1999 camera ready papers due : may 3 , 1999 general submission questions chairs for the acl-99 program are ken church and robert dale . all queries regarding the program should be sent to acl99 @ mri . mq . edu . au ; this forwards to both authors . submission format theme proposals should be of approximately two pages in length , ideally submitted in ascii by email to acl99 @ mri . mq . edu . au with the subject : " acl99 theme proposal " . more complicated formats such as standalone latex ( not requiring additional style files ) , postscript , and word will be accepted if they print on the first try . hardcopy proposals should be faxed or mailed to * both * of the chairs , clearly labeled " acl99 theme proposal " . proposals should be received by 5pm gmt on october 12th 1998 . ken church ( co - chair ) robert dale ( chair ) at&amp;t labs - research microsoft research institute 180 park ave , office d235 school of mpce po box 971 macquarie university florham park , nj 07932-0971 , usa sydney nsw 2109 , australia kwc @ research . att . com robert . dale @ mq . edu . au tel : + 1 973-360 - 8620 tel : + 61 2 9850 6331 fax : + 1 973-360 - 8077 fax : + 61 2 9850 9529
</t>
  </si>
  <si>
    <t xml:space="preserve">Subject: toc glot international 3 - 6 ( helen dry on the history of linguist ! )
 table of contents of glot international , vol . 3 , issue 6 with a guest column by helen dry on the history of the linguist list ! editors : lisa l . s . cheng and rint sybesma &lt; mail to : glot @ rullet . leidenuniv . nl &gt; &lt; http : / / www . hag . nl / glot . htm &gt; state - of-the - article floating quantifiers : handle with care by jonathan david bobaljik " the claim that since ( 1a ) and ( 1b ) " mean " the same , they must be transformationally related relies on the tacit assumption that there would be no other way for the two sentences to mean the same . the brief discussion of adverbial quantification above is intended to show not that this assumption is false , but that the question is still open . " guest column / goodies the linguist list a personal history by helen dry " behind the scenes , linguist editorial work is partly editing an academic journal and partly a mix of librarianship , amateur electronics and keeping up with 10 , 000 pen pals . " dissertations on pitch accent phenomena in standard japanese by yuko yoshida ( soas , 1995 ) , reviewed by nancy ritter book reviews the infinite economy of complementation or : the return of the new england linguistic society by marcel den dikken review of the syntax of nonfinite complementation . an economy approach by zeljko boskovic ( mit press 1997 ) . verbal morphology , case marking and telicity by toshiyuki ogihara review of aspect and predication : the semantics of argument structure by gillian c . ramchand ( clarendon / oxford , 1997 ) the number of death a linguistic mystery in eight installments by chris sidney tappan chapter 5 : where is the evidence ? rint sybesma holland academic graphics po box 53292 2505 ag the hague the netherlands fax : + 31 70 448 0177
</t>
  </si>
  <si>
    <t xml:space="preserve">Subject: review of ostertag
 ostertag , gary ( ed ) ( 1998 ) definite descriptions : a reader , cambridge , ma : mit press , xii + 411pp , $ 30 . 00 . the collection begins with a substantive introductory essay by the editor . this is followed by fifteen papers , the majority of which were originally published in journals or in other anthologies , although some were originally chapters or parts of chapters of books . the collection ends with a useful bibliography , with readings arranged by topic . the first of the fifteen papers in ostertag 's anthology is russell 's 1905 paper ' on denoting ' , and the remaining papers are arranged in more or less chronological order , ending with a 1995 paper of stephen schiffer 's titled ' descriptions , indexicals , and belief reports : some dilemmas ( but not the ones you expect ) ' . the one deviation from the chronological sequence is stephen neale 's 1993 paper ' grammatical form , logical form , and incomplete symbols ' , which is placed in the sequence just after several papers authored or co-authored by russell . presumably the reason for placing neale 's paper out of chronological order is that it illuminates some of the more technical background notions whose grasp is essential to an understanding of the debate represented in the ensuing papers . neale discusses the distinction between grammatical and logical form , raises questions about the appropriate way to represent ordinary language quantifiers in semantic theory , discusses russell 's claim that definite descriptions are incomplete symbols , and discusses the implications of this for an attempt to give a compositional semantics for sentences containing descriptions . the other papers in the collection are the classic ones by strawson , donnellan and kripke , as well as more recently influential papers by such authors as peacocke , wettstein , soames and neale . ostertag regrets that he could n't have included more papers in his volume . he regrets for instance not including some of the work by marga reimer or by nathan salmon . ostertag compensates for this gap in a small way by spending some time in his introductory essay on reimer 's arguments against treating ' the f ' as a quantifier , and on salmon 's arguments against wettstein 's anti - russellian views . ostertag 's introductory chapter breaks the mold for this sort of essay , in the sense that it does n't contain a summary of the central arguments of the collected papers . possibly ostertag felt that since the majority of the papers in his collection are classics in the field , or at least frequently referred to by others in the field , it was unnecessary to encapsulate their central arguments in this way . presumably most instructors using this as a textbook in a philosophy of language course will be very familiar with the arguments contained in these papers . instead , ostertag 's essay presents a ( by his own admission partial ) view of some of the twists and turns the debate has taken . ostertag begins with a brief historical account of russell 's reasons for moving away from the extreme realist view which , under the influence of meinong , he had earlier accepted , to the position defended in ' on denoting ' . ostertag then lays out the treatment that russell gave to definite descriptions in principia mathematica , noting some of the contortions that russell had to go through to represent scope differences in his notation . ostertag ends this section by explaining the method of representing natural language quantifiers ( the method of restricted quantification ) that is favored by contemporary russellians , such as neale . this is followed by an interesting section in which ostertag argues that the contemporary significance of russell 's work is rather different from the significance it had when russell first published ' on denoting ' , partly due to the fact that russell 's treatment of descriptions as devices of quantification has been so readily incorporated into contemporary grammatical theory . ostertag turns next to a discussion of the referential / attributive distinction . ostertag 's conclusion is that referential uses of descriptions are adequately accounted for by a gricean strategy . that is , in cases in which a description is used referentially , we must distinguish what is meant from what is said . the referential understanding is retrieved via gricean mechanisms as an implicature from what is said . ostertag does n't explicitly discuss some of the neo - gricean and relevance theoretical alternatives that have appeared recently in the literature that challenge this gricean solution . however , ostertag 's footnotes do point readers to some of these alternative accounts . ostertag concludes with a discussion of the problem of incomplete descriptions ( e . g . descriptions such as ' the table is covered with books ' , which strawson first drew attention to ) , and with a discussion of various challenges by marga reimer and others to russell 's assimilation of descriptions to quantifiers . ostertag seems more pessimistic that russellians can deal adequately with these problems , and concludes his discussion with the claim that once we accept the context-sensitivity of descriptions , which it seems we must , then " we are no longer in possession of an account of how the meaning of the quantifier phrase " the f " is determined by the meanings of its constituents . " ( p . 28 ) . overall , ostertag 's essay is very interesting . however , there is one very small printing error , which leads to some difficulties in following the thread of ostertag 's argument . on p . 24 the references should be not to the sentences numbered ( 2 ) and ( 3 ) , but to the sentences numbered ( 5 ) and ( 6 ) . in his preface , ostertag remarks that it is somewhat surprising that no free standing collection of essays on descriptions has yet appeared . issues having to do with definite descriptions form one of the core topics in the philosophy of language and all the major textbooks in the philosophy of language contain a section devoted to these issues . free standing collections of essays on other topics central to the philosophy of language have appeared over the years . for instance , yourgrau ( 1990 ) and salmon &amp; soames ( 1988 ) . so there does seem to be a need for a collection such as the present one , which could be useful for an upper level undergraduate or graduate seminar devoted to the topic of descriptions . the only philosophy of language textbook which comes close to having as much coverage of this topic is ludlow ( 1997 ) , which contains seven essays under the heading of definite and indefinite descriptions . the topic of indefinite descriptions is not addressed in ostertag 's collection , which is one of the disappointments about this volume , and is related to one of the major shortcomings of this volume . all the papers in ostertag 's collection are by philosophers . the classic philosophical debate has tended to focus on a narrow range of issues , with the alleged distinction between referential and attributive uses of definite descriptions being the dominant one . linguists who have worked on the topic of descriptions generally are interested in a much broader set of issues . some of the best current work by philosophers on descriptions ( such as that by stephen neale ) is cross-fertilized by the work of linguists . hence it would have been good to include work by linguists , not only to open up the philosophical discussion to a wider range of issues , but also to guard against the chance that students will come away with the impression that work on the topic by other professionals is of only marginal relevance to the philosophical debate . there is important recent work by linguists on the topic of the referential / attributive distinction ; on the comparison between definite and indefinite descriptions ; on the so-called generic , specific and predicative uses of descriptions ; on the claim ( found in work as early as strawson 's classic response to russell ) that the definite / indefinite distinction is related to the given / new distinction for information in a conversational context ; and on the semantics / pragmatics distinction as it applies to descriptions . some representative authors are : irene heim ( 1989 ) , ruth kempson , ( 1986 ) and villy rouchota , ( 1992 ) and ( 1994 ) . in addition , there is more technical work in linguistics which explores the extent to which definiteness is a semantic property of expressions , and hence the extent to which it is possible to offer a linguistically universal characterization of ( in ) definiteness . such work is represented in a recent collection of papers edited by eric reuland and alice ter meulen . see reuland &amp; ter meulen ( 1987 ) . peter ludlow , in his preface to the philosophy of language textbook mentioned above , remarks that " the philosophy of language , or at least a core part of it , has matured to the point where it is now being spun off into linguistic theory . " ludlow , ( 1997 ) p . xiii . ludlow takes this to mean that certain core problems in philosophy of language are being " naturalized " via their incorporation into linguistics , and he uses this claim to justify the inclusion of the work of linguists in his collection , alongside the classics of the philosophy of language . i am not sure that i would go as far as ludlow in claiming that core parts of the philosophy of language are now a part of linguistics . but given that natural languages , as well as the speakers of such languages , are objects of study for the cognitive sciences , it makes sense for philosophers of language to pay attention to what other cognitive scientists are saying about such things . this means paying attention to linguistic research , but it also means paying attention to work on language by psychologists , anthropologists , computer scientists and others . to give just one example of where such cross-fertilization might occur : developmental psychologists have long been interested in how it is that children master the distinction between definite and indefinite referring expressions . see for instance karmiloff - smith ( 1979 ) and emslie &amp; stevenson ( 1981 ) . charting the development of children 's semantic and pragmatic skills could potentially help clarify issues having to do with the correct semantic representation of ( in ) definites , as well as help in the resolution of questions concerning the boundary between the semantic and the pragmatic . this said , it should be stressed that as a text for use in a mainstream philosophy of language class , whose principle aim is to introduce students to the debate about definite descriptions as it has unfolded over the last 90 years , this volume is unsurpassed . the editor has clearly given a lot of thought to picking papers which are representative of this mainstream debate . it would be unreasonable to demand that all the tributaries , as well as the new offshoots , to this debate be represented in a single , manageably compact volume . perhaps the editor and / or his publishers will consider in the future bringing out a companion volume in which papers representing this wider debate are brought together ? bibliography : emslie , h . &amp; stevenson , r . ( 1981 ) ' pre - school children 's use of the articles in definite and indefinite referring expressions ' , journal of child language , 8 : 313-328 . heim , i . ( 1989 ) the semantics of definite and indefinite noun phrases , new york , garland press . karmiloff - smith , a . ( 1979 ) a functional approach to child language , cambridge : cambridge university press . kempson , r . ( 1986 ) ' definite nps and context - dependence : a unified theory of anaphora ' , in travis ( ed ) meaning and interpretation , oxford : blackwell , 209-239 . ludlow , p . ( ed ) ( 1997 ) readings in the philosophy of language , cambridge , ma : mit press . reuland , e . &amp; ter meulen , a . ( 1987 ) the representation of ( in ) definiteness , cambridge , ma : mit press . rouchota , v . ( 1992 ) ' on the referential / attributive distinction ' , lingua , 87 : 137-167 . rouchota , v . ( 1994 ) ' on indefinite descriptions ' journal of linguistics , 30 : 441-475 . salmon , n . &amp; soames , s . ( eds ) ( 1988 ) propositions and attitudes , oxford : oxford university press . yourgrau , p . ( ed ) ( 1990 ) demonstratives , oxford : oxford university press . anne bezuidenhout is an associate professor of philosophy and a core member of linguistics at the university of south carolina , columbia , sc . she is interested in the pragmatic aspects of language and communication , and has attempted to apply the insights of relevance theory to traditional debates in the philosophy of language , such as the debate about referential and attributive uses of descriptions , and the debate about the correct semantics for propositional attitude ascriptions . she is also currently working with cooper cutting , department of psychology , illinois state university on an experimental investigation of the pragmatic processes involved in utterance interpretation .
</t>
  </si>
  <si>
    <t xml:space="preserve">Subject: chinese dialectology
 yuen ren society for the promotion of chinese dialect fieldwork annual conference 6 march 1999 submissions are now being accepted for a conference to be held on saturday , 6 march 1999 , at rutgers university in new jersey . the society welcomes presentations of a non-formalist character on any aspect of hann ~ chinese dialectology , including original field reports , comparative-historical studies , linguistic geography and contact , sociolinguistics , and taxonomy . presentations on any aspect of chinese dialects or their social context are welcome , but please note that the society favors presentations that include abundant evidence , in the form of either dialect data or other explicit documentation as appropriate . papers may be delivered in english or mandarin chinese . to submit a paper , please send a detailed abstract to one of the addresses below . preliminary deadline for submitting abstracts is : 15 november , 1998 . we expect to accept only ten papers in all . the yuen ren society is devoted to the practice of descriptive dialect fieldwork , and especially welcomes reports on little-known dialects . david prager branner r . vanness simmons yuen ren society east asian languages &amp; cultures 440 riverside drive , # 73 330 scott hall , rutgers university new york , ny 10027-6831 usa new brunswick , nj 08901-1164 usa &lt; yuen . ren . society @ bigfoot . com &gt; &lt; rsimmon @ rci . rutgers . edu &gt; fax : ( 212 ) 865-5507 fax : ( 732 ) 932-7926
</t>
  </si>
  <si>
    <t xml:space="preserve">Subject: aiml ' 98 : final call for participation
 final call for participation advances in modal logic ' 98 aiml ' 98 october 16-18 , 1998 uppsala university , uppsala sweden about the workshop advances in modal logic is an initiative aimed at presenting an up-to - date picture of the state of the art in modal logic and its many applications . the initiative consists of a workshop series together with volumes based on those workshops . advances in modal logic ' 98 is the second workshop organized as part of this initiative . aiml ' 98 will be held from october 16-18 , 1998 in uppsala , sweden . the workshop is intended for users of modal logic in cognition , computing , and language , as well as for logicians working in the area . scientific program the invited speakers for aiml ' 98 are johan van benthem , max j . cresswell , kit fine , dov m . gabbay , john f . horty , marcus kracht , and rohit parikh . during the workshop there will be a special morning session on modal logic and belief revision ; this session will be chaired by sven ove hansson and sten lindstrom . in addition , there will be a tutorial on explicit modal logic by sergei artemov , as well as 16 contributed papers . the complete scientific program is available at http : / / www . wins . uva . nl / ~ mdr / aiml / aiml98 - program . html . workshop venue aiml ' 98 will be held in the main hall of uppsala university , in the center of uppsala . the city of uppsala is situated in the province uppland in uppsala county . the municipality of uppsala is sweden 's fourth largest municipality , with slightly more than 184 , 000 inhabitants . further information is available at http : / / www . uppsala . se . people arriving by air should get a flight to stokholm arlanda airport . there is a bus from arlanda to uppsala ( number 801 ) every 15 or 30 minutes , depending on the time of day ; the fare is 75 sek . people arriving by train can take commuter trains or ic trains from stockholm , all departing from stokholm central station . registration the normal registration fee ( without accommodation ) is 1000 sek ; the student fee is 400 sek . registration includes access to the workshop , food service , the workshop dinner , as well as copies of the workshop proceedings . to register , please contact rysiek sliwinski by email or fax at the following coordinates : rysiek sliwinski department of philosophy uppsala university e - mail : rysiek . sliwinski @ filosofi . uu . se phone : + 46 18 471 73 51 fax : + 46 18 471 73 70 . to cut costs , the fees can only paid in cash on the spot upon arrival . unfortunately , credit cards can not be accepted . accommodation hotel accommodation will be arranged in various hotels in uppsala . please ask rysiek sliwinski at the above address to help you to arrange accommodation when you register . sponsors aiml ' 98 is generously sponsored by neurotec hochtechnologie gmbh , the computational logic group at illc , university of amsterdam , compulog net network for computational logic , the royal swedish academy of science , and the university of uppsala . further information email enquiries about the practical details of aiml ' 98 should be directed to rysiek . sliwinski @ filosofi . uu . se . information about the aiml initiative can be obtained on the world - wide web at http : / / www . wins . uva . nl / ~ mdr / aiml / .
</t>
  </si>
  <si>
    <t xml:space="preserve">Subject: books : uralic
 memoires de la societe finno - ougrienne vol . 230 : etelaviron murteen sanaston alkuper . itamerensuomalaista etymologiaa [ the origin of vocabulary in the south estonian dialect . finnic etymology ] by eino koponen . ( isbn 952-5150 - 18 - 6 ) 296 p . eino koponen 's ph . d . thesis provides an etymological inventory of the vocabulary characteristic of the extremely interesting but relatively little-studied south estonian dialect , in order to shed light on finnic historical dialectology . at the same time thought is given to basic issues of finnic etymology and word formation , especially the appearance of new indigenous ( basic ) word stems . lexica societatis fenno - ugricae vol . xxvi . a morphological dictionary of tundra nenets . compiled by tapani salminen . ( publications of the databank for endangered finno - ugrian languages 3 . ) ( isbn 951-9403 - 99 - x ) . 544 p . tundra nenets , with more than 25 , 000 speakers in northernmost russia and western siberia , is the greatest and probably best-known language in the samoyed branch of the uralic language family . this dictionary contains approximately 19 , 000 words selected from the existing major tundra nenets dictionaries . it includes 1 ) a reverse word list with inflectional codes and derivational patterns , 2 ) an index of roots , where derivational patterns are arranged following their base , and 3 ) an alphabetic index . the dictionary completes the author 's monograph on tundra nenets inflection ( appeared in the series " memoires de la societe finno - ougrienne " , vol . 227 , in 1997 ) . lexica societatis fenno - ugricae vol . xxiii . h . paasonens mordwinisches wrterbuch . mordovskij slovar ' h . paasonena . zusammengest . von kaino heikkil . bearb . u . hrsg . von martti kahla . vol . 1 - 5 : 1990-1998 . mordvin , with two standard languages , erzya and moksha , is spoken in western russia by ca . 750 000 people , and forms an interesting link between finnic ( finnish , estonian and their closest relatives ) and the other uralic languages of russia proper . the dictionary of mordvin , based on the great and extremely important material collected by the finnish linguist heikki paasonen and his mordvin helpers between 1889 and 1912 , has now been published by martti kahla , in collaboration with mordvin and german colleagues . the dictionary consists of four volumes , with german and russian translations for every headword . the fifth volume is a russian index ; a german index will appear in the future . for complete backlists see the society 's homepage at http : / / www . helsinki . fi / jarj / sus / e - mail orders to the bookstore " tiedekirja " , tiedekirja @ pp . kolumbus . fi
</t>
  </si>
  <si>
    <t xml:space="preserve">Subject: new book : indo - european studies
 ji xianling , werner winter and georges - jean pinault fragments of the tocharian a maitreyasamiti - nataka of the xinjiang museum , china 1998 . 23 x 15 , 5 cm . vii , 392 pages cloth dm 428 , - / approx . us $ 268 . 00 isbn 3-11 - 014904 - 4 trends in linguistics . studies and monographs 113 mouton de gruyter * berlin * new york in the winter of 1974 , in the yanki district of the xinjiang autonomous region in china , close to a 1000 - buddha temple , forest workers accidentally discovered 44 leaves of the manuscript remains of a tocharian a ( an extinct indo - european language ) version of the maitreyasamiti - nataka , one of the most important works of buddhist literature from central asia . this volume presents the complete text of the 44 leaves , i . e . , 88 pages which are now kept at urumqi . although they are far from complete , they are the longest manuscript remains of the text discovered till now . the original manuscripts are written in central asian slanting brahmi . the volume comprises a facsimile of the fragments , the transliterated and partly restored texts , translations , and notes , together with indices and a full glossary , thus making the work accessible for experts and students . the book will serve as a major research tool for specialists in buddhist and tocharian studies as well as for indo - europeanists and turkologists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this and further publications can also be ordered via world wide web : http : / / www . degruyter . com
</t>
  </si>
  <si>
    <t xml:space="preserve">Subject: new book : sociolinguistics
 nirmala srirekam purushotam negotiating language , constructing race disciplining difference in singapore 1997 . 23 x 15 , 5 cm . x , 294 pages cloth dm 178 , - / approx . us $ 111 . 00 isbn 3-11 - 015679 - 2 contributions to the sociology of language 79 mouton de gruyter * berlin * new york this study provides a comprehensive analysis of the politics that took its inspiration from , and control over , ` ordinary ' peoples ethnicities and languages . this rare , detailed social history shows how the orientalist construction of race and language in colonial singapore was transformed into a powerful practice of ` nation ' that remains today . thus , since the advent of nationalism , singapore has been presented as a multiracial social space . this multiracial character has been carefully re-constructed as constituted by four races , with mainly four distinct languages . with this policy , the ruling elite has instituted a particular discourse about language , which almost always implicates race . additionally , the discourse has also translated itself into actual institutional practices , which ` ordinary ' men , women and children cannot avoid , and must participate in . interspersed by the actual voices and experiences of common people , caught within neo - orientalists statist constructions , the study provides another angle to the contemporary postmodern assurance that difference is necessarily liberating . difference , instead , is shown to have disciplinary consequences . yet the logic of dominant discourses can , at the same time , be re-interpreted - - cleverly or innocently - for enabling legitimate pressure upon the authorities . as everyday life readings of state discourses importantly unfold within the institution of the family , the often invisible role women actually play with reference to language , race , and nation , is importantly brought to the fore . contents ` nation ' and ` race ' : realms of problematic possibilities for language * race - ing language : the institutionalisation of ` chinese ' , ` malay ' , and ` indian ' in singapore * talk about language : from political project to daily life positionings * language on the life trajectory : everyday life contexts , relevances and practices * the mother tongue : male texts and female readings * second language : official bilingualism brought home * disciplining difference * notes * references * index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this and further publications can also be ordered via world wide web : http : / / www . degruyter . com
</t>
  </si>
  <si>
    <t xml:space="preserve">Subject: new book : anthropological linguistics
 desmond c . derbyshire and geoffrey k . pullum ( editors ) handbook of amazonian languages volume 4 1998 . 24 x 17 cm . xii , 517 pages . cloth dm 298 , - / approx . us $ 186 . 00 isbn 3-11 - 014991 - 5 mouton de gruyter * berlin * new york this volume includes grammatical descriptions of wai wai , warekena , a comparative survey of morphosyntactic features of the tupi - guarani languages , and a paper on interclausal reference phenomena in amahuaca . the four volumes of this handbook are devoted to studies of syntactic , morphological and phonological characteristics of the languages of amazonia , many of which have never been described fully in the available literature , and most of which are little known to the general linguistic community . contents of volume 4 preface * map south america * abbreviations * desmond c . derbyshire and geoffrey k . pullum , introduction * part i : grammatical sketches * outline of contents for grammatical sketches * robert e . hawkins , wai wai * alexandra y . aikhenveld , warekena * margarethe w . sparing - chavez , part ii : typological study : amahuaca ( panoan ) * cheryl jensen , part iii : comparative study : tupi - guarani * cumulative index to volumes 1 - 4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this and further publications can also be ordered via world wide web : http : / / www . degruyter . com
</t>
  </si>
  <si>
    <t xml:space="preserve">Subject: book on sed and awk in language research
 combining the bourne - shell , sed and awk in the unix environment for language analysis = = = = = = = = = = = = = = = = = = = = = = = = = = = = = = = = = = = = = = = = = = = = = = = = = = = = = = = = = = = = = = = = lothar m . schmitt ( 1 ) and kiel t . christianson ( 2 ) 1 . the university of aizu school of computer science and engineering , aizu - wakamatsu city , fukushima prefecture , 965-80 , japan . e - mail : lothar @ u-aizu . ac . jp 2 . michigan state university dept . of linguistics and germanic , slavic , asian and african languages east lansing , michigan 48824 , usa . = = = = = = = = = = = = = = = = = = = = = = = = = = = = = = = = = = = = = = = = = = = = = = = = = = = = = = = = = = = = = = = = abstract = = = = = = = = we show how to construct tools for language analysis in research and teaching using the bourne - shell , sed and awk under unix . applications include the following : searches for words , phrases , grammatical patterns and phonemic patterns in text ; statistical evaluation of texts in regard to such searches ; transformation of phonetic , phonemic or typographic transcriptions ; comparison of texts in various respects ; lexical-etymological analysis ; concordance ; assistance in translating text ; assistance in learning languages ; assistance in teaching languages ; and text processing and formatting . the latter includes the generation of on-line dictionaries for the internet from files that were generated with what-you - see-is - what-you - get editors representing only the linear structure of the dictionary ( i . e . , the book ) . all of the above can be achieved with particularly simple and short code . in that regard , we illustrate how sed and awk can be combined in the pipe mechanism of unix to create very powerful processing devices . our notes include a short introduction to programming the bourne - shell and rather short , but complete descriptions of sed and awk customized in regard to language analysis . * * * * * * * * * * * * * * * * * * * * * * * * * * * * * * * * * * * * * * * * availability : 1 ) eric document service ( soon ) , 2 ) e - mail lms , 3 ) possible posting .
</t>
  </si>
  <si>
    <t xml:space="preserve">Subject: toc : intern . journal of the sociology of language ( ijsl ) 131 ( 1998 )
 international journal of the sociology of language issue 131 ( 1998 ) the sociolinguistic situation of the macedonian language edited by zuzanna topolinjska mouton de gruyter * berlin * new york zuzanna topolinjska . . . . . . . in place of a foreword : facts about the republik of macedonia and the macedonian language bozidar vidoeski . . . . . . . . . . five decades since the codification of the macedonian language victor a . friedman . . . . . . . . the implementation of standard macedonian : problems and results elena petroska . . . . . . . . . . . . the cultural dialect of the younger generation in skopje olga miseska tomic . . . . . . . . language maintenance and adaptation in the ohrid dialect of macedonian ilija casule . . . . . . . . . . . . . . the interplay of the macedonian standard and dialects in a bilingual setting : macedonian language maintenance in australia roland schmieger . . . . . . . . . . the situation of the macedonian language in greece : sociolinguistic analysis book review jolanta mindak . . . . . . . . . . . . socjolingwistyka 12 ( 13 )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</si>
  <si>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syntax : j . quer , mood at the interface
 syntax new from holland academic graphics : mood at the interface by josep quer mood at the interface offers a unified study of the grammatical contribution of mood in the whole spectrum of subordination . the basic hypothesis of the work is that indicative / subjunctive alternations constitute the overt marking of a shift in the model where a prop - osition is evaluated . it is shown that such an account in terms of mood shift succeeds in providing a wide empirical coverage for this rather murky domain and supplies a strong argument for the interac - tion of this verbal category with the different components of the grammar . the study concentrates on romance languages , with special emphasis on catalan and spanish . contents : 1 . subjunctive a dependent mood 2 . subjunctive types and argument clauses 3 . mood and the interpretation of relative clauses 4 . free relatives and free choice readings 5 . adjuncts as restrictors : mood shifts in concessives and concessive conditionals 6 . concluding remarks 1998 . xvi + 296 pp . isbn 90-5569 - 044 - 9 . paperback . [ lot international series 1 . uil ots dissertation . ] price for individuals ordering directly from hag : nlg 46 , 20 ( excl . p&amp;p and vat ) . holland academic graphics , the hague &lt; http : / / www . hag . nl &gt; rint sybesma holland academic graphics po box 53292 2505 ag the hague the netherlands fax : + 31 70 448 0177
</t>
  </si>
  <si>
    <t xml:space="preserve">Subject: salt 9 call for papers
 salt 9 - call for papers semantics and linguistic theory ninth annual meeting university of california , santa cruz february 19-21 , 1999 salt 9 invites submissions for 30 - minute presentations ( with 10 additional minutes for discussion ) on any topic in the semantic analysis of natural language emphasizing the connection to linguistic theory . authors should submit 10 copies of abstracts , no more than 2 pages ( 1000 words ) long . authors ' names , address , affiliation , status ( faculty / student ) , phone number and e-mail address , paper title , and list of prior or planned presentations at other conferences should accompany the abstracts on a 3x5 card . e - mail and fax submissions cannot be accepted . deadline for receipt of abstracts is monday , november 2 , 1998 . the program will be announced in december 1998 . - - - - - - - - - - - - - - guidelines : salt does not accept papers that by the time of the conference have appeared or have been accepted for publication in a peer-reviewed journal . preference will be given to presentations not duplicated at other major conferences ( including lsa , nels , wccfl , etc . ) . authors are asked to indicate prior or planned presentations of their papers on the abstract submission card . any person can submit at most one abstract as sole author and a second abstract as co-author or two abstracts as co-author . - - - - - - - - - - - - - - send abstracts to : salt 9 organizing committee department of linguistics university of california , santa cruz 1156 high street santa cruz , ca 95064 usa further announcements will be made as the conference approaches . inquiries are welcome to the address above , or e-mail to salt9 @ ling . ucsc . edu . the conference web site is accessible at http : / / ling . ucsc . edu / salt9 . html proceedings of salt are in general available from books @ plab . dmll . cornell . edu . for the proceedings of salt 2 , write to lingadm @ ling . ohio-state . edu .
</t>
  </si>
  <si>
    <t xml:space="preserve">Subject: bls call for papers
 call for papers the berkeley linguistics society is pleased to announce its twenty - fifth annual meeting , to be held february 13-15 , 1998 . the conference will consist of a general session and a parasession on saturday and sunday , followed by a special session on monday . * * * * * * * * * * * * * * * * * * * * * * * * * * * * * * * * * * * * * * * * * * * * * * * * * * * * * * * * * * * * * * * * general session : the general session will cover all areas of general linguistic interest . invited speakers carol fowler , haskins laboratories , univ . of connecticut , yale univ . stephen levinson , max planck institut fr psycholinguistik , nijmegen bjrn lindblom , univ . of stockholm and univ . of texas , austin alec marantz , massachusetts institute of technology * * * * * * * * * * * * * * * * * * * * * * * * * * * * * * * * * * * * * * * * * * * * * * * * * * * * * * * * * * * * * * * parasession : loan word phenomena the parasession invites papers on loan word phenomena from various theoretical , historical , sociolinguistic , and typological perspectives , as well as descriptive works and field reports . areas of interest include stratification of the lexicon and loan word 's ubgrammars ' , re-lexification , the role of orthography , markedness effects , second-language acquisition , child language , bilingualism and code-switching , etc . invited speakers ellen broselow , state university of new york , stony brook garland cannon , texas a&amp;m university junko ito &amp; armin mester , university of california , santa cruz * * * * * * * * * * * * * * * * * * * * * * * * * * * * * * * * * * * * * * * * * * * * * * * * * * * * * * * * * * * * * * * special session : issues in caucasian , dravidian and turkic linguistics the special session will feature research on caucasian , dravidian and turkic languages . papers addressing both diachronic and synchronic issues are welcome . potential topics include theoretical and descriptive accounts of structural features , writing systems and transcription problems , language reform , and the reconstruction of the respective proto - languages , including the question of altaic linguistic unity . invited speakers johanna nichols , university of california , berkeley k . p . mohanan , national university of singapore ( turkic specialist tba ) * * * * * * * * * * * * * * * * * * * * * * * * * * * * * * * * * * * * * * * * * * * * * * * * * * * * * * * * * * * * * * we encourage proposals from diverse theoretical frameworks and welcome papers from related disciplines , such as anthropology , cognitive science , computer science , literature , philosophy , and psychology . papers presented at the conference will be published in the society 's proceedings , and authors who present papers agree to provide camera-ready copy ( not to exceed 12 pages ) by may 15 , 1999 . presentations will be allotted 20 minutes with 10 minutes for questions . we ask that you make your abstract as specific as possible , including a statement of your topic or problem , your approach , and your conclusions . please send 10 copies of an anonymous one-page ( 8 1 / 2 " x 11 " , unreduced ) abstract . a second page , or reverse side of the single page , may be used for data and references only . along with the abstract send a 3 " x5 " card listing : ( 1 ) paper title , ( 2 ) session ( general , parasession , or special ) , ( 3 ) for general session abstracts only , subfield , viz . , discourse analysis , historical linguistics , morphology , philosophy and methodology of linguistics , phonetics , phonology , pragmatics , psycholinguistics , semantics , sociolinguistics , or syntax , ( 4 ) name ( s ) of author ( s ) , ( 5 ) affiliation ( s ) of author ( s ) , ( 6 ) address to which notification of acceptance or rejection should be mailed ( in november 1998 ) , ( 7 ) author 's office and home phone numbers , ( 8 ) author 's e-mail address , if available . an author may submit at most one single and one joint abstract . in case of joint authorship , one address should be designated for communication with bls . send abstracts to : bls 25 abstracts committee , 1203 dwinelle hall , university of california , berkeley , ca 94720 . abstracts must be received by 4 : 00 p . m . , november 2 , 1998 . we may be contacted by e-mail at bls @ socrates . berkeley . edu . electronic abstract submission : via e-mail . only those abstracts written in english ascii will be accepted . please do not send attachments . electronic submissions may be sent to bls @ socrates . berkeley . edu . more information on e-mail submission and additional guidelines for abstracts can be found at our web site http : / / faust . linguistics . berkeley . edu / bls / . we will not accept faxed abstracts . registration fees : before february 5 , 1999 ; $ 15 for students , $ 30 for non-students ; after february 7 , 1997 ; $ 20 for students , $ 35 for non-students .
</t>
  </si>
  <si>
    <t xml:space="preserve">Subject: comparative and general grammar , syntax and semantics
 syntax &amp; semantics butt , miriam ( university of konstanz ) and geuder , wilhelm ( university of tuebingen ) ; the projection of arguments ; isbn : 1-57586 - 110 - 0 ( paper ) , 1-57586 - 111 - 9 ( cloth ) ; 366 pp . csli publications 1998 http : / / csli-www . stanford . edu / publications / email : pubs @ roslin . stanford . edu it is becoming increasingly clear that the classic approach to linking which accounts for the projection of arguments into the syntax in terms of thematic roles ( and / or some kind of lexical decomposition ) , has some serious shortcomings . this volume sets out to explore possible alternatives , which call into question the assumption that projection is rigidly determined by fixed lexical entries . coming from varied backgrounds , the papers collected here converge on the general hypothesis that many semantic factors which influence the projection of arguments should instead be attributed to compositional and combinatorial processes . proposals are presented for reassessment of the lexicon-syntax interface that include models of building up variants of lexical meanings in a flexible manner , as well as models where much of the putative role of lexical entries is supplanted by the structural context , in particular by functional projections . among the topics addressed are questions of argument hierarchies and adicity of predicates , and the syntax and semantics of argument alternations in a set of very diverse languages which include english , dutch , scottish gaelic , finnish , hebrew , kannada , malay , greenlandic eskimo , and yaqui . * * * * * * * * * * * * * * * * * * * * * * * * * csli publications http : / / csli-www . stanford . edu / publications / ventura hall stanford university stanford , ca 94305-4115 telephone ( 650 ) 723-1839 fax ( 650 ) 725-2166
</t>
  </si>
  <si>
    <t xml:space="preserve">Subject: context-99 : call for papers
 context-99 2nd international and interdisciplinary conference on modeling and using context trento , italy , september 9-11 , 1999 . http : / / www . cs . unitn . it / context-99 / the importance of the notion of context is widely acknowledged , as evidenced by the numerous workshops , symposia and seminars on context held in the last few years . the second international and interdisciplinary conference on modeling and using context aims at providing a high quality forum for discussion on context among researchers active in artificial intelligence , cognitive science , computer science , linguistics , philosophy , and psychology . topics of interest the following topics , in which contexts can be studied and / or applied , are meant to be suggestive of the scope of the the conference : animated characters cognitive modeling commonsense reasoning communication constraint - based reasoning databases and active databases data mining decision support systems diagnostic reasoning dynamics of context formal theories of context propositional attitudes heterogeneous information integration information management intelligent tutoring systems knowledge engineering knowledge representation machine learning multi - agent systems natural language processing natural language semantics pattern recognition philosophical foundations pragmatics temporal reasoning spatial reasoning interdisciplinary character context ' 99 is meant to provide an interdisciplinary forum . all submissions , in addition to being evaluated for their technical and theoretical merit , will be evaluated for their ability to be accessible to an interdisciplinary community . works that transcend their disciplinary boundaries are encouraged . submission of papers participants will be selected on the basis of submitted papers ( 10 single-spaced a4 pages maximum ) by three referees at least . papers must include in the first page : title , author 's name ( s ) , affiliation , complete mailing address , phone number , fax number , e-mail address , an abstract of 300 words maximum , and up to five keywords . electronic submission ( compressed / zipped / gzipped standard postscript file under the name first-author . ps ) is strongly encouraged ; alternatively , authors may send five hardcopies of the paper via surface mail . submitted papers should arrive to the conference chair no later than march 30 , 1999 . patrick brezillion context ' 99 conference chair , lip6 , box 169 , university paris vi , 4 , place jussieu , f-75252 paris cedex 05 , france e - mail : patrick . brezillon @ lip6 . fr important dates submission deadline : march 30 , 1999 notification of acceptance : may 21 , 1999 deadline for final papers : june 11 , 1999 conference : sept . 9-11 , 1999 further information the proceedings of the conference will be published by an international publisher and distributed at the conference . proposals for tutorials and workshops should be sent to the conference chair by december 24 , 1998 . programme committee aamodt a . ( norway ) kodratoff y . ( france ) abu - hakima s . ( canada ) kokinov b . ( bulgaria ) akman v . ( turkey ) maybury m . t . ( usa ) bonzon p . ( switzerland ) moulin b . ( canada ) castelfranchi c . ( italy ) noriega p . ( spain ) cavalcanti m . ( brazil ) paris c . ( australia ) chandrasekaran b . ( usa ) penco c . ( italy ) dichev c . ( bulgaria ) perry j . ( usa ) edmonds b . ( uk ) pomerol j . - ch . ( france ) fauconnier g . ( usa ) raccah p . y . ( france ) fisher m . ( uk ) rastier f . ( france ) frasson c . ( canada ) shahar y . ( usa ) gabbay d . ( uk ) sharma n . ( usa ) gaines b . ( canada ) singh m . ( usa ) giunchiglia e . ( italy ) tiberghien g . ( france ) giunchiglia f . ( italy ) thomason r . ( usa ) guha r . ( usa ) turner r . ( usa ) hayes p . ( usa ) widmer g . ( austria ) hayes - roth b . ( usa ) wilson d . ( uk ) hollnagel e . ( denmark ) young robert ( usa ) iwanska l . ( usa ) young roger ( uk ) organizing committee conference chair patrick brezillon lip6 , box 169 , university paris vi , 4 , place jussieu , f-75252 paris cedex 05 ( france ) e - mail : patrick . brezillon @ lip6 . fr programme co-chairs paolo bouquet luciano serafini university of trento , itc-irst , trento ( italy ) trento ( italy ) e - mail : bouquet @ cs . unitn . it e - mail : serafini @ irst . itc . it publicity chair massimo benerecetti university of trento , trento ( italy ) e - mail : bene @ cs . unitn . it local arrangements chair francesca castellani university of trento , trento ( italy ) e - mail : fcastell @ gelso . unitn . it - - - - - - - - - - - - - - - - - - - - - - - - - - - - - - - - - - - - - - - - - - - - - - - - - - - - - - - - - - - - - - - massimo benerecetti e-mail : bene @ cs . unitn . it ph . d . student www : http : / / www . cs . unitn . it / ~ bene disa - universita ` di trento tel . : + 39 0461 882322 via inama 5 , i-38100 , trento , italy fax : + 39 0461 882124
</t>
  </si>
  <si>
    <t xml:space="preserve">Subject: tmi-99
 8th international conference on theoretical and methodological issues in machine translation tmi-99 august 23-25 , 1999 chester , uk preliminary announcement and call for papers the eighth conference in the tmi series will take place over august 23-25 , 1999 in the historic city of chester , uk . in addition to general theoretical and methodological issues , tmi-99 will have a major theme : modalities and mt : where can mt be used ? submissions referring to the above theme are encouraged . however , substantial , original , and unpublished research on any other issues relevant to machine translation are also welcome . proposals are also solicited for one day workshops ( see below ) . details on submissions and submission guidelines , along with a latex style file , will be put up on a web site in the near future . papers should be in english , not longer than 10 pages ( around 5 , 000 words ) . important dates paper submissions march 12 , 1999 acceptance notification may 14 , 1999 final copies due july 2 , 1999 conference dates tutorials : aug 22 , 1999 papers and panels : aug 23-25 , 1999 workshops : aug 26 , 1999 conference site the conference meetings will be held at chester college , in the city of chester uk . call for workshop proposals proposals are solicited for one-day workshops addressing specific issues of interest in machine translation . if you would like to organize a workshop , send your proposals before november 30 , 1998 to the program chair &lt; bond @ cslab . kecl . ntt . co . jp &gt; . the proposal should include the theme and goal of the workshop , the planned activities , and a list of potential participants . tmi-99 officers : program chair : francis bond , ntt cs labs , kyoto local chairs : harold somers and arturo trujillo , umist , manchester general chair : sergei nirenburg , nmsu , las cruces nm program committee : laurie gerber ( systran , usa ) emmanuel planas ( geta , france ) melanie siegel ( dfki , germany ) stephen beale ( crl , usa ) kevin knight ( isi , usa ) kentaro ogura ( ntt , japan ) masahiko haruno ( atr , japan ) hiromi nakaiwa ( ntt , japan ) key - sun choi ( kaist , korea ) terumasa ehara ( nhk japan ) kristiina jokkinen ( atr , japan ) graham wilcox ( umist , uk ) please address any further enquiries to the program chair : francis bond &lt; bond @ cslab . kecl . ntt . co . jp &gt; machine translation research group ntt communication science laboratories 2 - 4 hikari - dai , seika - cho , soraku - gun , kyoto , japan , 619-0237 tel : 0774-93 - 5313 ( + 81 ) fax : 0774-93 - 5345 ( + 81 )
</t>
  </si>
  <si>
    <t xml:space="preserve">Subject: conference on the french verb
 a u c o m m e n c e m e n t e t a i t l e v e r b e . . . a one-day international conference on the morphology , syntax , and semantics of the french verb at the maison francaise d ' oxford norham road , oxford , uk saturday , 28 november , 1998 , 1000 - 1700 sponsored by st . catherine 's college , oxford , the society for french studies , and the association for french language studies papers include : absolutely perfect : what is the status of the futur anterieur ? dulcie engel ( university of wales , swansea ) inflectional ambiguities : a feature-checking approach michael allan jones ( university of essex ) the selfish morpheme : the history of the perfect root in french ( and occitan ) martin maiden ( university of oxford ) the syntactic and semiotic status of direct quotes maj-britt mosegaard-hansen ( university of copenhagen ) la semantique du passe compose en francais contemporain : pour une representation unifiee marie-eve ritz ( university of western australia ) does french have a relative past tense ? raphael salkie ( university of brighton ) le statut de la forme zero du complement d ' objet direct en francais moderne lene schosler ( university of copenhagen ) the modality conspiracy john charles smith ( university of oxford ) there will be a conference fee of # 16 ( students # 10 ) , which includes lunch , morning coffee , and afternoon tea . it is hoped to arrange an informal dinner ( at extra cost ) after the conference for those interested . cheques , made payable to " st . catherine 's college " should be sent to john charles smith , at the address below . for further details , contact : john charles smith , st . catherine ' s college , oxford ox1 3uj , uk email : johncharles . smith @ stcatz . ox . ac . uk
</t>
  </si>
  <si>
    <t xml:space="preserve">Subject: anaphora resolution - - special issue of machine translation journal
 call for papers the machine translation journal special issue on anaphora resolution in machine translation guest editor : ruslan mitkov ( university of wolverhampton ) the interpretation of anaphora is crucial for the successful operation of a machine translation system . in particular , it is essential to resolve the anaphoric relation when translating into languages which mark the gender of pronouns . unfortunately , the majority of mt systems developed in the seventies and eighties did not adequately address the problems of identifying the antecedents of anaphors in the source language and producing the anaphoric " equivalents " in the target language . as a consequence , only a limited number of mt systems have been successful in translating discourse , rather than isolated sentences . one reason for this situation is that in addition to anaphora resolution being itself a very complicated task , translation adds a further dimension to the problem in that the reference to a discourse entity encoded by a source language anaphor by the speaker ( or writer ) has not only to be identified by the hearer ( translator or translation system ) but also re-encoded in a coreferential expression in a different language . the nineties have seen an intensification of research efforts in anaphora resolution in machine translation . this can be seen in the growing number of related projects which have reported promising new results ( e . g . wada 1990 ; leass &amp; schwall 1991 ; nakaiwa &amp; ikehara 1992 ; chen 1992 ; saggion &amp; carvalho 1994 ; preu _ et al . 1994 ; nakaiwa et al . 1994 ; nakaiwa et al . 1995 ; nakaiwa &amp; ikehara 1995 ; mitkov et al . 1995 ; mitkov et al . 1997 ) . however , we still feel that additional work is needed to highlight and further explore the specifics of the problem in operational mt environments , including fully automatic machine translation and machine - aided translation . we are inviting high-quality , original research papers describing recent advances in anaphora resolution in machine translation . topics to be addressed include ( but are not limited to ) - operational anaphora resolution components in machine translation - resolution of zero pronouns in mt environments - lexical transfer of anaphors across languages - to what extent have the latest trends towards knowledge-poor , corpus - driven and robust approaches in anaphora resolution , been called upon in machine translation ? - what are the most scalable contributory factors / resolution strategies in mt ? - what makes anaphora resolution a more complex task in machine translation ? submission and format articles should be submitted directly to the publishers , either by e-mail to ellen . klink @ wkap . nl , with the subject header " submission to coat anaphora special issue " , or in hard-copy to machine translation editorial office kluwer academic publishers p . o . box 990 3300 az dordrecht the netherlands or machine translation editorial office kluwer academic publishers p . o . box 230 accord , ma 02018-023 u . s . a . the submission deadline is 15 may 1997 . the journal is typeset using latex , so the preferred medium for submission of articles in electronic format is latex source ( using the kluwer style file ) or gzipped postscript . for more details , please consult the journal 's web pages : home page : http : / / kapis . www . wkap . nl / journalhome . htm / 0922-6567 instructions for authors : http : / / kapis . www . wkap . nl / kaphtml . htm / ifa0922-6567 latex style files : http : / / kapis . www . wkap . nl / jrnlstyle . htm / 0922-6567 if submitting hard-copy , four copies of the paper are required . the length of the papers should be approximately 10-20 pages if using the kluwer style file ( around 20k words ) . authors are also requested to send a copy of an abstract of not more than 200 words to the guest editor r . mitkov @ wlv . ac . uk or in hard-copy to ruslan mitkov , school of languages and european studies , university of wolverhampton , stafford st . , wolverhampton wv1 1sb , united kingdom . guest editor : ruslan mitkov school of languages and european studies university of wolverhampton stafford st . wolverhampton wv1 1sb telephone ( 44-1902 ) 322471 fax ( 44-1902 ) 322739 email r . mitkov @ wlv . ac . uk guest editorial board : breck baldwin ( university of pennsylvania , philadelphia ) david carter ( sri international , cambridge ) guenter goerz ( university of nuernberg / erlangen ) lynette hirschman ( mitre , mclean ) richard kittredge ( university of montreal ) susan luperfoy ( mitre , mclean ) tony mcenery ( lancaster university ) ruslan mitkov ( university of wolverhampton ) frederique segond ( ranx xerox , grenoble ) harold somers ( umist , manchester ) keh - yih su ( national tsing hua university , taiwan ) yorick wilks ( university of sheffield )
</t>
  </si>
  <si>
    <t xml:space="preserve">Subject: comparative romance linguistics - mla discussion group
 mla ' 98 ( comparative romance linguistics discussion group ) first call for papers modern language association 1998 convention comparative romance linguistics discussion group san francisco , california 27-30 december 1998 deadline for abstracts : march 1 1998 the comparative romance linguistics discussion group is sponsoring its annual session at the mla 1998 convention . abstracts are invited for 20 - minute talks in all areas of romance linguistics . one - page blind abstracts ( one inch margins , typeface no smaller than 12 ) accompanied by a card with the presenter 's name , address , telephone number , fax number , and e-mail address should be sent to : sonia colina department of languages and literatures arizona state university main campus , po box 870202 tempe , az 85287-0202 , usa ph ( 602 ) 965-4649 fax ( 602 ) 965-0135 e-mail : scolina @ asu . edu faxed and e-mail submissions will be accepted but should be followed up by a hard-copy submission .
</t>
  </si>
  <si>
    <t xml:space="preserve">Subject: naccl-11 conference announcement
 the 11th north america conference on chinese linguistics naccl-11 announcement 1 naccl-11 organizing committee chinese lauguage program dept . of east asian languages &amp; civilizations harvard university dear colleagues , we are pleased to announce that harvard university will be hosting the eleventh north american conference on chinese linguistics ( naccl-11 ) , june 18-20 , 1999 . we hope that you will reserve these dates on your calendar and join us for another informative conference . naccl-11 welcomes papers on a wide variety of topics , such as historical linguistics , phonology , syntax , semantics , discourse / pragmatics , sociolinguistics , computational-linguistics , psycholinguistics , and language acquisition . our goals are to provide participants with an opportunity to present their works in chinese linguistics and to keep up with recent developments in the field . please send your camera ready abstract to the organizing committee no later than december 15 , 1998 ; noting your name , contact address ( both mailing and email ) , and affiliation , plus four anonymous copies . abstracts may be written in english or chinese and should be limited to one page only with size 12 font . we cannot accept abstracts sent by email or fax . notifications of acceptance of papers will be sent out by march 15 , 1999 . registration and a preliminary program will be sent out in january 1999 , and will be available to be downloaded from our website at that time . the deadline for pre-registration is may 15 , 1999 , us $ 55 ( us $ 45 for students ) . the registration fees after this date will be us $ 65 ( us $ 55 for students ) . all submissions and communications should be sent to : naccl-11 organizing committee east asian languages and civilizations harvard university 5 bryant street cambridge , ma 02138 email : clp @ fas . harvard . edu we are looking forward to having this conference and the ensuing exchange of ideas that will benefit the study of chinese language . sincerely , he baozhang for the 1999 naccl-11 organizing committee sep 16 , 1998
</t>
  </si>
  <si>
    <t xml:space="preserve">Subject: austronesian linguistics
 marian klamer a grammar of kambera 1998 . 24 x 16 cm . xv , 448 pages . cloth dm 318 , - / approx . us $ 199 . 00 isbn 3-11 - 016187 - 7 mouton grammar library 18 mouton de gruyter * berlin * new york this volume presents the first detailed , systematic and comprehensive description of the phonology , morphology and syntax of kambera , a polysynthetic austronesian ( central malayo - polynesian ) language spoken by approximately 150 . 000 speakers on the island of sumba in eastern indonesia . although this language has drawn the attention of missionaries and anthropologists for over a century , up to now no systematic account of the structure of this language has been available . the study is based on primary language data , gathered by the author during fieldwork on sumba . starting out from a detailed analysis of kambera phonology , the study focusses on the morphology ; a detailed discussion of the morpho-syntactic properties of kambera is included . while an explictly theoretical approach has been avoided , insights from various grammatical theories are used to elucidate the structure of the language . the analyses are accessible to linguists of all theoretical persuasions . the grammar is richly illustrated with examples , most of which are taken from actual discourse . an appendix provides a selection of kambera texts . an index for easy reference completes the volume . this an important contribution to austronesian linguistics as well as to language typology and to general linguistic theory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</si>
  <si>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grammaticalization / romance ling
 mario squartini verbal periphrases in romance aspect , actionality , and grammaticalization 1998 . 23 x 15 , 5 cm . xi , 372 pages cloth dm 218 , - / approx . us $ 136 . 00 isbn 3-11 - 016160 - 5 empirical approaches to language typology 21 mouton de gruyter * berlin * new york focusing on the interplay of aspect and actionality ( aktionsart ) in the grammaticalization process , this monographs presents a detailed synchronic and diachronic examination of the semantics of various romance verbal periphrases . it is shown that as a verbal periphrasis is being grammaticalized , actional restrictions are gradually loosened , and the semantics shifts from the domain of actionality to that of aspect . these processes are important both for an understanding of the romance data and , more importantly , for a general understanding of the historical development of aspect . given the usually one-way nature of grammaticalization processes , this volume provides a more powerful tool for plotting directions of change where direct historical evidence is lacking . based on extensive corpora , the work covers a wide range of romance ` aspectual ' periphrases , thus also providing an important database for several romance languages , including dialects and regional varieties , and periods . introductory descriptions of the relevant periphrases and complete english translations of all examples are provided , thus making the book equally accessible to romance specialists and to general linguists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</si>
  <si>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sociolinguistics
 michael g . smith language and power in the creation of the ussr 1917 - - 1953 1998 . 23 x 15 , 5 cm . vii , 294 pages cloth dm 178 , - / approx . us $ 111 . 00 isbn 3-11 - 016197 - 4 contributions to the sociology of language 80 mouton de gruyter * berlin * new york this is the first comprehensive history of language planning in the ussr , covering the formative period under lenin and stalin . based on party and state archival materials only recently made available , it explores the tension between linguistic russification and nativization of the soviet experience . the author argues that from the moment of its greatest victory in the russian revolution to the difficult days of reconstruction after world war ii , the government was locked into a hegemonic imperative which required a measure of dependence upon the rural russians and peripheral non - russian peoples as much as domination over them . language issues help to understand how the soviet state structure was a machine of centrifugal , as well as centripetal , force . to prove this point , the author examines such unprecedented initiatives as the simplification of the russian spelling system ; the ` latinization ' of the arabic alphabets of the muslim peoples ; and the reform of school grammars and teaching curriculums . he also offers new interpretations about the various linguistic trends which informed these projects , from g . g . shpet 's remarkable ` structural ' phenomenology , to n . ia marr 's ` marxist ' school of linguistics , to stalin 's infamous linguistic essay of 1950 . he reveals how the communist party micro-managed language reform in muslim central asia , and how it dealt with decades of failure rates on the countrywide russian language examinations . the result is an original reading of sociolinguistics and soviet history , weaving together the scientific contributions of linguists , the political imperatives of the party-state , and the everyday responses of various social and ethnic groups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</si>
  <si>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second language teaching : reading , writing &amp; discourse
 22-25 june 1999 conference on second language teaching : reading , writing and discourse venue : hong kong university of science and technology ( 22-23 june 1999 ) guangdong university of foreign studies ( 24-25 june 1999 ) plenary speakers : professor ann johns ( san diego state university ) , professor kensaku yoshida ( sophia university , tokyo ) abstracts to be received by 22 december 1998 early bird registration by 15 march 1999 registration by 29 may 1999 for further information , please visit our conference web-site : http : / / lc . ust . hk / ~ centre / 99conf . html
</t>
  </si>
  <si>
    <t xml:space="preserve">Subject: midamerica ling conf 98
 the schedule for the midamerica linguistics conference , to be held at southern illinois university at edwardsville october 23 - 4 has now been set . information on the conference can be found at &lt; http : / / www . siu . edu / departments / cola / ling01 / midamerica98 &gt; , and the tentative schedule can be found at &lt; http : / / www . siu . edu / departments / cola / ling01 / schedule . html &gt; geoff nathan geoffrey s . nathan department of linguistics southern illinois university at carbondale , carbondale , il , 62901 usa phone : + 618 453-3421 ( office ) fax + 618 453-6527 + 618 549-0106 ( home )
</t>
  </si>
  <si>
    <t xml:space="preserve">Subject: konvens98
 konvens 98 computer , linguistik und phonetik zwischen sprache und sprechen - computers , linguistics , and phonetics between language and speech 4 . konferenz zur verarbeitung natuerlicher sprache - 4th conference on natural language processing oct . 5 - 7 , 1998 , university of bonn , germany http : / / www . ikp . uni-bonn . de / konvens98 organized by : gesellschaft fuer linguistische datenverarbeitung ( gldv ) ( responsible in 1998 ) deutsche gesellschaft fuer sprachwissenschaft ( dgfs ) gesellschaft fuer informatik ( gi ) , fa 1 . 3 " natuerliche sprache " informationstechnische gesellschaft / deutsche gesellschaft fuer akustik ( itg / dega ) oesterreichische gesellschaft fuer artificial intelligence ( oegai ) call for participation subjects of the conference are all areas of language processing dealing with language in its written or spoken form . special attention will be paid to approaches focussing on the structural and the phonological / phonetic aspects of computer-aided / based language research and aimed at bridging the gap between both aspects . conference languages are german and english . programme * * * monday , oct . , 5 1998 9 : 00 a . m . - 1 : 00 p . m . tutorials : christian otto : sprachtechnologie fuer das internet ( participants of the conference who would like to attend the tutorial are asked to send a short message to the conference office ( konvens98 @ uni-bonn . de ) . ) 2 : 00 p . m . opening 2 : 30 - 4 : 00 p . m . section 1 : prosody kai alter , k . steinhauer , a . d . friederici , j . matiasek , h . pirker : exploiting syntactic dependencies for german prosody : evidence from speech production and perception erhard rank , hannes pirker : realization of prosody in a speech synthesizer for german maria wolters , petra wagner : focus perception and prominence 2 : 30 - 4 : 00 p . m . workshop : evaluation of the linguistic performance of commercial machine translation systems part 1 : results of the evaluation of commercial machine translation systems rita nuebel , uta seewald : zur relevanz linguistisch orientierter evaluationen grundlagen des vom ak " maschinelle uebersetzung " der gldv initiierten evaluationsverfahrens stephan mehl , martin volk : zur problematik der maschinellen uebersetzung von nebensaetzen zwischen den sprachen englisch und deutsch ulrike ulrich : probleme bei der maschinellen uebersetzung mit domaenentypischen sprachlichen phaenomenen von appellativen texten mit kommerzieller intention ( internetseiten der hotelbranche ) 4 : 15 - 4 : 45 p . m . workshop : part 1 ( continued ) rita nuebel : phaenomenspezifische evaluation maschineller uebersetzung am beispiel von koordinationen workshop part 2 : methods and tools of mt evaluation judith klein , sabine lehmann : mue - evaluation mit diet joerg schuetz : blueprint : evaluation im usability lab 4 : 30 - 6 : 00 p . m . section 2 : grammar engineering brigitte krenn : a representation scheme and database for german support - verb constructions jonas kuhn : towards data - intensive testing and applications of a broad coverage lfg grammar partial target specifications as a filter on parser output stefan mehl , hagen langer , martin volk : statistische verfahren zur zuordnung von praepositionalphrasen 6 : 15 p . m . plenary session manfred pinkal : von der sprachphilosophie zur sprachtechnologie stand und perspektiven der semantischen verarbeitung 7 : 30 p . m . reception * * * tuesday , oct . , 6 1998 09 : 0010 : 30 a . m . section 3 : speech recognition / synthesis thomas portele : grapheme to phoneme conversion for speech synthesis tanja schultz , alex waibel : das projekt globalphone : multilinguale spracherkennung christian - m . westendorf , m . wolff : automatische generierung von aussprachewoerterbuechern aus signaldaten 09 : 0010 : 30 a . m . workshop part 3 : results of the evaluation of commercial machine translation systems uta seewald : textsortenspezifische evaluation maschineller uebersetzung am beispiel von instruktionstexten martin volk : probleme bei der maschinellen uebersetzung von idiomatischen wendungen jutta marx : bewertung von mt - systemen aus benutzersicht : evaluierung im projekt miroslav 11 : 00 a . m . - 12 : 00 plenary session gerrit bloothooft : a european masters in language and speech 12 : 00 - 1 : 00 p . m . presentation of posters posters see below 2 : 00 - 3 : 00 p . m . section 4 : parsing hagen langer : experimente mit verallgemeinerten lookahead - algorithmen stefan riezler : statistical inference and probabilistic modeling for constraint - based nlp 2 : 003 : 00 p . m . workshop part 4 : reports from industrial users carmen andres lange : erfahrungen mit logos ursula bernhard : bemerkungen zur evaluation maschineller uebersetzungssysteme aus anwendersicht 3 : 305 : 00 p . m . section 5 : dialogue and semantics bernd ludwig , guenther goerz , heinrich niemann : user models , dialog structure , and intentions in spoken dialog manfred stede , stefan haas , uwe kuessner : understanding and tracking temporal descriptions in dialogue bernhard schroeder : unifikation hoeherer ordnung und strikte syntaktische abhaengigkeit 3 : 305 : 30 p . m . workshop teil 5 : evaluation from provider and user perspective margaret king : evaluation design : the eagles framework juergen kinscher : vor - und nachteile elektronischer uebersetzungshilfen und uebersetzungsprogramme , von der textbausteinsammlung bis zur automatischen voll | bersetzung hans haller : maschinelle ( roh - ) uebersetzung als vorlage bei einer fachtextuebersetzung : bericht | ber ein experiment rita nuebel , uta seewald : resuemee und ausblick auf weitere evaluationsaktivitaeten 5 : 00 - 6 : 00 p . m . poster forum * * * wednesday , oct . , 7 1998 9 : 0010 : 30 a . m . section 6 : grammar and tagging kordula de kuthy , walt detmar meurers : reducing the complexity of a theory of unbounded dependencies : evidence against remnant movement in german stefan langer : zur morphologie und semantik von nominalkomposita martin volk , gerold schneider : comparing a statistical and a rule - based tagger for german 9 : 0010 : 30 a . m . section 7 : translation and generation munpyo hong : treating the multiple - subject construction in a constraint - based mt - system juergen wedekind : probleme der ambiguitaetserhaltenden generierung 11 : 00 a . m . 12 : 00 section 8 : phonetics and psycholinguistics reinhard rapp : das kontiguitaetsprinzip und die simulation des assoziierens auf mehrere stimuluswoerter adrian p . simpson : characterizing the formant movements of german dipthongs in spontaneous speech 11 : 00 a . m . - 12 : 00 section 9 : information retrieval michael hess : antwortextraktion ueber beschraenkten bereichen t . kemp , m . weber , p . geutner , j . guertler , p . scheytt , m . schmidt , b . tomaz , m . westphal : automatische erstellung einer video - datenbank : das view4you - system 12 . 00 ( noon ) plenary session n . n . 13 . 00 p . m . closing session posters istvan s . batori , krisztian nemeth , holger puttkammer : lautrepraesentation in etymologischen woerterbuechern anhand der uralischen etymologischen datenbasis gregor buechel : ein www - gef | hrtes system zur datenbankgestuetzten segmentierung von satzteilen und zur analyse praepositionaler phrasen karl ulrich goecke , jan - torsten milde : situations - und aktionsbeschreibungen durch einen teilautonomen montageroboter johannes heinecke , ingo schroeder : multilevel representation of the robust analysis of language alexandra klein , matthias e . koelln , soenke ziesche : towards generating dialogue contributions under resource constraints jacques koreman , bistra andreeva , william j . barry : die abbildung akustischer parameter auf phonetische merkmale in der automatischen spracherkennung doris muecke : cmc : prosodische und extralinguistische notationsformen in textbasierten konferenzsystemen sandro pedrazzini , pius ten hacken : centralized lexeme management and distributed dictionary use in word manager barbertje streefkerk , louis c . w . pols : prominence in read aloud dutch sentences as marked by naive listeners petra wagner : mutual constraints at the phonetics - phonology - interface exhibition parallel to the conference there will be a book and industry exhibition . local organizers prof . dr . wolfgang hess prof . dr . winfried lenders dr . thomas portele dr . bernhard schroeder programme committee dr . ernst buchberger , wien ( oegai ) dr . stefan busemann , saarbruecken ( gi ) prof . dr . dafydd gibbon , bielefeld ( dgfs ) prof . dr . wolfgang hoeppner , duisburg ( gi ) prof . dr . roland hausser , erlangen ( gldv ) prof . dr . wolfgang hess , bonn ( itg / dega ) prof . dr . r . hoffmann , dresden ( itg / dega ) dr . tibor kiss , heidelberg ( dgfs ) prof . dr . winfried lenders , bonn ( gldv ) dr . harald trost ( oegai ) conference office gisela von neffe institut fuer kommunikationsforschung und phonetik der universitaet bonn poppelsdorfer allee 47 d-53115 bonn internet : http : / / www . ikp . uni-bonn . de / konvens98 / index . en . html email : konvens98 @ uni-bonn . de phone : + 49-228 - 735638 fax : + 49-228 - 735639 location konvens 98 will take place at the university of bonn 's central building , which is situated in the city 's centre , in walking distance from the main railway station . world wide web http : / / www . ikp . uni-bonn . de / konvens98 ( participants of the conference who would like to attend the tutorial are asked to send a short message to the conference office ( konvens98 @ uni-bonn . de . )
</t>
  </si>
  <si>
    <t xml:space="preserve">Subject: twlt14 : language technology in multimedia information retrieval
 14th twente workshop on language technology language technology in multimedia information retrieval december 7 - 8 1998 , university of twente , the netherlands program and call for participation on 7 and 8 december 1998 , the fourteenth international twente workshop on language technology ( twlt14 ) will take place at the university of twente , enschede , the netherlands . the topic of this workshop will be " language technology in multimedia information retrieval " twlt14 will focus on the increasingly important role of human language technology in the indexing and accessing of written and spoken documents , video material and / or images , and on the role of language technology for cross-language retrieval and information extraction . the workshop will address the role of language and speech processing both in terms of existing approaches and implementations , in terms of theoretical foundations , and / or emerging directions of research . program : monday 7 december 09 : 00 registration 10 : 00 opening session 1 : cross - language ir 10 : 15 hans uszkoreit , dfki ( multilinguality / mulinex ) 10 : 45 paul buitelaar / klaus netter , dfki ( mietta ) 11 : 15 break 11 : 30 franciska de jong / djoerd hiemstra , university of twente ( twenty - one ) 12 : 00 david hull , xerox grenoble ( clir ) 12 : 30 lunch session 2 : nlp , ie / ir and multimedia 14 : 00 arjen de vries , university of twente ( querying multimedia databases ) 14 : 30 doug appelt , sri ( nl + ie ) 15 : 00 break + demos 16 : 00 paul van der vet , university of twente ( domain modelling ) 16 : 30 karen sparck - jones , cambridge university ( nl + ir ) 17 : 30 drinks tuesday 8 december session 3 : video and image processing 09 : 00 stanley peters , stanford university ( tools and methods ) 09 : 30 andres salway / khursid ahmad , university of surrey ( video indexing ) 10 : 00 wim van bruxvoort , vda ( subtitle processing / pop - eye / olive ) 10 : 30 break 11 : 00 istar buscher , swr ( euromedia ) 11 : 30 arnold smeulders ( language and image processing ) 12 : 00 kees van deemter ( picture retrieval ) 12 : 30 lunch session 4 : speech retrieval 14 : 00 martin wechsler , eth zurich 14 : 30 steve renals , university of sheffield ( thisl ) 15 : 00 wessel kraaij / joop van gent , tno-tpd ( das + ) 15 : 30 break 16 : 00 closing session the regular workshop fee is dfl . 175 , - and covers a copy of the proceedings , lunches , coffee and tea during the breaks , and an informal reception . students may apply for a reduced fee . the workshop secratariat can make hotel reservations . more information on the workshop as well as a registration form can be found at http : / / wwwseti . cs . utwente . nl / parlevink / conferences / twlt14 . html twlt14 is organised in cooperation with the parlevink - project of the university of twente by : klaus netter - dfki , germany email : netter @ dfki . de franciska de jong - university of twente , computer science department email : fdejong @ cs . utwente . nl djoerd hiemstra - university of twente , computer science department email : hiemstra @ cs . utwente . nl for further information please contact the organisers , preferably by email , or otherwise via the workshop secretariat : department of computer science / parlevink university of twente phone : + 31 53 4893680 p . o . box 217 , fax : + 31 53 4893503 7500 ae enschede the netherlands
</t>
  </si>
  <si>
    <t xml:space="preserve">Subject: diachronic and synchronic studies of syntax of east asian languages
 a symposium on diachronic and synchronic studies of syntax of east asian languages november 6 - 8 , 1998 , at university of southern california preliminary program ( rooms to be announced later ) friday ( 11 / 6 ) 9 : 00 welcoming remarks 9 : 15-10 : 10 " more on the distribution of negative nps " james huang , university of california , irvine 10 : 10-11 : 05 " on parametrizing existential quantification " wei - tien dylan tsai , tsing hua university break 11 : 15-12 : 05 " the category of ba in mandarin chinese " yafei li , university of wisconsin , madison 12 : 05 - 1 : 00 " the early history of the perfective construction " tsu - lin mei , cornell university lunch break 2 : 00 - 2 : 55 " classifiers and the count / mass distinction " keiko muromatsu , mit 2 : 55 - 3 : 50 " a synchronic and diachronic study of plurality in mandarin chinese " audrey li , usc , and yuzhi shi , stanford university break 4 : 05 - 5 : 00 " empty determiners and nominalization in east asia " andrew simpson , soas 5 : 00 - 5 : 55 " the functional structure of the noun phrase in korean " james yoon , seoul national university 6 : 30 banquet saturday ( 11 / 7 ) 8 : 45 - 9 : 40 " anaphoric relations in japanese : some preliminary remarks " hajime hoji , usc 9 : 40-10 : 35 " kare , a distal demonstrative or a third person pronoun ? " yukinori takubo , kyusyu university break 10 : 45-11 : 40 " on the relation between the deictic use and the non-deictic use of the japanese demonstratives " satoshi kinsui , osaka university 11 : 40-12 : 35 " two types of scrambling constructions in japanese " ayumi ueyama , kyoto university of foreign studies lunch break 1 : 35 - 2 : 30 " on irrealis in korean " nam - kil kim , usc 2 : 30 - 3 : 25 " person and evidentiality in japanese " carol tenny , mit break 3 : 35 - 4 : 30 " on the status of functional categories in korean " hedon ahn , kon kuk university 4 : 30 - 5 : 25 " causatives and scope ambiguity " soowon kim , university of washington break 5 : 35 - 6 : 30 " judgments , point of view and the interpretation of causee noun phrases " s . - y . kuroda , ucsd sunday ( 11 / 8 ) 8 : 00 - 9 : 00 breakfast 9 : 00 - 9 : 55 " a computational approach to case and word order in korean " william o'grady , university of hawaii at manoa 9 : 55-10 : 50 " anaphoric relations in covert syntax " yoshihisa kitagawa , indiana university break 11 : 05-12 : 00 " some historical considerations on place words in chinese " alain peyraube , ehess-cnrs 12 : 00-12 : 55 " proxy categories in phrase structure theory and the chinese vp " waltraud paul , ehess-cnrs 12 : 55 - 1 : 50 " adjuncts and word order typology in east asian languages " tom ernst , rutgers university and temple university for further information , please contact : hajime hoji ( hoji @ usc . edu ) , audrey li ( audreyli @ usc . edu ) , or nam - kil kim ( nkim @ usc . edu ) .
</t>
  </si>
  <si>
    <t xml:space="preserve">Subject: g . j . ramstedt , biography
 memoires de la societe finno - ougrienne vol . 229 : biliktu bakshi . the knowledgeable teacher . g . j . ramstedt 's career as a scholar , by harry halen . viii + 371 + 16 p . + 1 map . isbn 952-5150 - 16 - x ( pb . ) , 952-5150 - 17 - 8 ( hb . ) . gustaf john ramstedt ( 1873-1959 ) is one of the brightest stars in the history of finnish learning . almost entirely due to his own field research and the reliable material he gathered he became the pioneer of comparative altaic philology , virtually a new discipline . during his ten years in the far east , as charge d ' affaires of the newly independent finland , ramstedt became interested in the origins of korean . this little-studied field occupied him for the rest of his life even at the expense of projects which he had commenced earlier . the present work is intended as a short recapitulation of the main events of g . j . ramstedt 's multi-faceted life . for complete backlists see the society 's homepage at http : / / www . helsinki . fi / jarj / sus / e - mail orders to the bookstore " tiedekirja " , tiedekirja @ pp . kolumbus . fi
</t>
  </si>
  <si>
    <t xml:space="preserve">Subject: syntax , semantics , &amp; cognitive linguistics
 michel achard representation of cognitive structures syntax and semantics of french sentential complements 1998 . 23 x 15 , 5 cm . xii , 377 pages cloth dm 158 , - / approx . us $ 113 . 00 isbn 3-11 - 015760 - 8 cognitive linguistics research 11 mouton de gruyter * berlin * new york this book investigates french complementation and , more specifically , the distribution of infinitival and finite complements ( indicative and subjunctive ) in the following contexts : causation / perception , modal , sentential complement , and impersonal constructions . consistent with the principles of cognitive linguistics , it argues that the surface form of each construction reflects a specific cognitive organization , and that formal differences reflect conceptual differences . more specifically , it is shown that : ( i ) each complement form carries meaning , to be expressed in terms of the cognitive organization it specifically codes , and ( ii ) the distribution of these forms with the different main verbs is a function of the semantic compatibility between two meaningful expressions . the cognitive grammar position expressed in langacker ( 1987 , 1991 ) states that the use of a particular linguistic form by speakers reflects their choice to express their conceptualization in a particular way . the meaning of a linguistic expression is therefore best described as the partial construal it imposes on the scene it describes . in this book , the meaning of complement constructions is analyzed in terms of the specific way in which they structure the subordinate scene . competing constructions represent alternative construals of the scene . the solution proposed in this book departs from existing analyses in three major ways . first , it accounts at the same time for the form and the distribution of the complements . secondly , it posits no construction-specific devices to handle different structures . thirdly , it provides a global understanding of complementation by treating a whole array of constructions in similar ways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</si>
  <si>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k . polgardi , vowel harmony
 vowel harmony . an account in terms of governement and optimality by krisztina polgardi vowel harmony deals with some theoretical problems concerning the phenomenon of vowel harmony , in a framework combining insights from government phonology , optimality theory and lexical phonology . the study introduces and motivates the general framework and examines three issues . the first concerns the typology of vowel harmony systems and how an element-based feature theory , comprised of the three elements i , a and u and supplemented by the property of headedness , can account for all the different types of harmony . the second concerns the domain of harmony and the question of how to handle disharmonicity in the proposed model . the third involves the so-called neutral vowels , i . e . those vowels in a system that do not have a harmonic counterpart . it is claimed that the behaviour of neutral vowels can be predicted from their segmental make-up and from particular properties of the vowel systems involved . polgrdi argues that the theory of government phonology ( a principles-and - parameters approach ) needs to be supplemented by constraint ranking , because certain types of phenomena cannot be accounted for otherwise . since ranking is shown to be necessary , language variation can now be exclusively expressed by this device , and the notion of param - eters can be abandoned . polgrdi also argues that a non-derivational version of the strict cycle condition also needs to be incorporated into the theory to account for so-called derived environment effects ( of which disharmonicity is shown to be an example ) . 1998 . xii + 200 pp . isbn 90-5569 - 046 - 5 . paperback . lot interna - tional series 3 . hil / leiden university dissertation . price for individuals ordering directly from the publisher : nlg 36 , 90 , excl . vat and p&amp;p . holland academic graphics , the hague &lt; http : / / www . hag . nl &gt; rint sybesma holland academic graphics po box 53292 2505 ag the hague the netherlands fax : + 31 70 448 0177
</t>
  </si>
  <si>
    <t xml:space="preserve">Subject: nels-29 final announcement
 final announcement north - eastern linguistics society 29th annual meeting october 16-18 , 1998 this year 's nels conference will be hosted at the university of delaware , in newark , de . complete information , including information on lodging , transportation , and the conference program can be found on the web at the nels-29 website : http : / / sun . ling . udel . edu / nels - 29 / for further information , please contact one of the following members of the nels committee at our conference email address : &lt; nels - 29 @ udel . edu &gt; kenneth allen hyde | univ . of delaware | dept . of linguistics | kenny @ udel . edu |
</t>
  </si>
  <si>
    <t xml:space="preserve">Subject: call : texas linguistics society 1999
 - - - - - - - - - - - - - - - - - - - - - - - - - call for papers - - - - - - - - - - - - - - - - - - - - announcing the 1999 conference of the texas linguistics society perspectives on argument structure to be held at the university of texas at austin , march 5 - 7 , 1999 . keynote speakers : beth levin ( northwestern university ) james pustejovsky ( brandeis university ) michael tanenhaus ( university of rochester ) deadline for receipt of abstracts : october 16 , 1998 - - - - - - - - - - - - - - - - - - - - - - - - - - - - - - - - - - - - - - - - - - - - - - - - - - - - - - - - - - - - - - - - - - - - - - abstracts are invited for 30 - minute talks ( with 10 additional minutes for discussion ) . issues of argument structure have proven to be of long-standing interest within diverse subfields of linguistics . the intent of this conference is to bring together researchers working on argument structure from different perspectives . in keeping with this idea , presentations that address argument structure from the perspective of formal syntax or semantics are encouraged , as well as those that take psycholinguistic , computational or other approaches . potential topics include , but are not limited to : * theories of linking ; relating argument structure to syntactic structure * accounts of case assigment * lexical conceptual semantics and argument structure * computational implementation &amp; models of argument structure or linking * syntax / semantic interface and language acquisition * acquisition of argument structure * language processing of argument structure , subcategorization or lexical / conceptual structure abstracts must be no more than on 8 . 5 " by 11 " page , single spaced and in at least 12 - point type ( 10 - point for examples ) , with one-inch margin on all sides . one additional page with references , diagrams and data ( no text ) may be appended , if necessary . all submissions must include the following : * six anonymous copies of the abstract * one 3 " x5 " card with name , affiliation , address , phone number , e-mail and title of paper deadline for receipt of abstracts is october 16 , 1998 . send abstracts to : tls abstract committee calhoun 501 , b5100 the university of texas at austin austin , tx 78712 abstracts received after the deadline will not be considered . fax submissions will not be accepted . instructions for text-only e-mail submissions are available by request . an individual may submit at most one single and one co-authored paper . authors whose abstracts are accepted will be notified in mid - december , 1998 . presenters who wish to have their papers included in the conference proceedings must submit a camera ready copy by may 15 , 1999 . proceedings will be published by the texas linguistics forum . conference pre-registration is $ 15 . 00 ( us ) for students , $ 25 . 00 for non-students . for more information , e-mail tls @ uts . cc . utexas . edu or visit the conference website at http : / / uts . cc . utexas . edu / ~ tls /
</t>
  </si>
  <si>
    <t xml:space="preserve">Subject: 12th annual cuny conference on human sentence processing
 preliminary announcement and call for abstracts 12th annual cuny conference on human sentence processing hosted by cuny graduate center 33 west 42nd street , new york ny ( positively the last cuny conference on 42nd street ! ) march 18-20 , 1999 _ _ _ _ _ _ _ _ _ _ _ _ _ _ _ _ _ _ _ _ _ _ _ _ _ _ _ _ _ _ _ _ _ _ _ _ _ _ _ _ _ _ _ _ _ _ _ _ _ _ _ _ _ _ _ _ _ _ _ _ _ _ _ _ _ _ _ _ _ _ abstract deadline ( papers ) : november 16 , 1998 abstract deadline ( posters ) : january 11 , 1999 ( for detailed information on abstract submission , see the final panel of this announcement . ) _ _ _ _ _ _ _ _ _ _ _ _ _ _ _ _ _ _ _ _ _ _ _ _ _ _ _ _ _ _ _ _ _ _ _ _ _ _ _ _ _ _ _ _ _ _ _ _ _ _ _ _ _ _ _ _ _ _ _ _ _ _ _ _ _ _ _ _ _ _ general information about the conference special sessions i . " hard constraints and soft constraints " , organized and introduced by mark johnson ( brown university ) . invited speakers will include : hans uszkoreit ( university of the saarland ) eugene charniak ( brown university ) ii . " syntactic features in sentence processing " , beginning with a linguistics tutorial on " the syntax of features " by marcel den dikken ( cuny graduate center ) , and followed by submitted papers . paper and poster submissions related to this topic are especially welcomed . iii . the first of a new series of special sessions called " what would it take to decide whether . . . ? " . for this first year , the issue will be " . . . whether parsing is serial or parallel " , moderated by charles clifton , jnr . ( university of massachusetts ) . speakers will be : richard lewis ( ohio state university ) edward gibson ( massachusetts institute of technology ) conference dates and location the conference will be held in the harold m . proshansky auditorium of the graduate school and university center of the city university of new york , in midtown manhattan ( 42nd street between fifth and sixth avenues ) . sessions will start at 12 noon on thursday march 18 ( registration from 10 : 30 am ) , and will end at 6 : 00 pm on saturday march 20 . there will be poster sessions in the evenings of march 18 and 19 . information about local , reasonably priced hotels will be available in our next announcement , to be sent out at the end of october . financial support the cuny conference operates on a shoe-string . we have always kept registration fees as low as possible , especially for students . we also make travel awards to students . the way we make ends meet ( barely ! ) is by contributions from cuny and other institutions . we are immensely grateful for this financial support , and we encourage you to encourage your administration to make a donation to this good cause . we can provide paperwork to support your request and the billing process . any amount is welcome ! in the past , contributions have ranged from $ 300 to $ 5 , 000 . so please - - approach your dean , your provost , the financial officer of your company , and explain what a valuable forum the cuny conference is for the exchange of research ideas . conference organizers janet dean fodor dianne bradley ph . d . program in linguistics cuny graduate center 33 west 42nd street new york ny 10036 address for correspondence : &lt; sentproc @ email . gc . cuny . edu &gt; _ _ _ _ _ _ _ _ _ _ _ _ _ _ _ _ _ _ _ _ _ _ _ _ _ _ _ _ _ _ _ _ _ _ _ _ _ _ _ _ _ _ _ _ _ _ _ _ _ _ _ _ _ _ _ _ _ _ _ _ _ _ _ _ _ _ _ _ _ _ abstract submissions the 12th annual cuny conference on human sentence processing is soliciting abstracts for papers and posters presenting theoretical , experimental , and / or computational research on any aspect of human sentence processing . abstracts will be reviewed anonymously , and will be considered for both the general conference sessions and the special session on " syntactic features in sentence processing " . submission deadlines for consideration in the spoken paper sessions : november 16 , 1998 for consideration as a poster only : january 11 , 1999 what to submit in your abstract abstract text should be no longer than 400 words . in addition , you may include examples , data summaries , and references ; however the latter , together , should not exceed 15 lines . at the top of the abstract , please include the names and affiliations of all authors , and the email address of the author who will handle correspondence . also indicate whether you wish your abstract to be considered for paper only , poster only , or paper or poster . the last category means that you would be willing to present your work as a poster should the abstract not be accepted for the spoken paper sessions . please leave several blank lines between this information and the abstract proper ( title and text ) , to facilitate anonymous review . how to submit abstracts we will accept email submissions only . these should be addressed to : &lt; sentproc @ email . gc . cuny . edu &gt; please use plain text if possible , and use the subject header : " abstract " if you submit more than one abstract , each must be separately mailed ( and each will be separately acknowledged ) . _ _ _ _ _ _ _ _ _ _ _ _ _ _ _ _ _ _ _ _ _ _ _ _ _ _ _ _ _ _ _ _ _ _ _ _ _ _ _ _ _ _ _ _ _ _ _ _ _ _ _ _ _ _ _ _ _ _ _ _ _ _ _ _ _ _ _ _ _ _
</t>
  </si>
  <si>
    <t xml:space="preserve">Subject: logical aspects of computational linguistics ( lacl ' 98 )
 logical aspects of computational linguistics ( lacl ' 98 ) = = = = = = = = = = = = = = = = = = = = = = = = = = = = = = = = = = = = = = = = = = = = = = = = = = = = = aspects logiques de la linguistique informatique = = = = = = = = = = = = = = = = = = = = = = = = = = = = = = = = = = = = = = = = = = = = = = = = = = = = = coorganisateurs : loria ( nancy ) , universite pierre mendes - france ( grenoble ) , avec l ' appui de : inria rhone - alpes , xerox research centre europe , cnet , mairie de grenoble lieu : grenoble ( domaine universitaire , amphitheatre de la maison alpes des sciences de l ' homme ) dates : du 14 au 16 decembre site web : http : / / www-bshm . upmf-grenoble . fr / lacl98 / programme : = = = = = = = = = = = = monday , december 14 ( lundi 14 decembre ) 8 : 45 - 9 : 30 : welcome 9 : 30-10 : 20 : invited talk i maarten de rijke : inference and natural language semantics 10 : 20-10 : 35 : break 10 : 35-11 : 35 : session 1 : feature structures and constraints stephen j . hegner . ` computational management of partially specified type hierarchies for typed feature logics ' . christian wartena . ` grammars with composite storages ' . 11 : 35-11 : 50 : break 11 : 50-12 : 50 : session 2 : categorial grammar i marcelo finger . ` structurally free theorem proving and structure learning in categorial grammar ' . nissim francez . ` hypothetical reasoning and radical non-constituent coordination in categorial logic ' . 12 : 50-14 : 30 : lunch 14 : 30-15 : 30 : session 3 : semantics and logical forms joachim niehren , alexander koller . ` dominance constraints in context unification ' . wilfried meyer viol , ruth kempson . ` sequential construction of logical forms ' . 15 : 30-15 : 45 : break 15 : 45-16 : 45 : norihiro ogata . ` a revision system of circular objects and its applications to dynamic semantics of dialogues ' . zhaohui luo , paul callaghan . ` coercive subtyping and lexical semantics ' . 16 : 45-17 : 00 : break 17 : 00-17 : 30 : discussion tuesday , december 15 ( mardi 15 decembre ) 9 : 30-10 : 20 : invited talk ii makoto kanazawa title : not yet communicated 10 : 20-10 : 35 : break 10 : 35-11 : 35 : session 4 : constraints and semantics manuel bodirsky , alexander koller , joachim niehren . ` dominance constraints : complexity , algorithms , implementation ' . patrick blackburn , claire gardent . ` a description language for discourse semantics ' . 11 : 35-11 : 50 : break 11 : 50-12 : 50 : session 5 : categorial grammar ii gerhard jaeger . ` anaphora and scope in categorial grammar ' . hans - joerg tiede . ` lambek calculus proofs and tree automata ' . 12 : 50-14 : 30 : lunch 14 : 30-15 : 30 : session 6 : minimalism and computation jens michaelis . ` derivational minimalism is mildly context-sensitive ' . marcus kracht . ` strictness and literal movement grammars ' . 15 : 30-15 : 45 : break 15 : 45-16 : 45 : alain lecomte . ` categorial minimalism ' . dirk heylen . ` aspects of a logical reconstruction of the computational system for human language ' . 16 : 45-17 : 00 : break 17 : 00-17 : 30 : discussion 20 : 00 : conference dinner wednesday , december 16 ( mercredi 16 decembre ) 9 : 30-10 : 20 : invited talk iii fernando pereira title : not yet communicated 10 : 20-10 : 35 : break 10 : 35-12 : 05 : session 7 : trees and tags aravind joshi , seth kulick , natasha kurtonina . ` lexicalized tree adjoining grammar : logical modelling ' . sylvain pogodalla . ` lexicalized proof-nets in pomset logic and tag ' . emiel krahmer , reinhard muskens . ` talking about trees and truth-conditions ' . 12 : 05-12 : 20 : break 12 : 20-12 : 50 : final discussion inscription - registration : = = = = = = = = = = = = = = = = = = = = = = = = = = = the registration fees for the conference are the following : before november 10 regular : 700 ff , student : 500 ff after november 10 regular : 900 ff , student : 700 ff both regular and student fees include the conference proceedings , the coffee breaks , the lunches , and the conference dinner ( december 15 ) . tickets for additional conference dinners ( for accompanying persons ) can be purchased at 150 ff . you may register by surface mail , fax , or e-mail . please fill in the enclosed registration form and send it to : ufr sciences de l ' homme et de la societe service comptabilite - lacl ' 98 1251 , avenue centrale , b . p . 47 f 38040 grenoble cedex9 france fax ( internat . ) : + 33 4 76 82 56 65 ( nat . ) : 04 76 82 56 65 e - mail : amelie . depaoli @ upmf-grenoble . fr payments payments are accepted in french francs only . the enclosed payment may be one of the following forms : order form from your institution ; cheque in french currency , drawn on a french bank , made to the order of " agent comptable de l ' upmf " eurocheque in french currency , made to the order of " agent comptable de l ' upmf " ( add 50 frf for fees ) ; bank transfer to the order of " agent comptable de l ' upmf " ( with your name and lacl ' 98 ) at the bank " tresorerie generale de l ' isere " . the bank account number is 10071-38000 - 00003000140-46 . registration form - - - - - - - - - - - - - - - - - - - - - - - - - - - - - - - - - - - - - - - - - please print name : . . . . . . . . . . . . . . . . . . . . . . . . . . . . . . . . . . . . . . . . . . . . . . . . . . . . . . . . . . . . . affiliation : . . . . . . . . . . . . . . . . . . . . . . . . . . . . . . . . . . . . . . . . . . . . . . . . . . . . . . . . . . . . . address : . . . . . . . . . . . . . . . . . . . . . . . . . . . . . . . . . . . . . . . . . . . . . . . . . . . . . . . . . . . . . . . . . . . . . . . . . . . . . . . . . . . . . . . . . . . . . . . . . . . . . . . . . . . . . . . . . . . . . . . . . . . . . . . . . . . . . . . . . . zip code : . . . . . . . . . . . . . . . . . . . . country : . . . . . . . . . . . . . . . . . . . . . . . . . . . . . . . . telephone : . . . . . . . . . . . . . . . . . . . fax : . . . . . . . . . . . . . . . . . . . . . . . . . . . . . . . . . . . . e - mail : . . . . . . . . . . . . . . . . . . . . . . . . . . . . . . . . . . . . . . . . . . . . . . . . . . . . . . . . . . . . . . . . . . . please check the appropriate box : o regular fee 700 frf o student rate ( * ) 500 frf o late registration fee 900 frf o student ( * ) , late registration 700 frf o one additional ticket for the conference dinner 150 frf total amount : . . . frf ( * ) enclose a copy of your student card mode of payment : o order form o enclosed cheque ( if eurocheque , please add 50 frf ) o bank transfer ( * * ) ( * * ) enclose a copy of the transfer order . booking chose a category of hotel : o single room o double room o 2 stars ( around 300 frf ) o 3 stars ( around 500 frf ) date of arrival in grenoble : . . . . . . . . . . . date of departure : . . . . . . . . . . . . . . . . . . number of nights : . . . . . . . . . . . . . . . . if you are a vegetarian , please check the box o
</t>
  </si>
  <si>
    <t xml:space="preserve">Subject: i . vedder , dunque l ' italia ha perso il suo fascino ?
 a recent publication of holland academic graphics : dunque l ' italia ha perso il suo fascino ? io penso di no door ineke vedder in dit boek wordt verslag uitgebracht van een onderzoek naar het ar - gumenterend schrijven in een tweede taal ( t2 ) door nederlandse stu - denten italiaans . om in t2 een argumentatieve tekst te kunnen schrijven moeten schrijvers eerst een aantal syntactische en lexicale middelen verwerven . deze middelen kunnen worden gebruikt voor de weergave van de verschillende argumentatieve componenten van het betoog in t2 . ook moeten zij zich bepaalde pragmatisch-rhetorische middelen eigen maken die kenmerkend zijn voor t2 . deze hebben bij - voorbeeld betrekking op de keuze van de argumenten , de graad van formaliteit van de tekst , de mate van nuancering van het standpunt en het gebruik van stijlfiguren . bij het gebruik van deze linguistische en pragmatisch-rhetorische middelen in t2 kunnen schrijvers maar gedeeltelijk een beroep doen op de verschillende talige en niet-talige vaardigheden die ze hebben verworven in hun moedertaal . in die zin stelt het argumenterend schrijven in t2 allerlei extra eisen aan twee - de-taalschrijvers . 1998 . x + 322 pp . isbn 90-5569 - 045 - 7 . paperback . [ lot international series 2 . ifott / university of amsterdam dissertation . ] price for individuals ordering directly from hag : nlg 48 . 00 ( excl . p&amp;p and vat ) . holland academic graphics , the hague &lt; http : / / www . hag . nl &gt; rint sybesma holland academic graphics po box 53292 2505 ag the hague the netherlands fax : + 31 70 448 0177
</t>
  </si>
  <si>
    <t xml:space="preserve">Subject: g . mulder , indirecte en directe directieven
 indirecte en directe directieven . een analytisch en empirisch onderzoek naar taalhandelingen in het spaans door gijs mulder de lingustische structuren waarin verzoeken en andere directieve taalhandelingen worden uitgedrukt zijn heel uiteenlopend . direc - tieven zijn vaak indirect , omdat de spreker niet alleen bedoelt wat hij letterlijk zegt , maar ook iets anders . in het theoretische gedeelte van indirecte en directe directieven staat de vraag centraal wat precies onder een indirecte taalhandeling moet worden verstaan . verder worden indirecte taalhandelingen belicht vanuit het perspectief van de beleefdheidstheorie en de conversatielogica . in het toegepaste gedeelte wordt verslag gedaan van een kwalitatief en kwantitatief onderzoek naar directieven in het spaans , op basis van een corpus van alledaagse gesprekssituaties in hedendaagse toneelstukken en filmscenario 's . om de structuren van directieven uitputtend te kunnen beschrijven en empirisch te kunnen toetsen , is een model met verschillende dimensies ontwikkeld . inhoud : 1 . inleiding 2 . indirect taalgebruik 3 . indirecte taalhandelingen : een afbakening 4 . indirecte taalhandelingen en conversationele implicaturen 5 . indirecte taalhandelingen en beleefdheid 6 . directieven als object van onderzoek naar indirecte taalhandelingen 7 . een lingustisch model van realisaties van directieven 8 . de predicerende dimensie 9 . de persoons-deictische dimensie 10 . de modificerende dimensie 11 . de zinstype dimensie 12 . empirisch onderzoek naar directieven in het spaans 13 . conclusie 1998 . xii + 252 pp . isbn 90-5569 - 047 - 3 . paperback . [ lot international series 4 . ifott / university of amsterdam dissertation . ] price for individuals ordering directly from hag : nlg 41 . 20 ( excl . p&amp;p and vat ) . holland academic graphics , the hague &lt; http : \ \ www . hag . nl &gt; rint sybesma holland academic graphics po box 53292 2505 ag the hague the netherlands fax : + 31 70 448 0177
</t>
  </si>
  <si>
    <t xml:space="preserve">Subject: macintosh applications on classical philology
 riao rufilanchas , daniel . 1998 . " aplicaciones de macintosh a la filolog ' ia cl ' asica . " madrid : ediciones cl ' asicas . ( x + 180 pages , paperback , isbn : 84-7882 - 342 - 5 , 1 , 300 pts ; roughly equal to $ 8 ) . ( in spanish . english title : " macintosh applications for the classical philology " ) . this book offers information on computer applications of interest for students , researchers and scholars in the field of classics ( ancient greek and latin ) , including papyrologists and epigraphists . it also contains a long section that examines the existing text databases ( tlg , phi , cetedoc cd-rom s , etc ) and bibliographic databases ( dbc , dyabola , etc ) , even when the retrieval software is not implemented for the macintosh platform . it deals extensively with font and keyboard issues , and other aspects of the personal computer use that are most likely to appeal the philologist or linguist working with ancient greek or latin texts . summary of the table of contents : 1 . conceptos b ' asicos ( basic concepts ) 2 . fuentes y teclado ( fonts and keyboard ) 3 . programas de uso general empleados en el trabajo filol ' ogico ( general purpose programs often used in the philological work ) 4 . bases de datos textuales y bibliogr ' aficas ( text and bibliographical data bases ) 5 . aplicaciones espec ' ificas para filolog ' ia cl ' asica ( programs specifically designed for the classical philology ) 6 . utilidades generales especialmente ( all - purpose utilities ) 7 . presentaci ' on e intercambio de documentos en formato electr ' onico ( electronic-format documents interchange and presentation ) apndice 1 . direcciones de internet ( internet addresses ) apndice 2 . glosario de t ' erminos t ' ecnicos ( technical terms glossary ) apndice 3 . distribuidores de los productos ( products distributors ) apndice 4 . ' indice temtico ( thematic index ) . you can ask for the book to : ediciones cl ' asicas san maximo , 31 , 4 : 8 28041 - madrid spain ( no email or www address yet ) please , contact with the author for more information about the book at danielrr @ mad . servicom . es . addenda to book can be obtained via e-mail at the same address , and will be published in the author 's web page in the next weeks . _ _ _ _ _ _ _ _ _ _ _ _ _ _ _ _ _ _ _ _ _ _ _ _ _ _ _ _ _ _ _ _ _ _ _ _ _ _ _ _ _ _ _ _ _ _ _ _ _ _ _ _ _ _ _ _ _ _ _ _ _ _ _ _ _ _ _ daniel riao rufilanchas c . santa engracia 52 , 7 dcha . 28010 - madrid , espaa _ _ _ _ _ _ _ _ _ _ _ _ _ _ _ _ _ _ _ _ _ _ _ _ _ _ _ _ _ _ _ _ _ _ _ _ _ _ _ _ _ _ _ _ _ _ _ _ _ _ _ _ _ _ _ _ _ _ _ _ _ _ _ _ _ _ _
</t>
  </si>
  <si>
    <t xml:space="preserve">Subject: jornadas
 lenguaje , ciencia y sociedad con motivo de la investidura del profesor noam chomsky como doctor honoriscausa por la universitat rovira i virgili , van a tener lugar en tarragona durante los das 26 , 27 y 28 de octubre de 1998 unas jornadas sobre lenguaje , ciencia y sociedad con la participacin de destacadas personalidades de cada uno de los mbitos temticos y del profesor noam chomsky . programa : - lunes da 26 : 9 , 00 : recepcin 9 , 45 : presentacin 10 , 00 : carlos piera ( uam ) : maneras de pensar dentro y fuera de la lingstica 10 , 30 : itziar laka ( upv ) : delimitando la gramtica universal : la cuestin de la ergatividad en la gramtica generativa 11 , 00 : esther torrego ( umass ) : gramticas de primera y segundas lenguas 11 , 30 : joan mascar ( uab ) : rellevncia de la fonologia en la competncia lingstica 12 , 00 : descanso 12 , 30 : mesa redonda . modera : violeta demonte ( uam ) 18 , 00 : noam chomsky ( mit ) : minimalist inquires 19 , 00 : coloquio - martes da 27 : 10 , 00 : manuel garca carpintero ( ub ) : la naturalizacin de las ciencias cognitivas 10 , 30 : noam chomsky ( mit ) : mind and the rest of nature 11 , 00 : eudald carbonell ( urv ) : el procs d ' hominitzaci a la llum dels recents descobriments d ' atapuerca 11 , 30 : jorge wagensberg ( ub ) : sobre el concepto de progreso 12 , 00 : descanso 12 , 30 : mesa redonda . modera : nria sebastin ( ub ) 18 , 00 : camilo cela conde ( uib ) : cerebros y modelos de conocimiento 19 , 00 : coloquio - mircoles da 28 : 10 , 00 : joaqun estefana ( el pas ) : los nuevos paradigmas 10 , 30 : antoni domnec ( ub ) : algunos enigmas de la racionalidad econmica 11 , 00 : dolors comas ( urv ) : diferencia cultural y exclusin social en el contexto de la globalizacin 11 , 30 : descanso 12 , 30 : mesa redonda . modera : rosa m snchez - casas ( urv ) 18 , 00 : noam chomsky ( mit ) : markets and " the substance of society " 19 , 00 : coloquio habr traduccin simultnea de las conferencias de noam chomsky lugar : sala de actos de la facultad de ciencias de la educacin y psicologa 0rganiza : universitat rovira i virgili facultat de cincies de l ' educaci i psicologia departament de psicologia facultat de lletres departament d ' antropologia social i filosofia departament de filologies romniques comit organizador : jos eugenio garca - albea ristol ( dept . de psicologia ) jos antonio dez calzada ( dept . d ' antopologia social i filosofia ) natlia catal torres ( dept . de filologies romniques ) informacin : departament de psicologia facultat de cincies de l ' educaci i psicologia carretera valls s / n 43007 telf : 977 55 80 79 fax : 977 55 80 88 e-mail : jornades @ fcep . urv . es web : http : / / www . urv . es / novetats / novetats . html inscripciones : cuota de inscripcin : 2 . 500 pts . forma de pago : transferencia bancaria a la cuenta corriente de " la caixa " : 2100 - 3526 - 19-2500015279 el titular es la universitat rovira i virgili natlia
</t>
  </si>
  <si>
    <t xml:space="preserve">Subject: negation : syntax , semantics and pragmatics
 university of salford , greater manchester , uk european studies research institute north west centre for linguistics first annual international conference negation : syntax , semantics and pragmatics ( organiser : paul rowlett , salford ) friday 30 october to sunday 1 november 1998 faraday house , research &amp; graduate college , university of salford , greater manchester , uk sponsored by : the british academy the linguistics association of great britain the french embassy in london keynote speakers william a laduasaw , ucsc , usa laurence r horn , yale , usa liliane haegeman , geneva , switzerland program ( booking form at the end of this posting ) friday 30 october 1998 8 . 45 - 9 . 15am registration and coffee 9 . 15 - 9 . 30am introduction and welcome 9 . 30-10 . 0am metalinguistic negation in focus , suengho ham , seoul university , korea 10 . 0-10 . 30am focus - induced neg-concord failures , vieri samek - lodovici , university college london , uk 10 . 30-11 . 0am the focusing negative ' mhaih ' in cantonese chinese : a look at contrastive and metalinguistic negation , juliet wai hong , university of texas at austin , usa 11 . 0-11 . 30am coffee 11 . 30am - 12noon compositional , inherent and frozen negation : lexicalism versus functional categories , kazuhiko fukushima , kansai gaidai university , japan 12noon - 1pm keynote lecture negation , saturation and predication , william ladusaw , university of california at santa cruz , usa 1 . 0 - 2 . 0pm lunch 2 . 0 - 2 . 30pm a minimalist approach to the syntax of multiple negation in french , hugues m . peters , university of the west indies , jamaica 2 . 30 - 3 . 0pm negation and the diachrony of features , anna roussou , university of wales , bangor , uk and ian roberts , stuttgart university , germany 3 . 0 - 3 . 30pm a lexical-functional approach to the syntax of negation in french , veronika knueppel , konstanz university , germany 3 . 30 - 4 . 0pm tea 4 . 0 - 4 . 30pm the riddle of n-words in polish : quantificational versus non-quantificational , universal versus existential , joanna blaszczak , humboldt university , berlin , germany 4 . 30 - 5 . 0pm negative polarity items in russian , asya pereltsvaig , mcgill university , montreal , canada 5 . 0 - 5 . 30pm negation in hungarian , john payne and erika chisarik , university of manchester , uk 6 . 0 - 7 . 0pm reception at blackwell 's campus bookshop saturday 31 october 1998 9 . 0 - 9 . 30am coffee 9 . 30-10 . 0am on romance sensitivity to non-veridicality , joao peres , university of lisbon , portugal 10 . 0-10 . 30am ( non - ) occurrence of sentential ' no ' in spanish negative sentences , javier martin - gonzalez , harvard university , usa 10 . 30-11 . 0am negation with [ - neg ] features , marie - therese vinet , sherbrooke university , quebec city , canada 11 . 0-11 . 30am coffee 11 . 30am - 12noon adverbial verb phrases and downwards monotonicity : negativity and the demorgan taxonomist 's dilemma , jay atlas , pomona college , california , usa 12noon - 1 . 0pm keynote lecture free - choice indefinites and the two ' any ' problem laurence r horn , yale university , usa 1 . 0 - 2 . 0pm lunch 2 . 0 - 2 . 30pm negative concord and the scope of universals , anastasia giannakidou , university of amsterdam , the netherlands 2 . 30 - 3 . 0pm procedural marking of propositional attitude in norwegian sentences with a negative ' wh ' - complement , thorsten fretheim , university of trondheim , norway 3 . 0 - 3 . 30pm some problems with the semantics of negation with reference to english and korean , hye - kung lee , university of cambridge , uk 3 . 30 - 4 . 0pm tea 4 . 0 - 4 . 30pm syntactic licensing of negative polarity , patrick a schindler , tuebingen university , germany 4 . 30 - 5 . 0pm the grammatical basis of polarity items , ana maria martins , university of lisbon , portugal 5 . 0 - 5 . 30pm the bi-polarity of ' any ' , lucia tovena , institute of scientific &amp; technological research , trento , italy and jacques jayez , ecole des hautes etudes en sciences sociales , paris , france 5 . 30 - 6 . 30pm european studies research institute wine reception 8 . 0pm conference dinner ( manchester ) sunday 1 november 1998 9 . 0 - 9 . 30am coffee 9 . 30-10 . 0am focus particles in negative polarity in hindi , sharavan vasishth , ohio state university , usa 10 . 0-10 . 30am two types of negation in bengali , gillian ramchand , oxford university , uk 10 . 30-11 . 0am the syntax of negation and ov in late middle english , richard ingham , university of reading , uk 11 . 0-11 . 30am coffee 11 . 30-12 noon blocking effects in the expression of negation , jacob hoeksema , university of groningen , the netherlands 12noon - 1pm keynote lecture verb movement , tense and negation in west flemish , liliane haegeman , university of geneva , switzerland 1 . 0 - 2 . 0pm lunch 2 . 0 - 2 . 30pm negative polarity , modality and the comparative : a parametric approach , nathalie schapansky , simon fraser university , british colombia , canada 2 . 30 - 3 . 0pm negation and the acquisition of 's trong ' indefinites , irene kraemer , max planck institute for psycholinguistics , nijmegen , the netherlands 3 . 0 - 3 . 30pm head - movement in negation in english , annabel cormack and neil smith , university college london , uk 3 . 30 - 4 . 0pm tea alternates how many types of npi are there ? evidence from korean and english , chungmin lee , seoul national university , korea negative chains and operator movement , rita bhandari , suny , usa grammaticalization in progress : the development of a negative focus particle , ton van der wouden , universities of groningen &amp; leiden , the netherlands negative constituent licensing in a negative concord language , nedzad leko , university of oslo , norway welsh negation , robert d borsley , university of wales , bangor , uk and bob morris - jones , university of wales , aberystwyth , uk - - - - - - - - - - - - - - - - - - - - - - - - - - - - - - - - - - - - - - - - - - - - - - - - - - - - - - - - - - - - - - - - - - - - - - - - - for bookings , please print out the registration form below , fill it in and return it with full conference fee to the address given . please note closing date for bookings : 9 october 1998 . university of salford , greater manchester , uk european studies research institute north west centre for linguistics first annual international conference negation : syntax , semantics and pragmatics ( organiser : paul rowlett , salford ) friday 30 october to sunday 1 november 1998 faraday house , research &amp; graduate college , university of salford , greater manchester , uk sponsored by : the british academy the linguistics association of great britain the french embassy in london registration form to arrive before friday 9 october 1998 title : _ _ _ _ _ _ _ _ _ _ _ _ _ _ _ _ _ _ surname : _ _ _ _ _ _ _ _ _ _ _ _ _ _ _ _ _ _ _ _ _ _ _ _ _ _ _ _ _ _ _ _ _ _ _ _ _ _ _ _ _ _ _ _ first name ( s ) :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postcode / zipcode : _ _ _ _ _ _ _ _ _ _ _ _ _ _ _ _ _ _ _ _ _ _ _ _ _ _ _ _ _ _ _ _ _ _ _ _ _ daytime telephone number : _ _ _ _ _ _ _ _ _ _ _ _ _ _ _ _ _ _ _ _ _ _ _ _ _ _ _ _ _ _ e - mail address : _ _ _ _ _ _ _ _ _ _ _ _ _ _ _ _ _ _ _ _ _ _ _ _ _ _ _ _ _ _ _ _ _ _ _ _ _ _ _ _ _ _ _ _ _ _ _ _ _ _ _ _ _ affiliation : _ _ _ _ _ _ _ _ _ _ _ _ _ _ _ _ _ _ _ _ _ _ _ _ _ _ _ _ _ _ _ _ _ _ _ _ _ _ _ _ _ _ _ _ _ registration fee : gbp60 . 00 ( gbp30 . 00 for students ) includes all refreshments , buffet lunches and wine reception subtotal : gbp _ _ _ _ _ _ _ _ _ _ _ _ _ _ _ _ saturday 31 october 1998 conference dinner : gbp16 . 00 subtotal : gbp _ _ _ _ _ _ _ _ _ _ _ _ _ _ _ _ are you vegetarian ? yes / no please provide details of any specific dietary requirements : _ _ _ _ _ _ _ _ _ _ _ _ _ _ _ _ _ _ _ _ _ _ _ _ _ _ _ _ _ _ _ _ _ _ _ _ _ _ _ _ _ _ _ _ _ _ _ _ _ _ _ _ _ _ _ _ _ _ _ _ _ _ _ _ _ _ _ _ _ _ _ _ _ _ _ _ _ _ _ _ _ _ _ _ _ _ _ _ _ _ _ _ _ _ _ _ _ _ total payment : gbp _ _ _ _ _ _ _ _ _ _ _ _ _ _ _ _ cheques should be made payable to ' the university of salford ' in sterling only . alternatively , payment by credit card ( visa / mastercard ) is possible : card no . : _ _ _ _ _ _ _ _ _ _ _ _ _ _ _ _ _ _ _ _ _ _ _ _ _ _ _ _ _ _ expiry date : _ _ _ _ _ _ _ _ _ _ _ _ _ _ _ _ _ card holder 's name : _ _ _ _ _ _ _ _ _ _ _ _ _ _ _ _ _ _ _ _ _ _ _ _ _ _ _ _ _ _ _ _ billing address : _ _ _ _ _ _ _ _ _ _ _ _ _ _ _ _ _ _ _ _ _ _ _ _ _ _ _ _ _ _ _ _ _ _ _ _ _ _ _ _ _ _ _ _ _ _ _ _ _ _ _ _ _ _ _ _ _ _ _ _ _ _ _ _ _ _ _ _ _ _ _ _ _ _ _ _ _ _ _ _ _ _ _ _ _ _ _ _ _ _ _ _ _ _ _ _ _ _ _ _ _ _ _ _ _ _ _ _ _ _ _ _ _ _ _ _ _ _ _ _ _ _ _ _ _ _ _ _ _ _ _ _ _ _ an official receipt will be sent once registration forms , payment details or cheques have been received . please send completed registration forms ( and cheques ) to : miss wendy pickles , esri conference administrator , university of salford , crescent house , the crescent , salford , greater manchester m5 4wt , uk . telephone : + 44 ( 0 ) 161 295 5275 fax : + 44 ( 0 ) 161 295 5223 e - mail : w . pickles @ esri . salford . ac . uk closing date for registration : friday 9 october 1998
</t>
  </si>
  <si>
    <t xml:space="preserve">Subject: computer assisted language learning
 the international journal computer assisted language learning ( http : / / www . swets . nl / sps / journals / call . html ) is seeking submissions for a special edition focusing on the work of scholars based in japan . aims and scope : computer assisted language learning is an international journal which leads the field in its total dedication to all matters associated with the use of computers in language learning ( l1 and l2 ) it provides a forum to discuss the discoveries in the field and to exchange experience and information about existing techniques . the scope of the journal is intentionally wide-ranging and embraces a multitude of disciplines . areas covered : - pedagogical principles and their applications - cognitive modelling - observations on , and evaluation of , call software - intelligent tutoring systems - digitised versions of video and audio - application of ai to language teaching - computer assisted translation - computer assisted composition - multi - lingual systems - simulated - active learning environments audience : teachers and researchers , linguists , computer scientists , psychologists , and educationalists contributions may be e-mailed to mark peterson at japan advanced institute of science and technology e-mail mark @ jaist . ac . jp . the deadline for submissions will be september 30th 1998 . - - - - japan advanced institute of science and technology http : / / www . jaist . ac . jp / ~ mark /
</t>
  </si>
  <si>
    <t xml:space="preserve">Subject: cal ' 98 : extended deadline for abstracts
 fourth conference on afroasiatic languages soas , london 25-27 june 1998 guest speakers : robert hoberman , paul newman , john saeed , baye yimam call for abstracts - - - - - - - - - - - - - - - - - - - - the fourth conference on afro - asiatic languages is to be held 25 - 27th june , 1998 , in london , england , organised by the school of oriental and african studies ( soas ) . the aim of the conference is to promote research in theoretical linguistics in relation to afro - asiatic languages . the editorial committee hopes to undertake the publication of a collection of papers based on the presentations at the colloquium , a volume in the series studies in afro - asiatic grammar ( holland academic graphics ) . abstracts are invited for thirty minute talks ( 30 + 10 ) in all areas of syntax , morphology and phonology . abstracts should be no less than one page and may not exceed two pages . send five anonymous copies of the abstracts and one copy with the name of author ( s ) and institution ( s ) . include a card containing the following information : name of author ( s ) , title of the paper , address and affiliation , phone number , fax and e-mail address ( if available ) . abstracts must be received by 15th february 1998 ( extended deadline ) . e - mail or fax submissions are accepted . send only one anonymous abstract in this case . all abstracts will be anonymously reviewed . address for abstracts : conference on afro - asiatic languages selection committee centre of african studies soas thornhaugh st . , russell square london , wc1h 0xg , u . k . fax : + 44 - ( 0 ) 171-323 - 6254 e - mail : cal @ soas . ac . uk website to be established = january 1998 : http : \ \ www . soas . ac . uk \ linguistics local committee : richard hayward , africa department , soas ; bruce ingham , linguistics department , soas ; jamal ouhalla , queen mary &amp; westfield college ; denise perrett , soas .
</t>
  </si>
  <si>
    <t xml:space="preserve">Subject: conference on language teacher education
 announcement and call for papers the center for advanced research on language acquisition at the university of minnesota announces an international conference on language teacher education may 20 - 23 , 1999 radisson-metrodome hotel minneapolis , minnesota , usa this conference will be of interest to anyone involved in the preparation and ongoing professional development of language teachers of all kinds : practitioners and researchers in the various sub-fields of language teacher education . the conference will address the education of teachers of all languages , at all instructional and institutional levels , and in all the many national and international contexts in which this takes place , including : esl / efl ; foreign / modern / world language teaching ; bilingual education ; immersion education ; indigenous and minority languages ; and the teaching of less commonly taught languages . the conference aims to bring together research , theory , and best practices from all these contexts , and to initiate and sustain meaningful professional dialogue across languages , levels , and settings . speakers and panelists will include : * gloria ladson - billings ( keynote address ) * jack richards ( honorary conference chair ) * dick allwright * elizabeth bernhardt * pat chaput * donald freeman * eugene garcia * kris gutierrez * nancy hornberger * karen e . johnson * denise mckeon * mimi met * june phillips the conference will focus on four principal themes : i . the knowledge base of language teacher education ii . social , cultural and political contexts of language teacher education iii . the processes of language teacher education iv . language teacher education policy for further information about the conference , and to be added to our mailing list , contact : international conference on language teacher education , carla , 333 appleby hall , university of minnesota , mpls mn 55455 . phone : 612-626 - 8600 . fax : 612-624 - 7514 . e - mail : &lt; carla @ tc . umn . edu &gt; . web : &lt; http : / / carla . acad . umn . edu / teacher-ed . html &gt; . more program information and registration forms will be included in a later mailing in fall 1998 . the call for papers follows below . please forward this announcement and call to others who may be interested ! call for papers the international conference on language teacher education welcomes proposals for papers on all aspects of the education and professional development of language teachers . papers may report on data-based research , theoretical and conceptual analyses , or best practices in language teacher education . the conference will focus on four broad themes . proposals are more likely to be accepted if they address one of these themes : theme i : the knowledge base of language teacher education a central issue in language teacher education is the question of what constitutes the knowledge base of language teaching and how it relates to the processes and content of teacher education . issues in this theme may include : * teachers ' knowledge and beliefs * teacher learning in formal and informal contexts * teachers ' ways of knowing * teacher socialization * professionalism * the nature of disciplinary knowledge . theme ii : social , cultural , and political contexts of language teacher education language teacher education takes place in multiple contexts and with diverse populations , where language , culture and identity are intricately bound together . papers in this theme may include critical and analytical perspectives on : * institutions , communities , and discourses within which teacher education practices are situated * power , status , and authority and language teacher education * diversity and equity in language teacher education , including issues of race , class , gender , sexual orientation , and language * the socially situated nature of language and learning theme iii : processes of language teacher education the processes of language teacher education refer to the ways in which the knowledge base is conceptualized and operationalized . these are constructed through the contributions and interpretations that all participants bring to the process . processes may include : * program design * curriculum * pedagogical methods * organization of instruction * practica * materials * observation / supervision * professional development for teachers at all experience levels theme iv : policy in language teacher education actions taken by formal and informal decision-making bodies have an impact on language teacher education . these policies influence the directions of teacher education even though they may or may not involve the participation of teacher educators . they can be formulated at the institutional , local , state , or national levels , and may include : * standards * legislative mandates * teacher education program requirements * recruitment and retention * advocacy by language teacher organizations presentations will be 30 minutes in length . in line with the dialogical spirit of the conference , each session of two or three papers will include presentations concerned with different contexts and types of language teacher education . submit proposals in the following form : i . 8 copies of a one-page , single-spaced abstract with the title of the presentation and the theme it addresses indicated in the top left-hand corner ( your name and institution should not appear on these copies ) . ii . 1 additional copy of the abstract which includes your name and institution in the top right-hand corner . iii . a 50 - word summary of your presentation to be published in the conference program . iv . a copy of the form attached below . proposals are to be sent to : dr . bill johnston , chair of the program committee , international conference on language teacher education , ilasll , university of minnesota , klaeber court 192 , 320 16th st . se , minneapolis , mn 55455 . phone : 612-626 - 2269 . e - mail : &lt; billj @ tc . umn . edu &gt; . submissions should be postmarked no later than october 31 , 1998 ( please note the extended deadline ) . submissions from outside the continental us only may be sent by fax to the following number : 612-627 - 1875 . applicants will be notified of the program committee 's decision no later than december 31 , 1998 . selected papers from the conference will be published in a collection of conference proceedings . proposal form a . information about presentation presenter 's name : title of presentation : theme : b . presenter information : institution : address : phone number work : home : fax : e - mail :
</t>
  </si>
  <si>
    <t xml:space="preserve">Subject: international lexical functional grammar conf
 call for papers lfg99 1999 international lexical functional grammar conference 19 july - 21 july 1999 the university of manchester submission receipt deadline : 15 february 1999 url : http : / / lings . ln . man . ac . uk / html / lfg / enquiries : lfg99 @ man . ac . uk the university of manchester is pleased to invite you to participate in lfg99 which will take place from monday , july 19 till wednesday , july 21 1999 at the university of manchester , uk . the conference welcomes work both within the formal architecture of lexical - functional grammar and typological , formal , and computational work within the 's pirit of lfg ' , as a lexicalist approach to language employing a parallel , constraint-based framework . the conference aims to promote interaction and collaboration among researchers interested in nonderivational approaches to grammar , where grammar is seen as the interaction of constraints from multiple dimensions of linguistic substance , including category information , grammatical relations , and semantic information . further information about the syntactic theory lfg can be obtained from : http : / / clwww . essex . ac . uk / lfg / submissions the conference will involve 30 - minute talks , poster / system presentations , and workshops . talks and poster presentations will focus on results from completed as well as ongoing research , with an emphasis on novel approaches , methods , ideas , and perspectives , whether descriptive , theoretical , formal or computational . we particularly welcome papers and suggestions for workshops on a given language area . presentations should describe original , unpublished work . abstracts and papers must be received by february 15 , 1999 , and should be submitted to the program committee chairs at the address given below . for further information or offers of organisational help , contact the local organisers at the address below . poster / system presentations a scheduled session for posters and the demonstration of systems is planned as part of the conference , with the posters also available for viewing at other times throughout the conferece . workshops workshops are a small group of talks ( 2 - 4 ) on a coherent topic that can be expected to generate opposing views and discussion with the broader audience . participants to workshops are usually invited . workshop papers should be distributed in advance among participants and participants should refer to each others approaches . at this point in time , we welcome suggestions for workshops from potential organisers or people with certain interests . suggestions for workshops should be sent to the local organizers at lfg99 @ man . ac . uk . topics that have been mentioned for potential workshops include : - phenomena within a given language area ( such as amerindian ) - field work and linguistic theory - event conceptualization and lexical semantics - constructions / construction grammar and lfg actual workshop topics and participants will be announced later . timetable deadline for workshop proposals : 30 november 1998 deadline for receipt of submissions : 15 february 1999 acceptances sent out : 31 march 1999 conference : 19 july - 21 july 1999 submission specifications people may submit either abstracts or full length papers for refereeing . the advantages of full paper submission are that it allows better assessment of your work and that ( at least for some people ) accepted refereed full papers count as a higher status publication . the program chairs may decide that certain submissions are better as poster presentations than as read papers . submitters may also indicate if they wish a submission to be considered as a poster / system presentation . full length papers . papers should be no more than 15 pages , including figures and references , in 11 or 12pt type , on a4 / us letter paper . the printed text area must not exceed 165x230mm ( 6 . 5x9 inches ) , and should be centred horizontally and vertically on the page . omit name and affiliation , and obvious self reference from the version for review . papers should include a roughly 100-200 word abstract at the beginning . abstracts . abstracts should be one a4 page in 10pt or larger type and include a title . omit name and affiliation , and obvious self reference . a second page may be used for data , c - / f - and related structures , and references . papers / abstracts may be submitted by email or by regular mail ( or by both means as a safety measure ) . email submission is preferred . regular mail include : - five copies of the abstract / paper . - a card or cover sheet with the paper title , name ( s ) of the author ( s ) , affiliation , address , phone / fax number , e-mail address , and whether the author ( s ) are students . email . include or attach your paper as either a plain ascii text , html , or postscript file . include the paper title , name ( s ) of the author ( s ) , address , phone / fax number , email address , and whether the author ( s ) are students in the body of your email message . all papers / abstracts will be reviewed by at least two people . papers will appear in the proceedings which will be published online by csli publications . selected papers may also appear in a printed volume published by csli publications . organisers and their contact addresses send paper / abstract / poster submissions and inquiries about submissions to : program committee chairs : tracy king &lt; thking @ parc . xerox . com &gt; miriam butt &lt; miriam . butt @ uni-konstanz . de &gt; mail : tracy holloway king information sciences and technologies laboratory xerox parc 3333 coyote hill road palo alto ca 94304 usa contact the conference organisers at : email : lfg99 @ man . ac . uk mail : kersti borjars or nigel vincent department of linguistics university of manchester manchester m13 9pl uk associated events given the great success of the pre-conference bushwalk organized as part of lfg98 , we are planning an organised walk in the peak district for the weekend preceding the conference . details and information on how to sign up for it will be provided in a subsequent call for papers . on the last evening of the conference there will be a conference dinner in a stately home on the outskirts of manchester . location the conference will be held at hulme hall , a hall of residence near the main university buildings . different types of b&amp;b accommodation will be available in hulme hall , where all lectures , book displays etc will also take place . details of this and registration form will be provided at a later stage .
</t>
  </si>
  <si>
    <t xml:space="preserve">Subject: acl ' 99 theme final cfp
 final call for theme proposals acl-99 conference : the 37th annual meeting of the association for computational linguistics university of maryland june 22 - - 27 1999 the association for computational linguistics would like to encourage the submission of papers on substantial , original , and unpublished research on all aspects of computational linguistics . a particular aim for the 1999 conference is a broadening of both the thematic coverage and geographical origin of submissions ; to this end , we are experimenting with a new format . some proportion of the conference will be given over to special sessions , somewhat like a special issue of a journal , organised around themes proposed by members of the nlp community . our aim is to incorporate some of the intensity and excitement of the traditional post-conference workshops , without replacing those workshops - - - we expect , as has become traditional , that there will also be a set of post-conference workshops that will remain separate from the main meeting . this call invites proposals for thematic sessions in accordance with the considerations below ; a final call for papers will be sent out in early november . what is a thematic session ? we are soliciting proposals for themes that will provide 4 - - 8 high quality papers , typically forming one or two sessions in the main conference . proposers of accepted themes , who will become the chairs of those sessions , will have similar responsibilities to those of workshop organisers in terms of arranging reviewing and the delivery of camera ready copy ; however , the papers will be scheduled as part of the main sessions and will be published as part of the main conference proceedings . in terms of subject area coverage , we expect thematic sessions will be closer to workshop topic areas in focus . format of theme proposals please specify the following : - - chair details : name , address , email , telephone number , fax - - title - - summary : at most one page describing the proposed subject area , citing evidence that there is sufficient interest in the area to generate enough high quality submissions to populate up to a half-day 's worth of presentations . - - proposed review committee : each paper submitted should be reviewed by at least three people . as part of your proposal , you should suggest a potential review committee of around 12 people who will be asked to serve on the committee if the proposal is accepted . your list should demonstrate the spread of interest in the area in the community , encouraging both international participation and the participation of a broad range of researchers , including both senior members of the community and graduate students . theme proposals should be submitted to the email address provided below . informal enquiries as to what might work as a theme can also be directed to this address in advance of the submission date . possible themes might be topics like : nlp and data mining ; word segmentation in asian languages ; reconciling functional and formal approaches to syntax ; approaches to concept to speech . we provide these examples only as indications of the variety of topic areas that will be considered . important dates this call issued : september 14 , 1998 theme submissions deadline : october 12 , 1998 notification of selected themes : october 26 , 1998 call for papers : early november 1998 paper submissions deadline : january 25 , 1999 notification of acceptance : march 22 , 1999 camera ready papers due : may 3 , 1999 general submission questions chairs for the acl-99 program are ken church and robert dale . all queries regarding the program should be sent to acl99 @ mri . mq . edu . au ; this forwards to both authors . submission format theme proposals should be of approximately two pages in length , ideally submitted in ascii by email to acl99 @ mri . mq . edu . au with the subject : " acl99 theme proposal " . more complicated formats such as standalone latex ( not requiring additional style files ) , postscript , and word will be accepted if they print on the first try . hardcopy proposals should be faxed or mailed to * both * of the chairs , clearly labeled " acl99 theme proposal " . proposals should be received by 5pm gmt on october 12th 1998 . ken church ( co - chair ) robert dale ( chair ) at&amp;t labs - research microsoft research institute 180 park ave , office d235 school of mpce po box 971 macquarie university florham park , nj 07932-0971 , usa sydney nsw 2109 , australia kwc @ research . att . com robert . dale @ mq . edu . au tel : + 1 973-360 - 8620 tel : + 61 2 9850 6331 fax : + 1 973-360 - 8077 fax : + 61 2 9850 9529
</t>
  </si>
  <si>
    <t xml:space="preserve">Subject: c . t . james huang , syntax
 syntax huang , c . t . james ; logical relations in chinese and the theory of grammar ; 0-8153 - 3136 - 3 , cloth ; pages , $ 89 ; garland publishing ; outstanding dissertations in linguistics this classic study in theoretical and chinese syntax has proven influential in recent developments of syntactic theory in areas as diverse as phrase structure , quantifier scope , anaphora , movement constraints , the form and meaning of interrogative sentences , and the nature of logical form . huang gives a detailed analysis of a wide range of grammatical constructions in chinese ( and english ) and shows that his analyses shed important new light on the theory of universal grammar and linguistic typology , often in ways unavailable from the study of english and other familiar european languages . some of the results of this work are : ( a ) a parametric theory of quantifier scope ; ( b ) a relativized notion of a ' governing category ' for chomsky 's ( 1981 ) binding theory ; ( c ) a theory of generalized control that derives the pro drop parameter and related phenomena ; ( d ) a proposed condition on extraction domains ( ced ) on overt movement ; ( e ) a proposal of lf wh-movement for languages without wh-movement ; and ( f ) a generalizationof the ecp to account for a full range of adjunct / complement asymmetriesand subject / object asymmetries in syntactic and lf extraction . the proposed analyses exemplify how an optimal theory of typology should come about as the ' by-product ' of an optimal theory of ug . the author is professor of linguistics at the university of california , irvine . e - mail : info @ garland . com
</t>
  </si>
  <si>
    <t xml:space="preserve">Subject: igg call for papers
 xxv incontro di grammatica generativa universita ' di siena february , 25-27 1999 conference announcement and call for papers please post ! next year the traditional annual meeting of italian generativists will take place in siena at the end of february ( february , 25-27 1999 ) . abstract submission : the incontro will consist of approximately 20 talks of 40 minutes each plus discussion . official languages of the incontro will be both italian and english . abstracts may not exceed 2 pages and should be sent anonymously in four copies , accompanied by a camera-ready original with the author 's name , e-mail address and affiliation to the following address : xxv incontro di grammatica generativa prof . luigi rizzi universita ' di siena scienze della comunicazione facolta ' di lettere e filosofia via del giglio 14 53100 siena fax number : + 39 0577 298461 ( please note that if you use fax , you can just send one anonymous copy together with the camera-ready one ) . deadline for submission of abstracts : december , 12 1998 the invited speaker to the conference will be ian roberts of the university of stuttgart . some information on how to get to siena and where to stay during the conference will be given in a following message . however , if you need to contact the organizers , please send an e-mail to : igg @ unisi . it
</t>
  </si>
  <si>
    <t xml:space="preserve">Subject: call for papers
 call for papers annual conference of the caal ( canadian association of applied linguistics ) , 1999 ( during the annual meetings of the social sciences and humanities federation ) june 3 to 5 , 1999 university of sherbrooke , sherbrooke , quebec proposals are invited for individual presentations or colloquia on the two major themes : language planning and language pedagogy . open papers are also acceptable . for more information , please see the full text of the call for papers : http : / / www . uwo . ca / french / acla / caal98eng . html proposals should be sent by e-mail before december 18 , 1998 to aclacaal @ julian . uwo . ca * * * * * appel aux communications congres annuel de l ' acla ( association canadienne de linguistique appliquee ) du 3 au 5 juin 1999 ( pendant la rencontre annuelle de la federation des sciences humaines ) universite de sherbrooke , sherbrooke ( quebec ) le comite scientifique sollicite des propositions de communication et de symposium sur les deux themes principaux : l ' amenagement linguistique et la pedagogie des langues . les communications portant sur d ' autres sujets seront egalement acceptees . pour plus de renseignements , veuillez consulter le texte complet de l ' appel de communications : http : / / www . uwo . ca / french / acla / caal98fra . html les propositions doivent etre adressees avant le 18 decembre 1998 par electronique a aclacaal @ julian . uwo . ca = = = = = = = = = = = = = = = = = = = = = = = = = = = = = = = = = = = = = = = = = = = = = = = = = = = = jeff tennant associate professor / professeur agrege departement de francais / department of french the university of western ontario london , ontario n6a 3k7 canada tel : ( 519 ) 661-2111 xt 5688 ( 519 ) 661-2163 ( messages ) fax : ( 519 ) 661-3470 jtennant @ julian . uwo . ca http : / / www . uwo . ca / french / = = = = = = = = = = = = = = = = = = = = = = = = = = = = = = = = = = = = = = = = = = = = = = = = = = =
</t>
  </si>
  <si>
    <t xml:space="preserve">Subject: semantics
 we would like to inform the members of linguist that a new book called semantiques , under the direction of michel chambreuil , has just been published in french by hermes . ( ben gharbia , bernigot , chambreuil , gamallo , panissod , reinberger ( 1998 ) , semantiques . paris , hermes . ) abstract : what can be , today , the object of the semantics of natural languages ? what hypotheses can be advanced on the entities associated to linguistic expressions , and on the operations involved in the processing of complex expressions ? implicit or explicit , these questions are present in all theoretical research on the semantics of natural language . by the analysis of different linguistic theories , following a similar outline for each of them , this book permits a critical reflection on these questions . it also aims at making the current research in which these theories are present more accessible for the reader . moreover , this research , by considering issues on the dynamics of the processing of information , its contextualisation , and the fundamental cognitive abilities of the speaker , is also in line with broader issues concerning , for instance , different domains of computer science or also cognitive sciences . the different theories dealt with are first order predicate logic , intensional semantics , boolean semantics , general semantics ( vanderveken ) , dynamic semantics , situation theory and cognitive grammar . the authors of this book , who are linguists , computer scientists , mathematicians , are members of the group of semantics of the laboratory of research on language ( lrl ) of the university blaise pascal , clermont ii . their research concerns the analysis of fundamental semantic principles , from specific issues such as : conceptual combination , coordination , quantification . michel chambreuil , mathematician and linguist , is professor at the university blaise pascal , clermont - ferrand , france . this book can be ordered : - on www . editions-hermes . fr , - or at the following adress : 8 , quai du march - neuf - 75004 paris - france , - or by fax ( 01 53 10 15 21 ) , - or by e-mail : hermes @ iway . fr
</t>
  </si>
  <si>
    <t xml:space="preserve">Subject: isfc ' 99
 isfc99 - - the 26th systemic functional institute and congress department of english language &amp; literature national university of singapore institute : 22-24 july 1999 congress : 26-30 july 1999 theme : linguistics and education on entering the 21st century the institute the three day institute preceding the congress offers courses in the theory and practice of systemic functional linguistics ( sfl ) by leading figures within the field . for those who are not familiar with the model , the courses can provide the necessary background for the congress which is to follow . the major themes that will be treated at the institute include grammar , discourse , sociolinguistics , education , literature , information technology and computational methods . the congress the congress will bring together systemic functional linguists and those interested in finding out more about the ever increasing range of applications of sfl . with the 26th international systemic functional congress ( isfc99 ) being held in singapore , we extend a specially warm welcome to australian and asian participants . in addition we hope that many from europe , north america and other parts will be able to join us here in what should be a very special occasion , with a list of plenary speakers that includes michael halliday , ruqaiya hasan , hu zhuanglin , jim martin , fran christie and michael o ' toole . the congress theme is linguistics and education on entering the 21st century . we welcome contributions from any of the growing number of theoretical and practical fields of sfl including extensions to other semiotic systems , and applications of sfl to education . while we expect the majority of papers and workshops to be located within a sfl framework , we welcome other contributions including those that offer an alternative perspective . call for offers of papers and workshops if you would like to offer a paper or a workshop , please send your proposal of one page ( a4 or us legal or email equivalent ) email , fax or hardcopy to the address below by 31st december 1998 . if you need a letter of acceptance for funding purposes , please inform us by marking your proposal " urgent " . papers should be designed to fit into a 40 minute slot which includes the time for questions and discussion . the workshops are three hours long . the workshops offer the opportunity for discussion , learning and improving skills such as developing theoretical knowledge and text analysis and demonstration of software and so forth . partial funding partial funding to attend the institute and congress will be considered in exceptional circumstances how to receive the second circular the second circular will contain details of the programme for the institute and congress , a list of the costs and the registration forms . it is essential that you write , fax or email us in order to receive a copy . the message need only be : " request for second circular " . also if you would like copies of the isfc99 poster , please let us know and we will forward the required number to you . address for correspondence and secretariat email : ellsfc99 @ nus . edu . sg post : isfc99 department of english language and literature national university of singapore 10 kent ridge crescent singapore 119260 fax : ( 65 ) 773 2981 website : further information will be posted on the website : http : / / www . fas . nus . edu . sg / ell / systemic / isfc-99 . html location of the institute and congress both the institute and congress will be held at the regional language centre ( relc ) , international hotel in the centre of singapore . this centre offers first rate conference facilities including accommodation , breakfasts and lunches ( and coffee breaks ) . more information about the facilities and what to do in singapore will be provided in the second circular . institute and congress organisers joseph foley , kay o'halloran , lionel wee , lisa lim , benny lee and vincent ooi and joyce james ( relc ) . any enquiries related to academic matters may be directed to : joe foley ellfoley @ nus . edu . sg kay o'halloran ellkoh @ leonis . nus . edu . sg
</t>
  </si>
  <si>
    <t xml:space="preserve">Subject: dialogues on bakhtin
 dialogues on bakhtin : interdisciplinary readings mika lhteenmki &amp; hannele dufva ( toim . ) jyvskyl : centre for applied language studies , 1998 . 116 s . the ideas of mikhail bakhtin ( 1895-1975 ) , who has become the foremost russian philosopher and thinker in the humanities , have received much scholarly interest in the recent years . thus , the legacy of bakhtin , which during his lifetime clearly belonged to the realm of ' unofficial ' , has by today gained a firm official and institutional status both in his homeland and in the west . the present volume represents an interdisciplinary view to the work of mikhail bakhtin . the articles cover ' bakhtinology proper ' as well as recontextualizations of bakhtinian metaphors within various disciplines , such as linguistics , psychology of language , literary criticism and psychotherapy . contents : c . brandist &amp; d . shepherd : from saransk to cyberspace : towards an electronic edition of bakhtin v . makhlin : bakhtin against the current e . peuranen : bakhtin : soft and hard k . matilainen : bakhtin and modernity : crisis of the architechtonic , crisis of the dialogue , crisis of the carnivalesque m . lhteenmki : on dynamics and stability : saussure , voloshinov , and bakhtin o . - p . salo : developing language in social context : on the relationship between dialogical theory and the study of language acquisition h . dufva : from ' psycholinguistics ' to a dialogical psychology of language : aspects of the inner discourse ( s ) m . leiman : words as intersubjective mediator in psychotherapeutic discourse : the presence of hidden voices in patient utterances price : 80 fim inquiries and orders : centre for applied language studies university of jyvskyl , pl 35 , 40351 jyvskyl fax + 358-14 - 603 521 ; e-mail : toimisto @ kkkk . jyu . fi
</t>
  </si>
  <si>
    <t xml:space="preserve">Subject: tei report , call for proposals
 the future of the tei report and final invitation for proposals 1 background information as reported on this list in early september , the text encoding initiative is considering options for its future organization and funding , and is actively exploring the possibility of a consortium or cooperative organization to support the maintenance and extension of the tei guidelines . on 3 - 4 october , the tei executive committee met with representatives of the tei 's sponsoring organizations ( ach , acl , and allc ) and of some prospective host institutions . the purpose of this note is - to report to the community on the steps being taken toward the goal of a new organization for the tei , - to outline for all concerned the current schedule of events leading toward a final decision , and - to reiterate the invitation for institutions interested in hosting a tei organization to contact the tei as soon as possible , in order to ensure that any proposals can receive full consideration . 2 issues list in the course of the meeting , we elaborated a list of issues which must be resolved in the course of any decision on the tei 's future organization and structure ; any proposal for organizing and hosting a tei structure is expected to address these questions . - intellectual property rights : the tei 's sponsoring organizations are taking steps to clarify the current status of rights in the tei ; any new structure needs to make clear how those rights are to be managed in the future . there is a strong conviction that in any new organizational structure the results of the tei 's work must remain publicly accessible , as they are now . - the governance and legal status of the proposed organization must be described . it is essential that the legal structure be one that allows full participation by institutions and individuals from all countries ; in particular , institutions in the european and north american countries where tei activity and use are currently most common should be on an equal footing . - proposals need to specify a plausible business plan and indicate the level of fees and other funding needed to make the proposed organization self-sustaining . the executive committee and sponsoring organizations have no particular requirements on this topic ( beyond the hope that membership fees not be prohibitively expensive ) ; prospective hosts must take into account the cultural differences between europe and america as regards fees for membership in consortia and cooperative organizations . - geography : there is a strong wish that the international flavor of the tei be maintained with regard to the membership , governance , and provision of service by a tei organization . - the tei has developed a structure and a set of procedures for organizing and carrying out the intellectual work of maintaining the guidelines ; proposals for the tei 's future need to specify in how far these procedures will be retained , and how they will be changed . - proposals for a tei organization should contain provisions describing what is to happen if the organization is unsuccessful ; such a fall-back plan should provide among other things for the reversion of the tei to the original sponsoring organizations . - the future role of the current sponsoring organizations in the future guidance of the tei must be spelled out . there is , in principle , a broad range of possibilities here ; in practice , the current sponsoring organizations wish to have some active role in the governance of the tei , at least for some initial period - - both in order to ensure continuity in the project and to demonstrate their continuing support for the tei and its goals . - the scope of the proposed organization or cooperative must also be clear - - where 's cope ' may be described in terms of discipline , or of type of activity , or of the common bases or foci of activities . the sponsoring organizations recognize that standards of many kinds may be relevant to the activities of their members , and they expect to continue collaborating with each other on standards of mutual concern . whatever institutional and organizational framework is set up for the tei must be in a position to collaborate flexibly with future initiatives of the sponsoring organizations ( as well as continuing the tei 's involvement in work on related standards like xml ) . 3 timetable the timetable for the decision about the future organization of the tei is as follows : 31 october 1998 : initial proposals should be received from prospective hosts . november 1998 : a review committee consisting of the tei executive committee and additional representatives from the sponsoring organizations will review and discuss the proposals and ask proposers for explanations and clarification of matters of detail in the proposals . 30 november 1998 : cut-off for the discussion process , and deadline for submission of revised proposals , with full institutional commitments . early to mid - december 1998 : a short list of proposals will be selected , and proposers will be notified and invited to give final presentations at a meeting in january 1999 . mid - january 1999 : meeting of review committee to receive final presentations , following which the sponsoring organizations will decide the future arrangements for the tei . 31 january 1999 : public announcement of the decision made by the sponsoring organizations will be made by the end of january . 4 invitation institutions interested in proposing to organize and host a tei organization ( or to make any other proposal for the future of the tei ) should contact the tei secretariat as soon as possible at the address below for further information , since initial proposals are expected at the end of october , and final proposals , including full institutional commitments , are due 30 november . members of the sponsoring organizations , or other users of the tei , who would like to express their views on any of the issues outlined above , or to suggest other issues that should be considered , are invited to comment on tei - l , or to contact the appropriate bodies within their association , or to write directly to the tei executive committee in care of the address below . - c . m . sperberg - mcqueen , university of illinois at chicago lou burnard , oxford university tei secretariat : c . m . sperberg - mcqueen , tei @ uic . edu
</t>
  </si>
  <si>
    <t xml:space="preserve">Subject: cfp : foundation for endangered langages
 the foundation for endangered languages is now accepting proposals for projects of work that will support , enable or assist the documentation , protection or promotion of one or more endangered languages . please pass on this announcement to your friends and colleagues in endangered language communities who may not have access to the internet or e-mail . form for submissions there is a form which defines the content of appropriate proposals , and this may be obtained from the foundation 's liaison officer , christopher moseley , &lt; chris _ moseley @ mon . bbc . co . uk &gt; 2 wanbourne lane , nettlebed . oxfordshire rg9 5ah england fax + 44-1491 - 641922 all proposals must be submitted in this form , to ensure comparability ( although see note 4 below ) . deadline the time-limit for proposals to be considered in the current round will be the 8th of november 1998 . by that date , proposals and supporting testimonials must reach christopher moseley , at the address specified in the form . the fel committee will announce its decision before the 31st of december 1998 . four points to note especially : 1 . the foundation 's funds are extremely limited and it is not anticipated that any award will be greater than us $ 1 , 000 . smaller proposals stand a better chance of funding . 2 . where possible , work undertaken within endangered language communities themselves will be preferred . 3 . the foundation for endangered languages ( fel ) is a separate from the endangered language fund ( elf ) &lt; elf @ haskins . yale . edu &gt; , which is also announcing its request for proposals about now , but on a somewhat different timescale . it is perfectly possible ( and has indeed occurred in the past ) that the same project can be partially funded by both fel and elf . 4 . those who have already submitted proposals to fel speculatively should contact chris moseley to confirm what information , if any , still needs to be submitted . the form should be used to submit this additional information . nicholas ostler president foundation for endangered languages uk registered charity 1070616 http : / / www . bris . ac . uk / depts / philosophy / ctll / fel / batheaston villa , 172 bailbrook lane bath ba1 7aa england + 44-1225 - 85-2865 fax + 44-1225 - 85-9258 nostler @ chibcha . demon . co . uk
</t>
  </si>
  <si>
    <t xml:space="preserve">Subject: arabic linguistics socitey program
 the arabic linguistics society together with the university of illinois at champaign - urbana announce the twelfth annual symposium on arabic linguistics march 6 - 8 , 1998 friday , march 6 morning session 8 : 30 - 8 : 45 registration 8 : 45 - 9 : 00 welcoming remarks 9 : 00 - 9 : 30 hypocoristic formation in ammani - jordanian arabic bushra zawaydeh and stuart davis , indiana university 9 : 30 - 10 : 00 an acoustic - articulatory study of uvularization khalil iskarous , university of illinois 10 : 00-10 : 30 the phonology of emphasis and timbre in moroccan arabic mostafa shoul , mohammed i university 10 : 30-11 : 00 the spreading effect of emphatic consonants on long vowels in modern standard arabic ahmed alioua , universit cadi ayyad 11 : 00-11 : 15 coffee 11 : 15-12 : 15 modes of interrogation guest speaker : joseph aoun university of southern california afternoon session 2 : 00 - 2 : 30 checking and licensing inside dp in arabic m . a . mohammad , university of florida 2 : 30 - 3 : 00 dialect variation in arabic : the case of tetuani arabic and spanish arabic jamal ouhalla , university of london 3 : 00 - 3 : 15 coffee 3 : 15 - 3 : 45 free relatives in lebanese arabic lina choueiri , university of southern california 3 : 45 - 4 : 15 principled concordance peter hallman , ucla 4 : 15 - 4 : 45 arabic morphological causatives : numeration and local economy mark letourneau , weber state university 4 : 45 - 5 : 15 correspondence in arabic morphology ali idrissi , king abdulaziz university 6 : 00 reception , colonial room saturday , march 7 morning session 9 : 00 - 9 : 30 ( 8 ) and ( 9 ) as ternary and binary variables in damascus arabic jamil daher , new york university 9 : 30 - 10 : 00 avoidance behavior in writing arabic : an exploratory study of l1 linguistic insecurity kirk belnap , byu 10 : 00-10 : 30 contact between arabic and arabic : distancing frames in reported speech niloofar haeri , johns hopkins university 10 : 30-11 : 00 code alternations among arabic speakers in america kamel a . elsaadany , university of illinois at urbana - champaign 11 : 00-11 : 15 coffee 11 : 15-12 : 15 traditional arabic grammar and modern functional linguistics : unity in diversity guest speaker : ahmed moutaouakil mohammed v university afternoon session 2 : 00 - 2 : 30 relative clauses in moroccan arabic : a discourse perspective ahmed fakhri , west virginia university 2 : 30 - 3 : 00 on inna , anna , et alia david testen , university of chicago 3 : 00 - 3 : 30 on some phonetic and orthographic phenomenon as attested in an 11th - century judeo - arabic work maria angeles gallego , emory university 3 : 30 - 3 : 45 coffee 3 : 45 - 4 : 15 computational tool for developing morpho - phonological models for arabic george anton kiraz , bell laboratories 4 : 15 - 4 : 45 arabic stem morpho - tactics via finite - state intersection kenneth r . beesley , xerox research centre europe 4 : 45 - 5 : 15 testing lexical differences in regional standard arabics dilworth b . parkinson , brigham young university , and zeinab ibrahim , the american university in cairo sunday , march 8 morning session 9 : 00 - 9 : 30 acquisition of binding in l1 arabic naomi bolotin , university of kansas 9 : 30 - 10 : 00 do we need control theory ? ibtissam kortobi , university of southern california 10 : 00-10 : 30 secondary predication in the syntax of arabic wafaa batran wahba , mansura university 10 : 30-10 : 45 coffee 10 : 45-11 : 15 the construct state in arabic moha ennaji , university of fes 11 : 15-11 : 45 the syntax of small clauses in moroccan arabic fatima sadiqi , university of fes registration form name address city / state zip country affiliation email address amount enclosed : preregistration ( deadline : feb . 16 , 1998 ) $ 15 als 1998 membership dues : at the door $ 20 students $ 10 faculty &amp; students , university of illinois free faculty $ 15 checks , drawn on us banks , or international money orders should be made payable to the arabic linguistics society and sent with registration forms to : tessa hauglid , 759 west 1800 north , west bountiful , ut 84087 , usa ( email : tessa . hauglid @ m . cc . utah . edu ) . the symposium will be held at the illini union , 1401 west green st . , urbana , illinois . the hotel offers symposium participants reduced rates : $ 60 single , $ 68 double . reservations may be made by contacting the hotel directly at ( 217 ) 333-3030 . the lincoln lodge , within a short walking distance of the illini at 403 west university avenue , is also offering a special rate of $ 48 . 89 for symposium participants . reservations may be made by calling ( 217 ) 367-1111 . at both hotels , mention the arabic linguistics society to obtain conference rates . airlines which fly into champaign include : american , usair , united , and twa . for further information regarding arrangements at the university , contact elabbas benmamoun : tel . ( 217 ) 333-7129 ; fax ( 217 ) 333-3466 ; email benmamou @ lees . cogsci . uiuc . edu . check out the als website at http : / / lees . cogsci . uiuc . edu : 80 / linguistics / arabic / index . html . arabic linguistics society 759 west 1800 north west bountiful , ut 84087 usa
</t>
  </si>
  <si>
    <t xml:space="preserve">Subject: workshop on language change in japan and east asia
 call for papers workshop on language change in japan and east asia university of sheffield , uk 21st - 23rd may 1999 deadline : all submissions must be received by january 10 , 1999 . this workshop aims to provide a forum for presenting research on language change in japanese and other east asian languages ( chinese , korean ) , putting language change in the individual languages into a broader east asian context . we especially encourage presentations which investigate more than one language . potential topics include , but are not limited to : emergence of vernacular vs classical language , historical phonology , japanese - korean - altaic relationship , historical syntax , neologism , loanwords , english influence , standardisation and the fate of dialects or minority languages , role of kanji , etc . abstracts submitted must represent original , unpublished research . presentations will be 20 minutes long , plus 10 minutes for questions and discussion . please submit : 1 ) a clearly titled 1 page abstract for review . examples and references may be given on a second page . if your paper is accepted , this abstract will be included in the conference handbook . no changes in the title or the authors ' names will be possible after acceptance . 2 ) for each author , one copy of the information form printed at the bottom of this message . please include a self-addressed , stamped postcard for acknowledgment of receipt . notice of acceptance or rejection will be sent by march , 1999 . pre - registration materials and a preliminary programme schedule will also be available in march , 1999 . it is anticipated that a volume based on papers presented at the workshop will be published . send submissions to : workshop on language change in japan and east asia school of east asian studies university of sheffield floor 5 , arts tower western bank sheffield s10 2tn telephone : + 44-114 - 222-8400 fax : + 44-114 - 222-8432 e - mail : t . e . mcauley @ sheffield . ac . uk email submission of abstracts is encouraged . author information form ( one to be filled out completely for each author ) title : topic area : audio - visual equipment requests : full name : affiliation : contact address : email address : contact telephone number :
</t>
  </si>
  <si>
    <t xml:space="preserve">Subject: language planning and language pedagogy
 * * * call for papers annual conference of the caal ( canadian association of applied linguistics ) , 1999 ( during the annual meetings of the social sciences and humanities federation ) june 3 to 5 , 1999 university of sherbrooke , sherbrooke , quebec proposals are invited for individual presentations or colloquia on the two major themes : language planning and language pedagogy . open papers are also acceptable . for more information , please see the full text of the call for papers : http : / / www . uwo . ca / french / acla / caal98eng . html proposals should be sent by e-mail before december 18 , 1998 to aclacaal @ julian . uwo . ca * * * * * appel aux communications congres annuel de l ' acla ( association canadienne de linguistique appliquee ) du 3 au 5 juin 1999 ( pendant la rencontre annuelle de la federation des sciences humaines ) universite de sherbrooke , sherbrooke ( quebec ) le comite scientifique sollicite des propositions de communication et de symposium sur les deux themes principaux : l ' amenagement linguistique et la pedagogie des langues . les communications portant sur d ' autres sujets seront egalement acceptees . pour plus de renseignements , veuillez consulter le texte complet de l ' appel de communications : http : / / www . uwo . ca / french / acla / caal98fra . html les propositions doivent etre adressees avant le 18 decembre 1998 par courrier electronique a aclacaal @ julian . uwo . ca
</t>
  </si>
  <si>
    <t xml:space="preserve">Subject: toc : journal of african languages and linguistics ( jall ) 19 : 1 ( 1998 )
 journal of african languages and linguistics volume 19 : 1 ( 1998 ) mouton de gruyter * berlin * new york marie k . huffman and thomas j . hinnebusch . . . . . . the phonetic nature of ` voiceless ' nasals in pokomo : implications for sound change e . kweku osam . . . . . . . . . . . . . complementation in akan book reviews philip baker . . . . . . . . . . . . . . creoles , pidgins , varietes vehiculaires . proces et genese , by gabriel manessy herman m . batibo . . . . . . . . . . topics in african linguistics , by salikoko s . mufwene and lioba moshi ( eds . ) bruce connell . . . . . . . . . . . . . historical perspectives on chamba daka , by raymond boyd jan daeleman . . . . . . . . . . . . . . luba sprichwoerter . uebersetzte , erweiterte und ueberarbeitete ausgabe einer anonymen sammlung aus zaire , and tonrelationen in luba-sprich - woertern . reimformen auf suprasegmentaler ebene bei den baluba und beena-luluwa in zaire , by hans - ingolf weier jean l . doneux . . . . . . . . . . . . a grammar of kisi , a southern atlantic language , by g . tucker childs margo a . e . fransen . . . . . . . . discourse features of ten languages of west-central africa , by stephen h . levinson ( ed . ) kamanda kola . . . . . . . . . . . . . . la langue mondo : esquisse grammaticale , textes et dictionnaire , by andre vallaeys christa koenig . . . . . . . . . . . . perspektiven afrikanistischer forschung . beitraege zur linguistik , ethnologie , geschichte , philosophie und literatur . x . afrikanistentag , by thomas bearth , wilhelm j . g . moehlig , beat sottas and edgar suter ( eds . ) dieke rietkerk . . . . . . . . . . . . talk , thought and thing - the emic road towards conscious knowledge , by kenneth l . pike vincent de rooji . . . . . . . . . . codeswitching in gambia : eine soziolinguistische untersuchung von mandinka , wolof und englisch in kontakt , by delia haust recent publications in african linguistics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</si>
  <si>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the linguistic review 15 / 2 - 3 ( 1998 ) special issue : greek syntax
 the linguistic review volume 15 / 2 - 3 ( 1998 ) special issue greek syntax : from minimality to optimality edited by gaberell drachman and dimitra theophanopoulou - kontou mouton de gruyter * berlin * new york editorial preface gaberell drachman . . . . . . . . . the syntax of early greek irene philippaki - warburton functional categories and modern greek syntax spyridoula varlokosta , anne vainikka and bernhard rohrbacher . . . . . . . functional projections , markedness , and ` root infinitives ' in early child greek chrysoula klidi . . . . . . . . . . . negative polarity items and negative quantifiers in modern greek : two in one or one in two ? anastasia giannakidou and jason merchant . . . . . . . . . . . . reverse sluicing in english and greek artemis alexiadou and melita stavrou . . . . . . . . . . . . ( a ) symmetries in dps and clauses : evidence from derived nominals filippo beghelli . . . . . . . . . . mood and the interpretation of indefinites _ _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</si>
  <si>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glot international 3 - 7
 g l o t i n t e r n a t i o n a l editors : lisa lai - shen cheng and rint sybesma &lt; mailto : glot @ rullet . leidenuniv . nl &gt; &lt; http : / / www . hag . nl / glot . htm &gt; table of contents , vol . 3 , issue 7 ( september 1998 ) * state - of-the - article * ljiljana progovac on structure for coordination ( part i ) " while counterexamples do not necessarily falsify a theory , it seems safe to conclude that counterexamples do indeed falsify a generalization that does not follow from a theory , which seems to be the case with coordination of likes constraint . " * column * neil smith on jackdaws , sex and language acquisition " in fact , ethologists make pretty good mothers compared to the average jackdaw . " * dissertations * willem visser 's the frisian syllable ( vu amsterdam , 1997 ) reviewed by sam rosenthall norvin richards ' what moves where when in which language ? ( mit , 1997 ) reviewed by andrew simpson * book reviews * roger schwarzschild 's pluralities ( kluwer 1996 ) reviewed by sjaak de mey * goodies * sean crist and tony kroch 's trees reviewed by colin phillips * book notice * shohei yoshida 's phonological government in japanese ( australian national u , 1997 ) ( krisztina polgardi ) " the number of death " a linguistic mystery in eight installments by chris sidney tappan chapter 6 : supporting datas
</t>
  </si>
  <si>
    <t xml:space="preserve">Subject: pragmatics : m . roelofs : " hoe bedoel je ? "
 new from holland academic graphics : " hoe bedoel je ? " de verwerving van pragmatische vaardigheden door marja roelofs in " hoe bedoel je ? " de verwerving van pragmatische vaardigheden wordt de ontwikkeling van een groot aantal pragmatische aspecten bij nederlandstalige kinderen in de leeftijd tussen 4 en 9 jaar beschre - ven . deze jaren zijn interessant omdat een kind , als het op z ' n vierde naar school gaat , plotseling met veel meer communicatief verschillende situaties geconfronteerd wordt dan thuis ; zo zal het nu bijvoorbeeld veel vaker met vreemden moeten communiceren . de pragmatische aspecten zijn bestudeerd in twee verschillende genres van taalgebruik , namelijk een conversatie met een volwassene ( stap - gesprek ) en een vertelling . de verwerving van de produktie van spontane taal staat hierbij centraal . de eerste helft van het boek richt zich op een beschrijving van het pragmatische onderzoeksveld in het algemeen en op pragmatische ontwikkeling in het bijzonder . aan de hand van de resultaten , gepresen - teerd in de hoofdstukken 4 , 5 en 6 , worden in hoofdstuk 7 een aantal pragmatische ontwikkelingslijnen geschetst . inhoud : 1 . introductie van het onderzoekskader 2 . de onderzoekslite - ratuur 3 . de onderzoeksopzet en de onderzoeksvragen 4 . analyse en resultaten : de structuur van de conversatie 5 . analyse en resultaten : de functie en de inhoud van de conversatie 6 . analyse en resultaten : de narratie en de vergelijking tussen de twee genres 7 . discussie en aanbevelingen 1998 . 232 pp . isbn 90-5569 - 048 - 1 . paperback . [ lot international series 5 . ifott / university of amsterdam dissertation ] price for individuals ordering directly from hag : nlg 38 . 40 ( excl . p&amp;p and vat ) . holland academic graphics , the hague &lt; http : \ \ www . hag . nl &gt;
</t>
  </si>
  <si>
    <t xml:space="preserve">Subject: esther torrego , the dependencies of objects
 for more information please visit http : / / mitpress . mit . edu / promotions / books / tordpf98 the dependencies of objects esther torrego this monograph investigates the nature , properties , and consequences of the grammatical constraints that yield overt marking of objects in a variety of languages . the author , working within the minimalist program , concentrates on the syntactic and semantic behaviors of a particular class of objects : objects morphologically marked by the dative preposition in romance languages , especially in several spanish dialects , with consideration of similar phenomena in other languages . the central questions addressed revolve around the syntactic derivations that have accusative and dative complements and the role played by " doubling " clitics in these derivations . the analysis , concerned primarily with case theory , unifies syntactic phenomena by isolating the grammatical factors that yield structures with accusative and dative objects . the monograph also includes a discussion of some classical themes of syntactic theory in the romance languages , including asymmetries in the wh-movement of objects with clitics , and causatives . esther torrego is professor of spanish and linguistics at the university of massachusetts , boston . linguistic inquiry monograph 34 september 1998 6 x 9 , 216 pp . paper , isbn 0-262 - 70068 - 9 ; cloth , isbn 0-262 - 20112 - 7
</t>
  </si>
  <si>
    <t xml:space="preserve">Subject: theoretical and applied linguistics
 first call for papers 44th annual conference , international linguistic association april 16-18 , 1999 , new york university , ny , ny major theme : gender &amp; language while papers on the major theme are especially solicited , abstracts on any subject in theoretical and applied linguistics are welcomed . one - page , single-spaced , anonymous abstracts should clearly state the problems addressed , or research quetions , and some indication of results or conclusions . send via e-mail to the conference chair . simultaneously , send 3 hard , camera-ready coies , plus a 3x5 card bearing name , title of paper , addresses , affiliation , audio-visual equipment needed and time desired ( maximum 20 minutes plus discussion ) to the conference secretary . submissions on diskettes will not be accepted . those wishing to propose panels , or special sessions , etc . , should contact the conference chair . deadline for recept of abstracts is january 4 , 1999 . send e-mail to the chair : hard copies &amp; card to the secretary : deakins @ frontier . wilpaterson . edu johanna j . woltjer prof . alice h . deakins 511 west 112 st . english dept . new york , ny 10025 william paterson university ( 212 ) 749-3366 wayne , nj 07470 ( 973 ) 720-2582
</t>
  </si>
  <si>
    <t xml:space="preserve">Subject: romance languages
 lsrl 29 second call for papers the xxix linguistic symposium on romance languages university of michigan april 8-11 , 1999 deadline for receipt of abstracts : december 15 , 1998 invited speakers : james harris ( mit ) esther torrego ( umass ) enric vallduvi ( universitat pompeu fabra ) dieter wanner ( osu ) ( parasession ; see below ) main session abstracts are invited for 20 - minute talks ( plus 10 minutes for discussion ) on any aspect of romance linguistics . authors are asked to send six ( 6 ) copies of an anonymous abstract and one additional copy with the author 's name and affiliation ( the latter will be reproduced in the meeting handbook if the paper is accepted for presentation ) . abstracts should be no more than two pages in length ( including examples and references ) , in 12 - point type . all margins should be at least one inch wide ( or 2 . 5 cm ) . please also include a legible 3 " x 5 " card with paper title , name of author ( s ) , affiliation ( s ) , address , phone number , and e-mail address . to facilitate the review process , please indicate the primary area of linguistics addressed in the paper . those who wish to be considered for both the main session and the parasession ( see below ) should send two sets of materials ( please indicate main session / parasession ) . submissions are limited to a maximum of one individual and one joint abstract per author . e - mail submissions will be accepted , provided that a camera-ready hardcopy is received no later than december 24 , 1998 ( sorry , no faxes will be accepted ) . preference will be given to presentations not duplicated at other major conferences ( e . g . , lsa , nels , wccfl ) . authors are asked to indicate prior or planned presentations of their papers on the abstract submission card . notification : no later than february 2 , 1999 . parasession : new solutions to old problems : issues in romance historical linguistics organized by steven dworkin invited speaker : dieter wanner ( osu ) abstracts for twenty-minute papers are invited for a parasesison on the theme " new solutions to old problems : issues in romance historical linguistics . " this session seeks to explore how developments in such fields as grammaticalization , typology , sociolinguistics , language contact , formal theory , etc . may offer new insights into explaining changes that have ocurred in the development over time of the romance languages . papers should deal with specific changes in individual romance languages or with evolutionary trends in the romance family as a whole . papers that are in essence synchronic descriptions of attested older states of romance languages are not suitable for this parasession . abstract guidelines are the same as those for the main session . all submissions should be sent to : lsrl 29 organizing committee ( main session ) d . cresti , t . satterfield , &amp; c . tortora program in linguistics 1076 frieze building university of michigan ann arbor , mi 48109-1285 usa lsrl 29 organizing committee ( parasession ) s . dworkin program in linguistics 1076 frieze building university of michigan ann arbor , mi 48109-1285 usa telephone numbers : diana cresti : ( 734 ) 763-9172 steven dworkin : ( 734 ) 764-4381 teresa satterfield : ( 734 ) 647-2158 christina tortora : ( 734 ) 764-3725 fax : ( 734 ) 936-3406 e - mail : lsrl @ umich . edu webpage : http : / / www . umich . edu / ~ lsrl
</t>
  </si>
  <si>
    <t xml:space="preserve">Subject: workshop on the history of linguistics
 einladung zu einem gemeinsamen seminar workshop / colloque de recherche universitt potsdam - universit stendhal ( grenoble 3 ) histoire des sciences du langage 30 . / 31 . 10 . 1998 universitt potsdam , universittskomplex golm , kleiner senatssaal , haus 14 programme / ablauf 30 . 10 : 9-10 . 15 : bernard colombat ( grenoble ) : la grammaire latine en france ( xvie - xviiie s . ) : thories et pdagogie 10 . 45-12 . 00 nathalie fournier ( grenoble ) : la grammaire du franais l ' ge classique 14 . 30-15 . 30 martine furno ( grenoble ) : lapparition du bilinguisme dans les dictionnaires latins au xvie sicle 16 . 00-17 . 00 cordula neis ( potsdam ) : le dbat sur l ' origine du langage l ' acadmie de berlin 17 . 00-18 . 00 gerda haler ( potsdam ) : langage et cognition au sicle des lumires 31 . 10 10-11 sabine schwarze ( halle ) : la rflexion sur la traduction au 18e sicle 11-12 bernard colombat ( grenoble ) : le projet dun corpus reprsentatif des grammaires et des traditions linguistiques 12-13 gerda haler ( potsdam ) : le projet d ' un dictionnaire des thories linguistiques du 17e et 18e sicle
</t>
  </si>
  <si>
    <t xml:space="preserve">Subject: languaging 99 : a conference across literature , linguistics , and writing
 extended submission deadlines ! ! ! ! ! ! ! call for papers languaging 99 : a conference across literature , linguistics , and writing sponsored by the university of north texas and the gsea conference dates 4 - 6 march 1999 conference location university of north texas , denton , texas conference purpose languaging 99 offers a forum for scholars from the disciplines of linguistics , literature , and writing , as well as the related disciplines of anthropology , art , communication theory , cultural studies , film , history , music , philosophy , psychology , theater , etc . , to examine " language " and " texts " both within these disciplines and across these disciplines . submission deadlines u . s . mail : postmarked 25 october 1998 email : 1 november 1998 notification : 10 december 1998 submissions we encourage submissions that examine " language " and " texts " both within and across the following : - - literature - - linguistics - - writing ( includes rhetoric / composition , technical writing , creative writing ) - - related disciplines ( includes anthropology , art , communication theory , cultural studies , film , history , music , philosophy , psychology , theater ) we welcome submissions that deal with - - cognitive linguistics - - conceptual metaphor - - linguistic analysis of literature instructions for submitting please find complete instructions for submitting - - paper abstracts - - creative submissions - - symposia proposals at our website http : / / www . unt . edu / languaging we encourage submissions from graduate students as well as professional scholars . we cannot accept submissions by fax . we accept submissions via e-mail at linglit @ unt . edu or u . s . mail at languaging 99 university of north texas department of english p . o . box 311307 denton , tx 76203-1307 contacts for more information for more conference information , please write to languaging 99 university of north texas department of english p . o . box 311307 denton , tx 76203-1307 or direct your questions to linglit @ unt . edu visit our web site at www . unt . edu / languaging for updated information about - - plenary speakers - - conference registration - - travel and hotels
</t>
  </si>
  <si>
    <t xml:space="preserve">Subject: logic and natural language semantics
 esslli-99 workshop : foundations of intensional logic and natural language semantics call for papers the main focus of the european summer schools in logic , language and information is the interface between linguistics , logic and computation . it is organized under the auspices of the european association for logic , language and information ( folli ) . foundational , introductory and advanced courses together with workshops cover a wide variety of topics within six areas of interest : logic , computation , language , logic and computation , computation and language , language and logic . previous summer schools have been highly successful , attracting around 500 students from europe and elsewhere . the school has developed into an important meeting place and forum for discussion for students and researchers interested in the interdisciplinary study of logic , language and information . esslli-99 will take place at the university of utrecht , the netherlands , august 9-20 . in its first week it will feature a worskshop on foundations of intensional logic and natural language semantics . its aim is to provide a forum for advanced ph . d . students and other researchers to present and discuss their work on the following issues . intensional logic lies at the heart of a montague - style natural language semantics . it involves a representation of properties , relations and propositions ( prps ) . in traditional montague grammar , prps are characterized in terms of possible worlds , and the logico-semantic paradoxes are avoided by using a russellian hierarchy of types . the problems with this traditional approach ( e . g . , logical omniscience and expressive limitations ) have led to the flourishing of more fine - grained notions of prp , and to type-free solutions to the paradoxes ( gupta and belnap , barwise and etchemendy , cocchiarella , bealer , asher and kamp , chierchia and turner , etc . ) . the new approaches have problems of their own and no new framework has become standard . this workshop thus will explore and compare well - known or newly proposed foundational approaches for an intensional logic that can serve the purposes of natural language semantics . if you are interested in presenting your research , please send a two page abstract to : francesco orilia orilia @ unimc . it dipartimento di filosofia e scienze umane ph . + 39 ( 0733 ) 258 305 universit = e0 di macerata fax + 39 ( 0733 ) 235 339 62100 macerata italy the submission deadline is : march 15 , 1999 . workshop speakers will pay a reduced essli-99 registration fee , which will entitle them to attend all other courses and workshops . it may be possible to allocate a sum of about 100 ecu to partially cover the expenses of each workshop speaker . there will soon be an esslli ' 99 web page at : http : / / esslli . let . uu . nl / .
</t>
  </si>
  <si>
    <t xml:space="preserve">Subject: avail for review : syntax , chomsky
 the books listed below are in the linguist office and now available for review . if you are interested in reviewing a book ( or leading a discussion of the book ) ; please contact our book review editor , andrew carnie , ph . d . , at : carnie @ linguistlist . org please include in your request message a brief statement about your research interests , background , affiliation and other information that might be valuable to help us select a suitable reviewer . do not include an electronic cv or a url linking to a personal homepage . these will be ignored . please also send a surface mail address for us to send the book to . * * * * * * * * * * * * * * * * * * * * * * * * * * * * * * * * * * * * * * * * * * * * * * syntax : esther torrego ( 1998 ) the dependencies of objects . mit press . this monograph investigates the nature , properties , and consequences of the grammatical constraints that yield overt marking of objects in a variety of languages . the author , working within the minimalist program , concentrates on the syntactic and semantic behaviors of a particular class of objects : objects morphologically marked by the dative preposition in romance languages , especially in several spanish dialects , with consideration of similar phenomena in other languages . noam chomsky - biography * * * special note : the reviewer for the following volume should be willing to review not only the book , but also the interactive web site associated with the book . the reviewer must therefore have web-reading software and knowledge of the www * * * robert f . barsky ( 1997 ) noam chomsky : a life of dissent . mit press cambridge . this biography describes the intellectual and political milieus that helped shape noam chomsky , a pivotal figure in contemporary linguistics , politics , cognitive psychology , and philosophy . it also presents an engaging polical history of the last several decades . the book highlights chomsky 's views on the uses and misuses of the university as an institution , his assessment of useful political engagement and his dobuts about postmodernism . because chomsky is given ample space to articulate his views on many of the major issues relating to his work , both linguistic and political , this book can also be seen as the autobiography that chomsky says he will never write .
</t>
  </si>
  <si>
    <t xml:space="preserve">Subject: avail for review : syntax , prosody , semantics
 the books listed below are in the linguist office and now available for review . if you are interested in reviewing a book ( or leading a discussion of the book ) ; please contact our book review editor , andrew carnie , ph . d . , at : carnie @ linguistlist . org please include in your request message a brief statement about your research interests , background , affiliation and other information that might be valuable to help us select a suitable reviewer . do not include an electronic cv or a url linking to a personal homepage . these will be ignored . please also send a surface mail address for us to send the book to . * * * * * * * * * * * * * * * * * * * * * * * * * * * * * * * * * * * * * * * * * * * * * * syntax : klein , henny ( 1998 ) adverbs of degree in dutch and related languages . john benjamins syntax : bennis , pica &amp; rooryck ( 1998 ) atomism and binding . foris publishers ( distributed by holland academic graphics ) syntax &amp; prosody : zubizarreta , maria luisa ( 1998 ) prosody , focus , and word order . mit press : cambridge semantics bayer , samuel ( 1997 ) confessions of a lapsed neo - davidsonian . garland press . ny .
</t>
  </si>
  <si>
    <t xml:space="preserve">Subject: computer assisted learning of french ( special edition of " call " )
 call for papers computer assisted learning of french guest editor : michael zock ( limsi , cnrs ) ( submission deadline : 10 march 98 ) the international journal call will devote a special issue to the research on computer assisted language learning of french . the goal of this special issue is to offer an acurate description of what has been achieved , both outside and inside france , and i invite you to submit research contributions representing original , previously unpublished work . scope papers are invited on any topic related to computer assisted language learning of french . though desirable , they do not need to report on implemented work : new research ideas are of paramount importance in this guest issue . topics could include : ( i ) the learning of low-level skills such as : * grammar * vocabulary * spelling * pronunciation ( ii ) the learning of higher level skills : * nl - generation or comprehension * discourse planning * composition ( making an outline ) * abstract creation , r \ 233sum \ 233s * machine - aided translation * cognitive issues ( iii ) development of computational tools : * grammar environment * writer 's workbench * spelling checkers * coherence checkers * on - line help to dictionaries * natural language interfaces * multimodal interfaces * navigation aids * hypertext tools format of submissions papers should be written in english ( this is the international language used in this journal ) and should not exceed 18 pages ( in a 12pt proportional font ) including figures and references . they should also include the author 's name , affiliation and address ( incl . phone number , e-mail address ) , as well as an abstract and key words , indicating which of the thematic areas best describe the content of the paper . electronic submissions in ms - word , or plain text format are also welcome ( please avoid latex ) . submission procedure three hard copy submissions should be sent to : michael zock limsi - cnrs , bp 133 f-91403 orsay , france email : zock @ limsi . fr submissions must be received no later than 10 march 1998 . all submissions will be thoroughly evaluated by at least two reviewers . acceptance will be based on originality , importance , technical soundness , clarity of exposition and relevance to the subject of the special issue . authors will be notified of the editorial decision by 31 march 1998 . important dates * deadline for submission : 10 march 1998 * notification of acceptance : 31 march 1998 * camera - ready copies : 30 april 1998 - - - - - - - - - - - - - - - - - - - - - - - - - - - - - - - - - - - - - - - - - - - - - - - - - - - - - - - - - - - - - - - * * * * * * * * * * * * * * * * * * * * * * * * * * * * * * * * * * * * * * * * * * * * * * * * * * * * * * * * * * * * * * michael zock langage &amp; cognition phone : + ( 33 - 1 ) 69 85 80 24 limsi - cnrs fax : + ( 33 - 1 ) 69 85 80 88 91403 orsay / france e - mail : zock @ limsi . fr * * * * * * * * * * * * * * * * * * * * * * * * * * * * * * * * * * * * * * * * * * * * * * * * * * * * * * * * * * * * * *
</t>
  </si>
  <si>
    <t xml:space="preserve">Subject: language resources &amp; evaluation workshop
 workshop announcement and call for papers linguistic coreference workshop 26 may 1998 , morning session held in conjunction with the first international conference on language resources and evaluation granada , spain ( 28-30 may 1998 ) workshop aims it is essential , for a natural language processing system , to instantiate each object , process , attribute , and property correctly , so that all references to the same item be recognized as such and an inventory of all distinct items be accurate at all times . this problem is far from being resolved . there are both linguistic and computational reasons for this deficiency . first , there is no satisfactory microtheory of linguistic coreference . secondly and consequently , there is no satisfactory application of such a microtheory to nlp . a microtheory of coreference in natural language includes in its scope all the phenomena that satisfy the following condition : an object / entity , an event , an attribute , a property or its value , an attitude , or any combination of the above is referred to more than once in a natural-language text , and the understanding of the text depends on the correct interpretation of the two or more referring expressions as designating the same object , event , etc . a linguistic microtheory of coreference for a language consists of the following elements : - a complete range of covered phenomena in the language ; - a taxonomy of the range ; - a typology of the range ; - a list of rules forming the various types of coreference ; - a list of rules interpreting the various types of coreference . there has been a considerable amount of work on a few selected types of coreference , focusing almost exclusively on object coreference . thus , significant work has been done in theoretical linguistics on anaphora and cataphora , subsuming , for the large part , earlier work on deixis . a small minority of authors have tried to extend their studies of anaphora beyond mere syntax . in the cognitive-linguistics and philosophy-of - language traditions , interesting work has been done relating anaphora and deixis to ambiguity resolution and discourse structure . at the same time , an effort in comparative-contrastive linguistics has led some writers to examining the data of more than one language at a time , still emphasizing entity or object reference . in computational linguistics , the problem of coreference took early on the form of pronoun antecedent resolution , and this particular task , somewhat broadened to include a few other types of anaphora , still remains in the center of the problem . the most sustained effort in the computational treatment of coreference has been mounted within the tipster / muc - 6 initiative . while it has been recognized since quite early in the game that coreference resolution is based in large part on world knowledge , most of the work done on the matter computationally and theoretically ignores and avoids world knowledge . the muc - 6 initiative makes such an orientation quite explicit : the work should be based on such simpler resources as part-of - speech tagging , simple noun phrase recognition , basic semantic category information like , gender , number , and [ to a limited extent ] full parse trees . such an approach - - trying to explore and maximize everything that can be done simply and cheaply towards the resolution of a complex program - - is perfectly legitimate as long as it is realized that a considerable part of the problem remains unsolved , and it is indeed realized fully well within the muc - 6 initiative . one persistent problem throughout the existing computational ventures into coreference has been the lack of a consistent theoretical approach to it . the result is that coreference phenomena are treated as self-obvious , and most of them are overlooked , especially if they are not explicit pronoun-antecedent or other equally evident anaphora cases . what is needed for a full , accurate , and reliable approach to coreference can be summarized , somewhat schematically , as involving the following steps : 1 . understanding fully the range of the phenomenon and of the rules that govern it ( theory ) ; 2 . determining the extent of machine-tractable information in the rules ; 3 . taking stock of all the rules that can be computed ; 4 . developing the appropriate heuristics for the computable rules ; 5 . computing the rules . workshop agenda the workshop will be held during the morning session of 26 may 1998 and will include a joint address by the organizing committee ( listed above ) , followed by 5 - 8 individual presentations in two 90-120 - minute blocks , with a break provided midway through . call for papers the workshop solicits papers addressing any one or more of the points addressed above as well as any other pertinent issues . papers based on a diversity of languages are encouraged , both one language at a time and , especially , comparative / contrastive studies . also strongly encouraged are papers which extend the study of coreference beyond entity / object reference , across document boundaries , and / or into non-text media . format for submission paper submissions should consist of an extended abstract of approximately 800 words , along with a brief description of the proposed presentation structure ( e . g . , paper , paper plus demo , etc . ) . each submission should include a separate title page , providing the following information : the title to be printed in the conference program ; names and affiliations of all authors ; the full address of the primary author ( or alternate contact person ) , including phone , fax , email ; and required audio-visual equipment . papers may be submitted by sending three hardcopies or one softcopy ( in tex , ascii , or post-script format ) to the appropriate address as listed below : dr . victor raskin chair , interdepartmental program in linguistics heavilon hall purdue university west lafayette , in 47907 usa vraskin @ purdue . edu submissions must be received no later than 1 march 1998 for a 15 march notification of paper acceptance . ( full versions of all accepted papers are requested no later than 15 april 1998 for inclusion in the conference proceedings . ) workshop organizing committee dr . sara j . shelton ( contact person ) us department of defense 9800 savage road , r525 ft meade , md 20755 usa sjshelt @ afterlife . ncsc . mil 301-688 - 0301 ( voice ) 301-688 - 0338 ( fax ) dr . eduard hovy information sciences institute university of southern california 4676 admirality way marina del rey , ca 90292-669 usa hovy @ isi . edu 310-822 - 1511 , ext . 731 ( voice ) dr . victor raskin interdepartmental program in linguistics heavilon hall purdue university west lafayette , in 47907 usa vraskin @ purdue . edu 765-494 - 3782 ( voice ) 765-494 - 3780 ( fax )
</t>
  </si>
  <si>
    <t xml:space="preserve">Subject: avail for review : language acquisition
 the books listed below are in the linguist office and now available for review . if you are interested in reviewing a book ( or leading a discussion of the book ) ; please contact our book review editor , andrew carnie , ph . d . , at : carnie @ linguistlist . org please include in your request message a brief statement about your research interests , background , affiliation and other information that might be valuable to help us select a suitable reviewer . do not include an electronic cv or a url linking to a personal homepage . these will be ignored . please also send a surface mail address for us to send the book to . * * * * * * * * * * * * * * * * * * * * * * * * * * * * * * * * * * * * * * * * * * * * * * language acquisition : gopnik , alison and meltzoff andrew ( 1997 ) words , thoughts and theories . mit press , cambridge . this book articulates and defends the " theory theory " of cognitive and semantic development , the idea that infants and young children , like scientists , learn about the world by forming and revising theories - - a view of the origins of knowledge and meaning that has broad implications for cognitive science .
</t>
  </si>
  <si>
    <t xml:space="preserve">Subject: book : corpus linguistics : an introduction to
 an introduction to corpus linguistics graeme kennedy , professor of applied linguistics at victoria university of wellington . pbk 0 582 23154 x hbk 0 582 23153 1 328 pages 1998 studies in language and linguistics series longman - - - - - - - - - - - - - - - - - - - - - - - - - - - - - - - - - - - - - - - - - - this book provides a comprehensive introduction and guide to corpus linguistics . all aspects of the field are explored , from the various types of electronic corpora that are available to instructions on how to design and compile a corpus . graeme kennedy surveys the development of corpora for use in linguistic research , looking back to the pre-electronic age as well as to the massive growth of computer corpora in the electronic age . the study focuses primarily on corpus-based descriptions of english : lexis , morphology , syntax and variation . it includes a wide-ranging overview of the published research of corpus linguists to illustrate the results and potential of distributional analyses of english . the section on corpus analysis describes the methodology and procedures that are generally employed including lemmatization , tagging , parsing and the use of important search and retrieval software to produce word-lists , concordances and other analyses . the final section of the book discusses ways in which the corpus-based analysis of languages may contribute to linguistic theory , the description of languages , computational linguistics and language teaching . an introduction to corpus linguistics " will appeal to all involved in the study of language , from english language teachers and students of linguistics to those already involved in research in this fast-growing field . - - - - - - - - - - - - - - - - - - - - - - - - - - - - - - - - - - - - - - - - - - - - - - - - - - - - - - - - - - - - - - - - - - - - - - further information on the books published in this series , and the table of contents for this title can be viewed at the longman linguistics on-line catalogue at : http : / / www . awl-he . com / linguistics for a complete listing of our world-wide offices , please click below : http : / / www . awl-he . com / offices
</t>
  </si>
  <si>
    <t xml:space="preserve">Subject: student organisation of linguistics in europe
 call for participation * * * * * console 7 * * * * * the seventh conference of the student organisation of linguistics in europe will be held at the university of bergen 9-11 december 1998 with registration and reception in the evening of tuesday 8 december . in order to help us organize the conference , we will kindly ask participants to pre-register by november 15 . pre - registrations are welcomed either by e-mail , regular mail , or fax . please use the form below the program , and please indicate whether you will attend the party friday night . ( the party is included in the conference fee ! ) e - mail : registration @ ling . uib . no postal address : console 7 dept . of linguistics and comparative literature sydnesplass 7 n-5007 bergen norway fax : + 47-55 58 93 54 the conference fee is nok 180 , - for participants registered before november 15 , and nok 220 , - for participants registered after november 15 . the fee is to be paid upon arrival at the conference site , and covers the conference booklet and the conference proceedings as well as the reception tuesday evening , coffee and snacks during the conference , and the party friday night . further information including paper abstracts can be found at the conference web site : http : / / www . ling . uib . no / console - 7 / . any inquiries concerning the conference may be directed either to the local organizing committee &lt; mailto : console7 @ ling . uib . no &gt; or to the sole board &lt; mailto : sole @ rullet . leidenuniv . nl &gt; . local organizers : sole board : = d8ystein alexander vangsnes michael redford dagmar bendt tina cambier - langeveld inger marie berntzen anik = f3 lipt = e1k torodd kinn martha thunes * * * preliminary program * * * there may be changes ! tuesday 8 december at villaveien 9 17 . 00 - 19 . 00 registration and refreshments 19 . 00 welcoming address by vice rector of the university of bergen and professor of general linguistics kirsti koch christensen wednesday 9 december at sydneshaugen skole , auditorium a 9 . 00 - 9 . 15 opening and information 9 . 15 - 10 . 00 martyna macgregor , mcgill university , montreal , canada : syntactic and semantic operations within the aspectual structure of polish 10 . 00 - 10 . 45 penka stateva , university of connecticut , usa : focus features and movement in bulgarian 10 . 45 - 11 . 15 coffee 11 . 15 - 12 . 00 cornelia krause , the massachusetts institute of technology , usa : reduplication in bella coola - a base - ic problem 12 . 00 - 12 . 45 martin kr = e4mer , university of d = fcsseldorf , germany : a correspondence approach to vowel harmony and disharmony 12 . 45 - 14 . 15 lunch ( not included ) 14 . 15 - 15 . 00 adolfo aus = edn , university of connecticut , usa : towards a null theory of a - movement : the inverse case filter 15 . 00 - 15 . 45 bal = e1zs sur = e1nyi , e = f6tv = f6s lor = e1nd university , budapest , hungary : bare binding theory 15 . 45 - 16 . 00 break 16 . 00 - 16 . 45 kerstin hoge , st . hilda 's college , oxford , united kingdom : functional wh , wh - absorption , and yiddish superiority effects 16 . 45 - 17 . 15 coffee and snack 17 . 15 - 18 . 00 kleanthes k . grohmann , university of maryland , usa : left dislocated constructions and wh - extractions 18 . 00 - 18 . 45 ileana paul , mcgill university , montreal , canada : multiple movement in malagasy thursday 10 december at sydneshaugen skole , auditorium a 9 . 00 - 9 . 45 mark de vries , university of amsterdam , netherlands : extraposition of relative clauses as specifying coordination 9 . 45 - 10 . 30 ron artstein , rutgers university , new brunswick , usa : person , animacy , and null subjects 10 . 30 - 11 . 00 coffee 11 . 00 - 11 . 45 ildik = f3 t = f3th , tilburg university , netherlands : inflected infinitives in hungarian and the nature of agr 11 . 45 - 12 . 30 marit julien , university of troms = f8 , norway : the structure of complex words 12 . 30 - 14 . 00 lunch ( not included ) 14 . 00 - 14 . 45 marie - h = e9l = e8ne c = f4t = e9 , the massachusetts institute of technology , usa : syllable structure and domain-final strengthening : evidence from basque 14 . 45 - 15 . 30 julio cebrian , university of toronto , canada : ambisyllabic representation in a constraint - based analysis of catalan voicing and continuancy alternations 15 . 30 - 15 . 45 break 15 . 45 - 16 . 30 susanne gl = fcck and roland pfau , j . w . goethe university , frankfurt a . m . , germany : a distributed morphology account of verbal inflection in german sign language 16 . 30 - 17 . 00 coffee and snack 17 . 00 - 17 . 45 naomi harada , university of california , irvine , usa : where does a [ + n , + v ] category come from ? a note on the categorial feature specification of the lexical items 17 . 45 - 18 . 30 hiro hosoi , mcgill university , montreal , canada : event - binder in the aspp friday 11 december at sydneshaugen skole , auditorium a 9 . 00 - 9 . 45 ara shah and tanmoy bhattacharya , university college london , united kingdom : weak deixis and possession inside the dp 9 . 45 - 10 . 30 kalyanamalini sahoo and lars hellan , norwegian university of science and technology , trondheim , norway : multiple co - relativization in oriya 10 . 30 - 11 . 00 coffee 11 . 00 - 11 . 45 rashmi prasad , university of pennsylvania , philadelphia , usa : discourse constraints on zero pronouns in hindi 11 . 45 - 12 . 30 tanmoy bhattacharya , university college london , united kingdom : in search of the vague ' one ' 12 . 30 - 14 . 00 lunch ( not included ) 14 . 00 - 14 . 45 marjon helmantel , university of leiden / holland institute of generative linguistics , netherlands : on the relation between structural position and morphological case ; adpositions in german 14 . 45 - 15 . 30 tanja schmid , university of stuttgart , germany : west germanic " infinitivus pro participio " ( ipp ) constructions in optimality theory 15 . 30 - 16 . 00 coffee and snack 16 . 00 - 17 . 30 invited speaker : anders holmberg , university of troms = f8 , norway , and the massachusetts institute of technology , usa : basic word order at christies gate 18 20 . 00 conference party ! ! alternate papers : natalia s = e1nchez - lefebvre , ortega y gasset university institute , madrid , spain : french pure expletive constructions and move - f meltem kelepir , massachusetts institute of technology , usa : to be or not to be faithful dina brun , yale university , new haven , usa : the role of aspect in the acquisition of tense during the optional infinitive stage in russian - - - - - - - - - - - - - - - - - - - - - - - - - - - - - - - - - - - - - - - - - - - - - - - - - - - - - - - - - - - - - - - - - - - - - - - - - - - pre-registration form for console 7 university of bergen december 9-11 , 1998 name : affiliation : postal address : e - mail address : will attend the conference party friday night december 11 ( " yes " or " no " ) :
</t>
  </si>
  <si>
    <t xml:space="preserve">Subject: speech acts / dialogue moves
 first call for papers amstelogue ' 99 amsterdam workshop on the semantics and pragmatics of dialogue may 7 - 9 , 1999 university of amsterdam invited speakers : hans kamp hannes rieser to be announced * * amstelogue ' 99 will be a sequel to the successful dialogue workshops mundial ' 97 ( muenchen ) and twendial ' 98 ( twente ) . like its predecessors , amstelogue ' 99 aims at bringing together researchers from different fields on the topic of semantics and pragmatics of dialogue . these fields include artificial intelligence , formal semantics / pragmatics and computational / applied linguistics . in order to increase the cohesion of the talks in the workshop , we put forward the over-all topic &lt; i &gt; speech acts / dialogue moves &lt; / i &gt; . the workshop will be organised around the following three themes : i formal semantics of dialogue this covers topics such as models of common ground / mutual belief , the semantics of goals , intentions and commitments in communication , treatment of dialogue moves in a formal semantic framework , the semantics of cross-speaker anaphora . ii dialogue systems this covers e . g . knowledge representation for multi-agent interaction , dialogue management in practical implementations , semantics and pragmatics of natural language in automated dialogue systems . iii dialogue analysis ( empirical ) this covers topics such as turn-taking , categorisation of dialogue moves or speech acts in real ( i . e . , non-constructed ) dialogues , aspects of institutional interaction , characteristics of multi-participant conversations , the role of nonlinguistic interaction in communication . - in order to increase the cohesion of the talks across the three themes , we put forward , in addition , the over-all topic speech acts / dialogue moves . * * the collected abstracts of the talks will be provided as workshop proceedings at the start of the workshop . we are negotiating a special issue of the journal of semantics for publishing a selection of the papers . * * related event : the day before the workshop , 6 may , will be occupied to the trindi - project workshop . further information will be made available via our website . procedure : anyone who is working on the semantics or pragmatics of dialogue is kindly invited to send us a 5 page abstract in latex or ascii ( talks will be 45 minutes ) on one of the above mentioned topics , or a related topic . please indicate for what theme you are opting . abstracts clearly relating to the over-all topic of speech acts will be preferred . deadline : 1 february 1999 send to : amstelog @ ai . hum . uva . nl * * organisation : noor van leusen , dept . of computational linguistics , u . v . a , noor @ ai . let . uva . nl robert van rooy , dept . of philosophy , u . v . a , vanrooy @ philo . uva . nl henk zeevat , dept . of computational linguistics , u . v . a , henk @ ai . let . uva . nl more information on website : http : / / earth . hum . uva . nl / ~ amstelog sponsors : dutch research school in logic dutch research foundation
</t>
  </si>
  <si>
    <t xml:space="preserve">Subject: 6th int . workshop on parsing technologies : preliminary announcement
 p r e l i m i n a r y a n n o u n c e m e n t ~ ~ ~ ~ ~ ~ ~ ~ ~ ~ ~ ~ ~ ~ ~ ~ ~ ~ ~ ~ ~ ~ ~ ~ ~ ~ ~ ~ ~ ~ ~ ~ ~ ~ ~ ~ ~ ~ ~ ~ ~ ~ ~ ~ ~ ~ ~ ~ ~ iwpt ' 99 sixth international workshop on parsing technologies sponsored by acl / sigparse 20-22 december 1999 trento , italy ~ ~ ~ the itc-irst ( institute for scientific and technological research ) in trento , in the north of italy , will host the sixth international workshop on parsing technologies ( iwpt ' 99 ) from 20 to 22 december , 1999 . iwpt ' 99 continues the tradition of biannual workshops on parsing technology organised by sigparse , the special interest group on parsing of the association for computational linguistics ( acl ) . this workshop series was initiated by masaru tomita in 1989 . the first workshop , in pittsburgh and hidden valley , was followed by workshops in cancun ( mexico ) 1991 ; tilburg &amp; durbuy ( netherlands / belgium ) 1993 ; prague &amp; karlovy vary ( czech republic ) 1995 , and boston / cambridge ( mass . ) 1997 . a ' call for papers ' for iwpt ' 99 will appear in the spring of 1999 . organization : general chair : harry bunt ( tilburg university , netherlands ) programme chair : john carroll ( university of sussex , uk ) local arrangements chair : alberto lavelli ( itc-irst , trento , italy ) more information will soon be available on the iwpt ' 99 home page http : / / ecate . itc . it : 1024 / iwpt99 . html
</t>
  </si>
  <si>
    <t xml:space="preserve">Subject: historical ling , history of ling
 historical linguistics nostratic . sifting the evidence . joseph c . salmons and brian d . joseph ( eds ) 1998 vi , 293 pp . current issues in linguistic theory , 142 us / canada : cloth : 1 55619 597 4 price : us $ 75 . 00 rest of the world : cloth : 90 272 3646 1 price : nlg 150 . 00 the nostratic hypothesis positing a commonlingusitic ancestor for a wide range of language families including indo - european , uralic , and afro - asiatic has produced one of the most enduring and often intense controversies in linguistics . overwhelmingly , though , both supporters of the hypothesis and those who reject it have not dealt directly with one anothers arguments . this volume brings together selected representatives of both sides , as well as a number of agnostic historical linguists , with the aim of examining the evidence for this particular hypothesis in the context of distant genetic relationships generally . the volume contains discussions of variants of the nostratic hypothesis ( papers by a . bomhard , by j . greenberg , and one by a . manaster - ramer , k . baertsch , k . adams , &amp; p . michalove ) , the mathematics of chance in determining the relationships posited for nostratic ( papers by r . oswalt and by d . ringe ) , and the evidence from particular branches posited in nostratic ( papers by l . campbell , by c . hodge , and by a . vovin ) with responses and additional discussion by e . hamp , b . vine , w . baxter and b . comrie . history of linguistics language and its functions . a historico-critical study of the pre-humanistic philology of bopp . translated by paul salmon , in consultation with anthony j . klijnsmit . pieter a . verburg1998 xxxiv , 534 pp . studies in the history of the language sciences , 84 us / canada : cloth : 1 55619 621 0 price : $ 110 . 00 rest of the world : cloth : 90 272 4572 x price : nlg 220 . 00 when pieter verburg ( 1905-1989 ) published taal en functionaliteit in 1952 , the work was received with admiration by linguistic scholars , though the number of those who could read the dutch text for themselves remained limited . the title alludes to the theories of linguistic function set out in 1936 by karl bhler , but verburg regards the three functions of discourse focusing respectively on the speaker , the person addressed and the matter discussed as no more than subfunctions of the human function of speech . his central concern is to explore the relationships between thought and language , and language and reality ; and the work sets out provide a historical analysis of views on these relationships in the period 1100-1800 . the great strength of the work lies in the way in which the views of language are related to contemporaneous moves in philosophy and science , contrasting essentially the mediaeval acceptance of authority , the beginnings of induction in the renaissance , the dependence of early rationalism on calculation based on axiomatic truths , and the further development of independent observation . all these trends are reflected in the way men thought about language , as well as in the way they used it . much has been written on the history of linguistics since this book was written , but it still offers a unique view of the development of thinking about language . john benjamins publishing web site : http : / / www . benjamins . com for further information via e-mail : service @ benjamins . com
</t>
  </si>
  <si>
    <t xml:space="preserve">Subject: axiomatic linguistics
 james dickins extended axiomatic linguistics 1998 . 23 x 15 , 5 cm . xii , 493 pages cloth dm 198 , - / approx . us $ 124 . 00 isbn 3-11 - 016086 - 2 trends in linguistics . studies and monographs 111 mouton de gruyter * berlin * new york this volume presents the semiotic and linguistic theory of extended axiomatic functionalism , focusing on its application to linguistic description . the theory is compared with other approaches to semiotics and linguistics , and particularly with the standard version of axiomatic functionalism . an informal account is given of the twin basic components of the theory - the signum ontology and the system ontology . the former provides a set-theoretically based account of the network of relationships between the abstractions of linguistic theory ( at whose apex stands the signum ) , and the phonetic and semantic facts of speech events . the latter deals with the purely abstract level of analysis , and covers roughly the traditional areas of phonology and grammar . a set of postulates , constituting a formal statement of the theory , is provided in an appendix . it is shown that the signum ontology can provide adequate accounts - sometimes in conjunction with interfacing extra-theoretical models - of a range of phenomena from phonetics to pragmatics , including incomplete neutralization , imperfect synonymy , polysemy , idiom , and figures of speech ( particularly metaphor ) . the relationship between core-linguistics and psycholinguistics is considered , and an initial model is developed for the interface between extended axiomatic functionalism , as a sentence-linguistic theory , and text-linguistics . the issues dealt with in this book are not only relevant to extended axiomatic functionalism and indicative of its broad scope , but are also of current interest in linguistics generally ; the analyses proposed are considered in the context of existing analyses throughout . without disguising complexities , the book presents extended axiomatic functionalism in a clear and accessible manner . wide use is made of figures and cross-referencing , and detailed indices are provided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this and further publications can also be ordered via world wide web : http : / / www . degruyter . com
</t>
  </si>
  <si>
    <t xml:space="preserve">Subject: logical aspects of computational linguistics ( lacl ' 98 )
 logical aspects of computational linguistics ( lacl ' 98 ) = = = = = = = = = = = = = = = = = = = = = = = = = = = = = = = = = = = = = = = = = = = = = = = = = = = = = aspects logiques de la linguistique informatique = = = = = = = = = = = = = = = = = = = = = = = = = = = = = = = = = = = = = = = = = = = = = = = = = = = = = coorganisateurs : loria ( nancy ) , universite pierre mendes - france ( grenoble ) , avec l ' appui de : inria rhone - alpes , xerox research centre europe , cnet , mairie de grenoble lieu : grenoble ( domaine universitaire , amphitheatre de la maison alpes des sciences de l ' homme ) dates : du 14 au 16 decembre site web : http : / / www-bshm . upmf-grenoble . fr / lacl98 / programme : = = = = = = = = = = = = monday , december 14 ( lundi 14 decembre ) 8 : 45 - 9 : 30 : welcome 9 : 30-10 : 20 : invited talk i maarten de rijke : inference and natural language semantics 10 : 20-10 : 35 : break 10 : 35-11 : 35 : session 1 : feature structures and constraints stephen j . hegner . ` computational management of partially specified type hierarchies for typed feature logics ' . christian wartena . ` grammars with composite storages ' . 11 : 35-11 : 50 : break 11 : 50-12 : 50 : session 2 : categorial grammar i marcelo finger . ` structurally free theorem proving and structure learning in categorial grammar ' . nissim francez . ` hypothetical reasoning and radical non-constituent coordination in categorial logic ' . 12 : 50-14 : 30 : lunch 14 : 30-15 : 30 : session 3 : semantics and logical forms joachim niehren , alexander koller . ` dominance constraints in context unification ' . wilfried meyer viol , ruth kempson . ` sequential construction of logical forms ' . 15 : 30-15 : 45 : break 15 : 45-16 : 45 : norihiro ogata . ` a revision system of circular objects and its applications to dynamic semantics of dialogues ' . zhaohui luo , paul callaghan . ` coercive subtyping and lexical semantics ' . 16 : 45-17 : 00 : break 17 : 00-17 : 30 : discussion tuesday , december 15 ( mardi 15 decembre ) 9 : 30-10 : 20 : invited talk ii makoto kanazawa title : not yet communicated 10 : 20-10 : 35 : break 10 : 35-11 : 35 : session 4 : constraints and semantics manuel bodirsky , alexander koller , joachim niehren . ` dominance constraints : complexity , algorithms , implementation ' . patrick blackburn , claire gardent . ` a description language for discourse semantics ' . 11 : 35-11 : 50 : break 11 : 50-12 : 50 : session 5 : categorial grammar ii &gt; gerhard jaeger . ` anaphora and scope in categorial grammar ' . hans - joerg tiede . ` lambek calculus proofs and tree automata ' . 12 : 50-14 : 30 : lunch 14 : 30-15 : 30 : session 6 : minimalism and computation jens michaelis . ` derivational minimalism is mildly context-sensitive ' . marcus kracht . ` strictness and literal movement grammars ' . 15 : 30-15 : 45 : break 15 : 45-16 : 45 : alain lecomte . ` categorial minimalism ' . dirk heylen . ` aspects of a logical reconstruction of the computational system for human language ' . 16 : 45-17 : 00 : break 17 : 00-17 : 30 : discussion 20 : 00 : conference dinner wednesday , december 16 ( mercredi 16 decembre ) 9 : 30-10 : 20 : invited talk iii fernando pereira title : not yet communicated 10 : 20-10 : 35 : break 10 : 35-12 : 05 : session 7 : trees and tags aravind joshi , seth kulick , natasha kurtonina . ` lexicalized tree adjoining grammar : logical modelling ' . sylvain pogodalla . ` lexicalized proof-nets in pomset logic and tag ' . emiel krahmer , reinhard muskens . ` talking about trees and truth-conditions ' . 12 : 05-12 : 20 : break 12 : 20-12 : 50 : final discussion inscription - registration : = = = = = = = = = = = = = = = = = = = = = = = = = = = the registration fees for the conference are the following : before november 10 regular : 700 ff , student : 500 ff after november 10 regular : 900 ff , student : 700 ff both regular and student fees include the conference proceedings , the coffee breaks , the lunches , and the conference dinner ( december 15 ) . tickets for additional conference dinners ( for accompanying persons ) can be purchased at 150 ff . you may register by surface mail , fax , or e-mail . please fill in the enclosed registration form and send it to : ufr sciences de l ' homme et de la societe service comptabilite - lacl ' 98 1251 , avenue centrale , b . p . 47 f 38040 grenoble cedex9 france fax ( internat . ) : + 33 4 76 82 56 65 ( nat . ) : 04 76 82 56 65 e - mail : amelie . depaoli @ upmf-grenoble . fr payments payments are accepted in french francs only . the enclosed payment may be one of the following forms : order form from your institution ; cheque in french currency , drawn on a french bank , made to the order of " agent comptable de l ' upmf " &gt; eurocheque in french currency , made to the order of " agent comptable de l ' upmf " ( add 50 frf for fees ) ; bank transfer to the order of " agent comptable de l ' upmf " ( with your name and lacl ' 98 ) at the bank " tresorerie generale de l ' isere " . the bank account number is 10071-38000 - 00003000140-46 . &gt; registration form - - - - - - - - - - - - - - - - - - - - - - - - - - - - - - - - - - - - - - - - - please print name : . . . . . . . . . . . . . . . . . . . . . . . . . . . . . . . . . . . . . . . . . . . . . . . . . . . . . . . . . . . . . affiliation : . . . . . . . . . . . . . . . . . . . . . . . . . . . . . . . . . . . . . . . . . . . . . . . . . . . . . . . . . . . . . address : . . . . . . . . . . . . . . . . . . . . . . . . . . . . . . . . . . . . . . . . . . . . . . . . . . . . . . . . . . . . . . . . . . . . . . . . . . . . . . . . . . . . . . . . . . . . . . . . . . . . . . . . . . . . . . . . . . . . . . . . . . . . . . . . . zip code : . . . . . . . . . . . . . . . . . . . . country : . . . . . . . . . . . . . . . . . . . . . . . . . . . . . . . . telephone : . . . . . . . . . . . . . . . . . . . fax : . . . . . . . . . . . . . . . . . . . . . . . . . . . . . . . . . . . . e - mail : . . . . . . . . . . . . . . . . . . . . . . . . . . . . . . . . . . . . . . . . . . . . . . . . . . . . . . . . . . . . . . . . . . . please check the appropriate box : o regular fee 700 frf o student rate ( * ) 500 frf o late registration fee 900 frf o student ( * ) , late registration 700 frf o one additional ticket for the conference dinner 150 frf total amount : . . . frf ( * ) enclose a copy of your student card mode of payment : o order form o enclosed cheque ( if eurocheque , please add 50 frf ) o bank transfer ( * * ) ( * * ) enclose a copy of the transfer order . booking chose a category of hotel : o single room o double room o 2 stars ( around 300 frf ) o 3 stars ( around 500 frf ) date of arrival in grenoble : . . . . . . . . . . . date of departure : . . . . . . . . . . . . . . . . . . number of nights : . . . . . . . . . . . . . . . . if you are a vegetarian , please check the box o
</t>
  </si>
  <si>
    <t xml:space="preserve">Subject: avail for review : adverbs , binding , events , objects
 the books listed below are in the linguist office and now available for review . if you are interested in reviewing a book ( or leading a discussion of the book ) ; please contact our book review editor , andrew carnie , ph . d . , at : carnie @ linguistlist . org please include in your request message a brief statement about your research interests , background , affiliation and other information that might be valuable to help us select a suitable reviewer . do not include an electronic cv or a url linking to a personal homepage . these will be ignored . please also send a surface mail address for us to send the book to . * * * * * * * * * * * * * * * * * * * * * * * * * * * * * * * * * * * * * * * * * * * * * * syntax : esther torrego ( 1998 ) the dependencies of objects . mit press . syntax : bennis et al ( 1997 ) atomism and binding . foris publications ( hag ) semantics : klein , henny ( 1997 ) adverbs of degree in dutch and related languages . john benjamins semantics : bayer , samuel ( 1997 ) confessions of a lapsed neodavidsonian . events and arguments in compositional semantics . garland .
</t>
  </si>
  <si>
    <t xml:space="preserve">Subject: comparative linguistics at university or illinois
 7th annual workshop on comparative linguistics november 21-22 , 1998 at the university of illinois at urbana - champaign room 210 , illini union the reconstruction of culture speakers and topics include : hans henrich hock : " use and misuse of linguistic prehistory : india and beyond " frederick schwink : " the reconstruction of ie gender as a reflection of culture " mary niepokuj : " ie poetics " rex wallace : " sabellian " martha ratliff : " vocabulary of environment and subsistence in proto - hmong - mien " william baxter : " evidence for early austronesian - chinese contact in china " colleen reilly : " gender and sexuality in anglo - saxon " graham thurgood " what proto - chamic reconstructions tells us about early chamic culture " craig hilts " vocabulary for flora and fauna of mixe - zoquean " co - sponsored by : english , program in south asian and middle eastern studies , germanic languages and literatures , linguistics , classics , program in comparative literature . for information , contact frederick schwink &lt; schwink @ uiuc . edu &gt; dept . of germanic languages university of illinois at urbana - champaign 3072 flb 707 south mathews ave . urbana , il 61801
</t>
  </si>
  <si>
    <t xml:space="preserve">Subject: deixis , demonstration , and deictic belief in multimedia context
 esslli - workshop on deixis , demonstration and deictic belief in multimedia contexts = = = = = = = = = = = = = = = = = = = = = = = = = = = = = = = = = = = = = = = = = = = = = = = = = = = = = = = = = = = = = = = = workshop held in the section ' language and computation ' as part of the ' eleventh european summer school in logic , language and information ' esslli-99 august 9-20 , 1999 , utrecht , the netherlands first call for papers / participation organisers : elisabeth andr ' e ( dfki , univ . of saarbruecken ) massimo poesio ( cogsci / hcrc , univ . of edinburgh ) hannes rieser ( bielefeld univ . &amp; sfb 360 ) questions concerning the workshop may be addressed to any of the organizers . background : deixis has always been at the heart of reference research as widely known literature in semantics and pragmatics ( h . h . clark , s . c . levinson , h . kamp , d . kaplan , w . v . quine ) demonstrates . being fundamental , it is in the common focus of several disciplines : cognitive science , linguistics , philosophical logics , ai , and psychology . until recently , little was known about the role of pointing and demonstration in deixis , especially about the coordination of speech and gesture in deictic contexts . the situation has now changed due to research in linguistics , ethnomethodology , vision , neuro-computation , gesture analysis , psychology , and computer simulation . at present , research is going on at various places , aimed at the integration of deixis information from e . g . the visual and the auditory channel . relevant topics in this new field are e . g . saliency , focus-monitoring , types of gestures and demonstrations , and especially the emergence and structure of composite signals but it also has intimate connections with problems of long standing such as grounding , mutuality or agents ' coordination in discourse . the workshop will integrate different methodologies , experimental paradigms , computer simulation including virtual reality approaches and formal modelling alike . it is addressed to master - students , phd - students and scholars working on philosophical , linguistic or computational aspects of deixis including gesture . the following publications might be of help to students looking for information concerning reference , deixis , gesture recognition and similar topics : clark , h . h . : 1995 , using language . cambridge : cup davis , st . ( ed . ) : 1991 , pragmatics . a reader . new york , oxford : oup . chs ii and iii levinson , st . c . : pragmatics . cambridge : cup . ch . 2 mcneill , d . : 1992 , hand and mind . univ . of chicago press recanati , f . : 1993 , direct reference . from language to thought . oxford uk &amp; cambridge usa : blackwell wachsmuth , i . and froehlich , m . ( eds ) : 1998 , gesture and sign language in human - computer interaction . berlin , heidelberg : springer how the workhsop will be organised : the workshop will consist of ten sessions ( 90 min . each ) of presentation and discussion of contributed papers . it will take place during the esslli - summer school and will be open to all members of the lli - community . submissions : all researchers in the area , but especially ph . d . students and young researchers , are encouraged to submit a two-page abstract ( hard copy or e-mail ( plain ascii or ( la ) tex ) to the following address : pkuehnle @ lili . uni-bielefeld . de ( peter kuehnlein ) the deadline for submission of abstracts is february 15 , 1999 . notification of contributors will be given around april 15 , 1999 . contributors of selected papers will be asked to provide extended abstracts ( six pages ) in latex - format to be edited as esslli - workshop notes . the deadline for submission of extended abstracts is may 31 , 1999 . registration : workshop contributors will be required to register for esslli-99 , but they will be elligible for a reduced registration fee . summary of dates : feb 15 , 99 : deadline for submissions apr 15 , 99 : notification of acceptance may 31 , 99 : deadline for final copy aug 9 , 99 : start of workshop further information : to obtain further information about esslli-99 please visit the esslli-99 home page at http : / / esslli . let . uu . nl / addresses : elisabeth andr ' e ( dfki , univ . of saarbruecken ) : elisabeth . andre @ dfki . de massimo poesio ( cogsci / hcrc , univ . of edinburgh ) : poesio @ cogsci . ed . ac . uk hannes rieser ( bielefeld univ . &amp; sfb 360 ) : rieser @ lili . uni-bielefeld . de
</t>
  </si>
  <si>
    <t xml:space="preserve">Subject: computational linguistics
 we are pleased to announce the first call for papers for eacl ' 99 , to be held in bergen , norway from 8 through 12 june 1999 . the call ( text version below ) can be found at http : / / www . ltg . ed . ac . uk / eacl99 / call-for - papers . html the conference home page is at http : / / www . hit . uib . no / eacl99 / henry s . thompson , programme committee chair alex lascarides , programme commitee co-chair koenraad de smedt , local arrangements chair john nerbonne , eacl president - - - - - - - - - - - - - - - - - - - - - - - - - - - - - - - - - - - - - - - - - - - eacl ' 99 call for papers , demos / posters , student papers , tutorials and workshops _ _ _ _ _ _ _ _ _ _ _ _ _ _ _ _ _ _ _ _ _ _ _ _ _ _ _ _ _ _ _ _ _ _ _ _ _ _ _ _ _ _ _ _ _ _ _ _ _ _ _ _ _ _ _ _ _ _ _ _ _ _ _ _ _ _ _ _ _ _ _ 9th conference of the european chapter of the association for computational linguistics 8 - - 12 june , 1998 university of bergen bergen , norway 1 . paper sessions 1 . 1 . topics of interest papers are invited on substantial , original , and unpublished research on all aspects of computational linguistics , including , but not limited to : pragmatics , discourse , semantics , syntax and the lexicon ; phonetics , phonology and morphology ; interpreting and generating spoken and written language ; linguistic , mathematical and psychological models of language ; language-oriented information retrieval and information extraction ; corpus-based language modeling ; machine translation and translation aids ; natural language interfaces and dialogue systems ; approaches to coordinating the linguistic with other modalities in multi-media systems ; message and narrative understanding systems . 1 . 2 . requirements papers should describe original work . they should emphasize completed work rather than intended work and they should indicate clearly the state of completion of the reported results . wherever appropriate , concrete evaluation results should be included . a paper accepted for presentation at the eacl meeting cannot be presented or have been presented at any other meeting with publicly available published proceedings . papers that are being submitted to other conferences must reflect this fact on the title page . 1 . 3 . format for submission authors should submit preliminary versions of their papers for review , not to exceed 3200 words ( exclusive of references ) . papers should be headed by a title page containing the paper id code ( see below ) , title , a short ( 5 line ) summary , up to five keywords specifying the subject area , the word count ( excluding figures and bibliography ) and a notice of multiple submission , if required . since reviewing will be ` blind ' , the title page of the paper should omit author names and addresses . furthermore , self-references that reveal the authors ' identity ( e . g . , " we previously showed ( smith , 1991 ) . . . " ) should be avoided . instead , use references of the form " smith previously showed ( 1991 ) . . . " care should be taken to avoid obvious giveaways in the bibliography such as listings for unpublished in-house technical reports . papers outside the specified length and / or without an id code are liable to rejection without review . to identify each paper , an id code must be acquired by filing an electronic paper registration form : on successful completion of this form an id code will be sent to the designated author by e-mail . to assist in the refereeing process , we would be very grateful if authors prepare a web-browsable ( e . g . html , postscript , pdf ) electronic version of their papers . we understand that this may not be possible in all cases , but request that it be prepared if at all possible . to preserve anonymity , do not include a pointer to this with your paper submission : we will request a url for your electronic version in the email acknowledgement of receipt message . also please note that we will not be downloading copies from this url , so it should remain valid through the refereeing process , i . e . until 10 march 1999 . be aware that the paper copy is the definitive copy , and changes should not be made to the electronic copy after submission on paper . we strongly recommend the use of acl - standard latex ( plus bibstyle and trivial example ) or word style files for the preparation of submissions . these styles include a place for the required information such as id code and word count , and allow for a graceful transition to the style required for publication . if you cannot use the acl - standard styles directly , a description of the required format is at http : / / www . ltg . ed . ac . uk / eacl99 / style / substyle . html . if you cannot access this web page , send email to eacl99 @ cogsci . ed . ac . uk with subject substyle for an automatic reply . 1 . 4 . submission procedure four ( 4 ) paper copies of each paper ( printed on both sides of the page if possible ) should be submitted to the following address : eacl programme committee hcrc 2 buccleuch place edinburgh eh8 9lw scotland , uk enquiries to the programme committee by email at eacl99 @ cogsci . ed . ac . uk , ( henry s . thompson , chair and alex lascarides , co - chair ) . 1 . 5 . schedule submissions must be received by 18 january 1999 . late submissions ( those arriving on or after 19 january 1999 ) will be returned unopened . acknowledgements will be emailed soon after receipt . notification of acceptance will be sent to authors ( by email ) on 10 march 1999 . camera - ready copies of final papers prepared in a double-column format , preferably using a laser printer , must be received by 19 april 1999 , along with a signed copyright release statement . detailed formatting guidelines will be provided to authors with their acceptance notice . the paper sessions , including student papers , will take place on 9 - - 11 june 1999 . 2 . poster and demo sessions the meeting will include a poster session and a demo session . posters should present work in progress , project status reports , unevaluated results or system summaries ( with or without demos ) . space for a1 posters is reserved at the session and there will be 2 pages in the proceedings allocated to describe the work shown in the poster . we also encourage the submission of software demos presenting system overviews . developers should outline the design of their system and provide sufficient details to allow the evaluation of its validity , quality , and relevance to computational linguistics . pointers to web sites running the demo preview will also be helpful . for both sessions , four ( 4 ) paper copies of a two ( 2 ) page abstract not exceeding 800 words ( exclusive of references ) should be submitted by 18 january 1999 to the posters / demos chair : giorgio satta universita di padova dipartimento di elettronica e informatica via gradenigo 6 / a 35131 padova italy phone : + 39 ( 0 ) 49 827-7831 fax : + 39 ( 0 ) 49 827-7826 email : satta @ dei . unipd . it both submissions should include the following information on the first page : paper title and author ( s ) ' name ( s ) ; address , telephone / fax numbers and email of contact author . submission type ( " poster submission " or " demo submission " ) must be clearly indicated on the first page . demo submissions should also clearly indicate if any computer equipment is expected to be provided by the local organizer . if so , please specify desired hardware platform , hard disk and memory capacity , operating system and other software needed in order to run the demo . also mention name and contact information of systems operations specialist . if you are bringing your own laptop , you should instead request a video projector if you need one , providing details about pc type , screen resolution , etc . 3 . student sessions there will again be special student sessions organized by a committee of eacl graduate student members . eacl student members are invited to submit short papers on any of the topics listed above . the papers will be reviewed by a committee of students and faculty members for presentation in workshop-style sessions and publication in a special section of the conference proceedings . there will be a separate call for papers available shortly . 4 . tutorials the meeting will include a programme of tutorials on tuesday june 8 , immediately preceding , and at the same venue as the conference . each tutorial should be well-focused so that its core content can be covered in a three hour slot ( including a half-hour break ) . in exceptional cases , 6 - hour tutorials are possible as well . proposals for tutorials should contain : * a title and brief description of the tutorial topic . * the names , postal addresses , phone numbers , and email addresses of the tutorial speakers , with brief cv . * any special support requirements ( e . g . pc , projector ) proposals should be submitted by electronic mail , in plain ascii text as soon as possible , but no later than 18 december 1998 to the tutorial coordinator : walter daelemans ilk computational linguistics tilburg university p . o . box 90153 nl-5000 le tilburg the netherlands phone : + 31 13 4663070 fax : + 31 13 4663110 email : walter . daelemans @ kub . nl approved tutorial speakers ' travel and accommodation expenses will be reimbursed provided a short tutorial abstract and full tutorial materials are received in good time for publicity and reproduction . details of the schedule for this will accompany notification of acceptance . for further details concerning tutorials , see the tutorials page at http : / / ilk . kub . nl / ~ walter / eacl / tutorials . html 5 . workshops as in other years , eacl ' 99 will be accompanied by a number of workshops . these will be held on june 12 , the day after the main conference . the acl has a policy on workshops . proposals must include a clear description of the workshop aims , a budget of the workshop expenses and expected sources of income , and an indication of the expected number of participants . please send your workshop proposals ( preferably electronically ) as soon as possible and in any case before 18 december 1998 to the workshop chair : gertjan van noord alfa - informatica rug po box 716 9700 as groningen the netherlands email : vannoord @ let . rug . nl for further details concerning workshops , see the workshops page at http : / / www . let . rug . nl / ~ vannoord / eacl99 / workshops . html 6 . venue and local organisation the conference will be held in bergen , norway from 8 through 12 june , 1999 . see the conference home page for local arrangements information . the local arrangements committee is chaired by koenraad de smedt . the local arrangements committee can be reached at : humanities information technologies university of bergen alligaten 27 5007 bergen norway phone : + 47 5558-8008 fax : + 47 5558-9470 email : eacl99 @ uib . no 7 . timetable 1998 18 dec workshop proposals due in groningen 18 dec tutorial proposals due in tilburg 25 dec decisions on workshops sent to workshop organisers 28 dec decision on tutorials sent to tutorial organisers 1999 18 jan submitted papers due in edinburgh 1 mar tutorial summary for brochure due in tilburg 10 mar decisions on programme sent to authors 19 apr final versions of papers due in edinburgh 1 may tutorial course material due in tilburg 5 may camera - ready copy of workshop proceedings due in groningen 8 jun tutorials 9 - - 11 jun paper sessions 12 jun workshops
</t>
  </si>
  <si>
    <t xml:space="preserve">Subject: child language research forum call for papers
 * * * * * * * * call for papers * * * * * * * * 30 stanford child language research forum stanford university , april 9-11 , 1999 the 30th meeting of the child language research forum will be held on april 9-11 , 1999 , at stanford university . the organizing committee welcomes abstracts for papers and posters on any topic within first language acquisition , from specialization for speech sounds to uses of relative clauses , from politeness routines to clarification questions , from syntactic categories to narrative skills , or from semantic relations to subordinate clauses . we particularly welcome reports on crosslinguistic findings and comparisons among related languages ; on how language typologies affect the course of acquisition , and on similarities and differences among children in the acquisition of a single language . abstract submissions should include : - - - eight ( 8 ) copies of a one-page , double-spaced abstract of the paper or poster , preferably in 12 - point font or type , with a title . omit name and affiliation . - - - a 3 " by 5 " card with the title of the paper , the name ( s ) of the author ( s ) , affiliation , mailing address , and email address . indicate whether you are submitting a paper or a poster . ( the committee reserves the right to re-assign your submission . ) - - - a self-addressed , stamped postcard if you wish to be notified that your abstract has been received . abstracts should be postmarked by january 1 , 1999 . please mail early ! no late abstracts will be accepted . abstracts and any enquiries should be sent to : clrf-99 stanford university department of linguistics building 460 stanford , ca 94305-2150 , usa clrf @ csli . stanford . edu further information at : http : / / www-csli . stanford . edu / ~ clrf * * * * * * * * * * * * * * * * * * * * * * * * * * * * * * * * * * * * * * * * * * * * * * * * * * * * * * * * * * * * * * * * * * * * * * * - gina v . wein , administrator department of linguistics stanford university stanford , ca 94305-2150 wein @ stanford . edu
</t>
  </si>
  <si>
    <t xml:space="preserve">Subject: kentucky foreign lang . conf .
 call for papers : kentucky foreign language conference linguistics sessions the 51st annual kentucky foreign language conference will be held april 22-24 , 1999 , at the university of kentucky in lexington . the conference will include sessions devoted to all aspects of theoretical and descriptive linguistics , sociolinguistics , and applied linguistics . if you wish to present a paper in one of these sessions , send two copies of a one page abstract to prof . anna bosch , 1215 patterson office tower , university of kentucky , lexington , ky 40506-0027 . alternatively , send your abstract by email to : bosch @ pop . uky . edu . please include the following information with your abstract : name , affiliation , address , email address , daytime phone . the deadline for submission of abstracts is &lt; bold &gt; monday , november 16 , 1998 . &lt; / bold &gt; authors will be notified about the conference schedule in mid - december . web page : www . uky . edu / artssciences / kflc
</t>
  </si>
  <si>
    <t xml:space="preserve">Subject: international conference on storytelling
 call for papers international conference on storytelling august 26-27 , 1999 brock university st . catharines , ontario , canada we welcome the submission of abstracts for 20-25 minute talks . papers accepted for presentation will be considered for a proceedings publication . submissions may take any perspective as long as they address , in some way , the issue of storytelling . specific areas of inquiry include , but are not limited to the following : * bilingualism * issues of audience * discourse analysis * language acquisition * ethnolinguistics * language change * first nations studies * literary studies of narratives * gender and language * power and language * grammaticalizations * semantic and conceptual structure the deadline for receiving abstracts is january 18 , 1999 . acceptance of your paper for presentation implies a commitment on your part to register and attend the conference . notification of acceptance will be sent out on march 1 , 1999 . send 3 copies of a 1 - page , 250 word abstract . include the title of the paper on the abstract but not names . please include a cover page with the following information : * author 's name ( s ) and affiliation ( s ) * mailing address * e-mail * fax number * title of presentation * three to five key words submissions by e-mail are also encouraged . abstracts should be sent to : international conference on storytelling c / o monica sanchez department of applied language studies brock university st . catharines , ontario l2s 3a1 canada or msanchez @ spartan . ac . brocku . ca note : only one individual and one joint abstract per author will be accepted . for further information , please contact monica sanchez at the above addresses or at the following fax ( 905 ) 688-1912 ( attn : monica sanchez , ics ) .
</t>
  </si>
  <si>
    <t xml:space="preserve">Subject: south asian languages analysis roundtable
 call for papers the university of illinois at urbana - champaign , u . s . a . presents the 20th conference of the south asian languages analysis roundtable ( july 9-11 , 1999 ) sala 2000 : priorities and directions panels and individual papers are invited on topics related to south asian languages and linguistics . special categories of focus are : * discourse and conversational analysis ( i . e . , discourse markers , backchannels , prosody , language and media discourse , discourse and professions , registers and genres ) * pragmatics * south asian grammatical traditions * linguistic theory and south asian languages ( syntax , semantics , phonology , morphology ) * language acquisition * south asian languages in diaspora * teaching of south asian languages * language contact and linguistic convergence * general ( topics other than the above ) send three copies of panel / paper abstracts ( 250 words ) by mail or fax to : rajeshwari pandharipande , chair sala committee , department of linguistics university of illinois at urbana - champaign 4088 foreign languages building 707 south matthews avenue urbana , illinois-61801 , u . s . a . fax : 217-333 - 3466 / phone : 217-333 - 3563 e-mail : raj-pan @ uiuc . edu the deadline for submitting abstracts is january 1 , 1999 . at the top right corner of the page , identify the category ( from the above list ) of the topic of your paper . note : abstracts sent via e-mail will not be accepted .
</t>
  </si>
  <si>
    <t xml:space="preserve">Subject: new book : lang acquisition
 lang acquisition lawrence erlbaum associates announces the publication of volumes 4 and 5 of the crosslinguistic study of language acquisition , edited by dan i . slobin . volume 4 contains chapters on three additional languages : finnish , greek , and korean , along with a typological overview of finno - ugric languages . these chapters follow the critical review format of previous volumes . special prepaid offer : $ 49 . 95 . contents : lisa dasinger : issues in the acquisition of estonian , finnish , and hungarian : a crosslinguistic comparison ; jorma toivainen : acquisition of finnish ; ursula stephany : acquisition of greek ; young - joo kim : acquisition of korean . 454pp . volume 5 : expanding the contexts , opens themes that have been touched on , anticipated , and promised in earlier volumes in the series . the contexts are expanded to include typological as well as particular and universal patterns of development , developmental relations between cognition and semantics , developmental relations between prosody and morphology , individual differences in a crosslinguistic framework , and the role of social-historical factors in the structuring of grammar . special prepaid offer : $ 45 . 00 . contents : dan i . slobin : the universal , the typological , and the particular in acquisition ; soonja choi : language - specific input and early semantic development : evidence from children learning korean ; ann m . peters : language typology , prosody , and the acquisition of grammatical morphemes ; elena v . m . lieven : variation in a crosslinguistic context ; dan i . slobin : the origins of grammaticizable notions : beyond the individual mind . 339pp . orders can be placed by e-mail as follows : from north america : orders @ erlbaum . com from europe : orders @ eurospan . co . uk from australia and new zealand : astam @ interconnect . com . au
</t>
  </si>
  <si>
    <t xml:space="preserve">Subject: journal langues ( call ) - revue langues ( appel )
 appel a communications = = = = = = = = = = = = = = = = = = = = = = la revue langues vient de publier son premier numro . le second sortira en dcembre 1998 . nous lanons maintenant un appel communications pour le troisime numro . c ' est une publication trimestrielle ( quatre numros par an ) . cette publication , principalement francophone et lance sous l ' gide de l ' aupel - uref , a pour but de favoriser le dialogue entre tous les individus qui travaillent avec ou sur la langue , chercheurs , enseignants de langue , etc . elle publiera donc des articles sur des sujets varis , relevant de toutes les disciplines ou sous-disciplines o la langue a sa place : linguistique ( phonologie , morphologie , lexicologie , syntaxe , smantique , pragmatique ) , socio-linguistique ( aspects sociaux et culturels de la pratique linguistique , variations linguistiques , crolistique ) , linguistique applique ( enseignement d ' une langue seconde , apprentissage de la lecture ) , psycholinguistique , ingnierie de la langue ( interprtation automatique , traduction automatique , dialogue homme-machine , gnration , parole , traitement de l ' information , gestion des corpus ) . cette liste n ' est pas limitative . la revue langues s ' accompagnera d ' un serveur web accessible en ligne o un ou plusieurs articles par numro de la revue seront disponibles , ainsi que certains services , annonces de colloques , tables des matires de revues , annonces de la publication d ' ouvrages ou de thses , etc . elle s ' accompagnera galement d ' une liste lectronique de discussion , principalement centre sur les articles parus dans la revue , mais permettant aussi l ' change sur d ' autres thmes . la soumission d ' articles en anglais est possible . les articles en anglais qui ont une double valuation positive seront traduits . appel a communication pour le n3 - - - - - - - - - - - - - - - - - - - - - - - - - - - - - - - - les chercheurs travaillant dans les domaines mentionns plus haut ou dans des domaines connexes sont invits soumettre des articles de 20 pages ( 30 000 signes ) maximum sur le sujet de leur choix avant le 1 dcembre 1998 . les auteurs sont pris de respecter les instructions aux auteurs , disponibles sur le web l ' adresse http : / / www . john-libbey - eurotext . fr ou auprs de catherine lavau ( ( 33 ) 01 46 73 06 65 , fax : ( 33 ) 01 47 46 81 06 ou ( 33 ) 01 40 84 09 99 ) . les illustrations ou tableaux sont bienvenus . informations importantes - - - - - - - - - - - - - - - - - - - - - - - n3 taille des articles : 20 pages ( 30 000 signes ) format lectronique : word 6 ou infrieur ou ascii ( pour les autres formats , nous consulter ) date limite de rception des articles : 1 dcembre 1998 rponse : 31 dcembre 1998 articles dfinitifs fournir pour le : 31 janvier 1998 adresses lectroniques : &lt; isabelle . blanchard @ loria . fr &gt; adresse postale : isabelle blanchard revue langues loria-cnrs , bp 239 54506 vandoeuvre - les - nancy france tel : ( 33 ) 03 83 59 20 26 fax : ( 33 ) 03 83 41 30 79 la soumission lectronique de rsums ou d ' articles est possible aux adresses indiques ci-dessus . rdacteurs en chef : anne reboul , laurent romary - - - - - - - - - - - - - - - - - - - - call for papers = = = = = = = = = = = = = = = the journal langues has just issued its first volume . the second one will be out in december 1998 . we are now calling for papers for the third issue . langues will issue four volumes a year . this publication , which will mainly publish papers in french and which is partly financed by aupelf-uref , aims to facilitate the dialogue between all the people who work on or with language , researchers , teachers of french , etc . it will thus publish papers on various subjects having to do with all the domains or disciplines related to language : linguistics ( phonology , morphology , lexical semantics , syntax , semantics , pragmatics ) , sociolinguistics ( social and cultural aspects of language and language use , linguistic variations , creole studies ) , applied linguistics ( teaching french as a second language , learning to read ) , psycholinguistics , language engineering ( automatic understanding , automatic translation , man-machine dialogue , production , speech analysis , information retrieval , corpus processing ) . this is not an exhaustive list . langues will be accompanied by an online web server where one or more paper ( s ) per volume will be accessible , as well as some services , conference announcements , tables of contents for other scientific journals , new publications , theses , etc . it will also be accompanied by an electronic mailing list , which will encourage discussions about papers published in the journal and will allow exchanges on other subjects as well . the submission of papers in english is possible . papers in english with two positive evaluations will be translated in french . call for papers n 3 - - - - - - - - - - - - - - - - - - - papers of 20 pages ( 30 000 characters ) at most in the domains mentioned above or in related domains can be submitted before the 1rst of december 1998 . papers in french should respect the instructions to authors which are available on the web at http : / / www . john-libbey - eurotext . fr or which can be obtained through catherine lavau ( ( 33 ) 01 46 73 06 65 , fax : ( 33 ) 01 47 46 81 06 or ( 33 ) 01 40 84 09 99 ) . illustrations or schemas are welcome . main informations - - - - - - - - - - - - - - - - n3 papers size : 20 pages ( 30 000 characters ) electronic format : word 6 or lower , or ascii ( for other formats , please contact us ) deadline for paper reception : 1 december 1998 notification of acceptance : 31 december 1998 final version due on : 31 january 1999 email addresses : &lt; isabelle . blanchard @ loria . fr &gt; snail mail address : isabelle blanchard langues loria-cnrs bp 239 54506 vandoeuvre - les - nancy france tel : ( 33 ) 03 83 59 20 26 fax : ( 33 ) 03 83 41 30 79 submission of abstracts or papers by email is possible at the adresses indicated above . editors : anne reboul , laurent romary - - - - - - - - = = = = = = = = = = = = = = = = = = = = = = = = = = = = = = = = = = = = = = = = = = = = = = = = = = = = = = = = = = = = = = bonhomme @ loria . fr | office : b . 228 http : / / www . loria . fr / ~ bonhomme | phone : 03 83 59 30 52 - - - - - - - - - - - - - - - - - - - - - - - - - - - - - - - - - - - - - - - - - - - - - - - - - - - - - - - - - - - - - - * serveur silfide : http : / / www . loria . fr / projets / silfide * projet aquarelle : http : / / aqua . inria . fr = = = = = = = = = = = = = = = = = = = = = = = = = = = = = = = = = = = = = = = = = = = = = = = = = = = = = = = = = = = = = =
</t>
  </si>
  <si>
    <t xml:space="preserve">Subject: workshop on dialogue and prosody
 call for papers you are invited to submit an abstract plus title to the esca tutorial and research workshop on dialogue and prosody eindhoven ( the netherlands ) , september 1 - 3 , 1999 http : / / www . tue . nl / ipo / sli / etrw . html introduction the ipo , center for research on user - system interaction in eindhoven ( the netherlands ) , in association with the eindhoven university of technology ( tue ) and the european speech communication association ( esca ) , is pleased to announce a 3 - day workshop on dialogue and prosody , which will take place in the eindhoven area in the week before eurospeech ` 99 . anyone dealing with theoretical , empirical , computational or experimental approaches to the interplay between dialogue and prosody is invited to submit an abstract . we specifically welcome those contributions of which the content is directly relevant for human-computer interaction . motivation now that spoken dialogue systems are becoming more sophisticated , increasing demands are placed on the way these systems deal with prosody , both in the generation of system utterances as in the processing of user utterances . on the one hand , appropriate prosody may facilitate the processing of system utterances by users of a dialogue system . on the other hand , dialogue systems may profit from taking into consideration prosodic information of user utterances at different levels of representation . however , for experts in the area of prosody it is not always easy to link their work to the developments in the domain of dialogue modelling , whereas researchers working in the area of dialogue modelling often are rather naive with respect to prosodic modelling . the goal of the workshop is bringing together researchers from both domains to provide either group with a better view of developments in the other domain and in this way stimulate progress . format the format of the workshop will consist of keynote presentations by experts in the field of dialogue and prosody modelling , combined with oral and poster presentations of accepted papers . all presentations will be plenary . all contributions to the workshop will be published in workshop proceedings , that will consist of 4 - page camera-ready papers . as an additional result of the workshop , the organizers intend to produce a working document that will contain an overview of the state-of - the-art , some open research questions , and position statements regarding the theme of dialogue and prosody . in order to maximize the possibilities for fruitful discussion , the number of participants will be limited to about a hundred . priority wil be given to persons with accepted papers on a first-come first-served basis . topics questions in this domain that could be addressed at the workshop are for instance : - which prosodic features of user utterances help the system to improve performance with respect to asr , speech understanding , and dialogue management ( turn-taking , back-channeling ) ? - how can those features be extracted automatically and be made available at the right time ? - with which prosodic features should system utterances be provided to help the user extract the information conveyed by the system , and to improve the fluency of the interaction ? - to what extent are prosodic characteristics of user utterances in their interactions with dialogue systems different from those in human-human interaction ? - how do we deal with prosodic variability in interactions between humans and machines , for instance due to level of expertise ( novices versus experts ) ? submission procedure researchers working in this domain are invited to email a 400 - words abstract ( plain ascii format ) , together with title , affiliation and keywords to diapro @ ipo . tue . nl if electronic submission is not possible , please send 5 copies of a 1 - page abstract to ipo , center for research on user - system interaction etrw on dialogue and prosody p . o . box 513 nl-5600 mb eindhoven ( the netherlands ) scientific committee gosta bruce ( sweden ) nick campbell ( japan ) carlos gussenhoven ( the netherlands ) julia hirschberg ( usa ) daniel hirst ( france ) merle horne ( sweden ) jill house ( uk ) stephen isard ( uk ) johanna moore ( uk ) elmar noeth ( germany ) anton nijholt ( the netherlands ) mari ostendorf ( usa ) thomas portele ( germany ) stephen pulman ( uk ) angelien sanderman ( the netherlands ) elizabeth shriberg ( usa ) david traum ( usa ) gert veldhuijzen van zanten ( the netherlands ) marilyn walker ( usa ) venue the etrw on dialogue and prosody will take place in the koningshof conference center , which is located in a rural setting in veldhoven , at close distance from eindhoven ( www . koningshof . nl ) . important dates january 15 , 1999 : deadline for submission of title and abstract march 1 , 1999 : notification of acceptance , instruction for authors , information on accommodation july 1 , 1999 : deadline for 4 - page camerady-ready paper , early registration september 1 - 3 , 1999 : etrw on dialogue and prosody further information for further information , please contact marc swerts ( swerts @ ipo . tue . nl ) or jacques terken ( terken @ ipo . tue . nl ) . updated information will also be available at http : / / www . tue . nl / ipo / sli / etrw . html
</t>
  </si>
  <si>
    <t xml:space="preserve">Subject: current topics in constraint - based theories of germanic syntax ( 2 . cfp )
 abstracts due : 15 . february esslli-98 workshop on current topics in constraint-based theories of germanic syntax august 17 - 21 , 1998 a workshop held as part of the 10th european summer school in logic , language and information ( esslli-98 ) august 17 - 28 , 1998 , saarbrueken , germany * * second call for papers * * organizers : tibor kiss and detmar meurers ( ibm germany and univ . tuebingen ) web site : http : / / www . dcs . warwick . ac . uk / ~ esslli98 / workshops . html background : a number of approaches to germanic languages ( excluding english ) have been developed in constraint-based theories like hpsg and lfg . apart from the issue of empirical adequacy , formal issues were raised , among them : - the nature of complex predicates and the mechanisms used to formalize them - linearization versus movement analyses of various phenomena - the nature of functional projections - configurational and non-configurational properties of scope determination the idea of this workshop is to provide a forum to present and discuss current approaches exploring such empirical and formal issues of the syntax of germanic languages ( excluding english ) . focusing on germanic rather than on a particular syntactic theory is intended to allow for more inter-framework discussion . workshop format : the workshop will consist of five sessions , with two 30 + 10 - minute presentations in each session . submission : all researchers in the area , but especially ph . d . students and young researchers , are encouraged to submit an extended abstract of 2000-3000 words either as hardcopy or electronically ( postscript only ) . the accepted papers will be made available in a summer school reader . if sufficiently many high-quality papers are submitted , we intend to publish them in an edited volume . submissions should be sent before 15 . february 1998 to one of the following two organizers : tibor kiss detmar meurers ibm germany universitaet tuebingen vangerowstr . 18 seminar fuer sprachwissenschaft d-69115 heidelberg kleine wilhelmstr . 113 germany d-72074 tuebingen germany tibor @ heidelbg . ibm . com dm @ sfs . nphil . uni-tuebingen . de registration : workshop contributors will be required to register for esslli-98 , but they will be eligible for a reduced registration fee . important dates : feb 15 , 98 : deadline for submissions apr 15 , 98 : notification of acceptance may 15 , 98 : deadline for final copy aug 17 , 98 : start of workshop further information : to obtain further information about esslli-98 please visit the esslli-98 home page at http : / / www . coli . uni-sb . de / esslli
</t>
  </si>
  <si>
    <t xml:space="preserve">Subject: workshop on analogy
 workshop advances in analogy research : integration of theory and data from the cognitive , computational , and neural sciences sofia , july 17-20 , 1998 aims : this workshop is intended to stimulate the researchers in the field of analogy to cooperate more intensively and to integrate various approaches and data in their study . its aim is to advance our understanding of the cognitive mechanisms of analogy-making , i . e . how people notice / perceive analogies , how they retrieve analogs from memory or how they construct them , how they map and transfer knowledge from one domain to another , how they combine knowledge from multiple analogs or how they combine analogy with rule-based reasoning , how they generalize and learn from the analogies made , how they use analogies for problem solving , explanation , argumentation , creation . what is the place of analogy among the various cognitive processes , such as perception , thinking , memory , learning , etc . what is the role of analogy in human development ? which are the brain structures involved in analogy-making processes ? what kind of deficits do brain-damaged patients exhibit ? this workshop will be highly interdisciplinary and will make a serious attempt to integrate the knowledge researchers have accumulated on analogy-making in various domains : artificial intelligence / computational modeling , cognitive psychology , developmental psychology , neuropsychology , philosophy , cognitive linguistics , as well as various applications in education , legal and political reasoning , etc . a serious attempt will be made to integrate all the positive results obtained so far in theories of analogy-making , computational modeling , and experimental work . the workshop participants will participate in numerous formal and informal discussions which we hope will lead to systematization of the knowledge in the field , formulating established facts , open issues , and ideas for new approaches . format of the workshop : the workshop will consist of key talks ( 45 min ) ( see the list of key talks ) , short papers ( 20 min ) , poster presentations , round table thematic discussions , working group sessions , informal discussions , concluding discussions on ideas for future work and cooperative projects . pre - proceedings of the workshop ( containing all the accepted papers ) will be published in advance and distributed to the participants , so that we can focus on discussions and joint work at the workshop . submission instructions paper and poster submissions should be made both electronically ( in rtf format ) and in hard copy ( a4 or us letter ( 11 " x 8 . 5 " ) paper format ) following these instructions . papers should be no more than 8 pages long , poster abstracts - one page . the text should be formatted in two columns with an overall width of 14 cm and length of 20 cm , with 0 . 7 cm between the columns . use 10 point times roman with 11 point vertical spacing , unless otherwise specified . the title should be 14 point , bold , centered , 0 . 5 cm below the top margin . authors ' names should be in 11 point , bold , and centered ; authors ' affiliation , postal address , and e-mail address should be in ordinary 10 point , centered . first - level headings should be 12 point , bold , initial caps , and centered . second - level headings should be 11 point , initial caps , bold , and flush left . third - level headings should be 10 point , bold , initial caps , and flush left . use standard apa citation format , e . g . ( mcclelland &amp; rumelhart , 1981 ) . send your submissions electronically to analogy @ cogs . nbu . acad . bg and my regular mail to : boicho kokinov - analogy ' 98 cognitive science department new bulgarian university 21 , montevideo str . sofia 1635 , bulgaria timetable deadline for workshop registration - march 1st , 1998 deadline for submission of papers - march 1st , 1998 deadline for poster abstracts - march 20th , 1998 notification of acceptance - april 15th , 1998 invited participants ' deadline for papers - june 1st , 1998 publication of the workshop proceedings - june 30th , 1998 workshop - july 17-20 , 1998 , ( arrival 16th , departure 21st ) participants and funding participation in the workshop is mainly by invitation to ensure high quality and balance of representatives of various schools of thought , of various disciplines , of various countries and continents . the organizers hope that all these schools and geographic regions will be represented . the following list of invitees is provisional and open for additions . the workshop is , however , open to other participants as well , up to the upper limit of 50 participants . the organizers are looking for some funding which would allow us to support some of the participants for their participation in the workshop . however , as this is still uncertain , we would like to kindly ask the potential participants to look for their own funding sources and to try to ensure their participation in advance . co - events the workshop will take place during the 5th international summer school in cognitive science ( july 13-25 , 1998 ) which will offer an opportunity to have external critics and advisors from well known researchers working in other areas of cognitive science . location sofia is an old city first established by the thracians about 4000bc . there are still some ruins from the old roman time city . the national history museum holds some fascinating gold treasures from thracian times . there is a small church with frescos from the 12th century painted in a realistic renaissance style a long time before the renaissance in europe started . not very far from sofia is the beautiful rila monastery as well as some old towns like plovdiv ( with an old town part and a roman amphitheater ) and koprivstitza . you may also want to combine your trip with a holyday at the black sea side . organizing committee : dedre gentner ( northwestern univ . , usa ) gentner @ nwu . edu - co - director keith holyoak ( univ . of california at los angeles , usa ) holyoak @ lifesci . ucla . edu edu - co - director boicho kokinov ( new bunlgarian univ . , bulgaria ) kokinov @ cogs . nbu . acad . bg edu - co - director robert french ( univ . of liege , belgium ) rfrench @ ulg . ac . be erica melis ( univ . of saarland , germany ) melis @ cs . uni-sb . de list of key talks umberto eco - ( not confirmed yet ) douglas hofstadter - analogy as the core of cognition keith holyoak - the place of analogy in a physical symbol system dedre gentner - comparison and cognition gilles fauconnier - analogy and conceptual integration jaime carbonell - analogy in problem solving , from the routine to the creative boicho kokinov - analogy is like cognition : complex , emergent , context - sensitive mark keane - why conceptual combination is seldom analogy david premack - analogies in chimpanzees andy meltzoff - the origins and early development of analogy in the preverbal period usha goswami - analogical reasoning in children graeme halford - the problem of structural complexity in cognitive processes : a metric based on representational rank ken forbus - qualitative mental models : simulations or memories ? paul thagard - emotional analogies james hampton - analogy is like categorization : thoughts on the role of conceptual structure in analogical reasoning adam biela - analogical resoning as a base for structuring cognitive schemata in new situations : a case of economic transformation in post - communist countries list of invited participants ron ferguson ( northwestern university , usa ) ferguson @ ils . nwu . edu ken kurtz ( northwestern university , usa ) kjk @ nwu . edu arthur markman ( columbia university , usa ) markman @ paradox . psych . columbia . edu john hummel ( ucla , usa ) jhummel @ lifesci . ucla . edu richard catrambone ( georgia institute of technology , usa ) rc7 @ prism . gatech . edu charles wharton ( national institutes of health , usa ) wharton @ codon . nih . gov barbara spellman ( u . of virginia , usa ) spellman @ psyvax . psy . utexas . edu laura novick ( vanderbilt university , usa ) novicklr @ ctrvax . vanderbilt . edu mary jo rattermann ( hampshire , usa ) mratter1 @ swarthmore . edu judy deloache ( u . of illinois , usa ) jdeloach @ [ s . psych . ] uiuc . edu manuela veloso ( cmu , usa ) mmv @ cs . cmu . edu david leake ( indiana university , usa ) leake @ cs . indiana . edu robert goldstone ( indiana university , usa ) rgoldsto @ ucs . indiana . edu jim marshall ( indiana university , usa ) marshall @ cogsci . indiana . edu brian bowdle ( indiana university , usa ) bbowdle @ indiana . edu melanie mitchell ( santa fe institute , usa ) mm @ santafe . edu miriam bassok ( u . of washington , usa ) mbassok @ u . washington . edu roger thompson ( franklin &amp; marshall college , lancaster , pa , usa ) r _ thompson @ acad . fandm . edu nancy nersessian ( georgia tech , usa ) nancyn @ cc . gatech . edu john clement ( university of massachusets , ma , usa ) jclement @ educ . umass . edu eve sweetser ( uc berkeley , usa ) sweetser @ cogsci . berkeley . edu adele goldberg ( ucsd , usa ) aegoldberg @ ucsd . edu lokendra shastri ( uc berkeley , usa ) schastri @ icsi . berkeley . edu thomas ward ( texas a&amp;m university , usa ) tbw @ psyc . tamu . edu ronald finke ( texas a&amp;m university , usa ) raf @ psyc . tamu . edu jim herriot ( sun , usa ) jim . herriot @ eng . sun . com cameron shelley ( u . of waterloo , canada ) cpshelle @ watarts . uwaterloo . ca bipin indurkhya ( tokyo university of agriculture and technology , japan ) bipin @ cc . tuat . ac . jp hiroaki suzuki ( aoyama gakuin university , japan ) susan @ ri . aoyama . ac . jp tony plate ( victoria u of wellington , new zealand ) tony . plate @ mcs . vuw . ac . nz pentti kanerva ( sics , sweden ) kanerva @ sics . se robert french ( university of liege , belgium ) rfrench @ ulg . ac . be john a barnden ( university of birmingham , uk ) &lt; j . a . barnden @ cs . bham . ac . uk &gt; michael ramscar ( university of edinburgh , uk ) michael @ aisb . ed . ac . uk bruce burns ( u . of potsdam , germany ) burns @ persius . rz . uni-potsdam . de friedrich wilkening ( u . of tuebingen , germany ) wilk @ mailserv . zdv . uni-tuebingen . de friedrich . wilkening @ uni-tuebingen . de michael waldmann ( max - planck institute of psychological research in munich , germany ) waldmann @ mpipf-muenchen . mpg . de meredith gattis ( max - planck institute of psychological research in munich , germany ) gattis @ mpipf-muenchen . mpg . de erica melis ( univ . of saarland , germany ) melis @ cs . uni-sb . de cristina cacciari ( university of bologna , italy ) cacciari @ psibo . unibo . it stella vosniadou ( university of athens , greece ) svosniad @ atlas . uoa . ariadne-t . gr merry bullock ( university of vilnus , estonia ) mxb . apa @ email . apa . org , merry @ vm . ee maciej haman ( university of warsaw , poland ) meh @ sci . psych . uw . edu . pl dan simon ( haifa university , israel ) dsimon @ research . haifa . ac . il
</t>
  </si>
  <si>
    <t xml:space="preserve">Subject: slavic linguistics
 fasl8 8th annual workshop on formal approaches to slavic linguistics hosted by the institute for research in cognitive science , university of pennsylvania 3401 walnut street , suite 400a philadelphia , pa 19104 21 - 23 may , 1999 * * * * * * * * * * * * * * * * * * * * * * * * * * * * * * * * * * * * * * * * * * * * * * * * * * * * * * * * * * * * * * * * * * * * general session 22 - 23 may , 1999 ( saturday and sunday ) abstracts are invited for 20 - minute presentations on topics dealing with formal aspects of any area of theoretical slavic linguistics ( synchronic or diachronic ) : - syntax - morphology - semantics - phonology - discourse analysis - sociolinguistics special session : slavic linguistics in cognitive science 21 may , 1999 ( friday ) abstracts are invited for 20 - minute presentations on topics dealing with formal cognitive approaches to slavic languages : - psycholinguistics - acquisition - computational linguistics - neurolinguistics presentations will be followed by a 10 - minute discussion period . guest speakers anthony kroch ( university of pennsylvania ) and caroline heycock ( university of edinburgh ) greville corbett ( university of surrey ) draga zec ( cornell university ) abstract deadline - - february 19 , 1999 how to submit abstracts the preferred method is by email . these should be addressed to &lt; fasl8 @ linc . cis . upenn . edu &gt; please use plain text if possible , and use the subject header : " abstract " abstract text should be no longer than 500 words . at the top of the abstract , please include the names and affiliations of all the authors , and the email of the author who will handle correspondence . also iindicate the primary area of linguistics addressed , e . g . , syntax , acquisition etc . please leave several blank lines between this information and the abstract proper ( title and text ) , to facilitate anonymous review . the dispreffered method is by regular mail . send 6 copies of a 500 - word abstract to the postal address below . please include one 3x5 card with : - title of paper - your name - address and affiliation - telephone and / or fax numbers - email address mail to : fasl8 committee the institute for research in cognitive science 3401 walnut street , suite 400a university of pennsylvania philadelphia , pa 19104 persons interested in attending fasl8 are invited to register their email and / or mailing addresses at the conference address above . on - campus accomodations will be provided by the upenn housing services in a high rise residence . conference participants will be assigned to private bedrooms in firnished units that contain either two , three , or four bedrooms and a shared bathroom . a limited number of private units are available . the current rate for each unit is $ 37 . 50 per day . those interested in reserving a room , should send their request to the fasl8 organizing committee at the address above . address for correspondence : &lt; fasl8 @ linc . cis . upenn . edu &gt; additional information will be available later at the fasl8 web site : &lt; http : / / www . cis . upenn . edu / ~ fasl8 &gt;
</t>
  </si>
  <si>
    <t xml:space="preserve">Subject: general and theoretical linguistics
 call for papers the berkeley linguistics society is pleased to announce its twenty - fifth annual meeting , to be held february 13-15 , 1999 . the conference will consist of a general session and a parasession on saturday and sunday , followed by a special session on monday . * * * * * * * * * * * * * * * * * * * * * * * * * * * * * * * * * * * * * * * * * * * * * * * * * * * * * * * * * * * * * * * * general session : the general session will cover all areas of general linguistic interest . invited speakers carol fowler , haskins laboratories , univ . of connecticut , yale univ . stephen levinson , max planck institut fr psycholinguistik , nijmegen bjrn lindblom , univ . of stockholm and univ . of texas , austin alec marantz , massachusetts institute of technology * * * * * * * * * * * * * * * * * * * * * * * * * * * * * * * * * * * * * * * * * * * * * * * * * * * * * * * * * * * * * * * parasession : loan word phenomena the parasession invites papers on loan word phenomena from various theoretical , historical , sociolinguistic , and typological perspectives , as well as descriptive works and field reports . areas of interest include stratification of the lexicon and loan word 's ubgrammars ' , re-lexification , the role of orthography , markedness effects , second-language acquisition , child language , bilingualism and code-switching , etc . invited speakers ellen broselow , state university of new york , stony brook garland cannon , texas a&amp;m university junko ito &amp; armin mester , university of california , santa cruz * * * * * * * * * * * * * * * * * * * * * * * * * * * * * * * * * * * * * * * * * * * * * * * * * * * * * * * * * * * * * * * special session : issues in caucasian , dravidian and turkic linguistics the special session will feature research on caucasian , dravidian and turkic languages . papers addressing both diachronic and synchronic issues are welcome . potential topics include theoretical and descriptive accounts of structural features , writing systems and transcription problems , language reform , and the reconstruction of the respective proto - languages , including the question of altaic linguistic unity . invited speakers lars johanson , universitt mainz k . p . mohanan , national university of singapore johanna nichols , university of california , berkeley * * * * * * * * * * * * * * * * * * * * * * * * * * * * * * * * * * * * * * * * * * * * * * * * * * * * * * * * * * * * * * we encourage proposals from diverse theoretical frameworks and welcome papers from related disciplines , such as anthropology , cognitive science , computer science , literature , philosophy , and psychology . papers presented at the conference will be published in the society 's proceedings , and authors who present papers agree to provide camera-ready copy ( not to exceed 12 pages ) by may 15 , 1999 . presentations will be allotted 20 minutes with 10 minutes for questions . we ask that you make your abstract as specific as possible , including a statement of your topic or problem , your approach , and your conclusions . please send 10 copies of an anonymous one-page ( 8 1 / 2 " x 11 " , unreduced ) abstract . a second page , or reverse side of the single page , may be used for data and references only . along with the abstract send a 3 " x5 " card listing : ( 1 ) paper title , ( 2 ) session ( general , parasession , or special ) , ( 3 ) for general session abstracts only , subfield , viz . , discourse analysis , historical linguistics , morphology , philosophy and methodology of linguistics , phonetics , phonology , pragmatics , psycholinguistics , semantics , sociolinguistics , or syntax , ( 4 ) name ( s ) of author ( s ) , ( 5 ) affiliation ( s ) of author ( s ) , ( 6 ) address to which notification of acceptance or rejection should be mailed ( in november 1998 ) , ( 7 ) author 's office and home phone numbers , ( 8 ) author 's e-mail address , if available . an author may submit at most one single and one joint abstract . in case of joint authorship , one address should be designated for communication with bls . send abstracts to : bls 25 abstracts committee , 1203 dwinelle hall , university of california , berkeley , ca 94720 . abstracts must be received by 4 : 00 p . m . , november 2 , 1998 . we may be contacted by e-mail at bls @ socrates . berkeley . edu . electronic abstract submission : via e-mail . only those abstracts written in english ascii will be accepted . please do not send attachments . electronic submissions may be sent to bls @ socrates . berkeley . edu . more information on e-mail submission and additional guidelines for abstracts can be found at our web site http : / / www . linguistics . berkeley . edu / bls / . we will not accept faxed abstracts . registration fees : before february 5 , 1999 ; $ 15 for students , $ 30 for non-students ; after february 5 , 1999 ; $ 20 for students , $ 35 for non-students .
</t>
  </si>
  <si>
    <t xml:space="preserve">Subject: nominal expressions
 first announcement and call for papers ~ ~ ~ ~ ~ ~ ~ ~ ~ ~ ~ ~ ~ ~ ~ ~ ~ ~ ~ ~ ~ ~ ~ ~ ~ ~ ~ ~ ~ ~ ~ ~ ~ ~ ~ ~ ~ ~ esslli-99 workshop on the generation of nominal expressions university of utrecht , the netherlands 9-13 august 1999 context : the workshop will take place in association with the 11th european summer school " logic linguistics and information " ( esslli ) , to be held in utrecht , the netherlands , from 9-20 august 1999 . the format of the workshop is 5 x 90 minutes on the 5 consecutive days of 9 to 13 august 1999 . the esslli summer school is organized under the auspices of the european association for logic , language and information ( folli ) . previous esslli summer schools have been highly successful , attracting around 500 students from europe and elsewhere . the school has developed into an important meeting place and forum for discussion for students and researchers interested in the interdisciplinary study of logic , language and information . for more information see http : / / esslli . let . uu . nl . workshop description : if someone attempted to assess the ` state of the art ' of linguistic research on nominal expressions by looking at how present-day programs generate nominals , he or she would no doubt underestimate gravely the level of sophistication of theoretical work on nominals . it can be argued that this is because existing work on the computational generation of nominals has limited itself to relatively simple nominals , often focussing on simple ( singular ) definite descriptions and pronouns . alternatively , it might be contended that much of the theoretical work in this area is not mature enough to be appicable in generation . be this as it may , work on the generation of nominals has not profited much from theoretical research in formal semantics and psycholinguistics on the meaning , interpretation and production of nominal expressions . this workshop will try to bridge the gap between theory and practice in this area by focusing on the generation of nominal expressions of different linguistic types including , for example , indefinite and quantificational nps ( of different monotonicity types ) . the theme of the workshop is closely related to that of a number of ongoing research projects , including the gnome ( ` generation of nominal expressions ' ) project , in which the itri ( brighton ) and hcrc ( edinburgh / durham ) collaborate , and which is funded by the epsrc in the united kingdom . topics for which submissions are invited include : ( 1 ) the influence of discourse context on the appropriateness and interpretation of a nominal expression ( 2 ) descriptive issues concerning the treatment of plurality , bridging , aggregation , eventualities , reference to text , cross-modal reference , etc . ( 3 ) representational issues ( i . e . , what kind of meaning representations should form the input to the generation algorithm ? ) ( 4 ) reversibility of grammars ( 5 ) differences in textual style or ` genre ' ( 6 ) psycholinguistic research relevant to computational natural language generation ( nlg ) ( 7 ) corpus - based work leading to insights relevant for computational nlg ( 8 ) issues of system / algorithm evaluation . practical issues : we welcome short ( i . e . , roughly 1000-1500 words ) electronic submissions ( send email to rodger . kibble @ itri . brighton . ac . uk ) on the theme of the workshop . submissions should be in postscript or plain ascii . please include " esslli99 " in the subject line of your message to make things easy for us . in accordance with the description of the workshop description , we encourage submissions about theoretical ( e . g . , formal semantic or psycholinguistic ) , applied , or corpus-based work , as long as the work is clearly relevant for nlg programs . no matter what they consider the main focus of their work , we ask authors to * stress relevance for nlg * in their submission ( and , later , in their presentation ) . this will ensure that all contributions will contain a common ` core ' , notwithstanding their differences in perspective . it is esslli 's practice to make sure that workshops go ahead only if there turns out to be a sufficient level of interest , based on quantity and quality of submissions . workshop speakers are required to register for the summer school ; however , workshop speakers will be able to register at a reduced rate to be determined by the organizing committee . limited funds are available to contribute to speakers ' expenses in exceptional circumstances . important dates : - first call for papers : 22 october 1998 - deadline for submissions of abstracts : 1 march 1999 - notification of acceptance : 1 may 1999 - workshop to be held : august 9-13 for any questions , please contact the organizers or consult our web page at &lt; http : / / www . itri . brighton . ac . uk / projects / gnome / esslli99 . html &gt; which will shortly be available . rodger kibble &amp; kees van deemter information technology research institute ( itri ) university of brighton lewes road , watts building brighton bn2 4gj united kingdom email : rodger . kibble @ itri . brighton . ac . uk kees . van . deemter @ itri . brighton . ac . uk fax : + 44 1273 642908
</t>
  </si>
  <si>
    <t xml:space="preserve">Subject: language and culture
 call for papers s a l s a the symposium about language and society - austin is pleased to announce its seventh annual meeting to be held april 9-11 , 1999 at the university of texas at austin . we encourage the submission of abstracts on research that addresses the relationship of language to culture and society . desired frameworks include but are not limited to : linguistic anthropology sociolinguistics ethnography of communication speech play , verbal art , and poetics political economy of language 1999 keynote speakers jill brody louisiana state university charles goodwin university of california , los angeles marjorie harness goodwin university of california , los angeles elizabeth keating university of texas at austin selected papers delivered at the conference will be published as a special edition of the texas linguistic forum . speakers will be allowed 20 minutes for presentation and 10 minutes for discussion . papers will be selected based on the evaluation of an anonymous written abstract which may not exceed one page ( using 10 pt . font or larger ) . please submit : 1 ) six ( 6 ) copies of the abstract , on 81 / 2 x 11 paper , to the address below . 2 ) a 3x5 card with the following information : a ) the title of the paper b ) author 's name c ) author 's affiliation d ) address , phone number , and email address at which the author wishes to be notified . 3 ) a short 100 word abstract , on a 3 . 5 " disk ( mac or pc ) , for publication in the conference program . texts must be word-processed in text-only ascii or microsoft word ( mac or pc ) . please label your disk clearly . see the salsa web page for more details : http : \ \ www . dla . utexas . edu \ depts \ anthro \ projects \ salsa deadline for receipt of abstracts is january 15 , 1999 . late submissions will not be accepted , and we cannot accept papers which are to be published elsewhere . notification of acceptance or rejection will be sent in mid - february , 1999 . registration fees will be approximately $ 20 for students and $ 35 for non-students . papers must be received by early june , 1999 to be included in the published proceedings . send all correspondence to : salsa department of linguistics university of texas at austin austin , tx 78712 email : salsa @ ccwf . cc . utexas . edu anastasia coles amanda doran nisha merchant goss salsa vii co - chairs salsa @ ccwf . cc . utexas . edu
</t>
  </si>
  <si>
    <t xml:space="preserve">Subject: terminology and knowledge engineering
 last call for papers ( deadline for submissions : 30 november 1998 ) 5th international congress on terminology and knowledge engineering tke 99 innsbruck ( austria ) 23-27 august 1999 organized by association for terminology and knowledge transfer ( gtw ) international information centre for terminology ( infoterm ) international network for terminology ( termnet ) http : / / gtw-org . uibk . ac . at / tke . html general considerations on behalf of the association for terminology and knowledge transfer - gesellschaft fr terminologie und wissenstransfer ( gtw ) - we are pleased to announce the 5th international congress on terminology and knowledge engineering tke ' 99 which will be held on the campus of the university of innsbruck , austria , between 23-27 august , 1999 . in continuation of the first four tke congresses in trier ( 1987 and 1990 ) , cologne ( 1993 ) and vienna ( 1996 ) , tke ' 99 will address world-wide interests in the interdisciplinary methods of terminology science , information science , computer science . it should furthermore help achieve the " universal availability of information and knowledge " via computerized methods , multimedia content-oriented net applications and other tools , open new horizons for more efficient applications based upon this integration of methodologies and elicit the interest and participation of experts working in the fields that are gradually drawing nearer from the point of theory and methodology such as * knowledge engineering * language engineering * computational philosophy * classification theory * information &amp; documentation * computer - assisted instruction / learning * computerised terminography * specialized translation * technical writing * culture - related aspects of terminology tke ' 99 will address world-wide interests in the interdisciplinary methods of terminology studies , information science and computer science . it will help achieve the " universal availability of information and knowledge " via computerized methods , multimedia content-oriented net applications and other tools as well as open new horizons for more efficient applications based upon this integration of methodologies . tke 99 will also elicit the interest and participation of experts working in the fields that are gradually drawing nearer from the point of theory and methodology . general schedule while monday and tuesday are reserved for workshops , the main conference with parallel sections and the exhibition will be held from wednesday to friday . the conference starts with a general opening on wednesday morning . the keynote address " conceptual navigation in multimedia knowledge spaces " will be held by prof . kim veltman from the renowned european mcluhan institute for digital culture in maastricht . the second international infoterm award for applied research and development in the field of terminology ( terminology ard award 1999 ) will be awarded in conjunction with the tke 99 . there will also be the 13th gtw general assembly , meetings of the iitf , termnet and a tdcnet presentation . a high-ranking multimedia summit is planned for the day after the tke . sections the conference is subdivided into sections and workshops . the first will address theoretical problems and questions regarding each topic whereas the workshops cater for more application-oriented issues . the following sections are planned for tke ' 99 ; the persons mentioned are organizers and members of the reviewing panel . the keywords ( key ) should help to define the topics of each section . section 1 : philosophy of science and terminology studies e . oeser , g . budin key : knowledge theory , logic , epistemology , ontology , cognitive science , semiotics , fundamentals of computational philosophy section 2 : knowledge resource management kd . schmitz , s . e . wright , i . meyer key : knowledge data modelling , information management , knowledge rich terminology data bases , terminology and other data interchange , encyclopedic knowledge , reference tools , copyright issues , terminology and knowledge data extraction section 3 : knowledge transfer by specialist communication h . picht , s . shelov , j . graham key : specialized languages , knowledge and technology transfer section 4 : terminology in multimedia , education and training c galinski , k . prochazka , t . cabr i castellvi , h . sonneveld key : multi / hypermedia teaching and training , call , re-usability of language resources for textbooks and other teaching materials , scientific and technical writing , tele - and online teaching , new media and www didactics section 5 : terminology , localisation and internationalization a . melby , s . e . wright , k . h . freigang key : software localisation , technical documentation , user interfaces , usability validation and testing , liability issues , distributed cooperative authoring via the internet , unicode and www , language data in non - european scripts , interface between product data in td and cad / cam as well as inventory control , new technologies ( e . g . thin film displays , ' intelligent ' textiles etc . ) , quality management and terminology section 6 : terminology in new world wide web applications k . ahmad , f . mayer , c . plested alvarez key : preparation , representation and distribution of terminology and knowledge through the www , e-commerce , database and online publishing , global engineering networks ( gen ) , ipr issues , liability issues , knowledge management in virtual enterprises , definition of smallest knowledge units ( for accounting etc . ) section 7 : terminology in the multilingual information society c . lauren , y . arsky , j . myking key : human translation , terminology in plurilingual settings , multilingualism policies / strategies , language policies in enterprises , internationalization and globalisation , terminology documentation networks , european multilingual information society , global information alliance . section 8 : culture in the multimedia information society h . benking , a . goppold , g . budin key : multimodality of contents , indexing of cultural information , multidimensional classification of culture information , distribution and marketing of cultural information through the internet , culture and multimedia technology : bidirectional impacts , influence of esthetics on mm technology and database modelling , terminology in cultural information systems , culture-specific concepts in cross-culture communication , terminological methodology for multilingual culture encyclopedia design and publishing submitted papers the overall time for presentations including time for discussion will be 30 minutes . the papers may be presented in english , german or french while the submitted written version for the proceedings should be in english . according to the time schedule above some 50 papers ( including the keynote speech at the general opening and the second keynote address on thursday morning ) will be presented at tke ' 99 . the abstracts should be sent preferably by e-mail ( peter . sandrini @ uibk . ac . at ) , a submission form is available on the tke home page at http : / / gtw-org . uibk . ac . at / tke . html , by mail or by fax . authors are asked to provide an abstract of their papers to the organizer by 30 november 1998 , at the latest . the abstract undergoes a reviewing process carried out by the programming committee and the section organizers . by the end of january 1999 the authors will be informed about the acceptance of their papers . they will have time until 30 march 1999 to submit the full version , which will be processed for publication in the proceedings and printed prior to the congress . proceedings the proceedings of tke ' 99 will be published in advance by termnet . there will be one volume of the proceedings including all papers in topic order . the proceedings will be available for the participants at the beginning of the congress . workshops workshops within the framework of the congress are held on monday and tuesday . several workshops in correspondence with the section topics either with a more application-oriented or research-oriented emphasis are planned . exhibition within the framework of the general tke conference an exhibition / fair will be organized from wednesday through friday and coordinated by termnet . the conditions for exhibitors will be available from termnet . location the workshops on monday and tuesday as well as the congress itself are planned to be held in the rooms of the university of innsbruck . detailed plans for venues , lunches , exhibition etc . will be given later . tke youth forum students and young graduates interested in terminology and knowledge engineering will be welcome to the tke conference and a special package ( tke youth forum ) will be available which comprises : reduced congress fee reduced workshop fee admission to the youth forum this special package applies to students and graduates with a degree not older than three years . a photocopy of the student id or passport is required . congress fees detailed information on congress fees will be given in the program to be printed and distributed at the beginning of 1999 . for the speakers accepted , a reduction of 50 % will be allowed . conference participants requesting a reduced fee will have to provide adequate proof . programming committee : khurshid ahmad , university of surrey ( great britain ) yuri arsky , viniti ( russia ) heiner benking , universitt ulm ( germany ) gerhard budin , universitt wien ( austria ) teresa cabr i castellvi , universitat pompeu fabra , barcelona ( spain ) karl - heinz freigang , universitt des saarlandes , saarbrcken ( germany ) christian galinski , infoterm , vienna ( austria ) andreas goppold , universitt ulm ( germany ) john d . graham , deutscher terminologietag e . v . ( germany ) jiao yunqi , csicci ( china ) christer lauren , university of vasa ( finland ) felix mayer , europische akademie bozen ( italy ) alan k . melby , brigham young university , provo ( usa ) ingrid meyer , university of ottawa ( canada ) johan myking , bergen ( norway ) erhard oeser , universitt wien , vienna ( austria ) heribert picht , handelshojskolen i kobenhavn , copenhagen ( denmark ) cecilia plested alvarez , universidad de antioquia ( colombia ) kurt prochazka , tgm ( austria ) peter sandrini , universitt innsbruck ( austria ) klaus - dirk schmitz , fachhochschule kln , cologne ( germany ) sergey d . shelov , committee for scientific terminology in fundamental research ( russia ) helmi sonneveld , eaft ( netherlands ) sue ellen wright , kent - state - university , ohio ( usa ) organizing committee christian galinski , infoterm , vienna ( austria ) klaus - dirk schmitz , fachhochschule kln , cologne ( germany ) peter sandrini , universitt innsbruck ( austria ) hideshiro nakamoto , iris , tokyo ( japan ) irmgard rieder , universitt innsbruck ( austria ) roberta schwarz , termnet ( austria ) supporting organisations : international institute for terminology research ( iitf ) german terminology society ( dtt ) european association for terminology ( eaft ) tdc - net consortium - - - - - - - - - - - - - - - - - - - - - - - - - pre - registrations : tyrol congress gmbh rennweg 3 , a-6020 innsbruck tel . + 43 + 512 / 575600 fax : + 43 + 512 / 575607 email : tyrol . congress @ tirol . com - - - - - - - - - - - - - - - - - - - - - - - - - contributions and abstracts : gesellschaft fr terminologie und wissenstransfer ( gtw ) universitt innsbruck fischnalerstr . 4 a-6020 innsbruck ( austria ) tel . + 43 512 507 4261 fax + 43 512 507 2966 http : / / gtw-org . uibk . ac . at email : peter . sandrini @ uibk . ac . at - - - - - - - - - - - - - - - - - - - - - - - - - - - - - - - - - - - - - - - - - - - - - - - - - - - - - - - - - - - - - - - - - - - peter sandrini institut fuer uebersetzen und dolmetschen tel + 43 0512 507 4261 der universitaet innsbruck ( austria ) fax " 2966
</t>
  </si>
  <si>
    <t xml:space="preserve">Subject: natural language processing
 @ @ @ @ @ @ @ @ @ @ @ @ @ @ @ @ @ @ @ @ @ @ @ @ @ @ @ @ @ @ @ @ @ @ @ @ @ @ @ @ @ @ @ @ @ @ @ @ @ @ @ @ @ @ @ @ @ @ @ @ @ @ @ @ @ @ @ @ @ @ @ @ @ @ @ @ @ @ @ * % _ _ _ _ _ _ _ _ _ _ _ _ _ _ _ _ _ _ % % \ \ / / | _ _ _ | \ \ / / | _ _ | / \ | | % % \ \ / / | | _ \ \ / / | | / _ \ | | % % \ \ / / | | _ _ / / \ \ | | / _ _ _ \ | | _ _ _ % % \ _ _ / | _ _ _ _ | / / \ \ | _ / _ / \ _ \ _ _ _ _ _ | % % % % % % vextal % % venezia per il trattamento automatico delle lingue % % % % universita ' ca ' foscari - auditorium s . margherita % % dal 20 al 22 settembre 1999 % % per informazioni guardate la pagina web : % % http : / / byron . cgm . unive . it / eventi / vextal % % % % % @ @ @ @ @ @ @ @ @ @ @ @ @ @ @ @ @ @ @ @ @ @ @ @ @ @ @ @ @ @ @ @ @ @ @ @ @ @ @ @ @ @ @ @ @ @ @ @ @ @ @ @ @ @ @ @ @ @ @ @ @ @ @ @ @ @ @ @ @ @ @ @ @ @ @ @ @ @ @ ( see english version below ) vextal primo annuncio ( prima scadenza : 6 marzo 1999 ) venezia dal 20 al 22 settembre 1999 il convegno vextal si terra ' a venezia , nell ' auditorium s . margherita dell ' universita ' ca ' foscari ed e ' rivolto a linguisti che usano metodi computazionali e quantitativo / statistici nello studio delle lingue . il convegno vextal e ' stato preceduto lo scorso anno da fractal , tenutosi a besancon - francia . le lingue ufficiali del convegno sono l ' italiano , il francese e l ' inglese . tematiche le comunicazioni , della durata di 20 minuti , domande incluse , potranno trattare i temi piu ' noti del tal : lessico morfologia sintassi semantica pragmatica discorso analisi generazione riassunto dialogo traduzione automatica approcci logici , quantitativi , statistici , simbolici altri domini di interesse per vextal sono i seguenti : aspetti cognitivi terminologia , acquisizione di conoscenza dai testi estrazione d ' informazione linguistica dei corpora correttori grammaticali , style-checkers insegnamento delle lingue assistito dall ' elaboratore linguistica matematica e quantitativa si accettano lavori su applicazioni implementate e verificate nel campo del tal . sono incoraggiate le dimostrazioni come complemento della presentazione di lavori scientifici . i lavori verranno pubblicati negli atti della conferenza . date da ricordare scadenza per l ' invio proposta : 6 marzo 1999 notificazione di accettazione : 15 maggio 1999 versione finale : 10 giugno 1999 conferenza : 20-22 settembre 1999 modalita ' di invio le proposte dovranno essere anonime , cioe ' non dovra ' apparire ne ' il nome dell ' autore ne ' una sua citazione . gli articoli non dovranno superare le 9 pagine , spaziatura singola , times 10 , 6000 parole massimo . gli articoli devono essere inviati in forma cartacea , formato a4 , o in forma elettronica , formato . rtf di word o . ps al seguente indirizzo : indirizzo elettronico : vextal @ byron . cgm . unive . it indirizzo postale : vextal - ca ' garzoni - moro san marco 3417 universita ' ca ' foscari 30124 - v e n e z i a ( it ) formato dell ' invio elettronico : l ' invio elettronico deve essere indirizzato all ' indirizzo indicato piu ' sopra , vextal @ cgm . unive . it , con il " subject " , " vextal - relazione " , per l ' articolo e " vextal - autore " per la pagina contenente titolo , nome autore , affiliazione , indirizzo postale ed elettronico , numero di telefono , fax e pagina web . i formati possono essere solo - rtf ( word ) e postscript importante : tutti i lavori . ps devono essere in formato a4 . + + + + + + + + + + + + + + + + + + + + + + + + + + + + + + + + + + + + + + + + + + + + + + + + + + + + + + + + + + + + + + + + + + + + + + + + + + + + + + + + % % % % % % % % % % % % % % % % % % % % % % % % % % % % % % % % % % % % % % % % % % % % % % % % % % % % % % % % % % % % % % % % % % % % % % % % % % % % % % % % vextal first call for proposals ( deadline : 6 march 1999 ) venice ( italy ) 20 - 22 september 1999 for more information look at the web page : http : / / byron . cgm . unive . it / eventi / vextal the vextal conference will be held in the auditorium s . margherita of the university ca ' foscari - venice ( it ) , 20 - 22 september , 1999 . it is directed to research people working in the area of computational linguistics , mathematical and quantitative linguistics , corpus linguistics and language engineering . it is the follow-up of fractal held in besancon ( france ) , last year . the official languages of the conference are italian , french and english . themes papers are invited for twenty minute talks , questions included , in all areas of natural language processing , including ( but not limited to ) : lexicon morphology syntax semantics pragmatics discourse parsing text generation abstraction / summarization dialogue machine translation quantitative , logical , symbolical and statistical approaches vextal also welcomes submissions from fields for which nlp plays an important role , which are more application oriented : cognitive aspects terminology , knowledge acquisition information extraction documentary retrieval corpus linguistics grammar and style-checkers and nlp tools computer assisted language learning mathematical &amp; quantitative linguistics vextal invites submissions focusing on nlp applications already implemented , tested and evaluated . demos are strongly encouraged , in addition to a standard paper . all accepted papers will be published in the conference proceedings . calendar submission deadline : 6 march 1999 notification to authors : 15 may 1999 final version due : 10 june 1999 conference : 20 - 22 september 1999 submission procedure submissions will be anonymous , and should therefore not include the author 's name , nor any self-reference . the maximum length is nine pages , single spaced , times 10 , ( approx . 6000 words ) . hard - copies of the paper must be in a4 format . authors are encouraged to send an electronic version of their paper . e - mail address : vextal @ byron . cgm . unive . it address : vextal - ca ' garzoni - moro san marco 3417 universita ' ca ' foscari 30124 - v e n e z i a ( it ) guidelines for electronic submission : authors should send their submission ( neither compressed nor encoded ) via e - mail as an attached file to the address above , specifying " vextal - submission " as the subject . a separate identification page ( with the following information : title of the paper , author 's name , affiliation , postal address , e - mail address , fax and telephone number ) should also be send specifying " vextal - author " . papers must be sent in one of the following formats : - rtf ( word ) document and postscript version . important : all postscript versions must be in a4 format . ^ ^ ^ ^ ^ ^ ^ ^ ^ ^ ^ ^ ^ ^ ^ ^ ^ ^ ^ ^ ^ ^ ^ ^ ^ ^ ^ ^ ^ ^ ^ ^ ^ ^ ^ ^ ^ ^ ^ ^ ^ ^ ^ ^ ^ ^ ^ ^ ^ ^ ^ ^ ^ ^ ^ ^ ^ ^ ^ ^ ^ ^ ^ ^ ^ ^ ^ ^ ^ ^ ^ ^ ^ ^ ^ ^ ^
</t>
  </si>
  <si>
    <t xml:space="preserve">Subject: cognitive studies in creolistics
 6th international cognitive linguistics conference stockholm , 11th - 16th july 1999 . theme session : cognitive studies in creolistics call for abstracts the theme session is intended as a workshop in which papers that are relevant to this topic are invited in order to promote the discussion between creolists and cognitive linguists . the papers may incorporate empirical studies as well as theoretical debates that discuss aspects of description and analysis of mental structures and language processes within the field of creole languages . there are two main strands in the field which are presently discussed , the question of creole genesis as a gradual restructuring process on the one hand , and questions of practical implications of creole research on bilingual education and standardization in the creole societies on the other hand . how can we - from a cognitivist 's point of view - account for the existence of different degrees in a yet consistent pattern of restructuring ? what are the cognitive components that shape language competence in a creole setting where children grow up bilingually , either where the lexifying language of the creole equals the standard or where they differ ? another set of questions that can be raised with respect to this workshop relates to the topic of how studies of creole languages , and other contact language varities ( e . g . pidgins ) might contribute to cognitive linguistic theory in general . for instance , certain structural features of creoles have been said to be ' universal ' in the sense of common to all creole languages ; ( how ) can we explain these features from a cognitivist viewpoint ? how does the structure of creoles ( and again , other contact language varieties ) differ from that of other natural languages , and how can these differences be explained ? ' we would like to organize the papers under the following headings : 1 . aspects of language systems 2 . creolization as language acquisition 3 . bilingualism half - to one page abstracts should be submitted by e-mail to anette nielsen ( vixen @ ling . aau . dk ) by november 1st . 1998 . ( we are very , very sorry for not having sent out this call earlier - there has been a misunderstanding between the theme session and conference organizers . we sincerely hope that you can manage to come up with an abstract anyway . ) notification of acceptance will be by november 15th . further information about the 6th international cognitive linguistics conference can be obtained at the conference website : http : / / bamse . ling . su . se / iclc99 theme session organizers : rebekka ehret and anette nielsen _ _ _ _ _ _ _ _ _ _ _ _ _ _ _ _ _ _ _ _ _ _ _ _ _ _ _ _ _ _ _ _ _ _ _ _ _ _ _ _ _ _ _ _ _ _ _ _ _ _ _ _ _ _ get your private , free email at http : / / www . hotmail . com
</t>
  </si>
  <si>
    <t xml:space="preserve">Subject: languaging 99 : a conference across literature , linguistics , &amp; writing
 update : languaging 99 announcing the linguistics plenary speaker : donna jo napoli swarthmore college also , call for last-minute papers : languaging 99 : a conference across literature , linguistics , and writing university of north texas , denton , texas 4 - 6 march 1999 ( see our previous linguist posting for more details ) submission " deadline " : email : beginning of november 1998 linglit @ unt . edu for more information : see our previous linguist post , or to go http : / / www . unt . edu / languaging
</t>
  </si>
  <si>
    <t xml:space="preserve">Subject: review of mon - khmer studies 27
 review of mon - khmer studies , vol . 27 ( 1997 ) ; mahidol university at salaya , thailand , and summer institute of linguistics , dallas , texas , usa ; us $ 39 . 00 . reviewed by neil h . olsen , neil . olsen @ ci . slc . ut . us volume 27 of mon - khmer studies ( mks ) is dedicated to paul k . benedict on the occasion of his 85th birthday ( 5 july 1997 ) . tragically , dr . benedict died sixteen days later in an automobile accident . robert s . bauer writes a memorial tribute which includes a concise biography . following bauer 's memorial , he and other mks editors have compiled a bibliography of benedict \ 213s articles , books , and conference papers - - the most current and complete published to date . mks 27 is the third volume in the special series dedicated to recognized experts in the field of southeast asian linguistics . mks 25 was dedicated to the late andre haudricourt and mks 26 to david thomas , one of the founding editors of mks in 1964 . mks 28 will resume the regular format of the journal . although mks is generally a journal devoted to mon - khmer and austroasiatic languages , it welcomes articles on other southeast asian languages and language families . the 28 papers in this volume are more ambitious than previous mks volumes and represent a wide range of linguistic topics which reflect dr . benedict 's broad , eclectic , and sometimes controversial interests . there are papers on chinese , japanese , tai , sino - tibetan , tibeto - burman , hmong - mien , austronesian , and , of course , austroasiatic . the main purpose of this review is to briefly summarize the various papers so that readers may select those articles which interest them . the first paper is paul k . benedict 's , " interphyla flow in southeast asia , " which was one of the keynote speeches at the 4th international symposium on languages and linguistics , pan - asiatic linguistics , held in bangkok in january 1966 . benedict warns us that the field of southeast asian linguistics is the bosnia of historical linguistics - - a lovely landscape strewn with land mines ! he playfully formulates a law of historical linguistics : the number of linguistic errors perpetrated is inversely proportional to the median length of the roots involved . the remainder of his paper is devoted to exploring sino - tibetan , mon - khmer , and austro - tai homelands ( with a map and diagram ) , distinguishing between direct and stimulus diffusion in interphyla tone flow , and contrasting affixation patterns among the superstocks . finally , he traces a pair of mon - khmer loan - words , ' tiger ' and ' raptor ' , as they ' invade ' southeast asia . " on the track of austric : part ii , consonant mutation in early austroasiatic ' by la vaughn h . hayes is a data-rich paper continuing ( part i in mks 21 ) his effort to validate wilhem schmidt 's 1906 hypothesis that austroasiatic and austronesian are genetically related and should be grouped under a new austric superstock . hayes claims that diachronic changes affecting proto - austroasiatic obscure and conceal the linkage between ancient consonants and their modern reflexes . these changes have contributed to the difficulty of establishing the lexical connection between austroasiatic and austronesian . this paper describes and details four plre phonological shifts - - palatalization , spirantization , assibilation , and voicing - - which took place early in the history of the austroasiatic language family causing massive mutations in the consonant system . dipankar moral , in " north - east india as a linguistic area , " delineates seven indian states - - with 220 languages belonging to the indo - european , sino - tibetan , and austroasiatic families - - as a linguistic area distinct from the rest of india . lists of common linguistic characteristics ( phonological , grammatical , and lexical features ) bolster the argument of areal uniqueness . read this paper in conjunction with simon 's paper noted below . michel ferlus , in ' le maleng bro et le vietnamien , describes the phonology and morphology of maleng bro , a viet - muong language spoken in khammouan , laos . data from maleng sheds light on viet - muong linguistic history , especially the syllable structure and ancient morphology of vietnamese and the development of its tones . david filbeck , in " the protasis - apodosis construction in mal , " gives a structural and functional description of a topic-comment syntactic pattern in mal , a mon - khmer language spoken in northern thailand . sujaritlak deepadung and suriya ratanakul , in " final particles in conversational mal ( thin ) , " discuss status , question , and mood sentence final particles in the ban sakat klang dialect of mal . dai qingxia and liu yan , in " analysis of the tones in the guangka subdialect of deang , " present a synchronic description and analysis of guangka tones . they compare guangka to other deang dialects with and without tones . deang is a mon - khmer language spoken in southwest yunnan , china . this study contributes to further understanding of the development of tone systems in mon - khmer languages . theraphan l . - thongkum , in " the place of lawi , harak , and tariang within bahnaric , " presents the results of field work with mon - khmer languages spoken in sekong province , laos . ethnolinguistic data and word lists are included . lawi is classified as a west bahnaric language , while the place of harak and tariang within bahnaric is unclear at present . natalja m . spatar , in " imperative constructions in cambodian , " notes that the cambodian imperative paradigm consists of four categories : 1st person sg . and pl . , 2nd person , and 3rd person . the center of this paradigm is the 2nd person imperative forms : any imperative marker ( except oj ) can be used in a 2nd person imperative , and only 2nd person imperatives can be used without any marker and without a subject . suwilai premsrirat , in " linguistic contributions to the study of the northern khmer language of thailand in the last two decades , " surveys the linguistic work , major developments , and recent research that has been conducted on khmer ( cambodian ) as spoken in thailand . a 3 - page bibliography is included . sophana srichampa , in " serial verb constructions in vietnamese , " examines a specific verb construction in vietnamese - - a sequence of verbs occurring together with a non-overt subject and / or a non-overt object - - within the framework of government and binding theory . zhou zhizhi and yan qixiang , in their " on the genetic affiliation of vietnamese , " reopen the old debate concerning whether vietnamese is a tai , austroasiatic , or chinese language . they compare 159 basic vocabulary items from vietnamese with thai and zhuang ( tai languages ) and wa , blang , and palaung ( austroasiatic languages ) . focusing on a 40 % cognate rate with wa , they examine phonetic and grammatical similarities between vietnamese and wa and confirm that vietnamese is indeed an austroasiatic language . i . m . simon , in " on first looking into paul k . benedict 's sino - tibetan , " uses benedict 1972 as a starting point to compare khasi , a mon - khmer language spoken in assam , with tibeto - burman , and with huffman 's ( 1990 ) mon and kur wordlists . this paper should be read in conjunction with moral 's paper noted above . david bradley , in " what did they eat ? grain crops of the burmic groups . " follows up on benedict 1972 and 1975 and takes a closer look at the reconstruction of words for various grain crops within the burmic subgroup of sino - tibetan . bradley draws some conclusions about the implications of this reconstruction for the original homeland of the burmic , tibeto - burman , and sino - tibetan groups . james a . matisoff , in " dayang pumi phonology and adumbrations of comparative qiangic , " analyzes pumi 's complex phonology and tones in great detail . he discusses pumi 's place in the qiangic family and notes that much internal reconstruction will be necessary before details of the complex initial - and rhyme-correspondences will be figured out . pumi is a tai language spoken in yunnan , china . helen potopova , in " semantic characteristics of the tibetan honorific forms , " focuses on words taking honorific prefixes , the original meanings of which are anatomical terms . in tibetan , the choice to use an honorific form as opposed to a neutral form is determined by social stratification and the situation of the communication act itself . semantic and lexical evidence is presented . george bedell , in " causatives and clause union in lai ( chin ) , " examines causative constructions in lai within a generative framework . lai , also called hakha chin , is spoken in chin state , myanmar ( burma ) . ilia peiros , in " lolo - burmese linguistic archaeology , " discusses what linguistic data suggest about speakers of proto - lolo - burmese ( plb ) . three main issues are discussed : ( 1 ) localization of plb homeland ; ( 2 ) absolute dating for the disintegration of plb homeland ; and ( 3 ) some features of plb cultural reconstruction . peiros proposes that 3800-3600 years ago a highly developed culture flourished in yunnan , connected more with sub - himalayan cultures than southeast asian . there is an appendix of plb cultural lexicon . k . s . nagaraja 's " kinship terms in konyak naga " is a data paper listing kinship terminology collected for konyak naga , a tibeto - burman language of nagaland state in india . jerold a . edmonson and kenneth j . gregerson , in their " outlying kam - tai : notes on ta mit laha , " offer recent field notes primarily on the phonology of laha , a kadai language spoken in northern vietnam . there is a brief overview of laha ethnolinguistic history along with comparative comments on the rather large shared vocabulary with the tai branch . they conclude that the laha language of ta mit township will prove useful in future work in deciphering the history of outlier kadai languages . wave form and pitch trajectory of two words are illustrated ; a map showing laha groups in vietnam and china is very useful . luo yongxian , in " expanding the proto - tai lexicon - - a supplement to li ( 1977 ) , " examines a sizable number of new cognate sets which substantially expands li 's seminal 1977 work . using lexical classification , the new cognates sets are arranged by semantic field : nature and environment , agricultural terms , etc . implications of lexical classification for subgrouping in tai langauges are discussed and cognates rates are tabulated . qin xiaohang , in " evolution of the initial consonant clusters pl , kl , ml in the hongshiuhe vernacular of zhuang , " analyzes the historical evolution of the initial consonant clusters pl , kl , ml in the hongshuihe vernacular , a northern dialect of zhuang , a tai language , spoken in guangxi zhuang autonomous region in china . udom warotamasikkhadit , in " fronting and backing topicalization in thai , " observes that , in thai , topicalization can occur at the beginning of , in the middle of , or at the end of a sentence . illustrative sentences are given and it is concluded that topicalization is closely related to emphasis . apiluck tumtavitikul , in " reflection on the x ' category in thai , " questions whether or not there is an intermediate level of x ' category in thai . evidence is presented for the existence of x ' in thai , in particular , n ' and v ' , and most probably a ' and p ' as well , if a similar kind of argumentation is applied . there is a concluding discussion of the implications . martha ratliff , in " hmong - mien demonstratives and pattern persistence , " examines the persistence of a 3 - way , person-oriented demonstrative system in the hmong - mien ( miao - yao ) family . the hmong daw ( white hmong ) demonstrative ko ' that-near you ' is discussed in detail . ratliff comments on the implications of pattern persistence in relation to southeast asia areal types , relexification , and hmong - mien as austro - tai . christiane cormo , in " towards a constructivist approach of the japanese ' passive ' , " recategorizes japanese passive verbs according to the pronominal approach in a constructivist framework . joseph f . kess and tadao miyamoto , in " psycholinguistic aspects of hanji processing in chinese , " explore the psycholinguistic dimensions of logographic hanji character processing and linguistic recognition in chinese . they review the current literature on the subject and attempt to synthesize the conflicting explanations offered by two opposing theoretical models of chinese lexical access , word recognition , and the architecture of the chinese mental lexicon . the final paper in the volume , ernest w . lee 's , " austronesian for ordinary speakers of austronesian languages " demonstrates the pedagogical technique of introducing the notion of a proto-language and daughter languages to non-linguist austronesian speakers from the solomon islands and vanuatu using roglai ( vietnam ) and maguindanao ( philippines ) cognates . errata for two articles that appeared in mks 26 , and a publications list of the institute of language and culture for rural development at mahidol university complete this issue . soliciting , compiling , and editing articles for inclusion in dedicatory or special issues of journals is difficult in itself ; the editors of mks have done an admirable job on the last three volumes . my only criticism is that in a few papers ( e . g . , ratliff , cormo ) , some works cited are not referenced in the bibliography , making it difficult to follow up on an interesting topic . bibliography benedict , paul k . 1972 sino - tibetan : a conspectus . james a matisoff , contributing ed . cambridge : cambridge university press . benedict , paul k . 1975 austro - thai language and culture . new haven : human relations area files . huffman , franklin e . 1990 burmese mon , thai mon , and nyah kur : a synchronic comparison . mks 16-17 : 31-84 . li , fang - kuei . 1977 a handbook of comparative tai . oceanic linguistics special publications , 15 . honolulu : the university press of hawaii . the author of this review is neil h . olsen , information planner with salt lake city corporation . he earned a m . a . in linguistics from the university of utah in 1994 . olsen has been an adjunct instructor at the english language institute , university of utah . his linguistic interests focus on south bahnaric languages , where he did field work with koho speakers in vietnam ( 1967-68 ) and in north carolina ( 1997 ) . he is currently working on a koho grammar and dictionary .
</t>
  </si>
  <si>
    <t xml:space="preserve">Subject: syntaxis : an international journal of syntactic research
 the first issue of syntaxis , a journal published by the university of huelva press in spain , has just come out . the articles in volume 1 ( 1998 ) are the following : t . givon : the syntax of literacy lyn frazier : syntactic theory and syntactic processing juan carlos moreno - cabrera : sintaxis formal y sintaxis conceptual : mas alla de la tipologia de las oraciones de relativo jose luis gonzalez - escribano : minimalism , move and the internal subject hypothesis ( ish ) bart defrancq : embedded interrogatives and coordination in french enrique alcaraz : claves sintacticas de la estilistica linguistica william o'grady : principles of phrasal architecture : category assignment in coordinate structures frederick j . newmeyer : the irrelevance of typology for grammatical theory syntaxis publishes articles presenting the results of current research in all areas related to the syntax of human languages . inspired by the original greek term syntaxis from which it takes its name , a major goal of this journal is to bring together different perspectives and approaches to the study of how languages put words together . syntaxis will also accept for publication review articles presenting the achievements and current state of established and emergent syntactic frameworks . information about orders , subscriptions , and contributions for publication can be obtained from http : / / www . philologia . uhu . es , or from : montserrat martinez ( montse @ uhu . es ) editor of syntaxis servicio de publicaciones de la universidad de huelva av . de las fuerzas armadas s / n e - 21007 huelva
</t>
  </si>
  <si>
    <t xml:space="preserve">Subject: toc : history of language 4 . 2
 the latest issue of _ history of language _ ( formerly _ dhumbadji ! journal for the history of language _ ) is now available , featuring : h . m . hubey : quantitative approaches to historical linguistics with example application to * pie / ie e . f . k . koerner : on the historiography of the polish contribution to the understanding of language change see http : / / www . lexicon . net / opoudjis / work / ahl . html for more information . - nick nicholas , linguistics &amp; applied linguistics , n . nicholas @ linguistics . unimelb . edu . au university of http : / / www . lexicon . net / opoudjis melbourne , australia
</t>
  </si>
  <si>
    <t xml:space="preserve">Subject: first issue of language and linguistics
 we are pleased to announce the publication of the first issue of the new journal language and linguistics . the journal will appear twice a year in morocco . issue 1 , 1998 : studies in comparative linguistics table des matires / contents moha ennaji introduction frederick newmeyer preposition stranding : parametric variation and pragmatics fatima sadiqi the syntactic nature and position of object clitics in berber mohamed khalil ennassiri is arabic a v2 language ? andrzej zaborski personal pronoun systems and their origin in some languages of ethiopia fouad brigui les rapports associatifs saussuriens : paradigmes ou syntagmes ? moubarak hanoune la pause en arabe et categories syntaxiques ( in arabic ) " languages and linguistics " is a new world forum for the study of natural languages , with a special focus on the languages in use in africa and the middle east . the journal brings together research from english , french and arabic traditions , publishing significant work on phonology , morphology , syntax , lexis and semantics , sociolinguistics , pragmatics , discourse analysis , applied linguistics , language acquisition , computational linguistics and variation and comparative studies . contributions are in english , arabic and french . for further contact , please write to : professor moha ennaji , editor e-mail : estry @ fesnet . net . ma fax : + 212 46 08 44 university of fes faculte des lettres 1 bp 50 fes morocco for more information about the new journal , please consult : http : / / www . fesnet . net . ma / lang-ling
</t>
  </si>
  <si>
    <t xml:space="preserve">Subject: mental lexicon
 call for papers international conference on the mental lexicon september 3 - 5 , 1998 university of alberta edmonton , alberta , canada hosted by : the mcri international mental lexicon research group department of linguistics , university of alberta sponsored by : social sciences and humanities research council of canada , the university of alberta local organizer : gary libben submission deadline : march 16 , 1998 the international conference on the mental lexicon is soliciting abstracts for papers or posters that bear on the question of how morphologically simple and complex words are represented in the mind ( their morphological , phonological , syntactic , and semantic properties ) , how they are linked to one another , and how they are accessed in the processes of language production and comprehension . we welcome submissions of theoretical , psycholinguistic , neurolinguistic , and computational research . * conference location the conference will be held on the campus of the university of alberta . the university is located in the city of edmonton and is one the largest reseach-intensive universities in canada . the canadian rockies and the mountain towns of banff and jasper are a 3 - 4 hour drive from the city . * scientific committee gonia jarema , chair , university of montreal , canada ria de bleser , universitat potsdam , germany bruce derwing , university of alberta , canada eva kehayia , mcgill university , canada gary libben , university of alberta , canada jussi niemi , university of joensuu , finland loraine obler , cuny graduate center , u . s . a . * publication of proceedings selected papers will be published in the conference proceedings . * how to submit abstracts abstracts should be less than 500 words in length ( excluding references ) and may be submitted by mail , e-mail , or fax . submissions must be received by march 16 , 1998 . at the top of the abstract please include your name , affiliation , address , telephone and fax numbers , and e-mail address . please leave several lines between this information and the title and body of the abstract so that the header information can be removed for anonymous abstract review . also indicate at the top of your abstract , your preference for paper or poster presentation ( i . e . , paper only , poster only , paper or poster ) . send your abstract to : gonia jarema centre de recherche institut universitaire de geriatrie de montreal 4565 chemin queen mary montreal , quebec canada h3w 1w5 e-mail : jarema @ ere . umontreal . ca fax : ( 514 ) 340-3548 * for questions or more information on the conference please check our conference website : http : / / www . ualberta . ca / ~ linguis / lexiconf . html or contact gary libben tel : ( 403 ) 492-3434 fax : ( 403 ) 492-0806 e-mail : gary . libben @ ualberta . ca
</t>
  </si>
  <si>
    <t xml:space="preserve">Subject: glot international 3 : 1
 glot international , volume 3 ( 1998 ) , issue 1 ( january ) - state - of-the - article - - helen de hoop on partitivity " [ t ] he main function of partitive elements is to make certain sets or entities accessible for quantification . in the case of ordinary partitives this process involves restricted or contextually bounded sets whereas in the case of other types of partitives ( pseudopartitives , faded partitives , partitive case ) the set or semantic entity that has to be made available for quantification is unrestricted or unbounded . " - column - - recent issues in linguistics elan dresher : noch einmal comparative germanic : a tale of two journals " it is based on a premise that would still strike many nonlinguists as incredible : the idea that small differences between languages are not just accidents of history or culture , but are connected by universal principles to other small , seemingly insignificant , differences . " - dissertations - - the development of functional categories : the acquisition of the subject in french by astrid ferdinand reviewed by claire foley the nature of adjectival inflection by ellen - petra kester reviewed by judy b . bernstein - goodies - - tree - creation by elizabeth ritter reviewing arboreal - conference reports - - escol 1997 by chung - hye han going romance 11 by jan - wouter zwart - announcements - - - the number of death - - a linguistic mystery in eight installments by chris sidney tappan - concordance of intratextual references in chomsky 's chapter four - - compiled by c . j . w . zwart &lt; http : / / www . hag . nl / glot &gt; holland academic graphics [ scientific [ document ] processing ] p . o . box 53292 2505 ag the hague the netherlands http : / / www . hag . nl phone : + 31704480203 fax : + 31704480177
</t>
  </si>
  <si>
    <t xml:space="preserve">Subject: book on labelled deduction
 - - - - - - - - - - - - - - - - - - - - - - - - - - - - - - - - - - - - - - - - - - - - - - - - - - - - - - - - - - - - - - - - - - - - - - call for papers labelled deduction ( an edited volume intended for the applied logic series of kluwer academic publishers ) http : / / www . informatik . uni-freiburg . de / ~ ld98 / - - - - - - - - - - - - - - - - - - - - - - - - - - - - - - - - - - - - - - - - - - - - - - - - - - - - - - - - - - - - - - - - - - - - - - background in september 1998 , the university of freiburg ( germany ) hosted ld ' 98 the first international workshop on labelled deduction . the participants of ld ' 98 reported on research , related to or based on labelled deduction , in many areas of computer science , artificial intelligence , mathematical logic , cognitive science , philosophy , and computational linguistics . more information on ld ' 98 is available at the url of the workshop http : / / www . informatik . uni-freiburg . de / ~ ld98 / ws / motivated by the success of the workshop , the members of the program committee of ld ' 98 will edit a volume collecting original papers on this topic and titled labelled deduction ( an edited volume intended for the applied logic series of kluwer academic publishers ) topics of interest the title reflects the planned contents of this book : we welcome original contributions on all theoretical and practical aspects of labelled deduction , including but not limited to : * logical modeling based on labelled deduction * formal metatheory for , or based on , labelled deduction * hybrid reasoners and combinations of logics based on labelling * automated reasoning , implementation , and system support * annotated logic programming * applications submissions * authors are invited to submit full papers of at most 18 pages ( formatted as described below ) to be received by january 31st , 1999 . notification of acceptance or rejection of the papers will be sent by april 30th , 1999 , and final versions of accepted papers will be due by june 15th , 1999 . * submitted papers must be original and not submitted for publication elsewhere . * the primary means of submission is electronic , in postscript format . papers should be e-mailed to ld98 @ informatik . uni-freiburg . de . if electronic submission is not possible , then 5 hard copies should be sent to the postal address given below . regardless of the submission method , a letter or e-mail message accompanying the paper must contain the title , authors , and contact information ( e-mail and postal addresses ) . * authors are strongly encouraged to use latex2e and the article document class with a4paper and 11pt as options . ( basic dimensions for a4paper - 11pt format are approximately : text height 300mm , text width 210mm , 11pt text with a 13 . 5pt leading ( baseline skip ) . ) * submitted papers must be written in english . reception of submissions will be confirmed by e-mail after we have succeeded in printing the paper . important dates submission deadline : january 31st , 1999 notification of acceptance : april 30th , 1999 deadline for final papers : june 15th , 1999 program committee david basin , institut fur informatik , albert - ludwigs - universitat freiburg , germany marcello d ' agostino , universita di ferrara , italy dov gabbay , king 's college , london , uk sean matthews , max - planck - institut fur informatik , saarbracken , germany luca vigano , institut fur informatik , albert - ludwigs - universitat freiburg , germany addresses * the labelled deduction ( ld ' 98 ) home page ( http : / / www . informatik . uni-freiburg . de / ~ ld98 / ) * email : ld98 @ informatik . uni-freiburg . de * by post : labelled deduction c / o luca vigano institut fur informatik albert - ludwigs - universitat freiburg universitatsgelande flugplatz d-79110 freiburg germany phone : + 49 ( 761 ) 203-8243 fax : + 49 ( 761 ) 203-8242
</t>
  </si>
  <si>
    <t xml:space="preserve">Subject: general linguistics and native american language
 * * * * * * * * * * * * * * * * * * * * * * * call for papers * * * * * * * * * * * * * * * * * * * * * * * * * * * * * kansas working papers in linguistics * * * * * number 1 : general linguistics number 2 : studies in native american languages deadline : january 31 , 1999 the editors of kansas working papers in linguistics will produce two numbers of volume 24 , for 1999 . we welcome submissions of papers on all topics in the field of linguistics and closely-related disciplines for number 1 . papers dealing with native languages of the americas will be selected for number 2 . since we are a working paper , publication in kwpl does not preclude later publication elsewhere of revised versions of papers . submissions should be in good readable form ( double or 1 . 5 spaced ) , not necessarily final copies . student papers are encouraged . please include name , address , email address ( if possible ) when sending correspondence . please send papers or inquiries to this address : editors , kwpl linguistics department 427 blake hall university of kansas lawrence , kansas 66045 e-mail : lgsa @ kuhub . cc . ukans . edu * * * * * * * * * * * * * * * * * * * * * * * * * * * * * * * * * * * * * * * john kyle , editor kwpl jkyle @ ukans . edu
</t>
  </si>
  <si>
    <t xml:space="preserve">Subject: machine translation
 _ _ _ _ _ _ _ _ _ _ _ _ _ _ _ _ _ _ _ _ _ _ _ _ _ _ _ _ _ _ _ _ _ _ _ _ _ _ _ _ _ _ _ _ _ _ _ _ _ _ _ _ _ _ _ _ _ _ _ _ 8th international conference on theoretical and methodological issues in machine translation tmi-99 august 23-25 , 1999 chester , uk http : / / www . ccl . umist . ac . uk / events / tmi99 / first announcement and call for papers the eighth conference in the tmi series will take place over august 23-25 , 1999 in the historic city of chester , uk . in addition to general theoretical and methodological issues , tmi-99 will have a major theme : modalities and mt : where can mt be used ? submissions referring to the above theme are encouraged . however , substantial , original , and unpublished research on any other issues relevant to machine translation are also welcome . proposals are also solicited for one day workshops ( see below ) . details on submissions and submission guidelines , along with a latex style file , will be put up on our web site . papers should be in english , not longer than 10 pages ( around 5 , 000 words ) . important dates paper submissions march 12 , 1999 acceptance notification may 14 , 1999 final copies due july 2 , 1999 conference dates tutorials : aug 22 , 1999 papers and panels : aug 23-25 , 1999 workshops : aug 26 , 1999 conference site the conference meetings will be held at chester college , in the city of chester uk . more information about the conference cite can be found at the web site : http : / / www . ccl . umist . ac . uk / events / tmi99 / . tmi-99 is supported by the european association for machine translation ( eamt ) call for workshop proposals proposals are solicited for one-day workshops addressing specific issues of interest in machine translation . if you would like to organize a workshop , send your proposals before november 30 , 1998 to the program chair &lt; bond @ cslab . kecl . ntt . co . jp &gt; . the proposal should include the theme and goal of the workshop , the planned activities , and a list of potential participants . tmi-99 officers : program chair : francis bond , ntt cs labs , kyoto local chairs : arturo trujillo and harold somers , umist , manchester general chair : sergei nirenburg , nmsu , las cruces nm program committee : laurie gerber ( systran , usa ) emmanuel planas ( geta , france ) melanie siegel ( dfki , germany ) stephen beale ( crl , usa ) kevin knight ( isi , usa ) kentaro ogura ( ntt , japan ) masahiko haruno ( atr , japan ) hiromi nakaiwa ( ntt , japan ) key - sun choi ( kaist , korea ) terumasa ehara ( nhk japan ) kristiina jokinen ( atr , japan ) graham wilcock ( umist , uk ) please address any further enquiries to the program chair : francis bond &lt; bond @ cslab . kecl . ntt . co . jp &gt; machine translation research group ntt communication science laboratories 2 - 4 hikari - dai , seika - cho , soraku - gun , kyoto , japan , 619-0237 tel : 0774-93 - 5313 ( + 81 ) fax : 0774-93 - 5345 ( + 81 ) _ _ _ _ _ _ _ _ _ _ _ _ _ _ _ _ _ _ _ _ _ _ _ _ _ _ _ _ _ _ _ _ _ _ _ _ _ _ _ _ _ _ _ _ _ _ _ _ _ _ _ _ _ _ _ _ _ _ _ _
</t>
  </si>
  <si>
    <t xml:space="preserve">Subject: spanish association of applied linguistics
 17th aesla conference university of alcala , madrid , spain 15-17 april , 1999 call for papers 1 - the university of alcala will host the 17th aesla ( spanish association of applied linguistics ) conference . the conference topic is " 1999 : applied linguistics at the end of the century " . it will consist of nine theme sections , which are listed below . there is an organizer for each section . 2 - deadlines . hard copies of communication proposals should be submitted before 15 december , 1998 . authors are expected to provide three copies of the full text of their contributions . the author 's name , address , phone number , fax number , e-mail , and professional information should appear only in one of the copies . please omit all this information from the other two copies . the full text , including bibliographical references , notes , figures , and appendixes , should not exceed 2 . 500 words . authors should ascribe their contributions to a theme section and submit them to the corresponding section organizer . submissions will be refereed . all submittors will be notified of the committee 's decision before the end of february 1999 . a style sheet for publication in book format will then be provided to all participants . submitters should be members of aesla . to become a member , contact the following address : secretaria de aesla universitat jaume i department de filologia anglesa i romanica campus de la carretera de borriol apartat de correus 224 12080 castellon , spain . e - mail : aesla @ fil . uji . es 3 - conference events 3 . 1 . the conference will feature at least four plenary lectures : - susan basnett ( univ . warwick ) - robert ilson ( univ . london ) - jeremy smith ( univ . glasgow ) - jane willis ( univ . birmingham ) 3 . 2 . the conference shall host several workshops and round tables , which will be simultaneous with other conference events . 3 . 3 . communications . presentation of communications will be restricted to twenty minutes plus ten minutes ' discussion . 3 . 4 . posters . abstracts of approximately 150 words should be submitted to the corresponding theme section organizer . as in the case of communications , authors should include their personal and professional data ( author 's name , address , phone number , fax number , and e-mail . ) . 4 - registration the registration form will be provided , together with hotel and excursion reservation information , in october . registration before march , 15th , 1999 members . . . . . . . . . . . . . . . . . . . . . . . . . . . . . 15 . 000 pts . non - members . . . . . . . . . . . . . . . . . . . . . . . 20 . 000 pts . students . . . . . . . . . . . . . . . . . . . . . . . . . . . . . . 6 . 000 pts . registration after march , 15th , 1999 : members . . . . . . . . . . . . . . . . . . . . . . . . . . . . . . 17 . 000 pts . non - memers . . . . . . . . . . . . . . . . . . . . 22 . 000 ptas students . . . . . . . . . . . . . . . . . . . . . . . . . . . . . 7 . 000 pts . 5 - theme section organizers ( plus submittal address ) : language acquisition &amp; learning rosa maria manchon ruiz universidad de murcia departamento de filologia inglesa plaza de la universidad 30071 - murcia tel : ( 34 ) - 968-363187 fax : ( 34 ) - 968 - 363185 / 363417 e - mail : manchon @ fcu . um . es syllabus design &amp; language teaching aquilino sanchez perez universidad de murcia departamento de filologia inglesa plaza de la universidad 30071 - murcia tel : ( 34 ) - 968 - 363191 fax : ( 34 ) - 968 - 363185 e - mail : asanchez @ fcu . um . es language for specific purposes guadalupe aguado de cea universidad politecnica de madrid facultad de informatica campus de montegancedo boadilla del monte 28660 - madrid tel : ( 34 ) - 91 - 715 84 11 fax : ( 34 ) - 91 - 336 74 12 e - mail : lupe @ fi . upm . es language psychology , child language and psycholinguistics mercedes belinchon carmona universidad autonoma de madrid departamento de psicologia basica facultad de psicologia 28049 - madrid tel : 34 - 91-3975201 fax : 34 - 91-3975215 e - mail : mercedes . belinchon @ uam . es sociolinguistics isabel molina martos universidad de alcala departamento de filologia edificio de san jose de caracciolos c / trinidad 5 28801 - alcala de henares , madrid . tel : 34-91 - 8854430 fax : 34-91 - 8854413 e - mail : fimm @ filo . alcala . es pragmatics , discourse analysis &amp; communication juana marin arrese uned departamento de filologias extranjeras facultad de filologia c / senda del rey s / n 28040 madrid tel . 34-91 - 3986842 fax : : 34-91 - 3986830 e - mail : jmarin @ sr . uned . es corpus linguistics &amp; computational linguistics maria antonia martin antonin universidad de barcelona departamento de filologia romanica seccion de linguistica general gran via 585 08007 - barcelona tel . : 34-93 - 4035671 fax : 34-93 - 3189822 e - mail : amarti @ lingua . fil . ub . es lexicology &amp; lexicography jesus m . sanchez garcia universidad de cordoba departamento de filologia francesa e inglesa facultad de filosofia y letras plaza del cardenal salazar , 3 14071 - cordoba tel : 34 - - 957 - 218135 fax : 34 - - 957 - 218789 e - mail : ff1sagaj @ lucano . uco . es interpreting &amp; translation pamela faber universidad de granada departamento de traduccion e interpretacion facultad de traduccion e interpretacion c / puentezuelas 55 18002 - granada tel : 34-958 - 246261 fax . : 34-958 - 244104 e - mail : pfaber @ redestb . es 6 - for any enquiries concerning the conference , contact : xvii congreso de aesla facultad de filosofia y letras departamento de filologia moderna san jose de caracciolos c / trinidad , 5 28801 alcala de henares ( madrid ) tel . : 91 - 885 5347 fax : 91 - 885 4445 e-mail : congreso . aesla @ alcala . es 7 - information about alcala alcala is located 30 kms . away from madrid . it is cervantes 's birth place . the university was founded in 1499 by cardinal cisneros , so 1999 will be the 500th anniversary of the foundation of our university . the university of alcala interest in language studies has given rise to the organization of several international conferences on literature , language and linguistics . for more information on the area and on the university of alcala visit the following webpage : http : / / www . alcala . es
</t>
  </si>
  <si>
    <t xml:space="preserve">Subject: semiotic circle of california
 = = = = = = = = = = = = = = = = = = = = = = = = = = = = = = = = = = = = = = = = = = = = = = = = = = = = = = = = = = = = = = = = = = = = = = = = = = = =
</t>
  </si>
  <si>
    <t xml:space="preserve">Subject: cultural identities
 = = = = = = = = = = = = = = = = = = = = = = = = = = = = = = = = = = = = = = = = = = = = = = = = = = = = = = = = = = = = = = = = = = = = = = = = = = = = call for papers " rethinking identities : state , nation , culture " asn 4th annual convention international affairs building , columbia university , ny sponsored by the harriman institute 15-17 april 1999 the annual convention of the association for the study of nationalities ( asn ) has become the premier event for the burgeoning community of scholars , journalists , and policy-makers interested in issues of national identity , ethnic conflict and state-building in the post - communist world . the convention has grown remarkably since its inception in 1996 , boasting over 450 participants and 60 panels in 1998 . it also acquired a genuine international stature , with one-third of last year 's paper-givers arriving from overseas , particularly from western and eastern europe . the central theme of the 1999 convention will revolve around questions of identities in east - central europe and the post - soviet union . special considerations will be given to inter-disciplinary panel proposals . convention panels cover the most burning issues in the field . examples from 1998 include the caspian sea and oil politics , the wars in the caucasus , kosovo , security in east - central europe , ukrainian nation - building , the osce , ethnic violence , citizenship in the baltics , the hungarian and russian - speaking diasporas , and many more . videos / films . the convention intends to show short videos ( 10-15 minutes ) , integrated into regular panels , as well as medium - and full-length videos or films , as special events . we welcome suggestions and proposals for videos and films focussing on east - central europe or the former soviet union . all correspondence should be sent to the program chair , dominique arel ( address below ) . location . as has been the case since the beginning , the convention will be hosted by the harriman institute at columbia university , in the international affairs building , 420 w . 118th st . , new york . schedule . the convention will begin on thursday , april 15th , at 1 pm , and ends saturday , april 17th in early evening . contrary to previous years , there will be no panels on sunday , and the dates do not coincide with the jewish and orthodox religious holidays , which take place earlier in the month . panel / roundtable / roundtable proposals . there is no particular application form to fill out . the vast majority of proposals were e-mailed to the program chair last year , but proposals sent by fax or regular mail are also accepted . for instructions on the proposals , see the " application information " below . all proposals must be sent to the program chair , dominique arel ( address below ) . registration . registration fees are $ 25 for asn members , $ 40 for non - members ( $ 20 for east european non - members ) and $ 10 for students . registration will be waived for students if they become first-time asn members ( at the student rate of $ 25 ) . all panel participants have to register by march 18th , 1998 . membership subscription to asn . a yearly membership to asn is $ 45 , and $ 25 for students . members receive the quarterly nationalities papers , analysis of current events ( ace ) , the bi-annual asnews , and a registration discount at the asn annual convention . beginning in 1999 , asn members will also have the option of subscribing to europe - asia studies at the cut-rate of $ 52 yearly . membership forms are available at the asn head office , c / o oded eran ( see address below ) . funding . participants are responsible for seeking their own funds to cover all travel and accommodation costs . asn is unable to assist participants financially , including applicants from eastern europe . accommodation . asn has a list of several recommended hotels , some in the $ 55 - $ 75 price range , others in the $ 100-120 area . for further information , please contact the convention coordinator oded eran ( address below ) . advertisements / exhibitors . several dozen companies had exhibits and / or advertised in the convention program in 1998 . due to considerations of space , advertisers and exhibitors are encouraged to place their order early . for information , please contact the convention coordinator oded eran ( address below ) . web site . our web site will soon provide continuously updated information on the asn convention : &lt; http : / / library . pace . edu / asn . we look forward to seeing you at the convention ! dominique arel , program chair oded eran , convention coordinator application information asn is accepting proposals for panels , roundtables , or individual papers . there is no particular form to fill out . proposals can be emailed ( preferably ) , faxed or mailed to the program chair ( address below ) . proposals for panels with presentations based on papers must include : * a chair , no more than three paper-givers and a discussant * the title of the panel and of the three papers * the affiliation , postal address , telephone , fax , and email ( very important ) of all participants * a one-paragraph cv of the participants proposals for roundtables must include : * a chair and no more than four presentors * the title of the roundtable * the affiliation , postal address , telephone , fax , and email ( very important ) of all participants * a one-paragraph cv of the participants proposals for individual papers must include : * the title and a one - or two-paragraph abstract of the paper * the affiliation , postal address , telephone , fax , and email ( very important ) of the applicant * a one-paragraph cv of the applicant if audio-visual equipment is required , please indicate so . as before , applicants must abide by three golden rules : * no participant may be listed more than once on a given panel or roundtable * no participant may present more than one paper at the convention * no participant may appear more than twice in the convention program the proposals must be sent to dominique arel ( address below ) . email applications are accepted . deadline for proposals : 10 december 1998 dominique arel asn convention program chair watson institute brown university , box 1970 two stimson ave . providence , ri 02912 401 863 9296 tel 401 863 1270 fax darel @ brown . edu oded eran asn convention coordinator harriman institute columbia u . 1215 iab , columbia university 410 w . 118th st . new york , ny 10027 212 854 6239 tel 212 666 3481 fax asn @ columbia . edu = = = = = = = = = = = = = = = = = = = = = = = = = = = = = = = = = = = = = = = = = = = = = = = = = = = = = = = = = = = = = = =
</t>
  </si>
  <si>
    <t xml:space="preserve">Subject: varieties of english
 second international conference on major varieties of english maven ii lincoln university campus , england september 9-11 , 1999 conference theme : the english language today : functions and representations plenary speakers : nicholas coupland ( university of wales , cardiff ) eric fudge ( university of reading ) salikoko mufwene ( university of chicago ) robert phillipson ( university of roskield ) the main aim of the conference is to profile the changing global presenceof english and the resulting effects on developments and changes in the language today . paper proposals are invited on all aspects of the use of major varieties of english today , in particular on the following themes : formal and functional developments and changes in english mediated uses of english international profile of english english and corporate culture english language in literature english and world communication competing target varieties fo learners text and corpus analysis etc . submission of paper proposals abstracts of paper proposals should be no more than 250 words in length , and should be double spaced . please submit three copies , one with name , affiliation and personal details ( address for correspondence , phone / fax numbers , e . mail address ) . please mention at the bottom what area or theme you believe your abstract covers ( e . g . pragmatics , media language , dialectology , political sociology etc . ) send abstracts to reach no later than dec . 30th 1998 to : p . b . nayar faculty of arts and technology lincoln university campus brayford pool lincoln , ls6 7ts united kingdom abstracts may also be submitted as an attachment to e . mail ( one copy with all information required ) to : pnayar @ ulh . ac . uk or atate @ humber . ac . uk or ljohnson @ lincoln . ac . uk papers should be targeted for a half-hour slot , of which at least 10 minutes will be reserved for post-presentation discussion . so the available time for actual paper presentation will be 20 minutes . notification of acceptance will be made by march 15 , 1998 lincoln university has an attractive , modern campus with excellent facilities , on a scenic location in the historic cathedral city of lincoln . lincoln is well connected by rail and road from london ( 120 miles ) manchester ( 90 miles ) and nottingham ( 40 miles ) . accommodation the registration package includes two nights in very modern , comfortable on-campus rooms with ensuite bath and self-catering facilities at very moderate prices . an additional night will cost 15 . there are also several hotels in the city within walking distance from the campus . the cost ranges from 50 to 80 per night . registration full conference package : registration + on campus accommodation for two nights + two breakfasts 150 registration only : 120 daily registration : 45 conference dinner on 10 / 9 / 99 25 ( optional ) all rates include lunch ( es ) and refreshments on the days of attendance . there will be a late surcharge on registrations received after june 1 , 1999 all presenters will receive detailed information package . for enquries and additional information , contact : the conference secretary - maven ii faculty of arts and technology lincoln university campus brayford pool lincoln , ln6 7ts u . k . tel : + 44 1522 886251 fax : + 44 1522 886021 e . mail : pnayar @ ulh . ac . uk atate @ humber . ac . uk ljohnson @ lincoln . ac . uk information and updates also available on our website at www . ulh . ac . uk / communications
</t>
  </si>
  <si>
    <t xml:space="preserve">Subject: multilingual ocr ( optical character recognition )
 * * * first call for participation * * * international workshop on performance evaluation issues in multilingual ocr ( optical character recognition ) sunday , september 19 , 1999 , bangalore , india ( just before icdar ' 99 - - int ' l conf . on document analysis and recognition ) workshop chairs tapas kanungo university of maryland , college park , md usa henry s . baird xerox parc , palo alto , ca usa organizing committee badr al-badr king abdulaziz city , saudi arabia torsten caesar siemens electrocom , germany bhabatosh chanda isi calcutta , india doug cooper southeast asian software research center , thailand andreas dengel dfki , germany steve dennis u . s . government , usa xiaoqing ding tsinghua university , p . r . china david doermann university of maryland , usa michel gilloux service de recherche technique de la poste , france robert m . haralick university of washington , usa tin kam ho bell laboratories , lucent technologies , usa donna harman national institute for standards &amp; technology , usa jonathan hull ricoh crc , usa fumitaka kimura mie university , japan hsi - jian lee national chiao tung university , r . o . china seong - whan lee korea university , korea tomohiko morioka japan advanced institute for science &amp; tech . , japan s . p . mudur national center for software technology , india yasuaki nakano shinshu university , japan kris popat xerox parc , usa philip resnik university of maryland , usa a . lawrence spitz document recognition technologies , usa rohini srihari cedar , suny buffalo , usa ching y . suen concordia university , montreal , canada yuan yan tang hong kong baptist university , china vadim tereschenko abbyy software house , russia jun tsukumo nec , kanagawa , japan toru wakahara ntt human interface laboratories , japan technical focus this workshop will explore evaluation methodologies for multilingual ocr systems . by ` multilingual ' we mean to include systems that are capable of reading more than one language in the same document , as well as one-language - per-document systems that can be easily retargeted to new languages . we hope to bring together researchers from many countries to discuss these and related questions : - - what methodologies should be used to evaluate multilingual ocr systems ? how do we compare accuracies across languages ? - - what ground-truthed data sets are now available in various languages ? what kind of datasets need to be collected ? how is this to be achieved ? which organizations might be willing to support such an the effort ? - - what multilingual ocr evaluation tools and error visualization tools are available or should be developed ? - - what ocr evaluation methods and metrics will be useful for ocr - based machine translation and cross-language information retrieval ? - - what are the most pressing open research problems , promising dissertation topics , etc ? workshop format this will be a one-day workshop for a maximum of 70 participants . each participant will submit an extended abstract which will be distributed at the workshop . all participants are expected to contribute to the discussions . at the outset of the workshop , three volunteers will present brief , informal summaries of the i ) methodologies , ii ) corpora , and iii ) tools mentioned in the submitted abstracts . then we will split up into three working groups , focused on these topics , and proceed to discuss key issues , attempt to resolve questions , compile lists of resources , and draw up recommendations . finally , in a plenary session , representatives of each group will present their recommendations and invite general discussion . there will be several opportunities for informal discussion and socializing . after the workshop , the organizing committee will compile a workshop summary , based on the working group notes , and make it available on the web . it is hoped that the workshop will stimulate cooperative follow-on activities that will accelerate the pace of research in multilingual document image analysis . extended abstract submission each potential participant or group of participants should submit an extended abstract , electronically via e - mail ( in plain ascii ) , no later than march 30 , 1999 to : tapas kanungo center for automation research university of maryland college park , md 20742 e - mail : mlocr @ cfar . umd . edu the abstract should include the name , address , telephone , fax , and email address of the author ( s ) . it should ordinarily be limited to six printed pages including references ( no figures , please ) . longer submissions may be admitted in special cases , e . g . for catalogues of resources . accepted abstracts will be distributed at the workshop and posted on the workshop website . workshop website http : / / www . cfar . umd . edu / ~ kanungo / workshop / mlocr . html
</t>
  </si>
  <si>
    <t xml:space="preserve">Subject: eacl ' 99 student cfp
 we are pleased to announce the first call for student papers for eacl ' 99 ( bergen , norway 8 - - 12 june 1999 ) . the call ( text version below ) can be found at http : / / www . ims . uni-stuttgart . de / eacl99 - student / the conference home page is at http : / / www . hit . uib . no / eacl99 / the student session programme committee jonas kuhn , student chair atro voutilainen , faculty co-chair - - - - - - - - - - - - - - - - - - - - - - - - - - - - - - - - - - - - - - - - - - - - - - - - - - - - - - - - - - - - - - - - - - - - - - * * * eacl ' 99 call for student papers * * * student sessions at the 9th conference of the european chapter of the association for computational linguistics eacl ' 99 june 8 - 12 , 1999 university of bergen bergen , norway http : / / www . ims . uni-stuttgart . de / eacl99 - student / - - - - - - - - - - - - - - - - - - - - - - - - - - - - - - - - - - - - - - - - - - - - - - - - - - - - - - - - - - - - - - - - - - - - - - purpose : the goal of these sessions is to provide a forum for student members to present work in progress and receive feedback from other members of the computational linguistics community . the sessions will consist of paper presentations by student authors . the accepted papers will be published in a special section of the conference proceedings . note that the existence of the student sessions does not influence the treatment of student-authored papers submitted to the main conference . rather , the aim of the student sessions is to provide a separate track emphasizing students ' work in progress rather than completed work . requirements : papers should describe original , unpublished work in progress that demonstrates insight , creativity , and promise . topics of interest are the same as for the main conference . papers submitted to the main conference cannot be considered for the student sessions . students may , of course , submit different papers to the main conference and the student session , or papers on different aspects of a particular problem or project . note that for papers presenting joint work , all co-authors have to be students . format for submission : the maximum allowable length is 3 pages ( about 1800 words ) , including references . papers should be headed by a title page containing the paper id code ( see below ) , title , a short ( 5 line ) summary , up to three general keywords specifying the subject area ( e . g . , " french syntax , machine translation " ) , the word count ( excluding figures and bibliography ) and a notice of multiple submission , if required . since reviewing will be ` blind ' , the title page of the paper should omit author names and addresses . furthermore , self-references that reveal the authors ' identity ( e . g . , " we previously showed ( smith , 1991 ) . . . " ) should be avoided . instead , use references of the form " smith previously showed ( 1991 ) . . . " care should be taken to avoid obvious giveaways in the bibliography such as listings for unpublished in-house technical reports . papers outside the specified length and / or without an id code are liable to rejection without review . to identify each paper , an id code must be acquired by filing an electronic paper registration form : http : / / www . ltg . ed . ac . uk / eacl99 / register . html on successful completion of this form an id code will be sent to the designated author by e-mail . media of submission : authors may submit their papers electronically or in hard copy . electronic submission is strongly preferred . electronic submissions should be either self-contained latex source , postscript or pdf ( we encourage latex submissions ) . postscript submissions must use a standard font . latex submissions should not refer to any other external files or styles except for the standard styles for tex 3 . 14 and latex 2 . 09 . the bibliography for a latex submission cannot be submitted as separate . bib file ; the actual bibliography entries must be inserted in the submitted latex source file . we strongly recommend the use of acl - standard latex : http : / / www . ltg . ed . ac . uk / eacl99 / style / eaclsub . sty ( plus bibstyle acl . bst ) or word style files ( msword _ template . rtf ) for the preparation of submissions . these styles include a place for the required information such as id code and word count , and allow for a graceful transition to the style required for publication . if you cannot use the acl - standard styles directly , a description of the required format is at http : / / www . ltg . ed . ac . uk / eacl99 / style / substyle . html . if you cannot access this web page , send email to eacl99 @ cogsci . ed . ac . uk with subject substyle for an automatic reply . electronic submissions should be sent to eacl99 - student @ ims . uni-stuttgart . de hard copy submissions should consist of four ( 4 ) paper copies of each paper ( printed on both sides of the page if possible ) should be submitted to the following address : eacl ' 99 student session c / o jonas kuhn ims , univ . stuttgart azenbergstr . 12 70174 stuttgart germany enquiries to the student session committee by email at eacl99 - student @ ims . uni-stuttgart . de . schedule : submissions must be received by 18 january 1999 . late submissions ( those arriving on or after 19 january 1999 ) will not be considered . acknowledgements will be emailed soon after receipt . notification of acceptance will be sent to authors ( by email ) by 10 march 1999 . camera - ready copies of final papers prepared in a double-column format , preferably using a laser printer , must be received at the main programme committee in edinburgh by 19 april 1999 , along with a signed copyright release statement . detailed formatting guidelines will be provided to authors with their acceptance notice . the student paper sessions will take place during the main conference on 9-11 june 1999 . venue and local organisation : the conference will be held in bergen , norway from 8 through 12 june , 1999 . see the conference home page http : / / www . hit . uib . no / eacl99 / for local arrangements information . the local arrangements committee is chaired by koenraad de smedt . the local arrangements committee can be reached at : humanities information technologies university of bergen alligaten 27 5007 bergen norway phone : + 47 5558-8008 fax : + 47 5558-9470 email : eacl99 @ uib . no student session committee : the student session committee is co-chaired by atro voutilainen ( university of helsinki ) and jonas kuhn ( university of stuttgart ) . atro voutilainen jonas kuhn department of general linguistics ims , univ . stuttgart p . o . box 4 azenbergstr . 12 fin-00014 university of helsinki 70174 stuttgart finland germany phone : + 358 9 191 23 507 ( office ) phone : + 49-711 - 121-1354 fax : + 358 9 191 23 598 fax : + 49-711 - 121-1366 email : atro . voutilainen @ helsinki . fi jonas @ ims . uni-stuttgart . de timetable : 1999 18 jan submitted student papers due in stuttgart 10 mar decisions on programme sent to authors 19 apr final versions of papers due in edinburgh 9-11 jun student sessions at conference in bergen
</t>
  </si>
  <si>
    <t xml:space="preserve">Subject: conceptual structures
 - - - - - - - - - - - - - - - - - - - - - - - - - - - - - - - - - - - - - - - - - - - - - - - - - - - - - - - - - - - - - - - - - - - - - - - - - - - - - - first call for papers - - - - - - - - - - - - - - - - - - - - - - - - - - - - - - - - - - - - - - - - - - - - - - - - - - - - - - - - - - - - - - - - - - - - - - - - - - - - - - seventh international conference on conceptual structures iccs ' 99 http : / / www . ee . vt . edu / ~ iccs99 / - - - - - - - - - - - - - - - - - - - - - - - - - - - - - - - - - - - - - - - - - - - - - - - - - - - - - - - - - - - - - - - - - - - - - - - - - - - - - - july 12-15 , 1999 virginia tech blacksburg , virginia - - - - - - - - - - - - - - - - - - - - - - - - - - - - - - - - - - - - - - - - - - - - - - - - - - - - - - - - - - - - - - - - - - - - - - - - - - - - - - theme : knowledge science and engineering with conceptual structures since 1993 , iccs has been the annual conference and principal forum for theorists and practitioners in conceptual structures . we invite all researchers and users of conceptual structures , knowledge representations , ontologists , formal logics and related disciplines to participate in iccs ' 99 . previous conferences on conceptual structures have spanned theory , application and the demonstration of software tools . iccs ' 99 looks to extend this foundation with knowledge engineering using conceptual structures . conceptual structures , based in the conceptual graphs introduced by john sowa , are rooted in semantic networks and the existential graphs of c . s . peirce . conceptual structures have been widely used in several domains , such as natural language processing , knowledge based systems , knowledge engineering and database design , among others . researchers have developed a sizable software base and continue to build upon it . our particular desire for iccs ' 99 is to encourage presentation of software tools and interesting applications of conceptual structures . the iccs proceedings are published in the springer verlag lecture notes in artificial intelligence series . references of previous iccs are # 699 ( quebec city , 1993 ) , # 835 ( washington d . c . , 1994 ) , # 954 ( santa cruz , 1995 ) , # 1115 ( sydney , 1996 ) , # 1257 ( seattle , 1997 ) , and # ( montpelier , 1998 ) . - - - - - - - - - - - - - - - - - - - - - - - - - - - - - - - - - - - - - - - - - - - - - - - - - - - - - - - - - - - - - - - - - - - - - - - - important dates presentation page submission deadline december 23 , 1998 paper submission deadline january 1st , 1999 paper notification of acceptance march 10 , 1999 camera ready papers due april 10 , 1999 - - - - - - - - - - - - - - - - - - - - - - - - - - - - - - - - - - - - - - - - - - - - - - - - - - - - - - - - - - - - - - - - - - - - - - - - topics of interest papers are invited on all topics concerning conceptual graphs and other graphical knowledge representation languages , including , but not limited to : case studies and applications software tools and systems theory of conceptual structures conceptual structures and formal logic epistemology and history of conceptual structures knowledge representation relationships with other knowledge representation formalisms algorithms and complexity reasoning and learning with conceptual structures storage and retrieval of conceptual structures natural language processing knowledge acquisition knowledge engineering and modeling ontologies and formal concept analysis cognitive psychology using conceptual structures - - - - - - - - - - - - - - - - - - - - - - - - - - - - - - - - - - - - - - - - - - - - - - - - - - - - - - - - - - - - - - - - - - - - - - - - submission guidelines three categories of papers are defined : 1 ) theory and analysis , 2 ) applications ( use of conceptual structures in significant applications ) and 3 ) tools ( tools for conceptual structures ) . in each category , three types of papers are considered : a ) major reports ( long papers ) - - substantial papers with new results , b ) research notes ( short papers ) - - work-in - progress or very specific results , and c ) position papers ( letters ) . major reports in application and tool categories should be based on running implementations . demonstrations of running implementations during the conference will be encouraged . research notes may be based on partial implementations or designs . position papers allows individuals to report on current activities and conjectures within the area defined by the call for papers without the need for presenting results . all submitted papers must be in english . major reports are limited to 14 standard size pages in length , single spaced , including title , author names and affiliations , abstract , figures and references . research notes are limited to 7 pages with the same constraints . position papers are limited to 1 page . authors have to specify the category ( s ) and the type of their submitted paper . according to the referee reports , changes of category or type may be required . all accepted papers are published in the same proceedings . registration of one of the authors will be required with the final version of an accepted paper . submitted papers must be received on or before january 1st , 1999 . a separate presentation page is requested earlier ( december 23 , 1998 ) . the presentation page should contain the following information : the title , category ( theory and analysis , applications , or tools ) and type ( major report or research notes or position paper ) of the paper , the names , affiliation and e-mail addresses of all authors , the postal address of one author chosen as the corresponding author , one or two keywords chosen in the topics of interest list , possibly additional phrases describing the content if the available keywords do not fit well , and an abstract . a form for the presentation page will be provided on iccs ' 99 web site in due time . authors may also send the presentation page in plain text format through electronic mail , to iccs99 @ monmouth . edu . papers are submitted electronically , using postscript format . please make sure that your paper is entirely printable from the postscript file . if you encounter any problem , please contact the program chair ( btepfenh @ moncol . monmouth . edu ) . special sessions in addition to the main conference , there will be a special session on the sisyphus / conceptual graphs initiative i . papers are to be submitted separately . questions concerning this special track are to be referred to prof . guy mineau at mineau @ ift . ulaval . ca or dr . dickson luckose at lukose @ brightware . com . - - - - - - - - - - - - - - - - - - - - - - - - - - - - - - - - - - - - - - - - - - - - - - - - - - - - - - - - - - - - - - - - - - - - - - - - organizing committee general chair walling cyre virginia tech , blacksburg , virginia , usa cyre @ vt . edu program chair william m . tepfenhart at&amp;t laboratories , new jersey , usa monmouth university , new jersey , usa btepfenh @ moncol . monmouth . edu ( 732 ) 571-3480 honorary chair john f . sowa suny at binghamton , usa sowa @ west . poly . edu - - - - - - - - - - - - - - - - - - - - - - - - - - - - - - - - - - - - - - - - - - - - - - - - - - - - - - - - - - - - - - - - - - - - - - - -
</t>
  </si>
  <si>
    <t xml:space="preserve">Subject: " signs , music , society " ( vienna , 1999 / 03 / 12-14 )
 - - - - - - - - - - - - - - - - - - - - - - - - - - - - - - - - - - - - - c a l l f o r p a p e r s - - - - - - - - - - - - - - - - - - - - - - - - - - - - - - - - - - - - - " signs , music , society - a transdisciplinary colloquium " - - - - - - - - - - - - - - - - - - - - - - - - - - - - - - - - - - - - - march 12-14 , 1999 - - - - - - - - - - - - - - - - - - - - - - - - - - - - - - - - - - - - - organized by the institute for socio - semiotic studies isss , vienna in co-operation with mediacult , vienna - - - - - - - - - - - - - - - - - - - - - - - - - - - - - - - - - - - - - - &gt; keywords / fields involved semiotics of music , musical signification , music / communication , music in / and society ; semiotics , musicology , literary studies , media studies , theatre studies , cultural studies . . . - &gt; invitation - abstracts : please send your suggestions until december 15 , 1998 , in the form of an abstract of 10 to max . 15 lines , indicating author 's name , title of the lecture , all relevant addresses ( office , home ) and technical coordinates ( fax , phone , e-mail , etc . ) . the lectures should not exceed 30 minutes + 15 minutes discussion . please direct your letter , fax or e-mail message to the isss . we will reply within 14 days . congress languages : english , german . - &gt; institut fur sozio - semiotische studien isss jeff bernard waltergasse 5 / 1 / 12 , 1040 wien phone + fax : + 43 - 1-5045344 e-mail : &lt; gloria . withalm @ uni-ak . ac . at &gt; - &gt; introductory remarks : the * colloquium * - announcing by this term that intensive discussion should be a major feature of the meeting - intends to convene scholars from semiotics , in general , and musical semiotics , in particular , and from many disciplines ( such as musicology , sociology , psychology , ethnology , philosophy , communication studies , media studies , cultural studies literary studies , comparative studies , and other related fields ) . our goal is to investigate theoretical and especially practical problems of musical signification in all types of music . the platform to enable inter - and transdisciplinary exchange and discussion shall be provided by semiotics , i . e . the theory of signs , while the aim to describe and to examine the social relevance of musical production , distribution , and consumption , as indicated by the formula " signs , music , society " , asks for focussing on fields like pragmatics , socio-semiotics , musical communication , context dependence , and the like . by this , it shall also be tried to transcend the somewhat isolated position of musicology , musical aesthetics , and musical theory within the humanities , i . e . , by showing that even the problems of the study of musical structures , musical forms and technical systems , musical signification and musical aesthetics are indispensably linked with socio-practical features and conditions : the meaning of music cannot be fully examined and understood without taking account of its syntacto-semantic as well as pragmatic dimensions . in such view , one cannot neglect either , that musical meaning is very often unfolded in composite signs systems ( word and music , dance , film , musical theatre , and other forms of art , as well as feasts , liturgies , rituals , etc . ) , and in different media ( discs , tapes , broadcasts , av - media , and now even " new " electronic media ) . the latter point stresses the problem of musical reproduction detached from its original performance in space and time , and how this influences , or changes , musical meaning . it stresses , moreover , the problems of disposal and ( cultural as well as economical ) hegemony . when the " sociality " of music and musical signification becomes of central interest , there also appears the question of their " historicity " , not so much in terms of traditional history of music , but as an indicator of ( particularly present-time ) cultural , social , sociological , medial , technological , etc . change , or , in other words : the diachronic viewpoint - hitherto not a main focus of musical semiotics - is as important , and in many respects even more important , for the study of musical meaning as the synchronic one . the examination of " codes " needs to be complemented by a thorough investigation of code changes including all presuppositions and consequences . in this framework , we want to invite scholars from all over the world to join us for discussing questions of musical semiosis , texts , representation , functions , impact , communication , experience and related topics from the viewpoint of their " sociality " as well as " historicity " . has there ever been a " day the music died " , as a famous lyric once claimed ? - &gt; special information : one section with the particular topic " what is ' austrian ' music ? " will be organized by our partner , mediacult - international research institute for media , communication , and cultural development . - &gt; publication : the results of the colloquium will be published either as a special issue of one of our journals ( _ s - european journal for semiotic studies _ or _ semiotische berichte _ ) or ( depending on the final size ) as a book in our series " s - addenda . semiotic studies " . expecting to welcome you heartily in vienna jeff bernard ( director isss ; secr . gen . iass ) - - - - - - - - - - - - - - - - - - - - - - - - - - - - - - - - - - - - - jeff bernard ( iass-ais secretary general ) institute for socio - semiotic studies isss waltergasse 5 / 1 / 12 , a-1040 vienna , austria phone + fax + 43 - 1-5045344 e - mail : gloria . withalm @ uni-ak . ac . at 7th iass-ais congress 1999 / 10 / 6-11 technical university dresden " http : / / www . tu-dresden . de / sulifg / semiotics " = call for papers iass-ais homepage http : / / vhf . msh-paris . fr / escom / ais / aisindex . html - - - - - - - - - - - - - - - - - - - - - - - - - - - - - - - - - - - - -
</t>
  </si>
  <si>
    <t xml:space="preserve">Subject: pkdd ' 98
 pkdd ' 98 - - 2nd european symposium on principles of data mining and knowledge discovery nantes , france september 23-26 , 1998 http : / / www . sciences . univ-nantes . fr / pkdd98 data mining and knowledge discovery in databases ( kdd ) have emerged from acombination of many research areas : databases , statistics , machinelearning , automated scientific discovery , inductive logic programming , artificial intelligence , visualization , decision science , and high performance computing . while each of these areas can contribute in specific ways , kdd focuses on the value that is added by creative combination of the contributing areas . the goal of pkdd ' 98 is to provide a european - based forum for interaction among all theoreticians and practitioners interested in data mining . interdisciplinary collaboration is one desired outcome , but the main long-term focus is on theoretical principles for the emerging discipline of kdd , especially on kdd - specific principles that go beyond each contributing area . both theoretical and applied submissions are sought . reviewers will assess the contribution towards the principles of kdd , in addition to the usual requirements of relevance , novelty , clarity and significance . applied papers should go beyond an individual application , presenting an explicit method that promises a degree of generality within one or more stages of the discovery process , such as preprocessing , mining , visualization , use of prior knowledge , knowledge refinement , and evaluation . theoretical papers should demonstrate how the proposed theoretical contribution advances the discovery process . the following non-exclusive list exemplifies topics of interest : data and knowledge representation for data mining * beyond relational databases : new forms of data organization * data reduction * prior domain knowledge and use of discovered knowledge * combining query systems with discovery capabilities statistics and probability in data mining * discovery of probabilistic networks * modelling knowledge uncertainty * discovery of exceptions and deviations * statistical significance in large-scale search * the problems of over-fit logic - based perspective on data mining * inference of knowledge from data * exploring different subspaces of first order logic * rough sets in data mining * boolean approaches to data mining * inductive logic programming for mining real databases * pattern - recognition for data mining * the use of tolerance ( similarity ) relations in data mining * kdd - motivated discretization of data * discovery of approximate schemes of reasoning from data man - machine interaction in data mining * visualization of data * visualization of knowledge * interface design * interactive data mining : human and computer contributions artificial intelligence contributions to kdd * representing knowledge and hypotheses spaces * search for knowledge and its complexities * combining many methods in one system * data mining in distributed / multiagent systems high performance computing for data mining * hardware support for kdd * parallel discovery algorithms and complexity * distributed data mining * scalability in high dimensional datasets * from concept learning to concept discovery * expanding the autonomy of machine learners * embedding learning methods in kdd systems * conceptual clustering in knowledge discovery * applications of scientific discovery systems to databases * scientific hypothesis evaluation that transfers to kdd * hypothesis spaces of scientific discovery applied in kdd * differences between the data handled in both fields * kdd applications on scientific databases * decomposition of large data tables quality assessment of data mining results * multi - criteria knowledge evaluation * benchmarks and metrics for system evaluation * statistical tests in kdd applications * usefulness and risk assessment in decision-making applications of data mining and knowledge discovery * medicine : diagnosis and prognosis * control theory : predictive and adaptive control , model identification * engineering : diagnosis of mechanisms and processes * public administration * marketing and finance * data mining on the web in text and heterogeneous data * natural and social science * prediction and intervention use of knowledge * fraud detection interaction between symbolic kdd methods and neural nets * interpretation of knowledge accumulated in a trained nn * hybrid nn / symbolic kdd systems * nn architectures for higher transparency and interpretability submitted papers should be in english and not exceed 10 single-spaced pages of 12pt font ( excluding title page but including tables , figures and bibliography ) . submissions exceeding this limit will not be reviewed . a separate title page should begin with title , authors , affiliations , surface and e-mail addresses , and an abstract of about 200 words . submitted papers should preferably be formatted according to the lnai guidelines . latex and word style files are available at http : / / www . sciences . univ-nantes . fr / pkdd98 / styles . the following items must be submitted by may 15th , 1998 : an electronic version of the paper ( uuencoded and compressed postscript ) , and an electronic version of the titlepage in plain ascii format . four hard copies of the paper by regular mail are also accepted if electronic submission is not possible . all items should be sent to the following addresses : * regular mail : mohamed quafafou - pkdd ' 98 conference ( see full address below ) * electronic mail : pkdd98 @ irin . univ-nantes . fr all accepted for regular and poster presentations will be published by springer verlag as part of the ` ` lecture notes in artificial intelligence ' ' ( lnai ) series . important dates - - - - - - - - - - - - - - submission deadline : may 15th , 1998 notice of acceptance : june 15th , 1998 camera ready papers : july 5th , 1998 panel discussions : proposals are sought for panels that stimulate interaction between the communities contributing to kdd . include title , the main goals , prospective participants and a summary of the topics to be discussed . submission to zytkow @ uncc . edu by may 15th , 1998 . notification of acceptance by june 15th , 1998 . tutorials : proposals are solicited for tutorials that : ( 1 ) transfer know-how and provide hands-on experience , ( 2 ) combine two or more areas ( e . g . rough sets and statistics , high-performance computing and databases , etc ) , or ( 3 ) cover application domains such as finance , medicine , or automatic control . submission to zytkow @ uncc . edu by may 15th , 1998 . notification of acceptance by june , 15th , 1998 . demonstrations of software for data mining and knowledge discovery are invited , including both commercial and experimental systems . send descriptions to quafafou @ irin . univ-nantes . fr by july 15th , 1998 . program co-chairs - - - - - - - - - - - - - - - - - - jan zytkow , mohamed quafafou , dept . of computer science irin , 2 rue la houssiniere unc charlotte bp 92208 - 44322 charlotte , nc 28223 nantes cedex 03 usa france zytkow @ uncc . edu quafafou @ irin . univ-nantes . fr program committee - - - - - - - - - - - - - - - - - - pieter adriaans ( syllogic , netherlands ) pawel bradzil ( u . porto , portugal ) henri briand ( irin u . nantes , france ) leo carbonara ( british telecom . , uk ) a . fazel famili ( iit-nrc , canada ) ronen feldman ( bar ilan , u . israel ) patrick gallinari ( u . paris 6 , france ) jean - gabriel ganascia ( u . paris 6 , france ) attilio giordana ( u . torino , italy ) david hand ( open u . , uk ) bob henery ( u . strathclyde , uk ) mikhail kiselev ( megaputer intelligence , russia ) willi kloesgen ( gmd , germany ) yves kodratoff ( u . paris 11 , france ) jan komorowski ( norwegian u . sci . &amp; tech . ) nada lavrac ( josef stefan inst . , slovenia ) heikki mannila ( u . helsinki , finland ) steve muggleton ( oxford u . , uk ) zdzislaw pawlak ( warsaw technical u . , poland ) gregory piatetsky - shapiro ( knowledge stream , boston , usa ) lech polkowski ( u . warsaw , poland ) mohamed quafafou ( irin u . nantes , france ) zbigniew ras ( unc charlotte , usa ) lorenza saitta ( u . torino , italy ) wei - min shen ( u . so . california , usa ) arno siebes ( cwi , netherlands ) andrzej skowron ( u . warsaw , poland ) derek sleeman ( u . aberdeen , uk ) nicolas spyratos ( u . paris 11 , france ) shusaku tsumoto ( tokyo medical &amp; dental u . , japan ) raul valdes - perez ( cmu , usa ) thierry van de merckt ( belgium ) rudiger wirth ( daimler - benz , germany ) stefan wrobel ( gmd , germany ) ning zhong ( yamaguchi u . , japan ) wojtek ziarko ( u . regina , canada ) djamel a . zighed ( u . lyon 2 , france ) jan zytkow ( unc charlotte , usa ) + _ _ _ _ _ _ _ _ _ _ _ _ _ _ _ _ _ _ _ _ _ _ _ _ _ _ _ _ _ _ _ _ _ _ _ _ _ _ _ _ _ _ _ _ _ _ _ _ _ _ _ _ _ _ _ _ _ _ _ _ _ _ _ _ _ _ _ _ + | mohamed quafafou | | irin , 2 rue la houssiniere tel : ( + 33 ) 240 37 49 75 &lt; &lt; &lt; &lt; &lt; &lt; new &lt; &lt; &lt; | | bp 92208 - 44322 fax : ( + 33 ) 240 37 49 70 | | nantes cedex 03 mail : quafafou @ irin . univ-nantes . fr | | france . | + _ _ _ _ _ _ _ _ _ _ _ _ _ _ _ _ _ _ _ _ _ _ _ _ _ _ _ _ _ _ _ _ _ _ _ _ _ _ _ _ _ _ _ _ _ _ _ _ _ _ _ _ _ _ _ _ _ _ _ _ _ _ _ _ _ _ _ _ +
</t>
  </si>
  <si>
    <t xml:space="preserve">Subject: comparative slavic morphosyntax
 call for papers indiana university invites you to submit abstracts to a workshop ( funded by the u . s . department of education ) on comparative slavic morphosyntax the workshop will be held at canyon inn , in mccormick 's creek state park , spencer , indiana ( near bloomington ) on friday - sunday 5 - 7 june 1998 . papers are solicited in response to five invited " position papers " : leonard babby : " voice and diathesis in slavic " zeljko boskovic : " wh - phrases and wh-movement in slavic " greville corbett : " agreement in slavic " steven franks : " clitics in slavic " gilbert rappaport : " noun phrases in slavic " these position papers are intended to summarize the variation in data across the slavic languages , define the " state of the art " in existing analysis for each area , communicate innovations and on-going research , and identify an agenda for future investigation . as such , they are meant to serve as springboards for discussion , rebuttal , response , and debate . this call for papers solicits responses in two categories : 10 minute presentations ( + 5 minute discussion ) or 20 minutes ( + 10 minute discussion ) . you may respond to one or several position papers , but must submit an advance abstract for each response ; there is no set limit on the number of responses which may be accepted from any one individual . the position papers can be downloaded via the internet in platform-independent pdf , ps , and html formats ( the html versions will be posted last ) from : &lt; http : / / www . indiana . edu / ~ slavconf / linguistics / index . html &gt; if you cannot download or use electronic versions of the position papers , you may request a printed copy of any of the papers from the address below . however , however , in view of our limited budget and staff resources , we urge you to utilize the electronic versions if possible . proposals for reponses may be submitted to the address below . abstracts should be no more than one page , including examples and references . include your name and affiliation directly on the abstract , and please attach a card with your name , address , e-mail , phone , title , and position paper to which you are responding . please send 4 copies of each abstract , and indicate the length category for your response . we will also accept submissions via email to &lt; slavconf @ indiana . edu &gt; or fax ( to 1-812 - 855-2107 ) . paper submission is preferable , however , as these abstracts will be used as camera-ready copy in making the abstract book for the workshop . deadline for receipt of abstracts : 24 april 1998 . registration for the conference will be free of charge for all participants , but we regret that our budget does not permit us to underwrite travel or local expenses . information about travel and accommodations will be provided later via announcements and our www page . a volume of proceedings will be published by slavica publishers . all requests for information , inquiries about position papers , and abstracts should be sent to : * * * * * * * * * * * * * * * * * * * * * * * * * * * * * * * * * * * * * * * * * * * * * * * * * * * * * * * * * * * * * * * * * * * * * * * george fowler [ email ] gfowler @ indiana . edu dept . of slavic languages [ dept . tel . ] 1-812 - 855-9906 / - 2608 / - 2624 ballantine 502 [ dept . fax ] 1-812 - 855-2107 indiana university [ home phone / fax ] 1-317 - 726-1482 / - 1642 bloomington , in 47405-6616 usa [ slavica phone / fax ] 1-812 - 856-4186 / - 4187 * * * * * * * * * * * * * * * * * * * * * * * * * * * * * * * * * * * * * * * * * * * * * * * * * * * * * * * * * * * * * * * * * * * * * * *
</t>
  </si>
  <si>
    <t xml:space="preserve">Subject: final call : penn ling . colloquium
 * * call for papers * * the penn linguistics club announces the twenty - third annual penn linguistics colloquium saturday 27 february and sunday 28 february 1999 invited speaker : angelika kratzer , university of massachusetts we welcome papers on any topic in linguistics and related fields . this year 's colloquium will feature a special session on applications of constraint based approaches in any of the subfields of linguistics , including but not limited to phonology , morphology , syntax , semantics-pragmatics , computational linguistics , sociolinguistics , historical linguistics , and language acquisition . speakers will have twenty minutes for their presentation and five minutes for discussion and questions . prospective speakers should submit three copies of their abstract no later than tuesday 1 december 1998 to : the penn linguistics colloquium committee department of linguistics 619 williams hall university of pennsylvania philadelphia pa 19104-6305 abstracts should be no longer than 2 pages in a 12 - point font with 1 - inch margins and should be accompanied by an index card including your name , affiliation ( department and institution ) , address , e-mail address and the subfield of linguistics ( or related discipline ) that you find most appropriate to your topic . in particular , please indicate whether you would like your paper to be considered for inclusion in the special session . no more than one single and one joint abstract per author may be submitted . submissions by e-mail in ascii or latex to plc23 @ babel . ling . upenn . edu are welcome . proceedings of the conference will be published as a volume of the penn working papers in linguistics . authors who present papers agree to submit a camera-ready copy of their paper by may 31 , 1999 . if you have further questions , please contact us at the above address or via e-mail at plc23 @ babel . ling . upenn . edu . the colloquium web page can be found at http : / / www . ling . upenn . edu / ~ nrh / plc23 . html sincerely , the colloquium committee
</t>
  </si>
  <si>
    <t xml:space="preserve">Subject: logic , language , and information / students
 the esslli ' 99 student session august 9-20 , 1999 , utrecht , the netherlands deadline : march 15th , 1999 http : / / www-ensais . u-strasbg . fr / todirascu / esslli-fr . html we are pleased to announce the student session of the 11th european summer school in logic , language and information ( esslli ' 99 ) organized by the university of utrecht under the auspices of the european association for language , logic and information ( folli ) and located at the university of utrecht in august 1999 . we will welcome submission of papers for presentation at the esslli ' 99 student session and appearance in the proceedings . = = = = = = = = = = = = = = = = = = = = = = = = = = = = = = = = = = = = = = = = = = = = = = = = = = = = = = = = = = = = = = = = = = = = = = = = = = = = = = = purpose : this is going to be the fourth esslli student session and it will provide , like the other editions , an opportunity for esslli participants who are students to present their own work in progress and get feedback from their colleagues and fellow-students . it is desired that papers presenting creative and innovative ideas will be submitted . the esslli ' 99 student session encourages submissions from students at any level , from undergraduates - before completion of the master thesis as well as postgraduates - before completion of the phd degree . we will not accept papers co-authored by non-students . as in the previous editions , the esslli ' 99 student session will consist of paper presentations . the esslli ' 99 student session has its own timeslot in the school 's schedule : 60 minutes every day for two weeks , provided that a sufficient number of good quality papers is accepted . each presentation will last 30 minutes ( including 10 minutes of discussion ) . = = = = = = = = = = = = = = = = = = = = = = = = = = = = = = = = = = = = = = = = = = = = = = = = = = = = = = = = = = = = = = = = = = = = = = = = = = = = = = = = requirements : the student session papers should describe original , unpublished work , completed or in progress that demonstrates insight , creativity , and promise . no previously published papers should be submitted . papers will cover topics within the six esslli subject areas ( logic , linguistics , computation , logic&amp;linguistics , logic&amp;computation , linguistics&amp;computation ) . the accepted papers will be published in the esslli ' 99 student session proceedings , which will be made available during esslli ' 99 , together with the readers of the courses . = = = = = = = = = = = = = = = = = = = = = = = = = = = = = = = = = = = = = = = = = = = = = = = = = = = = = = = = = = = = = = = = = = = = = = = = = = = = = = = format of submission : student authors should submit an anonymous extended abstract headed by the paper title , not to exceed 5 pages of length exclusive of references and a separate identification page ( see below ) . note that the length of the full papers will not be allowed to exceed 10 pages . since reviewing will be blind , the body of the abstract should omit author names and addresses . furthermore , self-references that reveal the author 's identity ( e . g . , " we previously showed ( smith , 1991 ) . . . " ) should be avoided . it is possible to use instead references like " smith ( 1991 ) previously showed . . . " . to identify each paper , a separate identification page should be supplied containing the paper 's title , the name ( s ) of the author ( s ) , the author ( s ) s ' affiliation and complete address ( s ) a short ( 5 lines ) summary and a specification of the subject area to which the paper belongs . the subject areas considered are : logic , linguistics , computation , logic&amp;linguistics , logic&amp;computation , and linguistics &amp; computation . = = = = = = = = = = = = = = = = = = = = = = = = = = = = = = = = = = = = = = = = = = = = = = = = = = = = = = = = = = = = = = = = = = = = = = = = = = = = = = = = media of submission and formatting requirements : the student authors should submit their papers electronically to : amalia @ liia . u-strasbg . fr amalia @ thor . infoiasi . ro for any submission a plain ascii text version of the identification page should be sent separately by email , using the following format : title : &lt; title &gt; author : &lt; name of the first author &gt; address : &lt; affiliation and address of first author &gt; . . . author : &lt; name of the last author &gt; address : &lt; affiliation and address of last author &gt; short summary ( 5 lines ) : &lt; summary &gt; subject area ( one of ) : logic | linguistics | computation | logic and linguistics | logic and computation | linguistics and computation please always submit the identification page in a separate message . the submission should be in one of the following formats : - self - contained latex source ( the most encouraged ) - postscript - ascii text you can find more information about submission requirements at : http : / / www-ensais . u-strasbg . fr / liia / todirascu / esslli-fr . html = = = = = = = = = = = = = = = = = = = = = = = = = = = = = = = = = = = = = = = = = = = = = = = = = = = = = = = = = = = = = = = = = = = = = = = = = = = = = esslli ' 99 student session information : in order to present a paper at esslli ' 99 student session , every student author has to register as a participant at esslli ' 99 . however , authors of accepted papers will be eligible for a reduced registration fee . for all information concerning esslli ' 99 please consult the esslli ' 99 web site : http : / / esslli . let . uu . nl = = = = = = = = = = = = = = = = = = = = = = = = = = = = = = = = = = = = = = = = = = = = = = = = = = = = = = = = = = = = = = = = = = = = = = = = = = = = = = important dates : deadline for submission : march 15 , 1999 notifications : may 16 , 1999 final version due : june 15 , 1999 esslli ' 99 student session : august 9-20 , 1999 = = = = = = = = = = = = = = = = = = = = = = = = = = = = = = = = = = = = = = = = = = = = = = = = = = = = = = = = = = = = = = = = = = = = = = = = = = = = = = = programme committee for the esslli ' 99 student session : chairwoman : amalia todirascu ( university " al . i . cuza " of iasi and ensais strasbourg ) area co-chairs : - language and computation : richard moot ( university of utrecht ) - computation : dirk nowotka ( turku center for computer science ) - logic : quintijn puite ( university of utrecht ) - language : esther kraak ( university of utrecht ) - logic and computation : catherine piliere ( uhp-loria , nancy ) - logic and language : fabien reniers ( university of utrecht ) if you have specific questions about the student session please do not hesitate to contact the chair . amalia @ liia . u-strasbg . fr amalia @ thor . infoiasi . ro computer science department university " al . i . cuza " of iasi 16 , berthelot str . iasi 6600 romania and ( until 17th december 1998 ) laboratoire d ' informatique et d ' intelligence artificielle ecole nationale suprieure des arts et d ' industrie strasbourg 24 , bd . de la victoire 67084 strasbourg cedex france
</t>
  </si>
  <si>
    <t xml:space="preserve">Subject: generative approaches to language acquisition
 - * - * - * - * - * - * - call for papers - * - * - * - * - * - * - gala ' 99 generative approaches to language acquisition 1999 university of potsdam , germany september 10-12 , 1999 invited speakers : - * - * - * - * - * - * - * - * - stephen crain ( university of maryland ) roberta golinkoff ( university of delaware ) celia jakubowicz ( laboratoire de psychologie experimentale paris ) juergen meisel ( university of hamburg ) thomas roeper ( university of massachusetts , amherst ) virginia valian ( hunter college ) abstract submission : - * - * - * - * - * - * - * - * - * - * - abstracts are invited for papers or posters on all topics in the field of language acquisition including : bilingualism input &amp; interaction language disorders morphology neurolinguistics phonology semantics syntax speech perception &amp; production paper presentations will be 30 minutes long ( including questions ) . you can submit an abstract by e-mail or by regular mail . abstracts for papers or posters should be no longer than 1 page . please indicate on the abstract , whether it is a paper presentation or a poster . abstract submission by e-mail : - * - * - * - * - * - * - * - * - * - * - * - * - * - * - * - please use plain text if possible , and use the subject name : " abstract " . the e-mail should be addressed to : gala99 @ ling . uni-potsdam . de at the top of the abstract , please include the names and affiliations of all the authors , and the e-mail of the author who will handle correspondence . please leave several blank lines between this information and the abstract proper ( title and text ) , to facilitate anonymous review . abstract submission by regular mail : - * - * - * - * - * - * - * - * - * - * - * - * - * - * - * - * - * - * - send 3 copies of a one page abstract to the postal address below . omit name and affiliation . please include an extra copy of the abstract with the following information : - title of the paper / poster - name ( s ) of the author ( s ) - address and affiliation - e-mail address submissions by regular mail should be sent to : gala ' 99 linguistics department university of potsdam postfach 14415 d-14415 potsdam germany deadline for submissions : march 1 , 1999 - * - * - * - * - * - * - * - * - * - * - * - * - for additional information please see : http : / / www . ling . uni-potsdam . de / gala99
</t>
  </si>
  <si>
    <t xml:space="preserve">Subject: 2nd annual computational linguistics research colloquium
 call for papers 2nd annual cluk research colloquium ( cluk = computational linguistics u . k . ) january 11th - 12th 1999 university of essex the cluk colloquia aim to offer phd students in natural language processing and related disciplines an opportunity to present and discuss their work with members of the wider research community . the colloquia are organised as mini-conferences . candidates submit an abstract , which is refereed by the cluk programme committee . presentations are held in conference style sessions , to which senior established researchers are invited . the 2nd annual cluk research colloquium will be held at the university of essex , on monday 11th and tuesday 12th of january 1999 . this year , we are pleased to announce two invited speakers to the event : professor johanna moore ( university of edinburgh ) dr rens bod ( university of leeds ) details can be found on &lt; http : / / cswww . essex . ac . uk / staff / udo / cluk . the pages will be updated on an ongoing basis . for more information about the university of essex , the campus and how to get there , see &lt; http : / / www . essex . ac . uk / about / main . html - call for papers : dates and format authors are requested to submit a 500 word abstract of their presentation ( including name , address , email address and title ) to : anne de roeck department of computer science university of essex . wivenhoe park colchester co4 3sq email : deroe @ essex . ac . uk submissions as emailed ascii text are preferred , but hardcopy format will be accepted . submission deadline : november 23rd notification of acceptance : december 14th abstracts will be refereed by the programme committee : anne de roeck , university of essex ( chair ) adam kilgarriff , university of brighton diana maynard , manchester metropolitan university mark moens , university of edinburgh nicholas ostler , linguacubun ltd . john tait , university of sunderland carole tiberius , university of brighton yorick wilks , university of sheffield the cluk committee will actively pursue a means of publishing selected full papers in a journal or monograph series . - local arrangements and cost the meeting will start at 11 am on january 11th , and will finish after lunch on january 12th . it is organised by the organising committee ( email : cluk2 @ essex . ac . uk ) : anne de roeck udo kruschwitz nick webb rachele winn - secretarial cost of participation is l55 and includes tea / coffee , lunches and dinner with wine . accommodation will be in local hotels . we are compiling a list of low cost accommodation in wivenhoe and colchester , which will appear on our website shortly . participants are expected to book their own accommodation , though we will provide information and assist where we can . problems should be addressed to cluk2 @ essex . ac . uk . an on-line registration page will be added to our website shortly .
</t>
  </si>
  <si>
    <t xml:space="preserve">Subject: linguistic theory in eastern european languages ( clite1 )
 announcing clite 1 the first conference on linguistic theory in eastern european languages to be organized by the phd program in theoretical linguistics of the university of szeged , hungary , 19-21 april , 1998 , immediately following the annual glow meeting at tilburg . keynote speakers are : michael brody ( ucl and hungarian academy of sciences ) " mirror theory and the hungarian verbal complex " maria - luisa rivero ( university of ottawa ) , " stylistic verb movement in slavic and the balkan area " olga miseska tomic ( university of novi sad ) title tba ( topic : south slavic languages ) the official language of the conference is english . one - page abstracts are expected to be sent by february 28 to the following e-mail address : szecsenyi @ hung . u-szeged . hu or by ordinary mail to : " clite 1 " , jate alt . nyelv . tsz . egyetem u . 2 . , szeged , h-6722 hungary fax : 36-62 - 321843 http : / / www . arts . u-szeged . hu / dep / genlinguistic / clite / clite1 . html registration fee is us $ 40 . 00 , which includes a reception , midday meals and refreshments . a limited number of grants covering registration , accommodation and meals are available particularly to students and linguists from eastern europe . grants should be applied for as soon as possible but february 28 the latest . reasonable priced accommodation is offered at local hotels , but inexpensive lodging especially for low-budget participants is also available . szeged is a city of 170 , 000 in southern hungary , and a two-hour train-ride away from the capital , budapest . the conference venue is the centrally located 180 - year old academy building . on behalf of the organizing committee , istvan kenesei
</t>
  </si>
  <si>
    <t xml:space="preserve">Subject: lexical semantics workshop - - esslli ' 99
 esslli-99 workshop on lexical semantics and linking in constraint-based theories august 16-20 , 1999 a workshop held as part of the 11th european summer school in logic , language and information ( esslli-99 ) august 9 - 20 , 1999 , utrecht , the netherlands * * first call for papers * * organiser : valia kordoni ( university of tuebingen ) background : in recent years , there has been an increasing interest among syntacticians in the interface between syntax and word meaning . in constraint-based theories like lfg and hpsg , this interest has led to the development of the lexical mapping theory ( lmt ) and the hierarchical lexicon models , respectively . having as a common starting point their recognition for the importance of word classes for the interface between syntax and lexical semantics , lmt and the hierarchical lexicon models vary both ontologically , and in the range of linguistic phenomena they attempt to explain , some of which include , but in no way are they limited to , the following : - split intransitivity phenomena ( unaccusative vs . unergative verbs ) - variation among verbs of emotion and location - subcategorization alternations and the linking of indirect arguments - morpholexical processes , including causative verbs - complex predicates - symmetric predicates the aim of the workshop is to provide a forum for researchers and advanced ph . d . students to present and discuss approaches on empirical and formal issues related to the syntax - lexical semantics interface in the frameworks of lfg and hpsg . the workshop intends to continue the series of courses and workshops on lexical semantics and on the interactions between morphology , syntax and semantics held at previous summer schools . it is also dedicated to support inter-framework discussions , since it is focussing on the lexical semantics and linking components of both lfg and hpsg . workshop format : the workshop will consist of five sessions with two 30 + 10 - minute presentations in each session . submissions : all researchers in the area , but especially ph . d . students and young researchers , are encouraged to submit a two-page abstract either as hardcopy or electronically ( postscript only ) . submissions should be sent until february 15 , 1999 . notification of acceptance will be given to contributors around april 15 , 1999 . contributors of accepted papers will be asked to provide an extended abstract ( 10 pages ) in latex format to be included in a summer school reader . the deadline for the submission of the extended abstracts is may 31 , 1999 . submissions should be sent to the following address : valia kordoni universitaet tuebingen seminar fuer sprachwissenschaft kleine wilhelmstr . 113 d-72074 tuebingen germany korder @ sfs . nphil . uni-tuebingen . de registration : workshop contributors will be required to register for esslli-99 , but they will be eligible for a reduced registration fee . important dates : feb 15 , 99 : deadline for submissions apr 15 , 99 : notification of acceptance may 31 , 99 : deadline for final copy aug 16 , 99 : start of workshop further information : the workshop will take place in association with the 11th european summer school in logic , language and information ( esslli ) to be held in utrecht , the netherlands ( 9-20 august 1999 ) . the main focus of the european summer schools in logic , language and information is the interface between linguistics , logic , and computation . the esslli summer school is organized under the auspices of the european association for logic , language and information ( folli ) . foundational , introductory and advanced courses together with workshops cover a wide variety of topics within six areas of interest : logic , computation , language , logic and computation , computation and language , language and logic . previous summer schools have been highly successful , attracting around 500 students from europe and elsewhere . the school has developed into an important meeting place and forum for discussion for students and researchers interested in the interdisciplinary study of logic , language and information . to obtain further information about esslli-99 please visit the esslli-99 home page at http : / / esslli . let . uu . nl /
</t>
  </si>
  <si>
    <t xml:space="preserve">Subject: collective agent based systems
 call for papers esslli - workshop on foundations and applications of collective agent based systems ( cabs ) = = = = = = = = = = = = = = = = = = = = = = = = = = = = = = = = = = = = = = = = = = = = = = = = = = = = = = = = = = = = = = = = = = = = = workshop held in the section ' computation ' as part of the ' eleventh european summer school in logic , language and information ' esslli-99 august 16-20 , 1999 , utrecht , the netherlands program committee : wiebe van der hoek ( utrecht university ) john - jules meyer ( utrecht university ) cees witteveen ( delft university ) mike wooldridge ( university of london ) invited speaker : christiano castelfranchi , university of siena organisers : wiebe van der hoek ( utrecht university ) wiebe @ cs . uu . nl john - jules meyer ( utrecht university ) jj @ cs . uu . nl cees witteveen ( delft university ) witt @ cs . tudelft . nl questions concerning the workshop may be addressed to any of the organizers . background : this workshop concerns the description of , specification of and reasoning about collective agent-based systems , i . e . multi-agent systems in the sense of co-ordinated networks of autonomous agents . typical issues to be addressed are logic-based approaches to communication , synchronisation co-ordination , co-operation , conflict handling and negotiation , collective intentions / goals , goals and commitments . other topics include incident handling and fault-tolerant behaviour of such systems . finally , applications of collective agent-based systems in e . g . transportation , trade and e-commerce will be subject of discussion in the workshop . keywords : - theories , logics and specification formalisms for multi - agent systems - models for agent communication , co-ordination , co-operation , competition , collective intentions , contracts , delegation , ( social ) commitment , roles etc . - models and specification of emergent behaviour - theories for agent negotiation and argumentation - coalition formation - conflict handling / resolution - models and methods for conflict resolution - multi-agent programming - approaches dealing with incident handling and fault-tolerance in mas - applications in e . g . transport , trade and e-commerce how the workhsop will be organised : the workshop will consist of five sessions ( 90 min . each ) of presentation and discussion of contributed papers . it will take place during the second week esslli - summer school and will be open to all members of the lli - community . submissions : all researchers in the area , but especially ph . d . students and young researchers , are encouraged to submit an abstract ( hard copy or e-mail ) of not more than 12 pages to the following address : wiebe van der hoek department of computer science po box 80089 3508 tb utrecht the netherlands wiebe @ cs . uu . nl summary of dates : march 15 , 99 : deadline for submissions may 1 , 99 : notification of acceptance may 31 , 99 : deadline for final copy aug 9 , 99 : start of esslli ' 99 aug 16 , 99 : start of workshop registration : workshop contributors will be required to register for esslli-99 . further information : to obtain further information about the workshop , please go to http : / / pds . twi . tudelft . nl / cabs / esslli _ 99 . htm the esslli-99 home page is at http : / / esslli . let . uu . nl /
</t>
  </si>
  <si>
    <t xml:space="preserve">Subject: deseret language and linguistic society
 call for papers : 1999 deseret language and linguistics society symposium the 25th annual deseret language and linguistics symposium ( dlls ) invites papers in all areas of linguistics and language for our 1999 symposium to be held on february 18th and 19th , 1999 . this year 's plenary speaker is john r . searle , professor emeritus of philosophy at the university of california at berkeley . to apply , please submit a dlls proposal form including an abstract for review of no more than 250 words by email or regular mail by friday , december 11 , 1998 to either alan _ manning @ byu . edu or alan manning linguistics department 2129 jkhb brigham young university provo , ut 84602 more information about the society and the symposium ( including the proposal submission form ) can be readily accessed at : http : / / english . byu . edu / societies / dlls
</t>
  </si>
  <si>
    <t xml:space="preserve">Subject: israeli theoretical linguistics assoc 15th annual meeting : 1st cfp
 the 15th annual meeting - - - israeli association for theoretical linguistics iatl 15 june 16-17 1999 haifa university , haifa invited speakers : mark aronoff ( suny , stony brook ) ( second speaker to be announced ) iatl 15 , the 15th annual meeting of the israeli association for theoretical linguistics , will be held in haifa university , haifa on june 16-17 , 1999 . submissions are invited for papers presenting high quality , previously unpublished research in all areas of theoretical linguistics . iatl publishes a working papers-style proceedings in which all accepted and alternate papers appear . please send 7 copies of an anonymous abstract ( maximum length 2 pages ) accompanied by a card with author 's name , affiliation , e / snail-mail , and title of paper to : iatl 15 , linguistics programme , department of english , the hebrew university , jerusalem 91905 israel . deadline : feb 8 , 1999 . electronic submission ( . ps format only ) is possible . not more than one single-authored abstract per person , plus one co-authored abstract . important dates : febuary 8 , 1999 : abstract submission deadline march 25 , 1999 : notification to authors of acceptance june 16-17 , 1999 : iatl conference further information from : msjihad @ mscc . huji . ac . il iatl 15 will be held adjacently to pragma 99 and to bifsai 6 . pragma 99 , to be held during june 13-15 , 1999 at tel aviv university and the hebrew university of jerusalem is an interdisciplinary international conference on pragmatics and negotiation bringing together pragmaticists , linguists , philosophers , anthropologists , sociologists and political scientists . among the plenary speakers : elinor ochs ( ucla ) , itamar rabinovitch ( tel aviv university ) , emanual schegloff ( ucla ) , thomas schelling ( university of maryland ) , deborah schiffrin ( georgetown university ) , deborah tannen ( georgetown university ) , ruth wodak ( university of vienna ) . for further information contact : pragma99 @ post . tau . ac . il bifsai 6 is the sixth biennial symposium on the foundations of artificial intelligence , to be held on june 23-25 , 1999 in ramat gan , israel . the symposium is international in scope , with invited lectures by leading researchers and contributed papers on foundations of ai . the invited speakers for bisfai-99 include stan rosenschein of stanford university and leo joskowicz of hebrew university . you may contact bisfai @ cs . ciu . ac . il for further information , or visit the bisfai-99 website at http : / / www . cs . biu . ac . il : 8080 / ~ bisfai . this site is mirrored in the united states at http : / / www-formal . stanford . edu / leora / bisfai
</t>
  </si>
  <si>
    <t xml:space="preserve">Subject: lexicon
 linguistics association of canada and the united states the twenty-sixth lacus forum to be held at the university of alberta edmonton , alberta , canada august 2nd - 7th , 1999 featured lecturers : joan bybee , univesity of new mexico wallace chafe , uc santa barbara conference theme : the lexicon abstracts are invited on any topics relating to the lexicon , including those listed below , but abstracts on other linguistic topics will also be considered : lexical semantics the mental lexicon relationships of lexicon and syntax relationships between lexical and conceptual information relationships between lexical and morphological information relationships between lexical and phonological information the cortical representation of lexical information diachronic lexicology : the lexicon through time conceptual categories and lexical categories cognitive treatments of lexical information lexical functions lexicalization idiomaticity abstracts should be anonymous ( no indication of the author ) and should : l - have an informative but brief title 2 - clearly state the problem to be addressed or the research questions raised by prior studies . 3 - state the main point ( s ) or argument ( s ) of the proposed presentation , with relevant data if possible . if the paper is empirically based , state specific hypotheses and at least an outline of results obtained . 4 - show relevance to other work or to linguistic research . 5 - give references to literature cited in the abstract . submit abstracts via e-mail with 3 camera-ready copies simultaneously sent via snail mail to the addresses below . those without e-mail available should send 16 hard copies via snail mail . each author should also send by snail mail a 3x5 " card bearing name , addresses ( especially e-mail ) affiliation , phone , title of paper , audio-visual equipment required ( an overhead projector will regularly be available ) , eligibility for prizes , time desired ( normally 15 or 25 minutes plus discussion time ) , and identification of one or more topics under which the paper falls ( from above list , or specify if another ) . proposals for panels jor special sessions - - identifying proposed participants - - are also welcome . please contact ruth brend or syd lamb right away with your ideas ( see addresses below ) . the annual presidents ' predoctoral prize ( $ 100 ) and postdoctoral prize ( $ 500 - - for young untenured scholars ) will be awarded to the best papers in each category ( only single-authored presentations considered ) . limited funds to assist scholars coming from countries with weak currencies may be available . for information contact the conference committee chair . submit abstracts &amp; proposals to : ruth brend , chair , lacus conference committee , 3363 burbank dr . , ann arbor , mi 48105 , usa ( tel . 313-6652787 ; fax 313-6659743 ; e-mail , rbrend @ umich . edu ) . deadline for receipt of abstracts : january 15 , 1999 . the university of alberta , the second largest english speaking university in canada , is located in edmonton , a cosmopolitan and ethnically diverse city of almost a million people located just a few hours drive from the magnificent canadian rockies ( about 4 hours to jasper and about 5 hours to banff - - the drive is easy and breathtakingly beautiful ) . quite reasonable hotel accommodations will be available at the edge of campus , within easy walking distance to the conference rooms . accommodations will also be available on campus . restaurants can be found both on and at the periphery of campus , while downtown edmonton is accessible via the subway . further information will be sent to all lacus members and to nonmember authors of accepted abstracts in march . conference committee : ruth brend , michigan state university ( emerita ) , chair angela della volpe , california state university , fullerton sydney lamb , rice university gary prideaux , university of alberta lois stanford , university of alberta address questions about the conference to : ruth brend &lt; rbrend @ umich . edu &gt; syd lamb &lt; lamb @ rice . edu &gt; address questions about alberta to : gary prideaux &lt; gary . prideaux @ ualberta . ca &gt; , lois stanford &lt; lstanfor @ maildrop . srv . ualberta . ca &gt;
</t>
  </si>
  <si>
    <t xml:space="preserve">Subject: conference on turkic languages
 call for papers the first manchester conference on turkic languages 6 - 7 april 1999 , university of manchester the north - west centre for linguistics and the research group on central asia and the caucasus are pleased to announce their first joint conference on turkic languages . papers are invited on all areas of linguistics from researchers who work on turkic languages . papers will be 35 minutes long with 10 minutes discussion time . there will also be a poster session . proceedings are planned to be published as a part of a series on turkic linguistics . please send your abstracts ( of around 500 words with a selective bibliography ) not later than 1 february 1999 to : cigdem balim - harding coordinator , research group on central asia and the caucasus department of middle eastern studies , university of manchester manchester m13 9pl , uk tel : + 44 ( 0 ) 161 275 3069 fax : + 44 ( 0 ) 161 275 3264 email : cigdem . balim @ man . ac . uk conference details will shortly appear on the web page for the rgcac : http : / / www . art . man . ac . uk / mes / asia . htm
</t>
  </si>
  <si>
    <t xml:space="preserve">Subject: language technology in multimedia information retrieval
 14th twente workshop on language technology language technology in multimedia information retrieval december 7 - 8 1998 , university of twente , the netherlands program and call for participation on 7 and 8 december 1998 , the fourteenth international twente workshop on language technology ( twlt14 ) will take place at the university of twente , enschede , the netherlands . the topic of this workshop will be " language technology in multimedia information retrieval " twlt14 will focus on the increasingly important role of human language technology in the indexing and accessing of written and spoken documents , video material and / or images , and on the role of language technology for cross-language retrieval and information extraction . the workshop will address the role of language and speech processing both in terms of existing approaches and implementations , in terms of theoretical foundations , and / or emerging directions of research . http : / / wwwseti . cs . utwente . nl / parlevink / conferences / twlt14 . html program : monday 7 december 09 : 00 registration 10 : 00 opening session 1 : cross - language ir 10 : 15 hans uszkoreit , dfki " cross - language information retrieval : from naive concepts to advanced applications " 10 : 45 paul buitelaar , klaus netter and feiyu xu , dfki " integrating different strategies for cross - language retrieval " 11 : 15 break 11 : 30 franciska de jong and djoerd hiemstra , university of twente " cross - language retrieval : from design to implementation . " 12 : 00 david hull , xerox grenoble " information extraction from bilingual corpora and its application to machine - aided translation " 12 : 30 lunch session 2 : nlp , ie / ir and multimedia 14 : 00 arjen de vries , university of twente " mirror : multimedia query processing in extensible databases " 14 : 30 doug appelt , sri international " an overview of information extraction and its applications to information retrieval " 15 : 00 break + demos 16 : 00 paul van der vet , university of twente " combining linguistic and knowledge - based engineering for information retrieval and information extraction " 16 : 30 karen sparck - jones , cambridge university ( nl + ir ) " information retrieval : how far will * really * simple methods take you ? " 17 : 30 drinks tuesday 8 december session 3 : video and image processing 09 : 00 stanley peters , stanford university " methods and tools " 09 : 30 andres salway and khursid ahmad , university of surrey " talking pictures : indexing and representing video with collateral text " 10 : 00 wim van bruxvoort , vda informatiebeheersing " pop - eye : language technology for video retrieval " 10 : 30 break 11 : 00 istar buscher , swr " going digital at tv - archives : new dimensions of information management for professional and public demands " 11 : 30 arnold smeulders , university of amsterdam " vision and language , the impossible connection " 12 : 00 kees van deemter , university of brighton ( picture retrieval ) " retrieving pictures for document generation " 12 : 30 lunch session 4 : speech retrieval 14 : 00 steve renals , university of sheffield " the thisl spoken document retrieval system " 14 : 30 wessel kraaij / joop van gent , tno-tpd " phoneme based spoken document retrieval " 15 : 00 break closing session 15 : 30 jaime carbonell , carnegie mellon university " information novelty and the mmr metric in retrieval and summarization " 16 : 00 discussion 16 : 30 closing the regular workshop fee is dfl . 175 , - and covers a copy of the proceedings , lunches , coffee and tea during the breaks , and an informal reception . students may apply for a reduced fee . the workshop secratariat can make hotel reservations . more information on the workshop as well as a registration form can be found at http : / / wwwseti . cs . utwente . nl / parlevink / conferences / twlt14 . html twlt14 is organised in cooperation with the parlevink - project of the university of twente by : klaus netter - dfki , germany email : netter @ dfki . de franciska de jong - university of twente , computer science department email : fdejong @ cs . utwente . nl djoerd hiemstra - university of twente , computer science department email : hiemstra @ cs . utwente . nl for further information please contact the organisers , or the workshop secretariat : department of computer science / parlevink university of twente phone : + 31 53 4893680 p . o . box 217 , fax : + 31 53 4893503 7500 ae enschede the netherlands email : twlt14 @ cs . utwente . nl
</t>
  </si>
  <si>
    <t xml:space="preserve">Subject: negation in slavic languages
 call for papers workshop on the syntax and semantics of slavic negation may 1 - 2 , 1999 during 32nd poznan linguistic meeting ( plm ' 99 ) poznan , poland april 30 - may 2 , 1999 invited speakers ( to be confirmed ) : eva hajicova , charles university , prague maria luisa rivero , university of ottawa abstracts are invited for 30 - minute talks on all aspects of ( morpho ) syntax and semantics of negation in slavic languages ( also comparing slavic negation to that in other languages ) from any theoretical perspective . the official language of the workshop will be english . we have tentatively arranged with slavica publishers for publishing a volume of selected papers presented at the workshop . further details will be announced at the workshop . abstract requirements : abstracts should be no more than one standard size page in length with the option of including an additional page for data and references . abstracts should be in at least 10 - point type with 1 - inch margins , single-spaced . they should be anonymous . the preferred way of submitting an abstract is via email . abstracts should be sent to the following address : adamp @ sfs . nphil . uni-tuebingen . de acceptable formats are : pure ascii , postscript , tex , latex , latex2e , rtf , also gzipped uuencoded versions thereof . please , send in a separate email the name ( s ) of the author ( s ) , affiliation ( s ) , address for correspondence , and the title of the paper . alternatively , 3 copies of the abstract , accompanied by a separate card stating the name ( s ) of the author ( s ) , affiliation , address , and the title of the paper , should be sent to : adam przepiorkowski ipi pan ul . ordona 21 01-237 warszawa poland abstracts should be received not later than on february 12 , 1999 . important dates : submission deadline : 12th february 1999 acceptance notification : 14th march 1999 programme announcement : 1st april 1999 workshop : 1st - - 2nd may 1999 participation : anybody intending to participate ( including the speakers ) should register for the poznan linguistic meeting ( plm ' 99 ) . the first circular will be sent separately by the organizers of plm ' 99 . any inquiries should be sent to the address below . - - , adam przepiorkowski - - - - - - - - - - - - - - - - - - - - - - - - - - - - - - - - - - - - - - - - - - - - - - - - - - - - - - - - - - - - - - - - - - - - - - - - universitaet tuebingen , gk ils | seminar fuer sprachwissenschaft | wilhelmstr . 113 | office : ( + 49 7071 ) 2972741 d-72074 tuebingen | home : ( + 49 7071 ) 62410 germany | email : adamp @ sfs . nphil . uni-tuebingen . de - - - - - - - - - - - - - - - - - - - - - - - - - - - - - - - - - - - - - - - - - - - - - - - - - - - - - - - - - - - - - - - - - - - - - - - www : http : / / www . sfs . nphil . uni-tuebingen . de / ~ adamp / - - - - - - - - - - - - - - - - - - - - - - - - - - - - - - - - - - - - - - - - - - - - - - - - - - - - - - - - - - - - - - - - - - - - - - -
</t>
  </si>
  <si>
    <t xml:space="preserve">Subject: mla 98 call for papers ( division of applied linguistics )
 * * * * * * * * * * * * * * * * * * * * * * * * * * * * * * * * * * * * * * * * * * * * * * * * * * * * * * * * * * * * * * * * * * * * * * * * * * * * * * * call for papers ( second call - - deadline : march 2 , 1998 ) modern language association 1998 convention division on applied linguistics san francisco , california 27-30 december 1998 the division on applied linguistics is sponsoring three separate sessions . session 1 : second language fluency : definitions and issues while reference to " l2 fluency " is common , informed discussion about its definition , measurement and acquisition is rare . this session explores both theoretical issues and research on l2 fluency in speech , reading or writing . session 2 : technology in second language learning : what does research tell us ? this session explores the consequences of using computer technology in language instruction . papers should report on original research or make connections between research , theory , and teaching practice . session 3 : emotion and language : implications for language learning this session presents recent research on the relationship between affect and language learning . papers should report on original research or make connections between research , theory , and teaching practice . one - page blind abstracts accompanied by a card with the presenter 's name , address , telephone number , fax number , and e-mail address should be sent to : richard kern dept . of french university of california , berkeley berkeley , ca 94720-2580 fax ( 510 ) 642-2194 e-mail : kernrg @ uclink . berkeley . edu deadline for receipt of abstracts : march 2 , 1998 faxed and e-mail submissions will be accepted but should be followed up by a hard-copy submission . * * * * * * * * * * * * * * * * * * * * * * * * * * * * * * * * * * * * * * * * * * * * * * * * * * * * * * * * * * * * * * * * * * * *
</t>
  </si>
  <si>
    <t xml:space="preserve">Subject: discourse studies - call for papers
 first announcement and call for papers . . . . . discourse studies . interdisciplinary journal for the study of text and talk editor : teun a . van dijk ( university of amsterdam ) a new journal edited by teun van dijk entitled discourse studies is due for publication in february 1999 . this multidisciplinary forum will publish outstanding work on the structures and strategies of written and spoken discourse , reviewed by an internationally renowned editorial board . while contributing to new developments at the cutting edge of theory and method , its articles will also be accessible to students and other newcomers to each area of specialization . although intended as a broadly conceived forum for the best international work on discourse in any field and specialization , discourse studies will especially focus on cross-disciplinary studies of text and talk in linguistics , anthropology , ethnomethodology , cognitive and social psychology , communication studies and law . articles that specifically deal with critical socio-political issues are especially welcome in sage 's companion journal discourse &amp; society . call for papers as from april 1998 , high quality papers that fall within the scope and meet the criteria outlined above are welcome . please contact the editor : teun @ let . uva . nl ( for any other information contact louise harnby at sage publications : louise . harnby @ sagepub . co . uk )
</t>
  </si>
  <si>
    <t xml:space="preserve">Subject: glot international vol 3 , issue 8
 table of contents glot international , vol . 3 , issue 8 editors : lisa cheng and rint sybesma &lt; mailto : glot @ rullet . leidenuniv . nl &gt; state - of-the - article structure for coordination , part ii by ljiljana progovac " it is not accidental that there have been attempts to bring conjunction and adjunction under the same umbrella : both are recursive , and both seem deficient without the other . for example , adjunction is the only operation that creates a phrase without a head . " column recent issues in linguistics elan dresher hidden codes in the hebrew bible ? " he suggested that these conclusions were based on purely scientific criteria which , as it turned out , happened to be in accord with the account presented in the book of genesis . " dissertations non - verbal predication and head movement by andrew carnie ( mit , 1995 ) , reviewed by peter svenonius the copy theory of movement and linearization of chains in the minimalist program by jairo nunes ( maryland , 1995 ) , reviewed by hans - martin grtner book reviews the architecture of the language faculty by ray jackendoff ( mit press , 1997 ) , reviewed by elizabeth a . cowper goodies the cd extinct south african khoisan languages reviewed by bonnie sands extra the number of death a linguistic mystery in eight installments by chris sidney tappan chapter 7 : an unexpected problem . . . and a invitation to write a squib for the squib section which will be inaugurated next year ! check our website ! &lt; http : / / www . hagpub . com / glot . htm &gt; holland academic graphics po box 53292 2505 ag the hague the netherlands fax : + 31 70 448 0177
</t>
  </si>
  <si>
    <t xml:space="preserve">Subject: a . nunn , dutch orthography
 new from holland academic graphics : anneke nunn dutch orthography a systematic investigation of the spelling of dutch words this study offers a detailed and systematic account of dutch orthography and its relation to the linguistic system . it reveals aspects of the spelling system that were ignored or left implicit until now , and integrates them with what was already known from prescriptive and descriptive accounts . the most important insight this study yields is that the dutch spelling system consists of two distinct components : phoneme-to - grapheme conversion rules and autonomous spelling rules . thus , the computation of spelling from sound representations is a two-step process . the investigation also shows that the phoneme-to - grapheme conversion rules for non-native words should be distinguished from the rules for native words . the autonomous spelling rules apply to both sets of lexical items alike , however . dutch spelling rules were modelled by means of a computer programme and applied to the sound representations of dutch words . 1998 . 237 pp . isbn 90-5569 - 049 - x . paperback . [ lot international series 6 . cls / catholic university of nijmegen dissertation . ] price for individuals ordering directly from holland academic graphics : hfl . 38 . 70 ( excl . vat and p&amp;p ) . &lt; http : / / www . hagpub . com &gt; holland academic graphics po box 53292 2505 ag the hague the netherlands fax : + 31 70 448 0177
</t>
  </si>
  <si>
    <t xml:space="preserve">Subject: phoentics / phonology : r . goedemans , weightless segments
 new from holland academic graphics rob goedemans weightless segments a phonetic and phonological study concerning the metrical irrelevance of syllable onsets weightless segments deals with a specific question that arises when we regard the stress rules of quantity-sensitive languages . in these languages , vowels and coda consonants can , by virtue of their presence or absence , influence the weight of the syllable , and thus , indirectly , the location of word stress . it is common knowledge that onset consonants do not have this capacity . the question that this book , researched within the laboratory phonology framework , tries to answer is why . a phonetic explanation for the weightless behaviour of syllable onsets is sought in the durational behaviour of onset , nucleus and coda . assuming that duration is the primary phonetic correlate of phonological weight , an asymmetry in the durational behaviour of these subsyllabic constituents might explain the observed differences in potential weight . a series of production and perception experiments was conducted to reveal this asymmetry , and to explain it . a further task that is undertaken in this book is the reanalysis of a group of , mostly australian aboriginal , languages for which some degree of onset influence in their stress rules has been claimed in the past ( in defiance of the universal rule that onsets do not count ) . in the second part of this book , after a general overview of stress in aboriginal languages , it is shown that these offending languages can all be reanalysed without any reference to onset influence whatsoever . contents : 1 . introduction 2 . onset durations in production experiments 3 . the perception of syllabic duration 4 . exploratory psychophysics 5 . the role of onsets in stress rules 6 . two case studies 7 . conclusions 1998 . viii + 262 pp . isbn : 90 5569 052 x . paperback . [ lot international series 9 . hil / leiden university dissertation . ] price for individuals ordering directly from the publisher : nlg 42 . 00 ( excl . vat and p&amp;p ) . &lt; http : / / www . hagpub . com &gt; holland academic graphics po box 53292 2505 ag the hague the netherlands fax : + 31 70 448 0177
</t>
  </si>
  <si>
    <t xml:space="preserve">Subject: new journal " language and speech "
 toc : language and speech : journal of the linguistic society of st . petersburg ( vol . 1 , 1998 ) published annualy , in russian and english editor - in - chief : vadim b . kassevitch editorial board : v . berkov , s . bogdanov , a . bondarko , l . bondarko , a . domashnev , a . gerd , s . iljenko , n . kazansky , s . khrakovsky , yu . kleiner ( associated editor ) , a . muratov , m . sabaneeva , n . svetozarova ( managing editor ) , i . steblin - kamenskij , n . vaxtin , l . verbitskaja articles sakharny l . v . , topic - comment structures in discourse : some basic notions bondarko a . v . , a functional model of grammar ( theoretical foundations , results and perspectives ) kassevitch v . b . , ontolinguistics , typology , and the rules of language gorbov a . a . , aktionsart in its relation to the aspect wiemer b . , narrative units and chronology factors in polish and german gsell r . , on verb serialization in standard thai zimmerling a . , the story of a polemic dios luque duran , j . de posas f . , the spanish national character as mirrored in the spanish language : the worldview and the language sukhachev n . l . , kazansky n . n . , semantics and deep level indo - european reconstructions diakonoff i . m . , external connections of the sumerian language liberman a . s . , a new etymological dictionary of modern english kolesov v . v . , russian linguistics in st . petersburg : methodological foundations cherdakov d . n . a . s . shishkov and a . kh . vostokov : the relation between traditionalism and innovations in the history of russian philology khrakovsky v . s . , ogloblin a . k . , the kholodovich school bondarko l . v . , phonetics and linguistics ( 65th anniversary of the department of phonetics ) zinder l . r . , v . m . zhirmunsky and inseldialektologie steblin - kamenskij m . i . professor shcherba as an examiner reviews kurylowicz memorial volume ( kazansky n . n . ) ; the russian language of the late 20th century ( 1985-1995 ) ( iljenko s . g . , chernyak v . d . ) . conference reports 24th annual conference at the faculty of philology , university of st . petersburg ( arkhiipova e . a . , bogdanova n . v . ) ; herzen conference ( dymarsky m . ya . , chernyak v . d . ) ; classical languages and indo - european linguistics : i . m . tronsky memorial conference ( kryuchkova e . r . ) ; 16th international congress of linguists ( kassevitch v . b . ) ; 13th international conference on historical linguistics ( kleiner yu . a . , perekhval 's kaya e . v . , rusakov a . yu . , svetozarova n . d . ) ; the child language ( kazakovskaya v . v . ) . in the seminars of the linguistic society of st . petersburg
</t>
  </si>
  <si>
    <t xml:space="preserve">Subject: conference on arabic nlp
 atlas99 : arabic translation and localisation symposium tunis , may 26-28 , 1999 call for papers it is one of the five official languages of the united nations , it has 260 million native speakers , and is used as a second language by a further 1 . 3 billion people . arabic is certainly one of the world 's most important languages . yet for computer users , it is a third-class language . as there are several different encodings for arabic , and very few search engines capable of handling arabic , there are few arabic - language websites on the internet , most of them just graphic images . the atlas symposium asks why this should be so , and seeks to address the problems of . . . localisation to / from arabic teleconferencing in arabic translation into / out of arabic encoding standardisation for arabic , especially unicode information retrieval in arabic internet tools ( html editors , search engines , email , etc ) for arabic arabic nlp in general we invite contributions on any of the above topics , in english or french . a 200 - word abstract together with the author 's name and affiliation should be submitted , preferably by e-mail , to atlas @ issco . unige . ch by january 25th , 1999 . acceptance will be notified by 1st march . authors unable to submit by e-mail should send hard copy to the following address : atlas symposium , issco , 54 route des acacias , ch-1227 geneva , switzerland programme committee adnane zribi , universit de tunis iii , tunisia harold somers , umist , manchester , england ludovic tanguy , issco , geneva , switzerland rafik belhadj - kacem , epos sa , france susan armstrong - warwick , issco , geneva , switzerland schedule of dates submission deadline 25 january , 1999 acceptance notification 1 march , 1999 confirmation of participation 1 april , 1999 symposium dates 26-28 may , 1999 for more information , - see : http : / / www . ccl . umist . ac . uk / staff / harold / atlas / - or send email to : atlas @ issco . unige . ch
</t>
  </si>
  <si>
    <t xml:space="preserve">Subject: fifth annual graduate romanic association at the u . of penn .
 * * * * * * * * * * * * * * * * * * * * * * * * * * * * * * * * * * * * * * * * * * * * * * * * * * * * * * * * * * * * * * * * * * * * * * * * * * * * * * * * * * * * * * * * * * * * * * * * * * call for abstracts * * * * * * * * * * * * * * * * * * * * * * * * * * * * * * university of pennsylvania department of romance languages fifth annual graduate romanic association colloquium on the edge margins and marginalities on the brink of a new millenium march 27 , 1999 we are accepting abstracts for presentations * by graduate students * in hispanic , portuguese , italian , and french and francophone literatures and romance philology . works in historical linguistics and all relevant area studies are welcome . this year we encourage papers dealing with the conference theme from a broad range of perspectives . some of the more obvious perspectives are time , space , and gender , but these are certainly not the only possibilities . possible topics might include but are not limited to : - synchronicities and diachronicities - ( cutting ) edges , borders and crossings - frontiers , limits and transgressions - shifts , changes and transformations - margins and marginalities papers can be in english , french , italian , portuguese or spanish and should be able to be read in 20 minutes ( approximately eight to ten double-spaced pages ) . accepted papers may be eligible for publication in our working paper series . submit an * anonymous * abstract with a separate self-addressed , stamped envelope and a cover sheet with the following information : - the title of the paper - presenter 's name - address - telephone number - e-mail address and - academic affiliation the deadline for submission of abstracts is january 30 , 1999 . send the submission to : graduate student colloquium reading committee department of romance languages 521 williams hall university of pennsylvania philadelphia , pa 19104-6305 for more information , call ( 215 ) 898-7429 and leave a message for linda grabner - coronel or e-mail lgrabner @ mail . sas . upenn . edu or visit our website : http : / / www . sas . upenn . edu / ~ lgrabner / 99colloq . html * * * * * * * * * * * * * * * * * * * * * * * * * * * * * * * * * * * * * * * * * * * * * * * * * * * * * * * * * * * * * * * * * * * * * * * * * * * * * * * please feel free to repost this call for abstracts to other lists that you know of whose members might be interested . thank you . * * * * * * * * * * * * * * * * * * * * * * * * * * * * * * * * * * * * * * * * * * * * * * * * * * * * * * * * * * * * * * * * * * * * * * * * * * * * * * *
</t>
  </si>
  <si>
    <t xml:space="preserve">Subject: languages in contact
 conference on languages in contact groningen university november 25-26 , 1999 first call for papers a conference on languages in contact will be held on november 25-26 , 1999 , at the university of groningen . this conference will include sessions devoted to descriptive and theoretical aspects of language contact . the aim of this conference is to discuss language contact . issues for discussion involve pidgins and creoles , minorities and their languages , diaspora situations , ' sprachbund ' phenomena , extralinguistic correlates of variety in contact situations , problems of endangered languages and the typology of these languages . we particularly welcome reports on contact phenomena between languages in russia , their survival and the influence of russian . this includes yiddish and mennonite dialects of low - german . there will be a special session devoted to this topic : languages in contact with russian . the conference will be held on the occasion of the degree of honorary doctor in st petersburg of dr tjeerd de graaf . we welcome contributions for 30 - minute presentations ( including 10 minutes of discussion ) . invited speakers , in alphabetical order : liya bondarko ( university of st petersburg ) evgenij golovko ( russian academy of sciences ) pieter muysken ( university of leiden ) sally thomason ( university of pittsburg ) abstracts should be restricted to two pages , including examples and references . two copies of abstracts should be submitted , one anonymous , and one mentioning the author 's name , affiliation , postal address and e-mail address . the deadline for submission of abstracts : april 1 , 1999 . abstracts should be sent to : the organizing committee john nerbonne , jos schaeken , dicky gilbers department of linguistics university of groningen oude kijk in ` t jatstraat 26 9712 ek groningen the netherlands information : e-mail : nerbonne @ let . rug . nl , schaeken @ let . rug . nl , gilbers @ let . rug . nl fax : + 31-50 - 3636855
</t>
  </si>
  <si>
    <t xml:space="preserve">Subject: logic linguistics and information
 first announcement and call for papers esslli-99 workshop on focus and presupposition in multi-speaker discourse university of utrecht , 9-13 august 1999 context : the workshop is part of the 11th european summer school " logic linguistics and information " ( esslli ) , to be held in utrecht from 9-20 august 1999 . the esslli summer school is organized under the auspices of the european association for logic , language and information ( folli ) . previous esslli summer schools have been highly successful , attracting around 500 students from europe and elsewhere . the school has developed into an important meeting place and forum for discussion for students and researchers interested in the interdisciplinary study of logic , language and information . for more information on esslli ' 99 see : http : / / esslli . let . uu . nl / . workshop description : the aim of the workshop is to explore the interrelation between theories of focus , theories of presupposition and their implementation in a formal theory of dialogue . topics to be discussed include : - the relation between focus and presupposition . - the role of answer focus in formal models of questions-answer exchanges . - the treatment of presupposition in multi-speaker discourse . - the relation between deaccentuation , contextual givenness , and presupposition . - the role of focus and deaccenting in establishing discourse coherence . practical matters : paper presentations will be 45 minutes long ( including 15 minutes for discussion ) . abstracts should not exceed 1500 words , and can be submitted either by email or by regular mail . email submissions should be in postscript or plain ascii . please include " esslli workshop " in the subject line of your message , and send it to : bart . geurts @ mpi . nl abstract submissions by regular mail should consist of 3 copies , and be addressed to : bart geurts max planck institute for psycholinguistics postbox 310 nl-6500 ah nijmegen the netherlands workshop speakers are required to register for the summer school . however , workshop speakers will be able to register at a reduced rate to be determined by the organizing committee . dates : - deadline for submissions of abstracts : 1 march 1999 - notification of acceptance : 1 may 1999 - workshop to be held : august 9-13 for any questions , please contact the organizers : bart geurts university of osnabrueck &amp; max planck institute for psycholinguistics , nijmegen bart . geurts @ mpi . nl manfred krifka university of texas at austin krifka @ mail . utexas . edu rob van der sandt university of nijmegen rvdsandt @ phil . kun . nl
</t>
  </si>
  <si>
    <t xml:space="preserve">Subject: chinese and oriental language / machine translation
 _ _ _ _ _ _ _ _ _ _ _ _ _ _ _ _ _ _ _ _ _ _ _ _ _ _ _ _ _ _ _ _ _ _ _ _ _ _ _ _ _ _ _ _ _ _ _ _ _ _ _ _ _ _ _ _ _ _ _ _ _ _ _ _ _ _ _ _ _ _ call for papers ( new ) communications of colips - an international journal of the chinese and oriental languages information processing society will publish a special issue on machine translation introduction the international journal of communications of colips is devoted to the publication of original theoretical and applied research in chinese and oriental languages computing ( languages ) . in particular , this special issue focuses on the field of " machine translation " . in recent years , many researchers , both in academia and in industry , have taken up the challenge to build systems capable of translating oriental vlanguages and the other languages , both written text and spoken languages . this special issue is dedicated to reporting the state-of - the-art and / or state-of - the-practice in machine translation ( mt ) . original papers in all areas of research in this field , including , but not limited to , the following are invited : - methodologies for mt ( rule-based , statistics-based , knowledge-based , function-based , etc . ) - automatic or semi - automatic acquisition of translation knowledge - practical mt systems - translation aids ( translation memory , terminology databases , etc . ) - speech and dialogue machine translation - natural language analysis and generation techniques - dictionaries and lexicons for mt systems - text corpora for mt - user interfaces - evaluation techniques - mutil - linguages mt - translation corpora - mt and related technologies guidelines for submission original papers which are not submitted to , under reviewed by and published or to be published in other journals or conferences in any areas of mt are invited to this special issue for possible publication . the publication language is english or chinese . paper submissions to the special issue should be in the communications colips format . information for the format authors can be found at : http : / / www . comp . nus . edu . sg / ~ colips / commcolips / we need electronic copies in word , rtf , postscript or latex . authors should send four copies of their paper to the following special issue editor prof . ren by january 20 , 1999 : dr . fuji ren faculty of information sciences hiroshima city university 3 - 4 - 1 , ozuka - higasi , asa - minami - ku hiroshima , 731-3194 , japan tel : + 81-82 - 830-1584 fax : + 81-82 - 830-1584 or + 81-82 - 830-1792 email : ren @ its . hiroshima-cu . ac . jp important dates submission deadline : january 20 , 1999 . author notification : march 20 , 1999 . final version : may 5 , 1999 . publication : june , 1999 . special issue editor : dr . fuji ren faculty of information sciences hiroshima city university 3 - 4 - 1 , ozuka - higasi , asa - minami - ku hiroshima , 731-3194 , japan more information : updated information on the special issue as well as the communication colips is available at : http : / / www . comp . nus . edu . sg / ~ colips / commcolips / authors also can contact with chairman of colips : dr . lua kim teng school of computing , national university of singapore kent ridge road , singapore 119260 fax 65-7794580 tel 65-8742782 email : luakt @ comp . nus . edu . sg - - - - -
</t>
  </si>
  <si>
    <t xml:space="preserve">Subject: southeast conference on linguistics
 secol 30th anniversary meeting spring 1999 linguistics for the twenty - first century call for papers : due december 7 old dominion university will host the spring 1999 meeting of secol , which will be held at the norfolk waterside marriott in norfolk , virginia on april 8th , 9th and 10th . we will be celebrating the 30th anniversary of the founding of the organization . the featured speakers for the spring meeting are william labov of the university of pennsylvania and walt wolfram of north carolina state university . labov will make a presentation on " the triumph of southern sound changes , " showing that certain elements of southern dialect are now found to be occurring throughout north america . walt wolfram 's presentation will be on " the southern context ( s ) of earlier aave . " based on his examination of longstanding african american communities in the pamlico sound area of north carolina , he argues that earlier african american speech was much more diverse than the contemporary version of the vernacular and explains why aave has undergone such a dramatic movement toward a normative vernacular over the last half century . in addition , natalie schilling - estes will moderate a discussion by a group of younger scholars on " fieldwork for the new century , " which will deal with ethical issues , approaches to fieldwork , current and emerging technologies , and fieldwork priorities for the 21st century . abstract guidelines please send six copies of an abstract of your paper - - not to exceed 300 words - - to the secol office for the consideration of the program committee . do not put your name on the abstracts so they may be judged anonymously . please copy and fill out the following form and staple it to one copy of your abstract . after the papers are refereed , we will notify you of the committee 's decisions . the abstracts must arrive at the secol office no later than 7 december 1998 . guidelines i . give the title of the paper at the top of the page . do not give your name or other identifying information . abstracts will be judged by the program committee without the knowledge of the identity of the authors . ii . the abstracts should not be longer than 300 words . they must be typewritten , double-spaced , and the copies may be xeroxed . iii . a statement of the topic or purpose of the paper should be included , preferably as the first paragraph . a . if your paper involves the analysis of linguistic materials , give appropriate examples , along with a brief indication of why they are important to your argument . b . if your paper is to present the results of experiments and you do not yet have those results , indicate the nature of the experiments and why the results will be significant . c . state the relevance of your ideas to past work or to the future development of the field . d . state your conclusion ( however tentative ) ; avoid saying things like " a solution to this problem will be presented . " if you are taking a stand on a controversial issue , do not simply say which side you take ; summarize the arguments that lead you to take this position . name : affiliation : mailing address : title of paper : indicate special equipment needs : all papers for this meeting should be designed for 20 minutes delivery time . abstracts must arrive at the secol office no later than 7 december 1998 . send six copies of your abstract to : marvin ching or joan weatherly southeastern conference on linguistics department of english the university of memphis memphis , tn 38152
</t>
  </si>
  <si>
    <t xml:space="preserve">Subject: semantics / syntax : modality in saami
 " memoires de la societe finno - ougrienne " , vol . 231 : arja koskinen , toiminnan valttamattomyys ja mahdollisuus . pohjoissaamen modaalisten ilmausten semantiikkaa ja syntaksia . [ phd thesis : turku 1998 . ] ( isbn 952-5150 - 21 - 6 ) [ abstract : the necessity and possibility of action . the semantics and syntax of modal expressions in northern saami . ] 271 p . available from tiedekirja bookstore : tiedekirja @ pp . kolumbus . fi for complete backlists ( including online abstracts ) see http : / / www . helsinki . fi / jarj / sus / - - - - - - - - - johanna laakso &lt; johanna . laakso @ helsinki . fi &gt; - - - - - - - - - - - - - - - - - - - - - - - - helsingin yliopisto , suomalais - ugrilainen laitos - - - - - - - - - - - - - - - - - - - - - - - - - - - - http : / / www . helsinki . fi / ~ jolaakso / - - - - - - - - - - - - - - - - - - -
</t>
  </si>
  <si>
    <t xml:space="preserve">Subject: second language acquisition
 * * * * * * * * * * * * * * * * * * * * * * * * * * * * * * * * * * * * * * * * * * * * links &amp; letters issue 7 : autonomy in l2 language learning call for papers contributions are welcomed for the 2000 issue of links and letters , the core of which will be devoted to the development of autonomy in l2 language learning in any of its manifestations . a large number of areas of interest are relevant to the subject : self-directed learning , self-access learning , learner training , learner strategies and strategic training , learners ' beliefs , developing autonomy accross cultures , open learning and computer assisted language learning ( including e - mail and internet applications for autonomous l2 learning ) , among others . there will also be the possibility of publishing articles of special interest in other areas of sla / applied linguistics within a miscellany section . we welcome survey articles , articles which present a debate within their field , research articles , or articles which make recent research accessible to the non-specialist . we also welcome reviews of recent books ( published since 1995 ) relevant to the issue . other proposals , such as interviews and annotated bibliographies will also be considered . * articles : between 15 and 20 written pages ( 30 lines / 60 spaces per line ) , 3 copies , in english . * reviews : maximum length 4 pages ( 30 lines / 60 spaces per line ) , 3 copies , in english . * squibs : maximum length 8 pages ( 30 lines / 60 spaces per line ) , 3 copies , in english . deadline : april 30 , 1999 . if you wish to contribute , please contact us for further style sheet / electronic format specifications : links and letters issue 7 : mia victori ( issue editor ) . departament de filologia anglesa i de germanstica , facultat de lletres , edifici b , universitat autnoma de barcelona , 080193 bellaterra , barcelona ( spain ) . phone : ( 34 3 ) 581 15 67 / 581 27 85 fax : ( 34 3 ) 581 20 01 e - mail : ilfi3 @ cc . uab . es links &amp; letters further information : links &amp; letters is a refereed journal in the field of english studies . each issue is organised around a topic , and the philosophy of the journal is to try to make often complex topics accessible to an interdisciplinary public . besides the articles and review sections , there is an interview section with one or more well-known scholars in the field answering questions . from issue 3 on there is a bibliography section with a selected and commented bibliography of key publications ( books and periodicals ) in the field aimed at orienting the interested reader who would like to know more . finally there is an open notes and news section : short squibs and replies to previous issues are welcome , information about forthcoming events , new publications , and anything else our readers would like to make of it . remember . . . the aims of links &amp; letters are * to connect specialists and non specialists alike by making specialised disciplines accessible to an interdisciplinary public * to make complex areas simpler and more understandable * to be open to readers ' needs and ideas * to keep former students in touch with what 's going on in the academic world subscriptions : we welcome subscriptions at the following rate per issues 1 - 4 : 2000 ptas . ( $ 16 approx . ) , &amp; 5 : 2700 ( $ 19 approx . ) per issue , mail charges not included . please write to links &amp; letters ( subscriptions ) at the editor 's address or e-mail : ilfib @ cc . uab . es exchanges : we welcome institutional exchanges . enquiries should be addressed to links &amp; letters ( exchanges ) at the above address , or e-mail : ilfib @ cc . uab . es
</t>
  </si>
  <si>
    <t xml:space="preserve">Subject: african language association of southern africa
 call for papers 10th international biennial conference of the african language association of southern africa general the african language association of southern africa ( alasa ) was established on 26 july 1979 at a special business meeting during the third africa languages congress of the university of south africa ( unisa ) . in 1999 , twenty years later , the department of african languages of unisa will have the privilege of hosting the 10th international biennial conference of the african language association of southern africa in pretoria , south africa . conference theme : new millennium - new paradigms papers papers on prevalent issues within the study of literature and linguistics in african languages are invited for presentation . papers should not exceed 20 minutes followed by 10 minutes for discussion . potential speakers are requested to submit a typed two page summary of the paper with enough detail to ensure acceptance after adjudication ; and an abstract of 150 to 200 words for publication purposes before 1 march 1999 . successful applicants will be notified in mid - april 1999 . receipt of all summaries and abstracts will be acknowledged . pre-conference tutorials on 5 and 6 july 1999 various pre-conference tutorials will take place . details will be announced . registration the closing date for early registration for the conference is 30 may 1999 . registration fees will be announced in january 1999 . accommodation accommodation will be available in reasonably priced technikon guest houses on the unisa campus , as well as in other guest houses and hotels in the vicinity . details will be given in january 1999 . second circular a second call for papers as well as more details on the programme , keynote speakers , social events , transport , fees payable and so forth , will be included in the second circular in january 1999 . if you wish to receive the second circular , please reply to the relevant address below before 15 december 1998 . sonja bosch ( alasa 99 ) department of african languages unisa po box 392 0003 pretoria south africa tel : + 27-12 - 429 8253 fax : + 27-12 - 429 3355 e-mail : boschse @ alpha . unisa . ac . za www . unisa . ac . za / alasa / index . html
</t>
  </si>
  <si>
    <t xml:space="preserve">Subject: sound patterns of spontaneous speech
 sposs sound patterns of spontaneous speech : production and perception aix en provence , france , 24-25 - 26 september 1998 the european speech communication association ( esca ) has identified the area of sound patterns of spontaneous speech as an important area of current research . an esca workshop is being organised in aix en provence with this focus . contributions should describe and explain spontaneous speech processes and their perception at the word , phrase and sentence level in a wide variety of languages . workshop theme : during the last decades , descriptions of spontaneous speech mainly focused on the reduction and assimilation of speech segments to adjacent segment . reduction and assimilatory processes of spontaneous speech are the products of gesture economy and physical constraints . they are also constrained by the phonetic , phonological , and prosodic specificities of languages and dialects . therefore , this workshop is aimed at contributing to the description and the understanding of the production and perception of spontaneous speech processes in various languages . the workshop will be centred around the following topics : - acoustic and articulatory analysis of spontaneous-speech processes - prosodic information and spontaneous-speech processes - perception of reduction and assimilatory processes - modelling format of the workshop : this will be an international workshop within a limited number of active participants , i . e . priority will be given to persons with accepted papers . each session will be introduced by a tutorial presentation by an invited expert . most papers will be presented in plenary sessions with time for demonstration and discussion . other papers will be presented in poster sessions followed by plenary discussions . workshop site : sposs will take place in a conference centre located in the area of aix en provence in ten minute ` s drive from aix en provence . bus transportation to and from the centre will be provided every day . detailed logistic information will be distributed to all registered participants . proceedings and languages : the contributions to the workshop will be published in a workshop proceedings which will be available to participants at the time of the workshop . as the new french law ( loi toubon ) requires , they will include french abstracts . the official languages of the workshop will be english and french . registration fees : the fee for the workshop , including proceedings , lunches , bus tranportation to and from the conference centre and the sposs reception is 1700 ff , with a 300 ff reduction for esca members . students with a certificate of their status will pay 750 ff with a 100 ff reduction for esca student members . registration for non - esca members includes a complementary membership for 1998 . important dates : march 31 , 1998 : preliminary registration and deadline for submission of title and abstract . may 15 , 1998 : notification of acceptance , imstructions for authors , information on accomodation . september 1 , 1998 : imperative deadline for early registration and for 4 page camera-ready paper . september 10 , 1998 : preliminary program e-mailed . september 24-25 - 26 : worshop . european speech communication association ( esca ) : esca is a non-profit organisation for promoting speech communication science and technology in a european context . a limited number of grants for participation is available . more information is available though : e-mail : esca @ icp . inpg . fr hrrp : / / ophale . icp . inpg . fr / esca / international scientific committee : andrew butcher ( aust ) olle engstrand ( sw ) wolfgang hess ( ger ) klaus kohler ( ger ) florien koopmans - van beinum ( ned ) bjorn lindblom ( sw ) joaquim llisterri ( sp ) francis nolan ( uk ) john ohala ( usa ) louis pols ( ned ) willy serniclaes ( bel ) jacqueline vaissiere ( fr ) organising committee : danielle duez , lpl bernard teston , lpl marie - helene casanova-rossi , lpl annie rival , lpl martin brousseau , lpl worshop secretariat : for all correspondence concerning the workshop , please use the following address : sposs att . danielle duez laboratoire parole et langage , cnrs esa-6057 universite de provence 29 , avenue robert shuman 13621 aix en provence france . phone : + 33 04 42 95 36 23 fax : + 33 04 42 59 50 96 e-mail : sposs @ lpl . univ-aix . fr furteher information will only be sent to ( preliminary ) registerd participants . updated information will also be available on : http : / / www . lpl . univ-aix . fr .
</t>
  </si>
  <si>
    <t xml:space="preserve">Subject: sle 31
 call for papers , sle 31 , st andrews , scotland , 26-30 august 1998 workshop on modality in generative grammar the description and analysis of modality is of central interest to the study of human language . modality interacts with many subsystems of syntax and a better understanding of modality would further our understanding of these subsystems greatly . the relevant subsystems play a role in the existing analyses of the epistemic-deontic dichotomy . this has been attributed to : ( i ) argument structure ( e . g . ross 1969 ) : epistemic modals are one-place predicates ( corresponding to raising verbs syntactically ) , whereas deontic modals are two-place predicates ( corresponding to control verbs syntactically ) . ( ii ) insertion position : epistemic modals are generated in i , deontic modals in v ( e . g . picallo 1990 ) . ( iii ) lf position : epistemic modals are in c , deontic modals in vp ( e . g . mcdowell 1987 ) . ( iv ) nature of the complement of a modal : a definite verbal complement with epistemic modals and an indefinite verbal complement with deontic modals ( e . g . barbiers 1995 ) . v ) pragmatics : the dichotomy is contextually determined and does not correspond to a syntactic difference ( kratzer 1989 ) . many questions still need to be answered before a sufficiently adequate analysis can be developed . as for argument structure , it should be asked what evidence we have that each modal has two different argument structures . if such evidence exists , are these argument structures represented in the lexicon , as in theta-theoretic accounts , or only syntactically ? related questions concern the categorial status of modals ( a special category aux in english , but main verbs in german and dutch ) , the selectional restrictions they impose on their complement ( semantically uniform , but not syntactically : only verbal complements in english , no categorial restrictions in dutch , verbal and certain prepositional complements in german and afrikaans ) . as for their syntactic position at surface structure or lf , we need to know more about the ( scopal ) interaction of modals with negation . it is clear that there is a tight connection between modality and negation / affirmation : many languages have a modal that behaves as an negative polarity item ( english ` need ' , german ` brauchen ' , dutch ` hoeven ' ) . a related issue is the interaction of modals with focus particles , especially those that have a negative or affirmative import , such as english ` only ' or french ` bien ' . it seems that such focus particles can alter the syntactic and semantic behaviour of modals . the ( scopal ) interaction of modals with other quantifiers and modals with question operators is also in need of a better description and analysis . it has been claimed that question formation and epistemic modality exclude each other . although this does not seem to hold in general , question formation and epistemic modality do seem to restrict each other in ways that are poorly understood . the interaction of modal verbs with modal adverbials is also relevant for the determination of the syntactic position of modals , particulary in view of cinque 's ( 1997 ) hypothesis that every sentence contains two modal projections that must be either filled by a modal adverbial in the specifier or by a modal verb in the head . many languages have a construction with ` have to ' or ` be to ' that involves a modal interpretation . such constructions do not generally have an epistemic interpretation ( but consider english ` he was never to see her again ' , dutch ` het is te verwachten dat . . . ' ` it is to be expected that . . . ' ) . there are a great many cross-linguistic peculiarities on this point , which are worth exploring . for example , one question is how this type of construction , lacking a visible modal element , yields a modal interpretation . there is a more general question concerning modality : which properties of modals are necessary for modality and which are accidental ? cross - linguistically , modals often have a irregular present tense inflection paradigm . it is unclear whether this is a necessary property of modals and if so , why . the fact that english modals are auxilaries but modals in other languages are not is presumably an accidental property , and so is the fact that english modals lack infinitives and participles in their paradigm , whereas dutch modals do have infinitival and participial forms ( except for the verb ` zullen ' ` will ' ) . as it seems that the bulk of generative studies of modality involves germanic languages , we particularly invite papers on modality in romance and central european languages . organizers : sjef barbiers ( leiden ) , frits beukema ( leiden ) , olga tomic ( novi sad ) , milena milojevic sheppard ( ljubljana ) , marija golden ( ljubljana ) . please submit abstract ( 1 a4 max ) to : professor olga miseska tomic bulevar avnoja 109 / iii , stan 16 beograd yu 11070 yugoslavija e - mail : efilb01 @ yubgss21 . bg . ac . yu &amp; dr sjef barbiers hil / department of dutch studies p . n . van eyckhof 3 leiden , nl 2300 ra the netherlands e - mail : barbiers @ rullet . leidenuniv . nl &amp; dr frits beukema hil / department of english p . n . van eyckhof 4 leiden , nl 2300 ra the netherlands e - mail : beukema @ rullet . leidenuniv . nl closing date for submission of abstract : 15 may 1998 date of acceptance / rejection of abstract : 1 july 1998
</t>
  </si>
  <si>
    <t xml:space="preserve">Subject: language and speech , vol 41 no 2
 language and speech volume 41 no 2 april - june 1998 the structure and development of french prosodic representations 117 claire gerard &amp; juliette clement syntactic persistence in dutch 143 robert j . hartsuiker &amp; herman h . j . kolk metrical segmentation in dutch : vowel quality or stress ? 185 hugo quene &amp; mariette l . koster when can listeners detect disfluency in spontaneous speech ? 203 r . j . lickley &amp; e . g . bard ~ ~ ~ ~ ~ ~ ~ ~ ~ ~ ~ ~ ~ ~ ~ ~ ~ ~ ~ ~ ~ ~ ~ ~ ~ ~ ~ ~ ~ ~ ~ ~ ~ ~ ~ ~ ~ ~ ~ ~ ~ ~ ~ ~ ~ ~ ~ ~ ~ ~ ~ ~ ~ ~ ~ ~ ~ ~ ~ ~ ~ ~ ~ ~ ~ ~ ~ ~ ~ ~ ~ ~ ~ ~ ~ ~ ~ heather b . king editorial assistant language and speech department of linguistics tel : ( + 44 ) 0131 - 650 3954 university of edinburgh fax : ( + 44 ) 0131 - 650 3962 adam ferguson building , george square e-mail : lgsp @ ling . ed . ac . uk edinburgh eh8 9ll , scotland , uk http : / / www . ling . ed . ac . uk / ~ lgsp ~ ~ ~ ~ ~ ~ ~ ~ ~ ~ ~ ~ ~ ~ ~ ~ ~ ~ ~ ~ ~ ~ ~ ~ ~ ~ ~ ~ ~ ~ ~ ~ ~ ~ ~ ~ ~ ~ ~ ~ ~ ~ ~ ~ ~ ~ ~ ~ ~ ~ ~ ~ ~ ~ ~ ~ ~ ~ ~ ~ ~ ~ ~ ~ ~ ~ ~ ~ ~ ~ ~ ~ ~ ~ ~ ~ ~
</t>
  </si>
  <si>
    <t xml:space="preserve">Subject: semantics ; a network theory of reference , kiyoshi ishikawa
 a network theory of reference kiyoshi ishikawa ( hosei university ) noting specific inadequacies with truth-conditional approaches , ishikawa develops a dynamic theory of reference incorporating features of discourse representation theory , file change semantics and situation semantics , and also deals with non-monotonic belief revision . he argues that the task of natural language semantics is to describe meaning in terms of the psychological relation of language to our cognition of external reality . in his approach , a linguistic expression 's meaning is its potential to change the information state of a cognitive agent . reference is not understood as a link to a real individual external to an agent , but as the agent 's act to link a character in a linguistic frame of individuation to characters in other ( linguistic or nonlinguistic ) frames . as the target of inquiry , the distinction between referential and attributive uses of definite descriptions is analyzed through the construction of conversation scenarios . in addition , ishikawa extends his theory to an analysis of belief and attitude reports . application of the theory to cleft and pseudocleft constructions is also outlined . presented in a very accessible style , ishikawa 's theory will be of interest to scholars in cognitive science / artificial intelligence and philosophy as well as linguistics . ( perfect - bound , 139 pp . ) prepaid orders by u . s . check or money order : $ 20 . 00 + p&amp;h : $ 3 . 50 us , $ 5 . 00 can , $ 5 . 50 other . iulc publications , 720 e . atwater ave . , bloomington , in 47401 usa email &lt; iulc @ indiana . edu &gt; http : / / php . indiana . edu / ~ iulc /
</t>
  </si>
  <si>
    <t xml:space="preserve">Subject: kpelle dictionary , elizabeth grace winkler
 kpelle - english dictionary with english - kpelle glossary elizabeth grace winkler ( indiana university - bloomington ) this dictionary of kpelle as spoken in bong county , liberia was prepared with the assistance of clara jimmy - samba , a native speaker of the language . kpelle is part of the mande branch of the western sudanic subgroup of the niger congo family and is representative of mande languages in many ways , including the absence of noun class markers and the presence of five tonal melodies . as kplelle is not a written language , dictionary entries ( over 1 , 100 ) are given in phonetic transcription . also included are comments on the sound system and grammar of kpelle . prepaid orders by u . s . check or money order : $ 4 . 00 + p&amp;h : $ 3 . 50 us , $ 5 . 00 can , $ 5 . 50 other . # 97101 , 101 pp . iulc publications , 720 e . atwater ave . , bloomington , in 47401 usa email &lt; iulc @ indiana . edu &gt; http : / / php . indiana . edu / ~ iulc /
</t>
  </si>
  <si>
    <t xml:space="preserve">Subject: first issue of language and linguistics
 language and linguistics issue 1 , 1998 studies in comparative linguistics edited by moha ennaji table des matires / contents moha ennaji introduction frederick newmeyer preposition stranding : parametric variation and pragmatics fatima sadiqi the syntactic nature and position of object clitics in berber mohamed khalil ennassiri is arabic a v2 language ? andrzej zaborski personal pronoun systems and their origin in some languages of ethiopia fouad brigui les rapports associatifs saussuriens : paradigmes ou syntagmes ? moubarak hanoune la pause en arabe et categories syntaxiques ( in arabic ) for further contact , please write to : professor moha ennaji e-mail : estry @ fesnet . net . ma fax : + 212 46 08 44 university of fes faculte des lettres 1 bp 50 fes morocco for more information about the new journal , please consult : http : / / www . fesnet . net . ma / lang-ling
</t>
  </si>
  <si>
    <t xml:space="preserve">Subject: silverman book review
 silverman , daniel . ( 1997 ) . phasing and recoverability . outstanding dissertations in linguistics series . new york : garland publishing . 242 pages . reviewed by stefan frisch , university of michigan . this book is a revised version of the author 's 1995 ucla dissertation . the primary thesis defended by silverman is that auditory salience plays an important role in explaining the typology of phonological segment inventories . the relative phasing of laryngeal and supralaryngeal gestures is examined as a case study . silverman demonstrates there is a typological preference for phasing patterns in which the gestures are optimally recoverable . further , he proposes that sub-optimal patterns are only found in inventories where the optimal patterns are also present . ( note that silverman does not crucially adopt the segment as a phonological primitive . he is concerned primarily with gestures and their realization in a system of syntagmatic contrasts . the terms 's egment ' and 's egment inventory ' are used only for expository convenience . ) synopsis : chapter 1 . introduction this chapter introduces the primary thesis : cross - linguistically , laryngeal and supralaryngeal gestures are phased to make their values maximally auditorily salient . silverman argues that parallel production of contrastive gestures is informationally optimal , but only if those gestures are auditorily recoverable . in cases where parallel production would make contrastive values unrecoverable , gestures are serially sequenced . for example , in aspirated stops , laryngeal abduction is sequences to follow the stop closure , resulting in broadband noise . if laryngeal abduction and stop closure were simultaneous , the state of the larynx would not be recoverable from the resulting acoustic signal ( silence ) . silverman also introduces the ' gestural score ' notation of articulatory phonology ( browman &amp; goldstein , 1986 ) used in the description of the gestural patterns . each gestural score is accompanied by a set of temporally aligned descriptions of acoustic cues which highlight the importance of the recoverability of the gestures . the resulting segmental percept is also given , to highlight whether all of the contrastive segmental information has been effectively transmitted . using this notation , he exemplifies the four logically possible phasing patterns : parallel , sequenced , expanded , or truncated . in the parallel phasing pattern , two gestures are phased to be fully simultaneous . in the sequenced pattern , two gestures are serially ordered . in the expanded pattern , one gesture both begins before and ends after another . in the truncated pattern , one gesture is phased to be simultaneous with a portion ( beginning or end ) of another gesture . chapter 2 . previous work in this chapter , silverman reviews previous research on articulatory timing , auditory response to acoustic signals , and the relevance of auditory contrastiveness to segmental inventories . two results are of particular importance . first , a combination of auditory factors favor patterns where low intensity signals are followed by high intensity signals . second , languages employ contrasts which are maximally auditorily distinct . chapter 3 . obstruents and laryngeal gestures this chapter contains typological evidence to support silverman 's thesis . cross - linguistically , laryngeal gestures of abduction or constriction are overwhelmingly phased to follow supralaryngeal constriction , which maximizes the recoverability of both gestures . the sub-optimal pattern , where the laryngeal gesture precedes the stop release is found only when the optimal pattern is also present . for obstruents , which have a minimum of acoustic energy to work with , these are the only two phasing patterns . chapter 4 . sonorants and laryngeal gestures sonorants have a greater amount of acoustic energy , and so laryngeal gestures can overlap with supralaryngeal gestures . the most attested pattern , for languages which do have a laryngeal contrast for sonorants , is for the laryngeal gesture to be truncated to the beginning portion of the supralaryngeal gesture . parallel to the obstruent case , this phasing pattern puts the low-energy breathy or glottalized portion of the sonorant before the high-energy modally-voiced portion , maximizing auditory salience . again , the less optimal pattern truncates the laryngeal gesture to the latter portion of the supralaryngeal gesture . ordinarily , the laryngeal and supralaryngeal gestures are not completely overlapped , as contrastive supralaryngeal gestures ( such as nasal place of articulation , for example ) would be rendered non - recoverable . however , an interesting special case is found in laterals . due to the formant structure of laterals , languages generally do not have contrasts in their place of articulation . thus , in some cases ( e . g . zulu ) , contrastive laryngeal gestures are realized fully parallel with the supralaryngeal gesture . a similar pattern is found for coda nasals in comaltapec chinantec , where the place of articulation is contextually determined . in contrast to onset nasals , which have contrastive place of articulation , laryngeal abduction is realized in parallel with the supralaryngeal gesture in coda nasals and no contrasts are lost . chapter 5 . vowels and laryngeal gestures in this chapter , vowels with contrastive laryngeal gestures are discussed . silverman claims that , since vowels have an abundance of acoustic energy , laryngeal gestures can be implemented in parallel with supralaryngeal gestures without loss of auditory contrast . however , this pattern is auditorily the least optimal . like the sonorant case , the optimal pattern is for the laryngeal gesture to be truncated to the beginning portion of the vowel , resulting in ? v or hv sequences . less optimal is the opposite phasing pattern , resulting in v ? or vh . typologically hv is indeed much more prevalent than voiceless vowels or vh ( and similarly for laryngeal constriction ) . the bulk of the chapter ( and the book ) is devoted to ' laryngeally complex ' vowels in the otomanguean languages . the term larygeally complex is used for vowels which realize both contrastive phonation ( breathy or creaky ) and tone . one example , comaltapec chinantec , has eight vowel qualities with five tonal qualities and two voice qualities . in addition , this language has nasalization and a length contrast which leads to 320 possible realizations of the nucleus . not surprisingly , words in this language are generally monosyllabic , and nucleus quality is used to differentiate many of the lexical contrasts . silverman argues that simultaneous realization of breathiness / creakiness and tone would render the tone contrasts unrecoverable . the cross-linguistically prevalent pattern is for the laryngeal contrast to be truncated to the beginning of the vowel , which is auditorily optimal . the tone is then saliently realized during modal phonation in the latter portion of the vowel . the opposite sequencing , with the laryngeal after the tonal contrast ( and modal phonation ) is also attested . silverman finds only two cases where tonal and laryngeal contrasts are executed simultaneously ( the tibeto - burman languages mpi and tamang ) . in one of those cases , there are only two tones , so tonal contrasts may not be in as much danger , as the tones would be more distinct than in the case of comaltapec chinantec , with eight tones . critical evaluation : overall , this is an inspirational volume demonstrating the importance of auditory / phonetic explanation for phonological patterning . it is one of the first of a series of ucla dissertations on this topic , which together address a wide range of phonological phenomena . silverman 's analysis bridges the phonetics / phonology gap in a number of ways . for example , an arbitrary number of phasing differences , which might be dismissed as ' phonetic implementation ' , are shown to be reducible to a small set that can be phonologically contrastive . this reduction , via the more abstract temporal relationships of simultaneity and precedence , nicely complements work in speech perception on the cross-linguistic ( and cross-species ) robustness of the categorical perception of voice onset time continua ( kuhl &amp; miller , 1975 ; pisoni , 1977 ) . to its credit , this book contains over a dozen reasonably detailed case studies on the realization of laryngeal contrasts in different languages . in many cases , recordings were available so the presence of the phasing relationships were verified , and spectrograms of appropriate examples are given . these case studies often address potential counterexamples to silverman 's typological claims . for example , the mon - khmer language chong possesses coda stops with contrastive creakiness , but creakiness is realized only in the non-optimal way as a pre-glottalized stop . in the chong case , however , other aspects of the morphophonology require the non-optimal realization to avoid loss of contrast . in particular , coda stops are obligatorily unreleased , and the language is non-suffixing . due to these additional constraints , post-glottalized phasing would not saliently encode the larygneal contrast . this type of constraint interaction is quite compatible with the general approach of optimality theory ( prince &amp; smolensky , 1993 ) , and in fact the original version of this dissertation presented constraint tableau in such cases . the proposed constraints are quite broad and were informally described , so the optimality theoretic analysis did not add to the exposition , and the book reads more easily without it . despite the lack of a formalist analysis , this book raises a number of issues which are relevant to current formal concerns . in the otomanguean language copala trique there are different phasing relationships between vocalic and laryngeal gestures . the laryngeal gestures ( breathiness and creakiness ) can be truncated to the first portion of the vowel , the second portion of the vowel , or can ' interrupt ' the vowel , appearing in the middle . these three locations for a laryngeal gesture support lexical contrasts , and there is clear evidence that the interrupted vowels are monosyllabic . encoding these three configurations using more abstract representations than articulatory phonology is no trivial task . in addition , the correspondence theory approach to faithfulness considers segmentally aligned and ordered input and output ( mccarthy &amp; prince , 1995 ) . the presence of relatively small but contrastive differences in phasing require subsegmental correspondence relations between the input and output . another missing aspect of an optimality theoretic analysis would be a factorial typology of constraint interactions . while silverman 's coverage is quite extensive , i would be interested in seeing a discussion of the pros and cons for each logical possibility in phasing between laryngeal and supralaryngeal gestures . such a discussion will eventually be needed in order to determine whether the silverman 's proposal is is truly predictive , or just informally defined to the extent that any observed pattern could be explained . in a few instances , silverman makes use of the upsid database of segmental inventories ( maddieson , 1986 ) to demonstrate that the typological predictions are satisfied . unfortunately , quantitative differences are not reported in most cases . while sufficient data may not be available , a quantitative analysis is desirable in order to address a current question in work on phonetic explanation for phonological patterns : are non-optimal patterns avoided to the degree that they are non-optimal ? in other words , is the hypothesized functional force of auditory recoverability transparently reflected in the patterns within and across languages , or is it ' phonologized ' in some way by the language learner such that there is no quantitative relationship ? the answer to this question has implications for the architecture of the phonetically grounded grammar , as quantitative constraints or quantitative constraint rankings would be required . this book touches on a number of other very important issues that should be topics of ongoing research . the central role of the recoverability of contrasts leads inevitably to the question : what is a contrast ? assuming the psychological reality of the segment provides a simple answer , but one which is not entirely correct . the three contrastive phasing relationships in copala trique are not amenable to a segmental analysis . in chong , a combination of coda unrelease and lack of suffixation is claimed to lead to pre-glottalized stops . this case is contrasted with korean , where there is some suffixation , and post-glottalized stops are maintained in that environment but neutralized elsewhere . i wonder how frequent the neutralizing environment must be before a non-optimal pattern becomes necessary or the contrast is lost ? why is n't the laryngeal gesture phased before the stop closure in the neutralizing environment , but after in the non-neutralizing environment ? perhaps some other constraint is involved here . in many of the case studies given , the simple syllable structure and monosyllabic tendencies of the languages are mentioned as reasons why complex and non-optimal phasing relations are found at all ( in most cases , the optimal recoverability of supralaryngeal gestures is found if contrastive laryngeal gestures are not used at all ) . this suggests that there is some minimal set of contrasts required to create a sufficient number of open class items for a language to be a useful communication system , and that differences in syllable structure , word length , and segmental inventory size interact in some fashion to this end . the answers to these deeper questions appear to be closer to our understanding when the phonological system is conceptualized as implied in this book , as a combinatorial system of articulatory / acoustic contrasts highly constrained by a variety of functional factors . references : browman , c . p . &amp; goldstein , l . ( 1986 ) . towards an articulatory phonology . phonology yearbook 3 : 219-252 . kuhl , p . k . &amp; miller , j . d . ( 1975 ) . speech perception by the chinchilla : voiced - voiceless distinction in alveolar plosive consonants . science 190 : 69-72 . mccarthy , j . j . &amp; prince , a . ( 1995 ) . faithfulness and reduplicative identity . papers in optimality theory . university of massachusetts occasional papers 18 . amherst , ma : glsa . pp . 249-384 . pisoni , d . b . ( 1977 ) . identification and discrimination of the relative onset time of two component tones : implications for voicing perception in stops . journal of the acoustical society of america 61 : 1352-1361 . prince , a . &amp; smolensky , p . ( 1993 ) . optimality theory : constraint interaction in generative phonology . rutgers university center for cognitive science technical reports 2 . new brunswick , nj : ruccs . reviewer : stefan frisch , language learning visiting research assistant professor , program in linguistics , university of michigan . ph . d . , northwestern university , 1996 . research interests include phonetics , phonology , psycholinguistics , and computational linguistics . reviewer 's address : stefan frisch program in linguistics university of michigan 1076 frieze building 105 s . state st . ann arbor , mi 48109-1285 safrisch @ umich . edu http : / / www-personal . umich . edu / ~ sfrisch
</t>
  </si>
  <si>
    <t xml:space="preserve">Subject: phonetics and phonology
 * * * * * * * * * * * * * * * * * * * * * * * * * * * * * * * * * * * * * * * * * * * * * * * * * * * * * * * * * * * * * * * * * * * * * announcing : chiphon ' 99 ' new syntheses : multidisciplinary approaches to basic units of speech ' friday , april 23 , 1999 , at the university of chicago presented by the workshop on theory and data in speech research , in conjunction with cls 35 invited speakers : john ohala , university of california , berkeley joseph perkell , massachusetts institute of technology * * * * * * * * * * * * * * * * * * * * * * * * * * * * * * * * * * * * * * * * * * * * * * * * * * * * * * * * * * * * * * * * * * * * * in phonetic and phonological analyses , linguists define primitive units to advance their understanding of linguistic structure . these units have generally been used as starting points by studies of speech processing . at the same time , alternative lines of research , such as studies of the physiology and neurophysiology of speech production and perception , contribute additional information to our understanding of the mental representations of speech . this panel seeks to synthesize findings from linguistics and other fields which investigate linguistic behavior , to determine whether these findings can be used as evidence for a unified theory of the units of speech processing . we invite papers which address questions such as the following : 1 ) how do speech processing units mediate between universal and language-specific information ? do they account for isolated forms and connected speech phenomena equally well ? 2 ) how closely do the primitive units assumed by linguists match those assumed by researchers in other fields ? what is the source of the differences ? 3 ) are the units used to account for speech production equally successful in accounting for speech perception ? 4 ) how does evidence for linguistic primitives from speech and hearing pathologies , speech perturbations , l1 and l2 acquisition , psycholinguistics , and connectionist modeling , or other related fields , contribute to the above questions ? for further information : http : / / cas . uchicago . edu / workshop55 * * * * * * * * * * * * * * * * * * * * * * * * * * * * * * * * * * * * * * * * * * * * * * * * * * * * * * * * * * * * * * * * * * * * * * * submission information : please submit ten copies of a one-page , 500 - word , anonymous abstract for a twenty-minute paper ( optionally , one additional page for data and / or references may be appended ) , along with a 3 " x 5 " card with : 1 . your name 2 . affiliation 3 . address , phone number , and email address 4 . title of paper 5 . an indication that the paper is intended for the chiphon panel the abstract should be as specific as possible , and it should clearly indicate the data covered , outline arguments presented , and include any broader implications of the work . an individual may present at most one single and one co-authored paper . authors must submit a camera-ready copy of the paper at the time of the conference in order to be considered for publication . only a selection of papers presented at cls 35 will be published . deadline for receipt of abstracts is february 1 , 1999 . send abstracts to : chicago linguistic society 1010 e . 59th street chicago , il 60637 ( 773 ) 702-8529 information on email submission and additional guidelines for abstracts may be obtained by visiting the cls website at http : / / humanities . uchicago . edu / humanities / cls / cls . html , by writing to the above address , or via email from cls @ diderot . uchicago . edu . * * * * * * * * * * * * * * * * * * * * * * * * * * * * * * * * * * * * * * * * * * * * * * * * * * * * * * * * * * * * * * * * * * * * * * *
</t>
  </si>
  <si>
    <t xml:space="preserve">Subject: pragmatics / extended deadline
 extended deadline - december 1 , 1998 : call for papers pragma99 international pragmatics conference on pragmatics and negotiation june 13-16 , 1999 tel aviv university and hebrew university of jerusalem tel aviv and jerusalem israel the main theme of this conference is the pragmatics of negotiation , interpreted in a very broad sense . interlocutors engage in negotiations about every aspect of their interaction - such as floor access and topic selection , contextual assumptions , conversational goals , and the ( mis ) interpretation and repair of their messages . topics such as cross-cultural and cross-gender ( mis ) communications , conversational procedures in disputes and collaborations , argumentation practices , and effects of assumptions and goals on the negotiating strategies of interlocutors are of special interest for this conference . the conference will be interdisciplinary , bringing together pragmaticists , linguists , philosophers , anthropologists , sociologists and political scientists . we are soliciting papers on all issues relevant to the theme of the conference , as well as papers in other areas of pragmatics and dialogue analysis . the conference will include plenary addresses , regular session lectures , and organized panels around any of the relevant topics . among the plenary speakers : elinor ochs ( ucla ) , itamar rabinovitch ( tel aviv university ) , emanual schegloff ( ucla ) , thomas schelling ( university of maryland ) , deborah schiffrin ( georgetown university ) , deborah tannen ( georgetown university ) , ruth wodak ( university of vienna ) . presentation of regular session lectures is 30 minutes long , with a subsequent discussion of 10 minutes . panels take the form of a series of closely related lectures on a specific topic , which may or may not be directly related to the special topic of the conference . they may consist of one , two or three units of 120 minutes . within each panel unit a maximum of four 20 - minute presentations are given consecutively , followed by a minimum of 30 minutes of discussion ( either devoted entirely to an open discussion , or taken up in part by comments by a discussant or discussants ) . panels are composed of contributions attracted by panel organizers , combined with individually submitted papers when judged appropriate by the program committee in consultation with the panel organizers . typically , written versions or extensive outlines of all panel contributions should be available before the conference to facilitate discussion . submissions abstracts for papers and panels should be submitted in the following format : 1 . for papers - five copies of an anonymous abstract ( up to 300 words ) . 2 . for panels - a preliminary proposal of one page , detailing title , area of interest , name of organizer ( s ) and invited participants to be sent by sept . 30 , 1998 . organizers of approved panels will then be invited to submit a full set of abstracts , including : a . a brief description of the topic area , b . a list of participants ( with full details , see below ) , c . abstracts by each of the participants by november 1 , 1998 . 3 . in all cases , a page stating : a . title , b . audiovisual / computer request , and c . for each author : i . full name and affiliation ; ii . current address ; iii . e - mail address ; iv . fax number . deadline for submission of abstracts : dec . 1 , 1998 . abstracts may be sent by hard copy , disk , or e-mail to pragma99 , faculty of humanities , tel aviv university , tel aviv 69978 , israel . e - mail : pragma99 @ post . tau . ac . il date of notification : march 1 , 1999 . program committee : mira ariel , hava bat - zeev shyldkrot , jonathan berg , anat biletzki , shoshana blum - kulka , marcelo dascal , nomi erteschik - shir , tamar katriel , ruth manor , george - elia sarfati , elda weizman , yael ziv . = = = = = = = = = = = = = = = = = = = = = = = = = = = = = = = = = = = = = = = = = = = = = = = = = = = = = = = = = = = = pragma99 registration form please send the following information , accompanied by cheque payable to tel - aviv university in the amount of us $ 75 if paid before november 1 , 1998 , otherwise us $ 100 , to pragma99 faculty of humanities tel aviv university tel aviv 69978 , israel dr . / mr . / mrs . / ms . / name : _ _ _ _ _ _ _ _ _ _ _ _ _ _ _ _ _ _ _ _ _ _ _ _ _ _ address : _ _ _ _ _ _ _ _ _ _ _ _ _ _ _ _ _ _ _ _ _ _ _ _ _ _ _ _ _ _ _ _ _ _ _ _ _ _ _ _ _ _ _ _ _ _ _ university / organization : _ _ _ _ _ _ _ _ _ _ _ _ _ _ _ _ _ _ _ _ _ _ _ _ _ _ _ _ _ _ _ _ _ _ _ email : _ _ _ _ _ _ _ _ _ _ _ _ _ _ _ _ _ _ _ _ _ _ _ _ _ _ fax : _ _ _ _ _ _ _ _ _ _ _ _ _ _ _ _ _ _ _ _ ( home ) _ _ _ _ _ _ _ _ _ _ _ _ _ _ _ ( office ) telephone : _ _ _ _ _ _ _ _ _ _ _ _ _ _ _ _ _ _ _ _ ( home ) _ _ _ _ _ _ _ _ _ _ _ _ _ ( office ) signature : _ _ _ _ _ _ _ _ _ _ _ _ _ _ _ _ _ _ _ _ _ date : _ _ _ _ _ _ _ _ _ _ _ _ _ _ _ _ those wishing to pay by credit card should provide the following information : type of credit card : mastercard / visa / american express name as it appears on credit card : sum of paymnt : us $ _ _ _ _ _ _ _ _ _ _ card no . _ _ _ _ _ _ _ _ _ _ _ _ _ _ _ _ _ _ _ _ _ _ _ _ expiration date : _ _ _ _ _ _ _ _ _ _ _ _ _ _ _ _ _ _ date : _ _ _ _ _ _ _ _ _ _ _ _ _ _ _ signature : _ _ _ _ _ _ _ _ _ _ _ _ _ _ _ _ _ _ _ _ _ those wishing to present a paper should follow the instructions above . hotel information will be provided after registration . the international association for dialogue analysis is co-sponsoring a part of our conference , which will be devoted to " negotiation as a dialogic concept . " for further information , contact edda weigand ( e-mail : weigand @ uni-muenster . de ) . = = = = = = = = = = = = = = = = = = = = = = = = = = = = = = = = = = = = = = = = = = = = = = = = = = = = = = = = = = = = [ forms can also be returned by fax to 972 - 3-6407839 , or by e-mail to pragma99 @ post . tau . ac . il . ]
</t>
  </si>
  <si>
    <t xml:space="preserve">Subject: artificial intelligence
 k b c s-98 call for participation international conference on knowledge based computer systems national centre for software technology mumbai , india december 17-19 , 1998 the international conference on knowledge based computer systems will be held in mumbai , india during december 17-19 , 1998 . the conference is intended to act as a forum for promoting interaction among researchers in the field of artificial intelligence in india and abroad . there will be a two day conference during december 17-18 , 1998 followed by a day of post-conference tutorial on december 19 , 1998 . papers were submitted to the conference on the following topics . o ai applications o ai architectures o automatic programming o cognitive modeling o expert systems o foundations of ai o genetic algorithms o information retrieval o intelligent agents o intelligent tutoring systems o knowledge acquisition o knowledge management o knowledge representation o machine learning o machine translation o natural language processing o neural networks o planning and scheduling o reasoning o robotics o search techniques o speech processing o theorem proving o uncertainty handling o vision about 30 papers will be presented during the conference . post - conference tutorial the tutorial will be conducted on december 19 , 1998 at ncst , juhu , mumbai . o an introduction to information extraction - ( 11 am to 6 pm ) amit bagga , ge corporate r &amp; d centre , usa programme committee s . ramani , ncst , mumbai ( chair ) r . uthurusamy , gmr labs , usa ( co - chair ) k . s . r . anjaneyulu , ncst , mumbai s . arunkumar , iit , mumbai amitava bagchi , iim , calcutta pushpak bhattacharya , iit , mumbai nick cercone , u of regina , canada b . b . chaudhuri , isi , calcutta r . chandrasekar , u of pennsylvania , usa s . k . goyal , gte labs , usa s . sen gupta , tata infotech , mumbai j . r . isaac , niit , new delhi aravind k . joshi , u of pennsylvania , usa h . n . mahabala , infosys , bangalore m . narasimha murthy , iisc , bangalore r . narasimhan , cmc , bangalore p . v . s . rao , tifr , mumbai p . saint - dizier , u of paul sabatier , france r . sangal , iit , kanpur m . vidyasagar , cair , bangalore organizing committee george arakal , ncst ( chair ) dhawal bhagwat , ncst s . karthik , ncst parag a . mahadane , ncst mandar padhye , ncst p . ravi prakash , ncst durgesh d . rao , ncst m . sasikumar , ncst puneet srivastava , ncst registration last date for registration is 11th december 1998 . on - site registration will be subject to availability of seats . all payments should be made by a crossed mumbai cheque or a demand draft , payable to kbcs-98 . fees conference students : rs 600 delegates from not-for - profit : rs 800 organisations other delegates : rs 1200 tutorials full day : rs 700 for further information please refer to the kbcs-98 home page or write to the kbcs-98 secretariat . address kbcs-98 secretariat phone : + 91 ( 22 ) 620 1606 national centre for software technology fax : + 91 ( 22 ) 621 0139 gulmohar cross rd no . 9 e - mail : kbcs @ konark . ncst . ernet . in juhu , mumbai 400 049 , india url : http : / / konark . ncst . ernet . in / ~ kbcs / kbcs98 /
</t>
  </si>
  <si>
    <t xml:space="preserve">Subject: language , interaction , and culture
 * * * * * * * * * * call for papers * * * * * * * * * * the center for language , interaction , and culture ( clic ) graduate student association at ucla and the language , interaction , and social organization ( liso ) graduate student association at ucsb issue its call for papers for the fifth annual conference on language , interaction , and culture to be held april 29 - may 1 , 1999 . this year 's conference will be hosted by the liso graduate student association at the university of california , santa barbara . plenary speaker : dr . don kulick dr . kulick will also lead a pre-conference workshop for graduate students . registration information will be forthcoming . submissions should address topics at the intersection of language , interaction , and culture and would preferably be based on recorded , spontaneous interaction . they must be hard copy and should include : ( 1 ) a detachable title page that includes ( a ) the title of the paper , ( b ) the author 's name , affiliation , postal address , e-mail address , and phone number , ( c ) a list of equipment needed for the presentation ; and ( 2 ) six copies of a 500 - 1 , 000 word extended abstract of the paper . no information identifying the author may appear in the abstract . three copies of submitted abstracts must be received no later than friday , february 5 , 1999 . liso is an ongoing seminar group at the university of california , santa barbara , whose members share an interest in the analysis of recorded social interaction through various approaches , including conversation analysis , interactional sociolinguistics , and functional linguistics . liso is composed of faculty and graduate students from linguistics , sociology , and education , among other departments . clic is located at the university of california , los angeles . the purpose of clic is to promote cross-disciplinary discussion about issues regarding language as a complex resource for thinking and acting in the world . clic is composed of faculty and graduate students from anthropology , applied linguistics , education , psychology , and sociology . submissions not received in triplicate or not received by the deadline will not be considered . further questions can be addressed via e-mail to clic @ ucla . edu or harbison @ cats . ucsc . edu . all submissions should be mailed to : liso graduate student association university of california , santa barbara department of sociology 2834 ellison hall santa barbara , ca 93106-3100
</t>
  </si>
  <si>
    <t xml:space="preserve">Subject: theoretical , descriptive , and applied linguistics
 call for papers : last announcement kentucky foreign language conference linguistics sessions the 52nd annual kentucky foreign language conference will be held april 22-24 , 1999 , at the university of kentucky in lexington . the conference will include sessions devoted to all aspects of theoretical and descriptive linguistics , sociolinguistics , and applied linguistics . if you wish to present a paper in one of these sessions , send two copies of a one page abstract to prof . anna bosch , 1215 patterson office tower , university of kentucky , lexington , ky 40506-0027 . alternatively , send your abstract by email to : bosch @ pop . uky . edu . ( email submissions are encouraged . ) please include the following information with your abstract : name , affiliation , address , email address , daytime phone . the deadline for submission of abstracts is monday , november 16 , 1998 . authors will be notified about the conference schedule in mid - december . web page : www . uky . edu / artssciences / kflc
</t>
  </si>
  <si>
    <t xml:space="preserve">Subject: chinese dialectology
 yuen ren society for the promotion of chinese dialect fieldwork annual conference saturday , 6 march 1999 submissions are now being accepted for a conference to be held on saturday , 6 march 1999 , at rutgers university in new jersey . the society welcomes presentations of a non-formalist character on any aspect of hann chinese dialectology , including original field reports , comparative-historical studies , linguistic geography and contact , sociolinguistics , and taxonomy . presentations on any aspect of chinese dialects or their social context are welcome , but please note that the society favors presentations that include abundant evidence , in the form of either dialect data or other explicit documentation as appropriate . papers may be delivered in english or mandarin chinese . to submit a paper , please send a detailed abstract to one of the addresses below . deadline for submitting abstracts is : 31 december , 1998 . we expect to accept only ten papers in all . the yuen ren society is devoted to the practice of descriptive dialect fieldwork , and especially welcomes reports on little-known dialects . david prager branner r . vanness simmons c / o yuen ren society c / o east asian languages &amp; cultures 440 riverside drive , # 73 330 scott hall new york , ny 10027-6831 usa rutgers university new brunswick , nj 08901-1164 usa fax : ( 212 ) 865-5507 fax : ( 732 ) 932-7926 email : &lt; yuen . ren . society @ bigfoot . com &gt; &lt; rsimmon @ rci . rutgers . edu &gt; or &lt; charmii @ bigfoot . com &gt;
</t>
  </si>
  <si>
    <t xml:space="preserve">Subject: review : scobbie : autosegmental representation
 scobbie , james m . ( 1997 ) autosegmental representation in a declarative constraint - based framework , garland press , new york . [ revision of 1991 phd dissertation , university of edinburgh ] [ * ] michael hammond university of arizona jim scobbie 's dissertation , recently published in the outstanding dissertations in linguistics series through garland press , is an excellent example of a pre - optimality - theory attempt at a constraint-based phonology that has received insufficient attention in the phonological community . this is extremely unfortunate , as the thesis makes a number of interesting proposals that are well worth considering today . the dissertation is not in the usual vein of american phonology theses . it 's not an in-depth analysis of some particular array of data . rather , it appears to fit a much more european template , with more attention paid to placing the author 's proposal in the context of previous ideas . despite this very different approach , there is much to recommend it . the general hypothesis pursued is that phonological generalizations and representations are best cast as attribute-value structures . these formal devices are drawn from the hpsg ( head - driven phrase - structure grammar ) literature ( pollard &amp; sag , 1987 ) . the basic idea is that dominance is expressed as something roughly equivalent to a featural distinction . for example , in a standard phonological representation the fact that a vowel might be high is expressed by assigning the vowel a ' + ' for a feature [ high ] , e . g . [ + high ] . expressed in attribute-value formalism , the attribute [ high ] has the value ' + ' . hpsg goes one step further and encodes dominance in the same fashion . thus , the fact that a syllable has a [ + high ] nucleus is expressed by positing a nucleus attribute for a syllable element and then allowing the nucleus attribute to itself have [ + high ] as an attribute-value pair . ( 1 ) the formal object above denotes a syllable with a [ + high ] nucleus . ( i ' ve indicated irrelevant information with ellipses . ) in the context of these representations , scobbie 's central claim is that autosegmental association can be formalized as dominance in an attribute-value structure . phonological representations also encode linear order , but in scobbie 's theory , linear order is formalized only for root nodes ( and is indicated with indices ) . a string of segments would then be represented as a set of indexed root matrices , essentially of the following sort . ( 2 ) indices are ordered by the relation immediate precedence ' ' . [ 1 ] with these structures , scobbie goes further and suggests that phonological rules should be traded in for constraints . these constraints , he suggests , are formally indistinct from the representations they apply to . ( a rather similar position has been advanced in ot . see russell , 1995 and hammond , to appear . ) for example , a generalization excluding mid nasal vowels would be expressed as follows . ( 3 ) such an expression rules out an element which is simultaneously specified [ - low ] , [ - high ] , and [ + nasal ] . constraints do n't actually " apply " to representations . rather , scobbie proposes , constraints are unified with representations . unification allows to representations to meld , just so long as they do n't conflict . for example , a representation consisting solely of ifferent elements . for example , the index variables below indicate that the two matrices share the token value for a , but merely share the type value for b . ( 6 ) scobbie develops this formalism in a number of ways . first , he argues that representations like the one above are subject to what he calls the sharing constraint ( p . 93 ) . ( 7 ) sharing constraint if a structure is dominated by two paths of type p with indices i and j , where , then for every index n where there is a path dominating m . the immediate effect of this is to rule out cases where noncontiguous root elements share a token value . scobbie argues that the evidence for such cases is weak . ( cf . a very similar proposal in archangeli &amp; pulleyblank , 1994 . ) a more interesting consequence is that scobbie uses this constraint in an attempt to derive the no - crossing constraint ( ncc ) , part of goldsmith 's ( 1976 ) more general well - formedness condition on autosegmental representations . this is the constraint that rules out crossing autosegmental association lines . sagey ( 1986 ; 1988 ) first proposes to derive the ncc from a treatment of autosegmental association as overlap . however , hammond ( 1988 ) argues that this notion is formally problematic proposing a different characterization of association as a transitive , irreflexive , and asymmetric relation . hammond 's approach , however , does not derive the ncc without stipulation . scobbie 's approach also involves an asymmetric characterization of association ( as dominance ) , but does derive the ncc . scobbie 's derivation of the ncc is based on the assumption that there are no contour values . that is , while two different root nodes might share a value token as in the second picture below , one root node cannot bear two different values , as in the first picture below ( where " s " indicates a segment or root node and " t " indicates a tone or value token ) . ( 8 ) this is a necessary position given his formalization of sequencing : only root nodes bear an index for linear position ; nonroot tokens are unsequenced . ( a similar position is developed in heiberg , in prep . ) were contour values to be allowed , there would be no way to distinguish their ordering . on the other hand , when two root nodes share a value , their ordering is distinguished in terms of indices , as in ( 6 ) . the upshot of the prohibition on contours is that violations of the ncc can only arise when there is an independent sharing violation . that is , ncc violations look like ( 9 ) , and ( 9 ) necessarily includes a sharing violation . ( 9 ) this is a very nice result , but comes at the cost of i ) ruling out discontinuous association , and ii ) excluding contour values . scobbie also argues that his approach allows him to derive the phenomenon of geminate integrity ( hayes , 1986 ; schein &amp; steriade , 1986 ) . the basic idea of geminate integrity is that geminates resist epenthesis . ( see guerssel , 1977 ; 1978 for an early treatment and suh , 1997 for a recent proposal . ) the standard account of this is that geminates resist epenthesis because the result would entail crossing association lines , and a violation of the ncc , as in ( 9 ) above . the problem with this , as noted by scobbie and others as well , is that if the epenthetic vowel is featureless ( 10 ) or inserted on another tier ( 11 ) , then no violation of the ncc occurs . ( 10 ) ( 11 ) scobbie 's own proposal is simple and direct . epenthesis into a geminate structure results in a violation of sharing , regardless whether the epenthetic vowel has features or whether its features might appear on some other tier . scobbie goes on to consider the possibility that geminate inalterability might also follow from the sharing constraint , but here his proposal is a lot more speculative . the basic idea pursued is that geminate inalterability results from default rules . the problem is that scobbie does n't really offer a clear proposal on the nature of default rules . on the face of it , they would seem to be a glaring problem for the monotonic theory he proposes . in his final substantive chapter , scobbie treats the problem of long-distance association , as in , e . g . arabic verbal morphology . he offers some well-taken criticisms of the traditional autosegmental approach , but does not really offer an explicit declarative counterproposal . in sum , this book is well worth reading . it offers a very interesting alternative constraint-based view of phonology with much to recommend it . on the other hand , there are a number of unresolved questions . what about floating segments ? scobbie speculates on this , but offers no satisfying solution . as noted above , contour segments are also ruled out , though the evidence for these in the tonal domain is unimpeachable . [ 3 ] references archangeli , d . &amp; d . pulleyblank ( 1994 ) grounded phonology , mit press , cambridge . bird , s . ( 1995 ) computational phonology , cambridge university press , cambridge . goldsmith , j . ( 1976 ) autosegmental phonology , doctoral dissertation , mit . guerssel , m . ( 1977 ) " constraints on phonological rules " , linguistic analysis 3 , 267-181 . guerssel , m . ( 1978 ) " a condition on assimilation rules " , linguistic analysis 4 , 225-254 . hammond , m . ( 1988 ) " on deriving the well - formedness condition " , li 19 , 319-325 . hammond , m . ( to appear ) " there is no lexicon ! " , coyote papers . hayes , b . ( 1986 ) " inalterability in cv phonology " , language 62 , 321-351 . heiberg , a . ( in prep ) doctoral dissertation , u . of arizona . pollard , c . &amp; i . sag ( 1987 ) information - based syntax and phonology , volume 1 , csli 13 . russell , k . ( 1995 ) " morphemes and candidates in optimality theory " , ms . , u . of manitoba , roa . sagey , e . ( 1986 ) the representation of features and relations in non - linear phonology , doctoral dissertation , mit . sagey , e . ( 1988 ) " on the ill-formedness of crossing association lines " , li 19 , 109-118 . schein , b . &amp; d . steriade ( 1986 ) " on geminates " , li 17 , 691-744 . suh , c . - k . ( 1997 ) consonant geminates : towards a theory of integrity and inalterability , doctoral dissertation , u . of arizona . [ * ] thanks to jim scobbie for useful discussion . any misinterpretations , lapses , or other errors are my own . [ 1 ] though as scobbie ( p . c . ) points out , ordering these with precedence instead will allow for a treatment of epenthesis , morphological intercalation , and the like . [ 2 ] my expository characterization is procedural , but of course , unification is not formally so . [ 3 ] a number of similar ideas are developed in bird ( 1995 ) .
</t>
  </si>
  <si>
    <t xml:space="preserve">Subject: discourse studies
 first announcement and call for papers . . . . . discourse studies . interdisciplinary journal for the study of text and talk editor : teun a . van dijk ( university of amsterdam ) a new journal edited by teun van dijk entitled discourse studies is due for publication in february 1999 . this multidisciplinary forum will publish outstanding work on the structures and strategies of written and spoken discourse , reviewed by an internationally renowned editorial board . while contributing to new developments at the cutting edge of theory and method , its articles will also be accessible to students and other newcomers to each area of specialization . although intended as a broadly conceived forum for the best international work on discourse in any field and specialization , discourse studies will especially focus on cross-disciplinary studies of text and talk in linguistics , anthropology , ethnomethodology , cognitive and social psychology , communication studies and law . articles that specifically deal with critical socio-political issues are especially welcome in sage 's companion journal discourse &amp; society . call for papers as from april 1998 , high quality papers that fall within the scope and meet the criteria outlined above are welcome . please contact the editor : teun @ let . uva . nl ( for any other information contact louise harnby at sage publications : louise . harnby @ sagepub . co . uk )
</t>
  </si>
  <si>
    <t xml:space="preserve">Subject: the evaluation of parsing systems
 the evaluation of parsing systems a workshop jointly organised by the cec language engineering 1 projects sparkle and ecran to be held at the first international conference on language resources and evaluation granada , spain , 26 may 1998 this workshop will provide a forum for researchers interested in the development and evaluation of natural language grammars and parsing systems , and in the creation of syntactically annotated reference corpora . organisers : john carroll , roberto basili , nicoletta calzolari , robert gaizauskas , gregory grefenstette workshop scope and aims the aim of this workshop is to provide a forum for discussion of evaluation methods for parsing systems , and proposals for the development of syntactically annotated language resources . with increased attention to evaluation of component technology in language engineering , evaluation of parsing systems is rapidly becoming a key issue . numerous methods have been proposed and while one , the parseval / penn treebank scheme , has gained wide usage , this has to some extent been due to the absence of workable alternatives rather than to whole-hearted support . parseval / ptb evaluation has several limitations and drawbacks , including a commitment to a particular style of grammatical analysis , and oversensitivity to certain innocuous types of misanalysis while failing to penalise other common types of more serious mistake . also , the original published description of the scheme - - and the evaluation software widely distributed as a follow-up to it - - is specific to the english language . it may be that there are currently no alternative more workable schemes or proposals , but this needs to be more fully discussed : this workshop will provide an opportunity for such a debate . this workshop is particularly timely given the large number of cec language engineering projects that involve parsing in one form or another and which need to evaluate and share the results of their efforts . parsing is an essential part of many larger applications , such as information extraction , which have gained in importance over the last few years . often in such systems , the strength of the parser and grammar has a direct effect on the desired results , and thus achieving good results rests on being able to determine and improve weaknesses in the parser / grammar . without a reliable parser evaluation method this cannot be done effectively . a parsing evaluation workshop is also appropriate at this time given the imminent creation of large-scale syntactically annotated resources for european languages . contributions from those involved in such activities are welcomed , so as to improve communication between the resource construction and the resource utilisation communities . this should ensure that the resources constructed are maximally useful to the general language engineering community . the organisation of this workshop brings together two european language engineering projects which are closely related and whose partners share similar research interests : sparkle and ecran . the organisers solicit contributions from the general community on the following topics : - descriptions of generic syntactic annotation schemes - methodologies and metrics for parsing system evaluation - reports and analyses of the results of utilising particular parser evaluation schemes - description / analysis / experience of language-dependent ( especially for languages other than english ) and task-dependent syntactic annotation schemes programme committee roberto basili gregory grefenstette ted briscoe mark hepple nicoletta calzolari tony mcenery john carroll maria teresa pazienza roberta catizone paola velardi robert gaizauskas yorick wilks paper submission papers should not exceed 4000 words or 10 pages . submission may be in either hard copy or electronic form . the submission deadline is february 15th , 1998 . hard copy submission : three copies of the paper should be sent to : dr john carroll cognitive and computing sciences university of sussex brighton bn1 9qh uk electronic submission : electronic submission may be in either self-contained latex , postscript , or rtf formats , to john . carroll @ cogs . susx . ac . uk . for each submission - - whether hard copy or electronic - - a separate plain ascii text email message should be sent to john carroll , containing the following information : # name : name of first author # title : title of the paper # pages : number of pages # note : any relevant instructions # keys : keywords # email : email of the first author # abstr : abstract of the paper . . . . . . important dates paper submission deadline ( hard copy / electronic ) february 15th notification of acceptance march 10th camera - ready papers due april 10th workshop may 26th conference information general information about the conference is at : &lt; http : / / www . icp . inpg . fr / elra / conflre . html &gt; see &lt; http : / / ceres . ugr . es / ~ rubio / elra . html &gt; for information on local arrangements specific queries about the conference should be directed to : lrec secretariat facultad de traduccion e interpretacion dpto . de traduccion e interpretacion c / puentezuelas , 55 18002 granada , spain tel : + 34 58 24 41 00 - fax : + 34 58 24 41 04 reli98 @ goliat . ugr . es
</t>
  </si>
  <si>
    <t xml:space="preserve">Subject: minority languages in contex . diversity &amp; standardisation
 minority languages in contex . diversity and standardisation call for papers ( deadline 16th febuary 1998 ) congress to be held in chur , switzerland - 21st - 23rd september 1998 organising committee : anna - alice dazzi - gross , mike makosch , lorenza mondada , jean - fran \ 231ois de pietro themes addressed by the congress the aim of the congress is to stimulate the study and discussion of contextual dimensions within which minority languages are spoken , shared and taught . the congress will provide a forum for the exchange and discussion of descriptive and comparative reports from a variety of regional and national settings including those in switzerland . the contexts within which minority languages evolve can be described from differing points of view along a continuum between two opposing poles . at one end of the continuum lay attempts to achieve stability and homogeneity which are usually articulated through projects aiming at the planning and normalisation of minority languages in order to present these codes as having equal status to adjacent majority languages . at the other end of the continuum we find destabilisation and heterogeneity observable at points of contact and overlap between minority and majority languages and often leading to hybrid forms which challenge traditional notions of linguistic code . these two poles involve a variety of actors and agents of differing social and institutional status , all exercising varying degrees of influence on the language situation in question . the congress will address three thematic areas highlighting the full range of this continuum . 1 : standardisation of minority languages 2 : minority and majority languages : coexistence , relationships and overlap . 3 : minority languages at school scientific and practical organization the thematic development of each day will take place in a series of parallel sessions run by those having responded to the call for papers and whose contribution has been accepted by the scientific committee . two types of session are foreseen : * papers : 20 minutes presentation followed by 20 minutes discussion * workshops : 90 minutes within which data and / or hypotheses can be presented , analysed and discussed in an interactive way responses to the call for papers should be sent to the scientific committee ( c / o l . mondada , romanisches seminar , university of basle , stapfelberg 7 / 9 , ch 4051 basle ) deadlines : response to call for papers : 16th febuary 1998 notification of acceptance by the scientific committee : 31st march 1998 definitive programme to be sent by : 30th june 1998 enrolment fees : speakers : sfr . 50 . - ( including dinner on tuesday evening and the published congress proceedings ) participants : paid by 30 . 4 . 1998 paid after 30 . 4 . 1998 students sfr . 50 . - - sfr . 70 . - vals members sfr . 80 . - - sfr . 110 . - non-members sfr . 100 . - - sfr . 130 . - ( including the published congress proceedings ) dinner on tuesday evening : sfr . 50 . - - _ _ _ _ _ _ _ _ _ _ _ _ _ _ _ _ _ _ _ _ _ _ _ _ _ _ _ _ _ _ _ _ _ _ _ _ _ _ you can send an abstract or ask further informations to : lorenza mondada , romanisches seminar , university of basle , stapfelberg 7 / 9 , ch 4051 basle , fax 0041-61 - 261 . 61 . 41 , email : mondada @ ubaclu . unibas . ch _ _ _ _ _ _ _ _ _ _ _ _ _ _ _ _ _ _ _ _ _ _ _ _ _ _ _ _ _ _ _ _ _ _ _ _ _ _
</t>
  </si>
  <si>
    <t xml:space="preserve">Subject: ecml ' 98 tanlps workshop : first call for paper
 ecml-98 workshop : first call for papers ecml-98 workshop : towards adaptive nlp - driven systems : linguistic information , learning methods and applications organized by : r . basili , m . t . pazienza ( university of roma , tor vergata ) , italy since most of the applications , from syntactic to semantic , are lexicon driven , systematic and reliable acquisition on a large scale of linguistic information is the real challenge to natural language processing ( nlp ) . empiricist view on natural language processing and learning has become recently more attractive for a wider research community : computational linguistics , artificial intelligence , psychology then seemed to converge on a specific data-oriented perspective aiming to overcome the traditional knowledge acquisition bottleneck . it has been often noted that the limited attention paid by the machine learning community to text and speech data seems unjustified . it is thus more and more evident that empirical learning of natural language processing ( nlp ) can alleviate the nlp main problem by means of a variety of methods for the automatic induction of lexical knowledge . lexical knowledge is often hard to compile by hand , and even harder to port and reuse . nlp application systems have still a low impact on real world problems , mainly due to the costs related to reusability and customization of the required lexicons . in particular changes in the domain , causes changes in the lexical information required in the underlying natural language . empirical , symbolic machine learning methods can be perfectly suited for this task like automatic acquisition and adaptation of this klnowledge . rule induction , symbolic approaches to clustering , lazy learning , and inductive logic programming , have been already proposed by a growing community that is entering the challenge for theoretical ( i . e . methodological ) and application purposes a variety of techniques seems to be combined in order to successfully design realistic inductive systems for text processing : the target of this research are methodological and design principles for systems combining linguistic and lexical learning capabilities for large scale language processing tasks . this is what we mean with adaptive nlp - driven systems . within this research enterprise , some issues can favour a sinergistic process between nlp and ml areas : the access to large data sets , that are even increasing over time , due to the telematics facilities available nowaday ; extending the set of typical classes of ml problems to other hard cases ( particularly dense in the nlp processes ) ; adding inductive capabilities to nlp system for tasks related to specific applications ( i . e . information extraction ) . the proposed workshop is thus aiming to stimulate reasearch and discussion on the following aspects : - establishing results and evidencies on the suitability of different ml paradigms on specific levels of representation of lexical knowledge ( morphology , syntax , linguistic inference among others ) - comparison of the quantitative approaches to lexical acquisition with empirical symbolic methods - stimulating discussion on cognitive perspective of some models within a plausible architecture for language processing and learning - establishing results on the applicability of the extracted / induce knowledge within nlp systems , with respect to assessed evaluation criteria , typical of the ml and language engineering ( le ) area - case studies on adaptive nlp systems , i . e . effective nlp systems integrating linguistic inferences with inductive capabilities ( www kb at cmu , ecran ) , - critical review of existing experiences on adaptive nlp systems - establishing guidelines for an evaluation framework of adaptive nlp systems : accuracy of the linguistic process , robustness of the induction process , . . . - promote cooperation among research groups in europe and usa to exchange ideas , data and tools for design and experiment architectures for adaptive nlp systems workshop format : the workshop is expected to cover the whole day . in the first session , a part from an invited talk , we expect to cover methodological issues . papers related to advanced research on suitability of learning paradigms for the different target lexical information will be favoured . prototypical examples in this area are studies on empirical learning of tasks like pos tagging , induction of grammatical information , symbolic learning of word sense disambiguation criteria and lexical semantic information . a panel discussion is expected to close the morning session and focus on principles of suitability for learning paradigms vs . lexical levels . in the second half of the day we expect to stimulate partecipants to cover application areas , like ir and ie , by a couple of invited talks on existing adaptive systems as a basis for presenting novel aspects on integration of nlp capabilities with learning from experience ( examples , errors , performance ) . a set of at least other 3 or 4 papers is expected to concentrate on original research works that we know are currently under development in several reasearch centres in europe ( sheffield university , tilburg , rome tor vergata and torino university ) . a panel discussion on the implication of the adaptive paradigm on existing and potential nlp systems will close the workshop . program committee r . basili ( university of roma , tor vergata , italy ) m . craven ( carnegie mellon university , usa ) w . daelemans ( university of tilburg , nederlands ) m . t . pazienza ( university of roma , tor vergata , italy ) l . saitta ( university of torino , italy ) c . samuelssonn ( bell labs , at&amp;t , usa ) y . wilks ( university of sheffield , uk ) paper submission : = = = = = = = = = = = = papers should not exceed 3000 words or 6 pages hard copy submission : three copies of the paper should be sent to : roberto basili department of computer science , systems and production university of roma , tor vergata via di tor vergata 00133 roma ( italy ) e-mail : basili @ info . utovrm . it electronic submission : electronic submission may be in either self-contained postscript or rtf formats , to basili @ info . utovrm . it for each submission - - whether hard copy or electronic - - a separate plain ascii text email message should be sent to roberto basili , containing the following information : # name : name of first author # title : title of the paper # pages : number of pages # files : name of file ( if attachments are submitted electronically ) # note : any relevant instructions # keys : keywords # email : email of the first author # abstr : abstract of the paper . . . . . . timetable : workshop announcement and call for papers : 5 january 1998 papers due : 15 february 1998 notification of acceptance : 5 march 1998 final version due : 25 march 1998 - - - - - - - - - - - - - - - - - - - - - - - - - - - - - - - - - - - - - - - - - - - - - - - - - - - - - roberto basili department of computer science , systems and production university of roma , tor vergata via di tor vergata 00133 roma ( italy ) e-mail : basili @ info . utovrm . it tel : + 39 - 6 - 7259 7391 fax : + 39 - 6 - 7259 7460 - - - - - - - - - - - - - - - - - - - - - - - - - - - - - - - - - - - - - - - - - - - - - - - - - - - - -
</t>
  </si>
  <si>
    <t xml:space="preserve">Subject: anthropological linguistics , vol . 40 , no . 3
 * * anthropological linguistics , volume 40 , number 3 ( fall 1998 ) * * contents a case of taboo - motivated lexical replacement in the indigenous languages of the caucasus , kevin tuite and wolfgang schulze the barbacoan languages of colombia and ecuador , timothy jowan curnow and anthony j . liddicoat language maintenance on the alabama - coushatta reservation , helena halmari palikur and the typology of classifiers , alexandra y . aikhenvald and diana green obituary frank t . siebert , jr . ( 1912-1998 ) , ives goddard bibliography of frank t . siebert , jr . book reviews phonologies of asia and africa ( including the caucasus ) ( alan s . kaye , editor , and peter t . daniels , technical advisor ) , michael kenstowicz nigerian pidgin ( nicholas g . faraclas ) , philip a . noss grammaticalization of the complex sentence : a case study in chadic ( zygmunt frajzyngier ) , gerrit j . dimmendaal lushootseed texts : an introduction to puget salish narrative aesthetics ( crisca bierwert , editor ) , timothy montler comparative eskimo dictionary with aleut cognates ( michael fortescue , steven jacobson , and lawrence kaplan , editors ) , jonathan david bobaljik sounds like life : sound - symbolic grammar , performance and cognition in pastaza quechua ( janis b . nuckolls ) , rosaleen howard-malverde the making of language ( mike beaken ) , derek bickerton language history , language change , and language relationship : an introduction to historical and comparative linguistics ( hans henrich hock and brian d . joseph ) , mary niepokuj the rulings of the night : an ethnography of nepalese shaman oral texts ( gregory g . maskarinec ) , john leavitt language , power , and ideology in brunei darussalam ( geoffrey c . gunn ) , peter w . martin * * * * * * * annual subscription rates ( for 4 issues ) : $ 30 for u . s . individuals ; $ 38 for non - u . s . individuals ; $ 65 for u . s . institutions ; $ 75 for non - u . s . institutions . payment should be in u . s . funds by check or postal money order made payable to anthropological linguistics . visa and mastercard are also accepted . subscriptions and inquires should be sent to : anthropological linguistics , student building 130 ( c ) , indiana university , bloomington , in 47405 usa ; fax : ( 812 ) 855-7529 ; e-mail : &lt; anthling @ indiana . edu &gt; . for abstracts and more information , visit our website at : &lt; http : / / www . indiana . edu / ~ anthling &gt;
</t>
  </si>
  <si>
    <t xml:space="preserve">Subject: speaking through the silence , laine a . berman
 speaking through the silence : narratives , social conventions , and power in java laine a . berman , school of australian and international studies , deakin university uncovering the structures and functions of conversational narratives uttered within natural social networks , laine berman shows how working-class javanese women discursively construct identity and meaning within the rigid constraints of an hierarchical social order . she does this by identifying the silences , the " unsaid " , and by revealing both the structure and function of silence in terms of its indexical reference to local meaning . it is here that the force of the javanese language as used in everyday interaction shows itself to be an extremely potent philosophical entity as well as a means of social control . thus , at least in regard to the urban poor , the book boldly questions the difference between traditional definitions of javanese elegance and oppression . this study will contribute to our understanding of the social consequences of language use , to the linguistic knowledge of indonesia and java , and to such basic linguistic issues as narrative structure and function , speech levels and styles , and indexicality features . ( oxford studies in anthropological linguistics 19 ) october 1998 276 pp . ; 8 halftones 0-19 - 510888 - 4 $ 65 . 00 oxford university press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</si>
  <si>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a minimalist approach to intrasentential code switching , jeff macswan
 macswan , jeff ; a minimalist approach to intrasentential code switching ; 0-8153 - 3274 - 2 , cloth ; pages 329 , $ 71 ; garland publishing ; outstanding dissertations in linguistics this book explores the consequences of chomsky 's minimalist program for the data of bilingual language mixture . in the model developed , lexical items may be drawn from the lexicon of either language to introduce features into the numeration which must be checked for convergence in the same way as monolingual features must be checked ( or must not " mismatch " ) . the author 's proposed disjunction theorem further provides that code switching is impossible in the computation n ' since the rule ordering ( or constraint ranking ) associated with the phonological component is not preserved under union ( code switching ) . an extensive discussion shows that the analyses of previous " constraint-oriented " proposals may be derived from the basic feature-checking apparatus of this system . an original corpus of spanish - nahuatl code switching data is additionally presented . the work also discusses applied issues in bilingualism , touching upon assessment , tracking of minority-language students , and notions of bilingual competence and attributed language " deficits . " here the author contends that code switchers are exquisitely sensitive to extremely subtle requirements of both their languages , just as monolinguals are sensitive to theirs . this book will be of interest to scholars in linguistics , bilingualism , and language education . e - mail : info @ garland . com
</t>
  </si>
  <si>
    <t xml:space="preserve">Subject: social science and conversation analysis , harvey sacks
 harvey sacks : social science and conversation analysis david silverman , goldsmiths college , london " harvey sacks , as the say , was an original . david silverman provides a thoughtful , lucid account of his penetrating work . i urge anyone concerned with occuring speech to read this book . one 's sense of how to interpret what is said will be changed . even if one does not adopt the approach , one will have an essential landmark and reference point to inform what one does oneself . " - - dell hymes , university of virginia " david silverman is to be thanked for leading the novice and the expert through the complex , heretofore underground corpus of harvey sacks 's work . finally , the social science community can study and learn from sacks 's pathbreaking studies of talk and conversational analysis . the social science community in the field of everyday life studies owes silverman a great debt . " - - norman k . denzin , university of illinois this is the first book-length introduction to the work of harvey sacks , a highly influential sociologist who prior to his tragic death in 1975 developed the theories that came to be known as conversation analysis and ethnomethodology - - theories that have grown to become extremely popular within linguistics , sociology , psychology and anthropology . this volume should be of interest to both students and scholars of conversation analysis and sacks ' work . october 1998 232 pp . 0-19 - 521473 - 0 paper $ 19 . 95 0-19 - 521472 - 2 cloth $ 39 . 95 oxford university press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</si>
  <si>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pragmatics of conditional marking , scott a . schwenter
 schwenter , scott a . ; pragmatics of conditional marking : implicature , scalarity , and exclusivity ; 0-8153 - 3309 - 9 , cloth ; pages 275 , $ 63 ; garland publishing ; outstanding dissertations in linguistics this study examines the meaning of prototypical conditional-sentence markers like english if and spanish si from a primarily pragmatic perspective . it argues that the sense of " hypotheticality " often associated with the encoded semantics of such markers is actually a pragmatic conversational implicature that is cancelable in certain discourse contexts . the analysis therefore redraws in radical fashion the semantics-pragmatics boundary as it applies to the meaning of conditional markers . a number of key implications are presented in detail . first , it is shown that " factual " if-clauses , typically considered anomalous despite their frequent occurrence in many types of discourse , fall out from the predictions made by the pragmatic view of conditional marker meaning . second , it is demonstrated that the " hypotheticality " implicature interacts with the well-known implicature of conditional perfection , and that this interaction allows one to predict when " biconditional " readings of simple conditionals will and will not arise . more generally , the model of meaning developed in this book permits clear links to be made between conditionality and other conceptual domains , such as adversativity and scalarity . these links are examined in chapters 4 and 5 using declarative-sentence uses of spanish si as the empirical testing ground . this book will be of interest to linguists working in semantics and pragmatics , discourse analysis , and hispanic linguistics . it will also appeal to scholars interested in the interface between communication and cognition . e - mail : info @ garland . com
</t>
  </si>
  <si>
    <t xml:space="preserve">Subject: phrase structures in competition : variation and change in old eng
 pintzuk , susan ; phrase structures in competition : variation and change in old english word order ; 0-8153 - 3269 - 6 , cloth ; pages 285 , $ 63 ; garland publishing ; outstanding dissertations in linguistics this book investigates variation and change in old english word order , with special emphasis on the position of the verb . it is argued that variation in surface word order is primarily a reflex of synchronic variation in underlying structure , head-initial vs . head-final . in particular , variation in the position of the verb is best explained by an analysis of competing head-initial and head-final structure within both vp and ip , with obligatory movement of the finite verb to i . together with processes of postposition , cliticization , and further verb movement from i to c in a restricted set of exceptional clause types , this derives the attested word order patterns of old english . the verb-second phenomenon in old english can then be seen to involve verb movement to clause-medial i in both main and subordinate clauses , as in yiddish and icelandic , rather than verb movement to c in main clauses only , as in german and dutch . the structural analysis is proposed on the basis of standard distributional tests used in formal syntactic theory . this structural analysis is then further supported by quantitative evidence using methodology adapted from sociolinguistic approaches to language variation and change . it is demonstrated that the frequency of i - initial structure increases during the old english period at the same rate in both main and subordinate clauses , supporting the hypothesis of identical structures and processes in the two clause types . this book with be of interest to scholars in the areas of old english syntax , germanic syntax , and syntactic variation and change . e - mail : info @ garland . com
</t>
  </si>
  <si>
    <t xml:space="preserve">Subject: second language learning theories , r . mitchell and f . myles
 second language learning theories rosamond mitchell and florence myles , both at university of southampton this text presents an accessible and concise overview of the most current theories and approaches of second language learning . it provides an up-to - date introduction to the key concepts and issues , as well as a brief history of this area of research . written for students coming to the study of linguistics for the first time , the book covers a wide range of approaches , including linguistic , cognitive , and social . ( an arnold publication ) october 1998 240 pp . ; 21 linecuts 0-340 - 66312 - x paper $ 19 . 95 0-340 - 66311 - 1 cloth $ 60 . 00 oxford university press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</si>
  <si>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uci working papers in linguistics , vol 4 , 1998
 irvine linguistics students association ( ilsa ) is pleased to announce the publication of uci working papers in linguistics volume 4 ( 1998 ) . : : : : : : : : : : : : : : : : : : : : : : : : : : : : : : : : : : : uci working papers in linguistics , volume 4 ( 1998 ) . edited by hidehito hoshi articles appearing in the fourth volume are : brian agbayani : chain types and optionality naomi harada : toward a restrictive theory of parameters : interactions between functional and lexical categories hidehito hoshi : overt case features and " bare np " - movement toru ishii : islands and movement types murat kural : verb movementin english and morphological transparency chen - sheng liu : parallelism and economy kazue takeda : single consonant reduplication and causative formation in kammu sze - wing tang : bare and not - so - bare small clauses : evidence from japanese us $ 14 , plus shipping and handling : : : : : : : : : : : : : : : : : : : : : : : : : : : : : : : : : : : also available : uci dissertations in linguistics brian agbayani ( 1998 ) . feature attraction and category movement griffith , teresa a ( 1996 ) . projecting transitivity and agreement ikawa , hajime ( 1996 ) . overt movement as a reflex of morphology ishii , toru ( 1997 ) . an asymmetry in the composition of phrase structure and its consequences li , xiaoguang ( 1997 ) . deriving distributivity in mandarin chinese takano , yuji ( 1996 ) . movement and parametric variation in syntax tang , sze - wing ( 1998 ) . parametrization of features in syntax zoerner , cyril edward ( 1995 ) . coordination : the syntax of &amp;p us $ 14 each , plus shipping and handling : : : : : : : : : : : : : : : : : : : : : : : : : : : : : : : : : : : uci working papers in linguistics , volume 3 ( 1997 ) . edited by luther chen - sheng liu and kazue takeda articles appearing in the third volume are : brian agbayani : category raising , adjunction , and minimality lisa lai - shen cheng : " partial " wh - movement naoki fukui : attract and the a - over - a principle toru ishii : the " crossing " constraint and the minimal link condition luther chen - sheng liu : light verb and accusative - ing gerund in taiwanese yuji takano : scrambling and partial object shift kazue takeda : a note on locality of category movement and feature movement sze - wing tang : the parametric approach to the resultative construction in chinese and english miyoko yashui : identification of ellipses and other empty categories us $ 14 , plus shipping and handling uci working papers in linguistics , volume 2 : proceedings of the south western optimality theory workshop ( swot ii ) . edited by brian agbayani and naomi harada us $ 12 , plus shipping and handling uci working papers in linguistics , volume 1 . edited by brian agbayani , kazue takeda and sze - wing tang us $ 12 , plus shipping and handling shipping and handling ( per item ) domestic : $ 4 ; canada : $ 6 ; mexico : $ 7 ( airmail ) , $ 5 ( surface ) ; elsewhere : $ 12 ( airmail ) , $ 7 ( surface ) * international shipping and handling rates are subject to the numbers of items ordered and location . please contact &lt; ilsa @ orion . oac . uci . edu &gt; in ordering more than one item from abroad . prepayment required . please make checks or money orders payable to ' ilsa-asuci ' . we cannot accept credit card payment . payment must be in us funds , drawn on a us bank . please allow 4 - 6 weeks for delivery . send order form and payment to : irvine linguistics students association , school of social sciences , university of california , irvine , irvine , ca 92697 , u . s . a . please address inquires to ilsa @ orion . oac . uci . edu order form customer information name : street address : city , province / state : country , zip code : telephone number : e - mail : item quantity price per item total uciwpl - 1 $ 12 $ uciwpl - 2 $ 12 $ uciwpl - 3 $ 14 $ uciwpl - 4 $ 14 $ agbayani $ 14 $ griffith $ 14 $ ikawa $ 14 $ ishii $ 14 $ li $ 14 $ takano $ 14 $ tang $ 14 $ zoerner $ 14 $ shipping : $ total : $ for more information about uci working papers in linguistics and uci dissertations in linguistics , please contact &lt; ilsa @ orion . oac . uci . edu &gt; or see ilsa 's homepage &lt; http : / / www . socsci . uci . edu / ling / ilsa / ilsahp . html &gt; . tables of contents of uciwpl and abstracts of ucidl are available in ilsa 's homepage . _ _ _ _ _ _ _ _ _ _ _ _ _ _ _ _ _ _ _ _ _ _ _ _ _ _ _ _ _ _ _ _ _ _ _ _ _ _ _ _ _ _ _ _ _ _ _ irvine linguistics students association ( ilsa ) school of social sciences university of california , irvine irvine , ca 92697-5100 , u . s . a . ilsa @ orion . oac . uci . edu http : / / www . socsci . uci . edu / ling / ilsa / ilsahp . html
</t>
  </si>
  <si>
    <t xml:space="preserve">Subject: functional phonology , paul boersma
 new from holland academic graphics : functional phonology . formalizing the interactions between articulatory and perceptual drives by paul boersma in functional phonology , paul boersma develops a theory that seeks to explain and describe the data of the languages of the world from general capabilities of human motor behaviour and perception . by separating the roles of the articulation and the audition of speech sounds , it predicts and clarifies generalizations about the organization of human speech , and solves several outstanding controversial phonological issues . providing a synthesis between the " phonetic " and " phonological " standpoints , the theory of functional phonology expresses explanatory functional principles like the minimization of articulatory effort and the minimization of perceptual confusion directly in a descriptive formal grammar , and offers a typologically and empirically adequate alternative to generative theories of autosegmental phonology and feature geometry . the subjects covered in this book include articulation and perception models , constraint-based accounts of phonetic implementation , the acquisition of articulatory and perceptual phonological feature values , an algorithm for learning stochastic grammars , the construction of phoneme inventories , circular optimization in sound change , and a determination of the fundamental principles that underlie the surface phenomena sometimes ascribed to the primitive phonological operations of spreading and the obligatory contour principle . this book will appeal to phonologists interested in the possibility that the grammar directly reflects common principles of efficient and effective communication , to phoneticians interested in the idea that phonetic explanations can be expressed as constraint interactions in a formal grammar , and to any linguist interested in the innateness debate . contents : introduction part i . representations 1 . representations and features 2 . articulation model 3 . acoustical simulation 4 . perception models 5 . test of the articulation model part ii . constraints 6 . functional optimality theory 7 . articulatory constraints 8 . perceptual contrast and faithfulness 10 . acoustical faithfulness 11 . typology and the local-ranking hypothesis 12 . corespondence 13 . degrees of specification part iii . grammar 14 . learning a production grammar 15 . how we learn variation , optionality and probability 16 . inventories 17 . sound change 18 . the obligatory contour principle 19 . spreading 20 . conclusion 1998 . xii + 494 pp . isbn 90 5569 054 6 . paperback . [ lot international series 11 . ifott / university of amsterdam dissertation . ] price for individuals ordering directly from hag : nlg 66 . 00 ( excl . p&amp;p and vat ) . holland academic graphics , the hague &lt; http : / / www . hagpub . com &gt; .
</t>
  </si>
  <si>
    <t xml:space="preserve">Subject: causal connectives have presuppositions , luuk lagerwerf
 newly available from holland academic graphics causal connectives have presuppositions effects on coherence and discourse structure by luuk lagerwerf this book is a detailed study of the discourse semantic properties of causal connectives and their presuppositions . the interpretation process of connectives like although and because , and their dutch counterparts , will be followed from the recognition of subtle meaning differences of a connective used in different contexts , an explanation for these differences in terms of presuppositions , an analysis of the way these presuppositions manipulate lexical knowledge to infer causal coherence relations and the effect of these coherence relations on antecedents of propositional anaphors in discourse structure . contents : 1 . introduction 2 . causal and contrastive relations 3 . presuppositions for causal connectives 4 . inference and enforcement 5 . causality in discourse structure 6 . conclusion 1998 . viii + 254 pp . isbn : 90 5569 053 8 . paperback . [ lot international series 10 . cls / tilburg university dissertation . ] price for individuals ordering directly from the publisher : nlg 41 . 20 ( excl . p&amp;p ) . the hague , holland academic graphics : http : / / www . hagpub . com .
</t>
  </si>
  <si>
    <t xml:space="preserve">Subject: book review
 gopnik , alison and andrew n . meltzoff ( 1997 ) words , thoughts and theories . cambridge : mit press . 268 pages . $ 14 ( paperback ) reviewd by laura wagner , university of massachusetts . gopnik and meltzoff ( g&amp;m ) have written a book that is full of ideas and information . they are interested in what our representations of the world look like and they are pushing the view they call the theory theory : that our representations are organized around theories . more than that , they argue that children 's representations of the world are also organized around theories and that developmental changes children undergo are in fact changes in their theories . even more than that , they argue that the theory revisions that children make are of precisely the same type as scientific theory revisions . that is , the difference between a 9 month old and an 18 month old is essentially the same as that between a newtonian physicist and an einsteinian physicist : they possess qualitatively different theories of how the world works . the use of " words " in the title refers to two claims that g&amp;m make : one , that children 's early vocabulary reflects technical notions in their theory du jour and two , that linguistic elements can act as part of the evidence children use in theory building . the book is divided into three sections , in addition to the introduction and conclusion . the first section addresses the theoretical commitments of the theory theory and relates it other theories of cognitive organization and development . the second section examines three domains of knowledge for evidence of children 's changing theories . the third section has a neo - whorfian flavor and addresses the question of how different languages could effect children 's theory-building . part 1 : the theory theory in this section , g&amp;m face head on what is certainly the most difficult of their claims to swallow , namely that children 's early theories about the world are qualitatively the same as scientific theories and subject to revision in the same ways . while acknowledging that there are many differences between the ways scientists and infants operate , they nevertheless maintain that they both construct the same sorts of theories in the same ways . the theories of both are abstract and general , and therefore provide a means for making predictions in a variety of domains . both groups are concerned with the match of the theory to the world and will maintain a theory only as long as the evidence supports it . when evidence mounts against a theory , the theory holder goes into a transitional state , actively seeking out new sorts of evidence , conducting experiments and developing new technical vocabulary as they settle into a new and better theory . one of g&amp;m 's strong claims is that the standard adult theory ( the so-called " folk-physics " and " folk-psychology " , e . g . ) is in principle open to revision ; it was developed in response to inadequate child theories of the world , and , as with all scientific theories , it too will be revised , if the need arises . the second chapter in this section compares the theory theory to two other prominent cognitive models , modularity and empirical generalizations ( e . g . , scripts , connectionism ) . g&amp;m do not present the theory theory as a substitute for either of these models completely but as taking over some roles from each . thus , with respect to modularity , the theory theory accounts well for many central cognitive processes and some of the less perceptually oriented modular processes ; with respect to empirical generalizations , the theory theory is better equipped to deal with things like causal linkages and can provide a deeper level of explanation in general , but such generalizations may still form an important basis for the creation of theories . part 2 : evidence for the theory theory part 2 consists of three chapters which each take on a different knowledge domain and show how the theory theory can explain children 's development in these areas . chapter 4 deals with children 's theories of appearances and addresses children 's development with respect to object permanence . chapter 5 takes on children 's theories of action and causality with animate and inanimate things . chapter 5 addresses children 's developing theories of natural kinds . each chapter discusses what the adult theory in each of these domains looks like and then marshals experimental evidence that demonstrates what the infant 's initial theory looks like and what subsequent revisions to their theory the children make . in each domain , they argue that children make crucial theory changes around the ages of 9 months and again around the age of 18 months . g&amp;m report the results from many experiments ( a large number of them conducted by g and / or m themselves ) which amply illustrate that children 's competence in these domains changes ( and improves ) with age . this experimental evidence is at times augmented with anecdotal accounts of how infants affectively interact with different tasks at different ages . g&amp;m are looking for scientific behavior from these children and it is therefore important not only that children can pass more tasks as they get older ( and their theories get better ) but that they view the tasks differently as they get older . they point to examples of emotional consternation that infants show around the time that their theories are putatively changing . thus , a 15 month old will fail to find an object that has been secretly moved to a new hiding place but will be unperturbed by her failure ; a 21 month old will find the object in the new place but will be unimpressed by her own success . an 18 month old , however , is both deeply disturbed when she fails ( and by the structure of the task as a whole ) but is joyful with success . g&amp;m argue that such affective differences reflect something like the blase-ness of normal science compared to the eureka moments that mark a theory in change . with respect to linguistics , one of the claims from these chapters is that early utterances may correspond to technical vocabulary of newly formed theories . g&amp;m 's arguments are particularly intriguing with respect to performative utterances , such as " gone " and " uhoh " which are quite frequent in the speech of 18 month olds but have been largely ignored in language acquisition studies . they claim that , for example , the emergence of the word " gone " in child speech is closely linked with children 's ability to solve an invisible displacement task ( when an object is secretly moved to a new hiding place ) . " gone " indicates an object that is out of sight for any reason , and it is in effect a technical term , reflecting a concept in the infant 's new theory . part 3 : language and thought in the previous chapters , the kinds of evidence that g&amp;m suggested were driving theory formation and revision arose primarily from children 's interactions with objects , actions and people in the world . in this chapter , g&amp;m note that language itself is part of the child 's world and different languages could in principle provide different kinds of evidence . since the children 's theories are not innately given but are presumed to be constructed on the basis of the evidence they get from the world , different kinds of linguistic evidence could lead to different theories , or at least to different rates of theory formation . they find support for the effects of language in theory building in a series of longitudinal , crosslinguistic studies looking at children acquiring korean and english . they do not cover the experiments in detail , but the gist of them appears to be that korean is more verb-centric while english is more noun-centric and this linguistic difference translates into korean children developing their theories of action more quickly than their english counterparts , who for their turn , develop their theories of natural kinds more quickly than the korean children . evaluation despite the fact that the theory theory informs an active psychological research program , this book is primarily a book of philosophy . thus , the results from a large number of experimental investigations are discussed but no one experiment is discussed in sufficient detail to be critically evaluated . any reader not already well acquainted with the cognitive developmental literature may find themselves somewhat confused ( and perhaps somewhat unconvinced ) about how g&amp;m are able to draw the conclusions that they do from the experiments reported . this problem might have been remedied to some extent by detailed explanations of one or two experiments that could act as representative examples and the use of diagrams depicting the sorts of tasks used to test infants . a few more diagrams and / or summary tables would have been helpful in general . the theory theory is dynamic in form and g&amp;m trace two or three theory changes within three different knowledge domains . the critical point about theory change comes through clearly , but many of the details get lost in the mass of information ; a summary table describing the different theories ( and perhaps the evidence that leads to theory revision ) would have been a useful reference . although g&amp;m devote an entire chapter to persuading the reader that infant theory development and scientific theory development are the same , ultimately this argument remains unconvincing and the insistence on this point throughout the book has the effect of lessening the force of their claims , rather than strengthening them . there are many reasons to be skeptical of the link between the two sets of theory builders but i think the most compelling reason to reject their argument is that it seems to do a grave injustice to the entrenchment of our folk-scientific reasoning . in a nutshell , our adult folk-science is a stable level of knowledge and may not , even in principle , be subject to revision . g&amp;m try to argue against this powerful intuition in two ways . first , they point to the fact that science has moved beyond our folk theories , so those theories can't be the last word in what is true . while i agree that einsteinian physics is probably more true ( i . e . , a better model of the world ) than my own folk-physics , i ' m still stuck with my inadequate theory . g&amp;m appeal to the division of knowledge-labor to claim that the theory really has changed at a societal level , but that only highlights the fact that for the common person , our folk-science is unrevisable . g&amp;m 's second argument that our folk-science is open to revision is that we can imagine a world that would require a different theory , and they frequently invoke the tv show star trek as illustrating such a world . this fantasy argument leaves me entirely cold , partially because i have no strong intuitions ( as g&amp;m seem to ) about , for example , the status of objects in a star trek transporter beam , and partially because i believe that they are placing far to heavy a burden on a piece of popular fiction . it should be noted , however , that rejecting the most extreme of g&amp;m 's claims does not fundamentally undermine their arguments that knowledge is organized around theories and that developmental change reflects changes in children 's theories . even if children 's theories are not of the same type as scientific theories , analyzing our knowledge in terms of some kind of theory and children 's development as some form of theory change is still a very intriguing and compelling perspective to take . in sum , g&amp;m have raised a number of extremely interesting questions about the nature of knowledge representation , the nature of theories , the nature of cognitive development and the relationship of language to cognitive development . they offer the theory theory as a way to address these questions and , although one might not believe that the theory theory actually has the answers , it is certainly an important view in the debate . reviewed by laura wagner , department of psychology , university of massachusetts - amherst . my research centers on children 's acquisition of tense and aspect .
</t>
  </si>
  <si>
    <t xml:space="preserve">Subject: association for computational linguistics
 call for tutorial proposals the acl ' 99 ( association for computational linguistics , 1999 ) program committee invites proposals for the tutorial program for acl ' 99 , to be held at the university of maryland , college park , md , usa , june 20 - - 26 , 1999 . the tutorials for acl ' 99 will be held on june 20th . each tutorial should be well-focused so that its core content can be covered in a three hour tutorial slot ( including a 30 minute break ) . in exceptional cases , 6 - hour tutorial slots are possible as well . there will be space and time for at most four three-hour tutorials . submission details proposals for tutorials should contain : * a title and brief ( &lt; 500 word ) content description of the tutorial topic . * the names , postal addresses , phone numbers , and email addresses of the tutorial speakers , with one-paragraph statement of the speaker 's ( s ' ) research interests and areas of expertise . * any special requirements for technical needs ( computer infrastructure , etc . ) proposals should be submitted by electronic mail , in plain ascii ( iso8859 - 1 ) text as soon as possible , but no later than december 18th , 1998 . the subject line should be : " acl 99 tutorial proposal " . please note : proposals will not be accepted by regular mail or fax . please submit your proposals and any inquiries to : richard sproat , acl ' 99 tutorials chair bell laboratories , lucent technologies 600 mountain avenue , murray hill , nj 07974 usa rws @ research . bell-labs . com practical arrangements accepted tutorial speakers must provide descriptions of their tutorials for inclusion in the conference registration material by march 1 , 1999 . the description must be provided in three formats : a latex version that fits onto 1 / 2 page ; an ascii ( iso8859 - 1 ) version that can be included with the email announcement ; an html version that can be included on the conference home page . tutorial speakers will provide tutorial materials , at least containing copies of the overhead sheets used , by may 1 , 1999 . finances : the current acl policy is that tutorials are reimbursed at the following rate : $ 500 per session plus $ 25 per registrant in the range 21-50 plus $ 15 per registrant in excess of 50 . note that this is per tutorial , not per presenter : multiple presenters will split the proceeds , the default assumption being an even split . the acl does not usually cover travel expenses except where the presenter ( s ) cannot get them through the usual mechanisms : for acl members we assume that they would be coming to the meeting anyway . for people who are not acl members , we would expect to pay for costs that they cannot get reimbursed elsewhere . important dates submission deadline for tutorial proposal : 18 dec 1998 notification of acceptance of tutorial proposal : 28 dec 1998 tutorial descriptions due to tutorial chair : 1 mar 1999 tutorial course material due to tutorial chair : 1 may 1999 tutorials date : 20 june 1999
</t>
  </si>
  <si>
    <t xml:space="preserve">Subject: workshop on semi - lexical heads
 * * call for papers * * workshop on semi-lexical heads tilburg university , thursday 20 may and friday 21 may 1999 invited speakers : joseph emonds ( university of durham ) hubert haider ( university of salzburg ) elisabeth loebel ( university of cologne ) semi-lexical heads the distinction between lexical / major categories , on the one hand , and functional / minor / grammatical categories , on the other , is at the heart of present-day grammatical theory , but plays an equally central role in theories on language acquisition , code switching , aphasia , etcetera . in the course of time , various diagnostic criteria have been proposed which distinguish the one class from the other : e . g . productivity , distribution , lack versus presence of semantic content . although for certain clear-cut cases ( e . g . the distinction between noun and determiner ) , this distinction is quite straightforward , there are many lexical items for which it is less easy to decide whether they side with the lexical categories or with the functional ones . the category p is a well-known case of uncertainty . although it seems less functional in a sense than a determiner , it is more " grammatical " than n , v and a . some people have argued that a distinction should be made within the class of prepositions between the lexical ones and the grammatical or functional ones ( cf . van riemsdijk 1990 ; zwarts 1992 ) this gradualness on the lexical-functional " scale " is characteristic of other categories as well and is reminiscent of ross 's ( 1972 ; 1973 ) notion of squish , which refers to degrees of nouniness ( or verbiness ) of syntactic categories . emonds ( 1985 ) speaks bout grammatical nouns , verbs , adjectives and prepositions , and also refers to them as disguised lexical categories . another appropriate term would be semi-lexical heads , i . e . heads which are hybrid in the sense that they display both lexical and functional / grammatical characteristics . what kinds of lexical items might possibly be considered semi-lexical ? for the nominal domain , emonds ( 1985 ) refers to such items as the pro-form " one " in " the good ones " , reflexive " self " ( cf . " selves " ) , and " thing " as it occurs in " something good " . classifiers and quantity-designating nominals in pseudopartitive constructions like " three grains of sand " might be considered semi-lexical as well . within the verbal domain , semi-lexical candidates might arguably be : auxiliary verbs ( see emonds 85 for this claim ) , certain verbs featuring in verb clusters in germanic verb raising constructions , verbs in serialization constructions , etcetera . within the adjectival domain , one might take such quantifiers as " many " , " few " , " much " as instances of semi-lexical adjectives . the above is just a brief sketch of potential semi-lexical heads . presumably , there are many more . here are some of the more concrete questions that might arise in the study of semi-lexical heads : v what types of semi-lexical nouns , verbs , adjectives and prepositions can be distinguished ? what distinguishes them from truly lexical categories and in what sense are they different from truly grammatical functors ? is this distinction expressed in terms of their lexical feature-composition , and if so , what features are involved ? what is their assembling property ; i . e . how do they combine in syntactic structure and how do they project syntactically ? are they involved in idiosyncratic displacement phenomenona , and if so , what feature of the semi-lexical head triggers this ? what is the licensing function of semi-lexical heads ? what makes them interpretable at the interface levels ? also from a diachronic point of view , the question arises how lexical heads develop gradually into semi-lexical ones . is there cross-linguistic variation in the range of semi-lexical heads and if so , what does this variation reside in ? besides the question of how semi-lexical heads behave in the syntactic component , questions arise about their behavior in other components : are there morphological processes characteristic of semi-lexical heads ? as concerns the lexicon , the question arises how they are stored in the lexicon and what distinguishes their lexical entry from that of truly lexical categories . abstracts : abstracts are invited for 30 minutes talks ( with an additional ten minutes for discussion ) . abstracts should be anonymous , and should be no longer than two pages , including references and examples , with margins of at least 1 - inch , font size 11 / 12 . submissions are limited to a maximum of one individual and one joint abstract per author . please provide 5 anonymous abstracts and one camera-ready original containing title , author 's name and affiliation . submissions by e-mail or fax can be accepted , provided a camera-ready original is received within one week after the deadline . a separate card should contain the title of the paper , author 's name , affiliation , address , telephone number and e-mail address . we have the intention to publish ( a selection of ) the papers . we expect to be able to partially reimburse you for travel and / or vhotel expenses , but precise figures are not available as yet . * * * * * * * * * * * deadline for receipt of abstracts : monday 1 february , 1999 . abstracts should be sent to the following address : norbert corver grammar models group department of linguistics tilburg university p . o . box 90153 5000 le tilburg the netherlands phone : + 31 13 4662773 e - mail : secretariaat . gm . fdl @ kub . nl fax : + 31-13 - 4663110 organizing committee : norbert corver &amp; henk van riemsdijk information about accommodation and travel information will be made available at the grammar models web site , which is accessible at : http : / / cwis . kub . nl / ~ fdl / research / gm / conf . htm
</t>
  </si>
  <si>
    <t xml:space="preserve">Subject: cognitive linguistics 9 : 2 ( 1998 ) , 9 : 3 ( 1998 )
 cognitive linguistics volume 9 : 2 ( 1998 ) mouton de gruyter * berlin * new york alan cienki . . . . . . . . . . . . straight : an image schema and its metaphorical extensions william croft . . . . . . . . . . linguistic evidence and mental representations squibs joseph hilferty , javier valenzuela and oscar vilarroya . . . . . . . . paradox lost david kemmerer . . . . . . . . . is syntax based on spatial image schemas in the inferior parietal cortex ? evidence against deane 's parietal hypothesis _ _ _ _ _ _ _ _ _ _ _ _ _ _ _ _ _ _ _ _ _ _ _ _ _ _ _ _ _ _ _ _ _ _ _ _ _ _ _ _ _ _ _ _ _ _ _ _ _ _ _ _ _ _ _ _ _ _ _ _ _ _ _ _ _ _ _ _ _ _ _ cognitive linguistics volume 9 : 3 ( 1998 ) mouton de gruyter * berlin * new york mira ariel . . . . . . . . . . the linguistic status of the ` here and now ' juergen bohnemeyer . . temporal reference from a radical pragmatics perspective . why yucatec does not need to express ` after ' and ` before ' scott k . lidell . . . . . grounded blends , gestures , and conceptual shifts book reviews susanne niemeyer . . . . friedrich ungerer and hans - joerg schmid , an intro - duction to cognitive linguistics pieter a . m . seuren . . bernd kortmann , adverbial subordination : a typology and history of adverbial subordinators based on european languages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this and further publications can also be ordered via world wide web : http : / / www . degruyter . com
</t>
  </si>
  <si>
    <t xml:space="preserve">Subject: koyra chiini ( songhay languages / west africa )
 jeffrey heath a grammar of koyra chiini the songhay of timbuktu 1998 . 24 x 16 cm . xvi , 453 pages . cloth dm 298 , - / approx . us $ 186 . 00 isbn 3-11 - 016285 - 7 mouton grammar library 19 mouton de gruyter * berlin * new york this volume presents the first grammar in english of a language of the songhay family of west africa . a sharp typological boundary separates koyra chiini in the timbuktu area from other songhay languages of west africa , including koroboro senni of nearby gao . for example , koyra chiini differs from these other languages in its basic constituent order ( vo ) and in its syntax of focalization and relativization ( extraction with zero traces ) . since the phonology is fairly simple , this grammar emphasizes grammatical categories and morphosyntax . topics covered in depth include pronominal categories , logophorics , np conjunction , instrumentals , aspect , the subjunctive mood , the ` all ' quantifier , serial verbs , focalization , discourse-functional particles , and relativization . there is a concluding chapter on topics in spatio-temporal and lexical semantics . though the main grammar is based squarely on the timbuktu variety , there is a short appendix on dialects farther upriver , and a long appendix on djenne chiini , a remarkable offshoot of koyra chiini spoken in the songhay enclave city of djenne . djenne chiini has seven vowel qualities to koyra chiini 's five , and has a different syntax based on in situ rather than extracted focalization and relativization . this comparative material is of special importance in that koyra chiini ( and djenne chiini ) are possible semi-creolized songhay varieties dating from the westward expansion of the songhay empire ( capital : gao ) of the late middle ages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</si>
  <si>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the collected works of bronislaw pilsudski
 alfred f . majewicz ( editor ) the collected works of bronislaw pilsudski volume 1 . the aborigines of sakhalin 1998 . 23 x 15 , 5 cm . xviii , 792 pages cloth dm 478 , - / approx . us $ 299 . 00 trends in linguistics . documentation 15 - 1 volume 2 . materials for the study of the ainu language and folklore ( cracow 1912 ) 1998 . 23 x 15 , 5 cm . xiv , 872 pages cloth dm 498 , - / approx . us $ 311 . 00 trends in linguistics . documentation 15 - 2 these two volumes open the edition of the collected works of bronislaw pilsudski , an eminent self-made scholar , whom history has proved to have been one of the most remarkable explorers of the languages and cultures of the small aboriginal peoples inhabiting the island of sakhalin and the adjacent lower amur region at the turn of the twentieth century : the sakhalin ainu , nivhgu ( gilyaks ) , oroks , olchas , and nanais . pilsudski , hardly leaving any important aspect of their life untouched , presents a versatile and incomparable image of the spiritual and material world of communities long since extinct . a small part of pilsudski 's works , written in languages ranging from german , french , and english to russian , polish and japanese appeared in small , local periodicals now constituting bibliographical rarities retrieved . for the most part , however , his writings have remained unpublished up to the present day . conceived under the auspices of the international commitee for the restoration and assessment of the work of bronislaw pilsudski ( icrap ) , this edition reconstructs pilsudski 's invaluable contribution to the humanities . at the same time it presents a reconstruction of the world of the sakhalin natives which has been absorbed by the past . volume 1 : the aborigines of sakhalin . this volume contains translations into english of the polish , russian and japanese material on , for example , the history , folklore , economic life , shamanism , sexual life , medical anthropology , and the bear festival which has been published between 1898 and 1936 , mainly in local journals which are hardly accessible today . english , french and german articles appear in the original language . volume 2 : materials for the study of the ainu language and folklore ( cracow 1912 ) . a reprint of the classic 1912 cracow edition with an accompanying index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</si>
  <si>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probus 10 : 2 ( 1998 )
 p r o b u s international journal of latin and romance linguistics volume 10 - 2 ( 1998 ) special issue ` going romance ' frank drijkoningen , brigitte kampers - manhe and jan schroten ( editors ) mouton de gruyter * berlin * new york editorial statement anna gavarro . . . . . . . . . . . . word order alternations and feature assignment in bilingual catalan acquisition luis silva - villar . . . . . . . morphology and syntax of romance imperatives : an incomplete history denis bouchard . . . . . . . . . . the distribution and interpretation of adjectives in french : a consequence of bare phrase structure paul rowlett . . . . . . . . . . . . a non-overt negative operator in french randall gess . . . . . . . . . . . . old french nocoda effects from constraint interaction m . carme picallo . . . . . . . . on the extended projection principle and null expletive subjects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</si>
  <si>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pwpl volume 5 . 1 ( proceedings of plc 22 )
 * * * * * * * * * * * * * * * * * * * * * * * * * * * * * * * * * * * * * * * * * * * * * * * * * * * * * pwpl v . 5 . 1 : proceedings of the 22nd annual * * penn linguistics colloquium * * * * * * * * * * * * * * * * * * * * * * * * * * * * * * * * * * * * * * * * * * * * * * * * * * * * * volume 5 . 1 of the university of pennsylvania working papers in linguistics , ( proceedings of the 22nd annual penn linguistics colloquium ) , is now available . 1 . dora alexopoulou : detaching discourse functions from functional projections 2 . sharon armon-lotem &amp; stephen crain : interface conditions on child language : a cross - linguistic look at genitives . 3 . ralph c . blight : formal features and movement at pf . 4 . jocelyn cohan : semantic features of determiners : toward an account for complements of d . 5 . miriam eckert : discourse deixis and anaphora resolution in german . 6 . roland hinterhoelzl : the syntax of ipp constructions and the structure of the lower middlefield in westgermanic . 7 . beth ann hockey &amp; zsuzsanna fagyal : pre - boundary lengthening : universal or language - specific ? the case of hungarian . 8 . howard lasnik : some reconstruction riddles . 9 . fengxiang li &amp; lindsay j . whaley : the life and death of derivational morphology : reduplication in oroqen . 10 . jeffrey lidz &amp; william j . idsardi : chains and phono - logical form . 11 . simona pekarek : deixis and the interactional construction of context . 12 . joan rafel : complex small clauses . 13 . ann m . reed : sloppy definites . 14 . chuanchih wang : an event syntactic account of delimitation in mandarin . 15 . susi wurmbrand : restructuring control . volumes are $ 15 us , pre-paid . please do not order by email , as we can only process prepaid orders . ( we do accept purchase orders and standing orders from institutional buyers ) . send check or money order , made out to " penn linguistics club " , to the following address : pwpl 619 williams hall university of pennsylvania philadelphia , pa 19104-6305 u . s . a . there is currently no charge for shipping &amp; handling ( this includes international orders ) . please allow 3 - 6 weeks for delivery . volume 5 . 1 was edited by alexis dimitriadis , hikyoung lee , christine moisset and alexander williams .
</t>
  </si>
  <si>
    <t xml:space="preserve">Subject: re : ter meulen 's review
 ter meulen , alice g . b . , ( 1997 ) representing time in natural language , the dynamic interpretation of tense and aspect , mit press , cambridge mass . , 160 pages , isbn 0-262 - 70066 - 2 , $ 12 . 50 ( paperback ) . reviewed by anne reboul , loria-cnrs , france . anne . reboul @ loria . fr 0 . introduction ter meulen 's book is a good introduction to the work which she has been doing during the past few years on both the representation of eventualities and temporal reasoning . the book combines her approach 's desire not to lose information previously given in discourse with semantic principles which are squarely based on situation semantics . this allows her to introduce dynamic aspect trees ( dats ) , which can loosely be described as temporal inference pumps . ter meulen points out that , though common sense reasoning plays an important role in temporal reasoning , it is not her aim to deal with it . finally the present paperback edition of the book incorporates an appendix giving some exercises on dat construction and a short account of the resemblance and difference between drt and dats . 1 . 0 book summary preface ter meulen aims to account for the linguistic and informational balance between static and dynamic information , proposing abstract semantic principles relative to tense and aspect and using tools derived from situation semantics . 1 . introduction language describes the world as being composed of two main types of temporal objects : events which introduce changes and states which do not . this linguistic capacity is accompanied by an inferential ability in interpretation of what is or is not the case when . ter meulen deals only with the simple past , the perfect , the progressive and some uses of the present , that is with tenses which indicate in which order events occur , through weak constraints on the temporal relations between events . the difference between the simple past and the perfect is aspectual , as is obvious when they are examined in the light of the difference between events and states : the simple past describes events in a context-dependent way while the perfect only gives stative information . aspect can be seen as imposing control on the flow of information and here ter meulen introduces three main universal aspectual classes , holes , filters and plugs which are closely related , respectively , to vendler 's classical ontological classes of activities ( " john ran for half an hour " ) , accomplishments ( " john built a house " ) and achievements ( " john won the race " ) . ter meulen introduces the notion of situated reasoning about time : according to her , there is a temporal vantage point in a text from which reasoning about the text can proceed . this is the first ( descriptive ) factor . the second ( aspectual ) factor is the source of information , while the third factor is perspective information . new temporal information is processed against a context ( the given ) which incorporates at least the lexicon and syntax of the language , situated and logical inference rules , other semantic constraints ( presuppositions ) , the available information and the elements of the situation of use . 2 . the aspectual verbs the aspectual verbs describe the internal structure of events and are , in english , " start " , " begin " , " commence " , " initiate " , " resume " ( for event beginnings ) , " continue " , " keep " ( for event middles ) and " end " , " finish " , " terminate " , " halt " , " cease " , " complete " ( for event endings ) . aspectual verbs describing the middle or the end of an event carry anaphoric presupposition ( assumptions about the previous existence not of an event , but of this event ) . aspectual verbs describing the onset of an event semantically have an indefinite and existential character . verbs describing the middle of an event are quantificational verbs and holes . verbs describing the ending of events may be filters or plugs depending on whether they can be finished ( plugs ) or ended ( holes ) . there are pairs of aspectual verbs linked by a semantic contrary relation , such as " start / finish " , " stop / resume " , " resume / finish " , " keep / end " , " continue / end " . in dat 's , events are complex objects , constituted of individuals , their relations and a positive or negative polarity . events can be classified in similarity classes or types based on their parts . a type consists in a relation , objects and a positive or negative polarity , indicating whether the relation holds or does not hold between the objects . types can also include parameters or indeterminate objects and can be used for any constituent apart from polarities . a given situation supports the type if it matches with its constituents . for types including parameters ( parametric types ) , support depends on the existence in the situation of some objects corresponding to the parameter and satisfying both the relation and the polarity . aspectual verbs can also be described in terms of their monotonicity : if inferences , for a given aspectual verbs , are valid from smaller parts to larger parts , the verb is monotone increasing , while if inferences are valid from larger parts to smaller parts , the verbs are monotone decreasing . ter meulen then proposes the aspectual cube , that is a cube allowing the representation of the relations between aspectual verbs as well as of their monotonicity properties . each vortex in the cube has two vertical arrows of which the first represents the dynamic plugs ( upward arrow ) / static holes ( downward arrow ) while the second represents the increasing ( upward arrow ) or decreasing ( downward arrow ) monotonicity . the cube visualizes the dynamic transitions beginning with + start ; and stopping with " end " or " finish " . its bottom corresponds to stative holes , while its top corresponds to dynamic plugs , allowing four combinations of arrows in english : dynamic plugs + increasing monotonicity , dynamic plugs + decreasing monotonicity , stative holes + increasing monotonicity , stative holes + descreasing monotonicity . external negation flips the left arrow changing the dynamicity , while internal negation flips the right arrow . finally , there is an arrow kinematics , whereby the combinations of arrow given above gives a dynamic or stative aspect , this being always determined by the right arrow ( i . e . the value of the combination is always the value of the right arrow ( upward = plug ; downward = hole ) . 3 . dynamic aspect trees ( dats ) dats are a way of graphically representing information about events in directed graphs where nodes , labeled with descriptive information , can be either holes or plugs . each dat has a unique source node ( a plug ) , which is the rightmost terminal node , corresponding to the utterance event and determining the perspective . any information in the past tense has preceded the source and is represented by nodes on a branch to the left of it . present information include the source . thus left-to - right order represents the flow of time while downward arrows represent temporal inclusion . dats are used for temporal reasoning about the past ( though they do not allow modalities and counterfactuals ) . there is also in a dat a single root node , dominating all the other nodes , including the source , and representing the entire episode described . there is also a current node , which is the last constructed one and which can opened ( hole ) or closed ( plug ) , this property determining how the next information will be processed . if the current node is a plug , the new information will be represented as a new node descending from one of the current node 's parent nodes , usually the lowest compatible parent node . simple past tense clauses introduce new nodes , while states , quantificational relations , perfect clauses with " have " and progressive clauses are introduced as stickers on the current node , if it is a plug , or on the next node , if it is a hole . stickers are portable and can be transmitted to new nodes when the dat grows . introducing a new node independent of the current one indicates a change in perspective . a path connecting a set of labeled nodes to the root is a chronoscope and the current chronoscope is the one containing the current node . compatibility relations ( which are symmetric , reflexive and transitive ) are determined both lexically and through the entailment relations between types on the same chronoscope . the notion of chronoscope is one of the main device of temporal reasoning in dats , allowing for persistence , i . e . the preservation of information . however , temporal reasoning depends on the current node , the search for a conclusion starting at the current node . dats are structured semantic objects rather than linguistic expressions and , as such they follow semantic rules . they are interpreted in event structures into which they are embedded and which allow temporal reasoning if they obey semantic constraints . interpretability for a text depends on the possibility of constructing a dat which can be embedded in an event structure obeying these constraints . an embedded dat describes an episode if the event structure in which it is embedded provides values for it . a text is true if the episode described in the dat is part of the world . 4 . states , generic information and constraints stative information are always represented as stickers on nodes in dats , but some states are more permanent than others , this difference being represented as portability conditions in perspective shifts . there are thus rules for downward portability conditions of stickers and for portability conditions for accommodation . portability conditions differ for perfect states and for progressive states . generic stative information is also represented by stickers and can be imported upward depending on whether the property is predicated under default to the members of a given category or on whether it is predicated of the category itself rather than of its members and on whether it appears in conditionals or under temporal quantification . 5 . perspectives a dat gives a certain perspective on the episode it describes and the same episode may be described in different dats , each giving a different perspective on it . this means that dats on the same episode can lead to different conclusions . changes of perspective depend on the rule used for the updating : hole or sticker rules do not change the perspective , plug or filler rules do . in other words , changes of chronoscope correspond to changes of perspective and depend on the status of the current node . there is , however , more to perspective than just creating a new chronoscope when updating the dat : the other possibility goes through perspective refinement . perspective refinement corresponds to the unplugging of a plug which turns it into a hole , allowing the addition of new information under it . the notion of perspective is strongly dependent on the compatibility of information or , more generally , on coherence and it is one of the merits of dat to allow for a more precise content to the rather slippery notion of coherence , relying on the rules for dat construction and the notion of chronoscope . perspective refinements usually correspond to flashbacks and consist of three operations : unplugging nodes in old chronoscopes , resetting the current node to an old one and making the existing nodes and the new nodes just added independent though they are dominated by the same ancestor . ter meulen proposes a tentative definition of such a flashback process . she notes that perspective allows perspective binding of np anaphora and proposes a perspective constraint to deal with it . finally ter meulen outlines the possibility of three-dimensional dats , the third dimension allowing for the representation of independent structures of nodes , though communality of the root is preserved . such three dimensional dats would be called scenarios though each part of such dats with a unique source would still describe an episode . parts of scenarios which incorporates different simultaneous episodes are scenes . 6 . a fragment of english in this chapter , ter meulen gives a syntactic and semantic account of a fragment of english , as " a laboratory environment for the theory of interpretation " ( 93 ) , as well as a recapitulation of the rules for dat construction and updating . 7 . epilogue dats allow for the simultaneous encoding of three types of information : aspectual control of information through the open / closed property of nodes , temporal part / whole relations between events , and descriptive information through the types labeling the nodes . dats are compatible with aristotelian realism as defined by barwise and perry , that is , with the view that the structure of information depends on the natural world . a distinction should be made , according to ter meulen between interpreting an utterance to extract the information it contains and evaluating the truth-value of that information . appendix in this appendix which has been added in the paperback edition , ter meulen has provided exercises on dat construction as well as a comparison between drt and dats . i will only comment on that second part of the appendix . as ter meulen notes , dats stems partly from drt . nevertheless and though dat logic is not developed enough to allow for a complete comparison , there are quite a few differences between them : dats account for inference from simple past to past perfect or progressive , for portability conditions of stative information in chronoscopes and for aspectual verbs , which drt does not ; drt accounts for temporal adverbials and for temporal interpretation of subordinate clauses , which dats do not ; dats substitute the notion of current chronoscope to the notion of temporal reference point used in drt . finally dats characterize valid logic inference as depending crucially from the current node , while drt characterizes valid logic inference classically , as logical consequence . 1 . 1 . critical evaluation ter meulen 's book is highly stimulating , original and interesting . it must be read by anyone interested in time , tense and aspect . all the criticisms which can be leveled against it come from one reason : the fact that the book is much too short . this means that though it is clear enough , it is rather difficult to read . it is also quite frustrating in that , for instance , though ter meulen does explain how to construct dats ( in chapter 3 ) and gives detailed rules , there is not enough step by step examples of dats in the book ( as for example , there was in kamp and reyle 1993 ) . in much the same way , one would have liked to have a much more detailed comparison with alternative accounts , such as drt , the parsonian account of events or , more generally , aktionsart . the appendix , which has been added in the paperback edition ( 1997 ) and which did not exist in the first hardback edition ( 1995 ) , is not really enough to satisfy both of these complaints . ter meulen 's book hints about a relation between reference to objects and reference to time ( the indefiniteness of the argument nps of a given verb may influence the interpretation of the clause , and , notably , aspect ) . all of these hints are very interesting and , again , a longer book might have given the author more scope to develop those intuitions . thus one can only hope that this interesting book will be followed by a bigger one , in which dat logic could be developed more fully , contrasted with alternative approaches and where ter meulen could describe more precisely her suggestions regarding perspective and the interaction between the semantic aspect in dats and the commonsense reasoning whose necessity she acknowledges but which she does not deal with in her book . finally , ter meulen 's book was published at the same time as pustejovsky 's work on the lexicon , thus she does n't make use of pustejovsky 's system . it would be nice to know if an intersection between these approaches can be made . references kamp , h . &amp; reyle , u . ( 1993 ) : from discourse to logic , dordrecht , kluwer . parsons , t . ( 1990 ) : events in the semantics of english , a study in subatomic semantics , cambridge mass . , mit press . pustejovsky , j . ( 1995 ) : the generative lexicon , cambridge mass . , mit press . reviewer : anne reboul , research fellow at the cnrs ( national center for scientific research ) france . phd . in linguistics , phd in philosophy , currently working in the center for computer research in nancy , in the team dedicated to man-machine dialogue . she has written quite a few papers both in french and in english , is the co-author of the dictionnaire encyclopedique de pragmatique ( paris , le seuil . english translation in preparation for basil blackwell , oxford ) and is the 1997 bronze medalist for linguistics at cnrs . anne reboul loria-cnrs bp 239 54506 vandoeuvre - les - nancy france &lt; anne . reboul @ loria . fr &gt;
</t>
  </si>
  <si>
    <t xml:space="preserve">Subject: computational linguistics / phd students
 2nd call for papers 2nd annual cluk research colloquium ( cluk = computational linguistics u . k . ) january 11th - 12th 1999 university of essex the cluk colloquia aim to offer phd students in natural language processing and related disciplines an opportunity to present and discuss their work with members of the wider research community . the colloquia are organised as mini-conferences . candidates submit an abstract , which is refereed by the cluk programme committee . presentations are held in conference style sessions , to which senior established researchers are invited . the 2nd annual cluk research colloquium will be held at the university of essex , on monday 11th and tuesday 12th of january 1999 . this year , we are pleased to announce two invited speakers to the event : professor johanna moore ( university of edinburgh ) dr rens bod ( university of leeds ) details can be found on http : / / cswww . essex . ac . uk / staff / udo / cluk . the pages will be updated on an ongoing basis . for more information about the university of essex , the campus and how to get there , see http : / / www . essex . ac . uk / about / main . html - call for papers : dates and format authors are requested to submit a 500 word abstract of their presentation ( including name , address , email address and title ) to : anne de roeck department of computer science university of essex . wivenhoe park colchester co4 3sq email : deroe @ essex . ac . uk submissions as emailed ascii text are preferred , but hardcopy format will be accepted . submission deadline : november 23rd notification of acceptance : december 14th abstracts will be refereed by the programme committee : anne de roeck , university of essex ( chair ) adam kilgarriff , university of brighton diana maynard , manchester metropolitan university mark moens , university of edinburgh nicholas ostler , linguacubun ltd . john tait , university of sunderland carole tiberius , university of brighton yorick wilks , university of sheffield the cluk committee will actively pursue a means of publishing selected full papers in a journal or monograph series . - local arrangements and cost the meeting will start at 11 am on january 11th , and will finish after lunch on january 12th . it is organised by the organising committee ( email : cluk2 @ essex . ac . uk ) : anne de roeck udo kruschwitz nick webb rachele winn - secretarial cost of participation is 55 ukp and includes tea / coffee , lunches and dinner with wine . accommodation will be in local hotels . participants are expected to book their own accommodation , though we will provide information and assist where we can . problems should be addressed to cluk2 @ essex . ac . uk . an on-line registration page can be found on our website ( see above ) .
</t>
  </si>
  <si>
    <t xml:space="preserve">Subject: semitic syntax conference &amp; morphology workshop
 call for papers conference : the syntax of semitic languages ( june 26-27 ) workshop : the morphology of semitic languages ( june 23 ) after a very successful first semitic syntax conference at usc in may 1988 , the department of linguistics at the university of illinois at urbana - champaign invites abstracts for the second semitic syntax conference to be held june 26-27 , 1999 . the conference will be preceded by a workshop on semitic morphology to be held june 23 , 1999 . both events will take place during the linguistic society of america summer institute ( june 21 - july 30 ) which will be held at the university of illinois at urbana - champaign ( website : http : / / www . beckman . uiuc . edu / linginst ) . participants will be selected on the basis of refereed anonymous abstracts , to be judged by a selection committee . each talk will be 40 minutes long with an additional 15 minutes for discussion . please send 10 copies of an anonymous abstract , at most 2 - pages long ( including examples and references ) . please enclose a 3x5 card with submission stating name of paper , name of author , affiliation and address , including e-mail address , phone number , and indicate clearly whether the paper is for the conference or the workshop . the name of the author should not appear on the abstract . submissions by e-mail or fax will not be accepted . abstracts should be postmarked no later than march 15 , 1998 , and sent to : abbas benmamoun department of linguistics 4088 flb university of illinois at urbana-champaign urbana , il 61801 usa please check out the semitic linguistics archives where unpublished papers on semitic languages can be posted and downloaded . the address is : http : / / www . usc . edu / dept / las / linguistics / semitic / please direct all inquiries about the conference and workshop to : abbas benmamoun email : e-benma @ uiuc . edu tel : ( 217 ) 333-7129 fax : ( 213 ) 333-3466 organizing committee joseph aoun ( usc ) abbas benmamoun ( uiuc ) hagit borer ( usc )
</t>
  </si>
  <si>
    <t xml:space="preserve">Subject: computational linguistics / tutorials
 call for tutorial proposals tutorials chair : richard sproat bell labs - lucent technologies rws @ research . bell-labs . com call the acl ' 99 program committee invites proposals for the tutorial program for acl ' 99 , to be held at the university of maryland , college park , md , usa , june 20 - - 26 , 1999 . the tutorials for acl ' 99 will be held on june 20th . each tutorial should be well-focused so that its core content can be covered in a three hour tutorial slot ( including a 30 minute break ) . in exceptional cases , 6 - hour tutorial slots are possible as well . there will be space and time for at most four three-hour tutorials . submission details proposals for tutorials should contain : * a title and brief ( &lt; 500 word ) content description of the tutorial topic . * the names , postal addresses , phone numbers , and email addresses of the tutorial speakers , with one-paragraph statement of the speaker 's ( s ' ) research interests and areas of expertise . * any special requirements for technical needs ( computer infrastructure , etc . ) proposals should be submitted by electronic mail , in plain ascii ( iso8859 - 1 ) text as soon as possible , but no later than december 18th , 1998 . the subject line should be : " acl 99 tutorial proposal " . please note : proposals will not be accepted by regular mail or fax . please submit your proposals and any inquiries to : richard sproat , acl ' 99 tutorials chair bell laboratories , lucent technologies 600 mountain avenue , murray hill , nj 07974 usa rws @ research . bell-labs . com practical arrangements accepted tutorial speakers must provide descriptions of their tutorials for inclusion in the conference registration material by march 1 , 1999 . the description must be provided in three formats : a latex version that fits onto v 1 / 2 page ; an ascii ( iso8859 - 1 ) version that can be included with the email announcement ; an html version that can be included on the conference home page . tutorial speakers will provide tutorial materials , at least containing copies of the overhead sheets used , by may 1 , 1999 . finances : the current acl policy is that tutorials are reimbursed at the following rate : $ 500 per session plus $ 25 per registrant in the range 21-50 plus $ 15 per registrant in excess of 50 . note that this is per tutorial , not per presenter : multiple presenters will split the proceeds , the default assumption being an even split . the acl does not usually cover travel expenses except where the presenter ( s ) cannot get them through the usual mechanisms : for acl members we assume that they would be coming to the meeting anyway . for people who are not acl members , we would expect to pay for costs that they cannot get reimbursed elsewhere . important dates submission deadline for tutorial proposal : 18 dec 1998 notification of acceptance of tutorial proposal : 28 dec 1998 tutorial descriptions due to tutorial chair : 1 mar 1999 tutorial course material due to tutorial chair : 1 may 1999 tutorials date : 20 june 1999
</t>
  </si>
  <si>
    <t xml:space="preserve">Subject: computational linguistics / general and thematic sessions
 acl ' 99 call for papers 37th annual meeting of the association for computational linguistics 20 - - 26 june , 1999 university of maryland [ you may find it easier to read this information on the web at http : / / www . mri . mq . edu . au / conf / acl99 ] 1 . paper sessions 1 . 1 topics of interest in a break with tradition , at this year 's acl conference we are experimenting with a new format . the technical sessions of the conference will be of two kinds . there will be general sessions of the kind that have formed the conference programme in the past ; however , there will also be a number of special thematic sessions , somewhat like a special issue of a journal , organised around themes proposed by members of the computational linguistics community . our aim is to incorporate some of the intensity and excitement of the traditional post-conference workshops , without replacing those workshops . the conference structure will mean that the thematic sessions will run as parallel sessions , resulting in smaller and more focussed audiences . when you submit a paper to the conference , you will need to consider whether you want to present the paper in the general sessions or in one of the thematic sessions , which are listed below . for the general sessions , papers are invited on substantial , original , and unpublished research on all aspects of computational linguistics , including , but not limited to : pragmatics , discourse , semantics , syntax and the lexicon ; phonetics , phonology and morphology ; interpreting and generating spoken and written language ; linguistic , mathematical and psychological models of language ; language-oriented information retrieval and information extraction ; corpus-based language modeling ; machine translation and translation aids ; natural language interfaces and dialogue systems ; approaches to coordinating the linguistic with other modalities in multi-media systems ; message and narrative understanding systems . papers submitted to the thematic sessions are more narrowly targeted at specific topics . the complete list of thematic sessions is as follows ; further information about each can be found at the indicated url . d1 : dialogue management in interactive spoken dialogue systems chairs : diane litman and marilyn walker motivation : the advent of real-time interactive spoken dialogue systems poses special challenges for dialogue management . topics : evaluation , dialogue strategies , repair , system integration , learning / optimizing system behavior , corpus analysis , robust processing , and the requirements dialogue places on generation , speech recognition and synthesis . http : / / www . research . att . com / ~ diane / acl99 - theme . html d2 : discourse tagging : uses , results and applications chairs : marilyn walker , julia hirschberg and owen rambow motivation : empirical approaches to discourse processing often rely on tagging texts or dialogues with discourse tags from a wide range of tag sets . topics : discourse tagging for training or testing models of discourse structure , reference , translation , speech acts , topic identification , and speech recognition . http : / / www . research . att . com / ~ walker / dtag-acl 99 . html d3 : corpus - based approaches to discourse and dialogue chair : nancy ide this theme treats corpus-based work on any aspect of discourse and dialogue analysis , including co-reference , segmentation , discourse structure , parsing , generation , etc . , especially in the light of relevance to practical applications . http : / / www . cs . vassar . edu / ~ ide / calls / acl99 - discourse . html d4 : lexicon and discourse : connections through structure and semantics chairs : laurence danlos , alistair knott , and bonnie webber motivation : with the lexicon becoming a central resource for computing properties of the sentence , one may consider similar gains for computing properties of discourse . topics : lexical semantics of discourse connectives and focus particles , discourse and lexical interpretation , lexicalized grammars for discourse . http : / / www . cogsci . ed . ac . uk / ~ alik / acltheme . html i1 : nlp techniques for cross - language information retrieval chair : douglas oard motivation : systems that use queries or examples in one natural language to find text or speech in another are becoming increasingly important . topics : nlp techniques for query translation , cognate matching and interlingual matching techniques , cross-language gisting using summarization or gloss translation . http : / / www . clis . umd . edu / conferences / acl99clir / i2 : exploring the limits of shallow parsing chair : gregory grefenstette shallow parsing techniques provide a partial analysis of the syntactic structures . theme covers research into : quantifying identifiable linguistic phenomena in a corpus ; evaluating accuracy of dependency relations extracted by shallow parsers ; approximation of full parsing with shallow parsers . http : / / www . xrce . xerox . com / research / mltt / dmhead / acl99 i3 : information extraction from spoken language data chairs : lynette hirschman and david palmer motivation : identifying relevant syntactic and semantic items ( such as names , dates , and events ) in speech data requires robust processing of misspellings , transcription errors , tokenization ambiguities and disfluencies . topics : algorithms , architectures , and evaluation techniques for noisy data information extraction vhttp : / / raven . bu . edu / conferences / acl-ie99 / i4 : natural language processing for interactive information retrieval chair : hinrich sch | tze this theme solicits papers that use nlp to enable better interactive information retrieval . examples include query analysis , disambiguation , and classification of queries into semantic hierarchies , but we are especially interested in novel ideas . ftp : / / parcftp . xerox . com / pub / qca / schuetze / acl99 . html i5 : robust sentence - level interpretation chairs : carolyn penstein rose and alon lavie in contrast to information extraction and shallow parsing techniques , in this session we focus on robust approaches to full sentence interpretation , with an emphasis on empirical evaluation . topics : pre-parsing repair , robust parsing , post-parsing repair , and user interaction . http : / / www . pitt . edu / ~ rosecp / topic . html i6 : topic detection chairs : james allan and bruce croft we examine discovering structure and themes across many texts : finding the topics that underlie the text . it includes summarization , theme extraction , tdt detection , concept extraction , high-quality clustering , and related evaluations . http : / / ciir . cs . umass . edu / acl99 l1 : parsing of inflective , agglutinative and / or free word order languages chair : jan hajic parsing of languages displaying non-analytical , non-fixed word order behavior to a large extent poses specific problems which are expected to be addressed . all aspects of dealing with such problems are welcome , including morphological , syntactic and semantic processing . http : / / ufal . ms . mff . cuni . cz l2 : mt / nlp for languages of low diffusion chairs : doug jones and boyan onyshkevych motivation : adequate large-scale mt or other nlp systems do not exist for the bulk of the world 's languages , nor are there significant on-line resources for them . topics : how to build large-scale mt / nlp systems and resources for these other languages ; how to leverage minimal resources ( including native language expertise ) l3 : word segmentation and lexical acquisition in asian languages chair : masaaki nagata motivation : exchange ideas and experiences on word segmentation among asian researchers as well as between asian and western researchers . topics : theories and applications of tokenization and dictionary construction techniques for languages that do not put space between words , such as chinese , japanese , and thai . http : / / www . milab . is . tsukuba . ac . jp / word-seg - acl99 m1 : automated analysis and evaluation of free text chairs : jill burstein and claudia leacock motivation : to bring together researchers who are interested in the evaluation of essays and other free text for purposes of assessment and instruction . topics : identification and analysis of textual features ; generation of feedback to authors ; evaluation of system results . http : / / www . ets . org / research / acl99 . html m2 : the use of large - coverage lexical resources for tagging and parsing chair : max silberztein motivation : to present dictionary-based projects and results whose starting point is either machine readable dictionaries , raw lists or large corpora topics : large-coverage lexical resources , construction of dictionaries , corpus processing http : / / www . ladl . jussieu . fr / confs / acl99 / acl99 . html m3 : prosody modelling in nlg / speech generation chairs : elke teich and sandra williams motivation : integrating natural language generation and speech synthesis . topics : reconciling syntactic , semantic and prosodic representations ; determination of intonation focus and contour according to context ; adaptations of nlg architectures for speech generation . http : / / www . mri . mq . edu . au / ~ swilliam / acl99theme / m4 : design , implementation , and uses of controlled languages chairs : tony hartley and cecile paris motivation : controlled languages are increasingly used to enhance readability , facilitate automatic processing of documents , and guide input to generation systems . important concerns are the development and enforcement of controlled languages . topics : authoring environments , design principles , corpus analysis , controlled language applications . http : / / www . itri . brighton . ac . uk / events / acl99 / clang . html m5 : computational psycholinguistics chair : philip resnik motivation : discussing empirical and theoretical studies on psychologically motivated computational models of human language processes , as opposed to nlp applications , emphasizing non-introspective data , statistical methods , and the relationship between linguistic competence and performance . topics : computational studies involving processes such as lexical access , parsing , interpretation , generation , disambiguation , acquisition . http : / / umiacs . umd . edu / ~ resnik / acl99 _ cpl / before submitting a paper to a thematic session , you should read the information about each of these themes provided on the separate web pages . during the conference itself , some sessions may be video-taped . presenters will be alerted to this possibility and will be able to request that the cameras are turned off during their presentations . 1 . 2 requirements requirements are the same regardless of whether your are submitting a paper to the general sessions or the thematic sessions ; see the separate call for student papers for information on requirements for papers submitted to the student sessions . papers should describe original work ; they should emphasize completed work rather than intended work and they should indicate clearly the state of completion of the reported results . wherever appropriate , concrete evaluation results should be included . a paper accepted for presentation at the acl meeting cannot be presented or have been presented at any other meeting with publicly available published proceedings . papers that are being submitted to other conferences must indicate this on the title page . 1 . 3 format for submission the format of submissions is the same regardless of whether your are submitting a paper to the general sessions or the thematic sessions ; see the separate call for student papers for information on requirements for papers submitted to the student sessions . authors should submit preliminary versions of their papers for review , not to exceed 3200 words ( exclusive of references ) . papers should be headed by a title page containing the paper id code ( see below ) , the names of all authors , the title , a short ( 5 line ) summary , up to five keywords specifying the subject area ( for the general sessions ) or an indication of the thematic session to which the paper is being submitted , the word count ( excluding figures and bibliography ) and a notice of multiple submission , if required . papers outside the specified length and / or without an id code are liable to rejection without review . to identify each paper , an id code must be acquired by filing an electronic paper registration form , available on the web at http : / / www . mri . mq . edu . au / conf / acl99 / register . html : on successful completion of this form an id code will be sent to the designated author by e-mail . if you cannot access the electronic paper registration form , send email to acl99 @ mri . mq . edu . au with subject idform for an automatic reply . to assist in the refereeing process , we would be very grateful if authors prepare a web-browsable ( e . g . html , postscript , pdf ) electronic version of their papers . the electronic paper registration form contains a field where you can provide this information . we strongly recommend the use of acl - standard latex ( plus bibstyle and trivial example ) or word style files for the preparation of submissions . these styles include a place for the required information such as id code and word count , and allow for a graceful transition to the style required for publication . these files are available from the conference web site at http : / / www . mri . mq . edu . au / conf / acl99 . if you cannot use the acl - standard styles directly , a description of the required format is at http : / / www . mri . mq . edu . au / conf / acl99 / style / substyle . html . if you cannot access this web page , send email to acl99 @ mri . mq . edu . au with subject substyle for an automatic reply . 1 . 4 submission and reviewing procedure the submission procedure is the same regardless of whether your are submitting a paper to the general sessions or the thematic sessions ; see the separate call for student papers for information on submission details for papers submitted to the student sessions . four ( 4 ) paper copies of each paper ( printed on both sides of the page if possible ) should be submitted to the following address : acl programme committee c / o ken church at&amp;t labs - research 180 park ave , office d235 po box 971 florham park nj 07932-0971 usa enquiries can be addressed to the programme committee by email at acl99 @ mri . mq . edu . au ( robert dale , chair and ken church , co - chair ) . in extreme cases , if you cannot make contact electronically you can reach us by sending a fax , clearly marked " acl programme committee " , to + 61 2 9850 9529 . this fax number is for information enquiries only . please note that faxed submissions of papers are not acceptable . reviewing of papers submitted to the general sessions will , as in previous years , be managed by an international conference programme committee consisting of area chairs , each of whom will have the assistance of a team of reviewers . reviewing of papers for the thematic sessions will be managed by the chairs of the thematic sessions , with the assistance of teams of reviewers ; final decisions on the technical programme content ( both general sessions and thematic sessions ) will be made by the programme committee . 1 . 5 schedule submissions must be received by january 25th 1999 . late submissions ( those arriving on or after january 26th 1999 ) will be returned unopened . acknowledgements will be emailed soon after receipt . notification of acceptance will be sent to authors ( by email ) on march 22nd 1999 . camera - ready copies of final papers prepared in a double-column format , preferably using a laser printer , must be received by may 3rd 1999 , along with a signed copyright release statement . detailed formatting guidelines will be provided to authors with their acceptance notice . the paper sessions , including general , theme and student papers , will take place on june 23rd - - 26th 1999 . 2 . student sessions there will again be special student sessions organized by a committee of acl graduate student members . acl student members are invited to submit short papers on any of the topics listed above for the general sessions . the papers will be reviewed by a committee of students and faculty members for presentation in workshop-style sessions and publication in a special section of the conference proceedings . a separate call for papers for the student sessions is being issued and is available at http : / / www . cs . utoronto . ca / ~ melanie / acl99 / . 3 . tutorials the meeting will include a programme of tutorials on june 20th 1999 immediately preceding the workshops and technical sessions , and at the same venue as the conference . a separate call for tutorial proposals is being issued and is available at http : / / www . bell-labs . com / project / tts / acl99tut . html . 4 . workshops as in other years , acl ' 99 will be accompanied by a number of workshops . these will be held on june 21st - - 22nd 1999 , immediately after the tutorials and before the technical sessions . the acl has a policy on workshops . a separate call for workshop proposals will be issued soon . 5 . demos a separate call for demo proposals will be issued at a later date . 6 . venue and local organisation the conference will be held at the university of maryland from 20th through 26th june , 1999 . the local arrangements committee is chaired by bonnie dorr ; see http : / / www . umiacs . umd . edu / research / clip / acl99 / index . html for local arrangements information . 7 . timetable the dates here pertain only to the general sessions and thematic sessions : see the separate calls for student session papers , tutorial proposals and workshops for the timetabling associated with those elements of the conference . paper submissions deadline : january 25 , 1999 notification of acceptance : march 22 , 1999 camera ready papers due : may 3 , 1999 acl ' 99 conference : june 20 - - 26 , 1999
</t>
  </si>
  <si>
    <t xml:space="preserve">Subject: cognitive linguistics
 theme session call for papers 6th international cognitive linguistics association ( icla ) conference ( stockholm , july 1999 ) typological research on signed languages : cognition and discourse structure session coordinators : sherman wilcox and terry janzen several hundred signed languages are known to exist in the world , used within communities in which the signed language is the primary language . most grammatical description of these languages , however , is not extensive , and is confined to no more than a handful of these languages . there is speculation that signed languages may share a significant number of linguistic features even when such languages are genetically unrelated , due in part to their common use of the hands and body as articulators and the eyes , rather than ears , as perceptual organs . very little actual work , however , has been carried out with respect to which specific grammatical features are shared , and which may differ . many questions surrounding the relationship between cognition and signed language structure involve the cross-linguistic typology of structural and semantic categories . it is not yet clear , however , whether certain linguistic features of signed languages emerge cross-linguistically because users of these languages employ similar articulatory and perceptual systems , and how much variation between and within particular categories exists . the purpose of this session is to focus on information processing and discourse structure as typological features among signed languages . a cognitive approach to this topic assumes that signers will structure their discourse to best represent and convey what is cognitively salient , and that the grammar that emerges within a community of language users will reflect this cognitive motivation . we invite papers which focus on cognition and features of discourse structure in a variety of signed languages , with the intention of facilitating discussion among researchers regarding typological features . abstracts ( 700 to 1400 words ) are invited , and should be submitted by november 31 to each of the following : wilcox @ unm . edu tjanzen @ post . rrcc . mb . ca = = = = = = = = = = = = = = = = = = = = = = = = = = = sherman wilcox , ph . d . associate professor dept . of linguistics university of new mexico albuquerque , nm 87131 http : / / www . unm . edu / ~ wilcox
</t>
  </si>
  <si>
    <t xml:space="preserve">Subject: semitic syntax and morphology
 call for papers conference : the syntax of semitic languages ( june 26-27 ) workshop : the morphology of semitic languages ( june 23 ) after a very successful first semitic syntax conference at uscin may 1998 , the department of linguistics at the university of illinois at urbana - champaign invites abstracts for the second semitic syntax conference to be held june 26-27 , 1999 . the conference will be preceded by a workshopon semitic morphology to be held june 23 , 1999 . both events will take place during the linguistic society of america summer institute ( june21 - july 30 ) which will be held at the university of illinois at urbana - champaign ( website : http : / / www . beckman . uiuc . edu / linginst ) . participants will be selected on the basis of refereed anonymous abstracts , to be judged by a selection committee . each talk will be 40 minutes long with an additional15 minutes for discussion . please send 10 copies of an anonymous abstract , at most 2 - pages long ( including examples and references ) . please enclose a 3x5 card withsubmission stating name of paper , name of author , affiliation and address , including e-mail address , phone number , and indicate clearly whether thepaper is for the conference or the workshop . the name of the author shouldnot appear on the abstract . submissions by e-mail or fax will not be accepted . abstracts should be postmarked no later than march 15 , 1999 , and sent to : abbas benmamoun . department of linguistics , 4088 flb . university of illinois at urbana-champaign . urbana , il 61801usa conference website : http : / / www . beckman . uiuc . edu / groups / cs / linginst / conferences / semitic . html please check out the semitic linguistics archives where unpublished papers on semitic languages can be posted and downloaded . the address is : http : / / www . usc . edu / dept / las / linguistics / semitic / please direct all inquiries about the conference and workshop to : abbas benmamoun email : e-benma @ uiuc . edu tel : ( 217 ) 333-7129 fax : ( 213 ) 333-3466 organizing committee joseph aoun ( usc ) abbas benmamoun ( uiuc ) hagit borer ( usc )
</t>
  </si>
  <si>
    <t xml:space="preserve">Subject: structure and constituency in languages of the americas
 call for papers workshop on structure and constituency in the languages of the americas to be held at the university of british columbia ( vancouver , b . c . , canada ) march 26th - 28th , 1999 * * * * * * * * * * * * * * * * invited speakers e . czaykowska-higgins ( university of victoria ) " accent and quality - sensitivity in salish stress " c . reinholtz ( queen 's university ) " aspect and negation in cree " * * * * * * * * * * * * * * * * v we invite papers which address questions of structure and constituency in the analysis of indigenous languages of north , central and south america . papers on any of the four core areas of formal linguistics ( phonetics / phonology , morphology , syntax , and semantics ) are welcome , as are papers that explore the various interfaces between these disciplines ( morphophonology , morphosyntax , syntax / semantics , semantics / discourse structure , etc . ) . the workshop is entirely open-minded as to which theoretical framework is chosen by individual presenters ( e . g . , optimality theory , head-driven phrase structure grammar , the minimalist program , or theories with a longer history ) , but presenters who work in a theory that is of recent origin ( or who work within a recent development in an established theory ) should give a brief synopsis of their chosen theoretical framework in their presentation . we are also planning a section on the analysis of texts in native american languages . participants who wish to make a presentation in this section are asked to submit a brief text ( approx . 11 / 2 pages ) in their chosen language , together with a morpheme-by - morpheme analysis and a running translation . if available , a tape-recording of the text should be played for the audience . the presentation of the text should address aspects of structure and constituency on the text-level , e . g . the coding of information structure by discourse particles , focus devices , mechanisms for topic maintenance and topic shift , etc . ( depending on the number of participants , it may be possible to present both a text and a theoretical paper , but conversely , it may be necessary to limit participants to only one presentation ( either text or theoretical paper ) ) . the workshop will be preceded by a special one-day session on thursday , march 25th 1999 , devoted to language policy and planning for indigenous languages of british columbia . workshop participants are encouraged to attend as observers . participants should send in an abstract of the presentation . abstracts should be 1 page ( a second page with references and extra examples may be included ) , and should be submitted in 4 copies with the author 's name and affiliation , at least one copy of which should be camera-ready . abstracts may also submitted by e-mail , but participants should make sure that their abstracts do not contain diacritics that e-mail cannot handle . on a vseparate submission , participants should provide the following items of information : ( i ) name ; ( ii ) address ; ( iii ) affiliation ; ( iv ) phone number ; ( v ) e-mail address . finally , limited funds may be available to partially cover travel expenses ; priority for these will be given to graduate students . indicate whether you wish to be considered for a travel subsidy , and if yes , whether you are a graduate student , postdoctoral fellow , independent scholar , sessional faculty or regular faculty . * * * * * * * * * * * * * * * * abstracts should be sent to : languages of the americas workshop attention : r . - m . dchaine department of linguistics buchanan e-270 , 1866 main mall university of british columbia vancouver , b . c . vv6t 1z1 canada the deadline for submissions ( to be received at ubc ) is friday , january 22nd , 1999 . the program will be announced in mid - february for further information , contact henry davis ( henryd @ interchange . ubc . ca ) or rose - marie dchaine ( dechaine @ interchange . ubc . ca ) . the advance registration fee for the workshop will be can $ 30 . 00 for non-students ( us $ 25 . 00 ) , and can $ 20 . 00 ( $ us12 . 00 ) for students . on - site registration will be in canadian funds only : can $ 40 . 00 for non-students , can $ 20 . 00 for students ( i . e . there is no late payment fee for students ) .
</t>
  </si>
  <si>
    <t xml:space="preserve">Subject: resource logics and minimalist grammars
 esslli ` 99 workshop on resource logics and minimalist grammars ( deadline for submissions : march 15th 1999 ) utrecht , 16-20 august 1999 organizers : christian retor ( irisa , rennes ) edward stabler ( ucla , los angeles ) url : http : / / www . irisa . fr / rlmg e - mail : rlmg @ irisa . fr a workshop held as part of the 11th european summer school in logic , language and information ( esslli ` 99 ) , august 9-20 1999 , utrecht first call for papers esslli ` 99 : the main focus of the european summer schools in logic , language and information is the interface between linguistics , logic and computation . it is organized under the auspices of the european association for logic , language and information ( folli ) . foundational , introductory and advanced courses together with workshops cover a wide variety of topics within six areas of interest : logic , computation , language , logic and computation , computation and language , language and logic . previous summer schools have been highly successful , attracting around 500 students from europe and elsewhere . the school has developed into an important meeting place and forum for discussion for students and researchers interested in the interdisciplinary study of logic , language and information . esslli-99 will take place at the university of utrecht , the netherlands , august 9-20 . in its second week it will feature a worskshop on resource logics and minimalist grammars . its aim is to provide a forum for advanced ph . d . students and other researchers to present and discuss their work on the connection between minimalist grammars and resource logics . workshop background : there has been a growing interest in connections between resource-logical theories of grammar and the minimalist grammars of the transformational tradition in syntax . a good understanding of these connections will reveal substantial differences that can be debated , and the prospects also look good for identifying a valuable common ground . in particular , the rich descriptive tradition of transformational theory may become more accessible to resource-logical frameworks , and the relatively well-understood mathematical foundations of resource-logical frameworks may stimulate a more sophisticated understanding of the mechanisms of minimalist grammars . linear logic is a neat and well studied logic from a proof theoretical perspective which is able to handle both logic for syntax ( like the lambek calculus ) and logic for semantics ( like intuitionistic logic ) , and it also appears to be a sensible framework for a logical treatment of minimalist grammars . this workshop aims to bring together phd students and other researchers in the respective traditions to explore these developments . topics of interest include but are not limited to : * applications of linear logic , multimodal categorial logic , and other resource logics to linguistic problems * formal and computational studies of minimalist and other generative grammars * studies of linguistic semantics from the perspective of either tradition * assessments of the common ground and differences among these approaches to language workshop aims : this workshop aims to : * provide a setting for researchers from various traditions to present and discuss recent work on resource logics and minimalist grammars * facilitate the exchange of ideas between researchers working in these respective areas * foster a spirit of collaborative research call for papers : researchers in the area , including phd students and young researchers , are invited to submit short papers ( between 8 and 12 pages long ) describing their thesis / research topic , approach and results . talks will be 20 minutes long , with 10 minutes for discussion / questions . authors are also encouraged to submit a list of topics they would like to see discussed at the workshop . this will help to identify issues for discussion and debate . deadline for submissions : march 15 , 1999 submissions should be sent to : rlmg @ irisa . fr submissions will be accepted in the form of either postscript or self-contained latex . authors of accepted papers will be notified by may 1st 1998 . the deadline for receipt of revised papers to appear in the workshop proceedings is june 1st 1998 . workshop format : the workshop will consist of five sessions of 90 minutes each held over five days . there will be either two or three presentations at each session with time for questions and discussion . it is hoped to have at least one invited paper from a senior researcher working in the field . publication : after the workshop , authors will have the opportunity to submit papers for possible publication in the new electronic journal " language and computation " ( http : / / www . dcs . kcl . ac . uk / journals / jlac / ) , which is supported by oxford university press . there will be more details in the next announcement . registration : workshop contributors will be required to register for esslli-99 . important dates : march 15th , 99 : deadline for submissions may 1st , 99 : notification of acceptance june 1st , 99 : deadline for final copy august 16th , 99 : start of workshop further information : to obtain further information about esslli-99 please visit the esslli-99 home page at http : / / esslli . let . uu . nl or send an email to esslli99 @ let . uu . nl . for further information on the workshop visit the site of the workshop http : / / www . irisa . fr / rlmg or send an email to rlmg @ irisa . fr
</t>
  </si>
  <si>
    <t xml:space="preserve">Subject: book : english verbs
 author : eugene m . russakovskii , associate professor , kharkov state automobile &amp; highway technical university ( xadi ) , kharkov , ukraine . title : " encyclopedia of english verb forms : rules &amp; exceptions " publishing houses : " karavella " ( kharkov , ukraine ) ; " prestige " ( moscow , russia ) year of publication : 1998 isbn 's : 966-586 - 036 - 4 , 588-569 - 009 - x language : russian ( verb tables are given in english ) price : $ 30 + shipping and handling " encyclopedia . . . " deals with all english verbs having non-standard grammatical paradigm . the book might be considered as a [ very ] far going generalization of the pages 96-120 of the well-known monograph by r . quirk , g . n . leech , s . greenbaum , and j . svartvik " a comprehensive grammar of the english language " . as the main subject of " encyclopedia . . . " is studying all english verbs with non-standard grammatical paradigm , irregular verbs are also included . one will find here 1209 irregular verbs , including 297 monomorphemic ones and 20 verbs-abbreviations . all irregular verbs are classified into 86 schemata . numerous comments related to verb forms usage are given , all schemata are described in detail . naturally , irregular verbs , can't exhaust the subject under consi - deration ! as it turned out , many questions related to non-standard verb in - flexions have been exposed by grammarians in an insufficiently severe form , and with numerous gaps ; a number of situations has not been described or those descriptions contained different errors and inaccuracies ; the set of rules regulating pronunciation and spelling of verb inflexions was non-complete ; the sets of exceptions to the formulated rules did not exist at all or contained only a small part of the corresponding verbs-exceptions . in " encyclopedia . . . " , we formulate an exhaustive set of rules regulating pronunciation and spelling of verb inflexions , both for bre and ame , taking into account all possible , sometimes rather curious , situations . every rule is supplied with the corresponding set of exceptions ( if there are any ) ; they are named " ccc " 's ( " closely complete corpora " ) in our book . numerous errors and inaccuracies ever met in related literature have been corrected in " encyclopedia . . . " . * * * * * for information on ordering please contact the author at : arus @ ilt . kharkov . ua
</t>
  </si>
  <si>
    <t xml:space="preserve">Subject: glot international
 call for squibs &gt; from lisa cheng and rint sybesma , editors of glot international next year glot international will start featuring a squib section . we invite everybody to send us squibs on any subject in any field of " theoretical " linguistics . since we appear monthly ( almost ! ) and our production time is relatively short , we will be able to publish squibs very soon after their acceptance . the review procedure we have set up is also geared at losing as little time as possible . what squibs are ? what squibs do ? squibs inspire . they present ideas , yet to be fleshed out but one at the time . they find connections between facts that nobody ever thought were related . they spell out the beginning of a new analysis , not necessarily daring . they give you new facts from old languages and old facts in a new guise . they come up with beautiful observations that somehow seem theoretically relevant as well . they tell you about wonderful problems and possibly only hint at a solution . and they have the length of one page in glot international , which is about 1500 words ( including the references ! ) . if you are interested in submitting a squib , please send us three hard copies and one soft copy to the addresses below . however , before sending us anything , please consult the guidelines for authors on the our web site ( www . hagpub . com / glot . htm ) or send us an e-mail if you prefer to receive the guidelines by e-mail or regular mail . our addresses : e-mail : glot @ rullet . leidenuniv . nl regular mail : lisng and rint sybesma glot international department of general linguistics leiden university p . o . box 9515 2300 ra leiden the netherlands * * * * * * * * * * * * * * * * * * * * * * * * * * * lisa cheng and rint sybesma editors glot international hil / department of general linguistics leiden university po box 9515 2300 ra leiden the netherlands fax : + 31-70 - 448-0177 http : / / www . hagpub . com / glot . htm
</t>
  </si>
  <si>
    <t xml:space="preserve">Subject: language acquisition and language breakdown
 call for papers : language acquisition and language breakdown 1st language aquisition , sli &amp; aphasics may 28-29 , 1999 utrecht university uil ots utrecht , the netherlands invited speakers harald clahsen ( university of essex ) stephen crain ( university of maryland , college park ) yosef grodzinsky ( tel aviv university ) herman kolk ( university of nijmegen ) christer platzack ( lund university ) call for papers over the last twenty years , a significant amount of research has been carried out in the fields of language acquisition and language impairment . with regard to the former , empirical and theoretical research projects have attempted to characterize children 's linguistic competence at various stages , and the development towards adult competence . in the field of language impairment , researchers have attempted to characterize the speech production and comprehension capacity of patients with specific linguistic disorders ( aphasic patients . ) the main goal of this research is to provide a picture of what part of the human language capacity is lost as a result of specific brain damage , and to characterize the patients ' linguistic knowledge or processing limitations in terms of a contemporary linguistic theory . a similar approach is characteristic of recent studies of children with specific language impairment ( sli ) . the question in this research is how to characterize , in linguistic terms , the deficit exhibited by this population . a comparison between the linguistic capacities of these populations has been a recurrent theme in many theoretical and experimental studies . are there interesting similarities between normally developing children , sli children and aphasics ? can the comparison between these populations tell researchers anything new about language acquisition or language breakdown ? what exactly is lost in aphasia - the knowledge of language or the capacity to implement this knowledge ? do normally developing children and sli children posses the relevant knowledge but are they unable to implement it ? if so , why ? or is their linguistic system different from the adult system ? what can the differences between impaired and unimpaired language development be attributed to ? the language acquisition and language breakdown conference , organized by the utrecht institute of linguistics in the framework of its language in use research program aims at bringing together researchers whose work focuses on the comparison of these populations . papers are invited for 30 - minute presentations ( plus 10 min for discussion ) . papers must focus on the comparison between the language capacities of any two or three of these populations : normally developing children , sli children , and people with aphasia . please send four copies of a two page anonymous abstract ( single space , including examples and references ) and one copy with your name and affiliation to : language acquisition and language breakdown utrecht university uil ots trans 10 nl-3512 jk utrecht the netherlands please include also a card with your name ( s ) , affiliation ( s ) , the title of your abstract , your e-mail ( s ) , mailing address and telephone number ( s ) . all materials must be received by february 1 , 1999 . decisions regarding acceptance / rejection will be announced by march 10 , 1999 . there is a possibility that students whose papers are accepted for presentation will be partially reimbursed for their travel expenses .
</t>
  </si>
  <si>
    <t xml:space="preserve">Subject: student conference
 call for papers for the sixth annual uta student conference in linguistics - utascil deadline for abstracts : 5pm , friday , december 11th , 1998
</t>
  </si>
  <si>
    <t xml:space="preserve">Subject: leeds working papers in linguistics and phonetics
 after a period of hibernation we are pleased to announce the resumed publication of leeds working papers in linguistics and phonetics . institutions which have an exchange agreement with leeds will receive a copy in the next few weeks . other institutions interested in starting an exchange are invited to contact the editor at the address below . for individuals who wish to purchase a copy , the price per copy is 4 pounds sterling ( within eu ) , 5 pounds sterling elsewhere ( payment in pounds sterling only , please ) . contact the editor at the address below : paul foulkes department of linguistics and phonetics university of leeds leeds ls2 9jt uk p . foulkes @ leeds . ac . uk + + + + + + + + + + + + + + + + + + + the contents of issue 6 : methodological considerations in a small-scale sociolinguistic pilot study ( louise cunningham ) english [ r ] - sandhi : a sociolinguistic perspective ( paul foulkes ) the mora , compensatory lengthening , and a two-tier theory of quantity ( anthony fox ) an unusual kind of sonority and its implications for phonetic theory ( barry heselwood ) bilingualism and diglossia in sardinia ( maria chiara la sala ) language variation and innovation in middlesbrough : a pilot study ( carmen llamas ) four past tense morphemes in khalkh mongol ( diane nelson , t . t . l . davidson , narantuya , narmandah , and judith nordby ) italian radio phone-in openings : some effects of time restrictions ( barbara settineri ) + + + + + + + + + + + + + + + + + + + + + + +
</t>
  </si>
  <si>
    <t xml:space="preserve">Subject: syntax / semantics of gradable adjectives
 kennedy , christopher ; projecting the adjective : the syntax and semantics of gradability and comparison ; 0-8153 - 3349 - 8 , cloth ; page 262 , $ 61 ; garland publishing ; outstanding dissertations in linguistics . this book investigates the core meaning and syntactic distribution of gradable adjectives : adjectives such as long , short , bright and dim , with respect to which objects can be ordered and compared . the central thesis is that gradable adjectives should be semantically characterized as measure functions : expressions that map objects onto abstract representations of measurement , or degrees . a second major claim is that degrees should be formalized as intervals on a scale , rather than discrete points , as standardly assumed . these proposals are supported by a number of empirical arguments involving the interpretation of comparative constructions in english , including scope phenomena , incommensurability , and the semantic behavior of antonymous adjectives . in addition , the semantic analysis is shown to support a straight forward compositional interpretation of syntactic representations in which adjectives project extended functional structure headed by degree morphology , thus bringing the analysis of the adjectival projection in line with current theoretical assumptions about the phrase structure and interpretation of the nominal and verbal projections . the proposals are formalized in terms of model-theoretic semantics and the principles and parameters syntactic framework . the text includes a comprehensive overview of previous approaches to the semantic analysis of gradable adjectives , as well as an introduction to some of the fundamental questions and puzzles involving the syntax and semantics of comparatives , and it presents new data which provide insight into the relation between comparatives and ellipsis . this book will be of interest to scholars in the areas of natural language semantics and the syntax-semantics interface , adjectives , comparative constructions , vagueness , antonymy , and english grammar in general . e - mail : info @ garland . com
</t>
  </si>
  <si>
    <t xml:space="preserve">Subject: linguistic theory and computational linguistics
 bod , rens ( university of amsterdam ) ; beyond grammar : an experience-based theory of language ; isbn : 1-57586 - 150 - x ( paper ) , 1-57586 - 151 - 8 ( cloth ) ; 184 pp . csli publications 1998 : http : / / csli-www . stanford . edu / publications / email : pubs @ roslin . stanford . edu . during the last few years , a new approach to linguistic analysis has started to emerge . this approach , which has come to be known under various labels such as " data-oriented parsing " , " corpus-based interpretation " and " treebank grammar " , embodies the assumption that human language comprehension and production works with representations of concrete past language experiences rather than with abstract grammatical rules . the models that instantiate this approach operate by decomposing the given representations into fragments and recomposing those pieces to analyze ( infinitely many ) new utterances . a probability model is used to choose from the collection of different fragments those that make up the most appropriate representation of an utterance . this book shows how this general approach can apply to various kinds of linguistic representations , ranging from phrase-structure trees , compositional semantic representations , dialogue representations , and lexical-functional grammar representations . the resulting models are utilized for the automatic acquisition of language , for harnessing ambiguity and for processing of spoken dialogue . experiments with these models suggest that the productive units of natural language cannot be defined by a minimal set of rules or principles , but need to be defined by a large , redundant set of previously experienced structures . bod argues that this outcome has important consequences for linguistic theory , leading to an entirely new view of the nature of linguistic competence and the relationship between linguistic theory and models of performance . * * * * * * * * * * * * * * * * * * * * * * * * * csli publications ventura hall stanford university stanford , ca 94305-4115 telephone ( 650 ) 723-1839 fax ( 650 ) 725-2166 http : / / csli-publications . stanford . edu /
</t>
  </si>
  <si>
    <t xml:space="preserve">Subject: cognitive science conference
 cogsci is an interdisciplinary research group , in which linguistics plays a major role . we would like to encourage linguists to submit papers to the conference . cognitive science society conference call for papers and proposals we are pleased to announce the twenty-first annual meeting of the cognitive science society on august 19-21 , 1999 . the conference site is vancouver , british columbia , on the downtown campus of simon fraser university . our goal in organizing this conference is to reflect the full spectrum of the many research areas in cognitive science . we welcome all submissions , and trust that multiple research themes will emerge naturally . we are especially interested in submissions in areas that have been under represented at recent conferences . there are six categories for submissions : spoken papers : 20 - minute spoken presentations ; reviewed and published as six-page papers in the proceedings . submission length : up to 2000 words . symposia : two - hour spoken presentations , including three or more well-integrated talks on a common topic ; reviewed and published as one-page abstracts in the proceedings . submission length : up to 1000 words . posters : standard poster presentations ; reviewed and published as 6 - page papers in the proceedings . submission length : up to 2000 words . abstract posters : poster presentations by full members of the society only ; not reviewed or published in the proceedings . submission length : up to 500 words . society members can submit abstracts for posters through march 6 , 1999 . tutorials : sessions devoted to technical tutorials may be offered . possible topics include hidden markov models , act model , cognitive task analysis , &amp; fmri . for more information , see http : / / www . psychology . nottingham . ac . uk / staff / ritter / cogsci99 / proposals . html workshops : sessions devoted to education in cognitive science may also be offered . proposals for " how-to " sessions on undergraduate and graduate programs of study are requested . for more information , see http : / / depts . vassar . edu / ~ cogsci / workshops . html review process : submissions for spoken papers , standard posters , and symposia will be reviewed by these criteria : technical / theoretical merit ; relevance to a broad audience of cognitive science researchers ; clarity of presentation ; significance ; and originality . * * * * * all submissions will be refereed electronically . we require camera-ready paper copies only once accepted for publication . information on electronic submission formats can be found at our conference website : http : / / www . sfu . ca / cogsci99 / conference chair : prof . martin hahn email : cogsci99 @ sfu . ca postal mail : cogsci99 , c / o philosophy dept . , simon fraser univ . , vancouver , b . c . , v5a 1s6 deadline : all submissions must be received by february 6 , 1999 , for consideration . for cognitive science society membership information , please see http : / / www . umich . edu / ~ cogsci / or , contact the society office c / o prof . colleen seifert , univ . of michigan , 525 east university , ann arbor , mi , 48109-1109 ; phone : ( 734 ) 429-9248 ; fax : ( 734 ) 763-7480 ; email : cogsci @ umich . edu
</t>
  </si>
  <si>
    <t xml:space="preserve">Subject: information and communication technology
 eurocall ' 99 ( http : / / eurocall99 . univ-fcomte . fr ) first call for papers ( deadline : 31 january 1999 ) besancon ( france ) 15 - 18 september 1999 * * * * * * * * * * * * * * * * * * * * * * * * * * * * * * * * * * * * * * * * * * * * * * * * * * * the yearly conference of the european association eurocall ( http : / / www . hull . ac . uk / cti / eurocall . htm ) will be held in besancon from wednesday 15th to saturday 18th september 1999 . this conference is a unique opportunity to encourage and disseminate state of the art research and applications for the use of computer mediated environments for language learning . i ) themes - - - - - - - main theme - - - - - - - - - - information and communication technology ( ict ) in varied language learning environments for parallel sessions and poster sessions , priority will be given to papers focussing on the contribution of ict to one of the following learning environments : - continuing education ; life - long learning / education . - vocational training . - open and distance learning . - language classrooms at primary , secondary and tertiary levels . - multimedia language laboratories ; language resource centres . - self - directed learning ; autonomous learning . the specific contribution of ict in one of these learning situations could be studied from the following points of view : development and implementation of hypermedia and multimedia systems ; the use of ict for providing a learning context ; the nature , the status and the role of those involved in the use of ict and their training ( teachers , trainers , facilitators , counsellors , tutors , etc . ) ; learner-centred approaches ; the role and place of ict within the larger framework of cultural , intercultural acquisition , and communicative or conceptual approaches . second theme - - - - - - - - - - - evaluation of language skills and language testing this theme will provide a framework for the theoretical and practical discussion of the contribution of ict to the evaluation of language skills from multiple approaches such as the enunciative / functional point of view to be found in the dcl and delf ( diplme elmentaire de langue francaise ) exams , or the points of view of language testing and adaptive testing . reports about ongoing european or national evaluation projects will be most welcome . these two main themes will underpin the whole conference , will be echoed in several pre-conference seminars and parallel sessions and will be taken up in keynote addresses . other themes - - - - - - - - - - - as well as the main and secondary conference themes described above , papers and presentations are invited , either at theoretical or practical levels , discussing innovations in the field of ict with a view to improving language learning and acquisition ; the relations between ict and learning models ; learner-system interaction or interaction between the agents ( learner , trainer , tutor , etc . ) through ict ; the integration of ict in training systems . the following list is merely intended as a guide and is not exhaustive : * computer mediated communication : theoretical models and sociological aspects of language learning on the internet ; virtual classrooms ; linguistic interactions ; dialog exchange systems ; e-mail exchanges ( tandems ) ; video-conferencing ; multi-modal exchanges ( audio , video ) ; moos ; chat systems ; whiteboards . * nlp ( natural language processing ) and language learning : corpus-based learning ; speech technology and computer assisted pronunciation and intonation ; electronic dictionaries for learners ; on-line spelling and style checkers ; help systems for writing , grammar-learning and error diagnosis . * hypermedia and multimedia systems : hypertext tools ; help systems for web browsing and editing ; study of the relations between the verbal and non-verbal in ict with a view to facilitating learning ; authoring systems ; evaluation of ict . * a learner model : towards a model of the learner in ict and language acquisition ; identification , influence and evaluation of learning strategies , cognitive styles and social factors . * didactics : didactic strategies and models ; which metalanguage in ict ? the role of culture . * teacher training : national and european policies in teacher training and the training of teachers in ict ; the new role ( s ) of teachers . organisation - - - - - - - - - - - the pre-conference day ( wednesday 15 sept . , 1999 ) will offer both workshops and seminars . the format of the seminars will be either that of a formal lesson / tutorial about one of the ict themes mentioned above , or that of exchanges on one particular theme focussing either on a synthesis of existing research or a discussion of new research paradigms . the conference itself ( from thursday 16 to saturday 18 ( am ) ) will offer papers given by guest speakers , parallel paper sessions , show and tell sessions , posters and an ongoing demo - fair . for more information about these activities , please look at our website . if you want to : - submit a proposal for a paper , poster or show and tell session , please use the form of the next message . proposals in english , french or any other european languages are welcome . - propose to run a workshop or a seminar , have a look at our guidelines for submissions on our website . key dates - - - - - - - - - 31 january 1999 : deadline for submitting paper , show and tell , poster abstracts . - 31 march 1999 : notification of panels ' decision . - 31 may 1999 : deadline for early bird registration fee . - 16 september 1999 : abstracts publication . - 31 october 1999 : deadline for submitting full papers . - mai 2000 : publication in recall or alsic journals . contacts - - - - - - - eurocall ' 99 laboratoire lib , universit de franche - comt 16 route de gray , 25030 besancon cedex , france tel : 33 3 81 66 64 53 fax : 33 3 81 66 64 50 email : eurocall99 @ lib . univ-fcomte . fr internet : http : / / eurocall99 . univ-fcomte . fr proposals for papers , posters or show and tell must use the submission form ( see below ) . sending your form - - - - - - - - - - - - - - - - the main part of the form consists of an abstract . the abstract should be 600 words long for a paper and 300 words long for a poster or a show and tell . you may use one of the three following possibilities : 1 ) the online form ( http : / / eurocall99 . univ-fcomte . fr / eng / formresu . htm ) 2 ) e-mail . send the form in the body of the e-mail ( not as an attached file ) . send your e-mail to : eurocall99 @ lib . univ-fcomte . fr 3 ) ordinary mail . send : - the form ( which includes the abstract ) on a disk using one of the following formats : word ( mac or pc ) , rtf , ascii - and a hard copy of the form . send disk + hard copy to : thierry selva eurocall99 laboratoire d ' informatique de besancon universit de franche - comt 16 , route de gray 25030 besancon cedex , france = = = = = = = = = = = = = = = = = = = = = = = = = = = = = = = = = = = = = = = = = = = = = = = = = = = = = = = = = = = = = = = = = = = = = = = = = submission form information about the main author 1 . last name , first name and address of the main author . last name : first name : address : zip : city : country : 2 . main author 's e-mail , phone number ( optional ) and fax number ( optional ) . e - mail : phone number : fax number : 3 . main author 's occupation . select among : [ ] primary / secondary school system : teacher , [ ] primary / secondary school system : teacher trainer , [ ] university : lecturer , university : training administrator , [ ] trainer for adults , [ ] researcher , [ ] software developer , [ ] publisher , [ ] student , [ ] other . 4 . biodata . please briefly describe ( 4 lines max ) your background in ict and language learning . biodata : 5 . is the main author a member of one of these associations ? ( ignore if not ) associations member of eurocall yes [ ] no [ ] ; membership no ( if known ) : member of calico yes [ ] no [ ] ; membership no ( if known ) : information about co-authors 6 . information about co-authors : only last and first names , institution and e-mail . co - authors : information about the submission 7 . type of submission . for more details , see below . paper [ ] poster [ ] show &amp; tell [ ] 8 . theme of the submission . in order to help us organise topics of the parallel sessions , first select among : main theme , second theme , or other themes , as described above . then select a sub-theme in each case , when applicable . several choices are possible . 8 . 1 main theme : [ ] information and communication technology ( ict ) in varied language learning environments if you submit within the main theme , please choose one of the following sub-themes : [ ] continuing education / life - long learning / education , [ ] vocational training , [ ] open and distance learning , [ ] language classrooms at primary / secondary / tertiary levels , [ ] multimedia language laboratories / language resource centres , [ ] self - directed learning / autonomous learning . 8 . 2 second theme : [ ] evaluation of language skills and language testing 8 . 3 other themes : [ ] if your submission belongs to " other themes " , select among the following sub-themes : [ ] computer mediated communication , [ ] nlp ( natural language processing ) and language learning , [ ] hypermedia and multimedia systems , [ ] learner modelling , [ ] didactics , [ ] teacher training , [ ] other . 9 . title of the submission . give the title in the language of the presentation . title : 10 . abstract . give the abstract in the language of the presentation . select as appropriate : * paper : 600 words * poster : 300 words * show and tell : 300 words . give a clear description of the software e . g . type , technical specification , desired learning outcomes , design principles , stage of development ( pilot or beta-testing , etc ) , evaluation of the software , and main characteristics . abstract : = = = = = = = = = = = = = = = = = = = = = = = = = end of form = = = = = = = = = = = = = = = = = = = = = = = = = = = = = = = = = details of parallel session papers , show &amp; tell and posters a ) parallel session papers parallel session papers on special themes will give researchers and practioners the opportunity to present their papers . all papers will be subject to review by the eurocall academic panel . the review selection procedure is rigorous and papers submitted after the 31st january deadline may not be considered . each presentation should last 45 minutes ( 30 minutes for the paper and 15 minutes for discussion ) . a selection of full papers will be published in recall after the conference and sent to participants , or in the french speaking online journal alsic . b ) show and tell participants who have developed an original piece of software are invited to give a 10 min talk followed by a 30 min demonstration . c ) posters participants present work in progress in the format of a poster . the selected participants can display their work and may have access to a machine in a dedicated room for demos . time slots will be allocated and scheduled everyday for informal talks . the selection procedure for show and tell and posters is the same as for papers . - - - - - - - - - - - - - - - - - - - - - - - - - - - - - - - - - - - - - - - - - - - - - - - - - - - - - - - - - - - - - eurocall ' 99 , septembre / september 1999 , besancon , france conference europeenne sur les systemes d ' information et de communication pour l ' aide a l ' apprentissage des langues . european conference on computer assisted language learning toile / web : http : / / eurocall99 . univ-fcomte . fr mel / email : eurocall99 @ lib . univ-fcomte . fr telecopie : 03 81 66 64 50 / fax : 33 3 81 66 64 50 - - - - - - - - - - - - - - - - - - - - - - - - - - - - - - - - - - - - - - - - - - - - - - - - - - - - - - - - - - - - -
</t>
  </si>
  <si>
    <t xml:space="preserve">Subject: metaphor
 first circular and call for papers 11th euro - international systemic - functional workshop metaphor in systemic-functional perspectives 14-17 july 1999 university of gent ( belgium ) call for offers of papers and workshops we invite papers and proposals for group workshops on all aspects related to metaphor as seen from various systemic-functional perspectives . further information and instructions for the submission of abstracts and workshop proposals can be found on the workshop website at : http : / / bank . rug . ac . be / mt / workshop
</t>
  </si>
  <si>
    <t xml:space="preserve">Subject: applied linguistics , teaching foreign language
 universidad de las americas , puebla de p a r t a m e n t o d e l e n g u a s fourth regional symposium on applied linguistics 21-22 may 1999 call for papers the m . a . program in applied linguistics of the department of languages of the university of the americas / la universidad de las americas invites all those interested to participate in the fourth regional symposium on applied linguistics , with special emphasis on the acquisition and teaching of foreign languages . the objective of the symposium is to provide an opportunity for academic discussion , in-depth reflexion , and development of a richer knowledge of the different modalities implicated in the processes of the acquisition and teaching of a foreign language . presentations are welcomed in english , spanish , french , and other languages on all topics within the scope of applied linguistics . in order to cover all dimensions of the problems related to the acquisition and teaching of foreign languages , the symposium organizers propose to structure the forum around sub-themes to guide the selection of presentations and plenaries . due to existence of multiple components involved in the acquisition processs and of modern approaches to the teaching of foreign languages , the following theme was chosen for 1999 : socio - cultural issues . nevertheless , note that presentations on all topics related to applied linguistics are considered as well . we welcome workshops and talks of a more theoretical nature as well as presentations aimed at classroom practices . registration and participation in the fourth regional symposium on applied linguistics where ? when ? the symposium will take place in the auditorium of la universidad de las americas - puebla , situated on the grounds of the former hacienda santa catarina martir , san andres cholula , puebla , on friday and saturday , 21-22 may 1999 . fees ? for those who wish to participate in the activities , the fees are $ 100 . 00 and $ 40 . 00 for full-time students ( note that some form of student identification is required . ) . forms of payment : cash is preferred on the first day of the symposium at registration . how ? for those who wish to attend only as participants , please inform us in advance of your intention . we accept reservations from november , 1998 . please telephone caty orozco or liliana ajuria at + 52 ( 22 ) 29-31 - 05 . for those who wish to give a presentation , please send an abstract of 250 words , indicating at the top right hand corner if it is for a workshop ( 60 mins . ) or a talk ( 30 mins . ) . here are the guidelines : 1 . send three ( 3 ) copies of an abstract of not longer than 250 words , typed , double-spaced . include a title for the abstract . 2 . give the name and academic title of each presenter . 3 . at the top left-hand corner of one of the abstracts , give the name and complete address of the main presenter . include the telephone number , fax number , and e-mail address of the main author . do not include this information on two of the abstracts . deadlines ? the abstracts must be received by the 15 of march , 1999 . regular mail , e-mail ( locastro @ mail . udlap . mx ) or faxed abstracts ( + 52 ( 22 ) 29-31 - 01 ) are acceptable . notification of acceptance to present a paper or workshop will be send out the 15 of april . presenters do not have to pay the registration fee . note that , if the guidelines are not followed as specified above , there is a risk that the abstract will not be accepted . organizing committee of the fourth regional symposium on applied linguistics departamento de lenguas , universidad de las americas ex . hacienda sta catarina martir 72820 san andres , cholula , puebla , mexico telephone : ( 22 ) 29 31 05 fax : ( 22 ) 29 31 01 virginia locastro ( 22 ) 29 31 85 locastro @ mail . udlap . mx lydia giles ( 22 ) 29 31 19 lgiles @ mail . udlap . mx magdalena mejia ( 22 ) 29 31 35 mmejia @ mail . udlap . mx symposium themes 1998 political - economis issues 1999 socio - cultural issues 2000 psychological issues 2001 technological and educational issues virginia locastro , ph . d . , ( lancaster university ) departamento de lenguas universidad de las americas 72820 puebla , mexico tel : + 52 ( 22 ) 29-31 - 05 + 52 ( 22 ) 29-31 - 85 direct fax : + 52 ( 22 ) 29-31 - 01 e-mail : locastro @ mail . pue . udlap . mx
</t>
  </si>
  <si>
    <t xml:space="preserve">Subject: conference program ( ling . symp . &amp; math . ling . )
 xxviii linguistic symposium on romance languages ( lsrl 28 ) &amp; workshop on mathematical linguistics ( wml ) conference program all talks will take place at the nittany lion inn 200 west park avenue , state college , pennsylvania 1-800 - 233-7505 or ( 814 ) 865-8500 . for additional information , consult the conference website at http : / / www . psu . edu / lsrl / thursday , april 16 , 1998 8 : 30 pm - 11 : 00 pm registration , rotunda lobby 8 : 30 pm - 9 : 00 pm refreshments , ballroom d - e 9 : 00 pm opening remarks , susan welch , dean of the college of the liberal arts , ballroom d - e 9 : 15 pm - 10 : 15 pm invited lecture , richard kayne , new york university , " clitic doubling , movement , and binding theory , " ballroom d - e friday , april 17 , 1998 8 : 00 am - 9 : 00 am coffee , tea &amp; breakfast rolls , boardrooms i &amp; ii 8 : 30 am - 11 : 30 am registration , rotunda lobby 8 : 30 am - 5 : 00 pm book exhibits , colonial rooms i &amp; ii special open workshop on mathematical linguistics title : what should linguists expect from mathematical linguistics ? boardrooms i &amp; ii chair : lisa a . reed , the pennsylvania state university 9 : 00 am carlos martin - vide , rovira i virgili university gheorghe paun , romanian academy grzegorz rozenberg , leiden university &amp; arto salomaa , university of turku " x - families : an approach to the study of families of syntactically similar languages " 10 : 00 am walter j . savitch , university of california , san diego " computational complexity in language models " 11 : 00 am - 11 : 15 am refreshment break , boardrooms i &amp; ii parallel sessions session 1 , lsrl ( boardrooms i &amp; ii ) chair : heles contreras , university of washington 11 : 15 am margarita suner , cornell university " a crosslinguistic view of object shift " 11 : 45 am jon a . franco , universidad de deusto , bilbao &amp; errapel mejias - bikandi , university of nebraska - lincoln " the presuppositionality condition on spanish clitic doubled objects " 12 : 15 pm maarten de wind , university of amsterdam &amp; holland institute of generative linguistics " deriving heavy np - shift in french " session 2 , wml ( assembly room ) chair : carlos martin - vide , rovira i virgili university 11 : 15 am relja vulanovic , kent state university " grammar efficiency and the historical development of word order in french " 11 : 45 am claude del vigna , centre national de la recherche scientifique , paris " commands as binary relations " 12 : 15 pm javier gutierrez - rexach , the ohio state university " generalized minimalist grammars " 12 : 45 pm - 1 : 45 pm lunch break session 3 , lsrl ( boardrooms i &amp; ii ) chair : grant goodall , university of texas at el paso 2 : 00 pm heles contreras , university of washington " negation in english and spanish : is there a neg - parameter ? " 2 : 30 pm ricardo etxepare , l . e . i . a . , spain " paratactic dependencies and covert merge " 3 : 00 pm raffaella zanuttini &amp; paul portner , georgetown university " the independence of specifier and head of cp " 3 : 30 pm refreshment break 3 : 45 pm invited lecture , karen zagona , university of washington " tense construal , clausal structure , and feature checking , " boardrooms i &amp; ii session 4 , wml ( assembly room ) chair : walter j . savitch , university of california , san diego 2 : 00 pm manfred kudlek , universitat hamburg carlos martin - vide , rovira i virgili university &amp; alexandru mateescu , turku centre for computer science " an infinite hierarchy of mildly context - sensitive families of languages " 2 : 30 pm jose f . quesada , centro de informatica cientifica de andalucia , sevilla " overparsing " 3 : 00 pm gerhard jager , university of pennsylvania " on the generative capacity of multi - modal categorial grammars " 3 : 30 pm valeria mihalache , turku centre for computer science " grammar systems : a cooperating distributed framework for the syntax of natural languages " 4 : 00 pm vincenzo manca , universita di pisa " logical splicing in natural languages " 4 : 30 pm - 4 : 45 pm wml closing remarks 5 : 00 pm - 6 : 00 pm reception , alumni fireside lounge 6 : 00 pm - 7 : 45 pm dinner break 7 : 30 pm - 8 : 00 pm refreshments , assembly room 8 : 00 pm - 9 : 00 pm public lecture on historical linguistics , philip baldi , the pennsylvania state university " reclaimimg the linguistic past , " assembly room saturday , april 18 , 1998 8 : 00 am - 8 : 30 am coffee , tea &amp; breakfast rolls , boardrooms i &amp; ii 8 : 30 am - 11 : 30 am registration , rotunda lobby 8 : 30 am - 5 : 00 pm book exhibits , colonial rooms i &amp; ii parallel sessions session 5 ( boardrooms i &amp; ii ) chair : margarita suner , cornell university 8 : 30 am christina m . tortora , university of michigan " on the non - existence of non - agreeing i - subjects in romance " 9 : 00 am grant goodall , university of texas at el paso " passives and arbitrary plural subjects in spanish " 9 : 30 am mihaela pirvulescu &amp; yves roberge , university of toronto " romanian , objects , and the structure of imperatives " session 6 ( assembly room ) chair : holly j . nibert , the pennsylvania state university 8 : 30 am james p . giangola , general magic , inc . " the optimization of portuguese verb representations : vowel harmony revisited " 9 : 00 am yolanda rivera - castillo , university of houston - downtown , " constraints on stem vowel alternations and dipthongization in spanish : a lexical account " 9 : 30 am viola miglio , university of maryland " towards a typology of vowel reduction phenomena in romance " 10 : 00 am refreshment break session 7 ( boardrooms i &amp; ii ) chair : sandra savignon , the pennsylvania state university 10 : 30 am marie - therese vinet , universite de sherbrooke " aspectual modification and the licensing of - tu pas in quebec french " 11 : 00 am julia herschensohn , university of washington " minimalist access to ug in l2 french " 11 : 30 am j . m . liceras , e . valenzuela , e . rosado university of ottawa &amp; l . diaz , universitat pompeu fabra , barcelona " the role of morphological paradigms in the acquisition of syntactic knowledge : n - drop and null subjects in l1 and l2 spanish " session 8 ( assembly room ) chair : mary ellen scullen , university of louisville 10 : 30 am bernard tranel , university of california , irvine " optional schwa deletion : on syllable economy in french " 11 : 00 am mariapaola d ' imperio &amp; sam rosenthall , the ohio state university " phonetics and phonology of italian main stress " 11 : 30 am randall gess , university of utah " positional faithfulness vs . cue preservation : the case of nasal sequence resolution in gallo - romance " 12 : 00 pm - 1 : 15 pm lunch break 1 : 30 pm invited lecture , donca steriade , university of california , los angeles " lexical conservatism effects in french adjectival liaison , " boardrooms i &amp; ii session 9 ( boardrooms i &amp; ii ) chair : lisa noetzel , franklin and marshall college 2 : 45 pm jairo nunes , unicamp , brazil &amp; eduardo raposo , university of california , santa barbara " ajectival agreement in portuguese inflected infinitives : against the necessity of non - trivial chains for f - checking " 3 : 15 pm aafke hulk , university of amsterdam &amp; christine tellier , universite de montreal " conflictual agreement in romance nominals " 3 : 45 pm marie claude boivin , massachusetts institute of technology " case - feature checking and its consequences : evidence from en-cliticization in french " session 10 ( assembly room ) chair : marie gillette , the pennsylvania state university 2 : 45 pm j . clancy clements , indiana university " spanish overt case marking and basic word order : a morphological approach " 3 : 15 pm vieri samek - lodovici , universitat konstanz " on ' ghost ' verbs in italian nominalizations and their relevance for the unitary base hypothesis " 3 : 45 pm anna m . thornton , universita dell ' aquila " gender and inflectional class assignment in italian nouns " 4 : 15 pm refreshment break session 11 ( boardrooms i &amp; ii ) chair : paul portner , georgetown university 4 : 30 pm liliana sanchez , carnegie mellon university , " null objects in contact varieties of spanish " 5 : 00 pm tonia bleam , university of delaware " object bare plurals in spanish and the semantics of personal a " 5 : 30 pm javier gutierrez - rexach , the ohio state university " group indefinites " session 12 ( assembly room ) chair : margaret kehoe , the pennsylvania state university 4 : 30 pm s . j . hannahs , university of durham " unexceptional exceptions and french glides " 5 : 00 pm ellen m . kaisse , university of washington " resyllabification precedes all segmental rules : evidence from argentinian spanish " 5 : 30 pm c . wiltshire &amp; e . maranzana , university of florida , gainesville " geminates and clusters in italian and piedmontese : a case for ot ranking " 6 : 00 pm - 6 : 30 pm open business meeting , boardrooms i &amp; ii 8 : 30 pm - 10 : 00 pm banquet , the tavern restaurant , 220 east college ave . sunday , april 19 , 1998 8 : 00 am - 8 : 30 am coffee , tea &amp; breakfast rolls , boardrooms i &amp; ii general session 13 ( boardrooms i &amp; ii ) chair : christine tellier , universite de montreal 8 : 30 am geraldine legendre , johns hopkins university " revisiting french stylistic and complex inversion " 9 : 00 am jose camacho , rutgers university " how similar are conjuncts ? " 9 : 30 am gorka elordieta , university of california , los angeles " morphosyntax driving phonology : the case of french liaison " 10 : 00 am refreshment break general session 14 ( boardrooms i &amp; ii ) chair : geraldine legendre , johns hopkins university 10 : 30 am virginia motapanyane , university of new brunswick , saint john " de - supines and object - to - subject raising " 11 : 00 am ana t . perez - leroux , the pennsylvania state university " possessor anaphors and the structure of dps " 11 : 30 am luis silva - villar , university of california , los angeles &amp; javier gutierrez - rexach , the ohio state university " demonstratives and feature based derivations " alternate speakers : phonology : travis bradley , the pennsylvania state university " assibilation in ecuadorian spanish : a phonology - phonetics account " semantics : elena herburger , georgetown university " lexical ambiguity is not always evil : the case of ( ni ) - ni " syntax : asun martinez - arbelaiz , michigan state university " spanish double cp : evidence against government in wh - feature selection " cecilia poletto , universita di padova &amp; raffaella zanuttini , georgetown university " the syntax of imperatives : evidence from rhaetoromance " the lsrl 28 organizing committee ( marc authier , barbara bullock &amp; lisa reed ) wishes to thank the following penn state units for their financial support of lsrl 28 : continuing and distance education the research and graduate studies office of the college of the liberal arts the department of french the department of spanish , italian , and portuguese the center for linguistics the office of international partnerships and academic linkages the department of classics and ancient mediterranean studies the department of philosophy the department of psychology we would also like to acknowledge the invaluable assistance of geoffrey conrad , lori fox benson &amp; chuck wilson in planning this meeting of the lsrl . additional thanks to the scholars who reviewed abstracts for lsrl 28 : joseph aoun , julie auger , andrea calabrese , hector campos , gennaro chierchia , heles contreras , violeta demonte , donka farkas , randall gess , grant goodall , jorge guitart , barbara hancin - bhatt , james harris , julia herschensohn , jose hualde , haike jacobs , juana liceras , john lipski , diane massam , jean - pierre montreuil , alfonso morales - front , donna jo napoli , rafael nunez - cedeno , ana perez - leroux , paul m . postal , lori repetti , yves roberge , mario saltarelli , lisa selkirk , dominique sportiche , donca steriade , margarita suner , esther torrego , bernard tranel , co vet , marie - therese vinet , amy weinberg , lydia white , karen zagona , raffaella zanuttini &amp; maria - luisa zubizarreta . finally , we wish to thank carlos martin - vide for organizing the concurrent workshop on mathematical linguistics ; robert berwick &amp; walter j . savitch for serving on the wml program committee ; and philip baldi for giving an outreach lecture .
</t>
  </si>
  <si>
    <t xml:space="preserve">Subject: head - driven phrase structure grammar
 first call for papers hpsg-99 6th international conference on head - driven phrase structure grammar university of edinburgh august 4 - 6 , 1999 the 6th international conference on hpsg will be held at the university of edinburgh , scotland , on august 4th to 6th 1999 , hosted by the human communication research centre and the department of linguistics . abstracts are solicited for 20 - minute presentations ( followed by 10 minutes of discussion ) which address linguistic , foundational , or computational issues relating to the framework of head - driven phrase structure grammar . special session and invited speakers the conference will feature a special session on grammatical interfaces , exploring the interaction of parts of the sign that encode different types of grammatical information , e . g . syntax / morphology , semantics / syntax , phonology / syntax , etc . this session will have a number of invited speakers , as well as submitted papers . the second call for papers will provide further details about the invited speakers . submissions for the session should be made in the same way as for the main session , but marked ' grammatical interfaces ' . submission details we invite e-mail submissions of abstracts for 30 - minute papers ( including questions and comments ) . a submission should consist of two parts : - an information sheet ( in ascii ) , containing the name of the author ( s ) , affiliation ( s ) , e-mail and postal address ( es ) and a title ; - an abstract , consisting of a description of not more than 5 pages ( including figures and references ) . abstracts may be either in plain ascii or in ( unix-compatible encoded ) postscript , pdf , or dvi . abstracts can be sent to hpsg99 @ cogsci . ed . ac . uk abstract submission deadline february 15th 1999 notification of acceptance april 18th 1999 publication pending final approval by the publisher , a selected number of papers will be published as a volume of the csli - series " studies in constraint - based lexicalism " , with series editors andreas kathol , jean - pierre koenig and sam mchombo . there will be a separate round of submission and reviewing for this volume after the conference . it is also hoped that a volume of papers on the topic of the special session will be published by oxford university press . programme committee philip miller ( lille , chair ) ronnie cann ( edinburgh , chair ) claire grover ( edinburgh , local arrangements ) bob borsley stephen mueller jong bok , kim adam przepiorkowski dimitra kolliakou enric vallduvi marie labelle frank van eynde bob levine shuly wintner paola monachesi further information web site for hpsg-99 : http : / / www . cogsci . ed . ac . uk / ~ hpsg99 / for further enquiries mail : hpsg99 @ cogsci . ed . ac . uk
</t>
  </si>
  <si>
    <t xml:space="preserve">Subject: metaphor / artificial intelligence and cognition
 symposium on metaphor , ai and cognition = = = = = = = = = = = = = = = = = = = = = = = = = = = = = = = = = = = = = = = at the aisb ' 99 convention , 6th - 9th april 1999 edinburgh college of art &amp; division of informatics , university of edinburgh u . k . convention url : http : / / www . dai . ed . ac . uk / daidb / people / homes / geraint / aisb99 / cfp url for this symposium : . . . same as above . . . / 08 - metaphor call for papers the convention - - - - - - - - - - - - - the aisb ' 99 convention will be held in edinburgh in april 1999 . it will consist of 13 workshops and symposia on a wide range of themes in artificial intelligence and cognitive science . an underlying theme of the convention this year is the study of creativity , though not all of the events include a creative element . further details of aisb ' 99 will be found at the conference web site , listed above . the metaphor symposium - - - - - - - - - - - - - - - - - - - - - paper submissions are invited for the symposium on metaphor , ai and cognition . metaphor has been shown to arise frequently and systematically in everyday text and speech , and in specific types of discourse such as educational interchange . it is also of great practical importance in various other areas of life , including graphical representation , music , visual art and computer interface usage . it is therefore an important concern for ai ( and cognitive science generally ) . with the increasing use of computers in society , and the increasing relevance of ai to the development of people-friendly systems , the topic of metaphor must be given much more computational attention than it has been if such systems are truly to succeed . the symposium welcomes contributions on metaphor that seek to illuminate how people or ai systems do or could process metaphor , in whatever medium or form of life it appears . field studies , corpus-based studies and linguistic or philosophical analyses are also welcome , especially if they illuminate difficult processing problems that must be faced . the more computationally , processually , representationally or mathematically specific a contribution to the workshop is , the better ; but contributions that are not specific in these regards will be considered . the areas of interest of the symposium on metaphor , ai and cognition will include , but are not limited to , the following : o handling familiar ( conventional ) metaphor o handling novel metaphor o detecting metaphor in utterances , pictures , diagrams , etc . o extracting metaphorical meaning or connotations o metaphor-based reasoning o generating metaphorical utterances , diagrams , etc . o translation of metaphorical utterances o relationship of metaphor to analogy o relationship of metaphor to literal meaning o frequency of metaphor in discourse o relationship of metaphor to lexicons o effect of metaphor on comprehension , learning , etc . o effect of metaphorical views of computation , intelligence , etc . on the conduct of ai and cognitive science o relationship of metaphor to other non-literal forms of expression or cognition . papers will be selected by anonymous peer review of extended abstracts of not more than 4 a4 pages . a cover page should be supplied listing the title , and the author 's name and affiliation , but the extended abstract itself should not identify the author . deadlines are listed in the timetable , below . programme chair : john barnden school of computer science university of birmingham u . k . j . a . barnden @ cs . bham . ac . uk http : / / www . cs . bham . ac . uk / ~ jab ( + 44 ) ( 0 ) 121-414 - 3816 programme committee : richard coyne department of architecture university of edinburgh u . k . ann dowker department of experimental psychology university of oxford u . k . mark lee school of computer science university of birmingham u . k . tony veale school of computer applications dublin city university eire . yorick wilks department of computer science university of sheffield u . k . submissions should be sent to the programme chair at the following address : school of computer science the university of birmingham edgbaston birmingham b15 2tt u . k . or by email to j . a . barnden @ cs . bham . ac . uk . the following formats are acceptable : hardcopy : 4 copies by email : plain text or unix postscript * only * . timetable submission of extended abstracts : 21 december ' 98 notification of result : 20 january ' 99 submission of camera-ready copy : 12 march ' 99
</t>
  </si>
  <si>
    <t xml:space="preserve">Subject: semantics : m . honcoop , dynamic excursions on weak islands
 from holland academic graphics dynamic excursions on weak islands by martin honcoop dynamic excursions on weak island investigates the phenomenon of weak islands within the framework of dynamic semantics . weak islands are contexts that are transparent with respect to some , though not all quantificational dependencies that involve an operator and a variable-expression . specifically , this book explores the consequences of the novel claim that weak islands reduce to the same principles of dynamic semantics that account for inaccessibility . in addition , it examines in both empirical and theoretical terms the precise relationship between the dynamic theory of weak islands and the algebraic semantic approach developed by szabolcsi &amp; zwarts ( 1993 ) . this inquiry leads to a number of further developments of dynamic semantics , such as an intensional version of existential disclosure and an algorithm for computing the dynamic properties of an expression on the basis of its boolean properties . contents : 1 . preamble : a semantic account of weak islands 2 . a dynamic semantics 3 . dynamic binding across weak islands algaebraic versus dynamic perspectives on weak islands 5 . summary and conclusions 1998 . xx + 218 pp . isbn : 90 5569 056 2 . paperback . [ lot international series 13 . hil / leiden university dissertation . ] price for individuals ordering directly from the publisher : nlg 38 . 40 . holland academic graphics &lt; http : / / www . hagpub . com &gt; po box 53292 2505 ag the hague the netherlands
</t>
  </si>
  <si>
    <t xml:space="preserve">Subject: socioling : m . vd haagen , caught between norms : american or british
 &gt; from holland academic graphics : the english pronunciation of dutch learners caught between norms monique van der haagen this book aims to show to what extent this is true that the english pronunciation of young dutch speakers sounds more and more american . it reports on the english pronunciation of 204 secondary school pupils in amsterdam , groningen , venlo and nijmegen . in addition , it investigates what character traits these pupils associate with male and female speakers of british and american english . this was done by means of a listening test in which the pupils judged a total of twelve speakers of both varieties on a number of such traits . finally , it attempts to relate the pupils ' pronunciation to the results of attitude as well as preference tests . the production data reveal that in free speech 40 % of the occurrences of the variables investigated show an american pronunciation . the preference test shows that the pupils regard british english as the norm , but that there is a shift in preference towards american english for most of the variables . the attitude test showed that americans and britons were considered equal in social status , but americans are considered more dynamic , especially female speakers . there was a considerable difference between learners from different educational levels , and between learners from different geographical areas , but , contrary to the usual sociolinguistic finding , there was no difference between male and female subjects in any of the tests . contents : 1 . introduction 2 . method 3 . pronunciation 4 . attitudes 5 . recognition and preference 6 . conclusion 1998 . viii + 138 pp . isbn : 90 5569 055 4 . paperback . [ lot international series 12 . cls / nijmegen university dissertation . ] price for individuals ordering directly from the publisher : nlg 29 . 60 . holland academic graphics &lt; http : / / www . hagpub . com &gt; po box 53292 2505 ag the hague the netherlands fax : + 31 70 448 0177
</t>
  </si>
  <si>
    <t xml:space="preserve">Subject: consciousness conference announcement
 society for the anthropology of consciousness a section of the american anthropological association spring annual conference 1999 call for papers march 24-28 , 1999 university of california , berkeley the faculty club conference theme manifestations of human consciousness through culture abstracts will be considered only if accompanied with full registration payment . please send your request for a registration packet to : helmut wautischer , program chair department of philosophy sonoma state university 1801 e . cotati ave . rohnert park , ca 94928 fax ( 707 ) 664-2505 wautisch @ sonoma . edu the deadline for submission of abstracts plus dues is monday , january 11 , 1999 . please request your registration packet before the 30th of november to assure timely processing during the holiday season . requests and inquiries after december 1st can be received and processed only via e-mail . for anyone wishing to do papers in the general area of language and consciousness , please cc : me at dalford @ haywire . csuhayward . edu
</t>
  </si>
  <si>
    <t xml:space="preserve">Subject: malay / indonesian linguistics symposium
 the third symposium on malay / indonesian linguistics 24-25 august 1999 amsterdam , the netherlands short reminder : persons wishing to present a paper at the symposium are invited to submit a one-page abstract , by regular mail , email , or fax , to david gil , at any of the addresses below . deadline for submission of abstracts : 15 may 1999 early submission of abstracts is encouraged . for additional information , including the full text of the call for abstracts , plus occasional updates , visit the symposium webpage : http : / / www . ling . udel . edu / pcole / malayindonesian3 / index . htm david gil department of linguistics max planck institute for evolutionary anthropology inselstrasse 22 , d-04103 leipzig , germany telephone : 44-341 - 9952310 fax : 44-341 - 9952119 email : gil @ eva . mpg . de
</t>
  </si>
  <si>
    <t xml:space="preserve">Subject: 1998 tls : exploring the boundaries between phonetics and phonology
 1998 conference of the texas linguistics society exploring the boundaries between phonetics and phonology march 13-15 , 1998 the university of texas at austin - - - - - - - - - - - - - - - - - - - - - - - - - - - - - - - - - - - - - - - - - - - - - - - - - - - - - - - - - - - - - - - - - - - - - - - - - - - friday , march 13th * 8 : 45 - 9 : 45 registration and coffee * 9 : 45 - 10 : 00 opening remarks * 10 : 00 - 10 : 40 natasha warner ( university of california , berkeley ) o integrating speech perception and formal phonology * 10 : 40 - 11 : 20 randall gess ( university of utah ) o phonetics vs . phonology in sound change : what ot has to say 11 : 20 - 11 : 30 break * 11 : 30 - 12 : 10 lisa lavoie ( cornell university ) o effects of prosodic structure on phonetic and phonological consonant weakening * 12 : 10 - 12 : 50 tivoli majors ( university of texas at austin ) o the parallel role of stress in vowel harmony and v - v coarticulation 12 : 50 - 2 : 30 lunch * 2 : 30 - 3 : 10 kenneth de jong ( indiana university ) bushra zawaydeh ( indiana university ) o a sketch of arabic stress and durational structure * 3 : 10 - 3 : 50 anna bosch ( university of kentucky ) kenneth de jong ( indiana university ) o syllables and supersyllables : evidence for low level phonological domains 3 : 50 - 4 : 00 break * 4 : 00 - 5 : 00 keynote address : abigail cohn ( cornell university ) saturday , march 14th 8 : 30 - 9 : 00 registration and coffee * 9 : 00 - 10 : 00 keynote address : patricia keating ( ucla ) 10 : 00 - 10 : 10 break * 10 : 10 - 10 : 50 robert j . podesva ( cornell university ) o an acoustic analysis of buginese consonants * 10 : 50 - 11 : 30 bill ham ( cornell university ) o some effects of language - specific timing strategies on vowel duration 11 : 30 - 1 : 00 lunch * 1 : 00 - 1 : 40 bushra zawaydeh ( indiana university ) o the natural class guttural : endoscopic and acoustic evidence * 1 : 40 - 2 : 20 madelaine plauche ( university of california , berkeley ) o glottalized sonorants in yowlumne * 2 : 20 - 3 : 00 ioana chitoran ( dartmouth college ) o georgian harmonic clusters : phonetic cues to phonological patterns 3 : 00 - 3 : 10 break * 3 : 10 - 3 : 50 chip gerfen ( university of north carolina , chapel hill ) paul denisowski ( university of north carolina , chapel hill ) o h ( igh ) - h ( igh ) , l ( ow ) - l ( ow ) , w ( hats ) - w ( hat ) ? * 3 : 50 - 4 : 30 scott myers ( university of texas at austin ) o surface underspecification of tone in chichewa saturday night : party ! sunday , march 15th 8 : 30 - 9 : 00 coffee * 9 : 00 - 10 : 00 keynote address : janet pierrehumbert ( northwestern university ) 10 : 00 - 10 : 10 break * 10 : 10 - 10 : 50 ayako tsuchida ( rutgers university ) o phonetic and phonological vowel devoicing in japanese * 10 : 50 - 11 : 30 allyson carter ( university of arizona ) o the phonetic manifestation of unfooted syllables : evidence from young childrens weak syllable omissions * 11 : 30 - 12 : 10 iris smorodinsky ( haskins laboratories &amp; yale university ) o the phonology and phonetics of schwa in parisian french : an articulatory analysis for more information , see our website at : http : / / uts . cc . utexas . edu / ~ tls /
</t>
  </si>
  <si>
    <t xml:space="preserve">Subject: slavic languages
 3rd european conference on formal description of slavic languages 1 - 3 december , 1999 hosted by the university of leipzig the slavic department of the university of leipzig is pleased to announce the 3rd european conference on formal description of slavic languages ( fdsl - 3 ) . abstracts are invited for 30 - minute talks ( 20 - minute presentation plus 10 minutes for discussion ) on the syntax , morphology , phonology , semantics , and psycholinguistics of slavic languages . presentations will be in any slavic language , english or german . deadline for receipt of abstracts : may 30 , 1999 how to submit abstracts : abstract submission must be by post ( email submissions will not be accepted ) . send 4 copies of an anonymous one-page abstract to the postal address below . one additional page with references , figures and data ( no text ) may be appended , if necessary . please include an extra sheet of paper with : - title of paper - your name ( and title ) - complete mailing address and affiliation ( or home address , if necessary ) - telephone and fax numbers - email address ( and url of personal homepage ) authors whose abstracts are accepted will be notified in mid - july 1999 . those interested in attending fdsl - 3 are invited to register their email and / or postal addresses at the conference address below ( email is preferred for all communication except submission of abstracts ) . additional information is available at the fdsl - 3 web site : &lt; http : / / www . uni-leipzig . de / ~ jungslav / fdsl / fdsl - 3 / fdsl - 3 . html organizing committee : gerhild zybatow , uwe junghanns , grit mehlhorn , luka szucsich postal address : universitaet leipzig institut fuer slavistik fdsl - 3 organizing committee augustusplatz 9 04109 leipzig germany email : &lt; fdsl - 3 @ rz . uni-leipzig . de &gt; phone : + + 49-341 - 97 37 450 , - 454 fax : + + 49-341 - 97 37 499
</t>
  </si>
  <si>
    <t xml:space="preserve">Subject: interdisciplinary approaches to latin america
 crossing boundaries : interdisciplinary approaches to latin america 29th june - 2nd july 1999 call for papers this international conference aims to explore some of the contemporary cultural debates taking place about latin america and to draw together the various strands of those debates in a multidisciplinary forum . papers might consider the various issues around modernization , hybridity , or transculturation as they apply to various fields of study . papers would be welcome in any of the following fields : cultural studies , literature ( particularly those looking at trends in contemporary narrative including neo-avantgarde and popular fiction ) , drama studies , cinema , gender studies , popular culture , comparative literature , anthropology , ethnography , sociology , linguistics , economics , politics and / or law . symposia proposed so far include ' exile : the latin american experience ' , ' indigenismo &amp; negrismo ' , ' u . s . &amp; latin america ' . papers should be no longer than 20 minutes . abstracts of no more than 200 words in english , spanish or portuguese should be sent , preferably by email , to the conference organisers ( see below ) , department of languages and cultural studies , university of limerick , ireland by the 31st of january 1999 . conference organizers nuala finnegan , kate quinn , nancy serrano , department of languages and cultural studies , university of limerick , limerick , ireland . tel . 353 61 202700 fax : 353 61 330316 email : nuala . finnegan @ ul . ie , kate . quinn @ ul . ie , nancy . serrano @ ul . ie - - - - - - - - - - - - - - - - - - - - - - for updates etc . , please visit our webpage : http : / / www . ul . ie / ~ neylonm / conf . html mr . michele j . neylon , department of language &amp; cultural studies , university of limerick , limerick , ireland tel . 353-61 - 202670 http : / / www . ul . ie / ~ neylonm / index . html _ _ _ _ _ _ _ _ _ _ _ _ _ _ _ _ _ _ _ _ _ _ _ _ _ _ _ _ _ _ _ _ _ _ _ _ _ _ _ _ _ _ _ _ _ _ _ _ _ _ _ _ _ _ _ _ _
</t>
  </si>
  <si>
    <t xml:space="preserve">Subject: 2nd call : germanic linguistics annual conf
 2nd call for papers germanic linguistics annual conference-5 ( glac - 5 ) will take place at the university of texas at austin , april 16-18 , 1999 . invited keynote speakers : prof . harald clahsen , university of essex prof . geoffrey russom , brown university we invite colleagues at all levels ( faculty and graduate students ) to submit abstracts for 30 - minute papers on any linguistic or philological aspect of any historic or modern germanic language or dialect , including english ( to 1500 ) and the extraterritorial varieties . papers from a range of linguistic subfields , including phonetics , phonology , morphology , syntax , semantics , sociolinguistics , language acquisition , contact , and change , as well as differing theoretical approaches , are especially welcome . please send to the address below a one-page , 12 - point font abstract that is headed only by the title of your paper , as well as a separate 3 " x 5 " index card with your name , institutional affiliation , mailing address , phone / fax numbers , e-mail address , and the title of your paper . submissions must be received by january 2 , 1999 . notifications of acceptance will be sent out by february 1 , 1999 . glac - 5 department of germanic studies e . p . schoch 3 . 102 university of texas at austin austin , texas 78712 for more information , e-mail prof . mark l . louden ( louden @ mail . utexas . edu ) or prof . mark r . v . southern ( m . southern @ mail . utexas . edu ) . you may also consult the glac - 5 website at http : / / www . utexas . edu / courses / louden / glac . html mark l . louden associate professor department of germanic languages eps 3 . 102 ut - austin austin , texas 78712 ( office ) ( 512 ) 471-4123 ( fax ) ( 512 ) 471-4025 ( home ) ( 830 ) 672-2392 - - note new area code !
</t>
  </si>
  <si>
    <t xml:space="preserve">Subject: 7th european nlg workshop
 7th european workshop on natural language generation call for papers toulouse ( france ) , may 13-15 1999 this seventh european workshop on natural language generation will focus on all aspects of computational linguistics and industrial applications related to natural language generation . papers related to theoretical aspects , applied research and ongoing projects are encouraged . natural language generation being the study of a number of models , approaches and systems , the workshop will include , besides classical topics , scientific domains in which natural language generation plays an important role , such as speech , dialogue , multi-media interfaces , psycho-linguistics , and theoretical linguistics . relevant application domains include all types of applications ( mt , ir and ie , etc . ) in which generation plays an important role and where specific techniques or models of generation have been developed . the main topics are the following , without excluding others : - lexical aspects : phonology , morphology , syntax and semantics , - syntactic aspects , - semantic and pragmatic aspects , - speech synthesis and nlg , oral dialogue , - construction of knowledge bases for nlg , - applications of nlg : mt , summarization , report generation , etc . , - multi-media generation including graphics , numerical information , and texts in various formats , etc . , - psycholinguistic aspects of nlg : in speech production , in discourse production and management , in lexicalization , etc . - architectures for nlg , - internet and web applications using nlg . multiple submissions must be mentioned , and if the paper is accepted at several places , presentation at the workshop will be conditional to the paper been withdrawn from these other places . papers should be prepared in latex ( preferably ) or in word ( send rtf file ) , not exceeding 4000 words ( about 8 to 10 pages long ) , including references . more details about format submissions will be given soon on the workshop web site . papers must relate original , unpublished work . work in progress can also be submitted . papers must include the authors ' name , full address and e-mail . they will be reviewed anonymously . therefore , a title page must come separately , with the title of the paper , the abstract , the authors ' names and addresses , and , if appropriate , the mention of multiple submissions ( and where the paper has been submitted ) . no indication of the authors ' identity must appear in the text of the paper . deadlines : january 25th submission of papers by e-mail march 10th notification of acceptance / rejection april 15th final paper due ( paper copy ) may 13-15 workshop papers and all correspondence should be sent to stdizier @ irit . fr programme committee : christy doran wolfgang hoeppner helmut horacek eduard hovy guy lapalme kathy mccoy david mcdonald kathy mckeown chris mellish cecile paris patrick saint - dizier manfred stede michael zock local organization information : web site ( forthcoming ) : http : / / www . irit . fr / manifs / manifs . html look for : ewnlg ' 99 . the meeting will be held in toulouse downtown , in the holiday inn hotel , on the famous ` place du capitole ' , in the heart of the old town . toulouse has an international airport , with many national and european destinations . there are many places worth visiting in the city , all within about 10 minutes walking distance ( museums , old roman - style churches , 16th - 17th century private houses with inner yards , etc . ) . fees should be around 750 french francs ( about 130 us $ ) , for 2 days , including two lunches , the breaks and the proceedings . for three days , fees will be about 1000f . blocks of rooms will be reserved in the hotel meeting ( 530f per room per day , incl . buffet breakfast ) and in other , cheaper , hotels around at preferential rates .
</t>
  </si>
  <si>
    <t xml:space="preserve">Subject: morphophonemics / slavic languages
 marta harasowska morphophonemic variability , productivity , and change the case of rusyn 1998 . 23 x 15 , 5 cm . xv , 266 pages cloth dm 198 , - / approx . us $ 124 . 00 isbn 3-11 - 015761 - 6 trends in linguistics . studies and monographs 110 mouton de gruyter * berlin * new york this volume presents an in-depth investigation of processes influencing morphophonemic variability , productivity , and change . the author adopts the labovian approach to the study of language and examines both linguistic and extra-linguistic factors which bear on language use . bybee 's analogy-based model of morphology provides the ` psychologically real ' theoretical framework for representing the linguistic processes under scrutiny . the language chosen for the study is rusyn , a slavic minority language in serbia 's autonomous province of vojvodina . sharing historical roots with polish , slovak , and ukrainian , present-day rusyn functions within a language contact area dominated by serbo - croatian . as a micro-language in a macro-linguistic environment , rusyn offers the ideal microcosm for a study of linguistic variability and change . the data for the study were collected during the course of field work in vojvodina . they are interpreted using ` response coincidence analysis ' , an analytical technique which identifies the ` linguistic ' groupings in the data and is thus neutral with regard to the ` social ' groupings apparent in the speech community . what emerges is a unique view of morphophonemics as a transitional level not only between phonology and morphology , but also between phonology , morphology , and semantics . moreover , the examined morphophonemic patterns in rusyn are found to be in the process of change which can indeed be attributed to both linguistic and extra-linguistic factors . the findings for rusyn will be of relevance to the study of other linguistic communities , particularly those functioning in language contact areas .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</si>
  <si>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chinese linguistics ; complete words of luo changpei
 the complete works of luo changpei will be published in 1999 by shandong education publishing house in china . a commemorative meeting will be held in beijing on the hundredth anniversary of the author 's birth , august 9 , 1999 . on the same occasion the luo changpei linguistics scholarship foundation will be announced . luo changpei was one of the founders of modern linguistics in china . he stood on the shoulders of the giants in this field and explored diverse branches of the science . he was in the first generation of linguistic scientists from the institute of history and philology of the academia sinica . he established the institute of linguistics of the chinese academy of social sciences , assumed its direction and was nominated academician . his contribution is historic . the anthology includes the author 's published and unpublished works in ten volumes , of which the first six are books and the last four monographs . each volume has an editorial acknowledgement and postnote . annexed to vol . x are a biographical outline and two indexes , one by alphabetic order , the other by stroke . please direct inquiries to wl @ pub . casc . cn . net ( luo shengyi ) . vol . i . 1 . the phonological system of the amoy dialect 2 . the phonological system of the speech of linchuan vol . ii . 1 . the speech of north - west china under the tang dynasty and the five kingdoms 2 . a study of rime evolution under the wei , jin and north - south dynasties ( co-authored with zhou zumo ) vol . iii . 1 . an introduction to chinese phonology 2 . history of the romanization of chinese characters 3 . rimes in beijing folk songs ( annex , collection of popular rimes ) vol . iv . minority languages 1 . a preliminary study of the qiu language of gongshan 2 . a preliminary study of the nu language of gongshan 3 . a preliminary study of the baiyi language of lianshan ( co-authored with xing qinglan , rechecked by zhou yaowen and fang fenghe ) 4 . chinese under the yuan dynasty and the bagsba characters ( revised edition , co-authored with cai meibiao ) vol . v . 1 . an outline of general phonetics ( revised edition , co-authored with wang jun ) 2 . language and culture 3 . the chinese and the chinese language vol . vi . unpublished course handouts 1 . evolution of the chinese phonological system ( table and legend ) 2 . comments on publications abroad about chinese phonology 3 . about ancient chinese phonology vol . vii . 1 . monographs on philology and linguistics ( i ) 2 . monographs on philology and linguistics ( ii ) vol . viii . 1 . columns on chinese phonology 2 . influences from abroad on the study of chinese phonology vol . ix . 1 . monographs about chinese dialects and minority languages ( 40 essays ) 2 . linguistic miscellany ( 38 essays ) vol . x . 1 . chinese linguistics essays in foreign languages 2 . on the tough route of sichuan 3 . between canshan mountain and lake erhai 4 . biography 5 . indexes : alphabetic and stroke editorial committee : advisors : lu " shuxiang * , ma xueliang , wu zongji , zhang qingchang * , gao huanian * ( deceased ) chief editor : wang jun deputy editors : zhou dingyi , sun hongkai , gao gengsheng , yuchi zhiping editors ( by stroke order ) : wang jun , wang hongxin , sun hongkai , shao rongfen , yang naisi , li zhaoxiang , zhou dingyi , luo shengyi , luo shenyi , gao gengsheng , yuchi zhiping , xie rongdai , cai meibiao editor in charge : sui xiancun secretary : luo shengyi ( person to contact ) zhong guan cun bldg 78 , apt 206 beijing , 100080 tel . &amp; fax : 86-62 55 84 19 e - mail : wl @ pub . casc . cn . net
</t>
  </si>
  <si>
    <t xml:space="preserve">Subject: syntax - semantics workshop
 call for abstracts move and interpret alpha : workshop on movement-related issues in the syntax , semantics , and the syntax-semantics interface march 20-21 , 1999 keynote speaker : kyle johnson , university of massachusetts , amherst center of excellence kanda university of international studies makuhari , chiba , japan we invite abstract submissions for 40 - minute talks on issues having to do with movement which arise in the areas of syntax , semantics , and the syntax-semantics interface . work which aims to distinguish interpretations by means of movement , discusses the syntactic or semantic repercussions of movement , investigates the syntactic or semantic aspects of movement-created dependencies , or argues for or against the use of movement for dealing with particular syntactic or semantic phenomena is welcome . possibly relevant topics include wh-movement , quantifier raising , reconstruction , quantifier float , island effects , parasitic gaps , pied-piping , and relative clauses . the deadline for receipt of abstracts is january 31st , 1999 . please send five copies of a non-anonymous abstract ( maximally 2 pages in length , using a legible font , with 1 " margins on all sides , a4 or us letter paper ) , along with a sheet of paper bearing the author 's name , affiliation , paper title , and e-mail and regular mail addresses . e - mail submissions will also be accepted ( . ps or . pdf formats ) . send abstracts by mail to : move and interpret alpha workshop coe , kanda university of international studies 1 - 4 - 1 wakaba , mihama - ku chiba - shi , chiba - ken japan 261-0014 send abstracts or questions by e-mail to both uli sauerland and norvin richards at : uli @ kanda . kuis . ac . jp , norvin @ kanda . kuis . ac . jp ( please send e-mail to both addresses ) authors of accepted abstracts will be informed by february 8th , 1999 . subject to the availability of funding , we will try to cover accomodation expenses for speakers from outside of japan for the time of the workshop , but not travel expenses . kanda university is located in makuhari , between narita tokyo international airport and downtown tokyo . for more information about the coe and kanda university , please consult the web at : coe http : / / coe-sun . kuis . ac . jp / kanda http : / / www . kuis . ac . jp /
</t>
  </si>
  <si>
    <t xml:space="preserve">Subject: current research in language
 anyone interested in submitting a proposal for the session on current research in language and language teaching at the 1999 aatsp in colorado , please send a one page abstract by january 1 , 1999 to : elizabeth a . martinez college of charleston department of spanish 66 george st . charleston , sc 29424 fax : ( 843 ) 953-6758 phone : ( 843 ) 953-8066 e - mail : martineze @ cofc . edu
</t>
  </si>
  <si>
    <t xml:space="preserve">Subject: computational linguistics
 eacl ' 99 call for papers , demos / posters , student papers , tutorials and workshops , 2nd edition http : / / www . ltg . ed . ac . uk / eacl99 / call-for - papers . html _ _ _ _ _ _ _ _ _ _ _ _ _ _ _ _ _ _ _ _ _ _ _ _ _ _ _ _ _ _ _ _ _ _ _ _ _ _ _ _ _ _ _ _ _ _ _ _ _ _ _ _ _ _ _ _ _ _ _ _ _ _ _ _ _ _ _ _ _ _ 9th conference of the european chapter of the association for computational linguistics 8 - - 12 june , 1999 university of bergen bergen , norway 1 . table of contents 2 . paper sessions 3 . poster and demo sessions 4 . student sessions 5 . tutorials 6 . workshops 7 . invited speakers 8 . venue and local arrangements 9 . timetable 2 . paper sessions 2 . 1 . topics of interest papers are invited on substantial , original , and unpublished research on all aspects of computational linguistics , including , but not limited to : pragmatics , discourse , semantics , syntax and the lexicon ; phonetics , phonology and morphology ; interpreting and generating spoken and written language ; linguistic , mathematical and psychological models of language ; language-oriented information retrieval and information extraction ; corpus-based language modeling ; machine translation and translation aids ; natural language interfaces and dialogue systems ; approaches to coordinating the linguistic with other modalities in multi-media systems ; message and narrative understanding systems . 2 . 2 . requirements papers should describe original work . they should emphasize completed work rather than intended work and they should indicate clearly the state of completion of the reported results . wherever appropriate , concrete evaluation results should be included . a paper accepted for presentation at the eacl meeting cannot be presented or have been presented at any other meeting with publicly available published proceedings . papers that are being submitted to other conferences must reflect this fact on the title page . 2 . 3 . format for submission authors should submit preliminary versions of their papers for review , not to exceed 3200 words ( exclusive of references ) . papers should be headed by a title page containing the paper id code ( see below ) , title , a short ( 5 line ) summary , up to five keywords specifying the subject area , the word count ( excluding figures and bibliography ) and a notice of multiple submission , if required . since reviewing will be ` blind ' , the title page of the paper should omit author names and addresses . furthermore , self-references that reveal the authors ' identity ( e . g . , " we previously showed ( smith , 1991 ) . . . " ) should be avoided . instead , use references of the form " smith previously showed ( 1991 ) . . . " care should be taken to avoid obvious giveaways in the bibliography such as listings for unpublished in-house technical reports . papers outside the specified length and / or without an id code are liable to rejection without review . to identify each paper , an id code must be acquired by filing an electronic paper registration form ( http : / / www . ltg . ed . ac . uk / eacl99 / register . html ) : on successful completion of this form an id code will be sent to the designated author by e-mail . to assist in the refereeing process , we would be very grateful if authors prepare a web-browsable ( e . g . html , postscript , pdf ) electronic version of their papers . we understand that this may not be possible in all cases , but request that it be prepared if at all possible . to preserve anonymity , do not include a pointer to this with your paper submission : we will request a url for your electronic version in the email acknowledgement of receipt message . also please note that we will not be downloading copies from this url , so it should remain valid through the refereeing process , i . e . until 10 march 1999 . be aware that the paper copy is the definitive copy , and changes should not be made to the electronic copy after submission on paper . we strongly recommend the use of acl - standard latex ( plus bibstyle and trivial example ) or word style files for the preparation of submissions . these styles include a place for the required information such as id code and word count , and allow for a graceful transition to the style required for publication . see http : / / www . ltg . ed . ac . uk / eacl99 / style / for templates . if you cannot use the acl - standard styles directly , a description of the required format is at http : / / www . ltg . ed . ac . uk / eacl99 / style / substyle . html . if you cannot access this web page , send email to eacl99 @ cogsci . ed . ac . uk with subject substyle for an automatic reply . 2 . 4 . submission procedure four ( 4 ) paper copies of each paper ( printed on both sides of the page if possible ) should be submitted to the following address : eacl programme committee hcrc 2 buccleuch place edinburgh eh8 9lw scotland , uk enquiries to the programme committee by email at eacl99 @ cogsci . ed . ac . uk . 2 . 5 . schedule submissions must be received by 18 january 1999 . late submissions ( those arriving on or after 19 january 1999 ) will be returned unopened . acknowledgements will be emailed soon after receipt . notification of acceptance will be sent to authors ( by email ) on 10 march 1999 . camera - ready copies of final papers prepared in a double-column format , preferably using a laser printer , must be received by 19 april 1999 , along with a signed copyright release statement . detailed formatting guidelines will be provided to authors with their acceptance notice . the paper sessions , including student papers , will take place on 9 - - 11 june 1999 . 2 . 6 . programme committee chair : henry s . thompson , university of edinburgh co - chair : alex lascarides , university of edinburgh area chairs : john carroll , university of sussex ; robert gaizauskas , university of sheffield ; jan hajic , charles university ; mats rooth , university of stuttgart ; paul taylor , university of edinburgh ; marilyn walker , att research labs . poster session chair : giorgio satta , university of padua the members in each area of the programme committee will be listed in the proceedings . 3 . poster and demo sessions the meeting will include a poster session and a demo session . posters should present work in progress , project status reports , unevaluated results or system summaries ( with or without demos ) . space for a1 posters is reserved at the session and there will be 2 pages in the proceedings allocated to describe the work shown in the poster . we also encourage the submission of software demos presenting system overviews . developers should outline the design of their system and provide sufficient details to allow the evaluation of its validity , quality , and relevance to computational linguistics . pointers to web sites running the demo preview will also be helpful . for both sessions , four ( 4 ) paper copies of a two ( 2 ) page abstract not exceeding 800 words ( exclusive of references ) should be submitted by 18 january 1999 to the posters / demos chair : giorgio satta universita di padova dipartimento di elettronica e informatica via gradenigo 6 / a 35131 padova italy phone : + 39 ( 0 ) 49 827-7831 fax : + 39 ( 0 ) 49 827-7826 email : satta @ dei . unipd . it both submissions should include the following information on the first page : paper title and author ( s ) ' name ( s ) ; address , telephone / fax numbers and email of contact author . submission type ( " poster submission " or " demo submission " ) must be clearly indicated on the first page . demo submissions should also clearly indicate if any computer equipment is expected to be provided by the local organizer . if so , please specify desired hardware platform , hard disk and memory capacity , operating system and other software needed in order to run the demo . also mention name and contact information of systems operations specialist . if you are bringing your own laptop , you should instead request a video projector if you need one , providing details about pc type , screen resolution , etc . submissions arriving on or after 19 january 1999 will be returned unopened . acknowledgements will be emailed soon after receipt . notification of acceptance will be sent to authors by email on 10 march 1999 . camera - ready copies of poster papers must be received at the eacl programme committee address in edinburgh by 19 april 1999 , along with a signed copyright release statement . detailed formatting guidelines will be provided to authors along with the acceptance notice . 4 . student sessions there will again be special student sessions organized by a committee of eacl graduate student members . eacl student members are invited to submit short papers on any of the topics listed above . the papers will be reviewed by a committee of students and faculty members for presentation in workshop-style sessions and publication in a special section of the conference proceedings . the call for papers is now available at http : / / www . ims . uni-stuttgart . de / eacl99 - student / . 5 . tutorials the meeting will include a programme of tutorials on tuesday june 8 , immediately preceding , and at the same venue as the conference . each tutorial should be well-focused so that its core content can be covered in a three hour slot ( including a half-hour break ) . in exceptional cases , 6 - hour tutorials are possible as well . proposals for tutorials should contain : * a title and brief description of the tutorial topic . * the names , postal addresses , phone numbers , and email addresses of the tutorial speakers , with brief cv . * any special support requirements ( e . g . pc , projector ) proposals should be submitted by electronic mail , in plain ascii text as soon as possible , but no later than 18 december 1998 to the tutorial coordinator : walter daelemans ilk computational linguistics tilburg university p . o . box 90153 nl-5000 le tilburg the netherlands phone : + 31 13 4663070 fax : + 31 13 4663110 email : walter . daelemans @ kub . nl approved tutorial speakers ' travel and accommodation expenses will be reimbursed provided a short tutorial abstract and full tutorial materials are received in good time for publicity and reproduction . details of the schedule for this will accompany notification of acceptance . for further details concerning tutorials , see the tutorials page at http : / / ilk . kub . nl / ~ walter / eacl / tutorials . html 6 . workshops as in other years , eacl ' 99 will be accompanied by a number of workshops . these will be held on june 12 , the day after the main conference . the acl has a policy on workshops ( ftp : / / ftp . cs . columbia . edu / acl-l / information / workshop-policy . gz ) . proposals must include a clear description of the workshop aims , a budget of the workshop expenses and expected sources of income , and an indication of the expected number of participants . please send your workshop proposals ( preferably electronically ) as soon as possible and in any case before 18 december 1998 to the workshop chair : gertjan van noord alfa - informatica rug po box 716 9700 as groningen the netherlands email : vannoord @ let . rug . nl for further details concerning workshops , see the workshops page at http : / / www . let . rug . nl / ~ vannoord / eacl99 / workshops . html 7 . invited speakers we are pleased to announce that wolfgang wahlster , director of dfki ( german research center for artificial intelligence ) and vice president - elect of the acl , and bruce croft , director , center for intelligent information retrieval at the university of massachusetts , amherst , will be our two keynote speakers . 8 . venue and local arrangements the conference will be held in bergen , norway from 8 through 12 june , 1999 . see the conference home page for local arrangements information ( http : / / www . hit . uib . no / eacl99 ) . the local arrangements committee is chaired by koenraad de smedt . the local arrangements committee can be reached at : humanities information technologies university of bergen alligaten 27 5007 bergen norway phone : + 47 5558-8008 fax : + 47 5558-9470 email : eacl99 @ uib . no 9 . timetable 1998 18 dec workshop proposals due in groningen 18 dec tutorial proposals due in tilburg 25 dec decisions on workshops sent to workshop organisers 28 dec decision on tutorials sent to tutorial organisers 1999 18 jan submitted papers due in edinburgh 18 jan submitted posters / demo papers due in padua 1 mar tutorial summary for brochure due in tilburg 10 mar decisions on programme sent to authors 19 apr final versions of papers due in edinburgh 19 apr final versions of poster / demo papers due in edinburgh 1 may tutorial course material due in tilburg 5 may camera - ready copy of workshop proceedings due in groningen 8 jun tutorials 9 - - 11 jun paper sessions 12 jun workshops
</t>
  </si>
  <si>
    <t xml:space="preserve">Subject: greek linguistics
 conference announcement the 20th annual meeting on greek linguistics of the department of linguistics school of philology , faculty of philosophy , aristotle university of thessaloniki , will take place in thessaloniki , from april 23 to 25 , 1999 . invited speakers : antonin bartonek ( brno ) , charles fillmore ( berkeley ) , brian joseph ( columbus ) , thomas gamkrelidze ( tbilisi ) , william labov ( philadelphia ) , michalis setatos ( thessaloniki ) . deadline for abstracts : january 15 , 1999 program committee : theodossia - soula pavlidou and christos tzitzilis for more information , please contact : conference secretariat ( maria arapopoulou and friderikos valetopoulos ) department of linguistics , school of philology , faculty of philosophy , aristotle university of thessaloniki , gr - thessaloniki , greece e-mail : friderikosv @ hotmail . com fax : + + 30-31 - 997419 telephone : + + 30-31 - 997054 [ only monday and thursday , 11 : 00-13 : 00 hours ]
</t>
  </si>
  <si>
    <t xml:space="preserve">Subject: computaional linguistics
 call for tutorial proposals tutorials chair : richard sproat bell labs - lucent technologies rws @ research . bell-labs . com call the association for computaional linguistics ' 99 program committee invites proposals for the tutorial program for acl ' 99 , to be held at the university of maryland , college park , md , usa , june 20 - - 26 , 1999 . the tutorials for acl ' 99 will be held on june 20th . each tutorial should be well-focused so that its core content can be covered in a three hour tutorial slot ( including a 30 minute break ) . in exceptional cases , 6 - hour tutorial slots are possible as well . there will be space and time for at most four three-hour tutorials . submission details proposals for tutorials should contain : * a title and brief ( &lt; 500 word ) content description of the tutorial topic . * the names , postal addresses , phone numbers , and email addresses of the tutorial speakers , with one-paragraph statement of the speaker 's ( s ' ) research interests and areas of expertise . * any special requirements for technical needs ( computer infrastructure , etc . ) proposals should be submitted by electronic mail , in plain ascii ( iso8859 - 1 ) text as soon as possible , but no later than december 18th , 1998 . the subject line should be : " acl 99 tutorial proposal " . please note : proposals will not be accepted by regular mail or fax . please submit your proposals and any inquiries to : richard sproat , acl ' 99 tutorials chair bell laboratories , lucent technologies 600 mountain avenue , murray hill , nj 07974 usa rws @ research . bell-labs . com practical arrangements accepted tutorial speakers must provide descriptions of their tutorials for inclusion in the conference registration material by march 1 , 1999 . the description must be provided in three formats : a latex version that fits onto 1 / 2 page ; an ascii ( iso8859 - 1 ) version that can be included with the email announcement ; an html version that can be included on the conference home page . tutorial speakers will provide tutorial materials , at least containing copies of the overhead sheets used , by may 1 , 1999 . finances : the current acl policy is that tutorials are reimbursed at the following rate : $ 500 per session plus $ 25 per registrant in the range 21-50 plus $ 15 per registrant in excess of 50 . note that this is per tutorial , not per presenter : multiple presenters will split the proceeds , the default assumption being an even split . the acl does not usually cover travel expenses except where the presenter ( s ) cannot get them through the usual mechanisms : for acl members we assume that they would be coming to the meeting anyway . for people who are not acl members , we would expect to pay for costs that they cannot get reimbursed elsewhere . important dates submission deadline for tutorial proposal : 18 dec 1998 notification of acceptance of tutorial proposal : 28 dec 1998 tutorial descriptions due to tutorial chair : 1 mar 1999 tutorial course material due to tutorial chair : 1 may 1999 tutorials date : 20 june 1999
</t>
  </si>
  <si>
    <t xml:space="preserve">Subject: comutational linguistics - general &amp; thematic sessions
 acl ' 99 call for papers 37th annual meeting of the association for computational linguistics 20 - - 26 june , 1999 university of maryland [ you may find it easier to read this information on the web at http : / / www . mri . mq . edu . au / conf / acl99 ] 1 . paper sessions 1 . 1 topics of interest in a break with tradition , at this year 's acl conference we are experimenting with a new format . the technical sessions of the conference will be of two kinds . there will be general sessions of the kind that have formed the conference programme in the past ; however , there will also be a number of special thematic sessions , somewhat like a special issue of a journal , organised around themes proposed by members of the computational linguistics community . our aim is to incorporate some of the intensity and excitement of the traditional post-conference workshops , without replacing those workshops . the conference structure will mean that the thematic sessions will run as parallel sessions , resulting in smaller and more focussed audiences . when you submit a paper to the conference , you will need to consider whether you want to present the paper in the general sessions or in one of the thematic sessions , which are listed below . for the general sessions , papers are invited on substantial , original , and unpublished research on all aspects of computational linguistics , including , but not limited to : pragmatics , discourse , semantics , syntax and the lexicon ; phonetics , phonology and morphology ; interpreting and generating spoken and written language ; linguistic , mathematical and psychological models of language ; language-oriented information retrieval and information extraction ; corpus-based language modeling ; machine translation and translation aids ; natural language interfaces and dialogue systems ; approaches to coordinating the linguistic with other modalities in multi-media systems ; message and narrative understanding systems . papers submitted to the thematic sessions are more narrowly targeted at specific topics . the complete list of thematic sessions is as follows ; further information about each can be found at the indicated url . d1 : dialogue management in interactive spoken dialogue systems chairs : diane litman and marilyn walker motivation : the advent of real-time interactive spoken dialogue systems poses special challenges for dialogue management . topics : evaluation , dialogue strategies , repair , system integration , learning / optimizing system behavior , corpus analysis , robust processing , and the requirements dialogue places on generation , speech recognition and synthesis . http : / / www . research . att . com / ~ diane / acl99 - theme . html d2 : discourse tagging : uses , results and applications chairs : marilyn walker , julia hirschberg and owen rambow motivation : empirical approaches to discourse processing often rely on tagging texts or dialogues with discourse tags from a wide range of tag sets . topics : discourse tagging for training or testing models of discourse structure , reference , translation , speech acts , topic identification , and speech recognition . http : / / www . research . att . com / ~ walker / dtag-acl 99 . html d3 : corpus - based approaches to discourse and dialogue chair : nancy ide this theme treats corpus-based work on any aspect of discourse and dialogue analysis , including co-reference , segmentation , discourse structure , parsing , generation , etc . , especially in the light of relevance to practical applications . http : / / www . cs . vassar . edu / ~ ide / calls / acl99 - discourse . html d4 : lexicon and discourse : connections through structure and semantics chairs : laurence danlos , alistair knott , and bonnie webber motivation : with the lexicon becoming a central resource for computing properties of the sentence , one may consider similar gains for computing properties of discourse . topics : lexical semantics of discourse connectives and focus particles , discourse and lexical interpretation , lexicalized grammars for discourse . http : / / www . cogsci . ed . ac . uk / ~ alik / acltheme . html i1 : nlp techniques for cross - language information retrieval chair : douglas oard motivation : systems that use queries or examples in one natural language to find text or speech in another are becoming increasingly important . topics : nlp techniques for query translation , cognate matching and interlingual matching techniques , cross-language gisting using summarization or gloss translation . http : / / www . clis . umd . edu / conferences / acl99clir / i2 : exploring the limits of shallow parsing chair : gregory grefenstette shallow parsing techniques provide a partial analysis of the syntactic structures . theme covers research into : quantifying identifiable linguistic phenomena in a corpus ; evaluating accuracy of dependency relations extracted by shallow parsers ; approximation of full parsing with shallow parsers . http : / / www . xrce . xerox . com / research / mltt / dmhead / acl99 i3 : information extraction from spoken language data chairs : lynette hirschman and david palmer motivation : identifying relevant syntactic and semantic items ( such as names , dates , and events ) in speech data requires robust processing of misspellings , transcription errors , tokenization ambiguities and disfluencies . topics : algorithms , architectures , and evaluation techniques for noisy data information extraction http : / / raven . bu . edu / conferences / acl-ie99 / i4 : natural language processing for interactive information retrieval chair : hinrich sch | tze this theme solicits papers that use nlp to enable better interactive information retrieval . examples include query analysis , disambiguation , and classification of queries into semantic hierarchies , but we are especially interested in novel ideas . ftp : / / parcftp . xerox . com / pub / qca / schuetze / acl99 . html i5 : robust sentence - level interpretation chairs : carolyn penstein rose and alon lavie in contrast to information extraction and shallow parsing techniques , in this session we focus on robust approaches to full sentence interpretation , with an emphasis on empirical evaluation . topics : pre-parsing repair , robust parsing , post-parsing repair , and user interaction . http : / / www . pitt . edu / ~ rosecp / topic . html i6 : topic detection chairs : james allan and bruce croft we examine discovering structure and themes across many texts : finding the topics that underlie the text . it includes summarization , theme extraction , tdt detection , concept extraction , high-quality clustering , and related evaluations . http : / / ciir . cs . umass . edu / acl99 l1 : parsing of inflective , agglutinative and / or free word order languages chair : jan hajic parsing of languages displaying non-analytical , non-fixed word order behavior to a large extent poses specific problems which are expected to be addressed . all aspects of dealing with such problems are welcome , including morphological , syntactic and semantic processing . http : / / ufal . ms . mff . cuni . cz l2 : mt / nlp for languages of low diffusion chairs : doug jones and boyan onyshkevych motivation : adequate large-scale mt or other nlp systems do not exist for the bulk of the world 's languages , nor are there significant on-line resources for them . topics : how to build large-scale mt / nlp systems and resources for these other languages ; how to leverage minimal resources ( including native language expertise ) l3 : word segmentation and lexical acquisition in asian languages chair : masaaki nagata motivation : exchange ideas and experiences on word segmentation among asian researchers as well as between asian and western researchers . topics : theories and applications of tokenization and dictionary construction techniques for languages that do not put space between words , such as chinese , japanese , and thai . http : / / www . milab . is . tsukuba . ac . jp / word-seg - acl99 m1 : automated analysis and evaluation of free text chairs : jill burstein and claudia leacock motivation : to bring together researchers who are interested in the evaluation of essays and other free text for purposes of assessment and instruction . topics : identification and analysis of textual features ; generation of feedback to authors ; evaluation of system results . http : / / www . ets . org / research / acl99 . html m2 : the use of large - coverage lexical resources for tagging and parsing chair : max silberztein motivation : to present dictionary-based projects and results whose starting point is either machine readable dictionaries , raw lists or large corpora topics : large-coverage lexical resources , construction of dictionaries , corpus processing http : / / www . ladl . jussieu . fr / confs / acl99 / acl99 . html m3 : prosody modelling in nlg / speech generation chairs : elke teich and sandra williams motivation : integrating natural language generation and speech synthesis . topics : reconciling syntactic , semantic and prosodic representations ; determination of intonation focus and contour according to context ; adaptations of nlg architectures for speech generation . http : / / www . mri . mq . edu . au / ~ swilliam / acl99theme / m4 : design , implementation , and uses of controlled languages chairs : tony hartley and cecile paris motivation : controlled languages are increasingly used to enhance readability , facilitate automatic processing of documents , and guide input to generation systems . important concerns are the development and enforcement of controlled languages . topics : authoring environments , design principles , corpus analysis , controlled language applications . http : / / www . itri . brighton . ac . uk / events / acl99 / clang . html m5 : computational psycholinguistics chair : philip resnik motivation : discussing empirical and theoretical studies on psychologically motivated computational models of human language processes , as opposed to nlp applications , emphasizing non-introspective data , statistical methods , and the relationship between linguistic competence and performance . topics : computational studies involving processes such as lexical access , parsing , interpretation , generation , disambiguation , acquisition . http : / / umiacs . umd . edu / ~ resnik / acl99 _ cpl / before submitting a paper to a thematic session , you should read the information about each of these themes provided on the separate web pages . during the conference itself , some sessions may be video-taped . presenters will be alerted to this possibility and will be able to request that the cameras are turned off during their presentations . 1 . 2 requirements requirements are the same regardless of whether your are submitting a paper to the general sessions or the thematic sessions ; see the separate call for student papers for information on requirements for papers submitted to the student sessions . papers should describe original work ; they should emphasize completed work rather than intended work and they should indicate clearly the state of completion of the reported results . wherever appropriate , concrete evaluation results should be included . a paper accepted for presentation at the acl meeting cannot be presented or have been presented at any other meeting with publicly available published proceedings . papers that are being submitted to other conferences must indicate this on the title page . 1 . 3 format for submission the format of submissions is the same regardless of whether your are submitting a paper to the general sessions or the thematic sessions ; see the separate call for student papers for information on requirements for papers submitted to the student sessions . authors should submit preliminary versions of their papers for review , not to exceed 3200 words ( exclusive of references ) . papers should be headed by a title page containing the paper id code ( see below ) , the names of all authors , the title , a short ( 5 line ) summary , up to five keywords specifying the subject area ( for the general sessions ) or an indication of the thematic session to which the paper is being submitted , the word count ( excluding figures and bibliography ) and a notice of multiple submission , if required . papers outside the specified length and / or without an id code are liable to rejection without review . to identify each paper , an id code must be acquired by filing an electronic paper registration form , available on the web at http : / / www . mri . mq . edu . au / conf / acl99 / register . html : on successful completion of this form an id code will be sent to the designated author by e-mail . if you cannot access the electronic paper registration form , send email to acl99 @ mri . mq . edu . au with subject idform for an automatic reply . to assist in the refereeing process , we would be very grateful if authors prepare a web-browsable ( e . g . html , postscript , pdf ) electronic version of their papers . the electronic paper registration form contains a field where you can provide this information . we strongly recommend the use of acl - standard latex ( plus bibstyle and trivial example ) or word style files for the preparation of submissions . these styles include a place for the required information such as id code and word count , and allow for a graceful transition to the style required for publication . these files are available from the conference web site at http : / / www . mri . mq . edu . au / conf / acl99 . if you cannot use the acl - standard styles directly , a description of the required format is at http : / / www . mri . mq . edu . au / conf / acl99 / style / substyle . html . if you cannot access this web page , send email to acl99 @ mri . mq . edu . au with subject substyle for an automatic reply . 1 . 4 submission and reviewing procedure the submission procedure is the same regardless of whether your are submitting a paper to the general sessions or the thematic sessions ; see the separate call for student papers for information on submission details for papers submitted to the student sessions . four ( 4 ) paper copies of each paper ( printed on both sides of the page if possible ) should be submitted to the following address : acl programme committee c / o ken church at&amp;t labs - research 180 park ave , office d235 po box 971 florham park nj 07932-0971 usa enquiries can be addressed to the programme committee by email at acl99 @ mri . mq . edu . au ( robert dale , chair and ken church , co - chair ) . in extreme cases , if you cannot make contact electronically you can reach us by sending a fax , clearly marked " acl programme committee " , to + 61 2 9850 9529 . this fax number is for information enquiries only . please note that faxed submissions of papers are not acceptable . reviewing of papers submitted to the general sessions will , as in previous years , be managed by an international conference programme committee consisting of area chairs , each of whom will have the assistance of a team of reviewers . reviewing of papers for the thematic sessions will be managed by the chairs of the thematic sessions , with the assistance of teams of reviewers ; final decisions on the technical programme content ( both general sessions and thematic sessions ) will be made by the programme committee . 1 . 5 schedule submissions must be received by january 25th 1999 . late submissions ( those arriving on or after january 26th 1999 ) will be returned unopened . acknowledgements will be emailed soon after receipt . notification of acceptance will be sent to authors ( by email ) on march 22nd 1999 . camera - ready copies of final papers prepared in a double-column format , preferably using a laser printer , must be received by may 3rd 1999 , along with a signed copyright release statement . detailed formatting guidelines will be provided to authors with their acceptance notice . the paper sessions , including general , theme and student papers , will take place on june 23rd - - 26th 1999 . 2 . student sessions there will again be special student sessions organized by a committee of acl graduate student members . acl student members are invited to submit short papers on any of the topics listed above for the general sessions . the papers will be reviewed by a committee of students and faculty members for presentation in workshop-style sessions and publication in a special section of the conference proceedings . a separate call for papers for the student sessions is being issued and is available at http : / / www . cs . utoronto . ca / ~ melanie / acl99 / . 3 . tutorials the meeting will include a programme of tutorials on june 20th 1999 immediately preceding the workshops and technical sessions , and at the same venue as the conference . a separate call for tutorial proposals is being issued and is available at http : / / www . bell-labs . com / project / tts / acl99tut . html . 4 . workshops as in other years , acl ' 99 will be accompanied by a number of workshops . these will be held on june 21st - - 22nd 1999 , immediately after the tutorials and before the technical sessions . the acl has a policy on workshops . a separate call for workshop proposals will be issued soon . 5 . demos a separate call for demo proposals will be issued at a later date . 6 . venue and local organisation the conference will be held at the university of maryland from 20th through 26th june , 1999 . the local arrangements committee is chaired by bonnie dorr ; see http : / / www . umiacs . umd . edu / research / clip / acl99 / index . html for local arrangements information . 7 . timetable the dates here pertain only to the general sessions and thematic sessions : see the separate calls for student session papers , tutorial proposals and workshops for the timetabling associated with those elements of the conference . paper submissions deadline : january 25 , 1999 notification of acceptance : march 22 , 1999 camera ready papers due : may 3 , 1999 acl ' 99 conference : june 20 - - 26 , 1999
</t>
  </si>
  <si>
    <t xml:space="preserve">Subject: linguistics association of great britain
 linguistics association of great britain spring meeting 1999 : university of manchester first circular and call for papers the 1999 spring meeting will be held from 8 to 10 april at manchester university . the local organiser is philippa cook ( mfux9phc @ fs1 . art . man . ac . uk ) . manchester is england 's third ( or possibly second ) biggest city and as such has facilities for any kind of music , dance , theatre , restaurants and cafes . apart from a vibrant city centre , the city also benefits from the closeness to beautiful country side ; the lake district , the peak district and the mountains of north wales are all within easy reach for day trips . manchester can be easily accessed by road or by rail and just south of the city is a major intrnational airport with good rail connections with the city centre . the university of manchester , including the hall of residence where the conference will be held , is situated just south of the city centre and there are busses in both directions every few minutes . accommodation : accommodation as well as all talks , book displays etc . will be in hulme hall , a hall of residence , less than ten minutes walk from the main university campus . all bedrooms are single , and there is a choice between rooms with en suite facilities and rooms with shared bathrooms / showers . travel : the university of manchester is about five minutes drive from junction 9 of the ring road m60 which is accessible from the m6 ( north or south ) and the m62 ( north east ) . there are frequent ( and often direct ) trains to manchester piccadilly ( or manchester victoria ) from most big cities in britain . the train journey from london takes about two and a half hour . the airport is less than half an hours drive from the hall of residence and it also has excellent train connections with the city centre . events : the linguistics association 1999 lecture on thursday evening will be delivered by professor john mccarthy of the university of massachusetts , amherst . professor mccarthy will also be participating in a workshop on ' applications of optimality theory to problems in prosody and morphology ' on thursday afternoon . the workshop is organised by wiebke brockhaus ( university of manchester ) ; other contributors are caroline fery ( eberhard - karls - universitaet ) , ren kager ( universiteit utrecht ) and nicholas sherrard ( university of essex ) . there will be a language tutorial on turkish , given by jaklin kornfilt ( university of syracuse ) . there will be a wine party on the tuesday evening , sponsored by the department of linguistics . enquiries about the lagb meeting should be sent to the meetings secretary ( address below ) . full details of the programme and a booking form will be included in the second circular , to be sent out in january . call for papers the lagb warmly welcomes submissions on any topic within the field of linguistics - theoretical , descriptive or historical - regardless of theoretical framework . abstracts must arrive by 6 january 1999 and should be sent in the format outlined below to the following address : professor r . hudson , department of phonetics and linguistics , university college london , gower street , london , wc1e 6bt . papers for the programme are selected anonymously - only the president knows the name of the authors . abstracts must be presented as follows : submit seven anonymous copies of the abstract , plus one with name and affiliation , i . e . camera-ready . the complete abstract containing your title and your name must be no longer than one a4 page ( 21cm x 29 . 5cm / 8 . 27 " x 11 . 69 " ) with margins of at least 2 . 5cm ( 1 " ) on all sides . you may use single spacing and type must be no smaller than 12 point . type uniformly in black and make any additions in black . use the best quality printer you can , since if the paper is accepted the abstract will be photocopied and inserted directly into the collection of abstracts sent out to participants . write your name and address for correspondence on the back of the abstract which has your name on . the following layout should be considered as standard : ( title ) optimality and the klingon vowel shift ( speaker ) clark kent ( institution ) department of astrology , eastern mars university the following guidelines may be useful : 1 . briefly state the topic of your paper . 2 . if your paper is to involve an analysis of linguistic material , give critical examples , along with a brief indication of their critical nature . 3 . state the relevance of your ideas to past work or to the future development of the field . if you are taking a stand on a controversial issue , summarise the arguments which lead you to take up this position . the normal length for papers delivered at lagb meetings is 25 minutes ( plus 15 minutes discussion ) . offers of squibs ( 10 minutes ) or longer papers ( 40 minutes ) will also be considered : please explain why your paper requires less or more time than usual . n . b . abstracts submission dates : these are always announced in the first circular for the meeting in question . any member who fears that they may receive the first circular too late to be able to submit an abstract before the deadline specified can be assured that an abstract received by the president by january 1 or june 1 will always be considered for the next meeting . conference bursaries : there will be a maximum of 10 bursaries available to unsalaried members of the association ( e . g . phd students ) with preference given to those who are presenting a paper . applications should be sent to the president , and must be received by 6 january 1999 . please state on your application : ( a ) date of joining the lagb ; ( b ) whether or not you are an undergraduate or postgraduate student ; ( c ) if a student , whether you receive a normal grant ; ( d ) if not a student , your employment situation . students who are submitting an abstract and wish to apply for funding should include all the above details with their abstract . committee members : president professor richard hudson , department of phonetics and linguistics , university college london , gower street , london , wc1e 6bt . e - mail : dick @ ling . ucl . ac . uk honorary secretary professor anna siewierska , department of linguistics , university of lancaster , bailrigg , lancaster la1 4yw , e - mail : a . siewierska @ lancaster . ac . uk membership secretary dr . kersti brjars , department of linguistics , university of manchester , manchester m13 9pl . e - mail : k . e . borjars @ manchester . ac . uk meetings secretary dr . marjolein groefsema , dept . of linguistics , university of hertfordshire , watford campus , aldenham , herts . wd2 8at . e - mail : m . groefsema @ herts . ac . uk treasurer dr . paul rowlett , dept . of modern languages , university of salford , salford m5 4wt . e - mail : p . a . rowlett @ mod-lang . salford . ac . uk assistant secretary dr . april mcmahon , dept . of linguistics , university of cambridge , sidgwick avenue , cambridge cb3 9dq . e - mail : amm11 @ hermes . cam . ac . uk internet home page : the lagb internet home page is now active at the following address : http : / / clwww . essex . ac . uk / lagb . electronic network : please join the lagb electronic network which is used for disseminating lagb information and for consulting members quickly . it can be subscribed to by sending the message " add lagb " to : listserv @ postman . essex . ac . uk . future meetings : autumn 1999 university of york . spring 2000 university college london . autumn 2000 university of durham spring 2001 university of leeds autumn 2001 university of reading
</t>
  </si>
  <si>
    <t xml:space="preserve">Subject: computational linguistics
 acl ' 99 student session call for papers 37th annual meeting of the association for computational linguistics 20 - - 26 june , 1999 university of maryland [ you may find it easier to read this information on the web at http : / / www . cs . utoronto . ca / ~ melanie / acl99 / ] 1 . purpose the goal of the student sessions is to provide a forum for student members to present _ work in progress _ and receive feedback from other members of the computational linguistics community . the session will consist of paper presentations by student authors . the number of papers accepted is contingent on the quality of the submissions and the availability of presentation time during the conference , but the student session will be at least half a day . the accepted papers will be published in a special section of the conference proceedings . note that the student session and the main conference session are independent ; students are free to submit to either session , and each submission will be evaluated independently and with respect to the criteria set out by the respective organizing committees . 2 . requirements papers should describe original , unpublished work that is in progress and demonstrates insight , creativity , and promise . topics of interest are the same as for the main conference or the thematic sessions . 2 . 1 submission restrictions due to differences in format requirements , papers submitted to the main conference _ cannot _ be considered for the student sessions . students may , of course , submit different papers to the main conference and the student session , or papers on different aspects of a particular problem or project . note that for papers presenting joint work , _ all _ co-authors must be students . papers may be submitted to other conferences , but this must be clearly indicated on the cover page . the official language of the conference is english , and hence student papers should be written in english . 2 . 2 length the maximum allowable length is 3 pages ( about 1800 words ) , including references . 2 . 3 format of submission submissions packages should consist of a title page , followed by the paper . the title page should contain : o the paper 's title ; o the name and affiliations of the author ( s ) ; o a complete address for each author ; o an abstract ; o a designation of the topic area ( s ) ( one or two ) ; o a statement about submission to other conferences ( e . g . , ' none ' or a list ) ; and o the paper id code ( see below ) . we recommend that if the student authors plan to apply for travel grants , that they include the application form ( please see " travel grants " ) with their paper submission . 2 . 4 electronic submission code to identify each paper , an id code _ must _ be acquired by filing an electronic paper registration form ( http : / / www . mri . mq . edu . au / conf / acl99 / register . html ) ; upon successful completion of this form , an id code will be sent to the designated author by e-mail . if you cannot access the electronic paper registration form , send email to acl99 @ mri . mq . edu . au with subject idform for an automatic reply . 2 . 5 medium of submission authors must submit their papers electronically . only in unusual cases will hard copy submissions be allowed . electronic submissions should be either self-contained latex source , postscript , or pdf ( we encourage latex submissions ) . postscript submissions must use a standard font . latex submissions should not refer to any other external files or styles except for the standard styles for tex 3 . 14 and latex 2 . 09 . the bibliography for a latex submission cannot be submitted as separate . bib file ; the actual bibliography entries must be inserted in the submitted latex source file . we strongly recommend the use of acl - standard latex or word style files for the preparation of submissions ( please note that while we do not accept word - format files for electronic submission , postscript files produced from them are acceptable ) . these styles include a place for the required information such as id code and word count , and allow for a graceful transition to the style required for publication . these files are available from the main conference web site at http : / / www . mri . mq . edu . au / conf / acl99 . if you cannot use the acl - standard styles directly , a description of the required format is at http : / / www . mri . mq . edu . au / conf / acl99 / style / substyle . html . if you cannot access this web page , send email to acl99 @ mri . mq . edu . au with subject substyle for an automatic reply . 2 . 6 blind reviewing since reviewing will be ` blind ' , the heading of the paper should omit author names and addresses ( this information will be inlcuded in the title page ) . self - references that reveal the authors ' identity ( e . g . , " we previously showed ( smith , 1991 ) . . . " ) should be avoided . instead , use references in a neutral form ( e . g . , " smith previously showed ( 1991 ) . . . " ) . furthermore , avoid obvious giveaways in the bibliography such as listings for unpublished in-house technical reports . 2 . 7 caveat papers outside the specified length and / or without an id code are liable to rejection without review . 2 . 8 questions ? enquiries to the co-chairs of the student session should be sent to acl99 - student @ cs . utoronto . ca . 3 . travel grants please see the student session web page for information about available travel grants ( http : / / cs . utoronto . cs / ~ melanie / acl / ) . 4 . schedule submissions must be received by 8 february 1999 . late submissions ( those arriving on or after 9 february 1999 ) will not be considered . acknowledgments will be emailed soon after receipt . notification of acceptance will be sent to authors ( by email ) by 29 march 1999 . camera - ready copies of final papers must be received by 3 may 1999 , along with a signed copyright release statement . detailed formatting guidelines will be provided to authors with their acceptance notice . the student paper sessions will take place during the main conference on june 23 - - 26 , 1999 .
</t>
  </si>
  <si>
    <t xml:space="preserve">Subject: university of north carolina , spring colloquium
 1st call for papers 1999 spring linguistics colloquium the university of north carolina at chapel hill saturday , march 27 , 1999 guest speaker : alice c . harris , vanderbilt university papers on any aspect of the study of language will be considered . please submit an abstract of your paper and include any other relevant information , such as a need for audio-visual equipment or special scheduling considerations . presentations will be limited to 30 minutes including discussion . deadline for submission of abstracts is friday , february 12 , 1999 . please submit abstracts to : 1999 spring linguistics colloquium 318 dey hall , cb # 3155 the university of north carolina at chapel hill chapel hill , nc 27599 email inquiries : hans boas &lt; hcb @ email . unc . edu &gt;
</t>
  </si>
  <si>
    <t xml:space="preserve">Subject: book on labelled deduction
 second call for papers labelled deduction ( an edited volume intended for the applied logic series of kluwer academic publishers ) http : / / www . informatik . uni-freiburg . de / ~ ld98 / - - - - - - - - - - - - - - - - - - - - - - - - - - - - - - - - - - - - - - - - - - - - - - - - - - - - - - - - - - - - - - - - - - - - - - background in september 1998 , the university of freiburg ( germany ) hosted ld ' 98 the first international workshop on labelled deduction . the participants of ld ' 98 reported on research , related to or based on labelled deduction , in many areas of computer science , artificial intelligence , mathematical logic , cognitive science , philosophy , and computational linguistics . more information on ld ' 98 is available at the url of the workshop http : / / www . informatik . uni-freiburg . de / ~ ld98 / ws / motivated by the success of the workshop , the members of the program committee of ld ' 98 will edit a volume collecting original papers on this topic and titled labelled deduction ( an edited volume intended for the applied logic series of kluwer academic publishers ) topics of interest the title reflects the planned contents of this book : we welcome original contributions on all theoretical and practical aspects of labelled deduction , including but not limited to : * logical modeling based on labelled deduction * formal metatheory for , or based on , labelled deduction * hybrid reasoners and combinations of logics based on labelling * automated reasoning , implementation , and system support * annotated logic programming * applications submissions * authors are invited to submit full papers of at most 18 pages ( formatted as described below ) to be received by january 31st , 1999 . notification of acceptance or rejection of the papers will be sent by april 30th , 1999 , and final versions of accepted papers will be due by june 15th , 1999 . * submitted papers must be original and not submitted for publication elsewhere . * the primary means of submission is electronic , in postscript format . papers should be e-mailed to ld98 @ informatik . uni-freiburg . de . if electronic submission is not possible , then 5 hard copies should be sent to the postal address given below . regardless of the submission method , a letter or e-mail message accompanying the paper must contain the title , authors , and contact information ( e-mail and postal addresses ) . * authors are strongly encouraged to use latex2e and the article document class with a4paper and 11pt as options . ( basic dimensions for a4paper - 11pt format are approximately : text height 300mm , text width 210mm , 11pt text with a 13 . 5pt leading ( baseline skip ) . ) * submitted papers must be written in english . reception of submissions will be confirmed by e-mail after we have succeeded in printing the paper . important dates submission deadline : january 31st , 1999 notification of acceptance : april 30th , 1999 deadline for final papers : june 15th , 1999 program committee david basin , institut fr informatik , albert - ludwigs - universitt freiburg , germany marcello d ' agostino , universit di ferrara , italy dov gabbay , king 's college , london , uk sen matthews , max - planck - institut fr informatik , saarbrcken , germany luca vigan , institut fr informatik , albert - ludwigs - universitt freiburg , germany addresses * the labelled deduction ( ld ' 98 ) home page ( http : / / www . informatik . uni-freiburg . de / ~ ld98 / ) * email : ld98 @ informatik . uni-freiburg . de * by post : labelled deduction c / o luca vigan institut fr informatik albert - ludwigs - universitt freiburg universittsgelnde flugplatz d-79110 freiburg germany phone : + 49 ( 761 ) 203-8243 fax : + 49 ( 761 ) 203-8242
</t>
  </si>
  <si>
    <t xml:space="preserve">Subject: book review ( cheng ) : on the typology of wh - questions
 cheng , lisa lai - shen . ( 1997 ) . on the typology of wh - questions . outstanding dissertations in linguistics series . garland publishing , new york &amp; london . 210 pages . reviewed by kerstin hoge , university of oxford introduction this book ( originally written as the author 's 1991 ph . d . dissertation ) attempts to account for the full range of cross-linguistic variation found with single and multiple wh-questions . to this aim , cheng proposes the clausal typing hypothesis which postulates a parameter that identification ( or ' typing ' ) of a sentence as a wh-question is achieved either by a question particle or by overt wh-movement . the first part of the book ( chapters 2 and 3 ) discusses the clausal typing hypothesis and its predictions and implications for the analysis of wh-in - situ languages , single movement languages , optional movement languages and multiple fronting languages . data from multiple fronting languages lead cheng to an investigation of the interpretation and inherent properties of wh-words in a number of languages . this marks the transition to the second part of the book ( chapters 4 and 5 ) which shifts the focus to wh-words and quantificational phenomena in mandarin chinese . cheng 's book provides an extensive overview of the differences exhibited across languages with respect to wh-question formation and presents an interesting attempt to unify two previously separate approaches to wh-movement in arguing that both properties of c and of the wh-words themselves are responsible for the observed typological distinctions . synopsis chapter 1 presents the general aims and outline of the book and briefly introduces the phrase structure of mandarin chinese , which features prominently in the book as an example of a wh-in - situ language . chapter 2 introduces the clausal typing hypothesis . cheng observes that languages which allow for wh-in - situ in single questions invariably use overt markings ( such as particles ) in matrix yes-no questions . if a language has an overt yes-no question particle , it will also have a wh-question particle , which may but need not be overt . question particles and overt wh-movement , both of which identify a clause as an interrogative , are thus mutually exclusive . to account for this generalisation , cheng proposes that clauses are typed at s - structure either by a wh-particle or by overt wh-movement but crucially not by both in one language , cf . ( 1 ) . ( 1 ) clausal typing hypothesis every clause needs to be typed . in the case of typing a wh-question , either a wh-particle in c is used or else fronting of a wh-word to the spec of c is used , thereby typing a clause through c by spec - head agreement . ( = cheng 1997 : 22 , ( 9 ) ) the two available strategies are illustrated by mandarin chinese and english , respectively . mandarin chinese satisfies clausal typing by base-generating a wh-particle in c . consequently , all wh-phrases will stay in-situ . overt wh-movement is ruled out by the principle of economy of derivation ( chomsky 1989 ) , according to which movement is more costly than merge , a ' last resort ' operation and applicable only when clausal typing could not be achieved otherwise . at lf , wh-phrases move to speccp for scope , selection and absorption purposes . english uses overt wh-movement to satisfy clausal typing , i . e . c acquires the [ + wh ] - feature of the xp in its specifier . the clausal typing hypothesis further requires cheng to make the following assumptions with respect to english : ( i ) subject wh-phrases must undergo overt movement ( contra the vacuous movement hypothesis ) , ( ii ) no q - morpheme or [ + wh ] - feature is base-generated in c , and ( iii ) ' whether ' and ' if ' are not question particles . chapter 3 discusses optional and multiple wh-fronting languages which present a challenge to the clausal typing hypothesis . optional fronting languages appear to use both modes of clausal typing , i . e . they allow for wh-fronting although they have a wh-particle ( given the possibility of wh-in - situ ) . using egyptian arabic , bahasa indonesia and palauan as languages of investigation , cheng argues that questions with fronted wh-phrases in optional fronting languages do not instantiate overt wh-movement but display clear similarities to cleft and topicalisation structures . thus , a ' fronted ' wh-argument is base-generated as the subject of a reduced cleft construction , while a fronted wh-adjunct has undergone topicalisation . optional fronting languages are then straightforward in-situ languages which satisfy clausal typing by base-generating a wh-particle in ( matrix ) c . multiple fronting languages appear to violate the principle of economy of derivation in that all wh-phrases must move at s - structure although clausal typing is satisfied by single wh-movement . extending nishigauchi 's ( 1990 ) analysis of japanese wh-words , cheng suggests that bare wh-words in multiple fronting languages are similar to indefinites , i . e . they lack inherent quantificational force and simply introduce variables into the semantic representation which must be bound by other elements in the sentence . it is thus not surprising that the interpretation of a wh-word in a multiple fronting language can vary with its context . for example , polish wh-words are interpreted as interrogatives when fronted , receive a d ( iscourse ) - linked reading when in-situ , are used as polarity items in yes-no questions and conditional sentences , and form the morphological base of indefinites , filling out the whole paradigms of person , place and time . cheng now argues that the four different readings arise because there are four different binders which determine the quantificational force of the bare wh-word ( wh ) in these contexts , as schematised in ( 2 ) . ( 2 ) binders ( and readings ) of polish wh - words : a . wh is bound by an overt d ( eterminer ) ( existential reading ) b . wh is bound by a null d with interrogative force ( interrogative reading ) c . wh is bound by existential closure ( polarity reading ) d . wh is bound by a [ + wh ] c ( d - linked reading ) null determiners which contribute interrogative quantificational force need to be licensed and identified by feature matching with a [ + wh ] c at s - structure . it is thus to satisfy the licensing requirement of the null determiner that all wh-phrases in multiple fronting languages move to a position governed by c . the chapter also contains a discussion of rudin 's ( 1988 ) proposal to distinguish between multiple fronting languages which allow for multiply filled speccp ( e . g . bulgarian , romanian ) and those where speccp can host only one wh-phrase and all other wh-phrases are ip - adjoined ( e . g . polish , czech ) . here , cheng proposes to replace rudin 's ecp - style account of superiority effects with an analysis that derives them from the 's hortest movement ' condition , so as to account for the observed [ subject + adjunct ] and [ object + adjunct ] orderings of wh-phrases in the bulgarian - type languages . moreover , she suggests analysing ip - adjunction as q ( uantifier ) r ( aising ) and thus as clausebound , thereby ruling out multiple wh-extraction from embedded clauses in polish - type languages . in chapter 4 cheng examines wh-words in mandarin chinese and analyses them as polarity items which require both a trigger and a binder for interpretation , cf . ( 3 ) . ( 3 ) wh - words in mandarin chinese reading trigger binder - - - - - - - - - - - - - - - - - - - - - - - - - - - - - - - - - - - - - - - - - - - - - - - - - - - - - - - - - - - - - - - interrogative wh-particle wh-particle ( unselective binder ) polarity yes-no particle / existential closure negation ( unselective binder ) universal dou ' all ' dou ' all ' ( selective binder ) thus , when a wh-word is interpreted as an interrogative , it is licensed by a wh-particle which will also bind it and contribute interrogative force to it . the polarity reading is triggered by a yes-no particle or negation , and the binder of the wh-word is introduced by existential closure which will apply to the elements inside vp . it follows that wh-words in affective contexts cannot occur in subject position ( specaspp ) as this position is external to vp and therefore not in the scope of existential closure . cheng further argues that all indefinites in mandarin chinese lack inherent quantificational force and must be bound by existential closure . this has the consequence that indefinites cannot occur in subject position unless the aspp is the complement of a modal ( you ' have ' ) which can act as a binder for the indefinite subject . the second half of chapter 4 is taken up with a discussion of the universal quantifier dou ' all ' , which cheng analyses as a quantificational adverb which is base-generated as an asp ' - or v ' - adjunct . at lf , the distributor dou adjoins to its associate . this movement is clause-bound and leaves a trace which must be antecedent-governed . dou is a selective binder and can only license one np at a time , moving to the closest element which can use a trigger . chapter 5 deals with multiple quantification and interactions between wh - and quantifier phrases in mandarin chinese and english . in mandarin chinese scope relations between quantified phrases always reflect their surface order . cheng explains this lack of scope ambiguities as resulting from the fact that neither indefinites nor universally quantified phrases undergo qr . the interpretation of questions which contain universally quantified phrases ( mei - nps ) appears to be sensitive to the presence of the quantificational adverb dou ' all ' . whereas questions which contain a mei - np without dou only have an individual reading , questions with a mei - np which is licensed by dou allow for both an individual and a pair-list reading , cf . ( 4 ) . ( 4 ) mei-ge - ren dou mai-le shenme every - cl - person all buy-asp what ' what did everyone buy ? ' a . what is the thing such that everyone bought ? b . for every x , what is the thing that x bought ? ( = cheng 1997 : 161 , ( 31 ) ) the ambiguity does , however , not result from different scope relations . rather , cheng argues , the pair-list reading is due to a distributive reading of mei - np which is created by its association with the distributor dou . scope reconstruction ( frampton 1990 ) of the wh-phrase to the site of its intermediate ( vp - adjoined ) trace ( which cheng adopts in her analysis of english wh-quantifier interactions ) is not possible in ( 4 ) because dou creates a barrier and the intermediate trace therefore deletes at lf . cheng 's analysis of wh-quantifier interactions in mandarin chinese rests on the assumption that wh-phrases move at lf . she discusses both arguments in favour of lf - movement and aoun and li 's ( 1993 ) claim that in-situ wh-phrases do not move at lf since they can be modified by ' only ' which needs to be associated with an overt element in its c-command domain . cheng argues that wh-phrases which are modified by ' only ' must have a d - linked interpretation and do therefore not constitute evidence against lf - movement . she further notes reinhart 's ( 1990 ) observation that d - linked wh-phrases have to move to be properly interpreted and suggests that such movement takes place at a post - lf level . the chapter concludes with a discussion of the landing site of lf - movement which cheng identifies as speccp ( contra mahajan 1990 ) . comments cheng 's book occupies a place which marks the onset of the minimalist approach to syntactic theory . while she assumes the barriers framework of chomsky ( 1986 ) and uses a disjunctive ecp to derive locality conditions on dou and the lack of scope reconstruction in wh-quantifier interactions , the principle of economy of derivation is central to her argumentation . not only does it prohibit a language from using both strategies for clausal typing , it also accounts for superiority effects in bulgarian ( by forcing movement of the closest wh-phrase to occur first ) , and precludes lf - lowering of indefinite subjects in mandarin chinese ( since there is an alternative derivation which generates a structure with a modal binder ) . moreover , it rules out multiple wh-movement for clausal typing and thus requires cheng to account for multiple fronting languages as resulting from a licensing requirement of the wh-words . as seen earlier , multiple fronting is shown to correlate with the ability of the wh-words to form the morphological base of indefinite nps . however , it appears that not all languages that have indefinites which are derived from wh-words display multiple fronting . german prefixes a wh-word with irgend - 's ome ' to form an indefinite , filling out the whole paradigms of person , place and time , as seen in ( 5 ) . ( 5 ) german wer ' who ' irgendwer 's omeone ' wo ' where ' irgendwo 's omewhere ' wann ' when ' irgendwann 's ometime ' was ' what ' irgendwas 's omething ' moreover , a bare wh-expression can be used as a polarity item in yes-no questions and conditionals , e . g . ( 6 ) - ( 7 ) . ( 6 ) hast du wen angerufen ? have you whom called ' did you call anybody ? ' ( 7 ) wenn du wen anrufen willst , musst du mir bescheid sagen . if you whom call want , must you me let-know ' if you want to call anybody , you must let me know . ' the morphological forms and possible readings of german wh-words thus mirror the situation found with polish wh-words , as described by cheng . german and polish also have in common that neither language has a question particle ( under cheng 's analysis ) and that they must therefore use overt wh-movement for clausal typing . however , whereas polish fulfils cheng 's prediction and fronts all wh-phrases in multiple questions , german can only move one wh-word to clause-initial position , cf ( 8 ) . ( 8 ) a . wer hat wen angerufen ? who has whom called ' who called whom ? ' b . * wer wen hat angerufen ? who whom has called yiddish presents the reverse problem in that it allows for multiple wh-movement but does not derive its indefinites from the wh-words in a morphologically transparent way , cf . ( 9 ) . ( 9 ) ver ' who ' emetser 's omeone ' vu ' where ' ergets ( vu ) 's omewhere ' ven ' when ' a mol 's ometime ' vos ' what ' epes 's omething ' to make things worse , multiple fronting is optional in yiddish . wh - phrases can stay in-situ without necessarily having a d - linked reading , cf . ( 10 ) . ( 10 ) a . ver vemen hot ongeklungen ? who whom has called ' who called whom ? ' b . ver hot ongeklungen vemen ? who has called whom ' who called whom ? ' german and yiddish thus appear to be direct counterexamples to cheng 's analysis of multiple fronting languages . note also in this context that french , often cited as an example of an optional movement language , falls outside cheng 's analysis . as acknowledged in the book ( 1997 : 39 , fn 4 ) , french does not have a question particle and is therefore not an in-situ language . nevertheless it allows for wh-words to remain in-situ in single matrix questions . it might be possible to account for optional wh-movement in french by postulating that french possesses both a non-overt yes-no particle and a non-overt wh-particle . french would then satisfy clausal typing by base-generating a wh-particle in c and all wh-phrases could stay in-situ . movement of a wh-phrase to clause-initial position could be due to another attractor , such as focus , which is not obligatorily present . whatever appeal such an analysis might hold , it points to the problem of allowing for non-overt question particles . while we do not expect to find overt wh-particles in languages without yes-no particles , what will stop us from assuming that a language which allows a wh-word to stay in-situ has a question particle even when there is no ( phonologically ) overt evidence for such a claim ? cheng 's proposal to relate wh-in - situ to the availability of non-overt wh-particles may thus ultimately turn out to be too permissive a theory . another problem arises with cheng 's approach to superiority effects in bulgarian - type languages . as noted , cheng explains superiority effects as violations of the principle of economy of derivation . given that " adverbs are in the most embedded positions " ( 1997 : 81 ) , [ adjunct + argument ] orderings are ruled out because movement of the argument is a shorter movement and must therefore take place before the adjunct moves to speccp . however , as observed by boskovic ( 1997 ) , bulgarian questions containing more than two fronted wh-phrases display superiority effects only with respect to the topmost wh-phrase , the others are freely ordered , contrary to the prediction made by cheng 's approach . these comments aside , cheng 's book is to be commended . it is an extremely well written and clearly presented work which should be fully comprehensible even to readers who are not familiar with the literature on mandarin chinese syntax or heim 's ( 1982 ) theory of indefinites . the book is ambitious in its scope , discussing a wide range of languages , and has undoubtedly made an important contribution to the study of wh-movement . references aoun , j . and a . li . ( 1993 ) . wh - elements in situ : syntax of lf ? linguistic inquiry 24 . 199-238 . boskovic , z . ( 1997 ) . on certain violations of the superiority condition , agro , and economy of derivation . journal of linguistics 33 . 227-254 . chomsky , n . ( 1986 ) . barriers . cambridge , mass . : mit press . chomsky , n . ( 1989 ) . some notes on economy of derivation and representation . in mitwpl 10 : functional heads and clause structure ( reprinted in principles and parameters in comparative grammar , ed . by r . freidin , 417-454 . cambridge , mass . : mit press ) . frampton , j . ( 1990 ) . the fine structure of wh-movement and the proper formulation of the ecp . ms . , northeastern university . heim , i . ( 1982 ) . the semantics of definite and indefinite noun phrases . ph . d . dissertation , university of massachusetts , amherst . mahajan , a . ( 1990 ) . the a / a - bar distinction and movement theory . ph . d . dissertation , mit . nishigauchi , t . ( 1990 ) . quantification in the theory of grammar . dordrecht : kluwer . reinhart , t . ( 1990 ) . interpreting wh-in - situ . ms . rudin , c . ( 1988 ) . on multiple questions and multiple wh fronting . natural language and linguistic theory 6 . 445-502 . kerstin hoge is a d . phil . student in linguistics at the university of oxford . her research interests include syntactic theory and yiddish .
</t>
  </si>
  <si>
    <t xml:space="preserve">Subject: yuen ren society conference
 annual conference , yuen ren society for the promotion of chinese dialect fieldwork 7 february , 1998 317 thomson hall , university of washington , seattle admission is free and open to the public . * * * * * * * * * * * * program * * * * * * * * * * * * panel i 9 : 00-10 : 30 chair : david prager branner 9 : 00 the jintarn and danyang dialects richard vanness simmons , rutgers university 9 : 30 literary vs . vernacular pronunciation of characters ( wenbaiyidu ) in shanghai sheng - tai chang , [ no affiliation ] 10 : 00the evolution of the jiang1 - yan2 dialect jiangmin zhang and lina lu , pacific university * * * * * * * * * * * * 10 : 30 break * * * * * * * * * * * * panel ii 11 : 00-12 : 00 chair : south coblin 11 : 00 ngai hua of luo2 - cheng2 county , guang3 - xi1 province jerold a . edmondson , university of texas at arlington gui minchao , university of oklahoma 11 : 30 hakka revisited jerry norman , university of washington * * * * * * * * * * * * 12 : 00 lunch break * * * * * * * * * * * * panel iii 2 : 00 - 3 : 30 chair : jerry norman 2 : 00 common features of the shan1 - xi1 and the southern dialects anne yue - hashimoto , university of washington 2 : 30 a brief history of mandarin w . south coblin , university of iowa 3 : 00 ji3 - nan2 , an endangered dialect hua lin , university of victoria , canada cao zhiyun , beijing language and culture university , china * * * * * * * * * * * * 3 : 30 break * * * * * * * * * * * * panel iv 4 : 00 - 5 : 30 chair : richard vanness simmons 4 : 00 a glossary of the nantong dialect benjamin ao , [ no affiliation ] 4 : 30 taiwanese southern min " thumb " warren brewer , tamkang university , taiwan 5 : 00 on some numeral codes david prager branner , university of minnesota
</t>
  </si>
  <si>
    <t xml:space="preserve">Subject: available for review : kpelle dictionary , phonology
 the books listed below are in the linguist office and now available for review . if you are interested in reviewing a book ( or leading a discussion of the book ) ; please contact our book review editor , andrew carnie , ph . d . , at : carnie @ linguistlist . org please include in your request message a brief statement about your research interests , background , affiliation and other information that might be valuable to help us select a suitable reviewer . do not include an electronic cv or a url linking to a personal homepage . these will be ignored . please also send a surface mail address for us to send the book to . * * * * * * * * * * * * * * * * * * * * * * * * * * * * * * * * * * * * * * * * * * * * * * kpelle dictionary kpelle - english dictionary with english - kpelle glossary elizabeth grace winkler ( indiana university - bloomington ) iulc publications . 1997 this dictionary of kpelle as spoken in bong county , liberia was prepared with the assistance of clara jimmy - samba , a native speaker of the language . kpelle is part of the mande branch of the western sudanic subgroup of the niger congo family and is representative of mande languages in many ways , including the absence of noun class markers and the presence of five tonal melodies . as kplelle is not a written language , dictionary entries ( over 1 , 100 ) are given in phonetic transcription . also included are comments on the sound system and grammar of kpelle . phonology ncholas j . kibre ( 1997 ) a model of mutation in welsh . iulc publications . bloomington . in light of recent advances in several areas of linguistics , kibre examines the phenomenon o finitial consonant mutation in welsh , arguing that mutation should be considered part of the phonological representation of morphemes . several sets of mixed mutation types are accounted for within the framework of lexical phonology , particularly through an appeal to the elsewhere condition . several " structural " mutations are accounted for in terms of mutation-triggering but segmentally empty particles . the analysis concludes with an outline of a mixed model incorporating rules into an ot framework which offers advantages over the traditional generative approach .
</t>
  </si>
  <si>
    <t xml:space="preserve">Subject: available for review : semantics
 the books listed below are in the linguist office and now available for review . if you are interested in reviewing a book ( or leading a discussion of the book ) ; please contact our book review editor , andrew carnie , ph . d . , at : carnie @ linguistlist . org please include in your request message a brief statement about your research interests , background , affiliation and other information that might be valuable to help us select a suitable reviewer . do not include an electronic cv or a url linking to a personal homepage . these will be ignored . please also send a surface mail address for us to send the book to . * * * * * * * * * * * * * * * * * * * * * * * * * * * * * * * * * * * * * * * * * * * * * * semantics : ishikawa , kiyoshi ( 1998 ) a network thoery of reference . iulc publications . bloomington . noting specific inadequacies with truth-conditional approaches , ishikawa develops a dynamic theory of reference incorporating features of discourse representation theory , file change semantics and situation semantics , and also deals with non-monotonic belief revision . he argues that the task of natural language semantics is to describe meaning in terms of the psychological relation of language to our cognition of external reality . in his approach , a linguistic expression 's meaning is its potential to change the information state of a cognitive agent . reference is not understood as a link to a real individual external to an agent , but as the agent 's act to link a character in a linguistic frame of individuation to characters in other ( linguistic or nonlinguistic ) frames . as the target of inquiry , the distinction between referential and attributive uses of definite descriptions is analyzed through the construction of conversation scenarios . in addition , ishikawa extends his theory to an analysis of belief and attitude reports . application of the theory to cleft and pseudocleft constructions is also outlined . semantics klein , henny ( 1997 ) adverbs of degree in dutch and related languages . john benjamins
</t>
  </si>
  <si>
    <t xml:space="preserve">Subject: available for review : syntax , pragmatics , disorders
 the books listed below are in the linguist office and now available for review . if you are interested in reviewing a book ( or leading a discussion of the book ) ; please contact our book review editor , andrew carnie , ph . d . , at : carnie @ linguistlist . org please include in your request message a brief statement about your research interests , background , affiliation and other information that might be valuable to help us select a suitable reviewer . do not include an electronic cv or a url linking to a personal homepage . these will be ignored . please also send a surface mail address for us to send the book to . * * * * * * * * * * * * * * * * * * * * * * * * * * * * * * * * * * * * * * * * * * * * * * pragmatic disorders paradis , michel ( 1998 ) pragmatics in neurogenic communication disorders . pergamon press ( elsevier science ) . pragmatics : habermas , jurgen ( 1998 ) ( edited by maeve cooke ) on the pragmatics of communication . mit press , cambridge syntax : bennis et al ( 1998 ) atomism and binding . foris dordrecht ( h . a . g ) . syntax : uriagereka , juan ( 1998 ) rhyme and reason : an introduction to minimalist syntax . mit press , cambridge .
</t>
  </si>
  <si>
    <t xml:space="preserve">Subject: semcom metaphor symposium
 symposium on metaphor , ai and cognition = = = = = = = = = = = = = = = = = = = = = = = = = = = = = = = = = = = = = = = at the aisb ' 99 convention , 6th - 9th april 1999 edinburgh college of art &amp; division of informatics , university of edinburgh u . k . convention url : http : / / www . dai . ed . ac . uk / daidb / people / homes / geraint / aisb99 / cfp url for this symposium : . . . same as above . . . / 08 - metaphor call for papers the convention - - - - - - - - - - - - - the aisb ' 99 convention will be held in edinburgh in april 1999 . it will consist of 13 workshops and symposia on a wide range of themes in artificial intelligence and cognitive science . an underlying theme of the convention this year is the study of creativity , though not all of the events include a creative element . further details of aisb ' 99 will be found at the conference web site , listed above . the metaphor symposium - - - - - - - - - - - - - - - - - - - - - paper submissions are invited for the symposium on metaphor , ai and cognition . metaphor has been shown to arise frequently and systematically in everyday text and speech , and in specific types of discourse such as educational interchange . it is also of great practical importance in various other areas of life , including graphical representation , music , visual art and computer interface usage . it is therefore an important concern for ai ( and cognitive science generally ) . with the increasing use of computers in society , and the increasing relevance of ai to the development of people-friendly systems , the topic of metaphor must be given much more computational attention than it has been if such systems are truly to succeed . the symposium welcomes contributions on metaphor that seek to illuminate how people or ai systems do or could process metaphor , in whatever medium or form of life it appears . field studies , corpus-based studies and linguistic or philosophical analyses are also welcome , especially if they illuminate difficult processing problems that must be faced . the more computationally , processually , representationally or mathematically specific a contribution to the workshop is , the better ; but contributions that are not specific in these regards will be considered . the areas of interest of the symposium on metaphor , ai and cognition will include , but are not limited to , the following : o handling familiar ( conventional ) metaphor o handling novel metaphor o detecting metaphor in utterances , pictures , diagrams , etc . o extracting metaphorical meaning or connotations o metaphor-based reasoning o generating metaphorical utterances , diagrams , etc . o translation of metaphorical utterances o relationship of metaphor to analogy o relationship of metaphor to literal meaning o frequency of metaphor in discourse o relationship of metaphor to lexicons o effect of metaphor on comprehension , learning , etc . o effect of metaphorical views of computation , intelligence , etc . on the conduct of ai and cognitive science o relationship of metaphor to other non-literal forms of expression or cognition . papers will be selected by anonymous peer review of extended abstracts of not more than 4 a4 pages . a cover page should be supplied listing the title , and the author 's name and affiliation , but the extended abstract itself should not identify the author . deadlines are listed in the timetable , below . programme chair : john barnden school of computer science university of birmingham u . k . j . a . barnden @ cs . bham . ac . uk http : / / www . cs . bham . ac . uk / ~ jab ( + 44 ) ( 0 ) 121-414 - 3816 programme committee : richard coyne department of architecture university of edinburgh u . k . ann dowker department of experimental psychology university of oxford u . k . mark lee school of computer science university of birmingham u . k . tony veale school of computer applications dublin city university eire . yorick wilks department of computer science university of sheffield u . k . submissions should be sent to the programme chair at the following address : school of computer science the university of birmingham edgbaston birmingham b15 2tt u . k . or by email to j . a . barnden @ cs . bham . ac . uk . the following formats are acceptable : hardcopy : 4 copies by email : plain text or unix postscript * only * . timetable submission of extended abstracts : 21 december ' 98 notification of result : 20 january ' 99 submission of camera-ready copy : 12 march ' 99
</t>
  </si>
  <si>
    <t xml:space="preserve">Subject: language policy at the millenium
 language policy at the millenium call for research reports , case studies , problem statements in language planning and policy the language policy research center in cooperation with the lechter institute and the lewis family fund for international conferences in the humanities are now planning the second international symposium on language policy , language policy at the millennium , to be held at bar - ilan university , ramat gan , israel , from november 23-25 , 1999 . our goal for the symposium is to provide an opportunity to reassess the current status of language policy studies at the end of the century and to clarify theory and methods of the field . we hope to identify questions and define guidelines for the next decade of research . six invited papers will serve as conceptual and theoretical jumping off points for the shorter research reports and case studies requested in this call . the focal papers will be given by joshua a . fishman , joseph lo bianco , lachman khubchandani , peter nelde , carol myers - scotton , and bernard spolsky . in order to offer data-based challenges to the discussion , we invite abstracts of research reports , case studies or statements of a problem in the field of language policy and planning , from which we will select a small number for presentation , each to be juxtaposed with one of the focal papers . in addition , there will be a poster session for presentation of individual research . please submit your abstract of a proposal for a short research report , case study , or statement of a problem in an area of language policy by march 1 , 1999 to joel walters at the address below . notification of acceptance will be sent by april 15 , 1999 . if you have questions , feel free to contact us . sincerely , organizing committee : muhammad amara , bar - ilan university ellen spolsky , bar - ilan university joel walters , bar - ilan university elana shohamy , tel - aviv university bernard spolsky , bar - ilan university language policy research center faculty of humanities bar - ilan university ramat gan , israel 52900 tel . 972 - 3-531 - 8125 fax 972 - 3-535 - 4062 email : waltej @ mail . biu . ac . il additional information will soon be available on the lprc website : http : / www . biu . il / hu / lprc
</t>
  </si>
  <si>
    <t xml:space="preserve">Subject: poznan linguistic meeting 1999
 plm 1999 32nd poznan linguistic meeting recent developments in linguistic theory 30 april-2 may 1999 first circular and call for papers programme the 32nd poznan linguistic meeting , organized by the school of english , adam mickiewicz university , poznan , poland , will continue the theme of the previous meetings , recent developments in linguistic theory . the already known points on the programme of plm 1999 are : a session in honour of prof . jacek fisiak to celebrate the 40th anniversary of his academic career a teach-in on modern methods in experimental phonetics presented by prof . grzegorz dogil ( stuttgart ) a workshop on the syntax and semantics of slavic negation organized by dr . adam przepiorkowski ( tuebingen ) ( please find attached the organiser 's call for papers ) a workshop on constraints and / vs . preferences organized by prof . katarzyna dziubalska - kolaczyk ( poznan ) . prof . wolfgang u . dressler ( vienna ) and prof . rajendra singh ( montreal ) have already confirmed their participation . you are invited to contact the organizer about the details of the workshop : dkasia @ ifa . amu . edu . pl a session on issues in pragmatics organized by prof . barbara kryk - kastovsky ( poznan ) : dieter . kastovsky @ univie . ac . at papers proposals for papers ( as well as other sessions or workshops ) concerned in any way with recent developments in linguistic theory are invited . two - page abstracts ( including bibliography ) should be submitted to the plm 1999 address by 15 january 1999 - preferably by e-mail ( plm @ ifa . amu . edu . pl ) . abstracts will be reviewed by an international advisory board . notification of acceptance will be sent to the authors by the end of february 1999 . book exhibition and sale traditionally , a book exhibition and sale will be organized by the omnibus bookshop , offering very attractive prices on books by major linguistic publishers . venue the venue is different from that of last year . its address is centrum kongresowe instytutu ochrony roslin miczurina 20a 60-318 poznan tel . ( + 48 61 ) 864 92 01 fax ( + 48 61 ) 867 11 75 this is a congress centre of a high standard , including conference rooms and accommodation . approximate prices : single room : 131 pln one bed in a double room : 100 pln . some additional , cheaper accommodation will be available at hotel gromada babimojska 7 ( across the road from the congress centre ) 60-161 poznan fax ( + 48 61 ) 867 31 61 one bed in a double room : 55 pln . ( current pln exchange rate : 1 usd = 3 . 40 pln ) registration 100 usd payable on arrival the fee includes the cost of conference materials , banquet , tea / coffee during the meeting . reply forms for preliminary registration , please complete and return the enclosed form as soon as possible . address for inquiries , abstracts and reply forms plm 1999 school of english adam mickiewicz university collegium novum al . niepodleglosci 4 61-874 poznan poland tel : ( + 48 61 ) 852-88 - 20 fax : ( + 48 61 ) 852-31 - 03 e-mail : plm @ ifa . amu . edu . pl www : http : / / elex . amu . edu . pl / ifa / plm / plm organisers katarzyna dziubalska - kolaczyk jaroslaw weckwerth - - - - - - - - - - - - - - - - - - - - - - - - - - - - - - - - - - - - - - * * * * * * * * * * * * * * * * * * * * * * * * * * * * * * * * * * * * * * * - - - - - - - - - - - - - - - - - - - - - - - - - - - - - - - - - - - - - - call for papers workshop on the syntax and semantics of slavic negation may 1 - 2 , 1999 during 32nd poznan linguistic meeting ( plm ' 99 ) poznan , poland april 30 - may 2 , 1999 invited speakers ( to be confirmed ) : eva hajicova , charles university , prague maria luisa rivero , university of ottawa abstracts abstracts are invited for 30 - minute talks on all aspects of ( morpho ) syntax and semantics of negation in slavic languages ( also comparing slavic negation to that in other languages ) from any theoretical perspective . the official language of the workshop will be english . we have tentatively arranged with slavica publishers for publishing a volume of selected papers presented at the workshop . further details will be announced at the workshop . abstract requirements : abstracts should be no more than one standard size page in length with the option of including an additional page for data and references . abstracts should be in at least 10 - point type with 1 - inch margins , single-spaced . they should be anonymous . the preferred way of submitting an abstract is via email . abstracts should be sent to the following address : adamp @ sfs . nphil . uni-tuebingen . de acceptable formats are : pure ascii , postscript , tex , latex , latex2e , rtf , also gzipped uuencoded versions thereof . please , send in a separate email the name ( s ) of the author ( s ) , affiliation ( s ) , address for correspondence , and the title of the paper . alternatively , 3 copies of the abstract , accompanied by a separate card stating the name ( s ) of the author ( s ) , affiliation , address , and the title of the paper , should be sent to : adam przepiorkowski ipi pan ul . ordona 21 01-237 warszawa poland abstracts should be received not later than on february 12 , 1999 . important dates : submission deadline : 12th february 1999 acceptance notification : 14th march 1999 programme announcement : 1st april 1999 workshop : 1st - - 2nd may 1999 participation : anybody intending to participate ( including the speakers ) should register for the poznan linguistic meeting ( plm ' 99 ) . any inquiries should be sent to the address below . adam przepiorkowski universitaet tuebingen , gk ils seminar fuer sprachwissenschaft wilhelmstr . 113 d-72074 tuebingen germany office : ( + 49 7071 ) 2972741 home : ( + 49 7071 ) 62410 email : adamp @ sfs . nphil . uni-tuebingen . de www : http : / / www . sfs . nphil . uni-tuebingen . de / ~ adamp / - - - - - - - - - - - - - - - - - - - - - - - - - - - - - - - - - - - - - - * * * * * * * * * * * * * * * * * * * * * * * * * * * * * * * * * * * * * * * - - - - - - - - - - - - - - - - - - - - - - - - - - - - - - - - - - - - - - - - - - - - - - - - - - - - - - - plm ' 99 reply form - - - - - - - - - - - - - - - - - title - - - - - - - - - - - - - - - - - - - - - - - - - - - - - - - - - - - - - - - - - - - - - - - - - - - - - - - - - - - - - - - name - - - - - - - - - - - - - - - - - - - - - - - - - - - - - - - - - - - - - - - - - - - - - - - - - - - - - - - - - - - - - - - affiliation - - - - - - - - - - - - - - - - - - - - - - - - - - - - - - - - - - - - - - - - - - - - - - - - - - - - - - - - - - - - - - address - - - - - - - - - - - - - - - - - - - - - - - - - - - - - - - - - - - - - - - - - - - - - - - - - - - - - - - - - - - - - - - if you would like to read a paper , specify the section - - - - - - - - - - - - - - - - - - - - - - - - - - - - - - - - - - - - - - - - - - - - - - - - - - - - - - - - - - - - - - - title of the paper - - - - - - - - - - - - - - - - - - - - - - - - - - - - - - - - - - - - - - - - - - - - - - - - - - - - - - - - - - - - - - - - - - - - - - - - - - - - - - - - - - - - - - - - - - - - - - - - - - - - - - - - - - - - - - - - - - - - - - - - - - - - - - i will probably arrive in poznan on - - - - - - - - - - - - - - - - - - and leave on - - - - - - - - - - - - - - - - - - special wishes - - - - - - - - - - - - - - - - - - - - - - - - - - - - - - - - - - - - - - - - - - - - - - - - - - - - - - - - - - - - - - - - - - - - - - - - - - - - - - - - - - - - - - - - - - - - - - - - - - - - - - - - - - - - - - - - - - - - - - - - - - - - - - - - - - - - - - - - - - - - - - - - - - - - - - - - - - - - - - - - - - - - - - - - - - - - - - - - - - - - - - - - - - - - -
</t>
  </si>
  <si>
    <t xml:space="preserve">Subject: constraints / preferences at plm 1999 : call for papers
 call for papers for a workshop on constraints and / vs . preferences 1 may 1999 during plm ' 99 32nd poznan linguistic meeting recent developments in linguistic theory 30 april - 2 may issues &amp; special topics : * the nature of both constraints and preferences and their epistemological compatibility * scalar nature of preferences vs . absolute nature of constraints ( scalar constraints ? ) * hierarchy vs . rule order ( principles of ranking ) * constraints vs . rules / processes * predictive and explanatory power of constraints and preferences * constraints / preferences and online processing * learnability problem * pro / contra parallelisms between diachronic change and synchronic rules / processes * phonological and phonetic constraints * illustrations and empirical evidence for any claims concerning the above issues speakers who confirmed their participation so far : wolfgang u . dressler ( vienna ) rajendra singh ( montreal ) nikolaus ritt ( vienna ) martin prinzhorn ( vienna ) abstracts : please send one-page abstracts to dkasia @ ifa . amu . edu . pl by the end of february 1999 . registration : please register for the poznan linguistic meeting if you intend to participate ( as a speaker or otherwise ) in the workshop . you will find the reply form and address in the first circular of the plm ' 99 http : / / elex . amu . edu . pl / ifa / plm / index . html katarzyna dziubalska - kolaczyk dkasia @ ifa . amu . edu . pl
</t>
  </si>
  <si>
    <t xml:space="preserve">Subject: paclic12 call for participation
 paclic ' 12 - - the 12th pacific asia conference on linguistics , information and computation national university of singapore february 18-20 , 1998 http : / / sunzi . iss . nus . sg : 1996 / paclic12 / paclic12 @ iss . nus . sg attached below are papers to be presented at the conference . for further information , please check the web page and / or email us . guo jin for paclic12 - - - - - - - - - - - - - - - - - - - - - - - - - - - - - - - - - - - - - - - - - - - - - - - - - - - - - - - opening ceremony ( 9 : 00 - - 9 : 30am , 18 feb 98 ) tea break ( 9 : 30 - - 10 : 00am , 18 feb 98 ) session i grammar ( 10 : 00am - - 12 : 30pm , 18 feb 98 ) 1 . daeho chung : ettehkey ' how ' as a small clause head . 2 . beom - mo kang : three kinds of korean reflexives : a corpus linguistic investigation on grammar and usage . 3 . york chung - ho yang &amp; june - jei kuo : the chinese temporal coverbs , postpositions , coverb - postposition pairs , and their temporal logic . 4 . jie xu : grammatical devices in the processing of [ + wh ] and [ + focus ] 5 . lian - cheng chief : mandarin intransitive reflexive verbs and the unaccusative hypothesis ( mandarin intransitive reflexive verbs ) . session ii syntax and phonology ( 2 : 00pm - - 5 : 30pm , 18 feb 98 ) 1 . masahiro oku : analyzing embedded noun phrase structures derived from japanese double - nominal - case construction . 2 . akira ikeya and masahito kawamori : the two kinds of japanese negative nai in terms of their np1 licensing condition . 3 . chiharu uda kikuta : a multiple inheritance analysis of the internally - headed relative clause in japanese . 4 . yoshie yamashita : the acquisition of functional categories : data from japanese . 5 . seiichiro inaba : moras , syllables , and feet in japanese . 6 . seok - keun kang : english nasal - final prefixes and uniform exponence . session iii lexicon and semantics ( 9 : 00am - - 12 : 30pm , 19 feb 98 ) 1 . jae - il yeom &amp; ik - hwan lee : common grounds as multiple information states . 2 . yibin ni : co - interpretation network in english discourse . 3 . cornelia maria verspoor : predictivity vs . stipulativity in the lexicon . 4 . dan - hee yang , ik - hwan lee &amp; mansuk song : on using case prototypicality as a semantic primitive . 5 . hiroaki nakamura &amp; takeshi fujita : case alternations in potential constructions in japanese and their semantic implications . 6 . kiyoshi ishikawa : on plural anaphora . session iv keynote speeches ( 2 : 00pm - - 4 : 30pm , 19 feb 98 ) 1 . jhing - fa wang : experience on the development of spoken language system based on continuous speech recognition . 2 . k . p . mohanan : a topic on theoretical linguistics to be announced special workshop : ( 5 : 00pm - - 6 : 00pm , 19 feb 98 ) 1 . yasuhito tanaka &amp; kenji kita : machine - readable dictionary headwords . 2 . charles lee : the advantages of 3d - trees in modelling human sentence processing . 3 . young - soog chae : an improvement of korean proof - reading system using corpus and collocation rules ( a korean proof - reading system using multiple dictionaries and a corpus ) . 4 . shun ha sylvia wong &amp; peter hancox : an investigation into the use of argument structure and lexical mapping theory for machine translation . 5 . kok wee gan : using a semantic classification in parsing chinese : some preliminary results . 6 . yong - beo kim : adjunct roles and external predication . 7 . mariko saiki : on the underlying representation of the tough construction in english . 8 . minako nakayasu : tense and the speaker 's attitude in english . session v language modelling ( 9 : 00am - - 1 : 00pm , 20 feb 98 ) 1 . guodong zhou &amp; kim - teng lua : mi - trigger - based language modelling . 2 . zhao - ming gao &amp; harold somers : extracting recurrent phrases and terms from texts using a purely statistical method . 3 . haizhou li &amp; baosheng yuan : chinese word segmentation . 4 . julia hockenmaier &amp; chris brew : error - driven learning of chinese word segmentation . 5 . yujie zhang &amp; kazuhiko ozeki : automatic bunsetsu segmentation of japanese sentences using a classification tree . 6 . kenneth lau &amp; robert luk : word - sense classification by hierarchical clustering . 7 . zhao - ming gao : a high - precision translation lexicon from parallel chinese - english corpora ( automatic acquisition of a high - precision translation lexicon from parallel chinese - english corpora ) . session vi parsing and processing ( 2 . 00pm - - 5 : 30pm , 20 feb 98 ) 1 . joe zhou : surrogator : a simple yet efficient document condensation system . 2 . haodong wu : a computational method for resolving ambiguities in coordinate structures . 3 . simin li &amp; y . itoh : on removing ambiguity in text understanding . 4 . june - jei kuo : an automatic chinese document revision system using the bit and character mask approach . 5 . yasuo koyama : japanese kana - to - kanji conversion using large scale collocation data . 6 . hanmin jung et al : syntactic verifier as a filter to compound unit recognizer
</t>
  </si>
  <si>
    <t xml:space="preserve">Subject: high desert linguistics society / students
 call for papers the high desert linguistics society 2nd student conference in linguistics ( hdls - 2 ) march 26-27 , 1999 university of new mexico albuquerque keynote speaker : dr . sandra thompson , ucsb we invite student papers from all areas of linguistics , but we especially encourage papers in following specific areas of inquiry : form and function language change and grammaticization discourse analysis native american linguistics sign language linguistics computational linguistics sociolinguistics &amp; language planning abstracts for 20 - minutes papers may be a maximum of one page . at the top of the abstract ( if by e-mail ) or on a separate page ( if on paper ) , please include : title of paper author name ( s ) and affiliation ( s ) topic area ( from the list above or whatever seems appropriate ) e-mail address paper mailing address submission deadline : abstracts must be received by jan . 22 , 1999 . where to submit : abstracts for 20 - minute papers should be e-mailed in ascii , word , or word perfect form to : &lt; hdls @ unm . edu &gt; . please use " abstract " as your subject header . if you are submitting more than one abstract , please e-mail each separately . if you prefer to use regular mail , send two copies of your abstract to : hdls - 2 abstracts university of new mexico humanities 526 albuquerque , nm 87131 proceedings the proceedings of the conference will be published in the summer of 1999 . inquiries : for more information , visit the conference web site at &lt; http : / / www . unm . edu / ~ hdls / hdls - 2 / , available soon . e-mail inquiries : hdls @ unm . edu
</t>
  </si>
  <si>
    <t xml:space="preserve">Subject: shenandoah language and linguistics society
 the shenandoah language and linguistics society symposium is issuing a call for papers for their upcoming symposium to be held at the southern virginia college campus in buena vista , virginia . the conference will be held on march 25-26 , 1999 . topics the conference welcomes papers treating a variety of topics in language and linguistics . this includes not only papers treating topics within linguistic disciplines such as phonology , morphology , syntax , semantics , pragmatics , sociolinguistics , historical linguistics , and applied linguistics , but also interdisciplinary presentations that involve language analysis . speakers the keynote speaker is professor william eggington , professor of english language and linguistics at brigham young university . professor eggington specializes in language - in - education policy and general language planning . his most recent book is entitled the sociopolitics of english language teaching . his keynote address is entitled " linguistic predictors of academic achievement . " the featured speaker will be professor terry blodgett , professor of german at southern utah university . he is currently preparing a four-volume book entitled israel : the migrations . professor blodgett will be speaking on " the four sound shifts which reveal israel 's four migrations . " submissions mail your abstracts ( see accompanying submission form ) to professor dallin d . oaks , department of arts and humanities , southern virginia college . buena vista , virginia 24416 . submissions may be faxed to ( 540 ) 261-8451 . please do not send any submissions by electronic mail . the deadline for receiving abstracts will be january 25 , 1999 . for further information contact professor dallin d . oaks at ( 540 ) 261-4117 . or e-mail him at doaks @ southernvirginia . edu submission form 1 ) name ( as you wish to appear in the program ) : 2 ) university or institutional affiliation : 3 ) title of presentation : 4 ) address at which you can be reached ( please include phone numbers as well as an e-mail address if you have one ) : 5 ) please indicate with a check mark the general area of language analysis or linguistics that most closely corresponds to the topic of your presentation : phonetics or phonology _ _ _ _ _ historical linguistics _ _ _ _ _ morphology _ _ _ _ _ psycholinguistics or language acquisition _ _ _ _ _ syntax _ _ _ _ _ language pedagogy _ _ _ _ _ semantics or pragmatics _ _ _ _ _ language and literary analysis _ _ _ _ _ discourse analysis _ _ _ _ _ names and naming _ _ _ _ _ language varieties _ _ _ _ _ language and computers _ _ _ _ _ other ( please specify ) _ _ _ _ _ 6 ) please indicate the length of time you would like for your presentation . priority in selection will go to the standard presentation time of 20 minutes ( with an additional 5 minutes for questions ) . 20 - minute presentation _ _ _ _ _ 40 - minute presentation _ _ _ _ _ 60 - minute presentation _ _ _ _ _ 7 ) attach a 250 word abstract that describes the presentation you would like to make .
</t>
  </si>
  <si>
    <t xml:space="preserve">Subject: portuguese
 call for papers : portuguese 1999 american association of teachers of spanish and portuguese annual meeting denver , colorado july 30 - august 3 , 1998 . papers are invited in the following areas : pannel 1 : portuguese linguistics portuguese morphology , syntax , semantics , phonetics and phonology . sociolinguistics and pragmatics of portuguese speaking communities . portuguese in contact . pannel 2 : portuguese language and development teaching techniques , development of portuguese programs , methods and methodologies , assessment , actfl standards applied to portuguese . pannel 3 : portuguese for spanish speakers methodology , pedagogical material , contrastive analysis , or any aspect of the teaching of portuguese for spanish speakers . send abstracts until january 1 , 1999 to : ( hard copies or e-mail ) ana maria carvalho dept . of spanish and portuguese modern language 545 tucson , az 85721-0067 anac @ u . arizona . edu or lyris wiedemann 245 marmona drive menlo park , ca 94025-2953 fax : ( 650 ) 322-7866 lyriswiedemann @ compuserve . com abstracts should not exceed 200 words . papers may be presented in english or portuguese . please specify in which pannel you would like to present .
</t>
  </si>
  <si>
    <t xml:space="preserve">Subject: child language seminar 1999
 please post to the list , thank you . child language seminar 1999 first announcement and call for papers 2 - 4 september 1999 the 1999 child language seminar will be hosted by the department of language and communication science , city university , london , uk . proposals are invited for papers of 30 minutes duration and for posters on issues related to language acquisition in children . * keynote speakers : dan slobin and judy kegl * conference location the conference sessions will be held at the main campus with accommodation nearby at rosebery hall . city university is located near islington , within walking distance of central london . * publication of proceedings selected papers will be published in the conference proceedings , to appear before 31 december 2000 . * how to submit abstracts abstracts should be up to 250 words in length ( excluding references ) and may be submitted preferably by e-mail or e-mail attachment , alternatively by mail or fax . submissions should be received by 1 may 1999 . at the top of the abstract please include name ( s ) of author ( s ) , institutional affiliation , full address , e - mail address , telephone and fax numbers , paper or poster , equipment requirements . please leave several lines between this information and the title and body of the abstract so that the header information can be removed for anonymous review . send your abstract to : cls 99 dept . of language and communication science , city university , northampton sq . , london , ec1v 0hb e-mail : cls99 @ city . ac . uk fax : ( + 44 ) ( 0 ) 171 477 8577 minicom / tty : + 44 ( 0 ) 171 477 8314 * for questions or more information on the conference please check our conference website : http : / / www . city . ac . uk / ccs / cls99 . htm or contact : gary morgan : 44 ( 0 ) 171 419 3162 shula chiat : 44 ( 0 ) 171 477 8297 - - - - - - gary morgan dept of linguistics , ucl , london tel : 0171 4193162 ( voice / text ) fax : 0171 3834198
</t>
  </si>
  <si>
    <t xml:space="preserve">Subject: the written poem : semiotic conventions from old to modern english
 huisman , rosemary ( university of sydney ) ; the written poem : semiotic conventions from old to modern english ; available from cassell ; hb . : 0 304 33999 7 ; us $ 75 . 00 / 45 . 00 this book defines a focus of interest : contemporary poetry and its historical construction as a 's een object ' , and uses current literary and social theory to facilitate its study . thus the book contains matter of relevance to practising poets , to those engaged in literary studies and to those with a sociolinguistic interest in the english language , especially in relation to technical and social changes in language technology and literacy . part one discusses the use of graphic , that is visual , conventions in contemporary poetry in english . how do we recognize ' a poem ' ( including apparent contraventions , such as the ' prose-poem ' ) ? once a poem has been recognized , what are the interpretative conventions brought into play for reading it ? and especially , how has the spatial arrangement on the page become ' meaningful ' in its own right for much contemporary poetry ? the last question , of the semiosis of the 's een poem ' , is discussed at length , with numerous examples from individual poems . for a consistent descriptive vocabulary for 'd iscourse ' and ' genre ' , a model of language and social context , derived from the work of the linguist m . a . k . halliday and the sociologist basil bernstein , where relevant , is explained and used . part two explores questions which have been brought to the fore in part one . what is the origin of the line as the primary generic sign of poetry ? how does the potential for seen , rather than spoken , meaning emerge ? it particularly focuses on changes in manuscript conventions from old to middle english poetry , on the comparitvely late significance of print for poetic discourse , on the change , in an increasingly literate understanding of ' literature ' , from a social to a personal understanding of poetic meaning from the late eighteenth century through the nineteenth century . if what has been regarded as an object , ' the poem ' , is an outcome of the social processes of textual interpretation and production , so too is what has been regarded as ' the subject ' , that through which meaning is authorized . available for review . email : sales @ cassellexport . demon . co . uk
</t>
  </si>
  <si>
    <t xml:space="preserve">Subject: the lexicogrammar of adjectives : a systemic functional approach to lexis
 tucker , gordon h ( cardiff university ) ; the lexicogrammar of adjectives : a systemic functional approach to lexis ; published by cassell ; hb . : 0 304 33903 2 ; us $ 75 . 00 / 50 . 00 adjectives are the third most important class of words ( after verbs and nouns ) , yet this is the first book-length study in english of this central grammatical category . in it english adjectives are described within a framework which unifies semantics and syntax ; this has important implications for the modelling of lexis in general . it has long been a principle of systemic functional linguistics - the theory in which the description is set - that lexis should be treated , in halliday 's words , as ' most delicate grammar ' . until now , this challenging concept has never been explored and tested for more than a few small areas of lexis . the research reported here is the first large-scale test of this hypothesis . after a thorough survey of the relevant literature , gordon tucker provides a linguistic description of the meanings and forms of the adjectives themselves , the structures that occur around them , and the funtions that such units perform as elements of other units ( such as the clause and the nominal group ) . the lexicogrammar of adjectives constitutes a major descriptive additon to our knowledge of the value of ' lexis as most delicate grammar ' . it is a major contribution to the theoretical modelling of language in general and of words in particular . its conclusions are important both for systemic functional linguistics and for linguistic theory in general . available for review . email : sales @ cassellexport . demon . co . uk
</t>
  </si>
  <si>
    <t xml:space="preserve">Subject: summary justice : judges address juries
 robertshaw , paul ( university of wales ) ; summary justice : judges address juries published by cassell as part of the open lingustics series ; hb . : 0 304 33701 3 ; us $ 75 . 00 / 55 . 00 this is the first study of the practice of judical summing-up to juries and of its 's urvey of the evidence ' as rhetoric , persuasive language , in the crown court in england and wales . the transcripts of these summings-up can vary from a few to hundreds of pages , and are significant in that they break the flow between advocates ' turn-taking , especially their final speeches , and the deliberation of the jury . in addition to its linguistic and rhetorical concerns , the book considers this practice of summing-up as a legal problem - as unrecognized advocacy - and examines alternatives , such as the us states ' , canadian and scottish models . the scottish model is prescribed for consideration by anglo - welsh judges , with its insistence on parsimonious reference to the disputed narrative , only where relevant to the legal issues on which instruction is being given . available for review . email : sales @ cassellexport . demon . co . uk
</t>
  </si>
  <si>
    <t xml:space="preserve">Subject: learning through language in early childhood
 painter , clare ( university of new south wales ) ; learning through language in early childhood ; published by cassell as part of the open linguistics series ; hb . : 0 304 70056 8 ; us $ 69 . 95 / 45 . 00 language is a child 's major tool for learning about the world . through the everyday , taken-for - granted interactions of everyday conversation , a child not only learns the mother tongue , but uses it as a resource for thinking and reasoning . this book presents a rich naturalistic case study of one childs use of language in the pre-school years from two-and - a-half to five , drawing on systemic functional theory to argue that cognitive development is essentially a linguistic process and offering a new description and interpretation of linguistic and cognitive developments during this period . the case study examines the child 's changing language in terms of its role in interpreting four key domains of experience - - the world of things , the world of events , the world of semiosis ( including the inner world of cognition ) and the construal of cause and effect . it shows how new linguistic possibilities constitute developments in cognitive resources and prepare the child for later learning in school . available for review . email : sales @ cassellexport . demon . co . uk
</t>
  </si>
  <si>
    <t xml:space="preserve">Subject: 6th intl . symposium on social communication ( cuba )
 sixth international symposium on social communication santiago de cuba january 25-28 , 1999 the applied linguistics centre of ministry of science , technology and environment in santiago de cuba , is pleased to announce the sixth international symposium on social communication to be held in santiago de cuba , january 25th - 28th , 1999 . this international event will focus on social communication processes from the points of view of applied linguistics , computational linguistics , cybernetics , medicine , ethnology , folklore and mass media studies . the symposium will be also sponsored by : . . university of oriente , cuba . . higher institute for medical sciences , santiago de cuba . . information for development agency , citma , cuba . . humboldt university , germany . . university of twente , the netherlands . . national council of researchs , italy . . linguists association of cuba papers and posters will be discussed within the following disciplines : 1 . applied linguistics : - spanish and foreign languages teaching , translations , scientific terminology , sociolinguistics , psycholin - guistics , phonetics . 2 . computational linguistics : software related to : - lexicological , lexicographic and grammatical research . - the compilation of automated monolingual , bilingual and fraseological dictionaries . - other uses of computational linguistics . 3 . voice processing : - artificial intelligence applied to voice analysis , synthesis and recognition . - voice - processing equipment . their use in informatics , accoustic analysis and as aid for the hearing and sight impaired . - voice - processing research related to " cry analysis " . 4 . medical specialities related to pathological processes which use speech and voice analysis : - presentations on research results showing the effects of the use of words and communication for the treatment of various illnesses . - interdisciplinary treatment of logophoniatric patients with vocal tract disorders . - results of investigations related to diagnoses of central nervous system diseases through the cry analysis method . 5 . mass media : - language in the mass media . 6 . ethnology and folklore : - papers related to ethnology , folklore and other aspects of social communication . international workshops - lexicological and lexicographic research . - computational linguistics : automatic tagging of textual corpora . papers at workshops should be presented in 10 minutes . scientific discussion will take place at the end of the workshop . at the papers there must be pointed out if they are meant for a workshop . round table at the symposium there will be a round table on " new technologies in the mass media . their social impact . " summaries a summary under 250 words must be sent before july 1st , 1998 . papers to enable us to deliver the proceedings with the event documentation , accepted papers must be sent before september 1st , 1998 , with the following requirements : 1 . only 6 pages including graphics , notes and bibliography . 2 . edited with word 6 . 0 or word 7 . 0 for windows and sent through e-mail ( attachment ) and 3 1 / 2 " diskette . 3 . each page must have 55 lines maximun in a a4 ( mail type ) format . instructions for papers presentation 1 . write down the authors ' names , one under the other , at the left top of the first page , all in arial bold capital letters , 10 points size ( word 6 . 0 or 7 . 0 ) . under the authors ' names it should appear the institution , city and country where they belong in bold but only initial capital letters . 2 . in a separate line , at the center , the title of the paper must be written in arial bold , cursive , 11 points size letters . 3 . the text will follow - not in bold - with the same arial letter , 10 points size and leaving a space between lines . 4 . notes will appear at the end of each page in arial 9 points size letters . presentation time will be 15 minutes and 5 minutes for discussion . authors must declare if they need a tape recorder , video set , computer or other kind of equipment . all mail or enquiries should be addressed to : dr . eloina miyares bermudez secretaria ejecutiva comite organizador apartado postal 4067 , vista alegre santiago de cuba 4 , cuba 90400 telephones : ( 53-226 ) 42760 or ( 53-226 ) 41081 fax : ( 53-226 ) 41579 e - mail : leonel @ lingapli . ciges . inf . cu home page : http : / / wwwseti . cs . utwente . nl / parlevink / cuba official languages : spanish and english . inscription fee : speakers and delegates . . . . . . 130 . 00 usd companions . . . . . . 70 . 00 usd payment must be in cash during the registration . accomodation santiago de cuba has 4 and 5 stars hotels at the disposal of the participants who apply for them . the organizing committee will offer a special package with preferential prices . other aspects of interest santiago de cuba , located at some 900 kms from havana , is cuba 's second largest city due to its economic , cultural and social importance . santiago is also the capital of the province with the same name . surrounded by the green mountains of the sierra maestra range and the caribbean sea , santiago is unique in its geography and beautiful landscape . its surroundings make the city one of the most important touristic attractions on the entire island . the organizing committee , in coordination with the city 's tourist agencies will offer visiting delegates a host of options allowing participants to enjoy the city 's beauty and charm . important reminders . . july 1st , 1998 submission of summaries . . july 15th , 1998 information about the approval of the paper . . september 1th , 1998 deadline for paper reception by diskette and e-mail . . january 25th - 28th 1999 sixth international symposium scientific and organizing committee president of honor : dr . rosa elena simeon negrin minister of science , technology and environment , cuba aida almaguer furnaguera - citma ( * ) osvaldo bebelagua c . - information for development agency , citma vitelio ruiz hernandez - applied linguistics centre eloina miyares bermudez - applied linguistics centre marcos cortina v . - university of oriente nayra pujals - higher institute for medical sciences renate siegmund - humboldt university , germany kathleen wermke - humboldt university , germany anton nijholt - university of twente , the netherlands daniela ratti - cnr ( * * ) , italy lucia marconi - cnr , italy claudia rolando - cnr , italy margarita hernandez s . - citma leonel ruiz miyares - applied linguistics centre nancy alamo suarez - applied linguistics centre gisela cardenas molina - linguists association of cuba humberto ocan ~ a dayar - linguists association of cuba ( * ) citma - ministry of science , technology and environment , cuba ( * * ) cnr - national council of researchs , italy sixth international symposium on social communication registration form mr . / ms . _ _ _ _ _ _ _ _ _ _ _ _ _ _ _ _ _ _ _ _ _ _ _ _ _ _ _ _ _ _ _ _ _ _ _ _ _ _ _ _ _ _ _ _ _ _ _ _ _ _ _ _ _ _ _ _ _ _ _ _ _ _ _ _ organization : _ _ _ _ _ _ _ _ _ _ _ _ _ _ _ _ _ _ _ _ _ _ _ _ _ _ _ _ _ _ _ _ _ _ _ _ _ _ _ _ _ _ _ _ _ _ _ _ _ _ _ _ _ _ _ _ _ _ title : _ _ _ _ _ _ _ _ _ _ _ _ _ _ _ _ _ _ _ _ _ _ _ _ _ _ _ _ _ _ _ _ _ _ _ _ _ _ _ _ _ _ _ _ _ _ _ _ _ _ _ _ _ _ _ _ _ _ _ _ _ _ _ _ _ business address : _ _ _ _ _ _ _ _ _ _ _ _ _ _ _ _ _ _ _ _ _ _ _ _ _ _ _ _ _ _ _ _ _ _ _ _ _ _ _ _ _ _ _ _ _ _ _ _ _ _ _ _ _ _ city : _ _ _ _ _ _ _ _ _ _ _ _ _ _ _ _ _ _ telefax : _ _ _ _ _ _ _ _ _ _ _ _ _ _ _ phone : _ _ _ _ _ _ _ _ _ _ _ _ _ _ _ e - mail : _ _ _ _ _ _ _ _ _ _ _ _ _ _ _ _ _ _ _ _ _ _ _ _ _ _ _ _ _ _ _ _ _ _ _ _ _ _ _ _ _ _ _ _ _ _ _ _ home address : _ _ _ _ _ _ _ _ _ _ _ _ _ _ _ _ _ _ _ _ _ _ _ _ _ _ _ _ _ _ _ _ _ _ _ _ _ _ _ _ _ _ _ _ _ _ _ _ _ _ _ _ _ _ _ _ _ _ city : _ _ _ _ _ _ _ _ _ _ _ _ _ _ _ _ _ _ _ _ _ _ _ _ _ _ _ telephone : _ _ _ _ _ _ _ _ _ _ _ _ _ _ _ _ _ _ _ _ _ _ _ _ _ _ speaker _ _ _ _ _ participant _ _ _ _ _ _ companions _ _ _ _ _ _ paper title : _ _ _ _ _ _ _ _ _ _ _ _ _ _ _ _ _ _ _ _ _ _ _ _ _ _ _ _ _ _ _ _ _ _ _ _ _ _ _ _ _ _ _ _ _ _ _ _ _ _ _ _ _ _ _ _ _ _ _
</t>
  </si>
  <si>
    <t xml:space="preserve">Subject: sintassi comparata dell ' accordo participiale ramanzo
 michele loporcaro sintassi comparata dell ' accordo participiale romanzo rosenberg &amp; sellier , torino , 1998 isbn 88-7011 - 719 - 7 , 272 pages , lit . 65 . 000 address of the publisher : via andrea doria 14 , i-10123 torino grosenb @ tin . it ( credit cards accepted ) this book offers a comprehensive account of romance past participle ( pp ) agreement in verbal periphrastics , a much-debated topic in romance linguistics as well as in theoretical syntax . its main bulk consists of a systematic inventory of agreement systems throughout romance ( chs . 3 - 4 ) , which is unprecedented as to both empirical coverage and level of detail . beside the standard languages , dialects ( especially , but by no means exclusively , italo - romance ones ) are considered thoroughly , based in part on first-hand data . one of the basic points of this work is that no sensible account of pp agreement can be arrived at without in-depth consideration of dialect variation . more than sixty different systems are taken into account : for virtually all of them the discussion is not limited to selected syntactic constructions , but rather encompasses the whole set of verbal periphrastics ( both perfective and passive ) consisting of auxiliary + pp . among the agreement systems analyzed here several have not been previously described . the presentation of romance syntactic variation in chapters 3 and 4 is preceded by two introductory chapters and followed by three more theoretically oriented ones . ch . 1 deals with traditional accounts of pp agreement in romance linguistics and shows why a fresh look at the phenomena at issue is needed . ch . 2 introduces the aims and method of the present monograph , which is cast in the framework of relational grammar . after the assessment of dialect variation in pp agreement ( chs . 3 - 4 ) , ch . 5 shows that the analysis developed to account for it naturally projects onto diachrony . the steps through which pp agreement has evolved over time from latin to romance are shown to closely match the parametric options evidenced by synchronic geographic variation . ch . 6 compares the achievements of the present study with competing approaches to pp agreement developed within the principles and parameters approach ( or earlier versions of generative grammar ) . one of the main results of this comparison is the recognition of the fact that proposals put forward by generative grammarians - in spite of seeming differences , due to the theoretical machinery used - are very much in keeping with the descriptive tradition discussed ( and criticized ) in ch . 1 . ch . 6 also contains a discussion of pp agreement in the acquisition of italian as a first language . this domain of empirical data can be naturally unified with dialectal and diachronic variation under the approach developed here . ch . 7 finally synthesizes the results and elaborates on the internal articulation of the parametric conditions involved in pp agreement throughout romance varieties . the concluding table ( 29 ) displays in half a page all the syntactically relevant information that is both necessary and sufficient to exhaustively characterize pp agreement through space and time across romance . finally , a list of keywords for this book would have to include a number of related issues that must be dealt with in connection with pp agreement and which are in fact repeatedly touched upon in the seven chapters . among these , auxiliary selection and the contrast between agreement of pps and of adjectival predicates figure most prominently . other topics discussed range from the syntactic nature of clitics to the representation of reflexives , impersonal constructions , and existentials , to mention just a few . * * * * * * * * * * * * * * * * * * * * * * * * * * * *
</t>
  </si>
  <si>
    <t xml:space="preserve">Subject: basic course in neurolinguistics
 first circular december 1998 the department of linguistics at the university of oslo and the nordic neurolinguistic network are pleased to announce that a nordic research course , sponsored by the nordic academy for advanced study ( norfa ) : basic course in neurolinguistics will be held at sanner hotell , granavollen 3 - 5 , 2750 gran , norway , june 11-15 , 1999 . the course will consist of three components : ( i ) survey lectures by dr . susan edwards ( department of linguistic science , university of reading ) , dr . heidi hamilton ( department of linguistics , georgetown university ) , dr . matti laine ( department of psychology , turku university ) , professor bruce murdoch ( department of speech pathology and audiology , university of brisbane ) ; ( ii ) seminars with individual presentations by the students and post-paper discussions ; ( iii ) discussion sessions towards the end of a topic area , focusing on the methodological and theoretical issues shared by the papers presented . criteria for student selection in addition to those defined by norfa ( with regard to country of origin , etc . ) are : ( a ) the participants should have a strong background in one or several of the following disciplines or related areas : linguistics , psychology , neurology , cognitive science , phonetics , logopaedics and / or special education . ( b ) the topic of the course ( neurolinguistics ) should occupy a significant position in the phd or post-doctorate studies or study plans of the participants . the number of student participants will be restricted to 20 . pre - course requirements in addition to the general norfa requirements : ( a ) the applicants should send , together with their application , a 3 - 5 page long abstract of their work ( planned or ongoing ) in the topic area of the course . ( b ) a list of required pre-reading material will be sent to the participants in advance of the course . norfa will cover the cost of tuition , board and lodging during the course , and travel expences ( cheapest mode of travel ) for students from the nordic countries . for further details contact the responsible organiser . application procedure : send a free-form application to inger moen ( below ) by march 1 , 1999 . please enclose a brief cv and a 3 - 5 page long abstract of your work ( planned or ongoing ) in the topic area of the course . those accepted will be notified by april 1 . responsible organiser : professor inger moen , department of linguistics , university of oslo , p . o . box 1102 , blindern , n-0317 oslo , norway , phone + 47 22 85 42 64 , fax + 47 22 85 69 19 , e - mail inger . moen @ ilf . uio . no . web site : http : / / www . hf . uio . no / ilf / neurolingcourse99
</t>
  </si>
  <si>
    <t xml:space="preserve">Subject: acl ' 99 association for computational linguistics / workshop proposals
 acl ' 99 association for computational linguistics * * * * * call for workshop proposals * * * * * the call for worskhops is at http : / / www . issco . unige . ch / staff / susan / acl / susan armstrong | e - mail : susan . armstrong @ issco . unige . ch issco , university of geneva | www : http : / / issco-www . unige . ch / 54 route des acacias | tel : + 41 / 22 / 705 71 13 ch-1227 geneva ( switzerland ) | fax : + 41 / 22 / 300 10 86
</t>
  </si>
  <si>
    <t xml:space="preserve">Subject: linguistics 36 : 4 ( 1998 )
 linguistics volume 36 - 4 ( 1998 ) special issue developing a verb category . cross - linguistic perspectives edited by elena v . m . lieven mouton de gruyter * berlin * new york elena v . m . lieven . . . . . . . . introduction shanley allen . . . . . . . . . . . . categories within the verb category : learning the causative in inuktitut heike behrens . . . . . . . . . . . . how difficult are complex verbs ? evidence from german , dutch , and english penelope brown . . . . . . . . . . . children 's first verbs in tzeltal : evidence for an early verb category soonja choi . . . . . . . . . . . . . . verbs in early lexical and syntactic development in korean katherine demuth . . . . . . . . . argument structure and the acquisition of sesotho applicatives elena v . m . lieven , julian m . pine , caroline f . rowland . . . . . . comparing different models of the development of the english verb category michael maratsos . . . . . . . . . commentary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</si>
  <si>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the linguistic review 15 : 4 ( 1998 )
 the linguistic review volume 15 : 4 ( 1998 ) mouton de gruyter * berlin * new york david basilico . . . . . . . . . . . . wh - movement in iraqi arabic and slave yuji hatakeyama . . . . . . . . . . . topic - and focus-topicalizations marjon helmantel . . . . . . . . . . simplex adpositions and vector theory william x . f . yu . . . . . . . . . . . theta role assignment , internal structures of reflexives and reflexive binding index to volume 15 _ _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</si>
  <si>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new and recent titles in syntax and morphology from oxford up
 the acquisition of second-language syntax susan braidi , west virginia university the issue of syntactic development is one of the most central to both linguistics and applied linguistics . assuming no detailed background knowledge of linguistics , this book is an introduction to the acquisition of syntax in a second language . the text builds a coherent picture of second language grammatical development by showing the interactions between the syntactic , processing , and functional / discourse approaches , and looks at how and why these different approaches give different results . ( an arnold publication ) december 1998 232 pp . ; 3 linecuts 0-340 - 64591 - 1 paper $ 19 . 95 0-340 - 64592 - x cloth $ 80 . 00 oxford university press understanding syntax maggie tallerman , university of durham ( understanding language ) this text provides a complete introduction to the syntax of human languages . assuming no prior knowledge of linguistics , the book discusses and illustrates all of the major terms and concepts essential to the study of sentence structure . while drawing initial illustrations primarily from english , the book presents extensive additional material from several dozen other languages . written in an accessible style with many examples and interactive exercises , this book is the perfect choice for anyone approaching this subject for the first time . ( an arnold publication ) december 1998 240 pp . 0-340 - 60377 - 1 paper $ 19 . 95 0-340 - 70000 - 9 cloth $ 60 . 00 oxford university press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</si>
  <si>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semantics , pragmatics , &amp; philosophy of languages from oxford up
 a theory of linguistic signs rudi keller , heinrich heine university , dusseldorf translated by kimberley duenwald signs shape our lives : we are surrounded by signs , we surround ourselves with signs , and usually we are completely unaware of it . rudi keller shows how signs emerge , function , and develop in the permanent process of language change . he recombines thoughts and ideas from plato to the present day to create a new theory of the meaning and evolution of icons and symbols . by assuming no prior knowledge and by developing his argument from first principles , he has written a basic text which includes all the necessary features : easy style , good organization , original scholarship , and historical depth . this is a non-technical book which will interest linguists , philosophers , students of communications and cultural studies , semioticians / semanticists , sociologists , and anthropologists . december 1998 272 pp . ; 10 linecuts 0-19 - 823795 - 2 paper $ 19 . 95 0-19 - 823733 - 2 cloth $ 82 . 00 oxford university press understanding pragmatics jef verschueren , university of antwerp , belgium ( understanding language ) ( an arnold publication ) what do people do when using language ? how exactly is meaning generated when we communicate ? and why do we say one thing when we usually mean another ? examining the mental and social processes involved in communicating through language , understanding pragmatics is a comprehensive introduction to the subject . the book provides an outline of the thereotical basis of pragmatics , examines its major theoretical perspectives and explores its methodological issues . december 1998 288 pp . ; 7 halftones , 10 linecuts 0-340 - 64623 - 3 paper $ 19 . 95 0-340 - 64624 - 1 cloth $ 70 . 00 oxford university press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</si>
  <si>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general linguistics from oxford university press
 language through the looking glass : exploring language and linguistics marina yaguello , university of paris vii translated by trevor a . le v . harris what can wordplay - - as understood in the broadest sense - - teach us about language , its functions , characteristics , structure , and workings ? using lewis carroll 's alice as a starting point , yanguello takes the reader on a vivid and unconventional voyage into the world ( s ) of language , charting the major themes of linguistics along the way . this is an entertaining and original introduction to the nature of language that will appeal to students and teachers alike . december 1998 184 pp . ; 8 halftones 0-19 - 870005 - 9 paper $ 16 . 95 0-19 - 870006 - 7 cloth $ 49 . 95 oxford university press language wars and linguistic politics louis - jean calvet , sorbonne , paris translated by michel petheram non - linguistic conflicts - - economic , religious , territorial - - are often projected on to language differences , and may be played out in the language policies of governments and other holders of power . jean - louis calvet deals broadly , in a non-technical and introductory style , with this interaction of language issues and political process . he examines the fundamental problems arising from language contact , multilingualism , and the conflicts caused by inequalities symbolized in various patterns of language use . december 1998 232 pp . ; 2 linecuts 0-19 - 870021 - 0 paper $ 29 . 95 0-19 - 823598 - 4 cloth $ 90 . 00 oxford university press the politics of indians ' english : linguistic colonialism and the expanding english empire n . krishnaswamy and archana s . burde in this fascinating and lively study , krishnaswamy and burde examine how the english used by indians has changed - - and is still changing - - over the last two centuries , evolving into the complex and highly diverse forms which it takes today . december 1998 176 pp . 0-19 - 564368 - 2 $ 22 . 50 oxford university press phraseology : theory , analysis , and applications edited by a . p . cowie , university of leeds ( oxford studies in lexicography and lexicology ) over the last twenty years , phraseology has become a major field of pure and applied research in western european and north american linguistics . this book is made up of authoritative contributions from leading specialists who examine the increasingly crucial role played by ready-made word-combinations in language acquisition and adult language use . this book is the first comprehensive and up-to - date account of the subject to be published in english . december 1998 272 pp . ; 8 b / w line figs . 0-19 - 829425 - 5 $ 82 . 00 oxford university press _ _ _ _ _ _ _ _ _ _ for more information about linguistics titles from oxford : visit the oxford university press usa web site at http : / / www . oup-usa . org or e-mail : linguistics @ oup-usa . org
</t>
  </si>
  <si>
    <t xml:space="preserve">Subject: phonetics &amp; phonology from oxford university press
 introducing phonetics and phonology mike davenport and s . j . hannahs , both at university of durham this book provides a basic introduction to the fundamental concepts on phonetics and phonology , the foundation of most courses in linguistics . the reader is introduced first to articulatory and acoustic phonetics , and then follows a smooth progression in sections on phonology . the book highlights throughout the links between the two subjects and each chapter ends with a set of exercises and suggestions for further reading . the primary source of data is from both general american and received pronunciation . ( an arnold publication ) december 1998 208 pp . ; 38 linecuts 0-340 - 66217 - 4 paper $ 19 . 95 0-340 - 66218 - 2 cloth $ 70 . 00 oxford university press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</si>
  <si>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socio &amp; anthropological linguistics from oxford up
 power sharing : language , rank , gender and social space in pohnpei , micronesia elizabeth keating , university of texas ( oxford studies in anthropological linguistics 23 ) what allows certain individuals and groups to maintain control over the actions and lives of others ? linguistic anthropologist elizabeth keating went to the island of pohnpei , in micronesia , and studied how people use language and other semiotic codes to reproduce and manipulate status differences . the result is this inside view of how language works to create power and social inequality . this book challenges widely held theories on the nature of social stratification , including women 's roles in creating hierarchy . december 1998 224 pp . ; 14 halftones , 4 linecuts 0-19 - 511197 - 4 $ 75 . 00 oxford university press eloquence in trouble : the poetics and politics of complaint in rural bangladesh james m . wilce , northern arizona university ( oxford studies in anthropological linguistics 21 ) eloquence in trouble captures the articulation of several troubled lives in bangladesh as well as the threats to the very genres of their expression , lament in particular . the first ethnography of one of the most spoken mother tongues on earth , bangla , this study represents a new approach to troubles talk , combining the rigor of discourse analysis with the interpretive depth of psychological anthropology . its careful transcriptions of bangladeshi troubles talk will disturb some readers and move others - - beyond past academic discussion of personhood in south asia . december 1998 320 pp . ; 7 halftones , 8 linecuts 0-19 - 510687 - 3 $ 65 . 00 oxford university press _ _ _ _ _ _ _ _ _ _ _ _ _ _ _ _ _ _ _ _ _ _ _ _ _ _ _ _ _ _ _ _ _ _ _ _ _ _ _ _ _ _ _ _ _ _ _ _ _ _ _ _ _ _ _ _ _ _ _ for more information about linguistics titles from oxford : visit the oxford university press usa web site at http : / / www . oup-usa . org or e-mail : linguistics @ oup-usa . org
</t>
  </si>
  <si>
    <t xml:space="preserve">Subject: available for review
 the books listed below are in the linguist office and now available for review . if you are interested in reviewing a book ( or leading a discussion of the book ) ; please contact our book review editor , andrew carnie , at : carnie @ linguistlist . org please include in your request message a brief statement about your research interests , background , affiliation and other information that might be valuable to help us select a suitable reviewer . turkish grammar : kornfilt , jaklin ( 1997 ) turkish , descriptive grammars series . bernard comrie ( ed ) . routledge : london . based on comrie 's grammar questionnaire ( 77 ) , this is a comprehensive grammar of turkish with emphasis on syntax , morphology and phonology . an erratum sheet for this grammar is available directly from the author at kornfilt @ mailbox . syr . edu sociolinguistics / history of linguistics : paulston , christina &amp; g . richard tucker ( eds ) ( 1997 ) the early days of sociolinguistics : meomires and reflections . summer institute of linguistics . austin . a compendium of 36 aritcles by participants in teh development of the field of sociolinguistics . the volume provides an insider 's perspective on the , issues both practical and theoretical which motivated individuals and institutions to turn to a view of langauge as inextricably connected to society and culture .
</t>
  </si>
  <si>
    <t xml:space="preserve">Subject: pacling 99 : first call for papers
 - - - - - - - - - - - - - - - - - - - - - - - - - - - - - - - - - - - - - - - - - - - - - - - - - - - - - - - - - - - - - - - - - - - - - - - this call for paper is also available at http : / / www . lpaig . uwaterloo . ca / ~ b2hui / pacling / additional information and updates will be posted to the website as they become available . ( please direct your questions to bowen hui at b2hui @ uwaterloo . ca . ) - - - - - - - - - - - - - - - - - - - - - - - - - - - - - - - - - - - - - - - - - - - - - - - - - - - - - - - - - - - - - - - - - - - - - - - pacling pacific association for computational linguistics university of waterloo waterloo , ontario , canada n2l 3g1 august 25-28 , 1999 - - - - - - - - - - - - - - - - - - - - - - - - - - - - - - - - - - - - - - - - - - - - - - - - - - - - - - - - - - - - - - - - - - - - - - - cooperative hosts = = = = = = = = = = = = = = = = = o canadian society for computational studies of intelligence ( cscsi ) / societe canadienne pour l ' etude de l ' intelligence par ordinateur ( sceio ) o university of waterloo , canada o the technical group on natural language understanding and communication of institute of electronics , information , and communication engineers of japan o the technical group on thought and language of institute of electronics , information , and communication engineers of japan history and aims = = = = = = = = = = = = = = = = pacling ( pacific association for computational linguistics ) has grown out of the very successful japan - australia joint symposia on natural language processing held in november 1989 in melbourne , australia and in october in iizuka , japan in 1991 . the first three meetings of the retitled pacling , a name designed to express the wider membership , took place in vancouver , canada in 1993 , in brisbane , australia in 1995 , and in ohme , tokyo , japan in 1997 . pacling ' 99 will be a low-profile , high-quality , workshop-oriented meeting whose aim is to promote friendly scientific relations among pacific rim countries , with emphasis on interdisciplinary scientific exchange demonstrating openness towards good research falling outside current dominant ` ` schools of thought ' ' , and on technological transfer within the pacific region . the conference represents a unique forum for scientific and technological exchange , being smaller than acl , coling , or applied nlp , and also more regional with extensive representation from the pacific . topics = = = = = = original papers are invited on any topic in computational linguistics ( and closely related areas ) including , but not limited to , the following : o phonology , phonetics , morphology , syntax , semantics , pragmatics o dialogues , spoken languages , corpora o text and message understanding and generation o language translation and translation aids o language learning and learning aids o question-answering systems and interfaces to ( multimedia ) o databases , language and input / output devices o natural-language - based software . submissions = = = = = = = = = = = authors should prepare extended abstracts , in english , not more than 3000 words including references . the title page must include : author 's name , postal address , e-mail address ( if possible ) , telephone and facsimile numbers ; a brief 100-200 word summary ; and some key words for classifying the submission . papers that are being submitted to other conferences , whether verbatim or in essence , must reflect this fact after key words . if a paper appears at another conference , it must be withdrawn from pacling ' 99 . papers that violate these requirements are subject to rejection without review . authors of a selection of representative papers which the program committee identifies will be invited to revise their papers and submit to a special issue of computational intelligence : an international journal based on pacling ' 99 . please send four copies of each submission to : nick cercone department of computer science william davis comp . research centre university of waterloo waterloo , ontario n2l 3g1 canada telephone : ( 519 ) 888-4567 ext . 3292 facsimile : ( 519 ) 885-1208 e - mail : ncercone @ uwaterloo . ca * or * kiyoshi kogure ntt communication science laboratories 2 - 4 , hikari - dai , seika - cho , soraku - gun , kyoto 619-023 japan telephone : + 81 744 93 5250 fascimile : + 81 744 93 5285 e - mail : kogure @ cslab . kecl . ntt . co . jp important dates = = = = = = = = = = = = = = = submission deadline : february 21 , 1999 notification of acceptance : may 1 , 1999 camera - ready copy due : june 18 , 1999 organizing committee = = = = = = = = = = = = = = = = = = = = president : naoyuki okada ( kyushu institute of technology , japan ) members : naoyuki okada ( kyushu institute of technology , japan ) christian matthiessen ( macquarie university , australia ) nick cercone ( university of waterloo , canada ) charles fillmore ( university of california , berkeley , usa ) conference committee = = = = = = = = = = = = = = = = = = = = chair : nick cercone ( university of waterloo , canada ) program coordinators : nick cercone ( university of waterloo , canada ) kiyoshi kogure ( ntt , japan ) members : francis bond ( ntt , japan ) sandra carberry ( university of delaware , u . s . a . ) robin cohen ( university of waterloo , canada ) veronica dahl ( simon fraser university , canada ) robert dale ( macquarie university , australia ) hercules dalianis ( royal inst . of technology , dsv-kth , sweden ) chrysanne dimarco ( university of waterloo , canada ) mike dent ( open text corp . , canada ) kohji dohsaka ( ntt , japan ) randy goebel ( university of alberta , canada ) graeme hirst ( university of toronto , canada ) satoru ikehara ( tottori university , japan ) kentaro inui ( kyushu institute of technology , japan ) shun ishizaki ( keio university , japan ) pierre isabelle ( university of montreal , canada ; xrce , france ) julia johnson ( university of regina , canada ) richard kittredge ( university of montreal , canada ) guy lapalme ( university of montreal , canada ) dekang lin ( university of manitoba , canada ) charles ling ( university of western ontario , canada ) stan matwin ( university of ottawa , canada ) robert mercer ( university of western ontario , canada ) johanna moore ( university of edinburgh , uk ) gordon mccalla ( univ . of saskatchewan , canada ) paul mcfetridge ( simon fraser university , canada ) paul mc kevitt ( aalborg university , denmark ) jun - ichi nakamura ( university of kyoto , japan ) minako o'hagan ( victoria univ . of wellington , new zealand ) kyonghee paik ( keio university , japan ) t . pattabhiraman ( seagate software , canada ) emmanuel planas ( universiti joseph fourier de grenoble , france ) fred popowich ( simon fraser university , canada ) gary promhouse ( open text corp . , canada ) hiroshi sakaki ( meisei university , japan ) l . k . schubert ( university of rochester , usa ) akira shimazu ( ntt , japan ) booncharoen sirinaovakul ( king mongkut 's university of technology , thailand ) tomek strzalkowski ( general electric , usa ) ryoichi sugimura ( matsushita , japan ) roland sussex ( university of queensland , australia ) masami suzuki ( kdd , japan ) yoichi tomiura ( kyushu university , japan ) hiroaki tsurumaru ( university of nagasaki , japan ) peter van beek ( university of alberta , canada ) ning zhong ( yamaguchi university , japan ) ingrid zukerman ( monash university , australia ) speakers : to be announced
</t>
  </si>
  <si>
    <t xml:space="preserve">Subject: hispanic &amp; luso - brazilian literatures / romance ling .
 call for papers the department of spanish and portuguese of the university of texas at austin 9th colloquium on hispanic and luso - brazilian literatures and romance linguistics april 3 , 1999 the graduate student organization of the spanish and portuguese department of the university of texas - austin is pleased to announce its 9th colloquium to be held april 3rd , 1999 . we encourage the submission of abstracts on any aspect of hispanic and luso - brazilian literatures and romance linguistics . speakers will be allowed 20 minutes for presentation . papers will be selected based on the blind evaluation of a written abstract which may not exceed one page . please submit to the address below : one copy of the single-spaced abstract not to exceed 400 words , please include the title ; and , a second page with the following information . 1 ) the title of the paper 2 ) author 's name 3 ) author 's affiliations 4 ) address , phone number , and email address at which the author wishes to be notified . deadline for receipt of abstracts is february 1 , 1999 . the completed paper , as it will be presented , must be submitted before march 20 , 1999 ( please include word count on the last page ) . registration fees will be $ 20 for non-students and $ 10 for students . sorry , no electronic submissions and please limit one abstract per person . please submit abstracts to : delia mendez montesinos 9th colloquium organizing committee department of spanish and portuguese university of texas at austin austin , tx 78712 email inquiries : t . isabelli @ mail . utexas . edu &lt; &lt; christina isabelli &gt;
</t>
  </si>
  <si>
    <t xml:space="preserve">Subject: chicago linguistic society
 announcing the 35th regional meeting of the chicago linguistic society april 22-24 , 1999 university of chicago main session : we invite original , unpublished work on any topic of general linguistic interest . invited speakers : beth levin ( northwestern university ) paul smolensky ( johns hopkins university ) panels : we invite original , unpublished work which addresses one of the panel topics below . language , identity , and the other thursday , april 22 language serves as a means to unite as well as to exclude groups or individuals . this panel will explore the linguistic mechanisms by which this is accomplished in different speech communities . invited speakers : robert greenberg ( university of north carolina , chapel hill ) michael silverstein ( university of chicago ) in conjunction with the university of chicago workshop on theory and data in speech research : chiphon 99 new syntheses : multi - disciplinary approaches to basic units of speech friday , april 23 this panel seeks to synthesize findings from linguistics and other fields which investigate linguistic behavior , to determine whether these can be used as evidence for a unified theory of basic units of speech processing . invited speakers : john ohala ( university of california , berkeley ) joseph perkell ( massachusetts institute of technology ) theory and linguistic diversity saturday , april 24 approximately five thousand languages are spoken throughout the world today . this panel seeks to explore the ways in which linguistic theories attempt to account for such variety . invited speakers : mark baker ( rutgers university ) joan bresnan ( stanford university ) r . m . w . dixon ( australian national university ) please submit ten copies of a one-page 500 word anonymous abstract for a twenty minute paper ( optionally one additional page for data and / or references may be appended ) , along with a 3 by 5 card with : 1 your name 2 affiliation 3 address , phone number , and e-mail address 4 title of the paper 5 an indication for which panel or which particular subdivision of the main session ( eg : phonetics , phonology , syntax , semantics , historical linguistics , etc . ) the paper is intended . the abstract should be as specific as possible and it should clearly indicate the data covered , outline the arguments presented , and include any broader implications of the work . an individual may present at most one single and one co-authored paper . authors must submit a camera-ready copy of the paper at the time of the conference in order to be considered for publication . only a selection of papers presented at cls 35 will be published . this years deadline for receipt of abstracts is february 1 , 1999 . send abstracts to : chicago linguistic society 1010 east 59th st . chicago , il 60637 773 . 702 . 8529 information on e-mail submission and additional guidelines for abstracts may be obtained by visiting our website at http : / / humanities . uchicago . edu / humanities / cls / cls . html , by writing to the above address , or by e-mailing us at cls @ diderot . uchicago . edu .
</t>
  </si>
  <si>
    <t xml:space="preserve">Subject: interactions in virtual worlds
 workshop interactions in virtual worlds may 19-21 , 1999 parlevink research group university of twente / ctit enschede the netherlands introduction the parlevink research group of the centre of telematics and information technology ( ctit ) is pleased to announce a 3 - day workshop on interactions in virtual reality ( vr ) environments . anyone dealing with theoretical , empirical , computational , experimental , sociological and anthropological aspects of vr environments that are either purely artificial or use real world characteristics is invited to participate in this workshop . in this workshop the emphasis is on vr environments that provide means for interacting with the objects in the environment , with embedded information sources and services ( possibly represented as agents ) or with other users and visitors of the environment . motivation in recent years we have seen that the computer science and the cognitive ergonomics communities have discovered and are exploring the possibilities of vr in user interfaces . in order to visualize available information and to provide users access to this information , virtual environments have been built such that users can find and explore information , communicate with other users and can communicate with objects and agents in the virtual worlds . this workshop emphasizes the role of vr in interfaces and in environments in which people share knowledge and experience and in which new forms of interactivity will emerge . in particular we want to explore the role of speech and language in virtual environments . how can we navigate in vr using speech and language , how can we model multimodal access to such environments , how can we communicate with other humans and with artificial agents in the vr environment , etc . the workshop is organized in the context of the u - wish project of the dutch telematics institute . format the format of the workshop will consist of keynote presentations by experts in the fields of vr , dialogue modelling and speech and language processing , combined with presentations of accepted papers . all presentations will be plenary . submission procedure researchers working in this domain are invited to email a 400 - words abstract ( plain ascii format ) , together with title , affiliation and keywords to twlt15 @ cs . utwente . nl . invited and accepted papers will be published in the workshop proceedings . invited lectures niels ole bernsen ( odense university . odense , denmark : coordinator of i3net , the european network for intelligent information interfaces . i3 was created in 1997 in order to take a human-centred approach to the exploration of new , visionary interactive systems for people in their everyday activities . lili cheng ( microsoft research , seattle , wa . , usa ) : lead program manager in the microsoft research 's virtual worlds group , working on the virtual worlds platform . at nyu , cheng designed graphics and created the human interface for one of the first participatory , real time rendered 3d environments which was broadcast tri-weekly from nyu . lili is a registered architect and designed commercial architecture in both tokyo and los angeles . james n . davidson ( cedes , seattle , wa . , usa ) : project manager of the community and environmental design simulation lab , ( cedes ) , jointly sponsored by the college of architecture and urban planning and the human interface technology lab of the university of washington . the mandate for this lab is to research and teach the use of real-time simulations and vr for urban , architectural and landscape design , and the creation of virtual spaces and environments . james c . lester ( north carolina state university , raleigh , usa ) : the primary objective of lester 's research is to design , construct , and empirically evaluate computational mechanisms to support hci in educational and scientific software . his interests focus on developing advanced animated and natural language explanation systems that facilitate learning and scientific analysis . stephen n . matsuba ( vrml dream company , toronto , canada : matsuba has authored a series of vr spaces for cyberstage live : an on-line journal dealing with the arts and technology . his interests are focussed on multimedia and vr applications . he and others developed a vrml - based theatre adaptation of shakespeare 's a midsummer night 's dream . pierre nugues ( ismra - caen , france ) research of pierre nugues is focused on natural language processing for spoken dialogue and user interfaces . this includes design &amp; implementation of conversational agents within a multimodal framework . program committee program chairman : anton nijholt ( ctit , enschede ) niels ole bernsen , james n . davidson , james c . lester , stephen n . matsuba , pierre nugues &amp; oliviero stock organizing committee local chairman : betsy van dijk olaf donk , boris van schooten &amp; hendri hondorp venue the workshop on " interactions in virtual worlds " will take place in the computer science building at the campus of the university of twente , enschede , the netherlands . hotel accommodation is available at the campus and in two nearby cities . important dates march 1 : deadline for submitted abstracts march 15 : notification of acceptance , instruction for authors , information on accommodation april 15 : dead - line for camera-ready papers may 19-21 : workshop further information for further information , please contact olaf donk ( donk @ cs . utwente . nl ) . updated information will also be available at http : / / wwwseti . cs . utwente . nl / parlevink / conferences / twlt15 . html
</t>
  </si>
  <si>
    <t xml:space="preserve">Subject: les temps du passe francais et leur enseignement
 atelier international les temps du passe francais et leur enseignement 24 et 25 mars 1999 aston university ( birmingham , angleterre ) les formes du passe constituent un ecueil pour l ' apprentissage du francais langue etrangere ; meme les apprenants des niveaux les plus eleves echouent a matriser leur emploi . si le manque d ' equivalence forme a forme entre les temps des langues constitue une difficulte evidente , la complexite semantique et distributionnelle des tiroirs francais ne doit pas etre negligee . grammairiens et linguistes se sont efforces de fournir des descriptions des tiroirs du passe mais leur travail , comme celui des didacticiens , s ' est revele inegal . cet atelier international a pour but de faire le point sur les problemes d ' analyse que posent les temps du passe en francais . l ' atelier invitera a la reflexion critique sur les descriptions existantes des temps et leur enseignement . seront envisagees la structuration du systeme et la constitution des tiroirs du point de vue synchronique , evolutif ou contrastif , a partir de corpus de differentes varietes de francais . on considerera en parallele l ' enseignement de ces notions a des apprenants du francais langue etrangere et maternelle dans les diverscontextes de l ' acquisition : en classe , par voie electronique , aux etapes de production ou de revision , par exemple . un certain nombre de specialistes internationaux ont deja confirme leur participation a la suite d ' un premier appel de communication , et le resume de leur contribution est accessible a l ' adresse internet suivante : http : / / www . les . aston . ac . uk / aticonf . html les chercheurs interesses a contribuer a l ' atelier doivent envoyer une proposition de communication consistant en un resume anonyme de 250 mots et en une fiche indiquant le titre de la presentation , le nom de l ' auteur , son affiliation et ses coordonnees ( adresse , telephone , telecopieur , courriel ) . elles devront parvenir avant le 1er fevrier 1999 a : emmanuelle labeau et pierre larrivee school of languages and european studies aston university aston triangle birmingham b4 7et royaume uni telecopie : ( 0 ) 121 359 3653 e . labeau @ aston . ac . uk p . larrivee @ aston . ac . uk veuillez de plus noter que nous suggererons aux contributeurs retenus de remettre une version ecrite de leur contribution avant l ' atelier pour circulation entre ses participants au debut du mois de mars 1999 . a ce titre , les propositions de communication par affichage seront considerees . les contributions a l ' atelier seront reunies pour publication .
</t>
  </si>
  <si>
    <t xml:space="preserve">Subject: call for participation rochebrune 1999
 call for participation rochebrune 1999 journees de rochebrune : rencontres interdisciplinaires sur les systemes complexes naturels et artificiels 1er au 5 fevrier 1999 appel participation - - - - - - - - - - - - - - - - - - - - - theme des journees 1999 toutes indications disponibles : http : / / www . idiap . ch / ~ glotin / rb99 conflits des interpretations et interpretation des conflits programme provisoire des journees - - - - - - - - - - - - - - - - - - - - - - - - - - - - - - - - lundi 1 fevrier : psychologie : l . - l . salvador le schme comme instance du sens m . soeur quelques modalits d ' approche du concept d ' interprtation en psychanalyse c . parisse l ' volution cognitive par la rsolution de conflits ou le conflit , moteur de la cognition f . de gaulejac conflits des interprtations cognitives du comportement autistique mardi 2 fvrier : langage et textes : f . kaplan la simulation pour alimenter et rorganiser le dbat sur l ' origine du langage humain p . beust &amp; al . une amorce de comptence interprtative pour une machine s . ploux proposition d ' un cadre unifi pour l ' tude de la morphognse de la structure prosodique et gestuelle des langues c . karakash la bible , miroir et source de conflits hermneutiques mercredi 3 fvrier : logique et philo des sciences d . luzeaux l ' interprtation comme construction conflictuelle du sens en logique mathmatique r . nunez le concept de continuit en mathmatiques : conflits et sciences cognitives contemporaines j . sallantin le cube d ' aristote : un cadre pour construire et rviser une interprtation j . - l . dessalles l ' activit scientifique en tant que comportement naturel ancr sur le conflit cognitif jeudi 4 fvrier : domaines techniques / appliqus j . - p . mller un modle interactioniste de l ' interprtation j . blanc talon l ' interprtation comme une suite de transformations partielles approximatives j . - m . fouet interprtation et conflits : exemple du dbogage c . weber interprtation d ' images satellitales et acquisition de connaissances vendredi 5 fvrier : sociologie r . israel travail coopratif et conflits d ' interprtation f . rousseaux du caractre toujours-dj stratgique du conflit r . f . cozien &amp; al . simulations multi-agents et logique floue pour la dtection des conflits internationaux n . ferrand &amp; al . aide la gestion des conflits en amnagement du territoire modalits d ' inscription - - - - - - - - - - - - - - - - - - - - - - le cot de la participation aux journes s ' lve : en cas de paiement avant le 30 novembre 1998 : 2900 frs par chque personnel 3200 frs par bon de commande institutionnel en cas de paiement aprs le 30 novembre 1998 : 3100 frs par chque personnel 3800 frs par bon de commande institutionnel cette somme couvre l ' inscription aux journes , les actes , le logement et les repas au chalet de haute-montagne de rochebrune ( megve ) , ainsi que diverses activits . pour toutes les personnes dsirant participer , un bon de commande ou un chque pour la totalit de la somme doit parvenir l ' adresse ci-dessus avant le 15 janvier 1999 . attention , mettez le paiement l ' ordre de : ecal . renseignements - - - - - - - - - - - - - e - mail : parisse @ ext . jussieu . fr http : / / herens . idiap . ch / ~ glotin / rb99
</t>
  </si>
  <si>
    <t xml:space="preserve">Subject: linguistics 36 : 5 ( 1998 ) , 36 : 6 ( 1998 )
 linguistics volume 36 - 5 ( 1998 ) mouton de gruyter * berlin * new york john hutton . . . . . . . . . . . . . . . . . stress in old english , giet ongean alexandra georgakopoulou and dionysis goutsos . . . . . . . . . . . . conjunctions versus discourse markers in greek : the interaction of frequency , position , and functions in context emre ozgen and ian davies . . . turkish color terms : tests of berlin and kay 's theory of color universals and linguistic relativity ning zhang . . . . . . . . . . . . . . . . . . the interactions between construction meaning and lexical meaning book reviews publications received notice _ _ _ _ _ _ _ _ _ _ _ _ _ _ _ _ _ _ _ _ _ _ _ _ _ _ _ _ _ _ _ _ _ _ _ _ _ _ _ _ _ _ _ _ _ _ _ _ _ _ _ _ _ _ _ _ _ _ _ _ _ _ _ _ _ _ _ _ _ _ _ linguistics volume 36 - 6 ( 1998 ) mouton de gruyter * berlin * new york dirk noel . . . . . . . . . . . . . . . . infinitival copular complement clauses in english : explaining the predominance of passive matrix verbs david fertig . . . . . . . . . . . . . suppletion , natural morphology , and diagrammaticity andrew hippisley . . . . . . . . . indexed stems and russian word formation : a network-morphology account of russian personal pronouns kazue kanno . . . . . . . . . . . . . . the stability of ug principles in second - language acquisition : evidence from japanese short note carl rubino . . . . . . . . . . . . . . the morphological realization and production of a nonprototypical morpheme : the tagalog derivational clitic author index to linguistics , volume 36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</si>
  <si>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intern . journal of the sociology of language ( ijsl ) 132 ( 1998 )
 international journal of the sociology of language issue 132 ( 1998 ) indigenous language use and change in the americas edited by teresa l . mccarty and ofelia zepeda mouton de gruyter * berlin * new york teresa l . mccarty and ofelia zepeda , . . . . . . . . . . . . . . . introduction part 1 . indigenous languages in the usa lucille j . watahomigie , . . . . . . the native language is a gift : a hualapai language autobiography michael krauss , . . . . . . . . . . . . . . the condition of native north american languages : the need for realistic assessment and action galena sells dick , . . . . . . . . . . . i maintained a strong belief in my language and culture : a navajo language autobiography teresa l . mccarty , . . . . . . . . . . . schooling , resistance , and american indian languages daniel lopez ( recorded and edited by ofelia zepeda ) , . . . . . . . . . . . the parents have to do their part : a tohono o ' odham language autobiography ofelia zepeda , . . . . . . . . . . . . . . . voices in the desert : contemporary approaches to language maintenance and survival of an ancient language , tohono o ' odham mary linn , marcellino berardo and akira y . yamamoto , . . . . . . . . . . . our language and us : why we switched to english - - - a conversation between two euchee speakers mary linn , marcellino berardo and akira y . yamamoto , . . . . . . . . . . . creating language teams in oklahoma native american communities agnes vera , . . . . . . . . . . . . . . . . . . why have i not forgotten my language ? a yowlumne language autobiography leanne hinton , . . . . . . . . . . . . . . . language loss and revitalization in california : overview christine p . sims , . . . . . . . . . . . community - based efforts to preserve native languages : a descriptive study of the karuk tribe of northern california iokepa maka ` ai , james kaleiokalani shintani , jr . , jason cabral and kelithoalani kamana wilson ( translated by william h . wilson ) , . . . . . . . . . . four hawaiian language autobiographies william h . wilson , . . . . . . . . . . . i ka ` olelo hawai ` i ke ola , ` life is found in the hawaiian language ' part 2 . indigenous languages in mexico and latin america salome gutierrez morales , . . . . lengua y pensamento : autobiografia de la lengua popoluca salomon nahmad sitton , . . . . . . . derechos linguisticos de los pueblos indigenas de mexico francisco marquez de santa barbara ( translated by jane h . hill ) , . . . . . . . . . . . . . . . all that is lost : a mexican language autobiography jane h . hill , . . . . . . . . . . . . . . . . don francisco marquez survives : a meditation on monolingualism leonzo knight julian , . . . . . . . . if our language is lost , we are going to be nothing : an ulwa language autobiography thomas green and kenneth hale , ulwa , the language of karawala , eastern nicaragua : its position and prospects in modern nicaragua book reviews jerry lipka , . . . . . . . . . . . . . . . . . stabilizing indigenous languages , edited by gina cantoni nancy h . hornberger , . . . . . . . . . flutes of fire : essays on california indian languages , by leanne hinton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</si>
  <si>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cahiers de linguistique - asie orientale vol . 27 , n2 ( 1998 )
 clao - cahiers de linguistique - asie orientale . an international journal on the languages and linguistics of east asia published by the " centre de recherches linguistiques sur l ' asie orientale " editors : alain lucas , waltraud paul vol . 27 , n2 ( 1998 ) marie - claude paris , " focus operators and types of predication in mandarin " , pp . 139-159 franoise bottero , " la vision de l ' criture de xu shen partir de sa prsentation des liushu " , pp . 161-191 ma beijia , " jieci ' zhu ' de chansheng " ( in chinese ) pp . 193-200 yu hsiao - jung &amp; cao guangshun , " liu du ji jing zhong de fuci 'd ou ' " ( in chinese ) pp . 201-209 lee hun - tak thomas &amp; wong colleen , cancorp - the hong kong cantonese child language corpus " , pp . 211-228 review article : redouane djamouri , franoise bottero ( smantisme et classification dans l ' criture chinoise ) , pp . 229-247 book review : laurent sagart tor ulving ( dictionary of old and middle chinese ) pp . 249-254 dissertations : ksenia antonian ( in english ) " rezul ' tativnye konstrukcii v sovremennom kitajskom jazyke : processy grammatikalizacii i leksikallizacii " ( resultative verb compounds in mandarin chinese : grammaticalization and lexicalization ) pp . 255-265 - - - - - - - - - - - - - - - - - - - - - - - - - - - published by the " centre de recherches linguistiques sur l ' asie orientale ( crlao ) , paris , france inquiries to : cahiers - lao @ ehess . fr
</t>
  </si>
  <si>
    <t xml:space="preserve">Subject: language and gender
 association for french language studies in conjunction with the centre for european studies , uwe , bristol discours masculins , discours feminins saturday , 6 february 1999 room 4c23 , faculty of languages and european studies frenchay campus , uwe , bristol 10 . 30 - 11 . 00 coffee and registration outside of 4c23 11 . 00 - 11 . 30 kate beeching ( uwe , bristol ) . welcome and overview . 11 . 30 - 12 . 30 marina yaguello ( universit de paris 7 - denis diderot ) 12 : 30 - 1 : 00 jean - marc dewaele ( birkbeck , university of london ) p 1 . 00 - 2 . 00 lunch room 4d05 2 . 00 - 2 . 30 ccile bauvois ( universit de mons - hainault ) 2 . 30 - 3 . 00 nigel armstrong ( university of newcastle ) 3 . 00 - 3 . 30 tea room 4d05 3 . 30 - 4 . 00 jacques - philippe saint - grand ( universit blaise pascal , clermont - ferrand ii ) 4 . 00 - 4 . 30 tim pooley ( london guildhall university ) * * * * * * * * * * * * * * * * * * * * * * * * * * * * * * * * * * * * * * * * * * * * * * * * * * * * * * * * * * * * * * * * * * * * * * * * please complete by friday 22 january and return to : mrs jessa karki research secretary faculty of languages and european studies uwe , bristol , frenchay campus coldharbour lane , bristol , bs16 1qy telephone : 0117 976 3842 , ext 2724 fax : 0117 976 2626 e - mail : jessa . karki @ uwe . ac . uk please indicate your choice by checking a box below : workshop fee ( including lunch , coffee , and tea ) 25 . 00 undergraduate student fee ( no catering included ) 5 . 00 please make cheques payable to uwe , bristol . vegetarian : no / yes ( delete as appropriate ) name : occupation : institution : address : postal code : telephone : fax : e - mail : - - - - - - - - - - - - - - - - - - - - - - - - - - - - - - - - - - - - - - - treffers - daller , jeanine email : jeanine . treffers - daller @ uwe . ac . uk " university of the west of england "
</t>
  </si>
  <si>
    <t xml:space="preserve">Subject: " machine learning for information filtering " workshop at ijcai99
 - - - - - - - - - - - - - - - - - - - - - - - - - - - - - - - - - - - - - - - - - - - - - - - - - - - - - - - - - - - - - - - - - - - - - - call for participation - - - - - - - - - - - - - - - - - - - - - - - - - - - - - - - - - - - - - - - - - - - - - - - - - - - - - - - - - - - - - - - - - - - - - - workshop on " machine learning for information filtering " at the international joint conference on artificial intelligence ( ijcai ) 99 august 1st , 1998 stockholm , sweden http : / / www-ai . cs . uni-dortmund . de / events / ijcai99-mlif the enormous growth of on-line information and electronic commerce has brought about a comparable growth in research on methods for automatically organizing and personalizing information . the " information filtering " task has simultaneously emerged as an active research topic in several disciplines , including information retrieval , human computer interaction , natural language processing , and machine learning . the information filtering task manifests itself in many theoretically challenging and commercially important applications , such as electronic commerce and marketing , search engines , information push applications , browsing assistants , and adaptive web sites . the goal of this workshop is to bring together researchers working on information filtering from many subfields of ai , while emphasizing the machine learning techniques and algorithms many of these subfields share . these techniques include * text classification methods ( probabilistic methods , support vector machines , first order methods , use of unlabeled data , etc . ) * collaborative filtering methods ( use of complex user and object profiles ( e . g . citation structure ) , novel clustering models and methods , etc . ) * other methods for learning user preferences ( learning orderings , etc . ) * combinations of approaches and multi-strategy learning * representational issues ( knowledge representation , nlp techniques , representing interest , representing information objects , feature selection , term weighting , data transformation , latent semantic indexing , etc . ) * clustering methods ( similarity measures , mixture models , etc . ) * scalability issues * formal models and theory * handling different media ( text , images , sound , etc . ) * evaluation techniques besides these topics , the workshop covers all theoretical and methodological issues concerning information filtering . submissions describing innovative applications of information filtering are also encouraged . by bringing together industrial representatives with researchers , the workshop will * show how problems from industry present new research issues . * identify ways in which research results may be put in more widespread practice in an industrial setting . timetable april 6 , 1999 submission deadline may 3 , 1999 notification of acceptance may 24 , 1999 camera - ready copy due august 1 , 1999 workshop organization the workshop will be one full day , including invited talks , paper presentations , poster presentations , and numerous opportunities for discussion . depending on submissions , there will be joint sessions with the workshop " text mining : foundations , techniques and applications " on topics of common interest . participation in the workshop is limited according to ijcai regulations . all workshop participants have to register for the ijcai conference . the working notes of the workshop will be published online . submission procedure those interested in making a presentation should submit a full paper electronically either as a postscript or pdf to joachims @ ls8 . cs . uni-dortmund . de . the first page of submitted papers should include : title , author names and affiliations , a brief abstract . it should also name a designated contact person with his or her postal address , electronic mail address , telephone and fax number . submissions should not exceed 8 pages according to the ijcai formatting instructions and should be printable on 8 . 5 " x 11 " or a4 paper . those interested in participating in the workshop , but not submitting a paper , should submit a one-page abstract of their research interests in learning methods for information filtering . organizing committee thorsten joachims ( chair ) andrew mccallum universitaet dortmund just research fb informatik , ls8 4616 henry street baroper str . 301 pittsburgh , pa 15213 44221 dortmund , germany phone : ( 412 ) 683-9132 phone : + 49 231 755 5102 fax : ( 412 ) 683-4175 fax : + 49 231 755 5105 email : mccallum @ justresearch . com joachims @ ls8 . cs . uni-dortmund . de mehran sahami lyle ungar epiphany , inc . university of pennsylvania 2300 geng road dept of comp . and info . sci . palo alto , ca 94303 200 s . 33rd st . phone : ( 650 ) 496-2399 philadelphia , pa 19104-6389 fax : ( 650 ) 496-2431 phone : ( 215 ) 898-7449 email : sahami @ epiphany . com fax : ( 215 ) 898-0587 email : ungar @ cis . upenn . edu further information http : / / www-ai . cs . uni-dortmund . de / events / ijcai99-mlif
</t>
  </si>
  <si>
    <t xml:space="preserve">Subject: student conference in linguistics
 call for papers student conference in linguistics 11 special theme : endangered languages keynote speaker : jonathan david bobaljik may 8 - 9 , 1999 the university of texas at austin the 11th annual student conference in linguistics will be held at the university of texas at austin may 8 - 9 , 1999 . scil is a student-run conference which aims to bring together graduate students from around the world to present their research and build connections with other students . the proceedings are published in the mit working papers in linguistics . we invite original , unpublished work in any area of linguistics . we would particularly like to encourage submissions which focus on endangered or underdescribed languages , in keeping with the conference theme . guidelines for submission : please submit ten copies of a one-page , 500 - word , anonymous abstract for a twenty-minute paper ( optionally , one additional page for data and / or references may be appended ) , along with a 3 " by 5 " card with : ( 1 ) your name , ( 2 ) your affiliation , ( 3 ) your address , phone number , and e-mail address , ( 4 ) the title of the paper , and ( 5 ) an indication of which subdivision of linguistics best describes the topic ( e . g . , phonetics , phonology , syntax , semantics , psycholinguistics , anthropological linguistics , computational linguistics , sociolinguistics , etc . ) the abstract should be as specific as possible , and it should clearly indicate the data covered , outline the arguments presented , and include any broader implications of the work . the deadline for receipt of abstracts is 5 : 00 pm , february 15 , 1999 . send abstracts to : scil 11 abstract committee department of linguistics 501 calhoun hall the university of texas at austin austin , texas 78712 e - mail abstracts will be accepted . please email us or consult our web page for detailed instructions . email abstracts should be submitted to scil @ ccwf . cc . utexas . edu by 5 : 00 pm , february 15 , 1999 . further information is available at http : / / ccwf . cc . utexas . edu / ~ scil / index . html questions can be directed to scil @ ccwf . cc . utexas . edu - ralph c . blight department of linguistics , the university of texas at austin http : / / ccwf . cc . utexas . edu / ~ gizzmo / index . html
</t>
  </si>
  <si>
    <t xml:space="preserve">Subject: sociolinguistics symposium 2000
 haa27974 status : r university of the west of england , bristol ( uwe , bristol ) centre for european studies ( ces ) , faculty of languages and european studies ( les ) &amp; school of sociology , faculty of economics and social sciences ( ess ) sociolinguistics symposium 2000 the interface between linguistics and social theory 27-29 april 2000 call for papers the sociolinguistics symposium 2000 is the thirteenth meeting of the sociolinguistics symposium which meets once every two years . this conference will focus primarily on the interface between linguistics and social theory , and it is hoped the meeting will contribute to further cooperation between the two disciplines . the conference welcomes papers from a range of different subject areas such as : language variation and change , language and gender , language and the media , discourse analysis , languages in contact , creole linguistics , intercultural communication , language and migration , social stratification of language , language development and other related topics . keynote speakers professor jack chambers ( toronto ) : leaders and laggers in the diffusion of changes professor david corson ( toronto ) critical realism : an emancipatory social philosophy for sociolinguistics professor pieter muysken ( leiden ) : radical modularity and the possibility of sociolinguistics professor shana poplack ( ottawa ) : the social context of linguistic variation ( working title ) professor ruth wodak ( vienna ) : does sociolinguistics need social theory ? new perspectives in critical discourse analysis provisional titles of colloquia language , nationalism and minority rights multilingualism and migration intercultural communication language contact along the language frontier discourse suggestions for other colloquia are welcome ( see deadline for applications on the back of this page ) . committee professor michael scriven ( dean , les , uwe , bristol ) professor alison assiter ( dean , ess , uwe , bristol ) mr felix bihlmeier ( associate dean ( resources ) , les , uwe , bristol ) dr susan price ( associate dean ( academic affairs ) of les , uwe , bristol ) dr carmen arnaiz ( uwe , bristol ) mrs kate beeching ( uwe , bristol ) mr john bird ( uwe , bristol ) professor jim coleman ( university of portsmouth ) professor nikolas coupland ( university of cardiff ) dr aidan coveney ( university of exeter ) dr helmut daller ( uwe , bristol ) professor roy harris ( university of oxford ) dr stephen may ( university of bristol ) dr tom osborne ( university of bristol ) dr mark sebba ( university of lancaster ) dr sali tagliamonte ( university of york ) dr jeanine treffers - daller ( uwe , bristol ) mr jem thomas ( uwe , bristol ) dr glyn williams ( university of wales at bangor ) deadlines the deadline for proposals of colloquia is : 1 june 1999 . the deadline for submission of abstracts is : 1 september 1999 . abstracts are welcomed for oral presentation ( 20 mins + 10 mins discussion ) or poster presentation . please send 4 hard copies , one of which contains your name and address , as well as an electronic version ( rich text format ) of the abstract to the address given below . for more information more information about the conference programme , the venue and the general organisation of the event can be found either on our website : http : / / www . uwe . ac . uk / facults / les / research / sociling2000 . html or at our addresses / numbers below : jessa karki / jeanine treffers - daller centre for european studies ( ces ) faculty of languages and european studies university of the west of england , bristol frenchay campus , coldharbour lane bristol , bs16 1qy , uk e - mail : jessa . karki @ uwe . ac . uk ( administrative matters ) jeanine . treffers - daller @ uwe . ac . uk ( academic affairs ) tel : + + 44 117 976 3842 , ext 2724 , fax : + + 44 117 976 2626
</t>
  </si>
  <si>
    <t xml:space="preserve">Subject: review : torrego , the dependencies of objects .
 torrego , esther , ( 1998 ) , the dependencies of objects . linguistic inquiry monograph 34 . cambridge , massachusetts : the mit press . 197 pages . reviewed by alex alsina , universitat pompeu fabra ( barcelona ) . this book is a study of overtly case-marked objects in spanish that pays attention to similar phenomena in other languages , particularly other romance languages . it is well-known that direct objects , or accusative objects , in spanish , when expressed as full nps , or dps ( to use the author 's term ) , alternate between two forms depending on various semantic and syntactic properties : dps withouth any overt case morphology , and overtly case-marked dps . the overt case marker in question is the preposition " a " , which also marks dative objects . the study adopts the minimalist program , outlined by chomsky ( 1992 , 1994 , 1995 ) , as a framework for developing an analysis for the various phenomena under investigation . synopsis chapter 1 outlines the theoretical framework of the book and sketches the content of the subsequent chapters . chapter 2 presents the various generalizations that characterize spanish accusative objects marked by the dative preposition . among these generalizations are correlations between overt case-marking and specificity , between overt case-marking and telicity , between overt case-marking and an interpretation of the subject as an agent or a cause , etc . the common element in the explanation of all of these generalizations is the idea that the marked accusative object raises overtly to a position outside vp , to the specifier position of the functional category v , which takes the vp as its complement . for example , the two following facts are observed : marked accusative requires ( or may require ) a telic interpretation of the event which is absent with unmarked accusative objects , and an affected interpretation of the ( animate ) object requires overt case-marking on the object . it is suggested that objects moved outside the vp have a delimiting role for their predicates and , at the same time , the position to which objects moved , the spec of vp , is the locus of affectedness . thus , two different properties of overt case-marking would be made to follow from the idea that overtly case-marked objects in spanish undergo overt movement to spec of vp . likewise , the observation that overt case-marking on the object requires the subject to be interpreted as an agent or as a cause is linked to the idea that an overtly case-marked object is in spec-v p and to the hypothesis that the causative or agent role is assigned to the v - vp configuration . torrego proposes that there are two types of marked accusatives , one with structural case and the other with inherent case . marked accusative is inherent with causative and agentive verbs and those with affected objects , and is structural with other verbs . this theoretical difference is appealed to in order to account for an asymmetry with respect to extraction out of marked accusative objects : such extractions are ill-formed with the former class of verbs , but not with the latter . the presence of the extra structure created by the inherent case marker is a crucial element in the explanation of this contrast . chapter 3 examines variation in causative structures in spanish and argues that this variation is largely conditioned by case assignment . much of the discussion is based on a causative structure in which the causee appears between the causative verb " hacer " ' make ' and the infinitive . one of the goals of the chapter is to explain the restrictions on the " faire-par " causative in several spanish dialects . in these dialects , the " faire-par " causative is only fully acceptable in the following situations : ( 1 ) when an object clitic is present , or ( 2 ) when a reflexive clitic is present , and that , otherwise they are best with verbs identified as " constructive accomplishments " such as ' build ' or with case-marked objects . chapter 4 analyzes constructions with dative objects , both with ditransitive verbs and with unaccusatives . restrictions regarding constructions with two objects with identical case-marking are examined . the chapter also deals with contrasts between the presence and absence of doubling clitics . a comparison is made with the double object constructions in english . an analysis is presented of the contrast in raising constructions with 's eem ' between those without the dative argument ( acceptable ) and those with it ( unacceptable ) . conclusions are briefly summarized at the end . critical discussion this book is a mine of linguistic puzzles concerning objects , causative constructions , clitics , and related phenomena in spanish . it is of interest to anyone concerned with these matters , regardless of what analysis and what theoretical framework one may wish to adopt . this book is also of interest to linguists who want to find out how the minimalist program can be applied to a particular empirical domain . the author has done a great job of synthesizing the data and presenting generalizations that need to be explained . despite these positive aspects of the book , i experienced serious frustrations while reading it having to do with the data and with the analysis . data the problem with the data , which is a minor one compared to the other one , has to do with the fact that many of the data presented are alien to the varieties of spanish that i speak or am familiar with . naturally , i cannot claim to know all varieties of spanish , so i should not be surprised to discover data that do not belong to the spanish that i know . some examples follow . torrego presents a contrast in pp . 58-59 between " a quienes ( les ) vieron ? " and " a quienes ( * los ) vieron ? " , but both forms are equally ill-formed for me when the clitic ( the form in parentheses ) is included . the example " la guerra los hizo subir " in page 101 is claimed to allow only an animate reading for the clitic " los " , although for me it also allows an inanimate reading , but then this fact is claimed to hold only in spanish dialects where the pre-infinitival causee with " hacer " and an intransitive verb is attested , and i find this causative structure highly marginal ( examples such as " la maestra hizo a los alumnos subir " ) . and the construction exemplified by sentences such as " me hizo pedir yo , " which is analyzed in this book , is also alien to me . the main problem with these numerous discrepancies about the data is that it makes it hard to evaluate when a difference in the interpretation of the data is due to a difference in the data ( that may not be obvious ) or to a possible misanalysis of what actually is the same data . to illustrate this , consider the argument given in support of the claim that the structure embedded under " hacer " in a sentence like " la guerra hizo subir los precios " is a single unit ( p . 102 ) . torrego claims that standard constituency tests indicate that the sequence " subir los precios " in this sentence is a constituent and provides examples such as the following in support of this claim : ( 38 ) a . lo que la guerra hizo es subir los precios . what the war caused is to rise the prices d . que ha hecho la guerra sino subir los precios ? what has the war caused except rising the prices ? for me the translation of these sentences is not as indicated in the glosses , but rather as " what the war did is to raise the prices . " and " what has the war done but raise the prices ? " for ( 38a ) and ( 38d ) respectively . i would tend to believe that torrego is playing on the polysemy of " hacer " and " subir " . " hacer " can be either the causative verb meaning ' cause ' or ' make ' or the generic transitive verb translatable as 'd o ' , and " subir " can be either intransitive , equivalent to ' rise ' , or transitive , equivalent to ' raise ' . for the examples in ( 38 ) to be relevant to torrego 's claim , " hacer " must be causative and " subir " intransitive . what makes these exemples acceptable ( even though not perfect ) for me is that " subir " can be taken to be a transtive verb , whose unexpressed subject is coreferential with " la guerra " . but , under this interpretation , " hacer " would not be functioning as the causative verb , but as the counterpart of 'd o ' . what shows conclusively that , in my variety of spanish , this interpretation is right is that , if , instead of " subir " , we use a verb that only has an intransitive use , we get an unacceptable result . " caer " ' fall ' is such a verb : even though the sequence " caer los precios " can appear following the causative verb " hacer " , as in " la guerra hizo caer los precios , " it cannot appear as a focused or topicalized constituent of this verb , as we see in ( i ) . ( i ) a . * lo que la guerra hizo es caer los precios . what the war did / caused is to fall the prices b . * que ha hecho la guerra sino caer los precios ? what has the war done / caused except falling the prices ? &gt; from this i would conclude that torrego 's data in ( 38 ) do not provide any evidence for the claim that a sequence such as " subir los precios " in a causative construction is a constituent , because those examples do not include the causative verb " hacer " . of course , i can only reach this conclusion for the variety of spanish that i am familiar with , where ( i ) is ungrammatical . but , for all i know , the examples in ( i ) could be grammatical in the variety of spanish analyzed by torrego , in which case my conclusion would not apply and the examples in ( 38 ) would constitute relevant evidence for the claim under investigation . analysis my second difficulty with this book is in the analysis ( or analyses ) provided . i have trouble understanding many of the analyses given : in many cases , i fail to derive the predictions that should follow from the analysis , i cannot tell what would constitute a counterexample to the analysis , i cannot figure out what role a given assumption plays in the analysis , etc . this could well be due to a deficiency on my part , but other readers might experience the same difficulties . next , i will point out some problem cases . 1 . chapter 2 of the book starts out with a list of six generalizations about marked accusative ( pp . 14-16 ) : ( 1 ) marked accusative can cooccur with doubling clitics in some dialects ( it is a necessary condition for clitic doubling ) , ( 2 ) marked accusative objects are interpreted as specific , ( 3 ) telicity requires marked accusative ( with animate objects ) , ( 4 ) the subject in a clause with a marked accusative object is an agent or a cause , ( 5 ) marked accusative is restricted to animates , and ( 6 ) affected animate objects require marked accusative . the indications given all along are that these generalizations will follow from a unified analysis . the main idea underlying this analysis is that an object with marked accusative raises to the specifier position of the functional category v , which takes a vp as its complement . ideally , an overt movement operation of this kind should have some testable effects on word order and all of the properties of the construction should follow straightforwardly from this operation . however , as torrego notes , there is no visible effect of object raising on word order , so that the motivation for the analysis rests entirely on how well it explains the generalizations listed above . and these generalizations are explained by attributing the various properties that correlate with overt case-marking to the spec of v - vp position on a one-by - one basis . for example , it is proposed that the spec of v - vp has a specific interpretation , that the presence of an object in spec of v - vp may shift the aspect of the predicate to a telic situation , that the presence of an object in spec of v - vp gives an agentive interpretation to the subject , etc . one wonders why this analysis should be preferable to one that attributes all of these properties directly to overt case-marking : in both cases , a one-by - one stipulation of those properties is required . it is not clear what the advantage is in attributing these properties to a special phrase structure position for which very weak evidence is given . 2 . in pp . 23 ff , torrego claims that there are two types of marked accusative : marked accusative of non-affected objects is structural case , whereas marked acusative of affected objects is inherent case . however , this claim is faced with a major problem that torrego notes , but then simply disregards . inherent ( or quirky ) case has the generally accepted property that it is preserved under passivization : an argument with inherent case does n't lose or change its case marking when its clause is passivized . genitive and dative case in icelandic are a good example of this , and dative case in spanish is also a good example of case marking that does not change from active to passive . however , the marked accusative case of affected objects in spanish is not preserved ( see relevant examples in p . 28 ) . torrego notes that , in contrast with spanish , some hindi dialects preserve the accusative " - ko " marking in passives , citing mohanan 1990 . torrego then goes on to say ( p . 29 ) : " if the marked accusative of " affected " objects were inherent , overt marking in passivization could be preserved ( just as the marking of datives and genitives is preserved in icelandic passives ) . it remains to be seen whether relevant data from the dialects of hindi confirm this expectation . " but the relevant data from the dialects of hindi does confirm this expectation , as the examples from mohanan 1990 ( also mohanan 1994 ) show . if we agree that we identify inherent case because its case marking is preserved under passivization , then we must conclude that marked accusative case is inherent in some dialects of hindi , because its case marking does not change under passivization , but is structural in the other dialects of hindi , where it does change under passivization . and we are forced to conclude that it is structural in spanish because it is not preserved under passivization . to ignore this evidence and still conclude that marked accusative case can be inherent case in spanish is to devoid the distinction between structural case and inherent case of the conceptual and empirical substance that it is standardly asociated with . and torrego does not explicitly reject this association . 3 . the agentivity effect of clauses with marked accusative is explained as follows : following a suggestion of chomsky 's ( 1995 ) , the causative or the agent role can be understood as the interpretation assigned to the v - vp configuration ; since marked accusative is assigned to objects that raise to spec of vp , the presence of marked accusative implies the existence of the v - vp configuration . therefore , whenever there is marked accusative , there must be an agentive or causative interpretation . but what happens with verbs that allow an alternation between marked and unmarked accusative on the object ? this should mean that such verbs should alternate between a v - vp configuration and some other configuration , but this second option is not spelled out . also , we have no way of knowing what consequences the presence or absence of the v - vp configuration has other than on overt case marking and on the corelation between overt case marking and other properties such as agentivity . 4 . in pp . 34 ff . , torrego tries to relate the idea that marked accusative on affected objects is lexical quirky case to grimshaw 's ( 1990 ) theory of quirky case - marking . in grimshaw 's theory , arguments at argument structure are ranked by prominence in two tiers : the aspectual tier and the thematic tier . adopting this theory , torrego proposes ( p . 36 ) that " an argument ( subject or object ) can be lexically or quirky marked when it has thematic or aspectual prominence relative to the other argument . " it is unclear how one is to interpret this proposal . prominence is a comparative property : a is more or less prominent than b . to say that a has prominence relative to b is either meaningless or would be true of any pair of arguments in an argument structure : it is necessarily true of any pair of arguments a and b of an argument structure that a is in a prominence relation to b . torrego goes on to state : " the two arguments of an agentive telic transitive verb are both aspectually prominent . " but this should be true of all transitive verbs . torrego goes on to conclude : " this approach covers the fact that the object of only agentive and caustive verbs can or must be lexically or quirky case - marked , and also covers the fact that the overall phenomenon of marked accusative case happens with verbs that have agentive subjects . " i fail to see how these predictions are derived . 5 . regarding the animacy restriction on overtly case - marked objects , torrego proposes that the term " actor " is more appropriate to characterize the class of nominals that appear in marked accusative than the term " animate " . the motivation for this terminological change is found in the existence of some expressions denoting inanimate entities that can take overt case - marking , as in the following example ( p . 55 ) : ( 45 ) el acido afecta ( a ) los metales . ' acid affects metals . ' ( i suspect that the presence of marked accusative in this example has more to do with the verb than with the semantics of the object . ) torrego does not propose a definition of " actor " , but refers the reader to jackendoff 's ( 1983 ) characterization of " actor " as the character in an action-type event that performs the action . given this characterization , it is hard to see how " los metales " ' the metals ' in example ( 45 ) can be interpreted as the argument that performs the action of the event ; what would " el acido " ' the acid ' be , then ? torrego goes on to say : " the distinction between " animates " ( or " actor " - like nominals ) and " inanimates " does not appear to be semantic in nature . " this is an odd claim to make , given that the notion of " actor , " which is proposed to replace " animate , " is given a semantic characterization . the motivation for this claim , however , is found in the fact that certain expressions , specifically proper names of humans , can be used to refer to anything , from a boat to a magazine to a can of beer , and always require overt case morphology , as in the following example : ( 46 ) esconde * ( a ) barbara . ' hide barbara . ' it is suggested that a purely morphological property underlies overt case - marking , although no indication is given as to what this morphological property might be . possibly the most robust generalization about overt case - marking of objects in spanish is that it is restricted to " animates " , even though there are problem cases such as example ( 45 ) and " personified " expressions such as ( 46 ) . because of these problems , torrego gives no explanation for the correlation between case - marking and animate interpretation and between absence of case - marking and inanimate interpretation that we see in pairs such as ( ii ) and ( iii ) : ( ii ) a . esconde a este . ( ' hide this one ( male animate entity ) . ' ) b . esconde este . ( ' hide this one ( inanimate entity ) . ' ) ( iii ) a . veremos a otra . ( ' we shall see another one ( female animate entity ) . ' ) a . veremos otra . ( ' we shall see another one ( inanimate entity ) . ' ) general remarks torrego often appeals to intuition in the exposition of the analysis and does not work out the details of the analysis . the following remark , very reminiscent of chomsky 's style , illustrates this point ( p . 139 , end of 3rd par . ) : " whatever the details of this intuitive account are , the general approach seems quite plausible . " if one does not work out the details of an account , it is not possible to derive predictions from it , and therefore the theory is unfalsifiable . this work by torrego is part of a move towards deriving explanations from very general and simple principles that interact in complex ways with each other . this move is a welcome one , but we should be careful that it does not land us in vagueness and imprecision . there is a style of explanation in which appeal is made to principles , often unstated or imprecisely stated principles , from which predictions are claimed to follow , but in which the derivation of predictions ( the logical steps from which predictions follow ) is not worked out and it is not possible to know what a prediction of the theory really is and what a counterexample to the theory might be . there is a danger that a reader of torrego 's " the dependencies of objects " might have the impression that the explanations in this book are of this style . to prevent this impression , torrego should have made a greater effort in terms of exposition ( even if it means leading the reader by the hand ) to show how the various predictions are derived . for that , it is necessary to state the crucial principles explicitly , as numbered items so the reader can refer to them easily , to make the assumptions about representations also explicit , and to give step-by - step derivations of the various predictions . references chomsky , noam . 1992 . a minimalist program for linguistic theory . mit working papers in linguistics , no . 1 . chomsky , noam . 1994 . bare phrase structure . mit occasional papers in linguistics , no . 5 . chomsky , noam . 1995 . the minimalist program . mit press . grimshaw , jane . 1990 . argument structure . mit press . jackendoff , ray . 1983 . semantics and cognition . mit press . mohanan , tara . 1990 . arguments in hindi . ph . d . dissertation , stanford university . mohanan , tara . 1994 . argument structure in hindi . stanford : csli publications . reviewer : alex alsina , professor titular d ' universitat , faculty of translation and interpretation , universitat pompeu fabra , barcelona , spain . ph . d . , stanford university , 1993 . research interests include syntax , morphology , morphosyntax , argument structure , linguistic theory . reviewer 's address : alex alsina facultat de traduccio i interpretacio universitat pompeu fabra la rambla , 30-32 08002 barcelona spain alex . alsina @ trad . upf . es
</t>
  </si>
  <si>
    <t xml:space="preserve">Subject: journees de linguistique
 dernier appel de communication les xiiies journees de linguistique ( jdl ) se tiendront les 25 et 26 mars 1999 au pavillon alphonse - desjardins de l ' universite laval . les jdl est l ' un des colloques etudiants les plus importants en linguistique . les jdl permettent aux etudiants des etudes superieures , ainsi qu ' aux chercheurs de niveau postdoctoral , de presenter et de publier les resultats de leurs travaux en didactique des langues , en linguistique ou en traduction . depuis treize ans , les jdl ont permis a plusieurs dizaines d ' etudiants de presenter et de publier leur premiere communication . cette annee , les organisateurs comptent privilegier les communications qui sauront demontrer la multidisciplinarite des etudes sur les langues . les personnes interessees a participer aux jdl doivent soumettre leur proposition de communication avant le lundi 11 janvier 1999 . les communications sont d ' une duree maximale de 20 minutes et sont suivies d ' une periode de questions de 10 minutes . elles devront tre presentees en franais . les formulaires proposition de communication et resume de communication , joints au present document , devront tre dment remplis selon les instructions qui y figurent . les propositions de communication seront evaluees par un comite de lecture . finalement , les formulaires doivent tre accompagnes d ' un cheque de 15 , 00 $ ( remboursable , en cas de refus de la proposition par le comite ) a l ' ordre des journees de linguistique , montant couvrant les frais d ' inscription et de publication des actes . bien que la cosignature des articles avec les directeurs d ' etudes ou les professeurs soit permise , seuls les etudiants seront autorises a presenter des communications . les etudiants etrangers interesses a participer au colloque doivent communiquer avec les organisateurs dans les delais les plus brefs afin de s ' informer des modalites de deplacement et d ' hebergement et , le cas echeant , de l ' aide financiere disponible . pour obtenir plus d ' information ou pour acheminer vos propositions de communication par notre formulaire electronique , veuillez consulter le site web de l ' aedill : http : / / www . fl . ulaval . ca / lli / aedill / jdl . html ou communiquez avec les organisateurs des jdl : xiiies journees de linguistique association des etudiants diplmes inscrits en langues et linguistique ( aedill ) departement de langues et linguistique , bureau 2289 pavillon charles - de koninck universite laval quebec qc canada g1k 7p4
</t>
  </si>
  <si>
    <t xml:space="preserve">Subject: natural language processing
 please find below the second call for papers for taln ' 99 ( traitement automatique du langage naturel ) ( french and english versions ) . thank you . * * * * * * * * * * * * * * * * * * * * * * * * * * * * * * * * * * * * * * * * * * * * * * * * * * * * * * * * * * * * * * * * * * * * * * * * * _ _ _ _ _ _ _ _ _ _ _ _ _ _ _ _ * * | _ _ | / \ | | | \ | | | / / _ \ / _ \ * * | | / _ \ | | | \ | | | ( _ ) | ( _ ) | * * | | / _ _ _ \ | | _ _ _ | | \ | \ _ _ , | \ _ _ , | * * | _ / _ / \ _ \ _ _ _ _ _ | _ | \ _ | / _ / / _ / * * * * * * taln ' 99 * * traitement automatique du langage naturel * * * * institut d ' etudes scientifiques de cargese ( corse ) * * du 12 au 17 juillet 1999 * * * * * * * * * * * * * * * * * * * * * * * * * * * * * * * * * * * * * * * * * * * * * * * * * * * * * * * * * * * * * * * * * * * * * * * * * ( see english version below ) taln ' 99 second appel a communications ( date limite : 31 janvier 1999 ) cargese ( corse ) du 12 au 17 juillet 1999 la sixieme edition de la conference sur le traitement automatique des langues naturelles ( taln ' 99 ) se tiendra , du 12 au 17 juillet 1999 , a l ' institut d ' etudes scientifiques de cargese , corse . etendue cette annee a une semaine , la conference comprendra des tutoriels et des ateliers thematiques . taln ' 99 est organisee sous l ' egide de l ' atala ( association pour le traitement automatique des langues ) et se tiendra conjointement avec la conference recital ' 99 ( appel a communications a paraitre separement ) . les langues officielles de la conference sont le francais et l ' anglais . themes les communications , d ' une duree de trente minutes , questions comprises , pourront porter sur tous les themes habituels du taln , incluant , de facon non limitative : lexique morphologie syntaxe semantique pragmatique discours analyse generation resume dialogue traduction automatique approches logiques , symboliques et statistiques taln ' 99 souhaite egalement accueillir des contributions de domaines proches dans lesquels le taln joue un role important , tels que : aspects cognitifs terminologie , acquisition de connaissances a partir de textes extraction d ' information recherche documentaire linguistique de corpus utilisation d ' outils de taln pour la modelisation linguistique enseignement assiste par ordinateur linguistique mathematique enfin , sont aussi attendus des travaux sur des applications du taln , specifiques , implementees et evaluees , faisant ressortir leurs aspects scientifiques et les enseignements tires . des demonstrations de systemes pourront etre proposees , en complement d ' articles scientifiques . l ' emploi du temps de la conference comprendra une session pour ces demonstrations . en outre , le comite de programme selectionnera parmi les communications acceptees deux articles pour publication ( dans une version etendue ) dans la revue traitement automatique des langues ( t . a . l . ) . calendrier date limite de soumission : 31 janvier 1999 notification aux auteurs : 12 avril 1999 version finale : 10 mai 1999 conference : 12-17 juillet 1999 criteres de selection les auteurs sont invites a soumettre des travaux de recherche originaux , n ' ayant pas fait l ' objet de publications anterieures . les soumissions seront examinees par au moins deux specialistes du domaine . seront considerees en particulier : - l ' importance et l ' originalite de la contribution , - la correction du contenu scientifique et technique , - la discussion critique des resultats , en particulier par rapport aux autres travaux du domaine , - la situation des travaux dans le contexte de la recherche internationale , - l ' organisation et la clarte de la presentation , - l ' adequation aux themes de la conference . les articles selectionnes seront publies dans les actes de la conference . modalites de soumission les soumissions seront anonymes ; elles ne devront donc comporter aucun nom d ' auteur ni auto-citation . les articles soumis ne devront pas depasser 10 pages en times 12 , espacement simple , soit environ 3000 mots , figures , exemples et references compris . une feuille de style latex et un modele word sont ou seront tres bientot disponibles sur le site web de la conference ( http : / / talana . linguist . jussieu . fr / taln99 / ) . les articles doivent parvenir au comite d ' organisation avant le 31 janvier 1999 , en trois exemplaires papier , et peuvent etre accompagnes d ' une version electronique . adresse electronique : taln99 @ linguist . jussieu . fr adresse postale : talana - ufrl - universite paris 7 case 7003 - 2 , place jussieu 75251 paris cedex 05 - france formats des soumissions electroniques : les soumissions electroniques doivent etre accompagnees d ' une soumission papier . les auteurs devront envoyer leur soumission en document attache a un courrier electronique adresse a taln99 @ linguist . jussieu . fr , avec pour titre " taln submission " . une page d ' identification separee ( contenant le titre de la communication , le nom , l ' affiliation , l ' adresse postale et electronique , le numero de telephone et de fax de l ' auteur ) devra egalement etre attachee . l ' un des formats suivants doit imperativement etre employe : - source latex auto-suffisant ( les styles non standards ou differents de ceux fournis pour taln ' 99 devront etre inclus dans le fichier source ) et postscript ou - rtf ( word ) et postscript important : les versions postscript doivent etre au format a4 , et non lettre us . informations pratiques les informations pratiques seront precisees ulterieurement , notamment sur le site web de la conference ( http : / / talana . linguist . jussieu . fr / taln99 / ) une reduction sera consentie aux membres de l ' atala . l ' inscription a l ' atala sera proposee conjointement a l ' inscription a taln ' 99 . - - - - - - - - - - - - - - - - - - - - - - - - - - - - - - - - - - - - - - - - - - - - - - - - - - - - - - - - - - - - - - - - - - - - - taln ' 99 second call for papers ( deadline : 31 . january 1999 ) cargese ( corsica , france ) 12 - 17 july 1999 the sixth conference on natural language processing ( taln ' 99 ) will be held at the institute for scientific studies at cargese , corsica , france , 12 . - 17 . july , 1999 . taln ' 99 will last a whole week , and will include both workshops and tutorials . taln ' 99 is organized under the auspices of atala ( association pour le traitement automatique des langues , association for nlp ) and will take place jointly with the recital ' 99 conference ( call for papers to be issued separately ) . the official languages of the conference are french and english . papers are invited for thirty minute talks , question period included , in all areas of nlp , including ( but not limited to ) : lexicon morphology syntax semantics pragmatics discourse parsing text generation abstraction / summarization dialogue machine translation logical , symbolical and statistical approaches taln ' 99 also welcomes submissions from fields for which nlp plays an important role , as long as those submissions emphasize their nlp dimension . cognitive aspects terminology , knowledge acquisition information extraction documentary retrieval corpus linguistics management and acquisition of linguistic resources computer assisted learning mathematical linguistics nlp tools for linguistic modelization also , taln ' 99 invites submissions focusing on nlp applications which have been implemented , tested and evaluated and emphasizing the scientific aspects and conclusions drawn . demos can also be proposed , in addition to a standard paper . a scheduled session for these demos is planned as part of the conference . moreover , the programme committee will select two papers among the papers accepted . an extended version of these two papers will be published in the journal " traitement automatique des langues " ( t . a . l . ) . calendar submission deadline : 31 . january 1999 notification to authors : 12 . april 1999 final version due : 10 . may 1999 conference : 12 . - 17 . july 1999 selection authors are invited to submit original , previously unpublished research work . submissions will be reviewed by at least two specialists of the domain . decisions will be based on the following criteria : - importance and originality of the paper - soundness of the scientific and technical content - comparison of the results obtained with other relevant work - clarity of the exposition - relevance to the topics of the conference accepted papers will be published in the proceedings of the conference . submission procedure submissions will be anonymous , and should therefore not include the author 's name , nor any self-reference . their maximum length is ten pages , in times 12 , single spaced ( approx . 3000 words ) , including figures , examples and references . a latex style file and a word template are or will be shortly available on the web site of the conference ( http : / / talana . linguist . jussieu . fr / taln99 / ) . three hard-copies of the paper must be received by 31 . june 1999 . authors are also encouraged to send an electronic version of their paper . email address : taln99 @ linguist . jussieu . fr postal address : talana - ufrl - universite de paris 7 case 7003 - 2 , pl . jussieu 75251 paris cedex 05 - france guidelines for electronic submission : electronic submissions must be accompanied by a standard , mail submission . authors should send their submission ( neither compressed nor encoded ) via email as an attached file to taln99 @ linguist . jussieu . fr , specifying " taln submission " as the subject . a separate identification page ( with the following information : title of the paper , author 's name , affiliation , postal address , email address , fax and telephone number ) should also be attached . papers must be sent in one of the following formats : - self-contained latex source ( including non standard or non taln ' 99 styles ) and postscript version . or - rtf ( word ) document and postscript version . important : all the postscript versions must be in a4 format , and not us letter . practical information practical information will be detailed shortly on the conference web site ( http : / / talana . linguist . jussieu . fr / taln99 / ) and in a further call . please note that members of the atala association will benefit from reduced registration fees . - - - - - - - - - - - - - - - - - - - - - - - - - - - - - - - - - - - - - - - - - - - - - - - - - - - - - - - - - - - - - - - - - - - - - comite de programme / programme committee : pascal amsili , talana ( paris ) ( president / chairman ) anne abeille , talana ( paris ) nicholas asher , university of texas ( austin ) philippe blache , lpl ( aix - en - provence , france ) christian boitet , clips-geta ( grenoble ) andree borillo , erss ( toulouse ) pierrette bouillon , issco ( geneve ) myriam bras , irit ( toulouse ) jo calder , ccs &amp; hcrc ( university of edinburgh ) beatrice daille , irin ( nantes ) laurence danlos , talana ( paris ) dominique estival , university of melbourne claire gardent , universitat des saarlandes ( saarbr | ck ) damien genthial , clips-trilan ( grenoble ) benoit habert , ens fontenay ( fontenay - aux - roses , france ) pierre isabelle , diro ( montreal ) christian jacquemin , iut de nantes daniel kayser , lipn ( paris ) geert - jan kruijff , univerzita karlova ( praha ) eric laporte , ceril , universite de marne - la - vallie piet mertens , ccl k . u . leuven detmar meurers , universitat tuebingen georges moracchini , universite de corse , corte fiammetta namer , universite de nancy ii ( france ) cecile paris , csiro ( sidney ) sous reserve / to be confirmed patrick paroubek , limsi ( paris ) jean - marie pierrel , loria ( nancy , france ) alain polguere , universite de montreal patti price , sri international ( menlo park , canada ) sous reserve / to be confirmed owen rambow , cogentex ( ithaca , ny ) philip resnik , university of maryland gerard sabah , limsi ( paris ) louisa sadler , university essex ( colchester , uk ) max silberztein , grelis ( besangon ) evelyne tzoukermann , bell - labs ( murray hill , nj ) sous reserve / to be confirmed jacques vergne , greyc ( caen , france ) jean veronis , lpl ( aix - en - provence ) bernard victorri , elsap ( caen , france ) eric wehrli , latl ( geneve ) annie zaenen , xrce ( grenoble ) remi zajac , carnegie mellon university , pittsburgh , sous reserve / to be confirmed pierre zweigenbaum , diam ( paris ) - - - - - - - - - - - - - - - - - - - - - - - - - - - - - - - - - - - - - - - - - - - - - - - - - - - - - - - - - - - - - - - - - - - - - comite d ' organisation / organizing committee anne abeille pascal amsili ( president / president ) marie - helene candito patrick caudal lionel clement laurence danlos veronika gendner kim gerdes sylvain kahane alexandra kinyon manuela leahu laurent roussarie et les autres membres de l ' equipe talana and the other members of the talana team * * * * * * * * * * * * * * * * * * * * * * * * * * * * * * * * * * * * * * * * * * * * * * * * * * * * * * * * * * * * * * * * * * * * * * * taln ' 99 * * mailto : taln99 @ linguist . jussieu . fr * * http : / / talana . linguist . jussieu . fr / taln99 * * talana - ufrl - universite paris 7 * * case 7003 - 2 , place jussieu til . : ( 33 ) 1 44 27 53 70 * * 75251 paris cedex 05 - france fax : ( 33 ) 1 44 27 79 19 * * * * * * * * * * * * * * * * * * * * * * * * * * * * * * * * * * * * * * * * * * * * * * * * * * * * * * * * * * * * * * * * * * * * * * *
</t>
  </si>
  <si>
    <t xml:space="preserve">Subject: studia linguistica , vol 52 ( 1998 )
 blackwell publishers are pleased to announce that the latest issue of studia linguistica is now available and contains the following articles : volume 52 , december 1998 realizations of syntactic agreement in american sign language : similarities between the clause and the noun phrase c . neidle , b . bahan , d . maclaughlin , r . lee , j . kegl focus , checking theory and fronting strategies in romanian v . motapanyane on presupposition and ( non ) coreference j . - m . authier two kinds of reconstruction w . lechner studia linguistica is committed to the publication of high quality , original papers and provides an international forum for the discussion of theoretical linguistic research , primarily within the fields of grammar , cognitive semantics and language typology . the principal aim is to open a channel of communication between researchers operating in traditionally diverse fields while continuing to focus on natural language data . edited by : christer platzack and jan - olof svantesson , university of lund , sweden issn : 0039-3193 , 3 times a year , volume 53 , 1999 subscription rates for 1999 institutional rate : 107 ( uk / europe ) ; us $ 172 ( n . america ) ; 119 ( rest of world ) personal rate : 43 ( uk / europe ) ; us $ 63 ( n . america ) ; 43 ( rest of world ) lsa rate : 34 ( uk / europe ) ; us $ 50 ( n . america ) ; 34 ( rest of world ) for more information about studia linguistica please visit our web site at : www . blackwellpublishers . co . uk / asp / linguist . asp
</t>
  </si>
  <si>
    <t xml:space="preserve">Subject: linguistic form and social action , mdia vol . 13
 the editorial staff of michigan discussions in anthropology , vol . 13 , are pleased to announce the publication of " linguistic form and social action " . with this issue of michigan discussions in anthropology we join linguistically oriented anthropologists and anthropologically attuned linguists who have , since the days of sapir and malinowski , regarded language as constitutive of culture . we believe , however , that although linguistic terminology has become part of our common critical language , too often it merely serves as metaphor . theorists may deploy it to explain macro cultural phenomena but bypass the opportunity to examine linguistic form . in the past decade the call has come again to create a theoretical site encompassing fine-grained linguistic analysis and the broader concerns of cultural anthropology , in which grammar plays a key role in structuring social fields . the papers in mdia volume 13 , contributed by junior and senior scholars with ties to the linguistic anthropology program at the university of michigan , explore this set of issues from a range of theoretical and methodological perspectives . this volume is edited by graduate students affiliated with linguistic anthropology at the university of michigan . the program , established by the department of anthropology in 1990 , emphasizes the ethnographic analysis of language within the larger context of social theory . we seek to preserve the sense in which language is simultaneously a formal system and one which is pragmatically deployed . central to this mission is a belief that the core concerns of cultural anthropology , increasingly involving the analysis of 'd iscourse , ' ' representations , ' and 's ocial action , ' must also integrate analysis of linguistic form . the papers in this volume integrate linguistic data and ethnographic description and demonstrate rich microanalysis while attending to the larger cultural context and to history . while the articles stand on their own as examples of a new synthesis of approaches to the study of linguistic form and social action , we also hope that as a whole this volume will provoke further discussion of the theory and practice of linguistically-oriented anthropology and ethnographically-influenced linguistics . for ordering information , please respond to this email , or visit : http : / / www-personal . umich . edu / ~ jherron / mdia13 . html contents " introduction " jennifer dickinson and mandana limbert " married to dukha : discourse analysis of a newar woman 's narrative of suffering " laura kunreuther " the power of the drunk : humor and hegemony in china 's tibet " char makley " ritual language and social memory in a chinese secret sworn brotherhood " jean debernardi " do you want to go forward ? turn back ! etymology as national defense in the ' new ' europe " penelope papailias " sounding country in urbanizing texas : private speech in public discourse " barbara johnstone " purity and power : the geography of language ideology in ukraine " laada bilaniuk " pearls on the string of the chinese nation : pronouns , plurals , and prototypes in talk about identity " susan blum " on the dialogic emergence of ' resistance ' : participation framing and collusion in a prison exit interview " james herron " negotiating meaning with the least ( collaborative ) effort " lesley milroy " time , not the syllables , must be counted ' : quechua parallelism , word meaning , and cultural analysis " bruce mannheim
</t>
  </si>
  <si>
    <t xml:space="preserve">Subject: review : cook : case grammar applied
 walter a . cook . s . j . ( 1998 ) " case grammar applied " a publication of the summer institute of linguistics and the university of texas at arlington , 1998 , 271 pages reviewed by tania avgustinova , university of saarland . synopsis the book is intended as a companion volume to " case grammar theory " ( 1989 ) by the same author , and is devoted to the application of the model developed in this earlier publication to english text analysis . this in particular means that the main stress of the present work is on methodological issues , which are presented on an extended textual analysis of hamingway 's " the old man and the sea " . the actual goal of the discussed monograph is twofold : for the grammar - to present a method for sentence semantics which describes the meaning underlying each simple sentence ; for the lexicon - to present a method for further defining each sense of each verb / predicate in terms of semantic classes ( case-frame - based typology ) . each clause in its underlying structure is reduced to a kernel sentence which is defined as a simple complete active-voice affirmative statement . all texts are reduced to a sequence of kernel sentences the model used is the case grammar matrix model . it presents a clear predicate-argument structure , builds a lexicon which distinguishes various verb senses , and not only describes arguments occurring in the text , but through covert roles , describes implicit arguments . this model is supplemented by the use of conceptual graphs , following sowa ( 1984 ) . each verb type has a generalised conceptual graph to indicate the predicate-argument structure ; and each example in the text contains the canonical graph of that sentence using the verb and nouns as concepts , and case labels as the verb-to - noun relations . the book is organised in the following way . chapter 1 ( pp . 1-54 ) presents the case grammar matrix model in summary form and introduces conceptual graph representation . the next four chapters treat verbs / predicates in four distinguished semantic domains . chapter 2 ( pp . 55-90 ) deals with the basic domain that includes all state , process , and action verbs which use only the agent and object cases . chapter 3 ( pp . 91-126 ) deals with the experiential domain , the domain of sensation , emotion , cognition , and communication . it involves state , process , and action verbs which include an experiencer case in their descriptions . chapter 4 ( pp . 127-42 ) deals with the benefactive domain , the domain of possession and transfer of property , and describes state , process , and action verbs that include a benefactive case . chapter 5 ( pp . 143-82 ) deals with the locative domain , the domain of physical location and movement , and describes state , process , and action verbs that include a locative case . chapter 6 ( pp . 182-220 ) deals with other elements involved in the logical representation of sentences , including tense , aspect , modals , performatives , and negatives , showing how these elements may be included in the logical structure , and ending with a sample sentence parse using case grammar . chapter 7 ( pp . 221-46 ) summarises the analysis of more than 500 examples in chapters 2 through 5 and demonstrates the verbal hierarchy expressed by the twelve cells of the case grammar matrix , organised by verbal domain , verb type , and argument structure . each of the verb types is described together with its conceptual graph , its frequency of occurrence , its subtype , and its defining characteristics . the appendix to the text contains an alphabetical lexicon , listing all of the verbs / predicates in the examples together with their case frames ( pp . 247-52 ) , and a case lexicon , with the verbs sorted by case frame together with references for each verb to the pages where the use of the verb is exemplified ( pp . 253-60 ) . finally , there is a list of references ( pp . 261 - 6 ) , and an index ( pp . 267-71 ) . critical evaluation case grammar ( cg ) works with labelled predicate-argument structure , and thus , in its core , belongs to the dependency grammar paradigm . cg develops a semantic valence system that describes the logical form of a sentence in terms of a central predicate ( usually and typically a lexical verb , but also a predicate adjective , a predicate noun , or a predicate adverb ) and a series of case-labelled arguments ( nominal , adverbial ) required by the meaning of that predicate . so , the type of case considered in the book is ' governed case ' , and in fact , nothing is said about the way cg model would treat ' concordial case ' - cf . , e . g . , blake ( 1994 ) for a detailed discussion of these notions . there is no case concord in english and , hence , the challenges posited by ' concordial case ' are trivially out of the scope of the presented analysis ( which is based exclusively on english data ) . the ambition of the proponents of cg is to develop a semantic interpretation system that is universal across languages , and not tied to the syntax of any particular sentence . on the basis of the presented extensive data analysis it is claimed that the five case labels used in the work ( i . e . agent , object , experiencer , benefactive , and locative ) are necessary and sufficient for the description of all the verbs / predicates in the language ( in this case english ) . the possibility of creating different lists of cases is left open , whereby full translatability is theoretically expected between any consistent list of cases and the one employed in the cg matrix model . both the predicate and its arguments are viewed as concepts ( i . e . the conceptual universe is made up of verbs which describe states or events , and nouns which describe things ) , while the case role labels indicate relations ( which arguments bear to their predicates ) . cg is written in conceptual graph format by placing the concepts ( predicates , arguments ) in boxes and relations ( case roles ) in circles . the arrows in the notation point away from the predicate which is the source of the case relations . an advantage of such an approach is the possibility of defining the default position of the lexical predicate in its case frame , i . e . with respect to the arguments it governs . in the discussed book , a fairly credible ontology of predicators is achieved by hierarchically sorting them according to domain as basic , experiential , benefactive , locative , ( and possibly ) time , and within each domain as state , process , action . further sub-classification of the predicates is based on the number or the position of the arguments . the resulting hierarchical taxonomy is similar to a thesaurus in which all entities are organised into semantic domains . the organisation of the semantic domains is worked out in detail and with precision . the question of case inventory is central to cg , as well as to any theory working with the notion of case . also methodologically , a clear distinction must be made between essential cases , which are required by the meaning of the predicate , and modal case , which are mainly adverbial adjuncts . only essential cases can be used for describing predicates . despite of the lack of universal agreement on the number of case role labels or the way in which they are defined , the author gives a clear step-by step method , accompanied by various concrete tests , how to simplify in practice the case assignment . thus , the labelling is deferred until three basic questions are answered : how many arguments are required by the verb ? what verb type - state , process , or action - is in the structure ? to what semantic domain does the verb belong ? then , the naming of the arguments can be simplified by a set of principles , in combination with a set of tactics for the formation of case frames . within case frames , cases are listed left-to - right according to a subject choice hierarchy ( agent - experiencer - benefactive - object - locative ) which is merely a generalisation covering the unmarked choice . marked choices which violate the subject choice hierarchy are indicated in the lexicon by changing the order of cases in the case frame . possible variations involve " equatives " ( in copular constructions ) , regarded in this model as double - object frames in the basic domain , and rank shifts in the subject choice hierarchy . in the lexicon , predicators are classified according to case frames . the case frame is understood as a configuration of one to three cases that are required by the meaning of the verb ( or more generally , the predicate ) . let us remind , however , that , in lexical semantics research , cases are known where the frame would contain up to five slots . a famous example is the verb ' to rent ' ( russian : arendovat ' - cf . apresjan ( 1974 ) p . 134 ) involving the following arguments : ( 1 ) who , ( 2 ) what , ( 3 ) from whom , ( 4 ) for how much , ( 5 ) for how long . special attention is devoted to the possibility of lexicon organisation in terms of derivations intended both to represent linguistic generalisations and to simplify the lexicon ( sections 1 . 13 - 1 . 15 ) . however , the method followed in the work is listing each item separately and supplementing the lexicon with redundancy rules that relate these lexical entries to each other . also , each sense of each predicate is treated as a separate item with its own case frame . in order to set the guidelines for applied cg textual analysis , a concise introduction to the principles of lexical decomposition and to the interpretation of covert case roles is given . lexical decomposition is understood as the process of analysing predicates as consisting of more basic atomic predicates . with some sentences this is unavoidable for determining the actual predicate-argument structure . covert case roles , which are required by the meaning of the predicate , are sometimes ( as in the case of partially covert ( deletable ) case roles ) or always ( as in the case of totally covert ( coreferential and lexicalised ) case roles ) missing in the surface structure . since the cg analysis advocated for in this book maintains the obligatory object hypothesis , covert roles assume greater importance . in all cases where the object role can be sometimes deleted , or can be coreferential with another role , or can be lexicalised into the predicate , a deeper analysis is needed to find the obligatory object . certainly , the lexicalisation of the manifestation of propositional , essential roles is of primary interest in the context of revealing the central predicate in a sentence . the assumption that a predicate , even with covert ( hidden ) case role , has to be defined in terms of its full complement of case roles requires a clear distinction between deletable , coreferential and lexicalised roles . the author offers in this respect not only theoretical background but also concrete tests , procedures and instructions to guide and facilitate practical analysis . two methodological principles are postulated ensuring that all conceptual relations flow from the central verb , and that deletable roles are included in case descriptions . a major asset of the book is , with no doubt , the extensive textual analysis performed with precision , consistency and conformity to the postulated principles and theoretical assumptions . the limits of the approach are realistically recognised by the author , and are stated explicitly in the appropriate places throughout the presentation . the reader will find a well-developed and detailed ontology of predicates , which covers not only verbs but also predicative adjectives , predicative nouns and predicative adverbs . the most important linguistic phenomena are considered in a systematic and easy-to - follow way . this makes the book a valuable guide to a practical sentence analysis , as well as a useful reference material for research purposes and computer applications . references apresjan , jurij d . 1974 : leksicheskaja semantika . sinonimicheskie sredstva jazyka . moskva : nauka blake , barry j . 1994 : case . cambridge textbooks in linguistics . cook , walter a . , s . j . 1989 : case grammar theory . washington , d . c . : georgetown university press . sowa , john f . 1984 : conceptual graphs : information processing in mind and machine . reading , mass . : addison - wesley . = = = = = = = = = = = = = = = tania avgustinova , ph . d . computational linguistics , university of saarland postfach 151150 , 66041 saarbruecken , germany tania @ coli . uni-sb . de , http : / / www . coli . uni-sb . de / ~ tania / ( + 49 ) ( 681 ) 302 . 4504 ( phone ) ( + 49 ) ( 681 ) 302 4115 ( secretary ) ( + 49 ) ( 681 ) 302 . 4700 ( fax )
</t>
  </si>
  <si>
    <t xml:space="preserve">Subject: intern . journal of the sociology of language ( ijsl ) 133 ( 1998 )
 international journal of the sociology of language issue 133 ( 1998 ) americans in europe - a sociolinguistic perspective : probes in northern and western europe edited by gabrielle varro and sally boyd mouton de gruyter * berlin * new york this issue looks into the daily lives of americans in europe , the contacts they establish as permanent residents , how they cope with their new languages , whether they maintain english and transmit it to their children , how attitudes and self-perceptions change over time according to national , social , and family contexts . it is a unique attempt to analyze the sociological , historical , political , and linguistic backdrop against which their experience should be understood : whether living as part of the local scenery ( ` mixed ' couples ) or as americans in residence , they are individuals who in some instances are seen to reflect the particular status of the us in the world . contents gabrielle varro and sally boyd . . . . . . . . . . . . . . . . . . . . introduction . probing the background sally boyd . . . . . . . . . . . . . . . . . . . . north americans in the nordic region : elite bilinguals ? sirkku latomaa . . . . . . . . . . . . . . . . english in contact with ` the most difficult language in the world ' : the linguistic situation of americans living in finland elizabeth lanza . . . . . . . . . . . . . . . raising children bilingually in norway pierre - don giancarli . . . . . . . . . . equilinguisme ou dominance ? le bilingualisme d ' enfants de couples franco-americains en france et en angleterre gabrielle varro . . . . . . . . . . . . . . . does bilingualism survive the second generation ? three generations of french - american families in france susan fries . . . . . . . . . . . . . . . . . . . different phases : a personal case study in language adjustment and children 's bilingualism david antal . . . . . . . . . . . . . . . . . . . a linguistic odyssey : one family 's experience with language shift and and cultural identity in germany and france anne - sophie perriaux . . . . . . . . . . le qualificatif ` americain ' dans quelques textes francais ( 1975-1990 ) book review _ _ _ _ _ _ _ _ _ _ _ _ _ _ _ _ _ _ _ _ _ _ _ _ _ _ _ _ _ _ _ _ _ _ _ _ _ _ _ _ _ _ _ _ _ _ _ _ _ _ _ _ _ _ _ _ _ _ _ _ _ _ _ _ _ _ _ _ _ _ _ mouton de gruyter walter de gruyter , inc . postfach 30 34 21 200 saw mill river road d-10728 berlin hawthorne , ny 10532 germany usa fax : + 49 ( 0 ) 30 26005-351 fax : + 1 914 747-1326 email : mouton @ degruyter . de publications by de gruyter can also be ordered via world wide web : http : / / www . degruyter . com
</t>
  </si>
  <si>
    <t xml:space="preserve">Subject: american journal of germanic linguistics , 10 . 1
 the american journal of germanic linguistics , 10 . 1 , has been mailed to subscribers . it contains : articles simplifying latin in notker 's classroom : tradition and innovation by anna a . grotans the future of _ for to _ by elly van gelderen the attributive genitive in early new high german : a semantic analysis by ruth lunt lanouette discussion note some thoughts on konrad koerner 's " einar haugen as a historian of linguistics " by tom markey obituary daniel t . brink , jr . ( 1940-1997 ) by karen l . adams &amp; robert bjork review article soziolinguistik or sociolinguistics : can the great divide be bridged ? p . stevenson , ed . , _ the german language and the real world _ reviewed by jennifer dailey - o'cain &amp; rosina lippi - green reviews c . fortmann , _ konstituentenbewegung in der dp - struktur _ reviewed by holden hrtl r . l . lippi - green &amp; j . c . salmons , eds . , _ germanic linguistics _ reviewed by orrin w . robinson l . wright , _ sources of london english _ reviewed by willard james rusch m . clyne , ed . , _ undoing and redoing corpus planning _ reviewed by roland willemyns for more information ( including the toc of 10 . 2 , now in production ) , please visit our web site : http : / / www . germanic . ohio-state . edu / sgp / .
</t>
  </si>
  <si>
    <t xml:space="preserve">Subject: call : csdl - 4
 call for abstracts the fourth conference on conceptual structure , discourse , and language ( csdl - 4 ) october 10-12 , 1998 emory university atlanta , georgia invited speakers for theme sessions on : - &gt; functional and cognitive approaches to the study of first language acquisition nancy budwig ( clark university ) michael tomasello ( max planck inst . for evolutionary anthropology ) third speaker - - tba - &gt; grammatical constructions : form and function joan bybee ( university of new mexico ) talmy givon ( university of oregon ) brian macwhinney ( carnegie mellon university ) a special poster session on - &gt; discourse and computer - mediated communication will be held during the conference sponsored by the georgia institute of technology ( georgia tech ) . a pre-conference symposium will be held on friday evening , october 9 , on - &gt; primate communication . the following invited speakers will discuss the research they are conducting at the yerkes regional primate research center of emory university : harold gouzoules dario maestripieri susan savage - rumbaugh . what to submit we invite papers which consider functional principles of linguistic organization , and the interaction between language and cognition . priority will be given to papers which examine both the cognitive and discourse functions of linguistic phenomena . specific areas of inquiry at the conference will include , but not be limited to : lexical and grammatical meaning conversational practice form and function discourse analysis conceptual structure iconicity in language metaphor as a cognitive phenomenon language change and grammaticalization language acquisition social interaction and grammar sentence processing we also invite abstracts for the special poster session on discourse and computer - mediated communication ( cmc ) . specific areas of inquiry at the session will include , but not be limited to : cmc as a force in linguistic and cognitive change specialized lexical and typographic registers of cmc emergent communication norms in cmc discourse analysis of cmc discourse styles in the virtual classroom and virtual communities continuities between cmc and other discourse genres gender differences in cmc cmc and nonlinear thinking abstracts for 20 - minutes papers or the special-topic poster session may be a maximum of one page . at the top of the abstract ( if by e-mail ) or on a separate page ( if on paper ) , please include title of paper author name ( s ) and affiliation ( s ) topic area ( from the list above or whatever seems appropriate ) e-mail address paper mailing address submission deadline : abstracts must be received by march 16 , 1998 . where to submit : we strongly prefer e-mail submissions . abstracts for 20 - minute papers for the main session should be e-mailed in ascii form to : &lt; csdl - 4 @ learnlink . emory . edu &gt; . abstracts for the poster session on discourse and cmc should be e-mailed in ascii form to : &lt; wendy @ cc . gatech . edu &gt; . please use " abstract " as your subject header . if you are submitting more than one abstract , please e-mail each separately . if you prefer to use regular mail , send four copies of your abstract for the main conference for the poster session on session to : discourse and cmc to : csdl - 4 abstracts poster session abstracts program in linguistics c / o wendy newstetter callaway center 312s edutech institute emory university georgia inst . of technology atlanta , ga 30322 , usa atlanta , ga 30332-0280 , usa inquiries : for more information , visit the conference web site forthcoming in february at &lt; http : / / www . emory . edu / college / linguistics / csdl / &gt; . e-mail inquiries : csdl - 4 @ learnlink . emory . edu chair of the organizing committee : alan cienki e-mail : lanac @ emory . edu phone : 404-727 - 2689
</t>
  </si>
  <si>
    <t xml:space="preserve">Subject: cognitive morphology
 call for papers cognitive morphology workshop 2 - 4 july 1998 , university of ghent , belgium the belgian cognitive linguistics research group organizes a workshop on cognitive linguistic approaches to morphology . the workshop aims to bring together researchers who work on morphology within a cognitive linguistic framework , or within a framework compatible with the cognitive linguistic approach . the workshop will focus on derivational rather than on inflectional morphology . invited speakers who have so far agreed to attend the workshop include john taylor , david tuggy , and jaap van marle . topics of specific interest include : . polysemy of morphemes . iconicity in derivation and composition . network analyses of morphological productivity . basic morphological categories and typological universals . the interface of storage and computation in morphology . cognitive morphology and related theories . we would like to invite you to contribute to this workshop with a paper . if you want to present an original paper dealing with any aspect of derivation or composition within the framework of cognitive morphology , send an abstact ( max . 300 words ) to the following address : christof . vandeneynde @ rug . ac . be hard copies can be sent to : christof vanden eynde nederlandse taalkunde universiteit gent blandijnberg 2 9000 gent belgium fax : + + 32 / ( 0 ) 9 / 264 . 41 . 70 the deadline for submission of the abstracts is march 1 1998 . potential speakers whose paper has been accepted will be notified before april 1 . in priciple , presentations are limited to 45 minutes ( 30 minutes + 15 minutes discussion ) . the organization of the workshop is supported by the flemish research council ( fwo - vlaanderen ) . for all active participants in the workshop , funding will be available . we cannot yet , however , determine the available sum at this point . in order to achieve maximum interaction during the workshop , the number of participants may have to be restricted . if you intend to attend the workshop without presenting a paper , please inform the organizers before march 1 . if you have any further questions , contact one of the organisers : christof vanden eynde vakgroep nederlandse taalkunde universiteit gent blandijnberg 2 9000 gent belgium tel : + + 32 / ( 0 ) 9 / 264 . 40 . 76 fax : + + 32 / ( 0 ) 9 / 264 . 41 . 70 e-mail : christof . vandeeynde @ rug . ac . be prof . dr . dirk geeraerts departement linguistiek k . u . leuven blijde - inkomststraat 21 b-3000 leuven belgium tel : + + 32 / ( 0 ) 16 / 32 . 48 . 15 fax : + + 32 / ( 0 ) 16 / 324767 e-mail : dirk . geeraerts @ arts . kuleuven . ac . be website : http : / / locutus . arts . kuleuven . ac . be / ling /
</t>
  </si>
  <si>
    <t xml:space="preserve">Subject: 2nd flexible hypertext workshop
 - - - - - - - - - - - - - - - - - - - - - - - - - - - - - - - - - - - - - - - - - - - - - - - - - - - - - - - - - - - - - - - - - - - - - - - - - - - - the 2nd international flexible hypertext workshop : standards and evaluation held in conjunction with the 7th international world wide web conference ( www7 ) brisbane , australia - - - 14 april 1998 http : / / www . mri . mq . edu . au / conf / flexht98 / workshop theme : with the explosion of information on the world wide web comes the need to provide more flexible mechanisms for delivering information to the user . that is , we require mechanisms which can modify documents on-the - fly in order to take the user 's needs into account . static hypertext documents suffer from an inability to be all things to all people ; document and multimedia authors must write multiple documents for different users rather than a single document which can dynamically modify its content in order to address a particular user 's knowledge or the context of delivery . this workshop is intended as an inter-disciplinary exploration into flexible hypertext systems . flexible hypertext systems are systems which can present different users with different views of the same hypertext network , or which can dynamically create the hypertext network and the content of the documents at the nodes of that network at run-time . this workshop aims to draw together a number of research groups taking different approaches to flexible hypertext systems , in order to promote the cross-fertilisation of ideas and highlight the prospects for future collaboration . the target research areas include ( but are not limited to ) : - information retrieval and filtering : the use of information retrieval or other techniques to determine the relevance of the nodes within a static hypertext network for the individual user . that is , the content of the documents remain static , but links to other documents are flexible . - adaptive hypertext : the adaptation of an existing hypertext network of documents to a model of the user . that is , providing flexible document content and flexible views of a static hypertext network . - dynamic hypertext : employing text generation or other techniques to dynamically create both the hypertext network and the documents within the network as the user requests them . the hypertext network does not exist in any form ; it is built dynamically . some related events which have been held in the past include : - flexible hypertext workshop , held at the the eighth acm international hypertext conference ( hypertext ' 97 ) . ( http : / / www . mri . mq . edu . au / ~ mariam / flexht / ) - intelligent educational systems on the world - wide web , held in conjunction with the 8th world conference on artificial intelligence in education ( ai-ed97 ) . ( http : / / www . contrib . andrew . cmu . edu / ~ plb / aied97 _ workshop / ) - workshop on adaptive systems and user modeling on the world wide web , held in conjunction with the sixth international conference on user modeling ( um ' 97 ) . ( http : / / zaphod . cs . uni-sb . de / ~ um97 / ws5 . html ) - workshop on user modelling for information filtering on the world wide web , held in conjunction with the fifth international conference on user modeling ( um ' 96 ) . ( http : / / www . cs . su . oz . au / ~ bob / um96 - workshop . html ) - workshop on adaptive hypertext and hypermedia held in conjunction with the fourth international conference on user modeling ( um ' 94 ) . ( http : / / www . education . uts . edu . au / projects / ah / ah-94 . html ) more information about adaptive hypertext systems can be found at http : / / www . education . uts . edu . au / projects / ah / workshop focus : there has been a significant amount of research in this area over the past five years ( see workshop theme for more information ) , but two recurring issues have become increasingly important , and these will be the focus of this workshop : - standards : with the increasing popularity of the world wide web and the growing market for flexible document delivery systems , we need to develop standards for these systems in order to encourage and facilitate their use more widely on the world wide web . in order to develop such standards it is first important to more clearly define the requirements for such systems : what does it mean for a system to be a flexible , adaptive or dynamic hypertext system ? following on from these requirements , which techniques are important in flexible hypertext systems ? finally , can we design a standard architecture for flexible hypertext systems which can be re-used widely ? - evaluation : one of the key issues which arose from the first flexible hypertext workshop and which has been aired again recently on the adaptive hypertext mailing list is the importance of the evaluation of flexible hypertext systems . in particular , since the main goal of these systems is to maximise the suitability of a document to the user 's knowledge and needs , evaluation is an essential aspect in the development of these systems . however , very little research has been done which confirms the advantages of such systems or which demonstrates how this might be done . workshop format : the workshop will run for one full day on 14 april . the number of attendees will be limited to 20 in order to encourage participation in workshop discussions . participation will be on the basis of submitted position papers or by invitation . the workshop will include a limited number of paper presentations and general group discussions . group discussions will focus on the issues raised in the position papers , as well as on some focus questions . a workshop dinner will also be organised to encourage informal discussion . the programme will include : welcome and introduction workshop sessions consisting of : 1 to 2 position paper presentations ( 15-30 minutes ) , and group discussion on the issues raised ( 30-60 minutes ) closing : planning for post-workshop activities conclusions and wrap - up workshop dinner the proceedings will be compiled into a technical report after the workshop . position papers : we invite position papers describing demonstrated techniques for improving the flexibility of hypertext documents . we are particularly interested in papers which present innovative solutions to providing flexible hypertext documents , and those which address the need for building standard architectures and evaluation techniques for such systems . we are also interested in receiving papers assessing the benefits and downfalls of providing flexible documents , and papers of a more speculative nature which focus on the future of flexible hypertext systems . those aspects of the paper which are important for discussion in the workshop should be clearly outlined in the paper . papers should be 3 - 5 pages long , and should be put up on the web . if you do n't have access to a web server , then some space will be allocated for you . electronic submission of the url address of the position paper will be preferred , although papers submitted as ascii ( html ) or postscript will be accepted . to submit a position paper , send the url address and an ascii version of the paper itself to : mariam @ mpce . mq . edu . au if this is not possible , please send hard copies to : maria milosavljevic csiro mathematical and information sciences locked bag 17 north ryde nsw 2113 australia important dates : 27 february 1998 : submission of position papers 13 march 1998 : notification of acceptance or rejection 27 march 1998 : camera - ready copies due before the workshop , all attendees will be able to access the position papers from the web . we strongly encourage attendees to read these before the workshop . programme committee : maria milosavljevic ( chair ) , macquarie university , australia . peter brusilovsky , carnegie mellon university , usa . robert dale , macquarie university , australia . paul de bra , eindhoven university of technology , the netherlands . kristina hook , swedish institute of computer science , sweden . judy kay , university of sydney , australia . jon oberlander , university of edinburgh , scotland . cecile paris , csiro mathematical and information sciences , australia . julita vassileva , university of saskatchewan , canada for more information : - - - - - - - - - - - - - - - - - - - - maria milosavljevic mri language technology group macquarie university sydney nsw 2113 australia email : mariam @ mpce . mq . edu . au tel : ( + 61 2 ) 9850 6345 fax : ( + 61 2 ) 9850 9529
</t>
  </si>
  <si>
    <t xml:space="preserve">Subject: final call : esslli98 - workshop corpus annotation
 esslli-98 workshop on recent advances in corpus annotation august 17 - 21 , 1998 a workshop held as part of the 10th european summer school in logic , language and information ( esslli-98 ) august 17 - 28 , 1998 saarbrueken , germany * * final call for papers * * organizers : hans uszkoreit , brigitte krenn , wojciech skut , thorsten brants ( department of computational linguistics , university of the saarland ) web site : http : / / www . dcs . warwick . ac . uk / ~ esslli98 / workshops . html background : the use of statistical methods and particularly training from annotated corpora has become an important topic in various fields in computational linguistics . currently available corpus resources are rather small except for english , and largely restricted to the annotation of parts-of - speech and phrase structure . the workshop is intended to bring together researchers who create reusable annotation schemes , annotation tools , and corpora for different languages and kinds of language , representing information such as morphology , syntax , semantics , dialoge structure , etc . papers should address some of the following topics : - reusable and extendable annotation schemes , - efficient annotation of large corpora , - current work on annotation tools , - interaction of human annotators and automatic annotation tools , - representation of competence and performance information within annotated corpora , - other related topics . presentations of annotation schemes and corpora for various languages are encouraged , as well as demonstrations of implemented annotation tools . workshop format : the workshop will consist of five sessions of 90 minutes each held over five days . there will be either two or three presentations at each session with time for questions and discussion . submissions : all researchers in the field , but especially ph . d . students and young researchers , are encouraged to submit extended abstracts ( 6 pages , 12pt ) preferably by e-mail and in postscript . on an extra page , the following information should be included : 1 . name , affiliation , address , e-mail of the submitter ( s ) . 2 . an indication which of the themes is / are addressed . 3 . an abstract of the paper . 4 . if applicable , requirements for a demo . e - mail submissions shall be sent to krenn @ coli . uni-sb . de . hard copies shall be sent to : brigitte krenn universitaet des saarlandes computerlinguistik postfach 1150 66041 saarbruecken germany the deadline for submissions is february 15 , 1998 . authors will be notified of acceptance by april 15 , 1998 . final copy for inclusion in the informal workshop proceedings is due may 15 , 1998 . registration : workshop contributors will be required to register for esslli-98 , but they will be elligible for a reduced registration fee . important dates : feb 15 , 98 : deadline for submissions apr 15 , 98 : notification of acceptance may 15 , 98 : deadline for final copy aug 24 , 98 : start of workshop further information : to obtain further information about esslli-98 please visit the esslli-98 home page at http : / / www . coli . uni-sb . de / esslli
</t>
  </si>
  <si>
    <t xml:space="preserve">Subject: chinese languages &amp; linguistics - deadline change
 the sixth international symposium on chinese languages and linguistics iscll vi many iscll6 participants have expressed their concern over the fact that both iacl - 7 / naccl-10 and iscll6 have chosen 12 / 31 / 1997 as deadline for abstracts . iscll6 organizing committee has thus decided to extend the submission deadline from december 31 , 1997 to january 20 , 1998 . general session - - theoretical and descriptive linguistics on chinese and languages spoken in china theme - - agreement deadline for abstracts - - january 20 , 1998 notification of acceptance - - february 25 , 1998 deadline for full papers - - may 10 , 1998 conference date - - july 14-16 , 1998 conference site - - international academic activities center , academia sinica sponsored by - - institute of linguistics ( preparatory office ) academia sinica institute of history and philology , academia sinica contact - - c . - c . jane tang secretary of organizing committee institute of linguistics ( preparatory office ) academia sinica nankang , taipei , taiwan 115 republic of china tel - - \ 161 \ 207886 - 2-652 - 3127 \ 161d \ 161 \ 207886 - 2-652 - 3179 fax - - \ 161 \ 207886 - 2-652 - 3162 e - mail - - iscll @ gate . sinica . edu . tw
</t>
  </si>
  <si>
    <t xml:space="preserve">Subject: dialog ' 98 - - computational linguistics
 dialogue ' 98 international workshop on computational linguistics and its applications kazan ( russia ) , may 31 - june 4 , 1998 dear colleagues , we are glad to inform you about dialogue ' 98 , an international annual workshop on computational linguistics and its applications , which will take place this year in may 31 - june 4 , near kazan ( tatarstan , russian federation ) . dialogue ' 98 should become fourth international workshop in row of dialogue ' 95 kazan dialogue ' 96 puschino dialogue ' 97 yasnaya polyana reviving the tradition of the interdisciplinary dialogue seminars which were regular national events in the ussr during 70s - 80s . the workshop is an annual meeting place for a dialogue : a ) between researchers from different fields that are related to computational linguistics ( linguists , computer and cognitive scientists , psychologists , researchers in the artificial intelligence ) ; b ) between researchers from the former ussr and from the international community . topics of interest include ( but are not limited to ) : * theoretical and cognitive linguistics * syntax , semantics , pragmatics and their interaction * systems for natural language processing * dialogue and speech act * problems of natioanl localization of natural language processing * natural language front-ends * natural language understanding and model of object domain * voice interaction with computer * knowledge representation and processing the number of participants is expected about 100 . every prospective attendee is required to submit a short research summary including relevant recent publications , regular and e-mail address , fax and phone numbers . participants who wish to present their work are additionally required to submit a poster ( 3 - 4 double-spaced pages , 6 - 8 kb ) or a full paper ( not exceeding 12 double - spaced pages , 24 kb ) . please send submissions preferably via e-mail ( in plain ascii or uuencoded winword files ) to the aldress of the program committee before march 1 , 1998 . submissions in russian and english are equally accepted . submissions in russian should be accompanied with a short summary in english ( approximately 100-200 words ) . we plan to organize selected english - to - russian and russian - to - english translation of talks . addresses for all correspondence : e-mail : dialog98 @ bull . nmd . msu . ru snail mail : dialogue ' 98 russian instititue for artificial intelligence p . o . box 111 , moscow , 103001 , russia . important dates : deadline for submission : march 1 , 1998 notification of acceptance : march 20 , 1998 final paper due : march 30 , 1998 in the field of computational linguistics in russia the dialogue workshops became regular annual events which attract leading researchers from the former ussr as well as other countries . we hope that dialogue ' 98 will continue this tradition . program committee : alexander s . narin ' yani , program chair ( russian institute of artificial intelligence ) christian boitet ( grenoble university ) rais . g . bukharajev ( kazan state university ) ilya n . gorelov ( saratov state university ) alexander e . kibrik ( moscow state university ) igor a . mel ' chuk ( montreal university ) sergei nirenburg ( new - mexico state university ) haldur oim ( tartu university ) dmitrij a . pospelov ( computer center of russian academy of sciences ) secretariate : natalya i . laufer , ( russian institute of artificial intelligence ) olga . v . fedorova , ( moscow state university ) organizing committee : rais . g . bukharajev ( kazan state university ) - the chairman djavdet sulejmanov ( kazan state university ) - the vice - chairman il 'd us hajbullin ( tatarstan academy of science ) nail ' zamov ( kazan state university ) information for contacts in kazan : 420008 tatarstan , kazan kremlevskaja str . , 35 kazan state university , vmk faculty , djavdet sulejmanov email : djavdet . suleymanov @ ksu . ru tel . / fax : ( 843 - 2 ) 38-75 - 91 if you have questions about the workshop , please send e-mail letters to the above-mentioned addresses . please , share this information letter with people you think it may concern .
</t>
  </si>
  <si>
    <t xml:space="preserve">Subject: the native tongue
 call for papers university of paris 7 - denis diderot 19-21 march 1999 international conference the native tongue / la langue maternelle deadline for receipt of abstracts : 30 may 1998 invited speakers : henri meschonnic , regine robin , rachel ertel , stella baruk , charles melman , morris halle , antoine culioli , claire blanche - benveniste abstracts are invited for 30 - minute talks on any sociolinguistic , psycholinguistic or psychoanalytic aspect of the relationship of speakers to the mother tongue , whether in a multicultural-multilingual setting or in a context of language substitution , language attrition , language loss or language revival . the role of language in the structuring of the self will also be considered . papers may be presented in french or in english authors are asked to send : * four ( 4 ) copies of an anonymous abstract * one additional camera-ready copy with the author 's name and affiliation ( to be published in the hand-book if the paper is accepted for presentation ) . abstracts should be no more than one page ( a4 or letter size ) in length , with an additional page for references if necessary . please include one more page containing : * the title of the paper * the name and affiliation of the author ( s ) , * the primary author 's postal address , e-mail address , telephone number , and fax number . - - - - - - - - - - - - - - - - - - - - - - - - - - - - - - - - - - - - - - - - - - - - - - - - - - - - - - - - - - - - - - - - - - - - - - - - - - - - - - new : we have decided to accept electronic submissions provided you use word 5 or 6 for mac or pc - - - - - - - - - - - - - - - - - - - - - - - - - - - - - - - - - - - - - - - - - - - - - - - - - - - - - - - - - - - - - - - - - - - - - - - - - - - - - - papers presented at the conference will be published in the form of a special issue of a major french journal ( negociations are underway ) and presentation implies consent to such publication . all abstracts should be sent to : marina yaguello / cyril veken ufr d ' etudes anglophones , universite paris vii 10 , rue charles v 75004 paris , france requests for information ( e mail only ) should be addressed to maya @ paris7 . jussieu . fr &lt; marina yaguello &gt; or veken @ paris7 . jussieu . fr &lt; cyril veken &gt; our web site is now open and will be updated regularly http : / / www . charlesv . cicrp . jussieu . fr / charlesv / colloc _ chv / maternel . html schedule : submission of abstracts : 30 may 1998 notification of acceptance : 30 september 1998 final camera ready copy due : 1 february 1999
</t>
  </si>
  <si>
    <t xml:space="preserve">Subject: 2nd announcement isb2
 2nd international symposium on bilingualism 14-17 april , 1999 university of newcastle upon tyne , uk keynote speakers michael clyne ( monash ) francois grosjean ( neuchatel ) monica heller ( oise , toronto ) carol myers scotton ( south carolina ) colloquia 1 . cross - linguistic studies of language acquisition ( marilyn m . vihman : m . vihman @ bangor . ac . uk and ginny mueller gathercole : v . c . gathercole @ bangor . ac . uk ) 2 . bilingual cognitive processing ( david green : ucjtdg @ ucl . ac . uk ) 3 . input in bilingual acquisition ( annick de houwer : vhouwer @ uia . ua . ac . be and elizabeth lanza : elizabeth . lanza @ ilf . uio . no ) 4 . neurolinguistics and acquired communication disorders in bilinguals ( franco fabbro and nick miller : nicholas . miller @ ncl . ac . uk ) 5 . sign bilingualism ( clare gallaway : gallaway @ fs1 . ed . man . ac . uk ) 6 . grammar and codeswitching ( jeanine treffers - daller : j-treffersdaller @ wpg . uwe . ac . uk , ad backus : backus @ ling . ucsd . edu and jacomine nortier : jacomine . nortier @ let . ruu . nl ) 7 . sociolinguistics of bilingual interaction ( ben rampton : ben . rampton @ tvu . ac . uk , mukul saxena : m . saxena @ ucrysj . ac . uk and li wei : li . wei @ ncl . ac . uk ) 8 . trilingualism and trilinguals ( charlotte hoffman : c . hoffman @ mod . lang . salford . ac . uk ) round - table bilingualism and communication disorders : implications for speech &amp; language therapy ( chair : deirdre martin : martinm @ edusrv1 . bham . ac . uk ) invitation to participants submissions are invited for oral or poster presentations , on all aspects of bilingualism . papers which are based on empirical research and which seek to forge new links between established fields ( e . g . linguistics , psychology , speech &amp; language pathology , sociology , and education ) or to develop new sub-fields are particularly welcome . contributors to the colloquia and round-table should contact the organisers informally as indicated above . all submissions will be peer-reviewed , anonymously , and selected on the grounds of originality , clarity , and significance of findings and conclusions . submission of abstracts each submission should include : 1 ) a cover sheet containing ( a ) the author ( s ) name ( s ) ; ( b ) address ( including telephone number , e-mail and fax , if available ) ; ( c ) affiliation ; ( d ) the title of the presentation ; ( e ) the category of the submission ( oral presentation at parallel session or poster presentation ) ; and ( f ) equipment required for presentation ; and 2 ) three copies of an abstract of no more than 500 words . only hard-copies are considered ( no e-mails pleases ) . abstracts should be sent , by 31 august , 1998 , to : mrs gillian cavagan , isb organising committee , department of speech , university of newcastle upon tyne , ne1 7ru , uk , fax : + 44 ( 0 ) 191 222 6518 , from whom further details may also be obatined ( e - mail : gillian . cavagan @ newcastle . ac . uk ) . important dates : 31 january , 1998 : 2nd announcement 30 august , 1998 : deadline for submission of abstract 31 october , 1998 : notice of acceptance 1 january , 1999 : closing date for registration preparations for presentation each oral presentation should not exceed 20 minutes . it will be followed by 5 minutes discussion . while we cannot predict the size of the audience in parallel sessions at this stage , you are asked to prepare at least 50 copies of any materials you wish to hand out in support of your presentation . audio - visual materials will need to be suitable for use in a large lecture theatre . ohp will be available in all rooms . other equipment can be arranged by advanced written request . video tapes should be in pal system . we may ask some of the presenters to submit a full written copy of their paper in advance for sign language translation . instructions on poster presentation will be sent to you at a later date .
</t>
  </si>
  <si>
    <t xml:space="preserve">Subject: 2nd cfp : ijhcs special issue
 call for papers the international journal of human - computer studies will publish a special issue on the theme collaboration , cooperation and conflict in dialogue systems = = = = = = = = = = = = = = = = = = = = = = = = = = = = = = = = = = = = = = = = = = = = = = = = = = = = = = = = = = = this special issue is devoted to theoretical and empirical studies of cooperation and collaboration in dialogue systems , addressing problems specific to dialogue management . it is associated with the workshop on the same theme held at ijcai-97 in nagoya but seeks submissions from all researchers who have been working on the topic , not just the workshop participants . work on autonomous cooperative systems has shown the importance of collaboration in different domains : besides collaborating with users to provide requested information and to solve their problems , the systems should also be able to collaborate with other specialist intelligent systems ( as in multi-agent infrastructures , for example ) . also , research in natural language dialogue has brought new insights about collaboration : how mutual belief is established in dialogue ( and , consequently , task ) fulfillment , as well as how to cooperate to enable successful communication between the conversants . the notions of cooperation and collaboration are closely related to each other , but likely not the same : cooperation is one of the design principles for dialogue systems , but such systems do not necessarily collaborate with the user . to what degree is cooperation necessary for collaboration and how does it appear in dialogue ? cooperation turns into benevolence if the agent attempts to fulfill the partner 's goals without questioning their contextual relevance , but this is not necessarily collaboration . on the other hand , if the agents pursue their own goals without considering those of their partners or the joint task , their actions can hardly be described as cooperative or collaborative . this special issue concentrates on human-human and human-computer communication , and on the ways cooperation and collaboration are manifested in these situations : how the partners jointly construct dialogue acts , infer non-explicitly expressed intentions , negotiate appropriate references , generate cooperative answers , co-produce utterances , give feedback , help each other in task achievement , etc . since collaboration and cooperation are also related to conflict situations , arising from misunderstandings , erroneous perception , partial knowledge , false beliefs , etc . , submissions that examine how cooperation and collaboration work in solving conflicts , and how the partners negotiate to reach a mutually acceptable resolution are also welcome . we encourage submissions on different aspects of cooperation and collaboration , addressing especially one or more of the following research issues : - how can we define " collaborative dialogues " ? are all dialogues collaborative ? how do corpus studies back up the classification ? - what kind of individual commitments are needed for collaboration ? how do social settings ( roles , acquaintance ) affect communication and collaboration ? how are these commitments and settings represented in a dialogue model ? - what is the role of cooperation in collaborative dialogue ? can collaborative activity include benevolent or uncooperative behaviour ? does collaboration require sincerity ( e . g . , can cheating be collaborative ) ? - how does collaboration contribute to conflict resolution and recovery from misunderstandings ? how can costs and benefits of collaboration be measured ? - how is collaboration and cooperation related to task performance ? what mechanisms are needed to combine collaborative task plans with dialogue contributions ? - how can cooperation / collaboration principles and mechanisms be expressed in formal , computational models of communication or interaction ? how can these models be implemented ? - is collaboration the main issue to problems in dialogue management ? what are the solutions , future research problems ? both theoretical and more practically oriented papers are welcome , but we encourage papers that provide real-world examples of collaboration , cooperation and conflict , and compare multiple ways of addressing the problems that arise . submission of papers full paper submissions to the special issue should be in the ijhcs format . information for the ijhcs authors can be found at : http : / / ksi . cpsc . ucalgary . ca / ijhcs / ijhcs _ ia . html to help to coordinate the review process , authors who intend to submit are asked to send a short statement of intention to submit to david sadek one month prior the deadline . the deadline for submissions is march 16 . submissions should preferably be sent as postscript files by email to : david . sadek @ cnet . francetelecom . fr if this is not possible , send six ( 6 ) hardcopies to david sadek at the address : david sadek france telecom cnet - dih technopole anticipa - 2 , avenue pierre marzin 22307 lannion cedex - france in either case , the authors should also send a separate electronic title and abstract page ( in plain text format ) to david . sadek @ cnet . francetelecom . fr the submissions will undergo the usual ijhcs reviewing process taking into account the requirements of the special issue . each paper will be reviewed by 3 reviewers who are members of the scientific board . authors of submitted papers will also be asked to act as referees for other submissions . the reviewers will judge the submissions primarily along the following dimensions : relevance , significance , originality , clarity , technical soundness , and overall quality of presentation . important dates november 1997 call for papers february 16 statement of intent to submit march 16 submission deadline june 15 notification of acceptance august 15 final papers due special issue editors : kristiina jokinen atr , japan kjokinen @ itl . atr . co . jp david sadek france telecom , cnet , france david . sadek @ cnet . francetelecom . fr david r . traum university of maryland , usa traum @ cs . umd . edu special issue scientific board : james allen , university of rochester , usa jens allwood , university of g \ " { o } teborg , sweden michael baker , university lyon ii , france jennifer chu - carroll , bell laboratories , usa patrick healey , atr , japan graeme hirst , university of toronto , canada masato ishizaki , ntt , japan karen lochbaum , us west , usa susan mcroy , university of wisconsin - milwaukee , usa david novick , eurisco , france candace sidner , lotus development corporation , usa more information : updated information on the special issue as well as the ijcai workshop is available at : http : / / www . cs . umd . edu / ~ traum / cccinds / general information on ijhcs is available at : http : / / ksi . cpsc . ucalgary . ca / ijhcs
</t>
  </si>
  <si>
    <t xml:space="preserve">Subject: acl workshop on translingual information management
 acl / coling-98 workshop on translingual information management current levels and future abilities august 16 , 1998 ( following acl / coling-98 ) university of montreal , montreal ( quebec , canada ) call for papers description - - - - - - - - - - the development of natural language applications which handle multi-lingual and multi-modal information is the next major challenge facing the field of computational linguistics . over the past 50 years , a variety of language-related capabilities has been developed in areas such as machine translation , information retrieval , and speech recognition , together with core capabilities such as information extraction , summarization , parsing , generation , multimedia planning and integration , statistics-based methods , ontologies , lexicon construction and lexical representations , and grammar . the next few years will require the extension of these technologies to encompass multi-lingual and multi-modal information . extending current technologies will require integration of the various capabilities into multi-functional natural language systems . however , there is today no clear vision of how these technologies could or should be assembled into a coherent framework . what would be involved in connecting a speech recognition system to an information retrieval engine , and then using machine translation and summarization software to process the retrieved text ? how can traditional parsing and generation be enhanced with statistical techniques ? what would be the effect of carefully crafted lexicons on traditional information retrieval ? this workshop is a follow-on to an nsf - sponsored workshop held in conjunction with the first international conference on language resources and evaluation in granada , spain ( may 1998 ) , at which an international panel of invited experts will consider these questions in an attempt to identify the most effective future directions of computational linguistics research - - especially in the context of the need to handle multi-lingual and multi-modal information . the follow-on acl workshop is intended to open the discussion to the computational inguistics community as a whole . the workshop will include ample time for discussion . a report summarizing the discussions at granada will be available before the acl workshop . topics - - - - - the workshop will focus on the following fundamental questions : 1 . what is the current level of capability in each of the major areas of the field dealing with language and related media of human communication ? 2 . how can ( some of ) these functions be integrated in the near future , and what kind of systems will result ? 3 . what are the major considerations for extending these functions to handle multi-lingual and multi-modal information , particularly in integrated systems of the type envisioned in ( 2 ) ? in particular , we will consider these questions in relation to the following areas : o multi-lingual resources ( lexicons , ontologies , corpora , etc . ) o information retrieval , especially cross-lingual and cross-modal o machine translation o automated ( cross-lingual ) summarization and information extraction o multimedia communication , in conjunction with text o evaluation and assessment techniques for each of these areas o methods and techniques ( both statistics-based and linguistics - based ) of pre-parsing , parsing , generation , information acquisition , etc . we invite submissions which report on work in these areas . all papers should clearly identify how the work addresses the issues and questions outlined above . submissions - - - - - - - - - - only hard-copy submissions will be accepted . authors should submit six ( 6 ) copies of the full-length paper ( 3500-5000 words ) . submissions should be sent to : nancy ide department of computer science vassar college 124 raymond avenue poughkeepsie , new york 12604-0520 usa style files and templates for preparing submissions can be found at http : / / coling-acl 98 . iro . umontreal . ca / styles . html the official language of the conference is english . important deadlines - - - - - - - - - - - - - - - - - - submission deadline : march 23 , 1998 notification date : may 15 , 1998 camera ready copy due : june 15 , 1998 scientific committee - - - - - - - - - - - - - - - - - - - charles fillmore university of california berkeley , usa robert frederking carnegie mellon university , usa ulrich heid ( tentative ) university of stuttgart , germany eduard hovy information sciences institute , usa nancy ide vassar college , usa lauri karttunen ( tentative ) rank xerox research , france kimmo koskenniemi ( tentative ) university of helsinki , finland mun kew leong national university of singapore joseph mariani limsi / cnrs , france mark maybury the mitre corporation , usa sergei nirenburg ( tentative ) new mexico state university , usa akitoshi okumura ( tentative ) nec , japan martha palmer university of pennsylvania , usa james pustejovsky brandeis university , usa peter schaueble eth , switzerland oliviero stock irst , italy felisa verdejo uned , spain piek vossen university of amsterdam , netherlands wolfgang wahlster dfki , germany organizers - - - - - - - - - robert frederking , carnegie mellon university , usa eduard hovy , isi , university of southern california , usa nancy ide , vassar college , usa information - - - - - - - - - - information on the workshop can be found at http : / / www . cs . vassar . edu / ~ ide / translingual . html inquiries may be addressed to the organizers : robert frederking &lt; ref @ nl . cs . cmu . edu &gt; eduard hovy &lt; hovy @ isi . edu &gt; nancy ide &lt; ide @ cs . vassar . edu &gt;
</t>
  </si>
  <si>
    <t xml:space="preserve">Subject: 6th international symposium on social communication - - cuba
 sixth international symposium on social communication santiago de cuba january 25-28 , 1999 the applied linguistics center of ministry of science , technology and environment in santiago de cuba , sponsored by the linguists association of cuba , the santiago de cuba higher institute for the medical sciences and the university of oriente , is pleased to announce the sixth international symposium on social communication to be held in santiago de cuba , january 25-28 , 1999 . this international event will focus on social communication processes from the points of view of applied linguistics , computational linguistics , cybernetics , medicine and the mass media . papers and posters will be discussed at workshops within the framework of the following disciplines : 1 . applied linguistics spanish and foreign languages teaching , translations , scientific terminology , sociolinguistics , psycholinguistics , phonetics . papers related to ethnology , folklore and other aspects of social communication will also be admitted under this field . international workshop : lexicological and lexicographic researchs . 2 . computational linguistics this symposium will discuss work on software design related to : lexicological , lexicographic and grammatical research . the compilation of automated monolingual , bilingual and phraseological dictionaries . other uses of computational linguistics . international workshop : automatic tagging of textual corpora . 3 . voice processing artificial intelligence applied to voice analysis , synthesis and recognition . signal processing . artificial intelligence . different type of hardware and software and their use in the devising and developing of voice-processing equipment . voice - processing equipment . their use in informatics , acoustic analysis , and as aid for the hearing and sight impaired . voice - processing research related to " cry analysis " . 4 . medical specialties related to pathological processes which use speech and voice analysis . presentations on research results showing the effects of the use of words and communication for the treatment of various illnesses . interdisciplinary treatment of logophoniatric patients with vocal tract disorders . results of investigations related to diagnoses of central nervous system diseases through the cry analysis method . international workshop : prespeech development and language acquisition . 5 . mass media language in the mass media . other aspects of interest santiago de cuba , located at some 900 kms from havana , is cuba 's second largest city due to its economic , cultural and social importance . santiago is also the capital of the province with the same name . surrounded by the green mountains of the sierra maestra range and the caribbean sea , santiago is unique in its geography and beautiful landscape . its surroundings make the city one of the most important touristic attractions on the entire island . the organizing committee , in coordination with the city 's tourist agencies will offer visiting delegates a host of options allowing participants to enjoy the city 's beauty and charm . important reminders june 30 , 1998 : submission of summaries september 1th , 1998 : deadline for paper and reports january 25-28 1999 : sixth international symposium all mail or enquiries should be addressed to : dr . eloina miyares bermudez secretaria ejecutiva comite organizador apartado postal 4067 . vista alegre santiago de cuba 4 , cuba , 90400 telefonos : ( 53-226 ) 42760 , ( 53-226 ) 41081 fax : ( 53-226 ) 41579 e - mail : leonel @ lingapli . ciges . inf . cu home page : http : / / wwwseti . cs . utwente . nl / parlevink / cuba . also at : http : / / www . univ-tlse 2 . fr / gril / cuba . html official languages : spanish and english . inscription fee : $ 130 . 00 usd companions $ 70 . 00 usd
</t>
  </si>
  <si>
    <t xml:space="preserve">Subject: a workshop on text , speech and dialog ( tsd ' 98 )
 first announcement and call for papers a workshop on text , speech and dialog ( tsd ' 98 ) brno , czech republic , 23-26 september 1998 the workshop is organized by the faculty of informatics , masaryk university , brno , and the faculty of applied sciences , university of west bohemia , pilsen , under the auspices of the dean of the faculty of informatics of masaryk university . please visit the workshop 's homepage : http : / / www . fi . muni . cz / tsd98 / venue brno , czech republic topics tsd ' 98 will be concerned with topics in the field of natural language processing , in particular : - corpora , texts and transcription - speech analysis , recognition and synthesis - their intertwining within nl dialog systems . topics of the workshop will include ( but are not limited to ) : - text corpora and tagging - transcription problems in spoken corpora - sense disambiguation - links between text and speech oriented systems - parsing issues , especially parsing problems in spoken texts - multilingual issues , especially multilingual dialog systems - information retrieval and text / topic summarization - speech modeling - speech segmentation - speech recognition - text - to-speech synthesis - dialog systems - development of dialog strategies - assistive technologies based on speech and dialog - applied systems and software program committee baudoin genevieve ( france ) ferencz attila ( romania ) hanks patrick ( great britain , chair ) hermansky hynek ( usa ) kopecek ivan ( czech republic ) matousek vaclav ( czech republic ) mueller johannes ( germany ) noeth elmar ( germany ) pala karel ( czech republic ) pavesic nikola ( slovenia ) schukat - talamazzini e . guenter ( germany ) skrelin pavel ( russia ) organizing committee bartek ludek batusek robert komarkova dana ( secretary ) e-mail : dkomar @ fi . muni . cz kopecek ivan ( chair ) e-mail : kopecek @ fi . muni . cz matousek vaclav pala karel smrz pavel staudek jan zackova eva ( principal contact ) e-mail : glum @ fi . muni . cz zizka jan submission of papers abstracts of no more than 500 words [ plain ascii text only , please ] should be submitted to the following e-mail address on or before may 15 , 1998 : glum @ fi . muni . cz submissions should include , in addition to the abstract itself , the name of the author ( s ) , affiliation , address , telephone number , fax number , and e-mail address . electronic submissions will be acknowledged by e-mail , so please contact us if no acknowledgement is received . acceptance of submissions will likewise be notified by e-mail . accepted papers will be published in the proceedings of tsd ' 98 . authors of abstracts that are accepted will be requested to send their papers in postscript form ( in llncs format ) to the above by e-mail before august 17th . latex word processor is preferred but not required . format instructions ( and llncs latex format ) will be sent to authors together with the notification of acceptance . requests for participation will be processed on a " first come first served " basis . important dates friday , may 15 , 1998 . . . . . submissions of abstracts due tuesday , june 30 , 1998 . . . . . notification of acceptance sent to the authors monday , august 17 , 1998 . . . . . final papers ( camera ready ) due wednesday , september 23 , 1998 . . . . . . workshop date fees and costs registration fee : 80 . - usd ( includes proceedings , refreshments , social events and trip ) accommodation and food : double room ( shared with other participant ) : 130 . - usd single room : 190 . - usd the full cost of the workshop will therefore be either 210 , - usd or 270 , - usd , depending on whether accommodation is shared . further details will be announced later . official language the official language of the event will be english , but papers on issues relating to text and speech processing in languages other than english are strongly encouraged . address all correspondence regarding the workshop should be addressed to : dana komarkova faculty of informatics masaryk university botanicka 68a 60200 brno czech republic tel . : + 420 5 41 512 359 fax : e-mail : dkomar @ fi . muni . cz outline of the programme all sessions of the workshop will be plenary ( no parallel sessions ) . the format will consist of paper presentations ( generally 20 minutes ) followed by discussion ( 10 minutes ) . the workshop will also include social events , an excursion to the faculty of informatics , masaryk university brno , and a trip in the vicinity of brno ( the moravian karst , including the beautiful macocha chasm ) . location hotel myslivna , where the workshop will take place , is a comfortable hotel in beautiful woods on a hill near a natural reservation area very close to brno . the surrounding is very quiet and suitable for walks and hiking ( jogging ) routes . brno is the capital of moravia , which is in the south-east part of the czech republic . it is the second-largest town in the czech republic ( with a population of about half a million ) . it had been a royal city since 1347 . there are six universities in brno . historical and artistic places of interest include : - - brno castle ( now called spilberk ) - - veveri castle - - the old and new city halls - - the augustine monastery , with st thomas ' church and crypt of moravian margraves - - the church of st james - - the " bishops ' church " of st peter &amp; st paul - - the famous villa tugendhadt , designed by mies van der rohe - - many other important examples of czech architecture between the wars ( 1918-38 ) . in the immediate surroundings of brno are the moravian karst . with macocha chasm and punkva caves ; the site of the " battle of the three emperors " ( napoleon , alexander of russia , and franz of austria ) , commonly known as the battle of austerlitz ; the chateau of slavkov ( austerlitz ) ; pernstejn castle ; and many other attractions . how to reach brno brno can be reached easily by direct trains from prague , vienna , bratislava , and budapest , or by plane to vienna and then by coach or train ( 130 km ) . another possibility is to go by plane to prague and then travel about 200 km by coach or train . further travel details will be given in future announcements . ivan kopecek kopecek @ fi . muni . cz http : / / www . fi . muni . cz / ~ kopecek /
</t>
  </si>
  <si>
    <t xml:space="preserve">Subject: multidisciplinary colloquium on rules and rule - following
 * * * * * * * * * * * * * * * * * * * * * * * * * * * * * * * * * * * * * * * * * * * * * * * * * * * * * * * * * * * * * * * second call for papers extended deadline : march 15 , 1998 we are happy to announce a conference and workshop on multidisciplinary colloquium on rules and rule - following : philosophy , linguistics and psychology between april 30 - may 1 - 2 , 1998 at janus pannonius university pecs , hungary keynote speakers : philosophy : gyorgy kampis , lorand eotvos university , budapest kuno lorenz , universitat des saarlandes , saarbrucken , germany linguistics : pierre - yves raccah , idl - cnrs , paris hubert cuyckens , university of antwerp , belgium psychology : csaba pleh , lorand eotvos university , budapest john stewart , idl - crns , paris organizing committee : laszlo tarnay ( dept . of philosophy , janus pannonius university , pecs ) laszlo i . komlosi ( dept . of english , janus pannonius university , ( pecs ) andras bocz ( dept . of english , janus pannonius university , pecs ) e-mail : tarnay @ btk . jpte . hu ; komlosi @ btk . jpte . hu ; bocz @ btk . jpte . hu advisory board : gabor forrai ( budapest ) gyorgy kampis ( budapest ) mike harnish ( tucson ) andras kertesz ( debrecen ) kuno lorenz ( saarbruecken ) pierre - yves raccah ( paris ) janos s . petofi ( macerata ) aims and scopes : the main aim of the conference is to bring together scholars from the field of cognitive linguistics , philosophy and psychology to investigate the concept of rule and to address various aspects of rule-following . ever since wittgenstein formulated in philosophical investigations his famous 201 concerning a kind of rule-following which is not an interpretation , the concept of rule has become a key but elusive idea in almost every discipline and approach . and not only in the human sciences . no wonder , since without this idea the whole edifice of human ( and possibly all other kinds of ) rationality would surely collapse . with the rise of cognitive science , and especially the appearance of connectionist models and networks , however , the classical concept of rule is once again seriously contested . to put it very generally , there is an ongoing debate between the classical conception in which rules appear as a set of formularizable initial conditions or constraints on external operations linking different successive states of a given system ( algorithms ) and a dynamic conception in which there is nothing that could be correlated with a prior idea of internal well-formedness of the system 's states . the debate centers on the representability of rules : either they are conceived of as meta-representations , or they are mere faon de parler concerning the development of complex systems . idealizable on the one hand , while token-oriented on the other . something to be implemented on the one hand , while self-controlling , backpropagational processing , on the other . there is however a common idea that almost all kinds of rule-conceptions address : the problem of learning . this idea reverberates from wittgensteinian pragmatics to strategic non-verbal and rule-governed speech behavior , from perceiving similarities to mental processing . here are some haunting questions : - how do we acquire knowledge if there are no regularities in the world around us ? - but how can we perceive those regularities ? - and how do we reason on the basis of that knowledge if there are no observable constraints on infererring ? - but if there are , where do they come from and how are they actually implemented mentally ? - and finally : how do we come to act rationally , that is , in accordance with what we have perceived , processed and inferred . we are interested in all ways of defining rules and in all aspects of rule following , from the definition of law , rule , regularity , similarity and analogy to logical consequence , argumentational and other inferences , statistical and linguistic rules , practical and strategic reasoning , pragmatic and praxeological activities . we expect contribution from the following research fields : game-theory , action theory , argumentation theory , cognitive science , linguistics , philosophy of language , epistemology , pragmatics , psychology and semiotics . we would be happy to include some contributions from natural sciences such as neuro-biology , physiology or brain sciences . the conference is organized in three major sections : philosophy , psychology and linguistics with six keynote lectures . then contributions of 30 minutes ( 20 for paper and 10 for discussion ) will follow . we also plan to organize a workshop at the end of each section abstracts : abstracts should be one-page ( maximum 23 lines ) specifying area of contribution and the particular aspect of rule-following to be addressed . abstracts should be sent by e-mail to : tarnay @ btk . jpte . hu or bocz @ btk . jpte . hu . hard copies of abstracts may be sent to : laszlo tarnay department of philosophy janus pannonius university , ifjusag utja 6 , h-7624 pecs , hungary important dates : deadline for submission : march 15 , 1998 notification of acceptance : march 25 , 1998 conference : april 30 - may 1 - 2 , 1998 * * * * * * * * * * * * * * * * * * * * * * * * * * * * * * * * * * * * * * * * * * * * * * * * * * * * * * * * * * * * * * * for those concerned there is a follow-up philosophical colloquium : john mcdowell : mind and world - kant in analytic philosophy which discusses mcdowell 's recent book : mind and world . among would-be participants are barry allen , michael williams and robert brandon . if interested , contact prof . janos boros , dept . of philosophy , janus pannonius university . e-mail : boros @ btk . jpte . hu
</t>
  </si>
  <si>
    <t xml:space="preserve">Subject: third utrecht biannual phonology workshop
 workshop announcement and call for abstracts third utrecht biannual phonology workshop rene kager &amp; wim zonneveld utrecht institute of linguistics : ots organisers 11-13 june 1998 theme : typology and language acquisition invited speakers : bruce hayes ( ucla ) and joe pater ( ubc ) deadline for abstracts : 1 march 1998 = = = = = = = = = = = = = = = = = = = = = = = = = = = = = = = = = = = = = = = = = = it is a standard assumption that the striking structural resemblances between human languages are explained from the common starting point : u . g . the study of the striking resemblances ( and range of differences ) is called ` typology ' . the direct study of the common starting point is that of ` first language acquisition ' . since the introduction of so-called ` constraint-based theories ' , the field of typology and language acquisition is a candidate for a redefinition of its contents and its goals . questions that can be raised inlcude the following : - what is the nature of the common starting point ? is it an unstructured pool of constraints , where the process of language acquisition consists of providing structure ? is it highly structured ( is there a common completely ` unmarked ' , but structured ) point of departure ) , where language acquisition consists of adding markedness ? - is the learning task larger ( although not necessarily more difficult ) than previously imagined ? - to what extent is learning guided by factors of markedness that have an extralinguistic source , e . g . , production and / or perception factors ? - is the methodological process of excluding impossible languages different in constraint-based theories , and if so , how ? - is it possible to imagine combined theories of constraints and traditional parameters , both in the area of ( adult ) typology and language acquisition ? = = = = = = = = = = = = = = = = = = = = = = = = = = = = = = = = = = = = = = = = = = abstracts are requested to have a length of 800 words ( references incl . ) . they will be judged according to the following priority scale : - integration of acquisitional and typology issues - acquisitional issues - typological issues any queries : rene . kager @ let . ruu . nl wim . zonneveld @ let . ruu . nl trans 10 3512 jk utrecht the netherlands fax : 31-30 - 2536000
</t>
  </si>
  <si>
    <t xml:space="preserve">Subject: 2nd call for papers : emnlp3
 = = = = = = = = = = = = = = = = = = = = = = = = = = = = = = = = = = = = = = = = = = = = = = = = = = = = = = = = = = 2nd call for papers : deadline march 2 , 1998 = = = = = = = = = = = = = = = = = = = = = = = = = = = = = = = = = = = = = = = = = = = = = = = = = = = = = = = = = = third conference on empirical methods in natural language processing ( emnlp - 3 ) when : tuesday , june 2 , 1998 ( following the first international conference on language resources and evaluation and the nsf workshop on translingual information management ) where : granada , spain conference description : in the spirit of sigdat events , this conference will offer a general forum for novel research in corpus-based and statistical natural language processing . areas of interest include ( but are not limited to ) : - robust parsing , phrase structure analysis - part of speech tagging - term and name identification - word sense disambiguation - morphological analysis - anaphora resolution - event categorization - discourse structure identification - alignment of parallel texts and bilingual terminology - language modelling - lexicography - machine translation - spelling and grammar correction in addition , we encourage submissions that describe and evaluate the strengths , weaknesses , and recent advances in corpus-based nlp as applied to multi-lingual applications . the development of natural language applications which handle multi-lingual information is the next major challenge facing the field of computational linguistics . how well do techniques for lexical tagging , parsing , anaphora resolution , etc . , handle the specific problems of multi-lingual applications ? what new methods have been developed to address the deficiencies of existing algorithms for these tasks or to address problems specific to handling multi-lingual applications ? what problems still lack an adequate empirical solution ? conversely , how can data-driven nlp methods be improved with the help of multi-lingual data ? program chairs : nancy ide vassar college ( chair ) atro voutilainen university of helsinki ( co-chair ) program committee : steven abney , university of tuebingen , germany susan armstrong , issco , geneva , switzerland pascale fung , hong kong univ . of science and technology , hong kong gregory grefenstette , xerox research centre europe , france ed hovy , usc / isi , usa dan jurafsky , university of colorado , boulder , usa kimmo koskenniemi , university of helsinki , finland hwee tou ng , dso national laboratories , singapore kemal oflazer , bilkent university , turkey peter schauble , eth zentrum , switzerland keh yih su , national tsing - hua university , taiwan dan tufis , romanian academy of sciences , romania evelyne viegas , new mexico state university , usa sponsor : sigdat ( acl 's special interest group for linguistic data and corpus-based approaches to nlp ) format for submission : authors should submit a full-length paper ( 3500-8000 words ) either electronically or in hardcopy . electronic submissions should be mailed to " emnlp3 @ cs . vassar . edu " and must either be ( a ) plain ascii text or ( b ) a single postscript file ( us letter format ) . hardcopy submissions should be mailed to nancy ide ( address below ) , and should include six ( 6 ) copies of the paper . requirements : papers should describe original work . a paper accepted for presentation cannot be presented or have been presented at any other meeting . papers submitted to other conferences will be considered , as long as this fact is clearly indicated in the submission . schedule : submission deadline : monday , march 2 , 1998 notification date : friday , april 3 , 1998 camera - ready copy due : friday may 1 , 1998 conference date : tuesday , june 2 contacts : nancy ide , chair department of computer science vassar college 124 raymond avenue poughkeepsie , new york 12604-0520 usa tel : ( + 1 914 ) 437 5988 fax : ( + 1 914 ) 437 7498 e - mail : ide @ cs . vassar . edu atro voutilainen research unit for multilingual language technology department of general linguistics p . o . box 4 ( keskuskatu 8 , 7th floor ) fin-00014 university of helsinki finland tel : ( + 358 9 ) 191 23 507 fax : ( + 358 9 ) 191 23 598 e - mail : atro . voutilainen @ ling . helsinki . fi further information : http : / / www . cs . vassar . edu / ~ ide / emnlp3 . html http : / / www . cs . jhu . edu / ~ yarowsky / sigdat . html
</t>
  </si>
  <si>
    <t xml:space="preserve">Subject: call for papers : konvens98
 first call for papers konvens 98 computer , linguistik und phonetik zwischen sprache und sprechen computers , linguistics , and phonetics between language and speech 4 . konferenz zur verarbeitung natuerlicher sprache - 4th conference on natural language processing oct . 5 - 7 , 1998 , university of bonn , germany http : / / www . ikp . uni-bonn . de / konvens98 organized by : gesellschaft fuer linguistische datenverarbeitung ( gldv ) ( responsible in 1998 ) deutsche gesellschaft fuer sprachwissenschaft ( dgfs ) gesellschaft fuer informatik ( gi ) , fa 1 . 3 . 1 " natuerlichsprachliche systeme " informationstechnische gesellschaft / deutsche gesellschaft fuer akustik ( itg / dega ) oesterreichische gesellschaft fuer artificial intelligence ( oegai ) call for papers subjects of the conference are all areas of language processing dealing with language in its written or spoken form . special attention will be paid to approaches focussing on the structural and the phonological / phonetic aspects of computer-aided / based language research and aimed at bridging the gap between both aspects . please submit proposals for : - lectures , - workshops , - demonstrations and - posters . all proposals will be reviewed anonymously . please add a title page specifying the author 's names and institutions as well as title and form of the contribution . proposals should be submitted in 5 paper copies ( din a4 paper size , times 12pt ) , and in electronic form per e-mail ( preferably latex or ps ) . word and wordperfect format files and latex style files will be available for download after march 15 , 1998 . proposals should not exceed 10 pages for lectures , and 5 pages for workshops . poster contributions will be published as short papers limited to 4 pages . workshop proposals should explain the significance of the subject , and they should name the prospective participants and their contributions . demonstrations should be briefly described ; the equipment needed should be specified . all proposals should contain german and english abstracts of 12 lines max . conference languages are german and english . all proposals are reviewed by at least two independent reviewers nominated by the programme committee . accepted proposals will be published in the conference proceedings which will be available before the beginning of the conference . deadlines march 1 , 1998 deadline for the submission of workshop proposals april 15 , 1998 deadline for the submission of proposals for lectures and posters may 15 , 1998 notification on acceptance june 15 , 1998 submission of the printable contribution to the proceedings july 15 , 1998 deadline for submitting proposals for system demonstrations local organizers prof . dr . wolfgang hess prof . dr . winfried lenders dr . thomas portele dr . bernhard schroeder programme committee dr . ernst buchberger , wien ( oegai ) dr . stefan busemann , saarbruecken ( gi ) prof . dr . dafydd gibbon , bielefeld ( dgfs ) prof . dr . wolfgang hoeppner , duisburg ( gi ) prof . dr . roland hausser , erlangen ( gldv ) prof . dr . wolfgang hess , bonn ( itg / dega ) prof . dr . r . hoffmann , dresden ( itg / dega ) dr . tibor kiss , heidelberg ( dgfs ) prof . dr . winfried lenders , bonn ( gldv ) dr . harald trost ( oegai ) conference office gisela von neffe institut fuer kommunikationsforschung und phonetik der universitaet bonn poppelsdorfer allee 47 d-53115 bonn internet : http / / : www . ikp . uni-bonn . de / konvens98 / index . en . html email : konvens98 @ uni-bonn . de phone : + 49-228 - 735638 fax : + 49-228 - 735639 location konvens 98 will take place at the university of bonn 's central building , which is situated in the city 's centre , in walking distance from the main railway station . world wide web http : / / www . ikp . uni-bonn . de / konvens98
</t>
  </si>
  <si>
    <t xml:space="preserve">Subject: ecai-98 # 6 : call for young researcher papers
 ecai ' 98 august 23-28 1998 brighton uk call for young researcher papers http : / / www . cogs . susx . ac . uk / ecai98 / youngrescall . html the ecai-98 programme committee is pleased to announce a special programme of short papers for young researchers . important dates - - - - - - - - - - - - - - - - - - - - - - - - - - - - - - - - 6 mar 1998 deadline for abstracts 11 mar 1998 deadline for papers 15 apr 1998 notification of acceptance 15 may 1998 camera - ready copies of papers 26-28 aug 1998 student programme at ecai-98 the aim is to encourage younger ai researchers to attend ecai-98 and to present their on-going work , in the form of short ( 2 page ) papers , which will appear in the conference proceedings . a short paper may either report on the innovative points of work in progress , or on a particular result of special interest . the call is open to researchers who satisfy at least one of the following criteria on 11 march 1998 : - they are under 28 years old - they are currently studying for a phd or other degree qualification in ai ( or a related topic ) - they received a phd in ai ( or a related topic ) within the past two years . submissions are invited on original and previously unpublished research in all aspects of ai , including , but not limited to : abduction , temporal , causal reasoning , and diagnosis ; automated reasoning ; application and enabling technologies ; belief revision and nonmonotonic reasoning ; case - based reasoning ; cognitive modelling and philosophical foundations ; computational linguistics ; constraint - based reasoning and constraint programming ; distributed ai and multiagent systems ; fuzzy logic ; knowledge acquisition ; knowledge representation ; logic programming , and theorem proving ; machine learning , knowledge discovery and data mining ; natural language and intelligent user interfaces ; neural networks in ai ; planning , scheduling , and reasoning about actions ; probabilistic networks ; qualitative preferences and decision in ai ; qualitative and spatial reasoning ; reasoning under uncertainty ; robotics , vision , and signal understanding ; search and meta - heuristics for ai ; verification , validation and testing of knowledge - based systems . submissions should be two pages long using the format described on the ecai-98 style guide web page : http : / / www . cogs . susx . ac . uk / ecai98 / style . html a latex style file is available on the website ( or on request . to ecai98 @ cogs . susx . ac . uk ) . accepted papers will be required to conform more strictly to the publishers ' formatting requirements , which will be broadly in line with the present formatting guidelines . submission procedure submission is a two stage process , similar to the process for long papers . an electronic abstract should be sent to ecai98 @ irit . fr by 6 march 1998 . this summary should include the title , author , contact address and abstract for the paper , plus keywords drawn from the above list ( plus other keywords if appropriate ) . a web-based summary submission form is available to make this easier . this summary information should also be included with the paper itself , on a separate sheet of paper . submission of the paper is in hard copy form only , electronic submissions will not be accepted . four copies of the paper ( each including the summary sheet ) , should be sent by post to the ecai-98 programme chair , henri prade , at the address below . the title page should include a statement indicating which of the above eligibility criteria the author satisfies and that the paper has not been submitted elsewhere . the deadline for receipt of papers is 11 march 1998 . papers received after this date will not be reviewed . address for submission - - - - - - - - - - - - - - - - - - - - - - henri prade , ecai-98 programme chair irit universite paul sabatier 118 route de narbonne 31062 toulouse cedex 4 france email : henri . prade @ irit . fr tel : + 33 ( 0 ) 561 55 65 79 fax : + 33 ( 0 ) 561 55 62 39 multiple submissions policy ecai-98 will not accept any paper which at the time of submission is under review for , or has already been published or accepted for publication in a journal or another conference . authors are also expected not to submit their papers elsewhere during the review period . these restrictions apply only to journals and conferences and not to workshops or similar specialised meetings with limited audiences . the title page should include a statement that the paper is not under review or accepted for publication in another conference or journal . however , if a young researcher has already submitted a regular paper to ecai-98 , a new submission on the same topic in the form of a short paper is permitted provided that the author declares it on submission . if the regular paper is accepted , the short paper will be considered to have been withdrawn . however such a double submission is not encouraged . the review process the short papers will be reviewed under the control of the ecai-98 program committee under the chairmanship of the ecai-98 programme chair . the ecai-98 programme chair has final authority over the review process and all decisions relating to acceptance of papers . accepted papers will be allocated 15 minutes for oral presentation and 2 pages in the official ecai-98 proceedings . note : as is usual at ecai conferences , students will be able to register for the conference at a significantly reduced and subsidised rate . - - - - - - - - - - - - - - - - - - - - - - - - - - - - - - - - - - - - - - - - - - - - - - - - - - - - - - - - - - - - - - - - - - - - - ecai-98 secretariat tel : + 44 ( 0 ) 1273 678448 centre for advanced software applications fax : + 44 ( 0 ) 1273 671320 university of sussex email : ecai98 @ cogs . susx . ac . uk brighton , bn1 9qh , uk url : http : / / www . cogs . susx . ac . uk / ecai98 ecai-98 is organised by the european coordinating committee for artificial intelligence ( eccai ) and hosted by the universities of brighton and sussex on behalf of aisb . - - - - - - - - - - - - - - - - - - - - - - - - - - - - - - - - - - - - - - - - - - - - - - - - - - - - - - - - - - - - - - - - - - - - - -
</t>
  </si>
  <si>
    <t xml:space="preserve">Subject: cuny ' 98 conference
 below you will find information regarding registration and hotel reservations for the 11th annual cuny conference on human sentence processing . * * * * * * * * * * * * * * * * * * * * * * * * * * * * * * * * * * * * * * * * * * * * * * * * * * * * * * * * * * * * * * * * please preregister and make your hotel reservations immediately . * * * * * * * * * * * * * * * * * * * * * * * * * * * * * * * * * * * * * * * * * * * * * * * * * * * * * * * * * * * * * * * * the deadline for both preregistration and hotel reservations is february 27th , but you are encouraged to do both now . the conference rate at the hotel is not unconditionally guaranteed through the reservation deadline - - it is only guaranteed as long as the hotel occupancy is below a certain rate , and some days are already filling up . the normal midweek rate is about $ 50 / night higher than the conference rate , so you should reserve now . please also take the time now to preregister - - it will help us keep costs down ( making more funds available for student travel ) if we can get an accurate estimate of attendance . _ _ _ _ _ _ _ _ _ _ _ _ _ _ _ _ _ _ _ _ _ _ _ _ _ _ _ _ _ _ _ _ _ _ _ _ _ _ _ _ _ _ _ _ _ _ _ _ _ _ _ _ _ _ _ _ _ _ _ _ _ _ _ _ registration and hotel information for the 11th annual cuny conference on human sentence processing hosted by rutgers , the state university of new jersey conference sponsors : national science foundation city university of new york university of pennsylvania university of rochester ohio state university university of southern california * * * * * february 27th is the conference pre - registration * * * * * and hotel reservation deadline ! conference pre - registration a form for preregistration is below and is also available on our website . to preregister , please fill out the form and return it with a check ( made out to rutgers university ) , as indicated on the form . we ' re sorry , but we cannot accept credit cards . as the fees for on-site registration are substantially higher , we encourage you to register by the february 27th deadline to receive preregistration rates . if you are the first author on a paper or a poster , you will automatically receive the pre-registration rate if you return the registration form via email by february 27 , 1998 . you can then pay your registration fee at the conference . also , if you are attending from outside of the us , you will automatically receive the preregistration rate if you email the form back to us by february 27 . you can then pay the registration fee at the conference ; payment must be in us dollars . student presenters who wish to apply for reimbursement must save all receipts and fill out a reimbursement request form at the conference . hotel reservations we have a special rate of single - $ 119 / night , double / triple / quad - $ 135 / night at the conference hotel , the hyatt regency - new brunswick , nj . you must make your reservation by february 27 , by calling the hotel directly ( 732 ) 873-1234 or ( 800 ) 233-1234 . ask for the special rate for the cuny98 conference . for more info , see our web page : http : / / ruccs . rutgers . edu / cuny98 please print out and mail this form with your check ( made out to rutgers university ) to the address below : _ _ _ _ _ 8 &lt; _ _ _ _ _ _ _ _ _ _ _ 8 &lt; _ _ _ _ _ _ _ _ _ _ _ _ 8 &lt; _ _ _ _ _ _ _ _ _ _ _ 8 &lt; _ _ _ _ _ _ _ _ _ _ 8 &lt; _ _ _ _ _ _ _ _ _ registration form for 11th annual cuny conference on human sentence processing march 19-21 , 1998 new brunswick , new jersey hosted by rutgers , the state university of new jersey name : _ _ _ _ _ _ _ _ _ _ _ _ _ _ _ _ _ _ _ _ _ _ _ _ _ _ _ _ _ _ _ _ _ _ _ _ _ _ _ _ _ _ _ _ _ _ _ _ _ _ _ _ _ mailing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telephone : _ _ _ _ _ _ _ _ _ _ _ _ _ _ _ _ _ _ _ _ _ _ _ _ _ _ _ _ _ _ _ _ _ _ _ _ _ _ _ _ _ _ _ _ _ _ _ _ _ _ _ _ _ email : _ _ _ _ _ _ _ _ _ _ _ _ _ _ _ _ _ _ _ _ _ _ _ _ _ _ _ _ _ _ _ _ _ _ _ _ _ _ _ _ _ _ _ _ _ _ _ _ _ _ _ _ _ are you first author on a paper or poster ? yes _ _ _ no _ _ _ are you a non - us participant ? yes _ _ _ no _ _ _ are you a student ? yes _ _ _ no _ _ _ if a student , will you be requesting aid ? yes _ _ _ no _ _ _ fees registration covers the conference program , coffee breaks ( all days ) , continental breakfasts ( fri / sat ) , evening poster receptions ( thurs / fri ) . all registration forms postmarked by february 27 are eligible for the pre-registration rates . first authors and / or non - us participants can email this this form back to be guaranteed the pre-registration rate , and then pay at the conference . checks should be in us dollars and drawn on a us bank . pre - registration ( by februrary 27 ) late registration non - students $ 75 $ 95 students $ 25 $ 45 please return this form and your payment to : cuny98 rutgers center for cognitive science rutgers university , busch campus psychology building addition new brunswick , nj 08903 usa
</t>
  </si>
  <si>
    <t xml:space="preserve">Subject: mutual knowledge , common ground and public information
 esslli-98 workshop on mutual knowledge , common ground and public information august 24 - 28 , 1998 a workshop held as part of the 10th european summer school in logic , language and information ( esslli-98 ) august 17 - 28 , 1998 , saarbrueken , germany * * last call for papers * * organisers : wolfgang heydrich and hannes rieser ( hamburg / bielefeld ) web site : http : / / www . dcs . warwick . ac . uk / ~ esslli98 / workshops . html background the topic of the workshop is in the common focus of several disciplines : cognitive science , linguistic pragmatics &amp; semantics , philosophical logic , ai , and psychology . it concerns research in areas like discourse analysis , coordination , presupposition and accomodation , as well as the formal reconstruction of dialogue and interaction . there are obvious connections to problems of group-epistemology and general ( philosophical ) concepts like intersubjectivity . the topic constitutes a field of discussion where empirical and formal methodologies meet ( from controlled experiments and discourse analysis to , say , non-well - founded set theory ) . we invite contributions from all the fields mentioned above , which may focus on : - foundational problems ( epistemic logic , social ontology , set theory ) - descriptive and experimental work in psychology , linguistics and ethnomethodology - applications in models of agent 's behaviour based on e . g . , intention analysis , gricean accounts or speech act theory - computer simulation implementing the concepts mentioned . workshop format : the workshop will consist of five sessions ( 90 min . each ) of presentation and discussion of contributed papers . it will take place during the second week of the summer school and will be open to all members of the lli community . submissions : all reserchers in the area , but especially ph . d . students and young reserachers , are encouraged to submit a two-page abstract ( hard copies or by e-mail ) to one of the following addresses : prof . dr . hannes rieser pd dr . wolfgang heydrich university of bielefeld university of hamburg fak . lili germanisches seminar postfach 100131 von - melle - park 6 d-33501 bielefeld d-20146 hamburg germany germany rieser @ lili . uni-bielefeld . de heydrich @ lili . uni-bielefeld . de phone : 0049-521 - 1063666 phone : 0049-40 - 4222501 fax : 0049-521 - 1062996 fax : 0049-40 - 4222603 the deadline for submission of abstracts is february 15 , 1998 . notification of contributors will be given around april 15 , 1998 . contributors of selected papers will be asked to provide extended abstracts ( five pages ) to be distributed as work-shop notes . the deadline for submission of extended abstracts is may 15 , 98 . registration : workshop contributors will be required to register for esslli-98 , but they will be elligible for a reduced registration fee . important dates : feb 15 , 98 : deadline for submissions apr 15 , 98 : notification of acceptance may 15 , 98 : deadline for final copy aug 17 , 98 : start of workshop further information : to obtain further information about esslli-98 please visit the esslli-98 home page at http : / / www . coli . uni-sb . de / esslli
</t>
  </si>
  <si>
    <t xml:space="preserve">Subject: lrec workshop " distributing and accessing linguistic resourcs "
 * * * * * * * * * * * * * * * last call for papers extended deadline : march 15 , 1998 * * * * * * * * * * * * * * * distributing and accessing linguistic resources * * * * * * * * * * * * * * * * * * * * * * * * * * * * * * * * * * * * * * * * * * * * * * * workshop immediately before the first international conference on language resources and evaluation ( lrec ) , may 27 1998 granada , spain http : / / www . icp . grenet . fr / elra / conflre . html short description : this workshop will discuss ways to increase the efficacy of linguistic resource distribution and programmatic access , and work towards the definition of a new method for these tasks based on distributed processing and object-oriented modelling with deployment on the www . organizers : yorick wilks , hamish cunningham , wim peters , remi zajac workshop scope and aims - - - - - - - - - - - - - - - - - - - - - - in general the reuse of of nlp data resources ( such as lexicons or corpora ) has exceeded that of algorithmic resources ( such as lemmatisers or parsers ) . however , there are still two barriers to data resource reuse : 1 ) each resource has its own representation syntax and corresponding programmatic access mode ( e . g . sql for celex , c or prolog for wordnet , sgml for the bnc ) ; 2 ) resources must generally be installed locally to be usable ( and of course precisely how this happens , what operating systems are supported etc . varies from case to case ) . the consequences of 1 ) are that although resources share some structure in common ( lexicons are organised around words , for example ) this commonality is wasted when it comes to using a new resource ( the developer has to learn everything afresh each time ) and that work which seeks to investigate or exploit commonalities between resources ( e . g . to link several lexicons to an ontology ) has to first build a layer of access routines on top of each resources . so , for example , if we wish to do task-based evaluation of lexicons by measuring the relative performance of an information extraction system with different instantiations of lexical resource , we might end up writing code to translate several different resources into sql or sgml . the consequence of 2 ) is that there is no way to " try before you buy " : no way to examine a data resource for its suitability for your needs before licencing it . correspondingly there is no way for a resource provider to expose limitted access to their products for advertising purposes , or gain revenue through piecemeal supply of sections of a resource . this workshop will discuss ways to overcome these barriers . the proposers will discuss a new method for distributing and accessing language resources involving the development of a common programmatic model of the various resources types , implemented in corba idl and / or java , along with a distributed server for non-local access . this model is being designed as part of the gate project ( general architecture for text engineering : http : / / www . dcs . shef . ac . uk / research / groups / nlp / gate / ) and goes under the provisional title of an active creole server . ( creole : collection of reusable objects for language engineering . currently creole supports only algortihmic objects , but will be extended to data objects . ) a common model of language data resources would be a set of inheritance hierarchies making up a forest or set of graphs . at the top of the hierarchies would be very general abstractions from resources ( e . g . lexicons are about words ) ; at the leaves would be data items that were specific to individual resources . programmatic access would be available at all levels , allowing the developer to select an appropriate level of commonality for each application . note that although an exciting element of the work could be to provide algorithms to dynamically merge common resources ( e . g . connect wordnet to celex ) , what we ' re suggesting initially is not to develop anything substantively new , but simply to improve access to existing resources . this is not a new standards initiative , but a way to build on previous initiatives . of course , the production of a common model that fully expressed all the subtleties of all resources would be a large undertaking , but we believe that it can be done incrementally , with useful results at each stage . early versions will stop decomposing the object structure of resources at a fairly high level , leaving the developer to handle the data structures native to the resources at the leaves of the forest . there should still be a substantial benefit in uniform access to higher level strucures . draft program committee - - - - - - - - - - - - - - - - - - - - - - yorick wilks hamish cunningham wim peters remi zajac roberta catizone paola velardi maria teresa pazienza louise guthrie roberto basili bran boguraev sergei nirenburg james pustejowsky ralph grishman christiane fellbaum paper submission - - - - - - - - - - - - - - - formatting guidelines : papers should not exceed 4000 words or 10 pages . hard copies : three hard copies should be sent to : gill callaghan , fao yorick wilks dept . computer science university of sheffield regent court 211 portobello st . , sheffield s1 4dp uk electronic submission : electronic submission will be allowed in poscript or html . an ftp site will be available on demand . authors should send an info email to ( hamish cunningham - hamish @ dcs . shef . ac . uk ) even if they submit in paper form . an electronic submission should be accompanied by a plain ascii text . # name : name of first author # title : title of the paper # pages : number of pages # files : name of file ( if also submitted electronically ) # note : anything you 'd like to add # keys : keywords # email : email of the first author # abstr : abstract of the paper # . . . . . . important dates paper submission deadline ( hard copy / electronic ) march 15th 1998 paper notification april 1st camera - ready papers due may 1st dalr workshop may 27st
</t>
  </si>
  <si>
    <t xml:space="preserve">Subject: workshop on corpus - based terminology
 call for participation workshop on corpus - based terminology bozen / bolzano , february 26-28 , 1998 european academy bozen / bolzano patronage autonome provinz bozen = = = = = = = = = = = = = background = = = = = = = = = = = = = the motivation to organize this workshop is a project currently in the planning phase at the european academy bozen / bolzano . the main goal of the project is to elaborate a comprehensive italian / german terminology in the areas of law and administration for the use in south tyrol by extracting the term pairs from a representative corpus of relevant bilingual texts . a more detailed description can be found here : http : / / www . eurac . edu / fb1 / projects / catex . htm the objective of the workshop is to bring together leading researchers working on corpus-based terminology and to provide a forum of discussion of the state of the art in this area . the main focus will be on computational methods and technologies covering the following topics : t1 : encoding ( multilingual ) text corpora t2 : extraction of data / knowledge from text corpora ( translation equivalents , concept relations , . . . ) t3 : terminological data / knowledge representation = = = = = = = = = = = = = = = = = invited speakers = = = = = = = = = = = = = = = = = khurshid ahmad ( university of surrey , united kingdoms ) susan armstrong ( university of geneva , switzerland ) lynne bowker ( dublin city university school , ireland ) ido dagan ( bar ilan university , israel ) ulrich heid ( university of stuttgart , germany ) david hull ( xerox research centre europe , france ) nancy ide ( vassar college , new york ) christian jacquemin ( iut de nantes , france ) bernardo magnini ( irst , italy ) maria t . pazienza ( university of roma , italy ) jordi vivaldi palatresi ( university pompeu fabra , spain ) = = = = = = = = = = = = = = = = = = = = = = = = preliminary programme = = = = = = = = = = = = = = = = = = = = = = = = the programme consists of talks given by 11 invited speakers and a pannel discussion about the catex project ; there will be plenty of time for discussions . a preliminary programme outline is given below : - - - - - - - - - - - - - - - - - - - - - - - - - - - - - - - - - - thursday , february 26 , 1998 - - - - - - - - - - - - - - - - - - - - - - - - - - - - - - - - - - 8 . 30 - 8 . 45 registration 8 . 45 - 9 . 00 opening 9 . 00-10 . 00 general introduction into corpus - based terminology + some on t1 ( lynne bowker ) break 10 . 30-12 . 30 corpus encoding for linguistic research and term detection ( jordi vivaldi palatresi ) working with parallel corpora ( susan armstrong ) lunch 14 . 30-15 . 30 ( extraction of information from text corpora ) ( ulrich heid ) break 16 . 00-18 . 00 pannel discussion : the catex project ( werner aufschnaiter , johann gamper , felix mayer , francesco palermo ) 20 . 00 workshop dinner - - - - - - - - - - - - - - - - - - - - - - - - - - - - - - - friday , february 27 , 1998 - - - - - - - - - - - - - - - - - - - - - - - - - - - - - - - 9 . 00-10 . 00 recognition and acquisition : two interrelated activities in corpus - based term extraction ( christian jacquemin ) break 10 . 30-12 . 30 automatic terminology extraction and alignment from a parallel sentence - aligned bilingual corpus ( david hull ) bilingual word alignment and its use for productive lexicon construction ( ido dagan ) lunch 14 . 00-19 . 00 tour : tobogganing at the seiser alm - - - - - - - - - - - - - - - - - - - - - - - - - - - - - - - - - - saturday , february 28 , 1998 - - - - - - - - - - - - - - - - - - - - - - - - - - - - - - - - - - 9 . 00-10 . 00 a domain specific terminology extraction system ( maria t . pazienza ) break 10 . 30-12 . 30 from terminologoy extraction to terminology representation ( khurshid ahmad ) use of a lexical knowledge base for information access systems ( bernardo magnini ) lunch 14 . 30-15 . 30 encoding linguistic corpora : encoding schemes and a data architecture for linguistic annotation ( nancy ide ) break 16 . 00 concluding remarks = = = = = = = = = = = = = = = = = = = = = conference address = = = = = = = = = = = = = = = = = = = = = european academy bozen / bolzano weggensteinstr . 12 / a i - 39100 bozen / bolzano phone : + 39 - 471 - 306111 fax : + 39 - 471 - 306199 = = = = = = = = = = = = social events = = = = = = = = = = = = informal get-together : an informal get-together will be held on wednesday evening , february 25 ( place will be communicated later to the workshop participants ) . workshop dinner : the workshop dinner will take place on thursday evening , february 26 , in a typical restaurant in the city center . tour " tobogganing at the seiser alm " : on friday afternoon , february 27 , we will organize a tour to the seiser alm , one of the most beautiful alpine pastures in south tyrol , where we have the chance of tobogganing . please , do n't forget warm clothes and heavy shoes ( we are walking in the snow ! ) . = = = = = = = = = = = = = = = = = = = = = = = = = = registration information = = = = = = = = = = = = = = = = = = = = = = = = = = attending to the workshop ( including coffee breaks ) is free of charge , however , registration is required . only a limited number of participants will be allowed . travel , accommodation , meals and social activities are at the expense of the participant . on request , the accommodation can be organized by the european academy bozen / bolzano . if you are willing to participate , please contact the local organizer . registration deadline : monday , february 23 , 1998 = = = = = = = = = = = = = = = = = = = = = = organizing committee = = = = = = = = = = = = = = = = = = = = = = giovanni b . flores d ' arcais ( university of padova ) bernhard eccher ( university of innsbruck ) johann gamper ( european academy bozen / bolzano ) felix mayer ( european academy bozen / bolzano ) alberto m . mioni ( university of padova ) oskar putzer ( university of innsbruck ) harro stammerjohann ( european academy bozen / bolzano ) oliviero stock ( irst , trento ) = = = = = = = = = = = = = = = = = = = = = local organization = = = = = = = = = = = = = = = = = = = = = johann gamper european academy bozen / bolzano weggensteinstr . 12 / a 39100 bozen , italy phone : + 49 - 471 - 306114 fax : + 49 - 471 - 306199 jgamper @ eurac . edu for more information about the workshop , please contact the local organisation . = = = = = = = = = = = = = = = = = = = = = = = = = = = = = = = = = = = = = = = = = = = = = = = = = = = = = = = = = = = = = = = = = = = = = johann gamper european academy bolzano / bozen phone : + 39 - 471 - 306114 research area " language and law " fax : + 39 - 471 - 306199 weggensteinstr . 12 / a email : jgamper @ eurac . edu 39100 bozen , italy www : http : / / www . eurac . edu
</t>
  </si>
  <si>
    <t xml:space="preserve">Subject: politeness theory
 call for papers politeness theory and language in the mass media this is a call for papers that explore linguistic politeness and social interaction in the mass media . in the introduction to the second edition of politeness , brown and levinson write , " we believe we happen to have stumbled on an area where many orthogonal aspects of social life converge in a set of crucial preoccupations in social interaction . " brown and levinson state that politeness is at the heart of those preoccupations . while there have been numerous studies of linguistic politeness since brown and levinson 's original paper , there has been little attention paid to politeness theory in discussions of language in the mass media . we believe that the mass media provide a unique yet ubiquitous arena through which to explore linguistic politeness because of the often ambiguous nature of social interaction in the mass media . it is our interest in the nature of social interaction in the mass media that provides the impetus for this book project . we also believe there is a need for theories of media discourse based on sociolinguistic perspectives . we are seeking original essays to include in a book volume that examines aspects of linguistic politeness based on data collected from the mass media . we would especially like to encourage submissions based on data from languages other than english . the intended audience of the book will be undergraduates , graduate students , and scholars in the areas of sociolinguistics , anthropological linguistics , linguistic pragmatics , ethnography of communication , sociology and communications . please forward an indication of interest and a one-page abstract of the proposed contribution by april 30 , 1998 to : prof . troi carleton 1200 holloway drive , department of english , san francisco state university , san francisco , ca 94132 , e-mail : troi @ sfsu . edu or prof . robin queen , english department , kent state university , kent , oh 44242-0001 , e-mail : rqueen @ kent . edu . - - - - - - - - - - - - - - - - - - - - robin m . queen english department kent state university kent , oh 44242-0001 tel : 330-672 - 2219
</t>
  </si>
  <si>
    <t xml:space="preserve">Subject: fasl 1998
 final call for papers : seventh annual workshop on formal approaches to slavic linguistics ( fasl ) conference dates : may 8-10 , 1998 , at the university of washington , seattle guest speakers : johanna nichols , " slavic reflexivization in comparative perspective " barbara partee , " copula inversion puzzles in english and russian " david pesetsky , " lifestyles of the _ which _ and famous : how english is really bulgarian " extended deadline for receipt of abstracts : february 25 , 1998 abstracts are invited for 20 - minute presentations on topics dealing with formal aspects of any area of theoretical slavic linguistics ( synchronic or diachronic ) , including syntax , semantics , morphology , phonology , discourse analysis , and psycholinguistics . presentations will be followed by a 10 - minute discussion period . send 6 copies of a one-page anonymous abstract to the postal address below . no e-mail submissions will be accepted . faxed submissions will be accepted only in emergency situations , and only if prior notice is sent by e-mail . please include one 3x5 card with : 1 ) title of paper 2 ) your name 3 ) address and affiliation 4 ) telephone and / or fax numbers 5 ) e-mail address mail to : fasl vii committee dept . of slavic languages and literature box 353580 university of washington seattle , washington 98195 usa questions ? e - mail : fasl7 @ u . washington . edu telephone : 206-543 - 6848 fax : 206-543 - 6009 persons interested in attending fasl vii are invited to register their e-mail and / or mailing addresses at the conference address above . e - mail is the preferred means of communication for all business except abstract submission . 1998 fasl website : http : / / darkwing . uoregon . edu / ~ russian / fasl . html
</t>
  </si>
  <si>
    <t xml:space="preserve">Subject: workshop on corpus - based terminology
 call for participation workshop on corpus - based terminology bozen / bolzano , february 26-28 , 1998 european academy bozen / bolzano patronage autonome provinz bozen = = = = = = = = = = = = = background = = = = = = = = = = = = = the motivation to organize this workshop is a project currently in the planning phase at the european academy bozen / bolzano . the main goal of the project is to elaborate a comprehensive italian / german terminology in the areas of law and administration for the use in south tyrol by extracting the term pairs from a representative corpus of relevant bilingual texts . a more detailed description can be found here : http : / / www . eurac . edu / fb1 / projects / catex . htm the objective of the workshop is to bring together leading researchers working on corpus-based terminology and to provide a forum of discussion of the state of the art in this area . the main focus will be on computational methods and technologies covering the following topics : t1 : encoding ( multilingual ) text corpora t2 : extraction of data / knowledge from text corpora ( translation equivalents , concept relations , . . . ) t3 : terminological data / knowledge representation = = = = = = = = = = = = = = = = = invited speakers = = = = = = = = = = = = = = = = = khurshid ahmad ( university of surrey , united kingdoms ) susan armstrong ( university of geneva , switzerland ) lynne bowker ( dublin city university school , ireland ) ido dagan ( bar ilan university , israel ) ulrich heid ( university of stuttgart , germany ) david hull ( xerox research centre europe , france ) nancy ide ( vassar college , new york ) christian jacquemin ( iut de nantes , france ) bernardo magnini ( irst , italy ) maria t . pazienza ( university of roma , italy ) jordi vivaldi palatresi ( university pompeu fabra , spain ) = = = = = = = = = = = = = = = = = = = = = = = = preliminary programme = = = = = = = = = = = = = = = = = = = = = = = = the programme consists of talks given by 11 invited speakers and a pannel discussion about the catex project ; there will be plenty of time for discussions . a preliminary programme outline is given below : - - - - - - - - - - - - - - - - - - - - - - - - - - - - - - - - - - thursday , february 26 , 1998 - - - - - - - - - - - - - - - - - - - - - - - - - - - - - - - - - - 8 . 30 - 8 . 45 registration 8 . 45 - 9 . 00 opening 9 . 00-10 . 00 general introduction into corpus - based terminology + some on t1 ( lynne bowker ) break 10 . 30-12 . 30 corpus encoding for linguistic research and term detection ( jordi vivaldi palatresi ) working with parallel corpora ( susan armstrong ) lunch 14 . 30-15 . 30 ( extraction of information from text corpora ) ( ulrich heid ) break 16 . 00-18 . 00 pannel discussion : the catex project ( werner aufschnaiter , johann gamper , felix mayer , francesco palermo ) 20 . 00 workshop dinner - - - - - - - - - - - - - - - - - - - - - - - - - - - - - - - friday , february 27 , 1998 - - - - - - - - - - - - - - - - - - - - - - - - - - - - - - - 9 . 00-10 . 00 recognition and acquisition : two interrelated activities in corpus - based term extraction ( christian jacquemin ) break 10 . 30-12 . 30 automatic terminology extraction and alignment from a parallel sentence - aligned bilingual corpus ( david hull ) bilingual word alignment and its use for productive lexicon construction ( ido dagan ) lunch 14 . 00-19 . 00 tour : tobogganing at the seiser alm - - - - - - - - - - - - - - - - - - - - - - - - - - - - - - - - - - saturday , february 28 , 1998 - - - - - - - - - - - - - - - - - - - - - - - - - - - - - - - - - - 9 . 00-10 . 00 a domain specific terminology extraction system ( maria t . pazienza ) break 10 . 30-12 . 30 from terminologoy extraction to terminology representation ( khurshid ahmad ) use of a lexical knowledge base for information access systems ( bernardo magnini ) lunch 14 . 30-15 . 30 encoding linguistic corpora : encoding schemes and a data architecture for linguistic annotation ( nancy ide ) break 16 . 00 concluding remarks = = = = = = = = = = = = = = = = = = = = = conference address = = = = = = = = = = = = = = = = = = = = = european academy bozen / bolzano weggensteinstr . 12 / a i - 39100 bozen / bolzano phone : + 39 - 471 - 306111 fax : + 39 - 471 - 306199 = = = = = = = = = = = = = = social events = = = = = = = = = = = = = = informal get-together : an informal get-together will be held on wednesday evening , february 25 ( place will be communicated later to the workshop participants ) . workshop dinner : the workshop dinner will take place on thursday evening , february 26 , in a typical restaurant in the city center . tour " tobogganing at the seiser alm " : on friday afternoon , february 27 , we will organize a tour to the seiser alm , one of the most beautiful alpine pastures in south tyrol , where we have the chance of tobogganing . please , do n't forget warm clothes and heavy shoes ( we are walking in the snow ! ) . = = = = = = = = = = = = = = = = = = = = = = = = = = registration information = = = = = = = = = = = = = = = = = = = = = = = = = = attending to the workshop ( including coffee breaks ) is free of charge , however , registration is required . only a limited number of participants will be allowed . travel , accommodation , meals and social activities are at the expense of the participant . on request , the accommodation can be organized by the european academy bozen / bolzano . if you are willing to participate , please contact the local organizer . registration deadline : monday , february 23 , 1998 = = = = = = = = = = = = = = = = = = = = = = organizing committee = = = = = = = = = = = = = = = = = = = = = = giovanni b . flores d ' arcais ( university of padova ) bernhard eccher ( university of innsbruck ) johann gamper ( european academy bozen / bolzano ) felix mayer ( european academy bozen / bolzano ) alberto m . mioni ( university of padova ) oskar putzer ( university of innsbruck ) harro stammerjohann ( european academy bozen / bolzano ) oliviero stock ( irst , trento ) = = = = = = = = = = = = = = = = = = = = = local organization = = = = = = = = = = = = = = = = = = = = = johann gamper european academy bozen / bolzano weggensteinstr . 12 / a 39100 bozen , italy phone : + 49 - 471 - 306114 fax : + 49 - 471 - 306199 jgamper @ eurac . edu for more information about the workshop , please contact the local organisation .
</t>
  </si>
  <si>
    <t xml:space="preserve">Subject: conference : second announcement : tai studies
 the international conference on tai studies july 29-31 , 1998 institute of language and culture for rural development mahidol university at salaya , thailand second announcement rationale the institute of language and culture for rural development , mahidol university is pleased to announce the first international conference on tai studies , to be held july 29-31 , 1998 in bangkok . the main objective of this conference is to provide an international forum for scholars from different countries to present and discuss various aspects of tai studies . the conference will feature papers on any of the tai and outliner groups residing outside thailand , namely , lao , black tai , lue , white tai , shan , ahom , dai , tay , tho , nung , zhuang , bouyei , ong - be , saek , kam ( dong ) , sui ( shui ) , maonan , mulam ( mulao ) , mak , then , ai - cham , lati , laqua , hlai , and gelao . topics will include : ( 1 ) languages and linguistics ; ( 2 ) folk wisdom and literature ; ( 3 ) belief , ritual , and religions ; ( 4 ) history ; ( 5 ) politics ; ( 6 ) economics and environment ; ( 7 ) ethno-cultural contact and exchange ; ( 8 ) architecture , arts , music , and handicrafts ; ( 9 ) archaeology ; and ( 10 ) others . language the language to be used in the conference will be english . registration fees the registration fee includes conference documents , lunch , refreshments . students non - students overseas local overseas local before and on june 1 , 98 us $ 100 1 , 500 baht us $ 120 2 , 500 baht after june 1 , 1998 us $ 120 2 , 000 baht us $ 150 3 , 000 baht payment by international draft ( cheque ) in us dollar only . please make check payable to " mahidol university . " venue royal river hotel , bangkok , thailand abstract and paper abstracts are invited for the conference . by may 1 , 1998 , please submit two copies of a one-page abstract . abstract must be typed , camera ready , and contain the following information : titile of abstract , author 's name , affiliation , content . papers to be distributed at the conference must be submitted before june 1 , 1998 . papers to be presented at tai studies i will be published in the tai studies i proceedings and will be available for a purchase after the conference . to ensure inclusion in the volume , submit a camera-ready copy of paper by november 1 , 1998 . presentation will be 20 minutes in length , with 10 minutes for questions . accomodation and travel information the information on accommodations and travel will be announced later . conference registration a conference registration form is available at : http : / / www . mahidol . ac . th / mahidol / lc / index . html corresponding address : chair of secretariat tai studies i institute of language and culture for rural development mahidol university , salaya nakornpathom 73170 , thailand tel : ( 662 ) 441-9327 , 441-9343 , 441-9514 ; fax ( 662 ) 441-0209 email : lcssm @ mahidol . ac . th web page : http : / / www . mahidol . ac . th / mahidol / lc / index . html tentative program wednesday , july 29th 8 . 30 - 9 . 30 registration 9 . 30-10 . 00 opening ceremony 10 . 00-10 . 15 a brief introduction to " the studies of tai in china by the institute of language and culture for rural development " prof . khunying suriya ratanakul 10 . 15-10 . 30 coffee break 10 . 30-11 . 30 keynote sppech : " the language corridor : new data from vietnam " prof . jerold a . edmondson ( university of texas at arlington ) master of ceremony : asst . prof . sukhumavadee khmahiran announcer : mr . vinya sysamouth 11 . 30-13 . 00 lunch 13 . 00-15 . 00 paper presentation 15 . 00-15 . 15 coffee break 15 . 15-16 . 30 paper presentation . . . . . . . . . . . . . . . . . . . . . . . . . . . . . . . . . . . . . thursday , july 30th 9 . 00-10 . 45 plenary session i : " current studies of tai outside thailand " panel i : " current studies of tai in laoms and china " * " an overview of tai studies outside thailand and current stdies of tai in laos " assoc . prof . theraphan l . thongkum ( chulalongkorn university , bangkok ) * " current studies of tai in pr china " assoc . prof . pranee kullavanijaya ( chulalongkorn university ) prof . zhang gogjin and mr . zhou guoyan ( kam - tai institute , central university for nationalities , beijing ) moderator : assoc . prof . somsonge burusphat ( mahidol university , bangkok ) 10 . 45-11 . 00 coffee break 11 . 00-12 . 30 panel ii : " current studies of tai in vietnam , myanmar and india " * vietnam : assoc . prof . sumit pitiphat ( thammasat university , bangkok ) * myanmar : asst . prof . ratanaporn sethakul ( payap university , chiangmai ) * india : assoc . prof . wilaiwan khanittanan ( thammasat university , bangkok ) moderator : prof . chatthip nartsupha ( chulalongkorn university , bangkok ) announcer : ms . megan sinnott 12 . 30-13 . 30 lunch 13 . 30-15 . 00 paper presentation 15 . 00-15 . 15 coffee break 15 . 15-16 . 30 paper presentation . . . . . . . . . . . . . . . . . . . . . . . . . . . . . . . . . . . . . . . . . . . friday , july 31th 9 . 00-10 . 45 plenary session ii , " tai migration patterns in interdisciplinary perspective " * linguistics : prof . jerold a . edmondson ( the university of texas at arlington ) * history and archaeology : assoc . prof . srisak vallibhotama ( silpakorn university , bangkok ) * physical anthropology : assoc . prof . samerchai phulsuwan ( thammasat university , bangkok ) * folklore : assoc . prof . siraporn na thalang moderator : ms . lakana daoratanahong ( mahidol university , bangkok ) announcer : ms . pattiya jimreivat 10 . 45-11 . 00 coffee break 11 . 00-12 . 00 * summation and floor discussion * closing ceremony master of ceremony : asst . prof . sukhumavadee khamhiran 12 . 30-13 . 30 farewell lunch . . . . . . . . . . . . . . . . . . . . . . . . . . . . . . . . . . . . . . . . . . . . . . . . . . . . . . . . . end of the second announcement
</t>
  </si>
  <si>
    <t xml:space="preserve">Subject: call : ling approaches to lit
 call for papers modern language association division on linguistic approaches to literature 1998 mla convention , san francisco , december 27-30 the division will hold three sessions , on the following topic : linguistic approaches to the analysis of poetry , epecially poetic language and poetic form . topics might include prosody , sound symbolism , poetic language outside poetry , and poetry nterpretation informed by discourse analysis , pragmatics , relevance theory , etc . one session will focus on teaching linguistic approaches to poetry ; abstracts for this session should discuss a teaching strategy and / or a sample classroom analysis . please submit a 1 - 2 page abstract , preferably by e-mail , to derek attridge ( attridge @ rci . rutgers . edu ) department of english , rutgers university , 510 george street , new brunswick , nj 08901 . participants must be members of the mla by april 1 , 1998 . deadline : march 15 , 1998 _ _ _ _ _ _ _ _ _ _ _ _ _ _ _ _ _ _ _ _ _ _ _ _ _ _ _ _ _ _ _ _ _ _ _ _ _ _ _ _ _ _ _ _ _ _ _ _ _ _ _ _ _ _ _ _ _ derek attridge tel . 732 / 932-7674 department of english fax 732 / 932-1150 rutgers university e-mail : new brunswick , nj 08903 attridge @ rci . rutgers . edu _ _ _ _ _ _ _ _ _ _ _ _ _ _ _ _ _ _ _ _ _ _ _ _ _ _ _ _ _ _ _ _ _ _ _ _ _ _ _ _ _ _ _ _ _ _ _ _ _ _ _ _ _ _ _ _ _ _
</t>
  </si>
  <si>
    <t xml:space="preserve">Subject: cfp : workshop " intelligent information integration " during ecai ' 98
 please forward this message to colleagues who might be interested . we apologise if you receive multiple copies . - - - - - - - - - - - - - - - - - - - - - - - - - - - - - - - - - - - - - - - - - - - - - - - - - - - - - - - - - - - - - - - - - - - - - call for papers international and interdisciplinary workshop " intelligent information integration " http : / / www . tzi . org / grp / i3 / ws-ecai 98 25 august 1998 during the european conference on artificial intelligence ( ecai ' 98 ) , brighton centre , brighton , uk submission deadline : 27 march 1998 - - - - - - - - - - - - - - - - - - - - - - - - - - - - - - - - - - - - - - - - - - - - - - - - - - - - - - - - - - - - - - - - - - - - - technical description - - - - - - - - - - - - - - - - - - - - due to intranets and internets , more and more information sources become technically available . these include knowledge bases , data bases , and semi-structured data ( e . g . html pages ) . an increasing number of users now either wishes to integrate these different information sources or to have a uniform view of these . as a consequence , the integration of heterogeneous information sources has become a field of investigation of growing importance . the schematic and semantic heterogeneity is one of the difficulties in the integration of heterogeneous knowledge and data bases . normally , the information in every information source is stored with regards to their users ' requirements ( e . g . an application ) , disregarding access from other sites or their integration . semantically similar information thus may be stored with different structures ( e . g . a name may be stored either as one string or as two strings split into first name and last name ) and different information representations ( e . g . ranking values can be represented either as numbers or as symbols ) . there are several distinct research and development areas explicitly or implicitly addressing semantic heterogeneity . most approaches reconcile the semantic conflict implicitly . federated databases , for example , integrate local databases into one ( virtual ) global database while at the same time preserving the autonomy of each local database . in loosely-coupled systems like multi-databases query languages are extended to access different information systems . however , they do not help the user with the heterogeneity problem . other groups want to exchange knowledge and data via standards ( e . g . kif , step , etc ) , but the different semantics of the standard and the information source have to be correlated . other approaches take the semantics of knowledge or data more closely into account and represent the semantics explicitly . in the darpa " intelligent information integration " initiative approaches are developed which represent the meaning in ontologies or meta data in contexts . the ontologies may be used to reconcile the conflicts or act as a global domain specification . however , there is still a great number of disciplines whose subtask is at least the integration of information . although each research and development community has its own view of the integration of information sources the basic problems concerning for example the semantic and schematic heterogeneity remain the same . it is an interesting aspect that different groups tackle the problem in different ways . it is the aim of this workshop to bring together these heterogeneous groups in order to create a forum where the participants can compare their individual approaches . theme - - - - the interdisciplinary workshop of " intelligent information integration " covers all topics related to the integration of heterogeneous data , information and knowledge sources . the workshop will bring together researchers , developers , and practitioners and discuss further research and development directions in intelligent integration of information . topics of interest include , but are not limited to : - wrappers and mediators - integration approaches using ontologies / contexts - design principles for ontologies used for integration - languages for information integration - advanced integration architectures - semantic , schematic , vocabulary , data heterogeneity - information sources in internet , intranet - classification schemes ( for mediators , semantic heterogeneity , etc . ) - tools for supporting information integration - reviews and evaluation of existing integration approaches - practical experience with integration approaches - theoretical perspectives of information integrations - ontology mapping , ontology algebras and context logic - intelligent information retrieval - security aspects - change management - federated databases and multi-databases - integration of uncertain or inaccurate sources submission procedure - - - - - - - - - - - - - - - - - - - authors are invited to submit original research contributions or experience reports in english . submitted papers must be unpublished and substantially different from papers under review . papers that have been or will be presented at small workshops / symposia whose proceedings are available only to the attendees may be submitted . papers should be double-spaced and no longer than 12 pages . as text formats only latex or microsoft word 6 . 0 ( or higher ) are accepted . papers should be sent electronically not later than march 27 . 1998 to holger wache &lt; wache @ tzi . org &gt; authors that cannot submit papers electronically should please send 5 hard-copies to the following address : holger wache bereich intelligente systeme technologie - zentrum informatik ( tzi ) - fb3 universitaet bremen postfach 330440 d-28334 bremen germany papers received after the deadline or not conforming to the submission format will be rejected without review . papers will be selected on the basis of review of full paper contributions . we propose to publish the contributions in public report series of university of bremen ( " lila reihe " ) and via www . the format guidelines for the final paper version will be published at this place . final camera-ready copies of accepted papers will be due by june 01 1998 . please note , we are preparing a special issue in a journal concerning the workshop topic . selected papers will be invited to contribute a revised and extended version in that special issue . important dates - - - - - - - - - - - - - - deadline for papers : march 27 , 1998 notification of acceptance : may 01 , 1998 camera - ready copies of papers : june 01 , 1998 workshop on ecai-98 : august 25 , 1998 organizing committee - - - - - - - - - - - - - - - - - - - this workshop will be organized by the following people : o oliver duschka o dieter fensel o maurizio lenzerini o marie - christine rousset o holger wache ( contact ) program committee - - - - - - - - - - - - - - - - o franz baader ( rwth aachen , germany ) , o stefan conrad ( university of magdeburg , germany ) , o adam faquar ( stanford university , usa ) , o enrico franconi ( irst , italy ) , o james hendler ( university of maryland , usa ) , o manfred jeusfeld ( kub tilburg university , the netherlands ) , o craig a . knoblock ( university of southern california , usa ) , o alon y . levy ( university of washington , usa ) , o eduardo mena ( university of the basque country , spain ) , o robert meersman ( vrije universiteit brussel , belgium ) , o werner nutt ( hebrew university of jerusalem , israel ) , o mike papazoglou ( kub tilburg university , the netherlands ) , o john sowa ( binghamton university , usa )
</t>
  </si>
  <si>
    <t xml:space="preserve">Subject: wholes and their parts
 wholes and their parts ( w / p ) bolzano , maretsch castle , 17-19 june 1998 , italy * * * * * * * * * * * * * * * * * * * * * * * * * * * * * * * * * * * * * * * * * * * * * updates - - updates - - updates - - updates * * * * * * * * * * * * * * * * * * * * * * * * * * * * * * * * * * * * * * * * * * * * * 1 . the list of speakers includes bill lawvere , john bell , ieke moerdjik , colin mclarty , carlo cellucci , steve vickers , gonzalo reyes , john mayberry , niles eldredge , alberto peruzzi , roberto poli , ettore casari , alf zimmer , ron langacker , george lakoff , basil hiley . 2 . having received a number of requests for adding further talks to the conference 's programme , alberto and i decided to reorganize the schedule of the works as to find time for some short presentations of 20 ' each . scholars interested in giving a short presentation ( 20 ' ) should submit before march 31 an extended abstract ( &lt; 5 , 000 words ) to the addresses below . notification will be mailed to the authors for april 15 . we are also ready to consider contributions to the volume of proceedings . information will be mailed to the interested scholars in due time . 3 . to keep you updated with more information on the conference this is the url for the w / p home page : http : / / www . soc . unitn . it / dsrs / imc . htm 4 . conference committee : alberto peruzzi : peruzzi @ dada . it roberto poli : poli @ risc1 . gelso . unitn . it * * * * * * * * * * * * * * * * * * * * * * * * * * * * * * * * * * * * * roberto poli department of sociology and social research 26 , verdi street 38100 trento - - italy tel . + + 39-461 - 881-403 fax : + + 39-461 - 881-348 e-mail : poli @ risc1 . gelso . unitn . it axiomathes : http : / / www . soc . unitn . it / dsrs / axiomathes . htm imc : http : / / www . soc . unitn . it / dsrs / imc . htm
</t>
  </si>
  <si>
    <t xml:space="preserve">Subject: coling - acl ' 98 workshops cfps
 below are two coling - acl ' 98 workshop calls for papers : - the computational treatment of nominals - usage of wordnet in natural language processing systems they are seperated by : call for papers coling - acl ' 98 workshop " the computational treatment of nominals " august 16 , 1998 universite de montreal montreal / canada http : / / www . cs . brandeis . edu / ~ federica / workshops / coling / call . html this workshop aims at bringing together researchers who are interested in the study of the computational properties of nominals and noun phrases . the focus is on representational questions as they relate directly to nlp requirements and applications . understanding the properties of the nominal system is extremely important since nouns and nominalizations are used extensively by both people and systems : searching and communicating with either a telegraphic or a more expressive language involves heavy use of nominal forms . a number of nlp applications , ranging from " intelligent " key-word search to text summarization and information extraction , among others , not only require some way of recognizing nominal forms , but also require at least a shallow understanding of the semantic information that nouns carry . it is therefore of great interest to consider what impact representing semantic knowledge at a finer level of granularity would have towards enhancing a system 's performance . submissions are invited on one or more of the following topics : * representation of nominals : o design of noun ontologies for use in lexical semantics and machine translation o ambiguity , polysemy , vagueness , and underspecification in the semantics of nominals o identifying the minimal requirements for lexical representations * representational issues in the acquisition of knowledge : o from corpora o from mrds o syntactic and morphological bootstrapping o semantic boostrapping ( role of prepositions , arguments , etc . ) * role of representations for the interpretation of nominals : o techniques for recovering implicit information in nominals o interpretation and generation of nominals in descriptions of events and abstract objects in discourse o recovering implicit semantic relations in nominal compounds o defining implicit semantic relations between nominalizations and the forms they are derived from organizing committee federica busa ( brandeis university ) inderjeet mani ( the mitre corporation ) patrick saint dizier ( irit , universite paul sabatier ) submission information * papers are invited that address any of the topics listed above . * maximum length is 8 pages ( single-spaced ) including figures and references . * please use a4 or us letter format and set margins so that the text lies within a rectangle of 6 . 5 x 9 inches ( 16 . 5 x 23 cm ) . * use classical fonts such as times roman or computer modern , 11 to 12 points for text , 14 to 16 points for headings and title . * latex users are encouraged to use the style file provided by coling-acl ' 98 : http : / / coling-acl 98 . iro . umontreal . ca / colaclsub . sty * authors should send 5 copies in either electronic ( postscript or latex ) or hard-copy format to : federica busa computer science department volen center for complex systems brandeis university waltham , massachusetts 02254 u . s . a . federica @ cs . brandeis . edu criteria for selection will include clarity , originality , relevance , and significance of results . important deadlines * deadline for submission : march 15th , 1998 * notification of authors : may 1st , 1998 * final versions due : june 1 , 1998 program committee * federica busa ( brandeis university ) * jean mark gawron ( sri international ) * bob ingria ( psyche systems corporation ) * beth levin ( northwestern university ) * inderjeet mani ( the mitre corporation ) * paul portner ( georgetown university ) * james pustejovsky ( brandeis university ) * patrick saint dizier ( irit , universit = c8 paul sabatier ) * antonio sanfilippo ( sharp laboratories of europe ) * evelyne viegas ( crl , new mexico state university ) * piek vossen ( university of amsterdam ) - - - - - - - - - - - - - - - - - - - - - - - dr . inderjeet mani phone : 703-883 - 6149 principal scientist fax : 703-883 - 1379 the mitre corporation , w640 , 11493 sunset hills road , reston , virginia 22090 * * * * * * * * * * * * * * * * * * * * * * * * * * * * * * * * * * * * * * * * * * * * * * * * * * * * * * * * * * * * * * * * * * * * * * * * * * * * * . . . . . . . . . . . . . . . . . . . . . . . . . . . . . . . . . . . . . . . . . . . . . . . . . . . . . . . . . . . . . . . . . . . . due to some construction problems one of the large machines here had to be shut down , therefore i had to change the url of the workshop to : http : / / www . ai . sri . com / ~ harabagi / coling-acl 98 / acl _ work / acl _ work . html sorry for the inconvenience , sanda harabagiu call for papers = = = coling - acl ' 98 workshop = = " usage of wordnet in natural language processing systems " august 16 , 1998 universite de montreal montreal , canada lexicons are indispensable resources for almost every natural language project . to date , wordnet 1 . 5 represents the largest publicly available on-line lexical resource , already used in various applications of the human language technology . systems performing word sense disambiguation , information extraction or retrieval , prepositional attachment , interpretation of nominalizations , textual summarization , coreference resolution , abductive reasoning conversational implicature , recognition of textual cohesion and coherence , intelligent internet searches and some of the digital libraries projects use wordnet . this workshop intends to bring together researchers that use wordnet in different systems and to focus on two particular issues : ( a ) how to customize the knowledge derived from wordnet for various nlp applications and ( b ) how to derive methods that infer semantic information using wordnet . the contributions might address one or more of the following questions : * what are the nlp applications for which wordnet is a valuable resource and how much effort was involved to integrate it in your systems ? * is wordnet used to build ad-hoc ontologies ? what are the applications that use wordnet - derived ontologies ? * how can wordnet be used to develop a word sense disambiguation algorithm of high performance ? * how to extend wordnet for identifying thematic roles and resolving verb polysemy ? * what minimal customization should be implemented to use wordnet for a large-scale abductive reasoning system ? * is wordnet a lexical knowledge base that can be easily used to adjust information extraction systems across domains ? * are the lexico-semantic relations from wordnet a valid base for developing an extended coreference task for information extraction , and what are the possible methodologies ? * how can wordnet be mined to find textual implied information and what is the degree of plausibility of the returned information ? * what are the approaches of using the extensive linguistic knowledge of wordnet to derive the discourse structure of a text ; can it be the only knowledge source and if not , what additional knowledge may be used ? * what is the current performance boost provided by wordnet in the systems using it ? could your systems perform without wordnet ? * what are the desirable features of wordnet for your system , and what would be the predicted performance increase when having them ? _ _ _ _ _ _ _ _ _ _ _ _ _ _ _ _ _ _ _ _ _ _ _ _ _ _ _ _ _ _ _ _ _ _ _ _ _ _ _ _ _ _ _ _ _ _ _ _ _ _ _ _ _ _ _ _ _ _ _ _ _ _ _ _ _ _ _ _ _ organizing committee the workshop is organized by sanda harabagiu ( sri international ) joyce yue chai ( duke university ) _ _ _ _ _ _ _ _ _ _ _ _ _ _ _ _ _ _ _ _ _ _ _ _ _ _ _ _ _ _ _ _ _ _ _ _ _ _ _ _ _ _ _ _ _ _ _ _ _ _ _ _ _ _ _ _ _ _ _ _ _ _ _ _ _ _ _ _ _ home page : http : / / www . ai . sri . com / ~ harabagi / link _ paper / chpt / acl _ work . html _ _ _ _ _ _ _ _ _ _ _ _ _ _ _ _ _ _ _ _ _ _ _ _ _ _ _ _ _ _ _ _ _ _ _ _ _ _ _ _ _ _ _ _ _ _ _ _ _ _ _ _ _ _ _ _ _ _ _ _ _ _ _ _ _ _ _ _ _ requirements for submission papers are invited that address any of the topics listed above . maximum length is 8 pages including figures and references . please use a4 or us letter format and set margins so that the text lies within a rectangle of 6 . 5 x 9 inches ( 16 . 5 x 23 cm ) . use classical fonts such as times roman or computer modern , 11 to 12 points for text , 14 to 16 points for headings and title . latex users are encouraged to use the style file provided by acl : http : / / coling-acl 98 . iro . umontreal . ca / colaclsub . sty papers can be submitted either electronically in postscript format , or as hardcopies . submissions should be sent to : sanda harabagiu sri international 333 ravenswood ave menlo park , ca 94025 u . s . a . ( ph ) ( 650 ) 859-3852 harabagi @ ai . sri . com _ _ _ _ _ _ _ _ _ _ _ _ _ _ _ _ _ _ _ _ _ _ _ _ _ _ _ _ _ _ _ _ _ _ _ _ _ _ _ _ _ _ _ _ _ _ _ _ _ _ _ _ _ _ _ _ _ _ _ _ _ _ _ _ _ _ _ _ _ timetable deadline for electronic submissions : march 10 , 1998 deadline for hardcopy submissions : march 13 ( arrival date ) notification of acceptance : may 1 , 1998 final manuscripts due : june 12 , 1998 _ _ _ _ _ _ _ _ _ _ _ _ _ _ _ _ _ _ _ _ _ _ _ _ _ _ _ _ _ _ _ _ _ _ _ _ _ _ _ _ _ _ _ _ _ _ _ _ _ _ _ _ _ _ _ _ _ _ _ _ _ _ _ _ _ _ _ _ _ program committee alan biermann ( duke university ) joyce chai ( duke university ) martin chodorow ( new york university ) christiane fellbaum ( princeton university ) fernando gomez ( university of central florida ) ken haase ( mit ) sanda harabagiu ( sri international ) marti hearst ( university of california , berkeley ) graeme hirst ( university of toronto ) claudia leacock ( educational testing service ) mitch marcus ( university of pennsylvania ) george a . miller ( princeton university ) dan moldovan ( southern methodist university ) hwee tou ng ( dso national laboratories , singapore ) philip resnik ( university of maryland ) yorick wilks ( university of sheffield )
</t>
  </si>
  <si>
    <t xml:space="preserve">Subject: multilinguality workshop : cfp
 ecai98 second multilinguality in the lexicon workshop august 25th 1998 a workshop held as part of the 13th biennial european conference on artificial intelligence ( ecai-98 ) august 23rd - 28th , 1998 , brighton , uk organising committee : lynne cahill ( university of sussex ) susan armstrong ( issco ) pierette bouillon ( issco ) roger evans ( itri , university of brighton ) web site : http : / / www . cogs . susx . ac . uk / ecai98 / tw / w13 . html the 1st multilinguality in the lexicon workshop took place in april 1996 as part of the aisb workshop series at sussex , and brought together researchers with a wide range of experiences in multilingual lexicon development . in this second mll workshop , we invite papers illustrating progress made since the first meeting , as well as papers on new approaches and applications . as before , the workshop will provide an opportunity for people working on all aspects of multilingual lexicons , both theoretical and practical , to focus on the particular problems and questions associated with multilingual lexical representation . papers are invited on any aspects of multilinguality in the lexicon including but not limited to : pragmatics , semantics , syntax , morphology , phonology , orthography ; machine translation , generation , understanding ; bilingual and multilingual issues ; related and unrelated languages ; issues of representation and access . the workshop will run for one day as part of ecai-98 in brighton , uk . to ensure a workshop rather than mini-conference format , presented papers will be interspersed with substantial discussion sessions . in order to maximise participation , attendees not presenting papers ( and perhaps some who are ) may be asked to lead the discussion sessions . submission format : extended abstracts of not more than 6 pages ( a4 ) are invited . submissions should be either hard copy or ( preferebly ) electronic in self-contained latex or postscript files . submissions should include authors ' name , affiliation , email and full postal address and should be sent to : lynne cahill school of cognitive and computing sciences , university of sussex , falmer , brighton bn1 9qh , uk email : lynne . cahill @ cogs . susx . ac . uk important dates : 1 apr submission deadline 1 may notification of acceptance 1 jun deadline for final papers 25 aug workshop further information : to obtain further information about ecai-98 and the workshop please visit the ecai-98 web site at http : / / www . cogs . susx . ac . uk / ecai98 /
</t>
  </si>
  <si>
    <t xml:space="preserve">Subject: modal verbs in germanic &amp; romance languages
 call for papers international conference of the linguistic society of belgium modal verbs in germanic and romance languages 11 - 12 december 1998 university of antwerp - uia ( campus wilrijk ) organizers : patrick dendale ( universities of metz and antwerp ) and johan van der auwera ( universiteit antwerpen - uia ) send a one-page abstract to : patrick dendale university of antwerp ( uia ) romaanse universiteitsplein 1 b - 2610 wilrijk belgium deadline : august 15 , 1998 for further information contact patrick dendale johan van der auwera tel + 32 ( 0 ) 3 820 . 28 . 13 tel + 32 ( 0 ) 3 820 . 27 . 76 fax + 32 ( 0 ) 3 820 . 28 . 23 fax + 32 ( 0 ) 3 820 . 27 . 62 pdendale @ uia . ua . ac . be auwera @ uia . ua . ac . be
</t>
  </si>
  <si>
    <t xml:space="preserve">Subject: non - lexical semantics
 apologies for multiple copies final call for papers for the second conference on ( preferably ) non-lexical semantics the conference will be hosted by the university of paris 7 ( france ) , and will take place in may 28-30 , 1998 there will be three one hour talks by invited speakers ( e . zimmermann , s . tsohatzidis and x . ) and the rest of the talks will be contributed papers chosen by the program committee on selection basis . submissions of abstracts ( in english or in french ) for 30 - minute contributed talks ( with 10 additional minutes for discussion ) on any topic in the semantic analysis of natural languages , with strong preference for non-lexical semantics , are welcome . authors should submit 5 copies of ( so called " anonymous " ) abstracts , no more than two pages ( but not significantly less than 2 pages ) long . data allowing us to identify and contact the author ( or authors ) should be given separately . e - mail submissions will be accepted ( only when in latex , word or ps ) . in this case authors shoud send a title page with authors ' name , etc . in addition to the anonymous two page abstract . abstract deadline : march 17 , 1998 . send abstract to : conference de semantique c / o r . zuber universite paris 7 ufr linguistique case 7003 2 place jussieu 75251 paris cedex 05 , france the e-mail address to which the abstracts should be sent : rz @ ccr . jussieu . fr . this is also the e-mail address for inquiries . the program of the conference will be completed around the 17th of april at which time conference information will be made available . for organizational reasons we would like to be able to estimate the number of submissions and possible participants well in advance . for this reason we invite any person which would like to submit an abstract or to attend the conference to let us know as soon as possible ( by e-mail ) . program committee : r . zuber - chair ( cnrs , paris ) , f . corblin ( university of rennes ) , b . laca ( university of strasbourg ) , d . lacombe , ( university of paris 7 ) , f . recanati ( cnrs , paris ) , d . wilson ( crea , paris and university college , london )
</t>
  </si>
  <si>
    <t xml:space="preserve">Subject: medieval english language &amp; linguistics
 xi international conference on medieval english language and linguistics ( selim ) : vigo ( spain ) , 24-26 sep 1998 ; more information , inscription , call for papers : selim98 @ uvigo . es ; http : / / www . uvigo . es / eventos / congresos / selim98 /
</t>
  </si>
  <si>
    <t xml:space="preserve">Subject: cfp : eamt ' 98 workshop , 2 - 3 april , geneva
 1998 eamt workshop geneva , 2 - 3 april 1998 translation technology : integration in the workflow environment translation technology is maturing , becoming an increasingly viable option for companies and organizations looking for ways to improve their multilingual document management capabilities . however , there are still many hurdles remaining before translation support software can be universally adopted within the professional translation environment . the eamt ' 98 workshop will be an ideal opportunity for translators , document managers , software localization engineers and linguists to learn more about translation technology , one of the most fascinating branches of the software world , and to discuss with others when to use the technology and when not . this workshop follows up two successful workshops in vienna in august 1996 and in copenhagen in may 1997 . its theme is the practical use and integration of machine translation and computer-based translation tools in the workflow of a variety of organisations . the two-day workshop will be held at the world health organization in geneva , starting at 9 . 30 on april 2 . the eamt ' 98 workshop will be the only international mt - specific event taking place this year in europe . the eamt organizing committee has adopted a structure designed to maximize the interactive exchange of practical knowledge among the participants . the workshop will include two discussion sessions when participants will have ample opportunity for group discussion , for questioning speakers more fully , and for finding out how these tools will help them in their own situations . please note : the 1998 general assembly of eamt will be held in the afternoon of april 2 , starting at 16 . 45 . preliminary programme ( changes may take place ) april 2 9 . 15 registration and coffee 10 . 00 welcome 10 . 15 dimitri theologitis ( cec ) : latest developments of euramis 10 . 55 susan mccormick ( sap ) on sapterm and otelo 11 . 35 lou cremers on oc \ 233 technologies 12 . 05 lunch 13 . 30 doris marty - albisser on translation workflow 14 . 10 maghi king ( issco ) on the workflow investigation for the eu . 14 . 50 ken garner on alpnet in europe 15 . 30 discussion 16 . 30 break 16 . 45 general assembly april 3 9 . 00 mikhael blekhman on pars systems 9 . 40 joerg schuetz ( iai ) on multidoc 10 . 15 break 10 . 45 pierre lewelle on who reference corpus development 11 . 40 monica beltrametti on xerox tools 12 . 20 lunch 13 . 30 discussion 15 . 00 end workshop venue world health organization main building , salle b , 3rd floor 20 avenue appia , ch-1211 geneva 27 registration eamt members will receive / will have received a preliminary program , a list of suggested hotels and a registration form . registration fees : standard registration : sfr 400 , eamt member : sfr 250 , student : sfr 150 further information questions related to local arrangements , contact : olivier pasteur , tel + 41 22 791 2317 , fax + 41 22 791 3995 , email pasteuro @ who . ch for queries related to the programme , contact : john hutchins , email wjhutchins @ compuserve . com for last-minute information about the eamt ' 98 workshop or general information regarding the eamt , contact : european association for machine translation ( eamt ) 54 route des acacias , ch-1227 carouge ( geneva ) , switzerland internet eamt @ cst . ku . dk www . lim . nl / eamt the european association for machine translation is a nonprofit association registered in switzerland . colin brace &lt; cbrace @ lim . nl &gt; amsterdam nl
</t>
  </si>
  <si>
    <t xml:space="preserve">Subject: bilingualism
 2nd international symposium on bilingualism 14-17 april , 1999 university of newcastle upon tyne , uk keynote speakers michael clyne ( monash ) francois grosjean ( neuchatel ) monica heller ( oise , toronto ) carol myers scotton ( south carolina ) colloquia 1 . cross - linguistic studies of language acquisition ( marilyn m . vihman : m . vihman @ bangor . ac . uk and ginny mueller gathercole : v . c . gathercole @ bangor . ac . uk ) 2 . bilingual cognitive processing ( david green : ucjtdg @ ucl . ac . uk ) 3 . input in bilingual acquisition ( annick de houwer : vhouwer @ uia . ua . ac . be and elizabeth lanza : elizabeth . lanza @ ilf . uio . no ) 4 . neurolinguistics and acquired communication disorders in bilinguals ( franco fabbro and nick miller : nicholas . miller @ ncl . ac . uk ) 5 . bilingualism in / and the deaf community ( clare gallaway : gallaway @ fs1 . ed . man . ac . uk ) 6 . grammar and codeswitching ( jeanine treffers - daller : j-treffersdaller @ wpg . uwe . ac . uk and ad backus : backus @ ling . ucsd . edu ) 7 . sociolinguistics of bilingual interaction ( ben rampton : ben . rampton @ tvu . ac . uk , mukul saxena : m . saxena @ ucrysj . ac . uk and li wei : li . wei @ ncl . ac . uk ) 8 . trilingualism and trilinguals ( charlotte hoffman : c . hoffman @ mod . lang . salford . ac . uk ) round - table issues of identification and intervention in speech therapy services for the bilingual population ( chair : deirdre martin : martinm @ edusrv1 . bham . ac . uk ) invitation to participants submissions are invited for oral or poster presentations , on all aspects of bilingualism . papers which are based on empirical research and which seek to forge new links between established fields ( e . g . linguistics , psychology , speech &amp; language pathology , sociology , and education ) or to develop new sub-fields are particularly welcome . contributors to the colloquia and round-table should contact the organisers informally as indicated above . all submissions will be peer-reviewed , anonymously , and selected on the grounds of originality , clarity , and significance of findings and conclusions . submission of abstracts each submission should include : 1 ) a cover sheet containing ( a ) the author ( s ) name ( s ) ; ( b ) address ( including telephone number , e-mail and fax , if available ) ; ( c ) affiliation ; ( d ) the title of the presentation ; ( e ) the category of the submission ( oral presentation at parallel session or poster presentation ) ; and ( f ) equipment required for presentation ; and 2 ) three copies of an abstract of no more than 500 words . only hard-copies are considered ( no e-mails pleases ) . abstracts should be sent , by 31 august , 1998 , to : mrs gillian cavagan , isb organising committee , department of speech , university of newcastle upon tyne , ne1 7ru , uk , fax : + 44 ( 0 ) 191 222 6518 , from whom further details may also be obatined ( e - mail : gillian . cavagan @ newcastle . ac . uk ) . for further details and registration forms , please see : http : / / www . ncl . ac / ~ nspeech
</t>
  </si>
  <si>
    <t xml:space="preserve">Subject: linguistics colloquium - - spring 98
 call for papers 1998 spring linguistics colloquium the university of north carolina at chapel hill saturday , march 21 , 1998 guest speaker : ivan sag , stanford university papers on any aspect of the study of language will be considered . please submit an abstract of your paper and include any other relevant information , such as a need for audio-visual equipment or special scheduling considerations . presentations will be limited to 30 minutes including discussion . deadline for submission of abstracts is friday , february 27 , 1998 . please submit abstracts to : 1998 spring linguistics colloquium 318 dey hall , cb # 3155 the university of north carolina at chapel hill chapel hill , nc 27599 email inquiries may be sent to hcb @ email . unc . edu
</t>
  </si>
  <si>
    <t xml:space="preserve">Subject: ecology of language acquisition
 ~ ~ ~ ~ ~ ~ ~ ~ ~ ~ ~ ~ ~ ~ ~ ~ ~ ~ ~ ~ ~ ~ ~ ~ ~ ~ ~ ~ ~ ~ ~ ~ ~ ~ ~ ~ ~ ~ ~ ~ ~ ~ ~ ~ ~ ~ ~ ~ ~ ~ ~ ~ ~ ~ ~ ~ ~ ~ ~ ~ ~ ~ ~ ~ ~ ~ ~ ~ ~ ~ ecology of language acquisition international research workshop university of amsterdam , netherlands 11 - 15 january 1999 * * * * * * * * first announcement * * * * * * * * this workshop re-examines certain assumptions implicit in much language acquisition research to date , such as the primacy of the one-speaker - one-hearer interaction ; the predominance of verbal over prosodic and paralinguistic dimensions of talk ; a static interpretation of " context " and participant roles ; and the presupposition of a monolingual / monocultural social matrix . the focus of the meeting is thus the complexity of circumstances in which the language acquirer operates , addressed in such questions as : * how should discourse-analytic and anthropological descriptions of communicative interaction be integrated to account not only for " conversation " , multi-party and ritual talk , but also man-machine interaction and forms of virtual participation in the networks of cyberspace ? * how should the notion of " shared context " be extended to capture the floor shifts and on-line construction of meaning that take place over the progress of an unfolding discourse ? * how can theories of acquisition be made more sensitive to complex linguistic and sociocultural environments that are to varying degrees plural , mixed , and in flux ? the intention is to bring together people and paradigms from l1 and l2 acquisition research with the aim of exploring from an empirical base how the multiple contexts of language acquisition are interrelated , and how , with ecosystemic validity , such interrelations may be theoretically modelled . participation although we are obliged to limit " real " participation to 30 people , we are making provision for a form of remote partial participation via e-mail ( with possible audio links ) . further details will follow in future announcements . meanwhile , if you think you will be interested in participating in either capacity , it would help our planning to send us an e-mail message to this effect . in the programme there will be room for some 12 papers , thematically grouped , with keynote speakers . if you would like to propose a paper , please send in an abstract ( maximum 300 words ) by e-mail before 15 april to : e-mail : ecolang @ hum . uva . nl ~ ~ ~ ~ ~ ~ ~ ~ ~ ~ ~ ~ ~ ~ ~ ~ ~ ~ ~ ~ ~ ~ ~ ~ ~ ~ ~ ~ ~ ~ ~ ~ ~ ~ ~ ~ ~ ~ ~ ~ ~ ~ ~ ~ ~ ~ ~ ~ ~ ~ ~ ~ ~ ~ ~ ~ ~ ~ ~ ~ ~ ~ ~ ~ ~ ~ ~ ~ ~ ~ ~ ~ ~ ~ ~ web page : http : / / www . let . uva . nl / ~ ecolang ~ ~ ~ ~ ~ ~ ~ ~ ~ ~ ~ ~ ~ ~ ~ ~ ~ ~ ~ ~ ~ ~ ~ ~ ~ ~ ~ ~ ~ ~ ~ ~ ~ ~ ~ ~ ~ ~ ~ ~ ~ ~ ~ ~ ~ ~ ~ ~ ~ ~ ~ ~ ~ ~ ~ ~ ~ ~ ~ ~ ~ ~ ~ ~ ~ ~ ~ ~ ~ ~ ~ ~ ~ ~ ~ this workshop is being organized by jet van dam , jonathan leather and anne bannink ( faculty of humanities , university of amsterdam )
</t>
  </si>
  <si>
    <t xml:space="preserve">Subject: talc98 : second call for proposals
 * - * - * - * - * - * - * t a l c 98 * - * - * - * - * - * - * teaching and language corpora 1998 keble college , oxford , 24 - 27 july 1998 second call for proposals * note extended deadline * the use of large computer-held corpora of real language , no longer novel in linguistic research , is increasingly a focus of attention for language teachers . experiments in data driven learning and corpus-based methods are beginning to bear fruit in a wide range of language teaching environments . this international conference will bring together practitioners and theorists with a common interest in the usability of corpus data for such purposes as : * language teaching and learning * student-centred learning and investigation * cross-linguistic comparison * cultural and historical studies following the highly successful talc94 and talc96 conferences at lancaster university , talc98 invites proposals for position papers , reports of work in progress , case-histories of successful corpus applications , and introductions to relevant new resources . the programme will include plenary lectures from professor jean aitchison ( oxford ) and from jeremy clear ( cobuild ) . other speakers will include : guy aston ( bologna ) ; lou burnard ( oxford ) ; prof michael hoey ( liverpool ) ; knut hofland ( bergen ) ; bernhard kettemann ( graz ) ; tony mcenery ( lancaster ) ; chris tribble ( warsaw ) . for further details , please read the conference web site at http : / / users . ox . ac . uk / ~ talc98 / , or send enquiries by email to talc98 @ oucs . ox . ac . uk . timetable abstracts ( 500 - 1000 words ) should be submitted to arrive by 20 march 1998 . all proposals will be reviewed . authors of accepted papers will be notified by 10 april 1998 . the programme will be finalised during may 1998 . full papers ( up to 5000 words ) must be received by 1 june for inclusion in the conference pre-print volume . the conference will run from lunchtime on friday 24 july to lunchtime on monday july 27th , with a single strand of presentations . there will be a book and software exhibit in parallel . venue and cost keble college is located in the heart of oxford , one of the most beautiful university cities in europe , which is easily accessible by road , rail , or air from most major cities . all delegates will be accomodated in modern fully-equipped study-bedrooms within a few minutes walk of the conference centre and all facilities . a single fee of approximately 350 pounds will be charged , covering meals and accomodation , registration , proceedings , and social events for the whole conference . how to submit a proposal proposals for papers should include the following * authors full name and affiliation * title of proposal * contact details ( email , url , phone , fax , postal ) * 500 to 1000 words description of the proposed presentation proposals may be sent via the web page at http : / / users . ox . ac . uk / ~ talc98 / proposals . html or by email , fax , or post , using the form below - - - - - - - - - - - - - - - - - - - - - - - - - - - - - - - - - - - - - - - - - - - - - - - - - - - - - - - - - - - - - - - - - - - - - - reminder : the closing date for applications is now 20 march 1998 - - - - - - - - - - - - - - - - - - - - - - - - - - - - - - - - - - - - - - - - - - - - - - - - - - - - - - - - - - - - - - - - - - - - - - * * * * * * * * * * * talc98 proposal * * * * * * * * * * * name : affiliation : title of proposal : email : url : telephone : fax : contact address : abstract ( 500 to 1000 words ) : please return completed forms to talc98 , humanities computing unit , 13 banbury rd , oxford ox2 6nn , uk email : talc98 @ oucs . ox . ac . uk fax : + 44 1865 273 275
</t>
  </si>
  <si>
    <t xml:space="preserve">Subject: iatl 14 : final cfp
 the 14th annual meeting - - - israeli association for theoretical linguistics iatl 14 june 8 - 9 1998 ben gurion university , beer sheva invited speakers : nina hyams ( ucla ) guglielmo cinque ( university of venice ) iatl 14 , the 14th annual meeting of the israeli association for theoretical linguistics , will be held in ben gurion university , beer sheva , on june 8 - 9 1998 . submissions are invited for papers presenting high quality , previously unpublished research in all areas of theoretical linguistics . please send 7 copies of an anonymous abstract ( maximum length 2 pages ) accompanied by a card with author 's name , affiliation , e / snail-mail , and title of paper to : iatl 14 linguistics programme , department of english , the hebrew university , jerusalem 91905 israel . deadline : march 1 , 1998 . not more than one single-authored abstract per person , plus one co-authored abstract . further information : msjihad @ pluto . mscc . huji . ac . il
</t>
  </si>
  <si>
    <t xml:space="preserve">Subject: glow ' 98 - - ' phonological opacity ' and ' agreement systems '
 glow celebrates its 20th anniversary with the 21st glow colloquim hosted by linguistics at tilburg university ( kub ) in the netherland , april 15-17 , 1998 , followed by two simultaneous workshops , " phonological opacity " and " agreement systems " on april 18 . the programs are given below . for complete information on attending the conference , as well as hotel booking and pre-registration forms , see our web site at http : / / cwis . kub . nl / ~ fdl / research / gm / glow / glow98 / if you do not have web access , send an e - mail to glow ' 98 , c / o conchita . barbe @ kub . nl or write : glow ` 98 c / o linguistics dept . tilburg university p . o . b . 90153 nl-5000 - le tilburg , the netherlands we can also be contacted by fax + 31-13 - 4663110 and phone 31-13 - 4662773 . = = = = = = = = = = = = = = = = = = = = = = = = = = = = = = = = = = = = = = = = = = = = = = = = = = = = = = = = = = = = = = = = = = = = = = glow ' 98 : program for main session wednesday , april 15 9 : 00 l ' ia nash &amp; alain rouveret " feature fission and the syntax of argument dps and clitics " 10 : 30 marc van oostendorp " phonological feature domains and the content of epenthetic vowels " 11 : 30 keren rice &amp; trisha causley " asymmetries in featural markedness : place of articulation " 14 : 00 marcel den dikken &amp; rint sybesma " take serials light up the middle " 15 : 00 maya arad " stativity , eventiveness , agentivity : object experiencers revisited " 16 : 30 paolo acquaviva " uniform lexicalization : deriving spell-out without [ + / - strong ] features " 17 : 30 gereon mueller " feature strengthening " _ _ _ _ _ _ _ _ _ _ _ _ _ _ _ _ _ _ _ _ _ _ _ _ _ _ _ _ _ _ _ _ _ _ _ _ _ _ _ _ _ _ _ _ _ _ _ _ _ _ _ _ _ _ _ _ _ _ _ _ _ _ _ _ _ thursday , april 16 9 : 00 rose - marie dechaine &amp; mireille tremblay " on category features " 10 : 30 anna - maria di sciullo " features and asymmetrical relations in morphological objects " 11 : 30 elizabeth ritter &amp; heidi harley " meaning in morphology : a feature-geometric analysis of person and number " 14 : 00 artemis alexiadou &amp; elena anagnostopoulou " restrictions on argument placement : adjacency on case - assignment and an ambiguity with attract f " 15 : 00 javier ormazabal &amp; juan romero " attract - f : a case against case " 16 : 30 m . rita manzini &amp; leonardo m . savoia " object inflection " 17 : 30 business meeting _ _ _ _ _ _ _ _ _ _ _ _ _ _ _ _ _ _ _ _ _ _ _ _ _ _ _ _ _ _ _ _ _ _ _ _ _ _ _ _ _ _ _ _ _ _ _ _ _ _ _ _ _ _ _ _ _ _ _ _ _ _ _ _ _ friday , april 17 9 : 00 hamida demirdache &amp; myriam uribe - etxebarria " on the projection of temporal structure in natural languages " 10 : 30 richard campbell " case features , pro , and definiteness effects " 11 : 30 ana maria martins " on the need of underspecified features in syntax : polarity as a case study " 14 : 00 jairo nunes &amp; eduardo raposo " portuguese inflected infinitivals and the configurations for feature checking " 15 : 00 ricardo etxepare " paratactic dependencies and covert merge " 16 : 30 gorka elordieta " the phonological import of syntactic features " 17 : 30 jonathan david bobaljik " the autonomy of syntax and the typology of movement " _ _ _ _ _ _ _ _ _ _ _ _ _ _ _ _ _ _ _ _ _ _ _ _ _ _ _ _ _ _ _ _ _ _ _ _ _ _ _ _ _ _ _ _ _ _ _ _ _ _ _ _ _ _ _ _ _ _ _ _ _ _ _ _ _ alternates , syntax : 1 . danny fox : " successive cyclicity : evidence from reconstruction and antecedent contained deletion " 2 . chung - hye han : " cross - linguistic variation in the compatibility between negation and imperatives " 3 . eric haeberli : " features , categories and checking " alternates , phonology : 1 . g . l . piggott : " on features as attributes of prosodic categories " 2 . harry van der hulst &amp; nancy ritter : " minimalism at a micro-level : primitives of phonological structure " = = = = = = = = = = = = = = = = = = = = = = = = = = = = = = = = = = = = = = = = = = = = = = = = = = = = = = = = = = = = = = = = = = = = = = glow ' 98 : program for the phonology workshop saturday , april 18 9 : 00 david odden " cyclicity and counterfeeding in kimatuumbi " 10 : 30 marc van oostendorp " non - derivational opacity in allomorph selection " 11 : 30 ronald sprouse " enriched input sets as a source of opacity in ot " 14 : 00 orhan orgun ( invited speaker ) " phonological opacity and synchronically arbitrary alternations : what two-level phonology can contribute to ot " 15 : 00 ania lubowicz " derived environment effects in ot " 16 : 30 william idsardi " opacity , sympathy and derivations " 17 : 30 morris halle ( invited speaker ) " english stress , 1968-1998 " _ _ _ _ _ _ _ _ _ _ _ _ _ _ _ _ _ _ _ _ _ _ _ _ _ _ _ _ _ _ _ _ _ _ _ _ _ _ _ _ _ _ _ _ _ _ _ _ _ _ _ _ _ _ _ _ _ _ _ _ _ _ _ _ _ alternates : 1 . mary bradshaw : " opacity of penult tone contrast in siswati verbs " 2 . randall rose : " redundancy in optimality theory : the place of scanning in a constraint-based approach " = = = = = = = = = = = = = = = = = = = = = = = = = = = = = = = = = = = = = = = = = = = = = = = = = = = = = = = = = = = = = = = = = = = = = = glow ' 98 : program for the syntax workshop saturday , april 18 9 : 00 m . rita manzini &amp; m . l . savoia " subject - verb and expletive-associate agreement " 10 : 30 oystein alexander vangsnes " the role of gender agreement in scandinavian : a study of possessive constructions in four swedish dialects " 11 : 30 greville corbett ( invited speaker ) " agreement systems : feature mismatches and the pervasiveness of agreement choices " 14 : 00 m . teresa guasti &amp; luigi rizzi " non - agreeing do in child english and the expression of agr " 15 : 00 henry davis " person splits , phi - features and temporal architecture " 16 : 30 lynn nichols " agreement and locality in lexical structure " 17 : 30 maria bittner ( invited speaker ) " on agreement and definiteness " _ _ _ _ _ _ _ _ _ _ _ _ _ _ _ _ _ _ _ _ _ _ _ _ _ _ _ _ _ _ _ _ _ _ _ _ _ _ _ _ _ _ _ _ _ _ _ _ _ _ _ _ _ _ _ _ _ _ _ _ _ _ _ _ _ alternates : 1 . josef bayer &amp; alexander grosu : " agreement as a licensing and blocking factor : towards a solution of an apparent paradox " 2 . ileana paul : " exceptional agreement in malagasy "
</t>
  </si>
  <si>
    <t xml:space="preserve">Subject: language maintenance and loss
 third international conference on maintenance and loss of minority languages koningshof conference center , veldhoven , the netherlands november 26 - november 27 , 1998 call for papers and registration introduction in line with the two previous international conferences on maintenance and loss of minority languages ( noordwijkerhout , the netherlands ; 1988 and 1992 ) , the aim of this conference is to bring together recent developments from various disciplines . the ambition of this third conference is to offer a major contribution to a theoretical discussion on the determinants of language shift and language loss , supported by the exchange of new research data . while the two preceding conferences concentrated mainly on the questions ` what is lost of the language ? ' ( structural-linguistic aspects ) and ` why does shift occur ? ' ( sociological and social-psychological explanatory factors ) , the veldhoven conference will focus on two questions ; ` why does shift occur ? ' and ` how is a language lost ? ' , i . e . , what are the psycholinguistic processes involved in language loss ? emphasis will be on the interaction between the process of transferring from the first to the second language and the gradual decline of skills in the first language , at the individual and group levels . the conference takes place on two consecutive days . plenary speakers are invited to make inspiring and thought-provoking remarks on the two conference themes outlined above , as well as on the broader theoretical framework . together with the contributions of the free paper presenters , the interaction between plenary speakers and participants forms the input for workshops and a round table discussion on the development of an integrated theoretical framework . this framework can then serve as a renewed starting point for continued research into language shift and loss in the new millennium . the organizing committee is also open to contributions from disciplines that have recently entered or touched upon the field and may shed a new light on the language change processes involved . the organizing committee will determine the best manner in which the results of the conference can be published . programme the conference will consist of three sections . the first section addresses the sociological and social-psychological explanatory context in which language shift processes take place . the second section deals with language attrition from a psycholinguistic perspective , and the third is fully devoted to the building of an integrated explanatory framework for processes of language shift and loss . in memory of willem fase , one of the initiators of the first and second conference on maintenance and loss of minority languages , who died in 1997 , a new forum called the willem fase lecture has been set up . this plenary lecture forum will be granted to a promising scholar , to be selected from the abstracts submitted . thursday , november 26 , 1998 section i : language shift from a sociological and social-psychological perspective 08 . 30-09 . 30 registration at koningshof conference center , veldhoven , the netherlands tea / coffee 09 . 30-10 . 00 conference opening 10 . 00-11 . 00 plenary session : lesley milroy 11 . 00-12 . 00 plenary session : richard bourhis 12 . 00-13 . 00 lunch 13 . 00-13 . 45 parallel sessions of free papers 13 . 45-14 . 30 parallel sessions 14 . 30-15 . 15 parallel sessions 15 . 15-15 . 30 closing session of section i 15 . 30-16 . 00 tea / coffee section ii : language loss from a psycholinguistic perspective 16 . 00-17 . 00 plenary session : kees de bot 17 . 00-17 . 45 parallel sessions 17 . 45-18 . 30 parallel sessions 19 . 00-20 . 30 dinner friday , november 27 , 1998 section ii continued : language loss from a psycholinguistic perspective 08 . 30-09 . 30 plenary session : joel walters 09 . 30-10 . 15 parallel sessions 10 . 15-10 . 30 closing session of section ii 10 . 30-11 . 00 tea / coffee 11 . 00-12 . 00 plenary session : willem fase lecture 12 . 00-13 . 00 lunch section iii : towards an integrated explanatory framework for processes of language shift and loss 13 . 00-15 . 00 preparatory workshops 15 . 00-15 . 30 tea / coffee 15 . 30-17 . 00 round table chaired by michael clyne 17 . 00-17 . 30 closing session of conference general information conference secretariat tilburg university research group on language and minorities c / o heleen strating - keurentjes p . o . box 90153 nl-5000 le tilburg tel + 31 13 4662588 fax + 31 13 4663110 e - mail language . loss . 98 @ kub . nl organizing committee - dr . ton ammerlaan , arnhem school of business - madeleine hulsen , university of nijmegen - dr . jetske klatter - folmer , tilburg university - heleen strating - keurentjes , tilburg university - piet van avermaet , university of leuven - dr . kutlay yagmur , tilburg university scientific committee - prof . kees de bot , university of nijmegen - prof . michael clyne , monash university , melbourne - prof . joshua fishman , stanford university , california / yeshiva university , new york - prof . koen jaspaert , university of leuven - dr . sjaak kroon , tilburg university location the conference will be held at koningshof conference center , veldhoven , the netherlands . this modern conference center is situated in forested areas , only fifteen minutes from the city of eindhoven and eindhoven airport . all rooms have a shower , toilet , television and telephone . koningshof offers a wide range of indoor and outdoor sports and leisure facilities , including a swimming pool , sauna , fitness club and squash court . registration and fees for registration , all participants ( including authors of submitted abstracts of papers ) are requested to mail the attached registration form before august 1 , 1998 . the registration fees are : dfl 410 conference programme and full board , before july 1 , 1998 . dfl 460 conference programme and full board , after july 1 , 1998 . dfl 235 conference programme , before july 1 , 1998 . dfl 285 conference programme , after july 1 , 1998 . please add an additional dfl 10 to cover international transfer charges if subscribing from abroad . the fee for the programme covers the conference fee , lunches on thursday and friday , tea / coffee during breaks , and the foreseen conference publication . the fee for full board additionally covers a single-room accommodation for one night including breakfast at koningshof conference center on thursday / friday as well as dinner on thursday . you will receive confirmation of registration , and the final programme at the end of august , 1998 . those who arrive earlier or wish to stay longer must take care of further accommodations themselves . they can contact the conference secretariat . payment of fees all payments should reach us either before june 15 , 1998 or ultimately by august 1 , 1998 ( see registration and fees ) . fees should be paid in dutch guilders to : kub / flw , account number 2386602 , mentioning ' code 1 . 8210 . w334 ' . cancellations the conference secretariat should be notified of cancellations in writing . if cancellations are received before august 1 , 1998 all fees , minus a cancellation charge of 25 % will be refunded . if cancelled after august 1 , but before september 1 , 1998 the cancellation charge will be 50 % . no refunds will be made for cancellations received later than september 1 , 1998 . submission of papers all those intending to present a paper in the free paper parallel sessions are requested to submit a one-page abstract before april 15 , 1998 . abstracts are for 35 - minute papers ( plus 10 minutes for discussion ) . please send three double-spaced copies of the abstract , of which two should be without any identification of author or affiliation , and the third should include your name , affiliation , postal address , e-mail , fax and phone number . you are also asked to include a diskette containing the abstract ( preferably in word perfect 5 . 1 or higher ) . please state at the top of each copy for which section of the conference the abstract is intended ( section i or ii ) . english will be the official language and the preferred language for the presentation of papers . notification of acceptance of the paper will be sent before june 1 , 1998 . _ _ _ _ _ _ _ _ _ _ _ _ _ _ _ _ _ _ _ _ _ _ _ _ _ _ _ _ _ _ _ _ _ _ _ _ _ _ _ _ _ _ _ _ _ _ _ _ _ _ _ _ _ _ _ _ _ _ _ _ _ _ _ registration form third international conference on maintenance and loss of minority languages , koningshof conference center , veldhoven , the netherlands , november 26 - november 27 , 1998 . please fill out completely and return to the conference secretariat before july 1 , or ultimately before august 1 , 1998 . _ _ _ _ _ _ _ _ _ _ _ _ _ _ _ _ _ _ _ _ _ _ _ _ _ _ _ _ _ _ _ _ _ _ _ _ _ _ _ _ _ _ _ _ _ _ _ o male / o female name , initials : . . . . . . . . . . . . . . . . . . . . . . . . . . . . . . . . first name : . . . . . . . . . . . . . . . . . . . . . . . . . . . . institution : . . . . . . . . . . . . . . . . . . . . . . . . . . . . mailing address : . . . . . . . . . . . . . . . . . . . . . . . . . . . . . . . . . . . . . . . . . . . . . . . . . . . . . . . . . . . . . . . . . . . . . . . . . . . . . . . . . . . . . . . . . . . . . . . . . . . . . . . . . . . . . . . . . . . . . . . . . . . . . . . . country : . . . . . . . . . . . . . . . . tel . / fax : . . . . . . . . . . . . . . . . . . . . . . . e - mail : . . . . . . . . . . . . . . . . . . . . . . . . please register me for : o conference programme and full board , before july 1 , 1998 . dfl 410 o conference programme and full board , after july 1 , 1998 . dfl 460 o conference programme , before july 1 , 1998 . dfl 235 o conference programme , after july 1 , 1998 . dfl 285 i hereby confirm that the fees have been remitted to the kub / flw account ( see \ 171payment of fees \ 187 ) . special requests or requirements : . . . . . . . . . . . . . . . . . . . . . . . . . . . . . . . . . . . . . . . . . . . . . . . . . . . . . . . . . . . . . . . . . . . . . . . . . . . . . . . . . . . . . . . . . . . . . . . . . . . . . . . . . . . . . . . . . . . . . . . . . . . . . . . . . . . . . . . . . . . . . . . . . . . . . . . . . . . . . . . . . . . . . . . . place / date : signature :
</t>
  </si>
  <si>
    <t xml:space="preserve">Subject: generative grammar
 the 8th colloquium on generative grammar will be held in palmela , portugal , from april 19 until 22 . enclosed is the program and information concerning accommodation and registration . 8th colloquium on generative grammar palmela , 19-22 april 1998 program april 19 17 . 00 - registration 18 . 30 - invited speaker anna maria di sciullo ( uqam ) local asymmetries in romance , morphological paradigms and morphological objects 20 . 30 - dinner party at the castle april 20 9 . 00 - spanish indefinites in a type - driven logical form javier guti \ 233rrez - rexach ( ohio state university ) 9 . 40 - two types of cognate objects asya pereltsvaig ( mcgill university ) 10 . 20 - some remarks on nominal features juan romero ( uam ) coffee 11 . 20 - contrast dialectal i escales articulat \ 242ries : la sonoritzaci \ 243 d ' obstruents en catal \ 224 jes \ 250s jim \ 233nez martinez ( univ . of valencia ) 12 . 00 - between syntax and phonology : phrasal weight effects in european portuguese . marina vig \ 225rio and s \ 243nia frota ( univ . minho &amp; univ . lisbon ) 12 . 40 - the analysis of stress within ot : constraints , ranking and correspondence theory . teresa vallverd \ 250 alboru \ 224 ( uab ) lunch 14 . 00 - paratactic dependencies and covert merge ricardo etxeparre ( l . e . i . a . / c . u . s ) 14 . 40 - the reflexive / medio-passive merger : diachronic syntax under minimalist assumptions . mark hale and madelyn kissock ( concordia univ . ; oakland univ . ) 15 . 20 - restructuring control susi wurmbrand ( mit ) tea 16 . 20 - post - verbal subjects with unaccusative verbs and passive forms , case assignment and definiteness restriction . ana maria brito ( univ . porto ) 17 . 00 - some remarks on denominal verbs silvia gumiel , norberto moreno , isabel p \ 233rez and juan romero ( ortega y gasset ) 17 . 40 - towards deriving the epp and abstract case eric haeberli ( univ . of geneva ) april 21 9 . 00 - soft constraints vs parameters in the analysis of discourse - configurationality joao costa ( hil / leiden univ . &amp; univ . of lisbon ) 9 . 40 - what merge and move can or can't do luis l \ 243pez ( univ . of missouri ) 10 . 20 - focus and economy in scrambling languages natalia kondrashova ( cornell university ) coffee 11 . 20 - vowel quality and prosodic structure in brazilian portuguese ruben van de vijver ( tuebingen university ) 12 . 00 - dominancia del troqueo valenciano teresa cabr \ 233 monn \ 233 ( uab ) 12 . 40 - raddoppiamento sintattico as an epiphenomenon young - mee yu cho ( rutgers university ) lunch 14 . 00 - rhythmic differences between brazilian and european portuguese : evidence from rhythm implementation and the pf interface . maria bernadete abaurre &amp; charlotte galves ( unicamp ) 14 . 40 - case splits , animacy and burzio 's generalization diane nelson ( leeds univ ) 15 . 20 - minimalism , antisymmetry and the dynamics of morphological strength frank drijkoningen ( ots / utrecht university ) tea 16 . 20 - movement across " de " virginia motapanyane ( univ . of new brunswick ) 17 . 00 - conflation processes revisited jaume mateu i fontanals ( uab ) 17 . 40 - nominale senza articolo e lingue germaniche paola crisma ( padova univ ) april 22 9 . 00 - unaccusativity mismatches in greek artemis alexiadou &amp; elena anagnastopoulou ( potsdam university &amp; mit ) 9 . 40 - two sources for relative clause formation in brazilian portuguese mary kato &amp; jairo nunes ( unicamp ) 10 . 20 - on dative arguments and shortest move beatriz fernandez fernandez ( univ . basque country ) 11 . 00 - subjunctive free relatives and free choice descriptions josep quer ( ots / utrecht univ ) coffee 12 . 15 - invited speaker : heles contreras ( univ . washington , seattle ) negation in english and spanish alternates : syntax : conditions on optional movement - kumiko ikeda ( univ . arkansas ) the syntax of argument structure and " entre " - phrases revisited - linda escobar ( madrid ) negative concord in simple sentences - eva berkes ( univ . complutense madrid ) feature strength and pied - piping - norvin richards ( mit ) phonology : inherent vs . prosodic features in sign language phonology - diana brentari ( purdue univ ) palmela how to get to palmela : on sunday 19th , there will be a bus leaving from lisbon airport to the conference site , castle of palmela , at 16 . 00 . may you not want to take the bus , please follow the directions below : by car : from lisbon airport , go to a2 , direction set \ 250bal ( south ) . take the exit at palmela and follow the directions to palmela and to the castle . by bus : from lisbon airport , take a taxi to pra \ 231a de espanha . take the bus to set \ 250bal - end stop ( bus station ) . there , take a bus to palmela . get off at the stop in palmela , and walk or take a taxi to the castle . fees and lodging the colloquium fees is pte 7 500 $ 00 ( about us $ 42 ) , from which the participants presenting talks are exempted . the organising committee is trying to raise funds to give grants to such participants . the colloquium will take place in pousada de palmela , located in a castle which once belonged to the military order of santiago , about 40 kms away from lisbon . as the pousada only has 25 rooms available , participants wishing to be lodged there are strongly recommended to make an early booking . alternative lodging will be available in a hotel in set \ 250bal , about 7 kms away from the pousada ; the organising committee will provide transportation between set \ 250bal and the pousada in the morning and late in the afternoon . participants wishing to book their accommodation and meals through the organising committee may choose one of the following packages : package 1 : lodging in a double room and breakfast at the pousada de palmela ( 19-20 , 20-21 , 21-22 ) + dinner ( 19 ) + lunches ( 20 , 21 ) + coffee - break ( 5 ) + registration fee = pte 46 500 $ 00 package 2 : lodging in a single room and breakfast at the pousada de palmela ( 19-20 , 20-21 , 21-22 ) + dinner ( 19 ) + lunches ( 20 , 21 ) + coffee - break ( 5 ) + registration = pte 74 000 $ 00 package 3 : lodging in a double room and breakfast at the albergaria laitau , set \ 250bal ( 19-20 , 20-21 , 21-22 ) + dinner ( 19 ) + lunches ( 20 , 21 ) + coffee - break ( 5 ) + registration fee = pte 32 500 $ 00 package 4 : lodging in a single room and breakfast at the albergaria laitau , set \ 250bal ( 19-20 , 20-21 , 21-22 ) + dinner ( 19 ) + lunches ( 20 , 21 ) + coffee - break ( 5 ) + registration fee = pte 42 500 $ 00 package 5 : dinner ( 19 ) + lunches ( 20 , 21 ) + coffee - break ( 5 ) + registration fee = pte 22 500 $ 00 colloquium secretariat all mail should be sent to : 1 . gabriela matos dlgr , faculdade de letras da universidade de lisboa alameda da universidade 1699 lisboa codex portugal fax : 351 - 1-7960063 or 2 . manuela . ambar @ fl . ul . pt
</t>
  </si>
  <si>
    <t xml:space="preserve">Subject: sociolinguistics symposium
 reminder : you can still register ( at the standard rate of 140 pounds sterling until february 28 , thereafter 160 pounds ) for ' ss12 ' - the 12th ( uk ) sociolinguistics symposium . this is the sociolympics - at least on the european side of the atlantic ! ' ss12 ' will be held at the institute of education university of london 20 bedford way london wc1h oal uk from thursday 26th march ( mid-day ) to saturday 28th march ( mid-day ) 1998 programme plenaries colloquia papers in parallel sessions short ' work in progress ' reports poster presentations publishers displays social events british sign language interpretation available to participants who request this in advance . academic organising committee professor jenny cheshire , queen mary &amp; westfield college , university of london ; professor jennifer coates , roehampton institute london ; dr penelope gardner - chloros , birkbeck college , university of london ; dr ben rampton &amp; celia roberts , thames valley university ; euan reid , institute of education , university of london . ; professor brian street , king 's college , university of london . plenaries professor jan blommaert ( university of antwerp / international pragmatics association ) : reconstructing the sociolinguistic image of africa : grassroots writing in shaba , congo . professor debbie cameron ( university of strathclyde , glasgow ) , good to talk ? the discourse and practice of communication skills . professor penny eckert ( stanford university ) variation , style &amp; identity . professor susan gal ( university of chicago ) language ideologies and linguistic boundaries : the semiotics of differentiation . colloquia 1 . speech representation &amp; institutional discourse convenors : stef slembrouck , dept of english , university of gent , belgium &amp; mike baynham , centre for language &amp; literacy , university of technology , sydney this colloquium aims to bring together concerns with institutional discourse and an interest in discourse representation phenomena ( ' reported speech ' ) . its focus will be on how institutional members ( clients , professionals and novices ) represent , incorporate and appropriate the discourses ( ' voices ' ) of ' the other ' in their own discourse . this theme is intended to reflect the growing body of research into practices of discourse representation in a range of sites ( media , legal , educational , social work ) . in these sites , such practices are often constitutive of institutional processes and affect institutional outcomes . the colloquium theme also ties in with the current interest ( within pragmatics , discourse analysis , etc . ) in re-contextualisation and processes of ( re ) formulation . contributors include : malcolm coulthard , janet maybin , geert jacobs , titus ensink , greg myers , graham hall , srikant sarangi &amp; akira satoh , 2 . constructing the university : problematizing the notion of language in academic discourse . convenors : carys jones &amp; brian street , school of education , king 's college , university of london the aim of this colloquium is to explore issues surrounding academic literacies and the genre of faculty feedback , with particular reference to british and international students in higher education . rather than focus on study skills or academic socialisation , the dominant discourses in this field , the session will address from a number of perspectives the model of academic literacies and discourses , which problematise the varied literacy practices involved in the constitution of ' the university ' . in particular the focus will be on the gap between student and faculty expectations of academic writing processes and the conceptualisation and representation of ' language ' embedded in them . contributors will include , in addition to the convenors , fiona english , monika hermerschmidt , mary lea , mary scott , joan turner &amp; theresa lillis . 3 . language , gender &amp; sexuality convenor : debbie cameron ( university of strathclyde ) this colloquium is a response to the rapid development of sociolinguistic work in which sexuality or sexual identity is a key social variable . among the questions we hope to reflect on , in papers , responses to papers and open discussion , are : is there and should there be a distinctive gay / lesbian sociolinguistics ? how should we theorise the relationship between sexuality and gender ? have sociolinguists talked too little about heterosexualities ? how do sociolinguists position themselves with regard to existing theories of sexual identity / practice , especially feminist theory and queer theory ? contributors : kathryn remlinger , paul mcilvenny , joanne winter . 4 . oral narratives across contexts &amp; cultures convenors : alexandra georgakopoulou , dept . of byzantyne and modern greek studies , king 's college , university of london &amp; shoshana blum - kulka , department of communication , hebrew university , jerusalem , israel . the goal of the colloquium is to bring together ethnographic , discourse analytical and interactional sociolinguistic perspectives to discuss the role of context and culture in the discursive shaping of oral narrative modes and functions . the papers presented will attempt to combine micro-level with macro-level analytic concerns , and their scope will cover a wide range of oral narrative modes ( e . g . conversational stories , life histories , mediated discourse narratives , family dinner narratives ) in different communities . papers will be presented by catherine snow , shoshana blum - kulka , alexandra georgakopoulou , esther schelly - newman and tamar katriel . the discussants of the presentations will include johanna thornborrow , maria sifianou , mike baynham and paddy scannell . 5 . disability , language &amp; social identity convenor : graham h . turner , deaf studies group , department of education studies , university of central lancashire , preston this interdisciplinary colloquium sets out to address questions raised by claims about ' deaf identity ' - in the sense of an identity shaped by distinct linguistic and cultural forms - and other disabled identities , by focusing upon the role of language in discourse practices that construct and reflect such identities . does the language currently used by and about disabled people ( including deaf people ) sustain the distinction , and what part does language play in any changes being witnessed ? in spite of the existence of theoretical deaf and disability literature , relatively little has to date emerged by way of empirical accounts of language choices in either personal or institutional discourse , and there has been little theorization of language practices in such contexts . while sociolinguists ' discussions of ( for instance ) ethnicities move on from the debate about group-membership - as-acquired - disposition versus group-membership - as-situated - performance , there remains little exploration of even these two notions in relation to language and disability . the purpose of this colloquium is to assess the state of knowledge in this field and to begin to explore ( a ) the role of disabled people in effecting language change , ( b ) the extent to which communicative practices are defining in relation to disabled identities , ( c ) what ( if any ) patterns emerge from the cross-referencing of different groups in this regard and ( d ) what kinds of research could tell us more about the role of language in constructing and performing disability . within this session ( which will have british sign language / english interpretation ) four 25 - minute papers will be followed by short independent responses from two discussants and an open workshop session for exploration of issues arising . contributors include : jenny corbett , mairian corker , susan gregory , &amp; kyra pollitt . 6 . computer - mediated communication , language and society convenor : dr . simeon j . yates , discipline of sociology , faculty of social sciences , open university . the colloquium will cover a range of sociolinguistic topics relating to the use of computer - mediated communication ( cmc ) in contemporary society . cmc systems range from the personal forms of electronic mail and internet-relay chat , through on-line forms of audio and video conferencing , to the world wide web and other digital media formats . the aim of the colloquium is to explore , through the discussion of presented papers , the connections between language use , cmc and key aspects of contemporary society , such as : globalisation , work , politics , identity , gender and media genres . this colloquium represents a development of the session on the socio-linguistics of computer - mediated communication ( cmc ) held at ss11 , and will provide an opportunity for researchers in this field to present and discuss current theories and findings . the focus of the session will be upon the relationship between contemporary society , contemporary language use and the various forms of cmc . speakers will include : simeon j . yates , susan herring , john paolillo , lynn cherny , lorenzo mondada , robert fouser , zazie todd , p . nayar &amp; jacqueline johnson lambiase . . 7 . maintaining indigenous languages , with special reference to latin america - state planning vs grass - roots initiatives : convenors : jane freeland ( univ of portsmouth ) &amp; rosaleen howard - malverde ( univ of liverpool ) latin american governments are giving increasing attention to the maintenance of indigenous langauges , mainly through formal education . however , outcomes frequently clash with , are even destructive of , language maintenance strategies developed by organised indigenous groups . this workshop will explore the relationship between these different approaches , through a series of brief case studies ( pre-circulated ) , but above all through extensive discussionof the language planning issues raised by this clash . speakers will include : kendall king , sheila aikman , serafin coronel - molina , tim marr &amp; eliseo canulef m . 8 . language &amp; multimodality convenor : prof . gunther kress , culture communication and societies ( ccs ) group , institute of education , london texts in many domains of public communication are becoming more intensely multimodal : that is , they make a deliberate use of the visual as well as the written ( where before that might have been an incidental matter ) for overt purposes of communication . social difference therefore finds expression not only in the linguistic mode whether written or spoken ( as in generic or discursive differences , eg ) but in other modes . different combinations , different emphases of modes may respond to different social purposes , so that even at this level there is a new issue of what the consequences are for language . if in a multimodal text some information is carried visually and some verbally - where before it was all carried verbally - it follows that language will play a different role in the overtly multi modal text than it did in the formerly ( at least ostensibly ) monomodal text . other participants : theo van leeuwen , david graddol , roz ivanic &amp; fiona ormerod , radan martinec , carey jewitt , and judy delin . 9 . teaching &amp; learning bilingually in post - colonial contexts convenors : marilyn martin - jones , university of lancaster &amp; peter martin , universiti brunei darussalam . over the last decade , there has been an increasing amount of research into language practices in schools and classrooms in a number of post-colonial contexts . in each of these multililngual contexts , a former colonial language is still used as a medium of instruction . the aim of this colloquium is to bring together researchers working in different multilingual sites and to enable them to compare insights from research which combines detailed analysis of bilingual classroom discourse with ethnographic observation . our specific objectives are ( 1 ) to compare the ways in which teachers and learners in these settings accomplish lessons in two languages ; ( 2 ) to identify commonalities and differences in bilingual discourse practices observed and analysed in different institutional sites ; ( 3 ) to discuss the implications of these commonalities and differences . contributors include : casimir rubagumya , grace bunyi &amp; nancy hornberger , angel lin &amp; jo arthur , in addition to the convenors . 10 . language play &amp; the construction of meaning among working class teenagers in hong kong . convenor : angel lin , city university of hong kong . other contributors will include isaac lam , michelle kwan , tit - wing lo &amp; kevin chu , with chris candlin as discussant . 11 . there will also be a postgraduate workshop , convened by kristina bennert , of university college , cardiff . bennert @ cardiff . ac . uk . further details on programme by post : the full provisional programme is now being sent by post to people as they register , along with local travel details , and hotel booking arrangements . on the internet : our website is being updated regularly until the event itself , and you can find us at : http : / / www . ioe . ac . uk / ccs / ss12 papers as well as the colloquia , the programme includes c60 35 - minute ' papers ' - where presenters are being encouraged to speak for no more than c20 minutes , leaving c15 minutes for questions and discussion , c20 15 minute ' reports ' on work in progress ) , and c12 ' posters ' . the criteria for selection were : originality , significance , estimated contribution to conceptual development of the field , lucidity . all submissions , including those for the colloquia , were subject to anonymous review by members of the committee during september and october 1997 , with the help of colloquium convenors where appropriate . in addition to those speaking in the colloquia , presenters will include david barton , stella bortoni - ricardo , jennifer coates , jenny cheshire , gemma moss , anne pauwels , mark sebba , alison sealey . costs standard symposium fee - 140 pounds sterling late symposium fee - 160 pounds sterling ( for bookings received after february 27 , 1998 ) student / unwaged symposium fee - 95 pounds , ( on production of satisfactory evidence of status ) day symposium fees ( only available after the standard booking period ends on february 27 , 1998 , and if places are left ) . registration the form which follows is only about registration for the symposium itself , administered by the institute of education 's conference office : email c . bird @ ioe . ac . uk , not , please not , the sender of this message ! ( for accommodation see note at end . ) payment of the appropriate symposium fee is obligatory , and will entitle you to all documents for the meeting ( programme , abstracts booklet , participants list ) , and to a badge giving admission to sessions , tea / coffee etc at breaks , and buffet lunches . conference registration form : ( print this off and fax or mail it , or use the electronic version on our website - address of this at the end of the posting ) please complete the following as you would like it to appear on the participants ' list - only one person on each form ] : your title : ( mr / ms / dr / prof / . . . . . ) your family name : your other name ( s ) : your institution &amp; departmental address : phone and fax numbers for communication ( say if work or private ) : your email number : address for correspondence if different from your institution : please reserve a conference place for me : date of booking . . . . . either for the whole meeting or @ standard rate of 140 pounds or @ late rate of 160 pounds or for the following half-days thursday 26 / 3 @ 45 pounds friday 27 / 3 am @ 45 " friday 27 / 3 pm @ 45 " saturday 28 / 3 @ 45 " completed registration forms , along with sterling cheques ( non-sterling cheques or bank transfers add 10 % please ) payable to ' institute of education - ss12 ' , should be sent to the conference office ( ss12 ) , institute of education , 20 bedford way , london wc1h 0al , uk . booking enquiries can be made to the conference officer there , cathy bird ( c . bird @ ioe . ac . uk ) tel : + 44 . 171 . 612 . 6017 . . . . fax : + 44 . 171 . 612 . 6402 . accommodation bookings should be made independently , or through hotelscene , a reservation service offering discounted accommodation in a range of hotels etc within a few minutes walk from the institute of education in the bloomsbury district of west central london . hotelscene information will be normally only sent to you on receipt of your registration forms , but can be sent earlier if you need it - on request to the conference office . single room and breakfast prices will be from about 20 pounds per night in a student hall of residence [ not many of these left now ] , to about \ 163100 per night in a first class hotel - less per head in double rooms . website address for updates on ss12 : http : / / www . ioe . ac . uk / ccs / ss12 . euan reid culture , communication and societies institute of education university of london 20 bedford way london wc1h 0al tel : + 44 171 612 6524 / fax : + 44 171 612 6177
</t>
  </si>
  <si>
    <t xml:space="preserve">Subject: l2 acquisition of rom
 call for papers special session : second language acquisition and the romance languages 1998 convention of the modern language association ( mla ) december 27-30 , 1998 san francisco , ca abstracts of no more than 500 words on any aspect of second language acquisition relating to the learning or teaching of romance languages ( preference given to language acquisition in instructed settings ) . abstracts must be received by march 16 , 1998 . participants must be mla members by april 1 , 1998 . abstracts or inquiries to : jeffrey reeder dept . of modern foreign languages baylor university , box 97393 waco , tx 78798 fax : ( 254 ) 710-3799 e-mail : jeffrey _ reeder @ baylor . edu
</t>
  </si>
  <si>
    <t xml:space="preserve">Subject: fhcg-98
 joint conference on formal grammar , head-driven phrase structure grammar , and categorial grammar august 14-16 , 1998 , saarbruecken , germany second call for papers fhcg-98 combines the 4th conference on formal grammar and the 5th conference on head - driven phrase structure grammar . it precedes the 10th european summer school in logic , language , and information ( esslli x ) . aims and scope fhcg-98 hopes to provide a platform for presentation of new and original research on formal grammar , head-driven phrase structure grammar , and categorial grammar . themes of interest include , but are not limited to , * formal and computational syntax , semantics , and pragmatics ; * head-driven phrase structure grammar and categorial grammar ; * model-theoretic and proof-theoretic methods in linguistics ; * constraint-based and resource-sensitive approaches to grammar ; * foundational , methodological and architectural issues in grammar . special events the conference features a symposium on unbounded dependencies as well as a special session on information packaging . symposium on unbounded dependencies : empirical problems and formal techniques invited speakers : anne abeille ( paris 7 university ) bob carpenter ( bell labs , murray hill ) michael moortgat ( utrecht university ) ivan sag ( stanford university ) ed stabler ( ucla ) annie zaenen ( xerox , grenoble ) the symposium provides a comparison of recent work on unbounded dependencies from various theoretical angles . relevant empirical issues include , but are not limited to , parasitic gaps , relative clauses , pied-piping , atb - phenomena , weak and strong islands , comparatives , and the semantics of wh-questions . there will be presentations focussing on recent work in hpsg , lfg , tag , cg , and the minimalist framework , followed by a panel discussion . special session on information packaging invited speakers : elisabeth engdahl ( university of gothenburg ) enric vallduvi ( universitat pompeu fabra , barcelona , t . b . c . ) this session is concerned with formal approaches to information packaging - - - those linguistic strategies which allow information to be encoded in different ways , appropriate to different contexts , emphasizing the interpretive significance of basic information packaging distinctions and their grammatical realization within and across natural languages . the special session will consist of two invited lectures and contributed papers appropriate to its theme . submission details we invite e-mail submissions of abstracts for 30 - minute papers ( including questions and comments ) . a submission should consist of two parts : - an information sheet ( in ascii ) , containing the name of the author ( s ) , affiliation ( s ) , e-mail and postal address ( es ) , a title , and an indication whether the paper is to be considered for the special session on information packaging ; - an abstract , consisting of a description of not more than 5 pages ( including figures and references ) . abstracts may be either in plain ascii or in ( unix-compatible encoded ) postscript , pdf , or dvi . please avoid using binhex or mime . abstracts can be sent to fg @ ufal . mff . cuni . cz ( geert - jan m . kruijff ) ( extended ) abstract submission deadline march , 31 , 1998 notification of acceptance may , 15 , 1998 proceedings a full version of the accepted paper will be included in the conference proceedings , to be distributed at the conference . full papers are due july , 1 , 1998 . publication pending final approval by the publisher , a selected number of papers will be published as a volume of the recently started csli - series " studies in constraint - based lexicalism " , with series editors andreas kathol , jean - pierre koenig and sam mchombo . there will be a separate round of submission and reviewing for this volume after the conference . programme committee gosse bouma ( groningen , chair ) richard oehrle ( arizona , chair ) klaus netter ( dfki , local arrangements ) geert - jan kruijff ( prague , submissions ) anne abeille ( paris ) bob kasper ( ohio state ) bob carpenter ( bell labs ) andreas kathol ( uc berkeley ) john coleman ( oxford ) shalom lappin ( london ) ann copestake ( csli ) glyn morrill ( barcelona ) mary dalrymple ( xerox parc ) tsuneko nakazawa ( tokyo ) elisabeth engdahl ( gotenborg ) anton nijholt ( twente ) daniele godard ( paris ) gertjan van noord ( groningen ) erhard hinrichs ( tuebingen ) carl pollard ( ohio state ) jack hoeksema ( groningen ) further information web site for esslli x : http : / / top . coli . uni-sb . de / esslli / web site for fhcg-98 : http : / / www . dfki . de / events / hpsg98 / the organizers : gosse bouma ( chair ) gosse @ let . rug . nl dick oehrle ( chair ) rto @ chol . douglass . arizona . edu klaus netter ( local arrangements ) klaus . netter @ dfki . de geert - jan kruijff ( paper submissions ) gj @ ufal . mff . cuni . cz fhcg-98 fhcg-98 fhcg-98 fhcg-98 fhcg-98 fhcg-98 fhcg-98 fhcg-98 fhcg-98 - gosse bouma , alfa - informatica , rug , postbus 716 , 9700 as groningen gosse @ let . rug . nl tel . + 31-50 - 3635937 fax + 31-50 - 3636855
</t>
  </si>
  <si>
    <t xml:space="preserve">Subject: ld ' 98 second cfp
 ld ' 98 the first international workshop on labelled deduction freiburg , germany , september 7 - 9 , 1998 http : / / www . informatik . uni-freiburg . de / ~ ld98 * * * * * * * * * * * * * * * * * * * * * * * * * * * second call for papers * * * * * * * * * * * * * * * * * * * * * * * * * * * * aim and format to survey research in the field , and to allow researchers ( in logic , computer science , artificial intelligence , linguistics , etc . ) to exchange ideas , techniques and results . o both finished work and work in progress can be reported . we welcome three classes of submissions with presentation : + system description : 2 pages ( system demo ) + work in progress : 5 pages ( short presentation ) + polished work : 15 pages ( long presentation ) o submissions will be refereed primarily on a basis of relevance , for an informal proceedings distributed only at the workshop . since an intention of the workshop is to survey current work , versions of papers that have been , or may , appear elsewhere are welcome . papers may later be submitted to a planned second round of refereeing , for proper publication as a book or journal special issue . o submissions should be sent by email : please mail + a postscript file , and + a plain text file including title , authors , and contact information to ld98 @ informatik . uni-freiburg . de * topics of interest we welcome papers on current research in all aspects of labelled deduction , including but not limited to : o logical modeling based on labelled deduction o formal metatheory for , or based on , labelled deduction o hybrid reasoners and combinations of logics based on labelling o automated reasoning , implementation , and system support o annotated logic programming o applications * important dates o submission : april 15th , 1998 o notification : june 26th , 1998 o final papers : july 31st , 1998 o workshop : sept 7 - 9 , 1998 * conference site institut fuer informatik of the university of freiburg . freiburg is a town of about 200 , 000 inhabitants at the edge of the black - forest . the city is easily accessible , being within an hour from international airports in strasbourg and basel . there are also good connections ( hourly trains ) to airports in frankfurt and zurich , which are about 2 to 3 hours away . * organizing committee david basin and luca vigano ` * program committee david basin , institut fuer informatik , freiburg , germany marcello d ' agostino , universita ` di ferrara , italy dov gabbay , imperial college , london , uk sean matthews , max - planck - institut fuer informatik , saarbruecken , germany luca vigano ` , institut fuer informatik , freiburg , germany * addresses o the ld ' 98 home page ( http : / / www . informatik . uni-freiburg . de / ~ ld98 / ) o email : ld98 @ informatik . uni-freiburg . de o by post : ld ' 98 c / o luca vigano ` institut fuer informatik universitaet freiburg am flughafen 17 79110 freiburg germany phone : + 49 ( 761 ) 203-8243 fax : + 49 ( 761 ) 203-8242
</t>
  </si>
  <si>
    <t xml:space="preserve">Subject: cfp : endangered languages - edinburgh , 25-27 sept 98
 endangered languages - what role for the the specialist ? - - - - - - - - - - - - - - - - - - - - - - - - - - - - - - - - - - - - - - - - - - - - - - - - - - edinburgh , scotland - 25-27 september 1998 call for papers the workshop will provide a forum for researchers and activists working for the maintenance of indigenous languages that face an uncertain future . conference scope and aims in recent years , number of support organizations have established themselves , all aiming to mobilize research effort , popular opinion and money in defence of declining languages . the question is often raised of how these outsiders can really help the cause that they have identified . language communities must have inner strength in order to survive , or at least the will and the means to go on using their traditional tongues . outside organizations , however well-meaning , cannot supply such qualities directly . some ask whether the organizations even have the right to try to interfere . this conference , the second organized by the foundation for endangered languages , is seeking answers to one part of this question . how can language specialists , whether professional linguists , educators , media professionals or whoever , actually contribute to language maintenance ? we shall be looking for testimony on the actual effects of professional involvement on small language communities throughout the world : both community members , and the professionals themselves will have their tales to tell . we do not expect a common set of conclusions to emerge from this sharing of experience and analysis . but we shall be looking at the variety we find , and asking if it points to a good way to define the roles of the support organizations : how they can complement one another , perhaps sharing techniques , perhaps transmitting knowledge ? some themes that need to be addressed : when does the professional best act as an external consultant , when as a team-player ? what are useful relations : among grammarians , lexicographers and sociolinguists ? among community-leaders , language-activists and language-scientists ? among ordinary speakers , creative users , broadcasters and publishers ? what have been great successes in specialist language work , and what motivated the people responsible ? how does local work benefit from el support organizations with a global or continental view ? is the need for technical assistance , production of materials , publicity , funding , political agitation ? should el support organizations themselves specialize ? if so how : regionally , or by function ? the dates will be 25-27 september 1998 , and the venue the pollock halls in edinburgh . there will be a preliminary volume of proceedings distributed at the conference . presentations will last twenty minutes each , with a further ten minutes for discussion . all presentations should be accessible largely in english , but use of the languages of interest , for quotation or exemplification , may well be appropriate . organizers : dr nicholas ostler foundation for endangered languages , bath , england prof kenneth mackinnon universities of edinburgh and hertfordshire dr briony williams university of edinburgh , scotland programme committee : akira yamamoto , mahendra k verma , andrew woodfield , anthony woodbury , tasaku tsunoda , jane simpson , mari rhydwen , jon reyhner , nicholas ostler , david nash , christopher moseley , kenneth mackinnon , john clews , margaret allen . abstract submission abstracts should not exceed 500 words . they can be submitted in one of two ways : hard copy or electronic submission . they should be in english . a ) hard copies ( or faxes ) : three copies should be sent to : nicholas ostler foundation for endangered languages batheaston villa , 172 bailbrook lane bath ba1 7aa england this should have a clear short title , but should not bear anything to identify the author ( s ) . on a separate sheet , please include the following information : name : names of the author ( s ) title : title of the paper email : email address of the first author , if any addr : postal address of the first author tel : telephone number of the first author , if any fax : fax number of the first author , if any the name of the first author will be used in all correspondence . if possible , please also send an e-mail to nicholas ostler at &lt; nostler @ chibcha . demon . co . uk &gt; informing him of the hard copy submission . this is in case the hard copy does not reach its destination . this e-mail should contain the information specified in the section below . b ) electronic submission : electronic submission should be in plain ascii text email message giving the following details : # name : name of first author # title : title of the paper # email : e - mail address of the first author # addr : postal address of the first author # tel : telephone number of the first author , if any # fax : fax number of the first author and in a separate section # abstr : abstract of the paper important dates abstract submission deadline march 29 notification of committee 's decision april 27 authors submit camera-ready text july 14 conference sept 25-27 - - - - - - - - - - - - - - - - - - - - - - - - - - - - - - - - - - - - - - - - - - - - - - - - - - - - - - - - - - - - - - - nicholas ostler managing director president linguacubun ltd foundation for endangered languages http : / / www . bris . ac . uk / depts / philosophy / ctll / fel / batheaston villa , 172 bailbrook lane bath ba1 7aa england + 44-1225 - 85-2865 fax + 44-1225 - 85-9258 nostler @ chibcha . demon . co . uk
</t>
  </si>
  <si>
    <t xml:space="preserve">Subject: 31st poznan linguistic meeting 2nd circular
 31st poznan linguistic meeting : recent developments in linguistic theory 1 - 3 may 1998 , poznan , poland international meeting of the cross - linguistic project on pre - and protomorphology in language acquisition 1 - 4 may 1998 , poznan , poland second circular dear colleague , this is to provide you with some further information concerning the 31st plm and project meeting . arrival and departure the plm will take full three days ( friday to sunday ) while the project meeting will start on friday evening and continue until monday . therefore , rooms for the participants will be booked for four nights ( so that you can arrive on thursday and leave on monday ) , unless differently requested . please let us know of the dates and times of your arrival and departure as soon as possible . a tentative outline of the programme with preliminary lists of participants thursday april 30 registration ; informal welcoming reception ( beer , snacks etc . ) friday may 1 8 : 00 - 9 : 00 breakfast 9 : 00 official opening of the 31st plm 9 : 30-10 : 15 plenary : ian maddieson ( ucla ) 10 : 20-11 : 20 section a : optimality and naturalness convener : k . dziubalska - kolaczyk participants : w . u . dressler , h . c . luschutzky , p . gasiorowski , m . onederra , r . rhodes , c . ringen , j . rubach , m . rochon , r . singh , j . weckwerth * section b : cognitive linguistics convener : b . lewandowska - tomaszczyk participants : l . berezowski , p . chruszczewski , h . cuyckens , m . kozlowska , p . lozowski , k . panther , g . radden , d . sipka , w . skrzypczak , l . thornburg , k . wengorek * workshop i : comparative theoretical syntax : gb &amp; minimalism convener : j . witkos participants : r . borsley , d . cavar , b . cetnarowska , w . chuming , c . czingler , a . doyle , g . fanselow , t . h . lee , f . neubarth , m . prinzhorn , p . stalmaszczyk , p . tajsner , h . van riemsdijk , v . yip and others * 11 : 20-11 : 50 coffee break 11 : 50-13 : 20 sections &amp; workshop continued 13 : 30-15 : 00 lunch break 15 : 00-16 : 30 section a : sla &amp; psycholinguistic studies convener : o . - s . bohn participants : p . bodor , e . jacewicz , n . kerschhoffer , r . lew , d . ravid , e . ronowicz , t . salasoo , t . siek - piskozub , h . wode * section b : cognitive linguistics continued workshop i continued 16 : 30-17 : 00 coffee break 17 : 30-18 : 45 natural morphology teach-in : w . u . dressler 19 : 00 dinner saturday may 2 9 : 00 - 9 : 45 plenary : henk van riemsdijk ( tilburg ) : " endocentricity " 9 : 50-10 : 50 section : cognitive linguistics continued workshop i continued project meeting convener : w . u . dressler participants : among others a . aksu - koc , s . ceytlin , n . gagarina , s . gillis , m . kilani - schoch , s . klampfer , k . laalo , s . nocetti , d . ravid , i . savickiene , s . sbai , u . stephany , b . pfeiler , m . voeikova * 10 : 50-11 : 20 coffee break 11 : 20-12 : 50 section : sla &amp; psycholinguistic studies continued workshop i continued project meeting continued 13 : 00-14 : 30 lunch break 14 : 30-15 : 15 plenary : e . gussmann ( catholic university of lublin ) 15 : 20-16 : 20 section : historical , sociohistorical &amp; sociolinguistic studies convener : j . fisiak participants : s . ash , o . buniyatova , a . dorodnych , a . kielkiewicz - janowiak , p . kwiecinski , m . krygier , u . okulska , p . osiadacz , m . pawlowska * workshop ii : government phonology conveners : e . cyran , j . rennison participants : a . bloch - rozmej , a . buczek , z . barkanyi , m . charette , p . dienes , e . gussmann , k . jaskula , z . kiss , a . kurti , s . ploch , p . rebrus , g . rowicka , t . scheer , p . segeral , p . szigetvari , j . wojcik project meeting continued 16 : 20-16 : 50 coffee break 16 : 50-17 : 50 section , workshop &amp; meeting continued 19 : 00 concert &amp; banquet sunday may 3 9 : 00 - 9 : 45 plenary : p . trudgill ( lausanne ) : " language contact and the function of linguistic gender " 9 : 50-10 : 50 section : historical , sociohistorical &amp; sociolinguistic studies continued workshop ii continued project meeting continued 10 : 50-11 : 20 coffee break 11 : 20-12 : 50 section : computational phonology convener : j . carson - berndsen participants : d . gibbon , j . weckwerth and others * workshop ii continued project meeting continued 13 : 00-14 : 30 lunch break 14 : 30-15 : 15 plenary : ocke - schwen bohn ( aarhus ) 15 : 20-16 : 20 section , workshop &amp; meeting continued 16 : 20-16 : 50 coffee break 16 : 50-17 : 50 workshop &amp; meeting continued 17 : 50-18 : 20 closing session of the 31st plm 18 : 30 dinner monday may 4 9 : 00 project meeting continued * ) the final sequence of papers to be announced at a later date . one section paper will be assigned 20 minutes plus 10 minutes for the discussion ; one plenary will take up 45 minutes including discussion . absolute abstract submission deadline : march 22 , 1998 . publication of the proceedings there will be a possibility of publishing a selection of the papers presented in psicl ( poznan studies in contemporary linguistics ) . a book exhibition will be organized by the omnibus bookshop offering attractive prices ! final details concerning the conference will reach you in april in the form of the 3rd circular . we are looking forward to seeing you in poznan ! address for correspondence school of english adam mickiewicz university al . niepodleglosci 4 61-874 poznan poland telephone : + 48 61 852 88 20 facsimile : + 48 61 852 31 03 electronic mail : plm @ ifa . amu . edu . pl world wide web : http : / / hum . amu . edu . pl / ~ ifauam / meeting . htm
</t>
  </si>
  <si>
    <t xml:space="preserve">Subject: mental lexicon
 first international conference on the mental lexicon september 3 - 5 , 1998 university of alberta edmonton , alberta , canada hosted by : the mcri international mental lexicon research group department of linguistics , university of alberta sponsored by : social sciences and humanities research council of canada , university of alberta local organizer : gary libben submission deadline : * * april 6 , 1998 * * invited speakers : mark aronoff &amp; frank anshen ( suny stony brook ) kenneth forster ( university of arizona ) william marslen - wilson ( birkbeck college , london ) the first international conference on the mental lexicon is soliciting abstracts for papers or posters that bear on the question of how morphologically simple and complex words are represented in the mind ( their morphological , phonological , syntactic , and semantic properties ) , how they are linked to one another , and how they are accessed in the processes of language production and comprehension . we welcome submissions of theoretical , psycholinguistic , neurolinguistic , and computational research . * conference location the conference will be held at the university of alberta . the university is located in the city of edmonton and is one of the largest research-intensive universities in canada . the canadian rockies and the mountain towns of banff and jasper are a 3 - 4 hour drive from the city . * scientific committee gonia jarema , chair , university of montreal , canada ria de bleser , universitat potsdam , germany bruce derwing , university of alberta , canada eva kehayia , mcgill university , canada gary libben , university of alberta , canada jussi niemi , university of joensuu , finland loraine obler , cuny graduate center , u . s . a . * publication of proceedings selected papers will be published in the conference proceedings . * how to submit abstracts abstracts should be less than 500 words in length ( excluding references ) and may be submitted by mail , e-mail , or fax . submissions must be * received by april 6 , 1998 * . at the top of the abstract please include your name , affiliation , address , telephone and fax numbers , and e-mail address . please leave several lines between this information and the title and body of the abstract so that the header information can be removed for anonymous abstract review . also indicate at the top of your abstract , your preference for paper or poster presentation ( i . e . , paper only , poster only , paper or poster ) . send your abstract to : gonia jarema centre de recherche institut universitaire de geriatrie de montreal 4565 chemin queen mary montreal , quebec canada h3w 1w5 e-mail : jarema @ ere . umontreal . ca fax : ( 514 ) 340-3548 notification of acceptance or rejection will be made via e-mail by april 30 . * for questions or more information on the conference please check our conference website : http : / / www . ualberta . ca / ~ linguis / lexiconf . html or contact gary libben tel : ( 403 ) 492-3434 fax : ( 403 ) 492-0806 e-mail : gary . libben @ ualberta . ca
</t>
  </si>
  <si>
    <t xml:space="preserve">Subject: korean linguistics
 the 11th international conference on korean linguistics july 6 - 9 , 1998 the university of hawaii the international circle of korean linguists ( ickl ) is pleased to post a * second call * for the 11th international conference on korean linguistics will be held at the university of hawaii on july 6 - 9 , 1998 . the organizing committee for the conference solicits abstracts of individual research papers treating any aspect of korean linguistics . in addition to the traditional general sessions , we plan to organize the following special sessions : - case markers and special particles - relative clause &amp; noun complement constructions - complex predicates - the syllable in korean phonology - the problem of reduplication - issues in historical linguistics thus when you submit your abstract , please indicate which session you intend to address . abstracts should not exceed three a4 ( or 8 . 5 " x 11 " ) single-spaced pages including data and references . please mail your abstract to either address below . e - mail submission , but not fax submission , is acceptable . include a separate page or card showing the title of your paper , your session ( general or special ; if special , which of the above ) , your name , affiliation , mailing address , e-mail address , phone number , and fax number . accepted papers will be published in the conference proceedings ; selected papers will be invited to be revised for consideration in the journal korean linguistics . note : if your abstract is accepted , you will be required to submit your complete paper before the conference . important dates * deadline for abstract submission : march 20 , 1998 ( note ! this is a minor change from the initial call ) * notification of acceptance : mid april , 1998 * deadline for submission of completed papers : may 30 , 1998 * conference dates : july 6 - 9 , 1998 mail abstracts to either : ickl 1998 , c / o prof . james hye - suk yoon department of english language &amp; literature seoul nationaluniversity seoul , korea 151-742 ( e - mail : jhsyoon @ plaza . su . ac . kr ) - or - ickl 1998 , c / o prof . alexander vovin dept . of east asian languages &amp; literatures 382 moore hall , 1890 east - west road university of hawaii honolulu , hawaii 96822 u . s . a . ( e - mail : vovin @ hawaii . edu ) * * * invited speakers * * * ( updated list ) samuel martin ( yale university ) eung - do cook ( university of calgary ) wan - jin kim ( national academy of korean studies ) robert ramsey ( university of maryland ) william o'grady ( university of hawaii ) chin - w . kim ( university of illinois ) peter sells ( stanford university ) ho - min sohn ( university of hawaii ) john whitman ( cornell university ) &gt; &lt; &gt; &lt; &gt; &lt; &gt; &lt; &gt; &lt; &gt; &lt; &gt; &lt; &gt; &lt; &gt; &lt; &gt; &lt; &gt; &lt; &gt; &lt; &gt; &lt; &gt; &lt; &gt; &lt; &gt; &lt; &gt; &lt; &gt; &lt; &gt; &lt; &gt; &lt; &gt; &lt; &gt; &lt; &gt; &lt; &gt; &lt; &gt; &lt; &gt; &lt; &gt; &lt; &gt; &lt; &gt; &lt; &gt; &lt; &gt; &lt; david james silva , ph . d . vox : 817-272 - 5334 ( voice-mail ) asst professor of linguistics fax : 817-272 - 2731 university of texas at arlington net : david @ uta . edu box 19559 web : http : / / ling . uta . edu / arlington , tx 76019-0559 usa
</t>
  </si>
  <si>
    <t xml:space="preserve">Subject: clite 1
 announcing clite 1 the first conference on linguistic theory in eastern european languages to be organized by the phd program in theoretical linguistics of the university of szeged , hungary , 19-21 april , 1998 , immediately following the annual glow meeting at tilburg . keynote speakers are : michael brody ( ucl and hungarian academy of sciences ) " mirror theory and the hungarian verbal complex " maria - luisa rivero ( university of ottawa ) , " stylistic verb movement in slavic and the balkan area " olga miseska tomic ( university of novi sad ) title tba ( topic : south slavic languages ) the official language of the conference is english . one - page abstracts are expected to be sent by february 28 to the following e-mail address : sztibor @ sol . cc . u-szeged . hu or by ordinary mail to : " clite 1 " , jate alt . nyelv . tsz . egyetem u . 2 . , szeged , h-6722 hungary fax : 36-62 - 321843 http : / / www . arts . u-szeged . hu / dep / genlinguistic / clite / clite1 . html registration fee is us $ 40 . 00 , which includes a reception , midday meals and refreshments . a limited number of grants covering registration , accommodation and meals are available particularly to students and linguists from eastern europe . grants should be applied for as soon as possible but february 28 the latest . reasonable priced accommodation is offered at local hotels , but inexpensive lodging especially for low-budget participants is also available . szeged is a city of 170 , 000 in southern hungary , and a two-hour train-ride away from the capital , budapest . the conference venue is the centrally located 180 - year old academy building . on behalf of the organizing committee , istvan kenesei
</t>
  </si>
  <si>
    <t xml:space="preserve">Subject: conference : emnlp3
 - - - - - - - - - - - - - - - - - - - - - - - - - - - - - - - - - - - - - - - - - - - - - - - - - - - - - - - - - - - - - - - - - - - - call for papers - - - - - - - - - - - - - - - - - - - - - - - - - - - - - - - - - - - - - - - - - - - - - - - - - - - - - - - - - - - - - - - - - - - - third conference on empirical methods in natural language processing ( emnlp - 3 ) when : tuesday , june 2 , 1998 ( following the first international conference on language resources and evaluation and the nsf workshop on translingual information management ) where : granada , spain conference description : in the spirit of sigdat events , this conference will offer a general forum for novel research in corpus-based and statistical natural language processing . areas of interest include ( but are not limited to ) : - robust parsing , phrase structure analysis - part of speech tagging - term and name identification - word sense disambiguation - morphological analysis - anaphora resolution - event categorization - discourse structure identification - alignment of parallel texts and bilingual terminology - language modelling - lexicography - machine translation - spelling and grammar correction in addition , we encourage submissions that describe and evaluate the strengths , weaknesses , and recent advances in corpus-based nlp as applied to multi-lingual applications . the development of natural language applications which handle multi-lingual information is the next major challenge facing the field of computational linguistics . how well do techniques for lexical tagging , parsing , anaphora resolution , etc . , handle the specific problems of multi-lingual applications ? what new methods have been developed to address the deficiencies of existing algorithms for these tasks or to address problems specific to handling multi-lingual applications ? what problems still lack an adequate empirical solution ? conversely , how can data-driven nlp methods be improved with the help of multi-lingual data ? program chairs : nancy ide vassar college ( chair ) atro voutilainen university of hlesinki ( co-chair ) program committee : to be announced sponsor : sigdat ( acl 's special interest group for linguistic data and corpus-based approaches to nlp ) format for submission : authors should submit a full-length paper ( 3500-8000 words ) either electronically or in hardcopy . electronic submissions should be mailed to " emnlp3 @ cs . vassar . edu " and must either be ( a ) plain ascii text or ( b ) a single postscript file ( us letter format ) . hardcopy submissions should be mailed to nancy ide ( address below ) , and should include six ( 6 ) copies of the paper . requirements : papers should describe original work . a paper accepted for presentation cannot be presented or have been presented at any other meeting . papers submitted to other conferences will be considered , as long as this fact is clearly indicated in the submission . schedule : submission deadline : monday , march 2 , 1998 notification date : friday , april 3 , 1998 camera - ready copy due : friday may 1 , 1998 conference date : tuesday , june 2 contacts : nancy ide , chair department of computer science vassar college 124 raymond avenue poughkeepsie , new york 12604-0520 usa tel : ( + 1 914 ) 437 5988 fax : ( + 1 914 ) 437 7498 e - mail : ide @ cs . vassar . edu atro voutilainen research unit for multilingual language technology department of general linguistics p . o . box 4 ( keskuskatu 8 , 7th floor ) fin-00014 university of helsinki finland tel : ( + 358 9 ) 191 23 507 fax : ( + 358 9 ) 191 23 598 e - mail : atro . voutilainen @ ling . helsinki . fi further information : http : / / www . cs . vassar . edu / ~ ide / emnlp3 . html http : / / www . cs . jhu . edu / ~ yarowsky / sigdat . html
</t>
  </si>
  <si>
    <t xml:space="preserve">Subject: lrec 3rd conference announcement
 3rd conference announcement reminder - reduced registration fee if you register by march 9 , 1998 first international conference on language resources and evaluation granada , spain , 28-30 may 1998 hosted by the university of granada departamento de traduccion e interpretacion departamento de electronica y tecnologia de computadores with the support of dg-xiii of the european commission and fundacion banco central - hispano ( spain ) the first international conference on language resources and evaluation has been initiated by elra and is organized in cooperation with other associations and consortia , including ach , acl , allc , cocosda , eaft , eagles , edr , elsnet , esca , euralex , francil , ldc , parole , telri , etc . , and with major national and international organizations , including the european commission - dg xiii , arpa , nsf , the ic / 863 project ( china ) , the icsp permanent committee ( korea ) and the japanese project for international coordination in corpora , assessment and labeling . the conference will focus on the following issues : the availability of language resources and the methods for the evaluation of resources , technologies and products , for written and spoken language . substantial mutual benefits can be expected from addressing issues like these through international co-operation . the aim of this conference is to provide an overview of the state-of - the-art , discuss problems and opportunities , exchange information regarding ongoing and planned activities , language resources and their applications , discuss evaluation methodologies and demonstrate evaluation tools , explore possibilities and promote initiativ \ 254s for international co-operation . provisional list of accepted papers ( about 220 ) may be found at our website http : / / ceres . ugr . es / ~ rubio / elra . html or via e-mail by sending a request for list of provisional papers to lrec @ ilc . pi . cnr . it provisional list of panels to be held at lrec 1 . panel of the funding agencies : members of the major agencies funding research and development in language engineering ( ec , arpa , nsf , etc ) will discuss priorities and perspectives for international cooperation . 2 . lexical semantic standards for information systems : the panel will discuss guidelines for the standardization of lexical encoding with specific reference to requirements for machine translation and information systems . 3 . industrial and r&amp;d use of language resources : users and providers of language resources , from industrial companies and from the public research sector , will discuss the priorities and the economical aspects of producing , distributing and using language resources , and the importance of their availability . keynote speakers at lrec the program committee will invite keynote speakers to discuss the major aspects of language resources and evaluation . the provisional list will be circulated at a later date . pre and post conference workshop information pre - conference workshops , may 26 and 27 there are 8 half day workshops , to be held may 26 and 27 with two in parallel during the morning session and two in parallel during the afternoon session . 1 . linguistic coreference workshop 26 may 1998 morning session http : / / ceres . ugr . es / ~ rubio / elra / coreference . html contact : sara j . shelton , us department of defense , ft . meade , maryland , usa sjshelt @ afterlife . ncsc . mil , tel + 301-688 - 0301 , fax + 301-688 - 0338 2 . adapting lexical and corpus resources to sublanguages and applications 26 may 1998 morning session http : / / ceres . ugr . es / ~ rubio / elra / adapting . html contact : paola velardi , dipartimento di scienza dell ' informazione , rome , italy velardi @ dsi . uniroma1 . it , tel 39 - ( 0 ) 6-49918356 , fax + 39 - ( 0 ) 6-8541842 8841964 3 . minimising the effort for language resource acquisition 26 may 1998 afternoon session http : / / ceres . ugr . es / ~ rubio / elra / minimizing . html contact : svetlana sheremetyeva , computing research laboratory , las cruces , new mexico , usa lana @ crl . nmsu . edu , tel + 505 646 5466 , fax + 505 646 6218 4 . the evaluation of parsing systems 26 may 1998 afternoon session http : / / ceres . ugr . es / ~ rubio / elra / parsing . html contact : john carroll , university of sussex , brighton , uk john . carroll @ cogs . susx . ac . uk , tel ( + 44 / 0 ) 1273 678564 , fax ( + 44 / 0 ) 1273671320 5 . towards an open european evaluation infrastructure for nl and speech 27 may 1998 morning session http : / / ceres . ugr . es / ~ rubio / elra / towards . html contact : steven krauwer , elsnet , utrecht , nl steven . krauwer @ let . ruu . nl , tel + 31 30 253 6050 , fax + 31 30 253 6000 6 . language resources for european minority languages 27 may 1998 morning session http : / / ceres . ugr . es / ~ rubio / elra / minority . html contact : briony williams , briony @ cstr . ed . ac . uk 7 . speech database development for central and eastern european languages 27 may 1998 afternoon session http : / / ceres . ugr . es / ~ rubio / elra / speech . html contact : peter roach , university of reading , uk p . j . roach @ reading . ac . uk , tel ( 44 ) 118 9318138 , fax ( 44 ) 118 9753365 8 . distributing and accessing linguistic resources 27 may 1998 afternoon session http : / / ceres . ugr . es / ~ rubio / elra / distributing . html contact : yorick wilks , university of sheffield , uk yorick @ dcs . shef . ac . uk , tel + 44 114 222 1814 , fax + 44 114 278 0972 post conference workshop , 31 may - 1 june " translingual information management : current levels and future abilities " contact : nancy ide , vassar college , poughkeepsie , ny , usa ide @ cs . vassar . edu , tel : ( + 1 914 ) 437 5988 , fax : ( + 1 914 ) 437 7498 this workshop is by invitation only . if you are interested in participating , please contact nancy ide directly . visit our website or request via e-mail for the full calls for participation of the workshops http : / / ceres . ugr . es / ~ rubio / elra . html lrec @ ilc . pi . cnr . it registration information for lrec and pre and post conference workshops conference the registration fees will be 25 . 000 pesetas ( about 150 ecu ) per participant , with reduced fees of 20 . 000 pesetas ( about 120 ecu ) for early registration by march 9 , 1998 , and 12 . 000 pesetas ( about 70 ecu ) for students . the fees cover the following services : a copy of the proceedings , a social dinner , coffee breaks and refreshments . for accompanying persons , the social dinner will be 6 . 000 pesetas ( about 35 ecu ) . pre conference workshops pre conference workshops are 5 , 000 pesetas each for those attending lrec and 10 , 000 pesetas each for those not attending lrec , and include a copy of the proceedings of the workshop and a coffee break . post conference workshop the 2 - day post conference workshop is 10 , 000 pesetas for those attending lrec and 20 , 000 pesetas for those not attending lrec , and includes a copy of the proceedings of the workshop and coffee breaks . registration will be made only for those persons who have been invited to participate by the organizers . advance registration payment can be made using the registration forms below . registration can be made on-site and must be paid in cash , using pesetas . registration forms first international conference on language resources and evaluation granada , spain , 28-30 may 1998 e-mail or fax to : lrec secretariat facultad de traduccion e interpretacion dpto . de traduccion e interpretacion c / puentezuelas , 55 18002 granada , spain , tel + 34 58 24 41 00 , fax + 34 58 24 41 04 , reli98 @ goliat . ugr . es last name : _ _ _ _ _ _ _ _ _ _ _ _ _ _ _ _ _ _ _ _ _ _ _ _ _ _ _ _ _ _ _ _ _ _ _ _ _ _ first name : _ _ _ _ _ _ _ _ _ _ _ _ _ _ _ _ _ _ _ _ _ _ _ _ _ _ _ _ _ _ _ _ _ _ _ _ _ _ affiliation : _ _ _ _ _ _ _ _ _ _ _ _ _ _ _ _ _ _ _ _ _ _ _ _ _ _ _ _ _ _ _ _ _ _ _ _ _ _ address : _ _ _ _ _ _ _ _ _ _ _ _ _ _ _ _ _ _ _ _ _ _ _ _ _ _ _ _ _ _ _ _ _ _ _ _ _ _ _ _ _ _ _ _ _ _ _ _ _ _ _ _ _ _ _ _ _ _ _ _ _ _ _ _ _ _ _ _ _ _ _ _ _ _ _ _ _ _ _ _ _ _ _ _ _ _ _ _ _ _ _ _ city : _ _ _ _ _ _ _ _ _ _ _ _ _ _ _ _ _ _ _ _ _ _ _ _ _ _ _ _ _ _ _ _ _ _ _ _ _ _ _ _ _ _ _ state / province : _ _ _ _ _ _ _ _ _ _ _ _ _ _ _ _ _ _ _ _ _ _ _ _ _ _ _ _ _ _ _ _ _ _ _ country : _ _ _ _ _ _ _ _ _ _ _ _ _ _ _ _ _ _ _ _ _ _ _ _ _ _ _ _ _ _ _ _ _ _ _ _ _ _ _ _ postal / zip code : _ _ _ _ _ _ _ _ _ _ _ _ _ _ _ _ _ _ _ _ _ _ _ _ _ _ _ _ _ _ _ _ _ _ phone : _ _ _ _ _ _ _ _ _ _ _ _ _ _ _ _ _ _ _ _ _ _ _ _ _ _ _ _ _ _ _ _ _ _ _ _ _ _ _ _ _ fax : _ _ _ _ _ _ _ _ _ _ _ _ _ _ _ _ _ _ _ _ _ _ _ _ _ _ _ _ _ _ _ _ _ _ _ _ _ _ _ _ _ _ _ _ e - mail : _ _ _ _ _ _ _ _ _ _ _ _ _ _ _ _ _ _ _ _ _ _ _ _ _ _ _ _ _ _ _ _ _ _ _ _ _ _ _ _ _ _ web : _ _ _ _ _ _ _ _ _ _ _ _ _ _ _ _ _ _ _ _ _ _ _ _ _ _ _ _ _ _ _ _ _ _ _ _ _ _ _ _ _ _ _ registration payment form registration fees full participant * by march 9 , 1998 20 . 000 pesetas ( about 120 ecu ) after march 9 , 1998 25 . 000 pesetas ( about 150 ecu ) sub total : _ _ _ _ _ _ _ _ _ _ student * 12 . 000 pesetas ( about 70 ecu ) sub total : _ _ _ _ _ _ _ _ _ _ * registration fees include one copy of the proceedings , a social dinner , coffee breaks and refreshments . social dinner for accompanying persons 6 . 000 pesetas ( about 35 ecu ) sub total : _ _ _ _ _ _ _ _ _ _ pre conference workshops , may 26 - 27 , 1998 5 , 000 pesetas each for those attending lrec 10 , 000 pesetas each for those not attending lrec please indicate the workshops you plan to attend ( x ) _ _ _ _ _ " linguistic coreference " may 26 , morning session _ _ _ _ _ " adapting lexical and corpus resources to sublanguages and applications " _ _ _ _ _ " the evaluation of parsing systems " may 26 , afternoon session _ _ _ _ _ " minimizing the effort for language resource acquisition " _ _ _ _ _ " towards an open european evaluation infrastructure for nl and speech " may 27 , morning session _ _ _ _ _ " language resources for european minority languages " _ _ _ _ _ " speech database development for central and eastern european languages " may 27 , afternoon session _ _ _ _ _ " distributing and accessing linguistic resources " total number : _ _ _ _ _ _ _ _ _ _ x 5 , 000 ( if attending lrec ) _ _ _ _ _ _ _ _ _ _ x 10 , 000 ( if not attending lrec ) _ _ _ _ _ _ _ _ _ _ sub total : _ _ _ _ _ _ _ _ _ _ post conference workshop , may 31 - june 1 * _ _ _ _ _ _ _ " translingual information management : current levels and future abilities " * register only if you have been asked to participate and have confirmed with the organizers 10 , 000 ( if attending lrec ) 20 , 000 ( if not attending lrec ) sub total : _ _ _ _ _ _ _ _ _ _ grand total : _ _ _ _ _ _ _ _ _ _ method of payment you may pay by credit card ( visa , mastercard or eurocard only ; we cannot accept american express , diners club , etc . ) . you may also pay by banker 's cheque , bank transfer or by eurocheque . all payments must be in spanish pesetas . if payment is by banker 's cheque , bank transfer or by eurocheque , please send it by regular mail . if payment is by credit card , it may be faxed . please do not e-mail credit card numbers , as we cannot guarantee the security of our e-mail system , and because we require signatures . please indicate ( x ) one of the following four payment options : a ) _ _ _ _ i enclose a banker 's cheque in spanish pesetas payable to " first international conference on language resources and evaluation " . b ) _ _ _ _ i have transferred the full fees by bank transfer to your account at : banco central hispano , c / recogidas , 13 , 18002 granada . account name : first international conference on language resources and evaluation . account number : 0049 - 0372 - 18 - 2210856078 . i have told my bank to charge me / us with all bank charges so that " first international conference on language resources and evaluation " will receive the full fees . i enclose a copy of the bank transfer papers with the person ( s ) name written on the transfer . c ) _ _ _ _ please debit my visa / mastercard / eurocard account : amount : _ _ _ _ _ _ _ _ _ _ _ _ _ _ _ _ _ _ _ _ _ _ _ _ _ _ _ _ _ _ _ _ _ _ _ _ _ _ _ _ _ card no : _ _ _ _ _ _ _ _ _ _ _ _ _ _ _ _ _ _ _ _ _ _ _ _ _ _ _ _ _ _ _ _ _ _ _ _ _ _ _ _ _ valid from : _ _ _ / _ _ _ to _ _ _ / _ _ _ ( as printed on your card ) cardholder 's name and address : last name : _ _ _ _ _ _ _ _ _ _ _ _ _ _ _ _ _ _ _ _ _ _ _ _ _ _ _ _ _ _ _ _ _ _ _ _ _ _ _ _ _ first name : _ _ _ _ _ _ _ _ _ _ _ _ _ _ _ _ _ _ _ _ _ _ _ _ _ _ _ _ _ _ _ _ _ _ _ _ _ _ _ _ _ affiliation : _ _ _ _ _ _ _ _ _ _ _ _ _ _ _ _ _ _ _ _ _ _ _ _ _ _ _ _ _ _ _ _ _ _ _ _ _ _ _ _ _ street address : _ _ _ _ _ _ _ _ _ _ _ _ _ _ _ _ _ _ _ _ _ _ _ _ _ _ _ _ _ _ _ _ _ _ _ _ _ _ _ _ _ _ _ _ _ _ _ _ _ _ _ _ _ _ _ _ _ _ _ _ _ _ _ _ _ _ _ _ _ _ _ _ _ _ _ _ _ _ _ _ _ _ city : _ _ _ _ _ _ _ _ _ _ _ _ _ _ _ _ _ _ _ _ _ _ _ _ _ _ _ _ _ _ _ _ _ _ _ _ _ state / province : _ _ _ _ _ _ _ _ _ _ _ _ _ _ _ _ _ _ _ _ _ _ _ _ _ _ _ _ _ country : _ _ _ _ _ _ _ _ _ _ _ _ _ _ _ _ _ _ _ _ _ _ _ _ _ _ _ _ _ _ _ _ _ _ postal / zip code : _ _ _ _ _ _ _ _ _ _ _ _ _ _ _ _ _ _ _ _ _ _ _ _ _ _ _ _ e - mail : _ _ _ _ _ _ _ _ _ _ _ _ _ _ _ _ _ _ _ _ _ _ _ _ _ _ _ _ _ _ _ _ _ _ _ _ web : _ _ _ _ _ _ _ _ _ _ _ _ _ _ _ _ _ _ _ _ _ _ _ _ _ _ _ _ _ _ _ _ _ _ _ _ _ signature as on card : _ _ _ _ _ _ _ _ _ _ _ _ _ _ _ _ _ _ _ _ _ _ _ _ _ _ _ _ _ _ _ _ _ _ _ _ _ _ _ _ _ credit card charges will be processed in spanish pesetas . d ) _ _ _ _ i enclose eurocheque ( s ) for the full fees . i have written my eurocheque number on the back of each eurocheque . mail or fax to : lrec secretariat facultad de traduccion e interpretacion dpto . de traduccion e interpretacion c / puentezuelas , 55 18002 granada , spain reli98 @ goliat . ugr . es + 34 58 24 41 04 fax visit our website for further information http : / / ceres . ugr . es / ~ rubio / elra . html conference addresses the conference chair is antonio zampolli ( istituto di linguistica computazionale del cnr and president of elra ) . antonio zampolli - lrec istituto di linguistica computazionale del cnr via della faggiola , 32 56126 pisa , italy + 39 50 560 481 tel . + 39 50 555 013 fax pisa @ ilc . pi . cnr . it the secretariat of the conference , who will provide general information on the conference , is : lrec secretariat facultad de traduccion e interpretacion dpto . de traduccion e interpretacion c / puentezuelas , 55 18002 granada , spain + 34 58 24 41 00 tel . + 34 58 24 41 04 fax reli98 @ goliat . ugr . es conference program committee harald hoege , siemens , munich , germany bente maegaard , cst , copenhagen , denmark joseph mariani , limsi-cnrs , orsay , france angel martin municio , president of the real academia de ciencias , madrid , spain antonio zampolli , istituto di linguistica computazionale , pisa , italy exhibition an exhibition will be organised by elra . this exhibition is open to companies and projects wishing to promote , present and demonstrate their language resources products and prototypes to the wide range of experts and representatives from all over the world participating in the conference . for more information on this , please contact the elda office on elra-elda @ calva . net . elra for more information about elra ( the european language resources association ) , please contact : khalid choukri , elra ceo 55-57 , rue brillat savarin f - 75013 paris , france tel . + 33 1 43 13 33 33 fax . + 33 1 43 13 33 39 e - mail : elra @ calva . net web : http : / / www . icp . grenet . fr / elra / home . html
</t>
  </si>
  <si>
    <t xml:space="preserve">Subject: lrec - - new event , deadline
 adapting lexical and corpus resources to sublanguages and applications a workshop to be held at the first international conference on language resources and evaluation granada , spain , 26 may 1998 * * * * ( second announcement with extended deadline and new event ) * * * * the workshop will provide a forum for those researchers involved in the development of methods to integrate corpora and mrds , with the aim of adding adaptive capabilities to existing linguistic resources . organisers : roberto basili ( university of roma " tor vergata " ) , roberta catizone ( university of sheffield ) , maria teresa pazienza ( university of roma " tor vergata " ) , paola velardi ( university of roma " la sapienza ) , yorick wilks ( university of sheffield ) workshop scope and aims lexicons , i . e . , those components of a nlp system that contain " computable " information about words , cannot be considered as static objects . words may behave very differently in different domains , and there are language phenomena that do not generalize across sublanguages . lexicons are a snapshot of a given stage of development of a language , normally provided without support for adaptation changes , whether caused by language creativity and development or the shift to such a previously unencountered domain . the divergence of corpus usages from lexical norms has been studied computationally at least since the late sixties , but only recently has the availability of large on-line corpora made it possible to establish methods to cope systematically with this problem . an emerging branch of research is now involved in studies and experiments on corpus-driven linguistics , with the aim of complementing and extending earlier work on lexicon acquisition based on machine readable dictionaries ( mrd ) : data are extracted from texts , as embodiments of language in use , so as to capture lexical regularities and to code them into operational forms . the purpose of this workshop will be to provide an updated snapshot of current work in the area , and promote discussion of how to make progress . central topics will be ( though this list is in no way exclusive ) : * corpus-driven tuning of mrds to optimize domain-specific inferences , * terminology and jargon acquisition , * sense extensions , * acquisition of preference or subcategorization information from corpora * taxonomy adaptation , * statistical weighting of senses etc . to domains * use of mrds to provide explanations of linguistic phenomena in corpora * what is the scope of " lexical tuning " * the evaluation of lexical tuning as a separate task , or as part of a more generic task * * * * * new event : industrial panel * * * * * automatic adaptation of lexicons to new domains through the use of application corpora makes nlp applications more adaptable and portable . the program commettee is organizing a joint panel to discuss this ( and other ) issues concerning next generation information extraction systems . the panel intends to bring industrial representatives to confront expectations in ie from their viewpoint and degree of maturity of the offering . relevant issues that will be discussed are : is there a market for ie ? what is the demand in domains such as new services for the citizens , telecommunications , management support , etc ? what are the technical requirements ? is the technology near to the market ? program committee yorick wilks university of sheffield roberta catizone university of sheffield paola velardi university of roma " la sapienza " maria teresa pazienza university of roma " tor vergata " roberto basili university of roma " tor vergata " bran boguraev brandeis university sergei nirenburg new mexico state university james pustejowsky brandeis university ralph grishman new york university christiane fellbaum princeton university paper submission formatting guidelines : papers should not exceed 4000 words or 10 pages . hard copies : three hard copies should be sent to : paola velardi dipartimento di scienza dell ' informazione via salaria 113 00198 roma italy electronic submission : electronic submission will be allowed in poscript or word per mac or rtf . an ftp site will be available on demand . authors should send an info email to paola velardi ( velardi @ dsi . uniroma1 . it ) even important dates ( * * * * please note extended deadline * * * * ) paper submission deadline ( hard copy / electronic ) march 10 paper notification april 1 camera - ready papers due april 20 l&amp;ct workshop may 26 prof . paola velardi dipartimento di scienza dell ' informazione via salaria 113 universita ' " la sapienza " 00198 roma ph . + 39 - ( 0 ) 6-49918356 fax + 39 - ( 0 ) 6-8541842 8841964
</t>
  </si>
  <si>
    <t xml:space="preserve">Subject: symposium on rime tables
 on saturday , 2 may , 1998 , there will be a one-day symposium on chinese historical phonology at the university of minnesota ( minneapolis ) . the topic is : new views of the philosophy underlying the chinese rime table discussants will be w . south coblin ( u . iowa ) and wenchao li ( u . minnesota ) . to submit abstracts for consideration , please mail or fax a complete abstract and curriculum vitae to : david prager branner institute of linguistics and asian and slavic languages and literatures university of minnesota 192 klaeber court 320-16 th avenue s . e . minneapolis , mn 55455-0135 usa fax : ( 612 ) - 624-4579 ( please write branner on your fax ) . please indicate an email return address if at all possible , as well as a phone or fax contact number . it is expected that all submissions will have full tonal indications on all romanized forms . submissions without tonally complete romanization cannot be accepted . submissions received before 5 march , 1998 will receive highest consideration . a small amount of funding to defray some speakers ' travel expenses may become available , although the symposium organizer cannot guarantee that money will be disbursed for this meeting . please indicate at the time of your submission if you wish to apply for this .
</t>
  </si>
  <si>
    <t xml:space="preserve">Subject: esslli ' 98 - - probabilistic logic and randomised computation
 esslli-98 workshop on probabilistic logic and randomised computation august 17 - 21 , 1998 a workshop held as part of the 10th european summer school in logic , language and information ( esslli-98 ) august 17 - 28 , 1998 , saarbrueken , germany * * second call for papers * * organisers : alessandra di pierro and herbert wiklicky ( london ) web site : http : / / www . cs . city . ac . uk / ~ adp / esslli98 . html background : probabilistic concepts recently gained widespread interest in logic and computer science , for example in the investigation of randomised algorithms and probabilistic proof systems . whereas probability and randomisation have always played an important role in complexity theory ( from average case analysis to probabilistic complexity classes ) the investigation of these notions in semantics was much more limited and only in the last years renewed interest seems to develop . this workshop aims at bringing together researchers from areas like philosophy , logics , semantics and the theory of algorithms whose research is related to aspects of probability , stochastic processes , randomised algorithms etc . , in order to foster links and facilitate cross-fertilisation of ideas among them . the workshop topics include : o philosophical foundations of probability o probabilistic logics o probabilistic proof systems o probabilistic proof checking o probabilistic knowledge representation o probabilistic games o randomised automata o randomised algorithms o semantics of probabilistic languages o probabilistic non-determinism o probabilistic reasoning o fuzzy and belief systems o inexact matching o constraints and probability o markov chain monte carlo methods o practical applications o randomised optimisation ( e . g . simulated annealing , genetic algorithms ) o ( stochastic ) approximation algorithms ( for np problems ) workshop format : the workshop will be held as part of esslli ' 98 . there will be five sessions of 90 minutes each , one on each day of the first week of the school ( august 17-22 , 1998 ) . the workshop will consist in the presentation of submitted papers and discussion sessions . notes containing the papers accepted for presentation will be made available in electronic form . opportunities for publishing revised versions of the papers will be explored . the workshop will be open to attendance by all school registrants . submission : all researchers in the area , but especially ph . d . students and young researchers , are encourage to submit a paper . papers should be submitted in the form of an extended abstract of no more than 4000 words ( 8-10 pages ) in length , and must include the e-mail address of all authors and a 200-300 word abstract . deadline is february 15 , 1998 . to submit a paper , please send a postscript file to &lt; adp @ cs . city . ac . uk &gt; or &lt; herbert @ cs . city . ac . uk &gt; or send three ( 3 ) hard copies of your paper to one of the organisers ( below ) . alessandra di pierro adp @ cs . city . ac . uk http : / / www . cs . city . ac . uk / ~ adp herbert wiklicky herbert @ cs . city . ac . uk http : / / www . cs . city . ac . uk / ~ herbert department of computer science school of informatics city university northampton square london ec1v 0hb united kingdom electronic submission is strongly encouraged . registration : workshop contributors will be required to register for esslli-98 , but they will be elligible for a reduced registration fee . important dates : feb 15 , 98 : deadline for submissions apr 15 , 98 : notification of acceptance may 15 , 98 : deadline for final copy aug 17 , 98 : start of workshop further information : to obtain further information about esslli-98 please visit the esslli-98 home page at http : / / www . coli . uni-sb . de / esslli - - - - - - - - - - - - - - - - - - - - - - - - - - - - - - - - - - - - - - - - - - - - - - - - - - - - - - - - - - - - - - - - - - - - - - -
</t>
  </si>
  <si>
    <t xml:space="preserve">Subject: lexical semantics in context : corpus , inference and discourse
 esslli-98 workshop on lexical semantics in context : corpus , inference and discourse august 17 - 21 , 1998 a workshop held as part of the 10th european summer school in logic , language and information ( esslli-98 ) august 17 - 28 , 1998 , saarbruecken , germany * * second call for papers * * organizers : johan bos ( saarbruecken ) and paul buitelaar ( brandeis university ) the workshop aims at bringing together research in two complementary fields of semantic analysis that are still too far apart . in order to achieve both a broad and a deep understanding of any given text document , a system needs both advanced acquisition of corpus specific lexical semantic knowledge and powerful inference mechanisms that utilize that knowledge in discourse analysis . given the still relatively limited results within both areas there has been little impetus to combine them . corpus - based extraction of lexical semantic knowledge has only recently become a more feasible task , because of the growing availibility of on-line text documents ; robust corpus processing technologies , such as broad coverage part-of - speech tagging and shallow parsing ; and readily available statistical methods . the various approaches to discourse analysis , originating in such diverse fields as formal semantics , psychology and ai , are in the process of converging into a unified approach to the analysis and representation of the cohesive structure of natural language documents . the intersection between these two fields lies in the application of lexical semantic knowledge to such problems in discourse analysis as anaphora resolution and discourse segmentation . in fact , the benefit will be mutual , because knowledge of discourse structure is helpful to lexical knowledge extraction as well . in summary , large scale domain specific lexical semantic knowledge acquisition can assist in analyzing discourse structures , which in turn can assist in acquiring even more accurate lexical semantic representations for the relevant terms in the domain . further information : to obtain further information please visit the workshop home page at http : / / www . cs . brandeis . edu / ~ paulb / esslli98 . html
</t>
  </si>
  <si>
    <t xml:space="preserve">Subject: conference on linguistics &amp; literature
 the 10th annual conference on linguistics and literature will be held at the radisson hotel and conference center in denton , texas on january 30 and 31 , 1998 . the conference is sponsored by the graduate students in english association at the university of north texas ( unt ) with generous support from the unt department of english and from the unt dean of arts and sciences . plenary speakers : donald freeman ( university of southern california ) " whither - - and whether - - english ? " gilles fauconnier ( university of california , san diego ) and mark turner ( university of maryland ) " gradients of creativity " highlight speakers : margaret freeman ( los angeles valley college ) " cognitive poetics : an adequate theory of literature ? " james mccawley ( university of chicago ) " conversational scorekeeping and the interpretation of narrative and expository prose " phyllis perrin wilcox ( university of new mexico ) " cultural variability in the interpretation of metaphors and metonyms in asl poetry " sherman wilcox ( university of new mexico ) " radical iconicity and signed language universals " plus 80 + other papers and presentations in all of the following areas : - literary analysis - linguistic analysis - linguistics and literature - cognitive metaphor - writing pedagogy - creative readings : poetry - creative readings : prose a complete listing of papers and presentations is available at our web site : http : / / www . unt . edu / languaging / * * * registration : following standard practice , the conference offers a reduced rate for early registration . registration forms must be returned to denton via snail-mail no later than january 20 , 1998 in order to receive the reduced rate . our snail-mail address : conference on linguistics and literature department of english university of north texas denton , tx 76203 those wishing to register may use the form provided at our web site at http : / / www . unt . edu / languaging / or may email linglit @ unt . edu for a text copy of our registration form . please direct your conference questions to linglit @ unt . edu
</t>
  </si>
  <si>
    <t xml:space="preserve">Subject: a symposium on second language writing
 a symposium on second language writing september 25-26 , 1998 purdue university west lafayette , indiana usa purpose : the purpose of this symposium is to bring together second language writing researchers and teachers to discuss key issues and future directions . you will have opportunities to * learn about the latest developments in the field * network with other researchers and teachers * share your own perspectives on various issues sessions : the symposium consists of keynote and focus sessions , featuring internationally recognized experts in the field of second language writing . in each of the six focus sessions , two speakers will present their perspectives on such topics as theory , research , instruction , assessment , politics , and articulation with other disciplines . in addition , a discussion session at the end of this two-day gathering will provide an opportunity for all participants to continue ongoing conversations , to reflect on and exchange insights gained , and to consider future directions for the field of second language writing . speakers : diane belcher , sarah benesch , joan carson , ulla connor , alister cumming , pat currie , lynn goldstein , william grabe , barbara kroll , ilona leki , liz hamp - lyons , charlene polio , joy reid , terry santos , trudy smoke , and carol severino . for registration information , contact : barbara g . tyner , conference coordinator purdue university 1586 stewart center , room 116 west lafayette , in 47907-1586 usa phone : 765-494 - 2975 or 1-800 - 359-2968 , ext . 92t fax : 765-494 - 0567 e - mail : bgtyner @ cea . purdue . edu for symposium information , contact : tony silva or paul kei matsuda department of english purdue university west lafayette , in 47907-1356 usa phone : 765-494 - 3769 e - mail : pmatsuda @ purdue . edu information is also available at the following url : http : / / omni . cc . purdue . edu / ~ pmatsuda / symposium / purdue university is an equal access / equal opportunity institution .
</t>
  </si>
  <si>
    <t xml:space="preserve">Subject: reminder of coling-acl ' 98 workshop deadline ( cvir ' 98 )
 call for papers coling-acl 1998 workshop content visualization and intermedia representations ( cvir ' 98 ) august 15 , 1998 university of montreal montreal , quebec , canada workshop description : in the last few years , multimedia systems have become available which integrate text , graphics , sound ( speech and non-speech audio ) , as well as animation . there are many different communities working on such systems ( e . g . , hypermedia , human-machine interaction , information retrieval , scientific visualization , content extraction , dialog tracking ) , each with distinct concerns and goals , and often the communities are not aware of each other 's research and methods . this workshop aims to bring together these communities to examine the questions of the visual presentation of diverse content through multiple media . the major goal is to explore common intermedia representation languages which are expressive enough to cover diverse modalities yet suitably appropriate for the individual media . with increasing amounts of data , information , and knowledge available to the user , the effective use of visualization is increasingly important in applications . examples include : # visualization of data in scientific literature , including support for interactive information retrieval ; # business and finance data visualization ( data profiling ) ; # automated or assisted map , graph , diagram , or image construction from text or data ; event , process , and knowledge editing and visualization tools ; # and knowledge navigation over databases , texts , and search results . the specific issues addressed by the workshop include but are not limited to : 1 . definition of content : different disciplines and applications have distinct perspectives on what content is , e . g . , of text , video , graphics , collections of interactions or correspondences . 2 . knowledge representation : i . e . , what it is , how to represent it , reason about it , and present it . 3 . taxonomies of content representations , tasks , and visualization artifacts . 4 . representations for content and how these relate to and / or facilitate visualization tasks . 5 . selection and organization of content : deciding what to present and how to organize the presentation of selected content and why ( i . e . , effect ) . 6 . deciding how to coordinate the presentation of content through several media : 7 . the relationship of cognitive task to visualization content and style ( e . g . , visualization structure , properties , form , coherency , interpretability , and accuracy of displays ) . 8 . deciding how to accept and integrate input from several media . 9 . medium - specific encoding of content . 10 . presentation and interaction techniques of generated results . 11 . tailoring visualizations to specific user and usergroup characteristics , knowledge , and interests . 12 . content visualization evaluation metrics and methods . we encourage submissions of demonstrations and / or videos of working visualizations pertaining to the above topics . the organizers will produce a workshop report and , providing there is sufficient interest and adequate results reported , will consider a special edited journal issue and / or state of the art collection . authors are encouraged to submit their workshop papers simultaneously for public discussion to the area intelligence user interfaces of the electronic transactions on artificial intelligence ( etai ) . the etai is a new kind of electronic journal using open and posteriori reviewing . formally , the rules work as follows . in the etai , you first have the article discussed for three months , then you have a chance to revise it based on the feedback , and then you decide whether to submit it for refereeing in the etai or in some other journal . for more information , see : http : / / www . ida . liu . se / ext / etai / . sponsors : sigmedia ( acl 's special interest group on multimedia language processing ) acl / coling program committee : elisabeth andre , dfki saarbruecken branimir boguraev , ibm watson research steve feiner , columbia university michael johnston , oregon graduate institute mark maybury , mitre corporation james pustejovsky , brandeis university steve roth , carnegie mellon university wolfgang wahlster , dfki saarbruecken kent wittenburg , gte laboratories program chairs : james pustejovsky , brandeis university mark t . maybury , mitre requirements for submission : papers are invited that address any of the topics listed above . maximum length is 8 pages including figures and references . please use us or a4 letter format and set margins so that the text lies within a rectangle of 6 . 5 x 9 inches ( 16 . 5 x 23 cm ) . use classical fonts such as times roman or computer modern , 11 to 12 points for text , 14 to 16 points for headings and title . latex users are encouraged to use the acl style file for latex . ms - word users should use the acl style file for ms - word . submissions can be made either as hardcopies or electronically in ascii , postscript , html , or ms - word format . they should be sent to : james pustejovsky cvir ' 98 computer science department 258 volen brandeis university waltham , ma 02254-9110 voice : 1-781 - 736-2709 fax : 1-781 - 736-2741 email : jamesp @ cs . brandeis . edu more detailed information on the workshop can be found at : http : / / www . cs . brandeis . edu / ~ jamesp / cvir / timetable * deadline for electronic submissions : march 11 , 1998 * deadline for hardcopy submissions : march 13 ( arrival date ) * notification of acceptance : may 1 , 1998 * final manuscripts due : june 12 , 1998 organizer information : mark t . maybury , director advanced information systems center the mitre corporation ( ms k308 ) 202 burlington road bedford , ma 01730 tel : 1-78 - 271-7230 fax : 1-781 - 271-2780 maybury @ mitre . org james pustejovsky , associate professor computer science department and volen center for complex systems brandeis university waltham , ma 02254-9110 voice : 1-781 - 736-2709 fax : 1-781 - 736-2741 jamesp @ cs . brandeis . edu james pustejovsky associate professor computer science department and volen center for complex systems brandeis university waltham , ma 02254-9110 usa voice : 1-781 - 736-2709 fax : 1-781 - 736-2741 jamesp @ cs . brandeis . edu http : / / www . cs . brandeis . edu / ~ jamesp http : / / www . cs . brandeis . edu / ~ rllc
</t>
  </si>
  <si>
    <t xml:space="preserve">Subject: cfp : literature and cognitive science ( collection )
 literature and cognitive science the editors seek submissions for a collection that aims to facilitate a discussion between the disciplines of literary criticism and cognitive science , centering on the reading of literature . in the spirit of _ more than cool reason _ and subsequent work by mark turner , george lakoff and others , we believe that cognitive approaches to literary texts benefit both disciplines . therefore , we are soliciting two types of papers , works by cognitive scientists / linguists that employ literary texts primarily as examples of language use , and works of literary criticism that use cognitive linguistics or conceptual blending , broadly construed , as tools for analysis . each paper should be an original and valuable contribution to the idiom of its own field . optionally , the papers may either critique some aspects of a conceptual approach or contrast this approach with other approaches current in the respective discipline . possible topics include : genre definition / canon formation textual criticism conceptual basis for literary constructions , including iconicity issues translation studies stylistics / poetics historical development of conceptual structures categorization issues polysemy
</t>
  </si>
  <si>
    <t xml:space="preserve">Subject: 4th intl colloquium on grammatical inference ( icgl )
 final call for papers http : / / www . cs . iastate . edu / ~ icgi98 / icgi98 . html fourth international colloquium on grammatical inference ( icgi-98 ) program co - chairs : vasant honavar and giora slutzki iowa state university july 12-14 , 1998 iowa state university ames , iowa , usa . cosponsored by international institute of theoretical and applied physics iowa state university and in cooperation with american association for artificial intelligence ieee systems , man , and cybernetics society acl special interest group on natural language learning introduction grammatical inference , variously refered to as automata induction , grammar induction , and automatic language acquisition , refers to the process of learning of grammars and languages from data . machine learning of grammars finds a variety of applications in syntactic pattern recognition , adaptive intelligent agents , diagnosis , computational biology , systems modelling , prediction , natural language acquisition , data mining and knowledge discovery . traditionally , grammatical inference has been studied by researchers in several research communities including : information theory , formal languages , automata theory , language acquisition , computational linguistics , machine learning , pattern recognition , computational learning theory , neural networks , etc . perhaps one of the first attempts to bring together researchers working on grammatical inference for an interdisciplinary exchange of research results took place under the aegis of the first colloquium on grammatical inference held at the university of essex in united kingdom in april 1993 . this was followed by the ( second ) international colloquium on grammatical inference , held at alicante in spain , the proceedings of which were published by springer - verlag as volume 862 of the lectures notes in artificial intelligence , and the third international colloquium on grammatical inference , held at montpellier in france , the proceedings of which were published by springer - verlag as volume 1147 of the lecture notes in artificial intelligence . following the success of these events and the workshop on automata induction , grammatical inference , and language acquisition , held in conjunction with the international conference on machine learning at nashville in united states in july 1997 , the fourth international colloquium on grammatical inference will be held from july 12 through july 14 , 1998 , at iowa state university in united states . topics of interest the conference seeks to provide a forum for presentation and discussion of original research papers on all aspects of grammatical inference including , but not limited to : * different models of grammar induction : e . g . , learning from examples , learning using examples and queries , incremental versus non-incremental learning , distribution-free models of learning , learning under various distributional assumptions ( e . g . , simple distributions ) , impossibility results , complexity results , characterizations of representational and search biases of grammar induction algorithms . * algorithms for induction of different classes of languages and automata : e . g . , regular , context-free , and context-sensitive languages , interesting subsets of the above under additional syntactic constraints , tree and graph grammars , picture grammars , multi-dimensional grammars , attributed grammars , parameterized models , etc . * theoretical and experimental analysis of different approaches to grammar induction including artificial neural networks , statistical methods , symbolic methods , information-theoretic approaches , minimum description length , and complexity-theoretic approaches , heuristic methods , etc . * broader perspectives on grammar induction - - e . g . , acquisition of grammar in conjunction with language semantics , semantic constraints on grammars , language acquisition by situated agents and robots , acquisition of language constructs that describe objects and events in space and time , developmental and evolutionary constraints on language acquisition , etc . * demonstrated or potential applications of grammar induction in natural language acquisition , computational biology , structural pattern recognition , information retrieval , text processing , adaptive intelligent agents , systems modelling and control , and other domains . program committee technical program chairs : vasant honavar and giora slutzki , iowa state university , usa . technical program committee : r . berwick , mit , usa a . brazma , european bioinformatics institute , cambridge , uk . m . brent , johns hopkins university , usa c . cardie , cornell university , usa w . daelemans , tilburg university , netherlands d . dowe , monash university , australia p . dupont , univ . st . etienne , france . d . estival , university of melbourne , australia j . feldman , international computer science institute , berkeley , usa l . giles , nec research institute , princeton , usa j . gregor , university of tennessee , usa c . de la higuera , lirmm , france a . itai , technion , israel t . knuutila , university of turku , finland j . koza , stanford university , usa k . lang , nec research institute , princeton , usa . m . li , university of waterloo , canada e . makinen , university of tampere , finland l . miclet , enssat , lannion , france . g . nagaraja , indian institute of technology , bombay , india h . ney , university of technology , aachen , germany j . nicolas , irisa , france r . parekh , allstate research and planning center , menlo park , usa l . pitt , university of illinois at urbana - champaign , usa d . powers , flinders university , australia l . reeker , national science foundation , usa y . sakakibara , tokyo denki university , japan . c . samuelsson , lucent technologies , usa a . sharma , university of new south wales , australia . e . vidal , u . politecnica de valencia , spain local arrangements committee dale grosvenor , iowa state university , usa . k . balakrishnan , iowa state university , usa . r . bhatt , iowa state university , usa j . yang , iowa state university , usa . conference format and proceedings the conference will include oral and possibly poster presentations of accepted papers , a small number of tutorials and invited talks . all accepted papers will appear in the conference proceedings to be published by a major publisher . ( negotiations are underway with springer - verlag regarding the publication of icgi-98 proceedings as a volume in their lecture notes in artificial intelligence a subseries of the lecture notes in computer science ) . - - - - - - - - - - - - - - - - - - - - - - - - - - - - - - - - - - - - - - - - - - - - - - - - - - - - - - - - - - - - - - - - - - - - - - - - submission of papers postscript versions of the papers , no more than 12 pages long , ( including figures , tables , and references ) , should be submitted electronically to icgi98 - submissions @ cs . iastate . edu . accepted papers will be allocated 12 pages in the proceedings ( long papers ) or 6 pages in the proceedings ( short papers ) . in those rare instances where authors might be unable to submit postscript versions of their papers electronically , we will try to accomodate them . each paper will be rigorously refereed by at least 2 reviewers for technical soundness , originality , and clarity of presentation . deadlines the relevant schedule for paper submissions is as follows : * march 20 , 1998 . deadline for receipt of manuscripts * april 21 , 1998 . notification of acceptance * may 1 , 1998 . camera ready copies due submission of proposals for tutorials the conference will include a small number of short ( 2 - hour ) tutorials on selected topics in grammatical inference . some examples of possible tutorial topics are : hidden markov models , computational biology applications , and pac learnability of grammars . this list is meant only to be suggestive and not exhaustive . those interested in presenting a a tutorial should submit a proposal ( in plain text format ) to icgi-submissions @ cs . iastate . edu by electronic mail : * a brief abstract ( 300 words or less ) describing the topics to be covered * a brief description of the target audience and their expected background * a brief curriculum vitae including the proposer 's relevant qualifications and publications the relevant schedule for tutorials is as follows : * march 1 , 1998 . deadline for receipt of tutorial proposals * april 1 , 1998 . notification of acceptance * may 1 , 1998 . tutorial notes due financial support limited financial support might be available , subject to the availability of funds , for : * scientists ( especially junior researchers ) from developing countries , especially for those who can find other sources of support for extended visit at a us institution * graduate students and postdocs from us institutions additional details will be posted as they become available .
</t>
  </si>
  <si>
    <t xml:space="preserve">Subject: ials ( 6th lang teacher ed )
 the university of edinburgh institute for applied language studies ( ials ) 6th symposium for language teacher educators evaluation and research in language teacher education - - - - - - - - - - edinburgh - - - - - - - - - - - wednesday 18th november - friday 20th november 1998 call for papers * the role of research and evaluation in language teacher education * methods of researching and evaluating language teacher education * the ethics of evaluation and research in language teacher education * evaluating programmes , trainers , and materials in language teacher education * researching the influence of context on the delivery of language teacher education * researching and evaluating methodologies of language teacher education * research as part of the process of training and teacher development * assessing the development of trainee skills * investigating how teachers change * researching supervision and post-lesson feedback * researching the impact of new technologies in language teacher education _ _ _ _ _ _ _ _ _ _ _ _ _ _ _ _ _ _ _ _ _ _ _ _ _ _ _ _ _ _ _ _ _ _ _ _ _ _ _ _ _ _ _ _ _ _ _ _ _ _ _ _ _ _ _ _ _ _ _ _ _ _ _ _ _ _ _ _ _ _ _ _ _ _ _ the ials symposia offer a forum for professional exchange among language teacher educators based in the uk and overseas . numbers are limited to 60 . the themes listed above indicate the possible coverage of the papers . papers should not be limited to reports of research but also reflect on the process of research and evaluation and on their role in language teacher education . if you would like to submit a proposal for a paper on any topic related to the theme of the symposium , please write for a proposal form and further information to : suzie huggins 6th ials symposium for language teacher educators institute for applied language studies university of edinburgh 21 hill place edinburgh eh8 9dp scotland , uk . phone 0131 650 6200 fax 0131 667 5927 email : ials . symposium @ ed . ac . uk
</t>
  </si>
  <si>
    <t xml:space="preserve">Subject: ecai-98 # 7 : final call for young researcher papers
 august 23-28 1998 brighton uk final call for young researcher papers http : / / www . cogs . susx . ac . uk / ecai98 / youngrescall . html * * * student registration rate before june 1st will be 90 pounds sterling * * * the ecai-98 programme committee is pleased to announce a special programme of short papers for young researchers . important dates - - - - - - - - - - - - - - - - - - - - - - - - - - - - - - - - 6 mar 1998 deadline for abstracts 11 mar 1998 deadline for papers 15 apr 1998 notification of acceptance 15 may 1998 camera - ready copies of papers 26-28 aug 1998 student programme at ecai-98 the aim is to encourage younger ai researchers to attend ecai-98 and to present their on-going work , in the form of short ( 2 page ) papers , which will appear in the conference proceedings . a short paper may either report on the innovative points of work in progress , or on a particular result of special interest . the call is open to researchers who satisfy at least one of the following criteria on 11 march 1998 : - they are under 28 years old - they are currently studying for a phd or other degree qualification in ai ( or a related topic ) - they received a phd in ai ( or a related topic ) within the past two years . submissions are invited on original and previously unpublished research in all aspects of ai , including , but not limited to : abduction , temporal , causal reasoning , and diagnosis ; automated reasoning ; application and enabling technologies ; belief revision and nonmonotonic reasoning ; case - based reasoning ; cognitive modelling and philosophical foundations ; computational linguistics ; constraint - based reasoning and constraint programming ; distributed ai and multiagent systems ; fuzzy logic ; knowledge acquisition ; knowledge representation ; logic programming , and theorem proving ; machine learning , knowledge discovery and data mining ; natural language and intelligent user interfaces ; neural networks in ai ; planning , scheduling , and reasoning about actions ; probabilistic networks ; qualitative preferences and decision in ai ; qualitative and spatial reasoning ; reasoning under uncertainty ; robotics , vision , and signal understanding ; search and meta - heuristics for ai ; verification , validation and testing of knowledge - based systems . submissions should be two pages long using the format described on the ecai-98 style guide web page : http : / / www . cogs . susx . ac . uk / ecai98 / style . html a latex style file is available on the website ( or on request . to ecai98 @ cogs . susx . ac . uk ) . accepted papers will be required to conform more strictly to the publishers ' formatting requirements , which will be broadly in line with the present formatting guidelines . submission procedure submission is a two stage process , similar to the process for long papers . an electronic abstract should be sent to ecai98 @ irit . fr by 6 march 1998 . this summary should include the title , author , contact address and abstract for the paper , plus keywords drawn from the above list ( plus other keywords if appropriate ) . a web-based summary submission form is available to make this easier . this summary information should also be included with the paper itself , on a separate sheet of paper . submission of the paper is in hard copy form only , electronic submissions will not be accepted . four copies of the paper ( each including the summary sheet ) , should be sent by post to the ecai-98 programme chair , henri prade , at the address below . the title page should include a statement indicating which of the above eligibility criteria the author satisfies and that the paper has not been submitted elsewhere . the deadline for receipt of papers is 11 march 1998 . papers received after this date will not be reviewed . address for submission - - - - - - - - - - - - - - - - - - - - - - henri prade , ecai-98 programme chair irit universite paul sabatier 118 route de narbonne 31062 toulouse cedex 4 france email : henri . prade @ irit . fr tel : + 33 ( 0 ) 561 55 65 79 fax : + 33 ( 0 ) 561 55 62 39 multiple submissions policy ecai-98 will not accept any paper which at the time of submission is under review for , or has already been published or accepted for publication in a journal or another conference . authors are also expected not to submit their papers elsewhere during the review period . these restrictions apply only to journals and conferences and not to workshops or similar specialised meetings with limited audiences . the title page should include a statement that the paper is not under review or accepted for publication in another conference or journal . however , if a young researcher has already submitted a regular paper to ecai-98 , a new submission on the same topic in the form of a short paper is permitted provided that the author declares it on submission . if the regular paper is accepted , the short paper will be considered to have been withdrawn . however such a double submission is not encouraged . the review process the short papers will be reviewed under the control of the ecai-98 program committee under the chairmanship of the ecai-98 programme chair . the ecai-98 programme chair has final authority over the review process and all decisions relating to acceptance of papers . accepted papers will be allocated 15 minutes for oral presentation and 2 pages in the official ecai-98 proceedings . note : as is usual at ecai conferences , students will be able to register for the conference at a significantly reduced and subsidised rate . the registration rate for students who register before june 1st will be 90 pounds sterling . - - - - - - - - - - - - - - - - - - - - - - - - - - - - - - - - - - - - - - - - - - - - - - - - - - - - - - - - - - - - - - - - - - - - - - - - - ecai-98 secretariat tel : + 44 ( 0 ) 1273 678448 centre for advanced software applications fax : + 44 ( 0 ) 1273 671320 university of sussex email : ecai98 @ cogs . susx . ac . uk brighton , bn1 9qh , uk url : http : / / www . cogs . susx . ac . uk / ecai98 ecai-98 is organised by the european coordinating committee for artificial intelligence ( eccai ) and hosted by the universities of brighton and sussex on behalf of aisb . - - - - - - - - - - - - - - - - - - - - - - - - - - - - - - - - - - - - - - - - - - - - - - - - - - - - - - - - - - - - - - - - - - - - - - - - -
</t>
  </si>
  <si>
    <t xml:space="preserve">Subject: lrec workshop
 * lrec workshop announcement * adapting lexical and corpus resources to sublanguages and applications a workshop to be held at the first international conference on language resources and evaluation granada , spain , 26 may 1998 the workshop will provide a forum for those researchers involved in the development of methods to integrate corpora and mrds , with the aim of adding adaptive capabilities to existing linguistic resources . organisers : roberto basili ( university of roma " tor vergata " ) , roberta catizone ( university of sheffield ) , maria teresa pazienza ( university of roma " tor vergata " ) , paola velardi ( university of roma " la sapienza ) , yorick wilks ( university of sheffield ) workshop scope and aims lexicons , i . e . , those components of a nlp system that contain " computable " information about words , cannot be considered as static objects . words may behave very differently in different domains , and there are language phenomena that do not generalize across sublanguages . lexicons are a snapshot of a given stage of development of a language , normally provided without support for adaptation changes , whether caused by language creativity and development or the shift to such a previously unencountered domain . the divergence of corpus usages from lexical norms has been studied computationally at least since the late sixties , but only recently has the availability of large on-line corpora made it possible to establish methods to cope systematically with this problem . an emerging branch of research is now involved in studies and experiments on corpus-driven linguistics , with the aim of complementing and extending earlier work on lexicon acquisition based on machine readable dictionaries ( mrd ) : data are extracted from texts , as embodiments of language in use , so as to capture lexical regularities and to code them into operational forms . the purpose of this workshop will be to provide an updated snapshot of current work in the area , and promote discussion of how to make progress . central topics will be ( though this list is in no way exclusive ) : * corpus-driven tuning of mrds to optimize domain-specific inferences , * terminology and jargon acquisition , * sense extensions , * acquisition of preference or subcategorization information from corpora * taxonomy adaptation , * statistical weighting of senses etc . to domains * use of mrds to provide explanations of linguistic phenomena in corpora * what is the scope of " lexical tuning " * the evaluation of lexical tuning as a separate task , or as part of a more generic task industrial panel * * * new * * * * automatic adaptation of lexicons to new domains through the use of application corpora makes nlp applications more adaptable and portable . the program commettee is organizing a joint panel to discuss this ( and other ) issues concerning next generation information extraction systems . the panel intends to bring industrial representatives to confront expectations in ie from their viewpoint and degree of maturity of the offering . the following ( and other ) issues will be discussed : - is there a market for ie ? - what is the demand in domains such as new services for the citizens , telecommunications , management support , etc ? - what are the technical requirements ? is the technology near to the market ? program committee yorick wilks university of sheffield roberta catizone university of sheffield paola velardi university of roma " la sapienza " maria teresa pazienza university of roma " tor vergata " roberto basili university of roma " tor vergata " bran boguraev brandeis university sergei nirenburg new mexico state university james pustejowsky brandeis university ralph grishman new york university christiane fellbaum princeton university paper submission formatting guidelines : papers should not exceed 4000 words or 10 pages . hard copies : three hard copies should be sent to : paola velardi dipartimento di scienza dell ' informazione via salaria 113 00198 roma italy electronic submission : electronic submission will be allowed in poscript or word per mac or rtf . an ftp site will be available on demand . authors should send an info email to paola velardi ( velardi @ dsi . uniroma1 . it ) even important dates * * * * * ( please note extended deadline ) * * * * * * paper submission deadline ( hard copy / electronic ) march 10 paper notification april 1 camera - ready papers due april 20 l&amp;ct workshop may 26 prof . paola velardi dipartimento di scienza dell ' informazione via salaria 113 universita ' " la sapienza " 00198 roma ph . + 39 - ( 0 ) 6-49918356 fax + 39 - ( 0 ) 6-8541842 8841964
</t>
  </si>
  <si>
    <t xml:space="preserve">Subject: dialog ' 98
 dialogue ' 98 international workshop on computational linguistics and its applications kazan ( russia ) , may 31 - june 4 , 1998 * * * * final call for papers * * * * dear colleagues , as you probably know dialogue ' 98 , an international annual workshop on computational linguistics and its applications , will take place this year in may 31 - june 4 , near kazan ( tatarstan , russian federation ) . dialogue ' 98 should become fourth international workshop in row of dialogue ' 95 kazan dialogue ' 96 puschino dialogue ' 97 yasnaya polyana reviving the tradition of the interdisciplinary dialogue seminars which were regular national events in the ussr during 70s - 80s . the workshop is an annual meeting place for a dialogue : a ) between researchers from different fields that are related to computational linguistics ( linguists , computer and cognitive scientists , psychologists , researchers in the artificial intelligence ) ; b ) between researchers from the former ussr and the international community . topics of interest include ( but are not limited to ) : * theoretical and cognitive linguistics * syntax , semantics , pragmatics and their interaction * multilingual natural language processing * systems for natural language processing * text , dialogue and speech act in the computational framework * knowledge representation and processing the number of participants is expected about 100 . every prospective attendee is required to submit a short research summary including relevant recent publications , regular and e-mail address , fax and phone numbers . participants who wish to present their work are additionally required to submit a poster ( 3 - 4 double-spaced pages , 6 - 8 kb ) or a full paper ( not exceeding 12 double - spaced pages , 24 kb ) preferably via e-mail ( in plain ascii or uuencoded winword files ) to the aldress of the program committee . because of some additional organizing difficulties which postponed this letter the commitee decided to add two weeks to the time-table of formation of the workshop 's program : * * * deadline for submission : march 16 , 1998 * * * notification of acceptance : march 25 , 1998 * * * final paper due : april 15 , 1998 please send submissions in russian or english , papers in russian should be accompanied with a short summary in english ( approximately 100-200 words ) . we plan to organize selected english - to - russian and russian - to - english translation of talks . addresses for all correspondence : e-mail : dialog98 @ bull . nmd . msu . ru snail mail : dialogue ' 98 russian instititue for artificial intelligence p . o . box 111 , moscow , 103001 , russia . in the field of computational linguistics in russia the dialogue workshops became regular annual events which attract leading researchers from the former ussr as well as other countries . we hope that dialogue ' 98 will continue this tradition . program committee : alexander s . narin ' yani , program chair ( russian institute of artificial intelligence ) christian boitet ( grenoble university ) rais . g . bukharajev ( kazan state university ) ilya n . gorelov ( saratov state university ) alexander e . kibrik ( moscow state university ) igor a . mel ' chuk ( montreal university ) sergei nirenburg ( new - mexico state university ) haldur oim ( tartu university ) dmitrij a . pospelov ( computer center of russian academy of sciences ) secretariate : natalya i . laufer , ( russian institute of artificial intelligence ) olga . v . fedorova , ( moscow state university ) in the organizing committee are included : rais . g . bukharajev ( kazan state university ) valeri solovyev ( kazan state university ) djavdet sulejmanov ( kazan state university ) il 'd us hajbullin ( tatarstan academy of scienses ) nail ' zaimov ( kazan state university ) if you have questions about the workshop , please send e-mail letters to the above-mentioned addresses . please , share this information letter with people you think it may concern .
</t>
  </si>
  <si>
    <t xml:space="preserve">Subject: new trends in variationist linguistics : from attitudes to grammar
 the linguistic association of finland is organizing a summer course / workshop on new trends in variationist linguistics : from attitudes to grammar to be held at the university of oulu , the per \ 228meri research station by the unique nature reserves on the hailuoto island august 14-16 , 1998 the workshop will bring together researchers and phd students working in the field of language variation , ranging from morpho-syntactic variation to dialectology , sociolinguistic variation , code-switching , language attitudes and beliefs , and variation in interactional practices . the aim of the workshop is to explore new issues in the study of variation , such as the use of new methodologies and types of data . participants are strongly encouraged to give a paper on any aspect of language variation , as this is an excellent opportunity to get feedback from others working in this area and from some of the leading scholars in variationist studies . invited speakers : peter auer ( university of hamburg ) juhani klemola ( university of leeds ) dennis preston ( michigan state university ) activities : * lectures by invited speakers * presentations by other participants ( 20 min + 10 min for discussion ) * recommended readings before the workshop ( the reading list will be distri - buted to registered participants ) registration fees : * general : fim 200 * members of the association : fim 100 * undergraduate and ma students free * payment upon registration * send by giro account no 800013-1424850 to the linguistic association of finland ( sky ) / variation , or payment at the beginning of the workshop in cash other costs : * accommodation and food fim 170 x 3 . accommodation primarily in 4 - 8 person rooms . * bus from oulu to hailuoto on the morning of 14 august and back on the afternoon of 16 august ( fare between fim 50-100 ) the deadline for submission of abstracts ( one page ; preferably in english ) and registration is april 30 , 1998 . please register and submit an abstract by e-mail to the following address : variation @ ling . helsinki . fi if you send this information by snail mail , please provide an e-mail address as a contact address ( if possible ) . participants will be notified about acceptance by may 31 . for further information , please contact one of the following organizers : marja leinonen marja - leena sorjonen filologia ii department of finnish university of tampere p . o . box 33 p . o . box 67 fin-00014 university of helsinki 33101 tampere finland finland e-mail : sorjonen @ helsinki . fi e-mail : f2male @ uta . fi elise k \ 228rkk \ 228inen matti miestamo department of english department of linguistics university of oulu p . o . box 4 p . o . box 111 fin-00014 university of helsinki fin-90571 oulu finland finland e-mail : matmies @ ling . helsinki . fi e-mail : elise . karkkainen @ oulu . fi information can also be found at : http : / / www . ling . helsinki . fi / sky / variation . html
</t>
  </si>
  <si>
    <t xml:space="preserve">Subject: dialectal variation
 harold orton centenary conference : dialectal variation in english school of english university of leeds leeds ls2 9jt uk march 24-26 1998 third circular : program ( me ) tuesday , 24 march 14 . 00 - 14 . 45 registration and coffee at devonshire hall 14 . 45 - 15 . 00 welcome 15 . 00 - 16 . 00 plenary lawrence m davis , charles l houck &amp; veronika horv \ 225th . the east - west new england dialect boundary : another look at the evidence . 16 . 00 - 16 . 30 tea break 16 . 30 - 18 . 00 parallel sessions a nineteenth century dialectology manfred g \ 246rlach . attitudes towards bre dialects in the 19th century . graham shorrocks . an assessment of the development and achievements of british english dialectology in the c19 . bernard jones . barnes and the english dialect society . b regional dialectology 1 kurt rydland . front rounded vowels in traditional northumbrian english : the evidence of the orton corpus . peter wright . earliest days of the survey : its lancashire investigations through dr . fritz rohrer of the university of zurich . mark j jones . the phonology of definite article reduction . 18 . 15 visit to brotherton library , for exhibition , and reception sponsored by routledge 19 . 30 return to devonshire hall dinner , &amp; talk : stanley ellis . reminiscences of the harold orton and the sed wednesday , 25 march 09 . 00 - 10 . 30 parallel sessions a lexicology anna - oksana lozynska . on some problems of decoding polysemantic elements of authentic text . uliana potiantynyk . evolution of slang in the last decades of the 20th century . natalia klimenko . linguistic aspect of adoption of english borrowing ( neologisms ) in the russian language . b social approaches 1 dominic watt . the nurse and north sets in tyneside english . jenny cheshire , annie gillett &amp; ann williams . new dialects for old ? change and continuity in urban british english . sali tagliamonte . synchrony and diachrony in an english dialect . 10 . 30 - 11 . 00 coffee break 11 . 00 - 12 . 00 plenary william elmer . computer capture of the sed basic material . 12 . 00 - 13 . 00 parallel sessions a historical dialectology 1 jeremy smith . prolegomena to a new history of middle english spelling : dialectal variation and communicative function . robert stockwell &amp; donka minkova . explanations of sound change : the intersection between dialect data and phonetic ' naturalness ' . b social approaches 2 paul foulkes &amp; gerry docherty . variation in the realisation of glottal in tyneside english . kimberley farrar , esther grabe &amp; francis nolan . english intonation in the british isles . 13 . 00 - 14 . 00 lunch 14 . 00 - 15 . 30 parallel sessions a social approaches 3 c macafee . scots language attitudes and language maintenance . jane stuart - smith . t - glottalling in glaswegian . jennifer smith . ' but they never tells you that in the paper ' : grammatical variation in a scottish dialect . b dialect in literature joan beal . popular literature in tyneside english : from geordie ridley to viz . rory mcturk . where have all the dialects gone ? some problems of literary translation from english into icelandic . hans sauer . literary representations of modern scottish english . 15 . 30 - 16 . 00 tea break 16 . 00 - 17 . 30 parallel sessions a social approaches 4 sandrine dalban . supra - local forms and gender identity : a study of tyneside adolescents . louise cunningham . gender and dialects : issues of social change . lyndsay jarvis . measuring the decline of scots vocabulary b regional dialectology 2 heinrich ramisch . the definite article in northern english dialects . gunnel melchers . ' brittly , cassen , splay-feeted ' . derivational morphology in regional dialects . 17 . 00 - 18 . 00 guillaume schiltz . workshop on dialectometry . 18 . 00 - 19 . 00 reception , talk and readings the novelist and script-writer barry hines . ( yorkshire &amp; humberside arts ) 19 . 45 for 20 . 00 reception and conference dinner . music by o'contraire . thursday , 26 march 09 . 00 - 10 . 00 plenary william a kretzschmar jr . the future of dialectology . 10 . 00 - 11 . 00 parallel sessions a ongoing leeds projects jussi klemola &amp; mark jones . the leeds corpus of english dialects project , clive upton &amp; carmen llamas . the first sure moves : early steps towards a large dialect project b international perspectives elvira myachinskaya &amp; yuri kleiner . english dialectology in leningrad - st petersburg , russia chris jeffrey . english in south africa 11 . 00 - 11 . 30 coffee break 11 . 30 - 13 . 00 parallel sessions a historical dialectology 2 derek a britton . richard brome and lancashire dialect of the seventeenth century . anette rosenbach &amp; letizia vezzosi . was the s-genitive a traveller through england ? merja black . parellel lines through time ? written and spoken variation in english dialects . b regional dialectology 3 arnold kellett . bridging the dialect gap . john widdowson . lexical erosion in english regional dialects . alan v murray . ' you can't wesist my chawisma ' : sociolinguistic aspects of / r / variation in dialects of british english 12 . 00 - 13 . 00 lunch and farewell pm optional excursion to ilkley and its moor ( payment extra ) , if there is sufficient demand , . harold orton centenary conference march 24-26 1998 registration details 1998 sees the centenary of the birth of harold orton , co-founder of the survey of english dialects , and the half-centenary of the survey itself . the conference aims to take stock of the research achievements in dialectology to date ; to address current issues in diachronic and synchronic variation in english , from the perspectives of dialectology , socio-linguistics ; corpus-based linguistics ; stylistics , literary dialect study , and other related fields ; and to look forward to research projects for the new millennium . the conference organisers also wish to bring together colleagues and young scholars working on linguistic variation in english from all over the world . a selection of papers will be published in the leeds studies in english . offers of ' work in progress ' reports or project details ( as poster sessions ) , workshops , , etc . are still welcome . please send any titles as soon as possible to dr clive upton &lt; clive @ sed . prestel . co . uk &gt; or &lt; c . s . upton @ leeds . ac . uk &gt; ; or c / o school of english , university of leeds . during the conference : there will be a special exhibition of sed materials , etc and regional writers in the special collections section of the brotherton library . other archive materials , from the sed and former institute of folk life studies housed in the school of english can be made available for consultation . there will also be exhibitions and book and dialect society displays , poster sessions , on site . a lunch-time finish allows people to go on to the sociolinguistics symposium 12 at the institute of education ( mid-day 26 march to saturday 28 march ) , organised by euan reid . in timetabling the papers , we have endeavoured to accommodate this event . location of conference and registration . the conference is being held in the university 's devonshire hall , which is set in its own ' cloistered ' grounds just 10 / 15 minute walk north of the main campus across woodhouse moor , and off the road to headingley ( otley road ) there are frequent bus services to the campus and city , just 10 / 15 minutes away . there is a lounge bar , squash court , launderette , billiards and snooker rooms , and dance area . all study bedrooms have wash handbasins , and tea and coffee making facilities . there is on-street car parking near the main gates . registration and welcome on tuesday 24 march from 2 . 00 p . m . onwards . leeds is a vibrant , cosmopolitan city , full of markets , malls , galleries and caf \ 233s . the university of leeds is one of the largest in the uk . the mainline station is only one mile from the university , and has full intercity connections . there is an hourly train link with london ( journey time between 2 hours and 2 and a half hours ) . the m1 / m62 reaches into the city centre . the leeds / bradford airport 6 miles away serves the uk and europe , with british midland shuttles to london , amsterdam and paris . there is also an excellent rail link between leeds and manchester airport . optional excursion : to ilkley &amp; its moor ( singing obligatory ) . costs : the full residential package includes conference fee ; bed and full english breakfast , morning and afternoon refreshments , two course buffet lunch with coffee , three course dinner with coffee / conference banquet ; drinks reception . \ 163145 the non-residential package includes conference fee ; morning and afternoon refreshments ; lunch and dinner / banquet ; drinks reception . \ 163105 harold orton conference registration form ( please detach and return to catherine sowden , conference secretary , school of english , university of leeds , leeds ls2 9jt ) title and name - - - - - - - - - - - - - - - - - - - - - - - - - - - - - - - - - - - - - - - - - - - - - - - - - - - - - - - - - - - - - - - - - - - - - - - - - - - - - - - - - - - - address for correspondence - - - - - - - - - - - - - - - - - - - - - - - - - - - - - - - - - - - - - - - - - - - - - - - - - - - - - - - - - - - - - - - - - - - - - - - - - - - - - - - - - - - - - - - - - - - - - - - - - - - - - - - - - - - - - - - - - - - - - - - - - - - - - - - - - - - - - - - - - - - - - - - - - - - - - - - - - - - - - - - - - - - - - - - - - - - - - - - - - - - - - - - - - - - - - - - - - - - - - - - - - - - - - - - - - - - - - - - - - - - - - - - - - - - - - - - - - - - - - - - - - - - - - - - - - - - - - - - - - - - - - - - - - - - - - - - - - - - - telephone - - - - - - - - - - - - - - - - - - - - - - - - - - - - - - - - - - - - - - - - - - - - - - - - fax - - - - - - - - - - - - - - - - - - - - - - - - - - - - - - - - - - - - - - - - - - - - - - - - - - - - - - - - e - mail - - - - - - - - - - - - - - - - - - - - - - - - - - - - - - - - - - - - - - - - - - - - - - - - - - - - - are you intending to give a paper ? - - - - - - - - or workshop ? - - - - - - - - or poster session ? - - - - - - - - - any special audio-visual and / or computing equipment requirements ? would you be willing to chair a session ? - - - - - - - - - - - - - - - do you wish your session to be timetabled to enable you to go on to the sociolinguistics symposion on thursday afternoon ? - - - - - - - - - - - - - - - - - - - - - - - - - - - - ( please try to bring all your hand-outs with you . photocopying facilities are limited , and you will be charged . ) do you want ( a ) full board - - - - - - - ( b ) non-residential package - - - - - - - any special dietary requirements ? - - - - - - - - - - - - - - - - - - - - - - - - - - - - - - - - - - - - - - - - - - - - - - - - - - - - - - - - - - - - - - - - do you want any additional nights bed and breakfast ? ( cost : \ 16326 per person per night ) ( please specify ) - - - - - - - - would you be interested in any excursion , and if so where to ? - - - - - - - - - - - - - - - - - - - - - - - - - - - - - - - - cheques in sterling and drawn on a uk clearing bank or eurocheque account should be made payable to ' the university of leeds ' , and sent to catherine sowden , conference secretary , school of english , university of leeds , leeds ls2 9jt . credit card payments also accepted ( access , master card and visa only ) : credit card name and number : - - - - - - - - - - - - - - - - - - - - - - - - - - - - - - - - - - - - - - - - - - - - - - - - - - - - - - - - - - - - - - - - - - - - expiry date - - - - - - - - - - - - - - - - - - - - - - - - - - - - - - - - - - - - - - - - - - - - - - - - - - - - - - signature - - - - - - - - - - - - - - - - - - - - - - - - - - - - - - - - - - - - - - - - - - - - - - - - - - - - - - - - please return this form by january 31st 1998 at the latest if you require residential accommodation ! ! ! if you have any queries , please contact professor katie wales , conference organiser , school of english , university of leeds . &lt; k . wales @ leeds . ac . uk &gt; please feel free to inform colleagues of this conference . or if you know of someone who would like to be put on our mailing list , please let katie wales know . * * * * * * * * * * * * * * anthea fraser gupta : http : / / www . leeds . ac . uk / english / $ staff / afg school of english university of leeds leeds ls2 9jt uk * * * * * * * * * * * *
</t>
  </si>
  <si>
    <t xml:space="preserve">Subject: workshops and conferences at 1999 institute
 workshops and conferences at the 1999 linguistic institute linguistics for the 21st century : form and function from western and nonwestern perspectives the summer linguistic institute has traditionally been a popular venue for host workshops and conferences . the upcoming 1999 institute will be held at the university of illinois june 21 - july 30 1999 . if you are interested in organizing a workshop or conference at the 1999 linguistic institute , please contact us as soon as pos - sible ( before may 30 1998 , if at all possible ) . the infrastructure will be in place to host events that range from 10-500 participants . we expect dozens of events to be held here during the institute , and popular dates and rooms will fill up fast . information on the web : about the institute : http : / / cogsci . uiuc . edu / ~ linginst / 1999 / page . html . about the linguistics department at the university of illinois : http : / / www . cogsci . uiuc . edu / linguistics . about the university of illinois and surrounding community : http : / / www . uiuc . edu adele goldberg , internal associate director linguistics department 4088 foreign languages building 707 south mathews urbana , il 61801 adele @ cogsci . uiuc . edu 217 333-7017 hans henrich hock , director ivan sag , external director kelly maynard , assistant
</t>
  </si>
  <si>
    <t xml:space="preserve">Subject: discourse , anaphora and reference resolution 2 - call for delegates
 call for delegates daarrc2 - discourse , anaphora and reference resolution colloquium lancaster university , 1 - 4th august , 1998 invited speakers - prof . michael hoey " looking at the text linguistics of certain words " prof . pieter seuren " a discourse - semantic account of donkey anaphora " branimir boguraev " anaphora in computational linguistics " in this email : description draft programme registration form description anaphora and problems of reference resolution have received a great deal of attention from workers in linguistics , computational linguistics , artificial intelligence and information retrieval for a number of decades . such problems have proved a major challenge for all of these fields , and a great many differing theories and solutions have been proposed and implemented with varying degrees of success . this colloquium aims to fill a need for researchers in this field to meet . our hope is that this meeting will allow all of the different strands of work to be identified , with a view to producing an up-to - date review of the field . to this end , a coloquium will take place from the 1st to the 4th of august , 1998 at lancaster university , uk , organized jointly by the department of linguistics , lancaster university and the institute for english studies , lodz university , poland . this colloquium is a follow up to the highly succesful daarc colloquium held at lancaster in 1996 . our aim this time is specifically geared towards encouraging a cross-fertilization of ideas between theoretical linguistics , corpus linguistics and computational linguistics . the daarc2 organizing committee simon botley , lodz university , poland tony mcenery , lancaster university , uk ruslan mitkov , wolverhampton university , uk pieter seuren , nijmegen university , netherlands andrew wilson , chemnitz university , germany draft programme day 1 2 - 5 registration 7 buffet / wine reception day 2 8 - 9 breakfast 9 - 10 plenary a - michael hoey 6 " looking at the text linguistics of certain words " 10 - 11 session a - corpus 1 marco antonio de rocha , university of sussex , uk , " anaphora , collocations and discourse markers in dialogues in english and portuguese " michael barlow , rice university , usa , " feature mismatches and anaphora resolution " 11 - 11 : 30 coffee 11 : 30 - 1 session b computational ruslan mitkov , university of wolverhampton , uk , " evaluating anaphora resolution approaches " suzanne luperfoy , mitre corporation , usa , " incremental pronoun resolution in discourse representation theory " s . azzam , k . humphreys , and r . gaizauskas , university of sheffield , uk , " extending a simple coreference algorithm with a focusing mechanism " 1 - 2 : 30 lunch 2 : 30 - 4 : 00 session c - theoretical approaches 1 kris fletcher , university of lincolnshire and humberside , " proactive versus retroactive processing in pronominal resolution " sophia cormack , university of sunderland , " incremental pronoun resolution in discourse representation theory " miriam eckert , university of edinburgh , uk , " the german topic position and null anaphora " 4 - 4 : 30 tea 4 : 30 - 6 : 30 session d - theoretical approaches 2 ileana comorowski , university of nancy , france , " wh - complements and donkey anaphora " evelyn fogwe , university of hamburg , germany , " anaphora dn binding in meta questions " seth minkoff , university of new mexico , usa , " structural and hybrid binding " ana teresa alves , univesridade dos azores , portugal , " sentential anaphora and restrictions on temporal operators " 7 : 30 dinner day 3 8 - 9 breakfast 9 - 10 plenary b - pieter steuren , nijmegen university , netherlands , " a discourse - semantic account of donkey anaphora " 10 - 11 session e - corpus 2 ronald geluykens , university of munster , germany , " conversational anaphora and referential repair in english " botley &amp; uzar , university of lodz , poland , " investigating learner english anaphora the pelcra way " 11 - 11 : 30 coffee 11 : 30 - 1 session f - computational donna byron and james allen , university of rochester , usa , " resolving demonstrative anaphora in the trains93 corpus " amit bagga , duke university , usa , " the evaluation of coreferences and coreference resolution systems " roland stuckardt , university of frankfurt , germany , " an efficient centering - based algorithm for anaphor resolution " 1 - 2 : 30 2 : 30 - 4 : 00 session g - theoretical approaches 3 fridirique depain - delmotte , university of besancon , " resolving anaphoric reference - a multi - strategy approach " gary wilson , university of lincolnshire &amp; humderside , uk , " do situational or thematic roles provide the best cues to pronoun assignment ? " maarten jaansen , university of utrecht , netherlands , " nominal versus plain anaphora " 4 : 00 - 4 : 30 tea 4 : 30 - 6 : 30 session h - theoretical approaches 4 tomoko tsujimoto , osaka institute of technology , japan , " discourse deixis : this , that and it " kirsi hiltunen , university of joensuu , finland , " reflexive pronouns in finnish : syntactic or pragmatic ? " andrei popescu - belis and isabelle robba , limsi-cnrs , france , " evaluation of coreference rules on complex narrative texts " antonio branco , german research center for artificial intelligence and university of lisbon , germany / portugal , " a lean constraint based implementation of binding theory " 7 : 30 dinner day 4 8 - 9 breakfast 9 - 10 plenary c , bran boguraev " anaphora in computational linguistics " 10 - 11 session i - corpus 3 tony mcenery , simon botley &amp; paul baker , lancaster &amp; lodz university , uk / poland , " developmental deixis - deixis in the age range 7 - 11 " antonio ferandez , m . palomar and l . moreno , alicante university , spain , " a computational approach to pronominal anaphora , one anaphora and surface - count anaphora " 11 - 11 : 30 coffee 11 : 30 - 1 session j - computational 3 claude belisle and denis morell , universities of tours &amp; nantes , france , " the automatic building of a relationships tranducer between proper names based on relational database system - an example of detection and processing of relationships between names of places and names of inhabitants " ivadre parabono and vera lucia strube de lima , pontificia universidade catolica do rio grande do sul , brazil , " possessive pronominal anaphor resolution in portuguese written texts " jan kuper , university of twente , netherlands , " anaphora in the case of universal and existential quantifiers " 1 - 2 : 30 lunch the end daarc2 registration form = = = = = = = = = = = = = = = = = = = = = = = = to register : 1 . send this form by surface mail to : daarc2 , department of linguistics and modern english language , lancaster university , bailrigg , lancaster la1 4yt united kingdom 2 . or fax it to : + 44 - 1524 - 843085 3 . or email it to : mcenery @ comp . lancs . ac . uk please register before 5th june 1998 , otherwise we cannot guarrantee the availability of accommodation . the fee for daarc2 includes the following : attendance at all daarc2 sessions conference pack including proceedings accommodation on the 1st , 2nd and 3rd august meals : 1st august : evening buffet and wine reception 2nd august : mid-morning coffee , lunch , afternoon coffee and dinner 3rd august : breakfast plus mid-morning coffee , lunch , afternoon coffee and dinner . 4th august : breakfast , mid-morning coffee , lunch accommodation is provided in single study bedrooms on the lancaster university main campus . should you wish to bring a partner and require double or twin room accomodation please contact the organizers as soon as possible . such accomodation is limited at the the campus and will be given on a first come first served basis . payment details : fees are payable in pounds sterling or us dollars . please make cheques payable to ' lancaster university ' . sterling money orders can also be used for payment , and must be made payable to ' lancaster university ' . us dollar cheques are also acceptable , using a fixed exchange rate of 1 . 5 $ us to the pound . unfortunately , we cannot accept credit card payments . you may pay at the conference in cash . please indicate clearly on the form if you wish to exercise this option . early registration discounts do not apply to such registrations , however . = = = = = = = = = = = = = = = = = = = = = = = = = = = = = = = = = = = = = = = = = = = = = = = = = = = = = = = = = = = = = = = = registration form = = = = = = = = = = = = = = = = = name : _ _ _ _ _ _ _ _ _ _ _ _ _ _ _ _ _ _ _ _ _ _ _ _ _ _ _ _ _ _ _ _ _ _ _ _ _ _ _ _ _ _ _ _ _ _ _ title : _ _ _ _ _ _ _ _ _ _ _ _ _ _ _ _ _ _ _ _ _ _ _ _ _ _ _ _ _ _ _ _ _ _ _ _ _ _ _ _ _ _ _ _ _ _ _ department : _ _ _ _ _ _ _ _ _ _ _ _ _ _ _ _ _ _ _ _ _ _ _ _ _ _ _ _ _ _ _ _ _ _ _ _ _ _ _ _ _ _ _ _ _ _ _ institution / organisation : _ _ _ _ _ _ _ _ _ _ _ _ _ _ _ _ _ _ _ _ _ _ _ _ _ _ _ _ _ _ _ _ _ _ _ _ _ _ _ _ _ _ _ _ _ _ _ address : _ _ _ _ _ _ _ _ _ _ _ _ _ _ _ _ _ _ _ _ _ _ _ _ _ _ _ _ _ _ _ _ _ _ _ _ _ _ _ _ _ _ _ _ _ _ _ postcode / city : _ _ _ _ _ _ _ _ _ _ _ _ _ _ _ _ _ _ _ _ _ _ _ _ _ _ _ _ _ _ _ _ _ _ _ _ _ _ _ _ _ _ _ _ _ _ _ country _ _ _ _ _ _ _ _ _ _ _ _ _ _ _ _ _ _ _ _ _ _ _ _ _ _ _ _ _ _ _ _ _ _ _ _ _ _ _ _ _ _ _ _ _ _ _ telephone : _ _ _ _ _ _ _ _ _ _ _ _ _ _ _ _ _ _ _ _ _ _ _ _ _ _ _ _ fax : _ _ _ _ _ _ _ _ _ _ _ _ _ _ _ _ _ _ _ _ _ _ _ _ _ _ _ _ email : _ _ _ _ _ _ _ _ _ _ _ _ _ _ _ _ _ _ _ _ _ _ _ _ _ _ _ _ payment before 14 / 6 / 98 residential 280 . 00 gbp [ ] student 200 . 00 gbp [ ] non - residential 150 . 00 gbp [ ] payment after 14 / 6 / 98 [ ] or payment at registration [ ] ( tick as appropriate ) residential 300 . 00 gbp [ ] student 220 . 00 gbp [ ] non - residential 170 . 00 gbp [ ] accompanying persons : accompanying persons , who will not attend the conference but who are travelling with delegates , may register for the conference for accomodation and meals only at an 80 gbp discount on the full residential price . they should fill in registration form and ammend it accordingly , marking it clearly accompanying person . note : students must provide written evidence of their full time student status , such as an official headed letter from their supervisor . additional accomodation on night of july 31st ( including breakfast on 1st of august ) : 40 . 00 gbp [ ] additional accomodation on the night of 4th august ( including breakfast on the 5th august ) : 40 . 00 gbp [ ] special dietary requirements : none [ ] vegetarian [ ] vegan [ ] other [ ] please specify : _ _ _ _ _ _ _ _ _ _ _ _ _ _ _ _ _ _ _ _ _ _ _ _ _ _ _ _ any other comments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t>
  </si>
  <si>
    <t xml:space="preserve">Subject: workshop announcement for distribution
 * * * * * * * * * * * * * * * * * * * * * * * * * * * * * * * * * * * * * * * * * * * * * * * * * * * * * * * * * * call for papers call for papers call for papers * * * * * * * * * * * * * * * * * * * * * * * * * * * * * * * * * * * * * * * * * * * * * * * * * * * * * * * * * * acl / coling-98 workshop on partially automated techniques for transcribing naturally occurring , continuous speech august 16 , 1998 ( following acl / coling-98 ) university of montreal , montreal ( quebec , canada ) call for papers description - - - - - - - - - - the development of robust systems for speech analysis and synthesis depends crucially on the availability of well-annotated corpora of naturally occurring , continuous speech . yet existing speech corpora are rarely well-annotated . a key to proper annotation is the availability of partially automated systems for linking selected portions of a visual display of speech to the corresponding transcriptions . to be of practical use , such systems must be able to handle large files of digitized speech and they should permit transcriptions at different levels of analysis . this workshop will be devoted to the presentation and discussion of papers and software demonstrations which reflect the current state of the art . we invite proposals of up to 800 words which address the development , use , evaluation , or potential commercial application of such systems . submissions - - - - - - - - - - only email submissions in latex or ascii will be accepted . authors should submit an abstract of no more than 800 words to : trans98 @ cs . concordia . ca style files and templates for latex submissions can be found at http : / / colingacl98 . iro . umontreal . ca / styles . html the official language of the conference is english . important deadlines - - - - - - - - - - - - - - - - - - submission deadline : april 15 , 1998 notification date : may 15 , 1998 camera ready copy due : june 15 , 1998 program committee - - - - - - - - - - - - - - - - - - - nancy belmore concordia university , canada sabine bergler concordia university , canada john esling univ . of victoria , canada eric keller univ . of lausanne , switzerland roland kuhn panasonic technologies , inc . , u . s . a . douglas o'shaughnessy inrs - telecommunications , canada ching y . suen concordia university , canada organizers - - - - - - - - - nancy belmore concordia university , canada sabine bergler concordia university , canada douglas o'shaughnessy inrs - telecommunications , canada registration - - - - - - - - - - - there is a discounted workshop fee for participants of coling / acl . participants who are not registered for coling / acl will have to pay the full workshop fee ( to be announced shortly ) . information - - - - - - - - - - any requests for information should be sent to trans98 @ cs . concordia . ca
</t>
  </si>
  <si>
    <t xml:space="preserve">Subject: call for papers / appel a publier
 [ message francais ci-dessous ] call for papers mcgill working papers in linguistics / cahiers linguistiques de mcgill mcgill working papers in linguistics / cahiers linguistiques de mcgill is a publication concerned with the various aspects of the study of language , including morphology , phonology , semantics , syntax , language acquisition , psycholinguistics , neurolinguistics , sociolinguistics , and the philosophy of language . the articles appearing in mcgill working papers in linguistics / cahiers linguistiques de mcgill are previously unpublished reports of ongoing research and may subsequently appear , revised or unrevised , in other publications . papers in any of the above areas are solicited for volume 14 , issue 1 , which is scheduled to appear november 1998 . we welcome submissions in either english or french . deadline for submission : may 15th , 1998 authors are requested to provide both a hard and diskette copy . files should preferably be formatted with microsoft word 5 or 6 ( for mac or pc ) . please include any special font ( e . g . phonetic ) used . accepted papers will be returned to the authors for subsequent revision and formatting . any questions should be directed to the editors , at either the postal or the email addresses below . yvan rose jeffrey steele editors department of linguistics mcgill university 1001 sherbrooke st . west montreal ( quebec ) h3a 1g5 canada email : yrose @ po-box . mcgill . ca jsteel1 @ po-box . mcgill . ca appel a publier cahiers linguistiques de mcgill / mcgill working papers in linguistics les cahiers linguistiques de mcgill / mcgill working papers in linguistics s ' interessent a tous les aspects relies a l ' etude du langage , incluant la morphologie , la phonologie , la semantique , la syntaxe , l ' acquisition , la psycholinguistique , la neurolinguistique , la sociolinguistique , et la philosophie du langage . les articles qui paraissent dans les cahiers linguistiques de mcgill / mcgill working papers in linguistics sont des travaux en cours qui peuvent ensuite apparaitre , en version revisee ou non , dans d ' autres revues scientifiques . nous sollicitons des articles dans l ' une ou l ' autre des disciplines mentionnees ci-dessus pour le volume 14 , numero 1 , dont la date de parution est prevue pour novembre 1998 . les articles peuvent etre soumis en francais ou en anglais . date limite pour soumettre : 15 mai 1998 les auteurs doivent soumettre a la fois une copie imprimee et le fichier informatique de l ' article . les fichiers doivent etre formates avec microsoft word 5 ou 6 ( pour mac ou pc ) . svp inclure toute police de caracteres non standard ( p . ex . caracteres phonetiques ) utilisee . les travaux acceptes seront retournes aux auteurs pour revisions et mise en page subsequentes . toute question doit etre directement adressee aux editeurs , a l ' une ou l ' autre des adresses postale ou electroniques ci-dessous . yvan rose jeffrey steele editeurs departement de linguistique universite mcgill 1001 rue sherbrooke ouest montreal ( quebec ) h3a 1g5 canada courriel : yrose @ po-box . mcgill . ca jsteel1 @ po-box . mcgill . ca
</t>
  </si>
  <si>
    <t xml:space="preserve">Subject: december conference
 preliminary announcement first international workshop on written language processing sydney , australia 7th - 9th december 1998 the aim of this workshop ( iwwlp ) is to bring together researchers from around the world who are interested in the cognitive processes involved in reading . the emphasis will be on the empirical study of orthographic , phonological , semantic and syntactic processing in reading words and sentences . it is hoped that the research reported throughout the workshop will include analyses of a broad range of languages and types of script . papers will be of 20 minutes in length with 10 minutes extra for questions . there may also be poster sessions depending on the number of participants involved . the workshop will take place shortly after the 5th international conference on spoken language processing that will also occur in sydney ( 30th november-4 th december 1998 , see : http : / / trust . anu . edu . au : 80 / icslp98 / ) . there will be an official call for papers for iwwlp at a later date . at this stage , we are wanting to develop a mailing list of interested parties and to determine the approximate number of participants . if there is any chance of you participating , please send an email to m . taft @ unsw . edu . au ( as soon as possible ) saying the following : name : address : email : fax : probability that you will come : would you present a paper ? if yes , oral or poster ? please circulate this notice to any other people whom you think might be interested . contact : marcus taft , school of psychology , university of nsw , sydney nsw 2052 australia fax : + 612-93853641 phone : + 612-93853026 * * * * * * * * * * * * * * * * * * * * * * * * * * * * * * * * * * * * * * * * * * * * * * * * * * * * * * * * * * * * * * * * * * * marcus taft , ph . d . associate professor school of psychology university of new south wales sydney n . s . w . 2052 australia ph : 61 - 2-9385 3026 fax : 61 - 2-9385 3641
</t>
  </si>
  <si>
    <t xml:space="preserve">Subject: amta-98 ( machine translation )
 amta-98 : machine translation and the information soup ( mt in a growing field of language technologies ) the sheraton bucks county hotel langhorne , pennsylvania october 28-31 , 1998 organized by amta - association for machine translation in the americas the association for machine translation in the americas is pleased to convene its third conference in the biennial series , to be held at the sheraton bucks county hotel in langhorne , pa , on 28-31 october , with tutorials and welcoming reception on wednesday , october 28 . the mt summit last year commemorated the 50th anniversary of machine translation . during that time , mt grew from a tantalizing dream to a respectable and stable scientific-linguistic enterprise , with users , commercial systems , university research , and government participation . but until very recently , mt has been performed in a relatively isolated manner , as a distinct enterprise . this situation is changing rapidly . the explosive growth of the web has brought multilingual text into the reach of nearly everyone with a computer . it is increasingly urgent that the various types of language processing technologies - - information retrieval , automated summarization , multimodal and multilingual display , and machine translation - - be interconnected . amta invites all who are interested in any aspect of machine translation - - developers , researchers , users , and watchers - - to attend the conference in october . at amta-98 we will focus on methods of integrating the language technologies , with invited speakers , panel discussions , papers by researchers and developers , workshops , tutorials , and more . participation by members of amta 's sister organization , aamt in asia and eamt in europe , is strongly encouraged . and people working in related areas , such as information retrieval and summarization , are very welcome to attend . registration form a copy of the amta-98 registration form will soon be posted on the web at : http : / / www . isi . edu / natural-language / amta98 . html the program once again there will be something for everyone ! retaining the pattern of parallel sessions established by its predecessors , amta-98 will offer a mixture of : - invited talks - panels on current and debated issues - practical and theoretical papers - tutorials - live theater-style system demonstrations - exhibits of systems and products featured speakers - situating mt in the information ( language technology ) soup - commercial demands on mt - what can mt technology deliver ? - integration of mt with other language tools special sessions - mt related language technologies - automatic extraction of bilingual lexicons - the future of the lexicon in mt panels - new users : implementing mt technology - the amta / iamt seal of approval : sorting the good from the bad - future needs : breaking the quality ceiling system demonstrations demonstrations will be given both in a theater-style setting as part of the regular program and on tabletops , where non-commercial systems will be presented on an announced schedule . demonstrations will occur in parallel with the research paper sessions . research papers papers on a variety of topics , written and presented by researchers , practitioners and users of machine translation and related language technologies will be presented in sessions parallel to the system demonstrations . exhibits in addition to the scheduled demonstrations , vendor booths will showcase commercial products on an ongoing basis throughout the conference . tutorials participants may choose from a number of tutorials to be held in the morning and the afternoon of wednesday , 28 october . accommodations : the sheraton bucks county hotel - langhorne , pa conveniently located in an area renowned for its beauty , history and culture , the sheraton bucks county hotel offers easy access to philadelphia , new york and new jersey . just off i-95 and route 1 , northeast of philadelphia , it is minutes away from planes , trains and turnpikes , right in the heart of berenstein bears countryside . guests are surrounded by unique shopping , sightseeing and enter - tainment opportunities including sesame place , peddler 's village , and the franklin mills mall , and minutes away from historic new hope . atlantic city and the pennsylvania dutch country are easy day trips . this recently built , colonial style hotel has 187 - rooms . accommodations include luxurious suites for corporate lodging and entertaining , and an executive floor . spacious guest rooms are soundproof and feature individually controlled air conditioning , direct two-line touch-tone phones , cable tv with remote control , and coffee makers . the elegant hospitality is complete with valet parking , a hair salon for men and women , valet service , gift shop , video game room , fully-equipped spa with indoor pool , state-of - the-art exercise equipment , jacuzzi , steam room and sauna . guests and members may receive individualized expert assistance with their fitness programs . further information will be available from : http : / / www . isi . edu / natural-language / amta98 . html related events - wednesday , welcoming reception in exhibit area ( complementary ) - friday , banquet at the university of pennsylvania museum - saturday , optional tour of historic downtown philadelphia area : independence mall , liberty bell , etc . additional information please contact eduard hovy at the address below if you have further questions about the program , site , or accommodations , or to request the amta-98 registration packet , which includes a map and directions for ground transportation . for more information as it becomes available , as well as a printable copy of the amta-98 registration form , see : http : / / www . isi . edu / natural-language / amta98 . html organizers conference chair eduard hovy usc information sciences institute 4676 admiralty way marina del rey , ca 90292-6695 usa tel : + 1-310 - 822-1511 ext . 731 fax : + 1-310 - 823-6714 email : hovy @ isi . edu program chairs laurie gerber systran software , inc . 7855 fay avenue , suite 300 la jolla , ca 92037 usa tel : + 1-619 - 459-6700 ext . 119 fax : + 1-619 - 459-8487 email : lgerber @ systransoft . com david farwell computing research laboratory new mexico state university box 3001 / 3crl las cruces , new mexico 88003 usa tel : + 1-505 - 646-5108 fax : + 1-505 - 646-6218 email : david @ crl . nmsu . edu local arrangements chair martha palmer department of computer and information science university of pennsylvania 200 s . 33rd street philadelphia , pa 19104 tel : + 1-215 - 898-2661 fax : + 1-215 - 898-0587 email : mpalmer @ linc . cis . upenn . edu exhibits coordinator kim belvin 659 dell street solana beach , ca 92075 tel : + 1-619 - 481-8446 fax : + 1-619 - 350-8613 amta focal point deborah becker association for machine translation in the americas 1201 pennsylvania avenue , n . w . , suite 300 washington , dc 20004 usa tel / fax : + 1-703 - 716-0912 email : amta @ clark . net - - - - - - - - - - - - - - - - - - - - - - - - - - - - - - - - - - - - - - - - - - - - - - - - - - - - - - - - - - - - - - - - eduard hovy email : hovy @ isi . edu usc information sciences institute tel : 310-822 - 1511 ext 731 4676 admiralty way fax : 310-823 - 6714 marina del rey , ca 90292-6695 project homepage : http : / / www . isi . edu / natural-language / nlp-at - isi . html
</t>
  </si>
  <si>
    <t xml:space="preserve">Subject: coling - acl ' 98 workshop announcements
 below are two more coling - acl ' 98 workshop announcements : - discourse relations and discourse markers - partially automated techniques for transcribing naturally occurring , continuous speech seperated by : * * * * * * * * * * * * * * * * * * * * * * * * * * * * * * * * * * * * * * * * * * * * * * * * * * * * * * * * * * * * * * * * * * * * * * call for papers coling - acl ' 98 workshop " discourse relations and discourse markers " august 15 , 1998 universiti de montrial montrial / canada ( see also : http : / / flp . cs . tu-berlin . de / ~ marker / aclcolingws . html ) the notion of discourse relation has received many different interpretations , some of which are hardly compatible with one another . nonetheless , there is a consensus among researchers that intersegment relations hold between adjacent portions of a text and that these relations may be signalled by linguistic means , including so-called cue phrases , aspect and mood shifts , theme inversions , and other markers . the workshop intends to bring together researchers working on discourse relations and discourse markers in different linguistic traditions and different nlp applications . the particular focus of the workshop is the issue of discourse relations from the viewpoint of linguistic realization . specifically , contributions should address one or more of the following questions : o what are sound methodologies for comparing similar discourse markers ( contrastive studies , distribution analyses , etc . ) ? o what are sound methodologies for relating discourse relations with potential realizations ? o are there discourse relations that are always lexically signalled ? are there any that are never lexically signalled ? o what non-lexical ( i . e . , syntactic or prosodic ) means are used to signal a relation ? o in production , how does one decide whether to signal a relation at all ? o in production , how does one motivate a choice among candidate signals for a given relation ? o in production , how does the choice of signal interact with other decisions ( in particular , those of linearizing some tree or graph structure ) ? o in analysis , is it possible to reliably infer discourse relations from surface cues ? o in analysis , how can one disambiguate polysemous signals such as " and " , " since " ( temporal or causal ) etc . ? o what are useful lexical representations of discourse markers , for both analysis and production ? o what are useful representations of discourse relations ( and the entities they relate ) , such that they facilitate the realization decision ? what features would one like to have handy in a representation so that choices can be made easily ? o are there significant differences between realizations in spoken and written language ? o how do individual languages differ in terms of any of the above issues ? organizing committee the workshop is organized by manfred stede ( tu berlin ) leo wanner ( university of stuttgart ) eduard hovy ( isi / usc , marina del rey ) requirements for submission papers are invited that address any of the topics listed above . maximum length is 8 pages including figures and references . please use a4 or us letter format and set margins so that the text lies within a rectangle of 6 . 5 x 9 inches ( 16 . 5 x 23 cm ) . use classical fonts such as times roman or computer modern , 11 to 12 points for text , 14 to 16 points for headings and title . latex users are encouraged to use the style file provided by acl : http : / / coling-acl 98 . iro . umontreal . ca / colaclsub . sty papers can be submitted either electronically in postscript format , or as hardcopies . submissions from north america should be sent to : eduard hovy information sciences institute 4676 admiralty way marina del rey , ca 90292-6695 u . s . a . hovy @ isi . edu submissions from elsewhere should be sent to either of the following : manfred stede leo wanner tu berlin computer science department kit project group intelligent systems group sekr . fr 6-10 university of stuttgart franklinstr . 28 / 29 breitwiesenstr . 20-22 d-10587 berlin d-70565 stuttgart germany germany stede @ cs . tu-berlin . de wannerlo @ informatik . uni-stuttgart . de timetable deadline for electronic submissions : march 10 , 1998 deadline for hardcopy submissions : march 13 ( arrival date ) notification of acceptance : may 1 , 1998 final manuscripts due : june 12 , 1998 program committee sandra carberry ( u delaware ) barbara dieugenio ( u pittsburgh ) eduard hovy ( usc / isi ) alistair knott ( u edinburgh ) alex lascarides ( u edinburgh ) owen rambow ( cogentex inc . ) ted sanders ( u utrecht ) donia scott ( u brighton ) wilbert spooren ( u tilburg ) manfred stede ( tu berlin ) keith vander linden ( calvin college ) marilyn walker ( att labs ) leo wanner ( u stuttgart ) * * * * * * * * * * * * * * * * * * * * * * * * * * * * * * * * * * * * * * * * * * * * * * * * * * * * * * * * * * * * * * * * * * * * * * * * * * * * call for papers call for papers call for papers acl / coling-98 workshop on partially automated techniques for transcribing naturally occurring , continuous speech august 16 , 1998 ( following acl / coling-98 ) university of montreal , montreal ( quebec , canada ) call for papers description - - - - - - - - - - the development of robust systems for speech analysis and synthesis depends crucially on the availability of well-annotated corpora of naturally occurring , continuous speech . yet existing speech corpora are rarely well-annotated . a key to proper annotation is the availability of partially automated systems for linking selected portions of a visual display of speech to the corresponding transcriptions . to be of practical use , such systems must be able to handle large files of digitized speech and they should permit transcriptions at different levels of analysis . this workshop will be devoted to the presentation and discussion of papers and software demonstrations which reflect the current state of the art . we invite proposals of up to 800 words which address the development , use , evaluation , or potential commercial application of such systems . submissions - - - - - - - - - - only email submissions in latex or ascii will be accepted . authors should submit an abstract of no more than 800 words to : trans98 @ cs . concordia . ca style files and templates for latex submissions can be found at http : / / colingacl98 . iro . umontreal . ca / styles . html the official language of the conference is english . important deadlines - - - - - - - - - - - - - - - - - - submission deadline : april 15 , 1998 notification date : may 15 , 1998 camera ready copy due : june 15 , 1998 program committee - - - - - - - - - - - - - - - - - - - nancy belmore concordia university , canada sabine bergler concordia university , canada john esling univ . of victoria , canada eric keller univ . of lausanne , switzerland roland kuhn panasonic technologies , inc . , u . s . a . douglas o'shaughnessy inrs - telecommunications , canada ching y . suen concordia university , canada organizers - - - - - - - - - nancy belmore concordia university , canada sabine bergler concordia university , canada douglas o'shaughnessy inrs - telecommunications , canada registration - - - - - - - - - - - there is a discounted workshop fee for participants of coling / acl . participants who are not registered for coling / acl will have to pay the full workshop fee ( to be announced shortly ) . information - - - - - - - - - - any requests for information should be sent to trans98 @ cs . concordia . ca
</t>
  </si>
  <si>
    <t xml:space="preserve">Subject: coling ws - - computational approaches to semitic languages
 workshop on computational approaches to semitic languages coling-acl98 sunday august 16 , 1998 , university of montreal second call for papers - - - - - - - - - - - - - - - - - - - - - - - - - - - - - - - - - - - - - - - - - - - - - - - - - - - - - - - - - - - - - - - - - workshop description although there exists a considerable body of cl research specifically targeted to semitic languages , much of the work to date has been the result of initiatives undertaken by individual researchers or research establishments . a direct consequence is that there is comparatively little awareness amongst practitioners of either the state of the art as practiced outside their own locality , the common challenges faced by all practitioners , or the potential for developing a coordinated approach . the aims of this workshop are therefore : * to provide a forum where current work in a broad range of subfields can be presented , collected and diffused . * to assess the state of the art with a view to identifying promising areas for future collaborative research . * to set up initiatives to explore the possibilities of supporting such research through national and international funding agencies . subtopics areas of interest include ( but are not limited to ) : * educational applications * empirical methods * orthographic represention * language modelling * language resources * lexicon and lexical represention * machine translation * morphology and phonology * multilinguality * syntax , parsing and generation * speech applications workshop programme committee michael rosner , university of malta , malta ( coordinator ) mohamed abd - elsalam , sakr software , egypt ken beesley , xerox research centre europe , france khalid choukri , elra / elda , france yaacov choueka , bar ilan university , israel fathi debili , cnrs-crlao ( paris ) / irmc , tunis mamoun hattab , arabic textware , amman , jordan george kiraz , bell labs , usa chadia moghrabi , univerity of moncton , canada mori rimon , hebrew university , israel sponsor mid - med bank , malta submission requirements deadlines * submission deadline : april 6 , 1998 * notification date : june 1 , 1998 * camera ready copy due : june 22 , 1998 format * electronic submissions only , postscript format . * provide a list of keywords and indicate the best fitting subtopic from the above list . * latex users are encouraged to use the style file provided by acl : http : / / coling-acl 98 . iro . umontreal . ca / colaclsub . sty * maximum length is 8 pages including figures and references . * please use a4 or us letter format and set margins so that the text lies within a rectangle of 6 . 5 x 9 inches ( 16 . 5 x 23 cm ) . * use classical fonts such as times roman or computer modern , 11 to 12 points for text , 14 to 16 points for headings and title . * please submit papers to mros @ cs . um . edu . mt . all submissions will be acknowledged . contact michael rosner : mros @ cs . um . edu . mt - - - - - - - - - - - - - - - - - - - - - - - - - - - - - - - - - - - - - - - - - - - - - - - - - - - - - - - - - - - - - mike rosner ( mros @ cs . um . edu . mt ) last modified : fri feb 20 15 : 08 : 23 met
</t>
  </si>
  <si>
    <t xml:space="preserve">Subject: computational terminology workshop
 ~ ! ~ | ~ ! ~ - ~ ! ~ | ~ ! ~ - ~ ! ~ | ~ ! ~ - ~ ! ~ | ~ ! ~ - ~ ! ~ | ~ ! ~ - ~ ! ~ | ~ ! ~ - ~ ! ~ | ~ ! ~ - ~ ! ~ | ~ ! ~ - final cfp : deadline march 23 , 1998 ~ ! ~ | ~ ! ~ - ~ ! ~ | ~ ! ~ - ~ ! ~ | ~ ! ~ - ~ ! ~ | ~ ! ~ - ~ ! ~ | ~ ! ~ - ~ ! ~ | ~ ! ~ - ~ ! ~ | ~ ! ~ - ~ ! ~ | ~ ! ~ - first workshop on computational terminology computerm ' 98 when : august 15 , 1998 ( immediately following acl / coling-98 ) where : university of montreal , montreal ( quebec , canada ) description the workshop will provide a forum to bring together researchers from the fields of computational linguistics , terminology , automated translation , information retrieval and lexicography who share an interest in computational aspects of terminology processing : acquisition , extraction , indexing , machine-aided thesaurus building , dictionary construction , etc . the aim of the workshop is to stimulate the exchange of innovative ideas and results of diverse aspects of automatic term processing in order to bridge the gap between these fields . topics the topics of the workshop include ( but are not limited to ) : - construction of terminology resources - semi - or automatic acquisition of terms - semi - or automatic acquisition of conceptual knowledge - thesaurus construction and maintenance - use of terminology resources ( term banks , thesauri , specialized lexicons , . . . ) - terms in information retrieval ( stemming , automatic indexing , query expansion , . . . ) - multi - lingual terminological resources for cross-language ir - terminology management in machine-aided translation - terminology and nlp ( parsing , tagging , text understanding , generation , . . . ) - terminology processing for other applications submissions only hard-copy submissions will be accepted . authors should submit six ( 6 ) copies of their full-length paper ( 3500-5000 words ) . submissions should be sent : didier bourigault laboratoire de linguistique informatique universite paris xiii avenue j . - b . clement f-93430 villetaneuse france style files and templates for preparing submissions http : / / coling-acl 98 . iro . umontreal . ca / styles . html the official language of the conference is english . however , papers can also be submitted in french . the final version of the papers will be accompanied by two long abstracts in two different languages . all the presentation at the workshop will be given in english . important deadlines submission deadline : march 23 , 1998 notification date : may 15 , 1998 camera ready copy due : june 15 , 1998 scientific committee khurshid ahmad ( university of surrey , uk ) sophia ananiadou ( manchester metropolitan university , manchester , uk ) peter anick ( digital equipment corporation , usa ) teresa cabre ( university pompeu fabra , barcelone , spain ) ken church ( at&amp;t labs research , usa ) anne condamines ( cnrs , toulouse , france ) bruce croft ( university of massachusetts , usa ) ido dagan ( bar ilan university , israel ) beatrice daille ( irin nantes , france ) pascale fung ( hong kong university of science and technology , hong kong ) eric gaussier ( xerox research centre europe , france ) gregory grefenstette ( xerox research centre europe , france ) stephanie haas ( university of north carolina , usa ) benoit habert ( limsi &amp; ens fontenay - st cloud , france ) ulrich heid ( universitaet stuttgart , stuttgart , germany ) kyo kageura ( nacsis , tokyo , japan ) judith klavans ( columbia univesity , usa ) robert krovetz ( nec research institute , usa ) robert losee ( university of north carolina , usa ) ingrid meyer ( university of ottawa , ottawa , canada ) jian - yun nie ( university of montreal , montreal , canada ) padmini srinivasan ( the university of iowa , usa ) tomek strzalkowski ( general electric company , usa ) evelyne tzoukermann ( bell labs innovations , lucent technologies , usa ) richard wojcik ( boeing company , usa ) pierre zweigenbaum ( ap-hp &amp; universite paris 6 , france ) organizers didier bourigault ( cnrs and universite paris xiii , paris , france ) christian jacquemin ( limsi / cnrs , france ) marie - claude l ' homme ( universite de montreal , montreal , canada ) email contact mailto : db @ lli . univ-paris 13 . fr , christian . jacquemin @ iut-nantes . univ-nantes . fr , lhommem @ ere . umontreal . ca websites computerm worshop : http : / / tornade . ere . umontreal . ca : 80 / ~ lhommem / coling / computerm . html coling-acl ' 98 : http : / / coling-acl 98 . iro . umontreal . ca
</t>
  </si>
  <si>
    <t xml:space="preserve">Subject: terminology &amp; knowledge engineering
 first call for papers tke ' 99 communicating into 2000 5th international congress on terminology and knowledge engineering innsbruck ( austria ) 24-28 august 1999 organized by association for terminology and knowledge transfer ( gtw ) international information centre for terminology ( infoterm ) international network for terminology ( termnet ) objectives of the congress on behalf of the association for terminology and knowledge transfer - gesellschaft fur terminologie und wissenstransfer ( gtw ) we are pleased to announce the 5th international congress on terminology and knowledge engineering tke ' 99 which will be held on the campus of the university of innsbruck , austria , between 24-28 august , 1999 . in continuation of the first four tke congresses in trier ( 1987 and 1990 ) , cologne ( 1993 ) and vienna ( 1996 ) , tke ' 99 will address world-wide interests in the interdisciplinary methods of terminology science , information science and computer science . it should furthermore help achieve the " universal availability of information and knowledge " via computerized methods and tools , open new horizons for more efficient applications based upon this integration of methodologies and elicit the interest and participation of experts working in the fields that are gradually drawing nearer from the point of theory and methodology such as - terminology research - knowledge engineering - language engineering - computational philosophy - classification theory - information &amp; documentation - computer - assisted instruction / learning - computerized terminography - specialized translation - technical writing we welcome submission of papers describing substantial , original and unpublished research contributions in these fields . tke ' 99 will be divided into 8 sections concentrating on the following areas of research : 1 . knowledge theory and terminology 2 . knowledge data management 3 . multimedia and terminology 4 . language engineering and terminology 5 . documentation and terminology 6 . world wide web and terminology 7 . multilingualism and terminology 8 . specialist communication and terminology authors will be asked to identify the sections to which their submission corresponds . contributions that do not fall into any of the above areas but are nevertheless relevant to the field are also welcome . the working language of the congress is english . this refers to the written contributions as well as to their oral presentation . authors are asked to provide an abstract ( approx . 2 pages ) of their papers to the programme organizer by 15 october 1998 , at the latest . the title page is to show the title of the paper , the author 's name , address , phone number and fax number , and the section to which he / she is planning to contribute . the abstracts should be sent preferably by e-mail ( peter . sandrini @ uibk . ac . at ) ( a submission form is available on the tke home page : http : / / gtw-org . uibk . ac . at ) or by mail ( 4 copies ) or fax . the abstract then undergoes a reviewing process carried out by the programming committee and the section organizers . by the end of november 1998 the authors will be informed about the acceptance of their papers . then they will have time until february 1999 to submit a full paper in a4 camera-ready format and on floppy disk ( approx . 10 pages for the session papers and 15 pages for the keynotes ) , which will be processed for publication in the proceedings and printed prior to the congress . the proceedings will be available for the participants at the beginning of the congress . workshops / tutorials proposals for workshops and / or tutorials within the framework of the congress are welcomed and should be sent as soon as possible to the programme organizer . please send your submissions to peter sandrini universit \ 228t innsbruck , fischnalerstr . 4 , a-6020 innsbruck tel + 43 512 507 4261 fax + 43 512 507 2966 email peter . sandrini @ uibk . ac . at deadlines abstracts 15 october 1998 reviewing process november 1998 acceptance of the papers december 1998 full papers 15 february 1998deadline for cheaper registration 30 june 1999 congress 24 - 26 august 1999 workshops / tutorials 27 - 28 august 1999 programming committee : gerhard budin , infoterm , vienna ( austria ) m . teresa cabr \ 233 castellv \ 237 , universitat pompeu fabra , barcelona ( spain ) karl - heinz freigang , universitat saarbrucken ( germany ) christian galinski , infoterm , vienna ( austria ) john d . graham , mannesmann - demag , duisburg ( germany ) felix mayer , europaische akademie bozen ( italy ) alan k . melby , brigham young university , provo ( usa ) erhard oeser , universitat wien , vienna ( austria ) heribert picht , handelshajskolen i kobenhavn , copenhagen ( denmark ) m . cecilia plested alvarez , universidad de antioquia ( colombia ) peter sandrini , universitat innsbruch ( austria ) klaus - dirk schmitz , fachhochschule koln , cologne ( germany ) sergey d . shelov , committee for scientific terminology in fundamental research ( russia ) helmi sonneveld , eaft ( netherlands ) sue ellen wright , kent - state - university , ohio ( usa ) we look forward to receiving your submissions .
</t>
  </si>
  <si>
    <t xml:space="preserve">Subject: effects of morphological case - - utrecht univ
 second call for papers effects of morphological case workshop to be held at the utrecht institute of linguistics ots , utrecht university , 28-29 august 1998 . organizers : helen de hoop , olaf koeneman , iris mulders , and fred weerman invited speakers : paul kiparsky , joan maling , alec marantz the aim of this workshop is to investigate the effects of morphological case that go beyond its mere phonological characteristics . in the gb model of the eighties , morphological case was considered a spell-out of abstract case . while abstract case is present in all languages , the spell-out is only in a subset . in such a view , the presence of morphological case may help to uncover more abstract features , but in itself it does not have syntactic or semantic effects . this runs counter to observations that the presence / absence of morphological case correlates with the presence / absence of certain syntactic and semantic properties . a case in point is the more or less classical observation that the presence of morphological case is related to the possibility for several types of scrambling . other approaches have been proposed to incorporate ( some of ) these effects of morphological case and the idea that parametric differences should be reducable to morphological properties has been defended with varying success . against this background , the present workshop seeks answers for questions like the following : what is the relation between morphological case and abstract case ? what are the distributional , interpretive and phonological effects of the presence of morphological case ? the aim of this workshop is to bring together theoretical and empirical considerations on the effects of morphological case . issues for discussion involve the implications of morphological case for abstract case theory , the difference between structural and inherent case , agreement , word order phenomena , grammaticalization processes , discourse theory , and semantics . we welcome contributions relating to all aspects of linguistics . in particular we are interested in comparative , diachronic and acquisitional evidence that shows that relations between morphological case and other aspects of the grammar do ( not ) exist . the program will include three invited lectures of experts on the topic of morphological case . the provisional titles are as follows : paul kiparsky ( stanford ) : ` cases as complementizers ' joan maling ( brandeis ) : ` morphological case is not ( always ) to blame ! ' alec marantz ( mit ) : ` in defense of " spell-out " : why morphological case should indeed have only an indirect reflective relation to the syntax ' the workshop has room for 13 selected talks of 35 minutes . authors should submit 5 copies of an anonymous abstract of no more than 2 pages , one camera-ready copy indicating the author 's name and a 3x5 " card with the author 's name , address , affiliation , e-mail address , phone number , and the title of the paper . we hope to be able to ( partially ) reimburse all speakers . please send your abstracts to : workshop on morphological case utrecht institute of linguistics ots trans 10 3512 jk utrecht the netherlands the deadline for submission is april 1 , 1998 . authors will be notified of acceptance by may 15 . * * * * * * * * * * * * * * * * * * * * * * olaf koeneman * * utrecht institute of linguistics ots * * trans 10 ( room 2 . 20 ) , 3512 jk utrecht * * tel . + 31 30 253 8304 * * email : koeneman @ let . ruu . nl * * * * * * * * * * * * * * * * * * * * * *
</t>
  </si>
  <si>
    <t xml:space="preserve">Subject: scil 10 : final call for papers
 final call for papers submission deadline : friday march 13 . student conference in linguistics 10 special theme : linguistics in cognitive science keynote speaker : lila gleitman june 6 - 7 , 1998 northwestern university the 10th annual student conference in linguistics will be held at northwestern university in june 1998 . scil is a student-run conference run which aims to bring together graduate students from around the world to present their research and build connections with other students . we invite original , unpublished work in any area of linguistics . we would particularly like to encourage submissions which border other disciplines , in keeping with the conference theme . this includes , but is not limited to , psycholinguistics , computational linguistics , anthropological linguistics , speech perception and language acquisition . further information is available at http : / / www . ling . nwu . edu / ~ scil queries should be directed to scil @ ling . nwu . edu
</t>
  </si>
  <si>
    <t xml:space="preserve">Subject: syntax of east asian languages workshop
 usc workshop on syntax of east asian languages november 6 - 8 , 1998 this workshop is an attempt to intergrate the diachronic and synchronic study of chinese , japanese and korean syntax , concentrating on the issues of the structures and interpretations of nominal expressions and the syntax and morphology of function words . the list of invited speakers currently includes : james huang ( university of california , irvine ) yafei li ( university of wisconsin ) tsulin mei ( cornell university ) alain peyraube ( crlao , ehess ) naoki fukui ( university of california , irvine ) satoshi kinsui ( osaka university ) s . - y . kuroda ( tohoku university ) yukinori takubo ( kinsiu university ) hidon ahn ( kon kuk university ) william o'grady ( university of hawaii ) james yoon ( seoul national university , university of illinois ) there is a limited number of open slots available and we invite the submission of abstracts . each presentation will be 40 minutes , followed by 15 minutes of discussion . it is planned that the proceedings of the workshop will be published . please send to the organizing committee no later than june 1 , 1998 one copy of your abstract with your name and affliliation , plus five anonymous copies . abstracts should be limited to two pages with the font size not smaller than 11 . we cannot accept abstracts sent by email or fax . the presenters at the workshop will be partially subsidized for travel and accommodation . all submissions should be sent to : usc workshop organizing committee department of east asian languages and cultures univ . of southern california los angeles , ca 90089-0357 u . s . a . for further inquiries , please write to : hoji @ usc . edu , nkim @ usc . edu , audreyli @ usc . edu .
</t>
  </si>
  <si>
    <t xml:space="preserve">Subject: evolution of language conference
 ( apologies for multiple postings ) * * * * * * * * the evolution of language * * * * * * * * 2nd international conference date : monday 6th - thursday 9th april , 1998 venue : city university , london organised by : prof . jean aitchison ( oxford university ) , prof . james hurford ( university of edinburgh ) and dr . chris knight ( university of east london ) a preliminary programme for this conference is now available . further details and a registration form can be obtained from : joan tremble uel business services duncan house high street london e15 2jb tel . 0181 2150705 fax : 0181 849 3619 email : j . tremble @ uel . ac . uk or from our website at : http : / / www . uel . ac . uk / faculties / socsci / anthro / confreg . htm preliminary programme monday 6th april 2pm - 6pm - plenary session 2pm opening remarks 2 . 10 jean aitchison ' language origins and ( psycho - ) linguistic theories ' 2 . 40 colin renfrew ' small talk , or why was the ` human revolution ' so impressive ' 3 . 10 mark pagel ' the history , rate and pattern of world linguistic evolution ' 3 . 40 tea / coffee break 4 . 10 terrence deacon ' constraints on brain-language co-evolution ' 4 . 40 derek bickerton ' protolanguage to language : the rest of the story ' 5 . 10 robert berwick ' evolution and language acquisition : from ` classical ' to ` modern ' models of evolutionary innovation ' 5 . 40 general discussion tuesday 7th april 9am - 1pm - parallel session room one 9am heidi lyn saffer &amp; e . sue savage-rumbaugh ' observational word learning in bonobos ( pan paniscus ) ' 9 . 25 michael beran , e . sue savage-rumbaugh &amp; karen brakke ' language comprehension in three chimpanzees ( pan troglodytes ) : effect of rearing on level of comprehension ' 9 . 50 robert worden ' words , memes and language evolution ' 10 . 15 paul bloom ' the evolution of words ' 10 . 40 tea / coffee break 11 . 05 william abler ' algebraic syntax ' 11 . 30 ezequiel di paolo ' spatio - temporal and structural constraints in the evolution of communication ' 11 . 55 angelo cangelosi &amp; stevan harnad ' adaptive advantages of ` hearsay ' over direct sensorimotor experiences ' 12 . 20 general discussion tuesday 7th april 9am - 1pm - parallel session room two 9am peter macneilage &amp; barbara davis ' evolution of speech : the relation between ontogeny and phylogeny ' 9 . 25 marilyn may vihman &amp; rory de paolis ' the role of mimesis in infant language development : evidence for phylogeny ? ' 9 . 50 luc steels ' the origins of linguistic categories ' 10 . 15 tea / coffee break 10 . 40 john batali ' the negotiation and acquisition of recursive grammars as a result of competition among exemplars ' 11 . 05 simon kirby ' how compositionality emerges from vocabulary in a population of learners ' 11 . 30 james hurford ' syntax creation from randomness ' 11 . 55 ted briscoe ' how natural is natural language ? human languages as complex adaptive systems ' 12 . 20 general discussion tuesday 7th april 2pm - 5pm - parallel session room one 2pm dean falk ' proto - music and proto-language in australopithecines and beyond ' 2 . 25 james steele ' right - shifted handedness frequencies : a marker of selection for proto-language abilities ? ' 2 . 50 tim crow ' did homo sapiens speciate ( and language originate ) on the y chromosome ? ' 3 . 15 tea / coffee break 3 . 40 myrna gopnik ' language evolution = rules and representations ' 4 . 05 heather k . j . van der lely ' evidence for a grammar specific deficit in children : implications for the biological evolution of language ' 4 . 30 general discussion 5 . 00 poster presentations tuesday 7th april 2pm - 5pm - parallel session room two 2pm peter gardenfors &amp; simon winter ' evolving social constraints on individual conceptual relations ' 2 . 25 alison wray ' holistic utterances : the common link from primates to humans ' 2 . 50 tea / coffee break 3 . 15 jason noble ' the evolution of communication with and without conflicts of interest ; an argument for modelling proto-proto - language ' 3 . 40 edward kako ' reconstructing proto-language from the capacities of language-trained animals ' 4 . 05 gwen hewitt &amp; ann maclarnon ' respiratory adaptations : protolanguage and fission-fusion groups ' 4 . 30 general discussion 5 . 00 poster presentations wednesday 8th april 9am - 1pm - parallel session room one 9am steven mithen ' thought , language and the manufacture of hand-axes ' 9 . 25 alexander marshack ' coevolution of the language and visual capacities : the archaeological and cognitive evidence ' 9 . 50 daniel dor , eva jablonka , shimona ginzberg &amp; geva rechav ' linguistic meaning , linguistic sound , and the mechanism of genetic assimilation : towards an explicit model of the evolution of language ' 10 . 15 tea / coffee break 10 . 40 paul vogt ' the evolution of a lexicon and meaning in robotic agents through self-organizing adaptation ' 11 . 05 mike oliphant ' rethinking the language bottleneck : why do n't animals learn to communicate ? ' 11 . 30 geoffrey miller &amp; peter todd ' evolution of vocabulary size through runaway sexual selection : theory , data and simulations ' 11 . 55 john locke ' rank , reciprocity and relationships in the evolution of language ' 12 . 20 general discussion wednesday 8th april 9am - 1pm - parallel session room two 9am jeffrey laitman , samuel marquez &amp; joy reidenberg ' new insights from neanderthal craniofacial biology and implications for understanding their vocal abilities and speech ' 9 . 25 philip lieberman ' on the functional language system of the human brain ' 9 . 50 lynne schepartz ' the evolution of complex language from a darwinian perspective ' 10 . 15 ian maddieson ' vowel systems and language origin ' 10 . 40 tea / coffee break 11 . 05 michael studdert-kennedy ' implications of the particulate principle for the evolution of language ' 11 . 30 tecumseh fitch ' vocal tract anatomy , formants and the evolution of speech ' 11 . 55 rene carre ' the origin of speech gestures ' 12 . 20 general discussion wednesday 8th april 2pm - 5pm - parallel session room one 2pm jean louis dessalles ' linguistic relevance in hominidae politics 2 . 25 robert kluender ' getting from there to here : the intermediating role of ritual in the evolution of language ' 2 . 50 chris knight ' ritual and the evolution of syntactical speech ' 3 . 15 tea / coffee break 3 . 40 robin dunbar ' the freerider problem and the evolution of language ' 4 . 05 camilla power ' secret language in contexts of female initiation ritual ' 4 . 30 general discussion 5 . 00 poster presentations wednesday 8th april 2pm - 5pm - parallel session room two 2pm april mcmahon ' the evolution of phonological constraints ' 2 . 25 jan anward &amp; bjorn lindblom ' morphogenesis : the systemic growth of linguistic form ' 2 . 50 tea / coffee break 3 . 15 andrew carstairs-mccarthy ' the distinction between sentences and noun phrases : an impediment to language evolution ? ' 3 . 40 bart de boer ' emergence of sound systems through self-organisation ' 4 . 05 daniel livingstone &amp; colin fyfe ' a computational model of language-physiology coevolution ' 4 . 30 ann maclarnon &amp; gwen hewitt ' protolanguage to language : evidence from the evolution of breathing control ' 5 . 00 general discussion thursday 9th april 9am - 1pm - plenary session 9am frederick newmeyer ' on the reconstruction of ' proto-world ' word order ' 9 . 30 david lightfoot ' the maladaptiveness of universal grammar ' 10 . 00 michael fortescue ' linguistic bottlenecks and early population movements ' 10 . 30 tea / coffee break 11 . 00 robbins burling ' comprehension and production in early language ' 11 . 30 luca cavalli-sforza ' a view of the relationships between genetics and linguistics ' 12 . 00 general discussion 12 . 30 concluding remarks ( the organisers reserve the right to make changes to the programme at any time )
</t>
  </si>
  <si>
    <t xml:space="preserve">Subject: granada workshop
 adapting lexical and corpus resources to sublanguages and applications a workshop to be held at the first international conference on language resources and evaluation granada , spain , 26 may 1998 the workshop will provide a forum for those researchers involved in the development of methods to integrate corpora and mrds , with the aim of adding adaptive capabilities to existing linguistic resources . organisers : roberto basili ( university of roma " tor vergata " ) , roberta catizone ( university of sheffield ) , maria teresa pazienza ( university of roma " tor vergata " ) , paola velardi ( university of roma " la sapienza ) , yorick wilks ( university of sheffield ) workshop scope and aims lexicons , i . e . , those components of a nlp system that contain " computable " information about words , cannot be considered as static objects . words may behave very differently in different domains , and there are language phenomena that do not generalize across sublanguages . lexicons are a snapshot of a given stage of development of a language , normally provided without support for adaptation changes , whether caused by language creativity and development or the shift to such a previously unencountered domain . the divergence of corpus usages from lexical norms has been studied computationally at least since the late sixties , but only recently has the availability of large on-line corpora made it possible to establish methods to cope systematically with this problem . an emerging branch of research is now involved in studies and experiments on corpus-driven linguistics , with the aim of complementing and extending earlier work on lexicon acquisition based on machine readable dictionaries ( mrd ) : data are extracted from texts , as embodiments of language in use , so as to capture lexical regularities and to code them into operational forms . the purpose of this workshop will be to provide an updated snapshot of current work in the area , and promote discussion of how to make progress . central topics will be ( though this list is in no way exclusive ) : * corpus-driven tuning of mrds to optimize domain-specific inferences , * terminology and jargon acquisition , * sense extensions , * acquisition of preference or subcategorization information from corpora * taxonomy adaptation , * statistical weighting of senses etc . to domains * use of mrds to provide explanations of linguistic phenomena in corpora * what is the scope of " lexical tuning " * the evaluation of lexical tuning as a separate task , or as part of a more generic task program committee yorick wilks university of sheffield roberta catizone university of sheffield paola velardi university of roma " la sapienza " maria teresa pazienza university of roma " tor vergata " roberto basili university of roma " tor vergata " bran boguraev brandeis university sergei nirenburg new mexico state university james pustejowsky brandeis university ralph grishman new york university christiane fellbaum princeton university paper submission formatting guidelines : papers should not exceed 4000 words or 10 pages . hard copies : three hard copies should be sent to : paola velardi dipartimento di scienza dell ' informazione via salaria 113 00198 roma italy electronic submission : electronic submission will be allowed in poscript or word per mac or rtf . an ftp site will be available on demand . authors should send an info email to paola velardi ( velardi @ dsi . uniroma1 . it ) even if they submit in paper form . an electronic submission should be accompanied by a plain ascii text . # name : name of first author # title : title of the paper # pages : number of pages # files : name of file ( if also submitted electronically ) # note : anything you 'd like to add # keys : keywords # email : email of the first author # abstr : abstract of the paper # . . . . . . important dates paper submission deadline ( hard copy / electronic ) february 20 paper notification march 20 camera - ready papers due april 15 l&amp;ct workshop may 26 conference information general information about the conference is at : &lt; http : / / www . icp . inpg . fr / elra / conflre . html &gt; specific queries about the conference should be directed to : lrec secretariat facultad de traduccion e interpretacion dpto . de traduccion e interpretacion c / puentezuelas , 55 18002 granada , spain tel : + 34 58 24 41 00 - fax : + 34 58 24 41 04 reli98 @ goliat . ugr . es
</t>
  </si>
  <si>
    <t xml:space="preserve">Subject: colloquium henry sweet society
 the henry sweet society for the history of linguistic ideas amsterdam colloquium , 16 - 19 september , 1998 first circular and final call for papers the first of the annual colloquia for the henry sweet colloquium henry sweet society for the history of linguistic ideas to be held abroad is to take place in amsterdam in 1998 . location : we are pleased to announce that our planning is up and running and that arrangements have been made for the colloquium lectures as well as the associated meals and receptions to take place in the centre of amsterdam . costs : the cost of the colloquium , including meals , a conference dinner and receptions , but excluding accommodation , will be of the order of nlg 380 ( qgbp 130 ) . accommodation : amsterdam is a major city with hotel prices to match so , in order to keep costs within bounds , we have booked a number of rooms at the casa 400 hotel at nlg 132 ( qgbp 45 ) bed and breakfast per person per night . shared occupancy is available at the rate of nlg 176 ( qgbp 80 ) per room . the casa 400 is an unpretentious hotel some 20 minutes from the centre using public transport . if asked , we will provide information for those who wish to book their hotels independently . second circular : the second circular will be sent out around april 1998 and will carry a provisional programme and fuller details of arrangements for the colloquium . meanwhile it would be very helpful if you could fill in and return the following slip ( or send an emended e-mail reply ) to the address below , or to any one of the organising committee : els elffers - van ketel . jaap maat , jan noordegraaf , els ruijsendaal , robin smith . last call for papers : those who wish to present a paper at the colloquium are reminded that the deadline for abstracts is 5 february , 1998 . your 300 - word abstract for a 20 minute paper on any aspect of the history of linguistics should be sent to dr robin smith vakgroep engels rijksuniversiteit leiden postbus 9515 2300 ra leiden the netherlands tel : 071 5272151 ; fax : 071 5272149 e-mail : rdsmith @ rullet . leidenuniv . nl on behalf of the organisers , all best wishes , name ( title ) : address : e-mail : fax : _ _ hopes to read a paper _ _ hopes to attend the colloquium _ _ intends to stay at the conference hotel _ _ will make his or her own accommodation arrangements
</t>
  </si>
  <si>
    <t xml:space="preserve">Subject: mla ' 98 ( applied linguistics division )
 call for papers modern language association 1998 convention division on applied linguistics san francisco , california 27-30 december 1998 the division on applied linguistics is sponsoring three separate sessions . session 1 : second language fluency : definitions and issues while reference to " l2 fluency " is common , informed discussion about its definition , measurement and acquisition is rare . this session explores both theoretical issues and research on l2 fluency in speech , reading or writing . session 2 : technology in second language learning : what does research tell us ? this session explores the consequences of using computer technology in language instruction . papers should report on original research or make connections between research , theory , and teaching practice . session 3 : emotion and language : implications for language learning this session presents recent research on the relationship between affect and language learning . papers should report on original research or make connections between research , theory , and teaching practice . one - page blind abstracts accompanied by a card with the presenter 's name , address , telephone number , fax number , and e-mail address should be sent to : richard kern dept . of french university of california , berkeley berkeley , ca 94720-2580 fax ( 510 ) 642-2194 e-mail : kernrg @ uclink . berkeley . edu deadline for receipt of abstracts : march 2 , 1998 faxed and e-mail submissions will be accepted but should be followed up by a hard-copy submission .
</t>
  </si>
  <si>
    <t xml:space="preserve">Subject: rmmla / ads
 * * * * * * * * papers solicited for the 1998 rmmla conference * * * * * * * * * conjoint meeting : american dialect society : session chair , simonie hodges georgetown university 2525 farmcrest dr . # 328 herndon , va 20171 usa this session showcases papers on various aspects of american dialects . examples of previous paper topics include : dialects of utah , the use of formal and informal pronouns " you " in spanish speaking cities , jamaican english in historical plays , and sweet carbonated beverage isoglosses in the u . s . we hope that you will propose a paper for the 1998 rmmla ( rocky mountain modern language association ) conference in salt lake city . please address your proposal to the chair of the appropriate session . proposals based on a 300 - word abstract are due to the session chair no later than 15 february 1998 . these proposals must be sent on paper and on 3 . 5 " disk ( preferably ibm - compatible format ) . if you would like the disk returned to you , please enclose a stamped , self - addressed envelope . you will be notified of the chair 's decision by 15 march 1998 . complete versions of accepted papers are due to the chair by 15 august ( paper and disk copy ) . visit the rmmla website at rmmla . wsu . edu / rmmla / callforpapers / call973 . asp for more details on the other topics at the conference . - guidelines for papers and presenters at the rmmla conference - - we would appreciate your following a few rmmla rules regarding papers presented at our conference . rmmla is an organization for its members . you must be a member in good standing to present a paper . your membership must be current by 1 april 1998 to have your name appear in the program . you may not read papers in more than one session . it is courteous to notify the chair if you submit to more than one session . if you have two papers accepted , please decide which you will give , and notify both chairs , as well as the rmmla secretariat . if we discover the duplication and are not able to reach you , we will have to choose for you . members who propose papers are expected to attend the convention to read at the scheduled time . no more than two members of the same institution may appear on any panel . no one 's name may appear on the program more than twice ( i . e . as a chair and a presenter ; appearance as a secretary is not considered ) . please notify the chair and the rmmla secretariat immediately if you find you are unable to present . it is the policy of the rmmla not to have papers read in absentia . ( nb : rmmla due dates represent dates for receipt . please allow adequate time when mailing overseas or to distant addresses . ) proposals for papers for the 1998 convention are due to the chairs no later than 15 february 1998 , because chairs must have the program copy for their sessions in the hands of the executive director by 1 march 1998 . this timeline is critical for setting and finalizing the program . thank you in advance for your cooperation .
</t>
  </si>
  <si>
    <t xml:space="preserve">Subject: east asian syntax workshop : revised
 usc workshop on syntax of east asian languages november 6 - 8 , 1998 this workshop is an attempt to intergrate the diachronic and synchronic study of chinese , japanese and korean syntax , concentrating on the issues of the structures and interpretations of nominal expressions and the syntax and morphology of function words . the list of invited speakers currently includes : james huang ( university of california , irvine ) yafei li ( university of wisconsin ) tsulin mei ( cornell university ) alain peyraube ( crlao , ehess ) naoki fukui ( university of california , irvine ) satoshi kinsui ( kobe university and osaka university ) s . - y . kuroda ( tohoku university ) yukinori takubo ( kyusyu university ) hee - don ahn ( kon kuk university ) william o'grady ( university of hawaii ) james yoon ( seoul national university , university of illinois ) there is a limited number of open slots available and we invite the submission of abstracts . each presentation will be 40 minutes , followed by 15 minutes of discussion . it is planned that the proceedings of the workshop will be published . please send to the organizing committee no later than june 1 , 1998 one copy of your abstract with your name and affliliation , plus five anonymous copies . abstracts should be limited to two pages with the font size not smaller than 11 . we cannot accept abstracts sent by email or fax . the presenters at the workshop will be partially subsidized for travel and accommodation . all submissions should be sent to : usc workshop organizing committee department of east asian languages and cultures university of southern california los angeles , ca 90089-0357 usa for further inquiries , please write to : hoji @ usc . edu , nkim @ usc . edu , audreyli @ usc . edu .
</t>
  </si>
  <si>
    <t xml:space="preserve">Subject: comparative slavic morphosyntax
 greetings ! two new position papers have been posted to the www page for the comparative slavic morphosyntax www page ( url below ) : leonard h . babby , " voice and diathesis in slavic " ; steven franks , " clitics in slavic " . one paper remains to be posted ; we expect to have it up within the week . to mark the posting of these new position papers , we enclose below a second call for papers . 2nd call for papers indiana university invites you to submit abstracts to a workshop ( funded by the u . s . department of education ) on comparative slavic morphosyntax the workshop will be held at canyon inn , in mccormick 's creek state park , spencer , indiana ( near bloomington ) on friday - sunday 5 - 7 june 1998 . papers are solicited in response to five invited " position papers " : leonard babby : " voice and diathesis in slavic " zeljko boskovic : " wh - phrases and wh-movement in slavic " greville corbett : " agreement in slavic " steven franks : " clitics in slavic " gilbert rappaport : " noun phrases in slavic " ( not yet posted to www page ) these position papers are intended to summarize the variation in data across the slavic languages , define the " state of the art " in existing analysis for each area , communicate innovations and on-going research , and identify an agenda for future investigation . as such , they are meant to serve as springboards for discussion , rebuttal , response , and debate . this call for papers solicits responses in two categories : 10 minute presentations ( + 5 minute discussion ) or 20 minutes ( + 10 minute discussion ) . you may respond to one or several position papers , but must submit an advance abstract for each response ; there is no set limit on the number of responses which may be accepted from any one individual . the position papers can be downloaded via the internet in platform-independent . pdf and . ps formats from : &lt; http : / / www . indiana . edu / ~ slavconf / linguistics / index . html &gt; if you cannot download or use electronic versions of the position papers , you may request a printed copy of any of the papers from the address below . however , however , in view of our limited budget and staff resources , we urge you to utilize the electronic versions if possible ( please use adobe acrobat reader 3 . 0 . x , which may be downloaded free of charge from &lt; http : / / www . adobe . com / &gt; ) . proposals for reponses may be submitted to the address below . abstracts should be no more than one page , including examples and references . include your name and affiliation directly on the abstract , and please attach a card with your name , address , e-mail , phone , title , and position paper to which you are responding . also , please send 4 copies and indicate the length category for your response . we will also accept submissions via email to &lt; slavconf @ indiana . edu &gt; or fax ( to 1-812 - 855-2107 ) . paper submission is preferable , however , as these abstracts will be used as camera-ready copy in making the abstract book for the workshop . deadline for receipt of abstracts : 24 april 1998 a volume of proceedings will be published by slavica publishers . all requests for information , inquiries about position papers , and abstracts should be sent to : george fowler [ email ] gfowler @ indiana . edu dept . of slavic languages [ dept . tel . ] 1-812 - 855-9906 / - 2608 / - 2624 ballantine 502 [ dept . fax ] 1-812 - 855-2107 indiana university [ home phone / fax ] 1-317 - 726-1482 / - 1642 bloomington , in 47405-6616 usa [ slavica phone / fax ] 1-812 - 856-4186 / - 4187
</t>
  </si>
  <si>
    <t xml:space="preserve">Subject: icoll conference - - texas a&amp;m university
 " negotiating boundaries " 18 &amp; 19 september 1998 texas a&amp;m university call for papers the english graduate student association of texas a&amp;m university announces its interdisciplinary conference on language and literature . you are invited to submit creative writing and abstracts ( 500 words ) addressing any aspect of the conference 's theme , " negotiating boundaries . " panel proposals are also encouraged and should include the panel 's title , participants ' names , and abstracts . all approaches in the humanities are welcome . possible topics might include but are certainly not limited to : * negotiating boundaries of region , race , class , gender , and / or sexuality * writing from the margin ; writing from the center * passing - - race and / or gender * cross - dressing * fin - de-siecle literature and culture ( any century ) * constructions of " high , " " middlebrow , " and " low " culture * negotiating boundaries in the visual and performing arts * literary genres ( the novel , poetry , auto / biography , etc . ) * mixing literary genres / writing about literary genres * constructing authorial identities * children 's literature * creative writing submissions * negotiating boundaries between academic disciplines * literary , theoretical , historical , sociological , anthropological , * philosophical , and / or psychological perspectives on negotiating boundaries the following topics are being sponsored by the discourse - oriented student society ( doss ) of texas a&amp;m . if your submission relates to any of these topics , please write " doss " on your abstract or panel proposal . * graduate student / teacher - - negotiating boundaries in academia and in the classroom * boundaries in functional linguistics and discourse analysis * interstices in classical and modern rhetoric * boundaries within technical writing conference date and location : 18-19 september 1998 texas a&amp;m university deadline for submissions : postmarked by friday , 29 may 1998 please address submissions to : claire carly dept . of english texas a&amp;m university college station , tx 77843-4227 for more information , please contact claire carly at : cic1692 @ unix . tamu . edu or visit our website at : http : / / www-english . tamu . edu / egsa / icoll /
</t>
  </si>
  <si>
    <t xml:space="preserve">Subject: workshop on embodied conversational characters
 the first workshop on embodied conversational characters granlibakken resort &amp; conference center at lake tahoe tahoe city ( north shore ) california , usa october 12-15 , 1998 with the support of aaai cooperation of acm / sigchi call for papers recent advances in several core software technologies have made possible a new type of human-computer interface : the conversational character . conversational characters are autonomous , anthropomorphic , animated figures that have the ability to communicate through multiple modalities , including spoken language , facial expressions , and gestures . unlike textual natural language interfaces , conversational characters have the ability to perceive and produce the verbal and non-verbal signals that identify discourse structure and regulate the flow of information between interlocutors . such signals include intonational patterns , gestures , back-channel feedback signals , and turn-taking protocols . these capabilities enable them to engage in complex interactions with human users via natural speech rather than complex command languages , menus or graphical manipulations . research on conversational characters has emerged from a number of disciplines , including , among others , artificial intelligence , computational linguistics , computer animation , computer vision , psychology , cognitive science , virtual reality , cscw , and hci . this diversity is naturally reflected in the broad range of active research areas in conversational character interfaces . the primary goal of this workshop is to advance the state of conversational character research and development by identifying novel approaches to the topics and issues listed below , and integrating them into a framework for embodied , conversational human-computer interaction . selected contributors will be invited to expand and refine their papers for inclusion in a book to be published by addison - wesley . the aims of this book will be to introduce , define , and advance the field ; to give a snapshot of current work in it ; and to suggest future challenges and opportunities . particular topics of interest include , but are not limited to : * multi - modal interaction * autonomy * recognition &amp; perception of speech , * behavior / dialogue planning gesture , facial expressions , etc . * distribution of semantic information * reactivity and opportunism across multiple modalities * rendering techniques * representation * semantic representations for * character individuation non-verbal communication * dialogue planning * affect and personality * turn - taking and back-channel signals * user studies * spoken language processing * tools for character * discourse structure building / authoring * intonation * architectures &amp; applications papers should address one or more of these topics . demonstrations and video presentations of working systems are strongly encouraged . format the two and a half-day workshop will include several paper sessions , organized around emerging themes , with follow-up panel discussions . in addition , there will be a demonstration session for authors to present working systems . attendance attendance will be limited to 35-40 people . preference will be given to authors whose papers have been selected for presentation at the workshop . submission requirements paper submissions are due on june 15 , 1998 , and should be no longer than 6 pages ( 10-12 point font ) . upon acceptance , authors will be given the opportunity to expand their papers to 8-10 pages . electronic submissions in postscript or microsoft word formats are preferred , and should be sent to prevost @ pal . xerox . com . otherwise , send four hardcopies to : scott prevost attn : embodied conversational characters workshop fx palo alto laboratory 3400 hillview avenue , bldg . 4 palo alto , ca 94304 voice : 650 / 813-7701 deadlines submissions due june 15th notification of acceptance august 17th final papers due september 14th workshop october 12th - 15th workshop organizers joseph w . sullivan , fx palo alto lab , usa ( sullivan @ pal . xerox . com ) justine cassell , mit media laboratory , usa ( justine @ media . mit . edu ) workshop program committee committee co - chairs : scott prevost , fx palo alto lab , usa ( prevost @ pal . xerox . com ) elizabeth churchill , fx palo alto lab , usa ( churchill @ pal . xerox . com ) committee members : elisabeth andre , dfki gmbh , germany ( elisabeth . andre @ dfki . de ) gene ball , microsoft research , usa ( geneb @ microsoft . com ) phil cohen , oregon graduate institute , usa ( pcohen @ cse . ogi . edu ) barbara hayes - roth , stanford univ . , usa ( hayes-roth @ cs . stanford . edu ) kenji mase , atr international , japan ( mase @ mic . atr . co . jp ) clifford nass , stanford university , usa ( nass @ leland . stanford . edu ) mark steedman , university of pennsylvania , usa ( steedman @ cis . upenn . edu ) kris thorisson , lego a / s , denmark ( kris @ digi . lego . com ) demos chair : timothy bickmore , isii inc . , usa ( bickmore @ pal . xerox . com ) additional information for more information , please consult the workshop web page : www . fxpal . com / wecc98 /
</t>
  </si>
  <si>
    <t xml:space="preserve">Subject: lrec workshop
 call for participation a workshop on minimizing the effort for language resource acquisition granada , spain , 26 may , 1998 in conjunction with the first international conference on language resources and evaluation granada , spain , 28-30 , may 1998 an applied nlp system must produce adequate results and must be made deployable within reasonable time . gathering and acquiring language resources to build an application system is very time-consuming , and it is imperative to find ways of speeding up acquisition of high quality , useful static knowledge sources such as a variety of grammars , lexicons , corpora , etc . viability of avoiding masive resource acquisition , if possible , must also be carefully considered . resource acquisition should include methods , based both on sound theoretical principles and practical experience , of deciding , among other things , on the amount of knowledge one * really * needs for a given application . increasing the size of knowledge sources or their number and variety does not necessarily lead to a commensurate improvement of output quality in an application , though a correlation between the two certainly exists , but it definitely needs to much increased costs . no matter how large the acquired resources are and how many of them have been acquired , there will always remain a residue of language processing problems which can be tackled only by foregoing the requirement of full automation and involving expensive semi-automatic or even manual acquisition . it becomes imperative , therefore , to assess when the static knowledge source acquisition is no longer profitable . thus , in a system for interactive authoring and automatic generation of patent claim texts , the lexical knowledge base can be restricted to a lexicon of domain-related verbs marked for subcategorization ( as the nominals are provided interactively by the author ) . the proposed workshop will be devoted to any technological and administrative facet of economy of acquisition effort . the technological issues to be discussed at the conference include , but are not limited to : - minimization of effort in acquiring monolingual and multilingual text corpora ; - minimization of effort in acquiring computational lexicons , including phonological , morphological , syntactic , semantic and other ( including application-specific ) information ; - minimization of effort in acquisition of resources for the support of corpus-based language engineering methods ; - minimization of effort in acquiring grammatical coverage of languages and sublanguages ; - methods of determining levels of reusability of existing language resources ; - balancing the needs of the application and the grain size of language description ; - minimization of effort through balancing automatic and interactive methods of knowledge acquisition ; - evaluation of potential utility of resources to applications ; we particularly encourage reports about actual practical large-scale resource acquisition efforts in which economy of effort has been a conscious choice . organizing committee : svetlana sheremetyeva , nmsu crl , usa ( chair ) eduard hovy , usc isi , usa bernardo magnini , irst , italy sergei nirenburg , nmsu crl , usa victor raskin , purdue university , usa frederique segonde , xerox research centre europe , france leo wanner , university of stuttgart , germany submission of papers papers should not exceed 4000 words or 10 pages . presentations will be selected on the basis of a review of papers and project reports . submission mode each submission should include a title page containing the title , author ( s ) , affiliation ( s ) , submitting author 's mailing address , telephone number , fax number and e-mail address . the authors may submit three hard copies or submit electronically in postscript form to : svetlana sheremetyeva computing research laboratory new mexico state university , usa box30001 / dept . 3crl / las cruces new mexico 88003-8001 lana @ crl . nmsu . edu receipt of submissions will be acknowledged . important dates thursday , february 19 , 1998 submissions due monday , march , 16 1998 acceptances and rejections friday , april 10 1998 final papers due tuesday , may 26 , 1998 workshop date registration for the workshop will be : 10 , 000 pesetas for those not attending lrec 5 , 000 pesetas for those attending lrec these fees will include a coffee break and the proceedings of the workshop . participation in the workshop will be limited by the venue . requests for participation will be processed on the first come first served basis .
</t>
  </si>
  <si>
    <t xml:space="preserve">Subject: 6th workshop on very large corpora
 call for papers sixth workshop on very large corpora when : august 15-16 , 1998 ( immediately following acl / coling-98 ) where : university of montreal , montreal , quebec , canada workshop description : as in past years , the workshop will offer a general forum for new research in corpus-based and statistical natural language processing . areas of interest include ( but are not limited to ) : - robust parsing , phrase structure analysis - part of speech tagging - term and name identification - word sense disambiguation - morphological analysis - anaphora resolution - event categorization - discourse structure identification - alignment of parallel texts and bilingual terminology - language modelling - lexicography - machine translation - spelling and grammar correction program chair : eugene charniak brown university program committee : steven abney lillian lee eric brill christopher manning ted briscoe dan melamed rebecca bruce scott miller claire cardie raymond mooney bob carpenter james pustejovksy glen carroll lance ramshaw ken church adwait rathnaparkhi michael collins ellen riloff joshua goodman hinrich schutze vasilis hatzivassiloglou ralph weischedel mark johnson janyce wiebe andrew kehler dekai wu john lafferty david yarowsky sponsor : sigdat ( acl 's special interest group for linguistic data and corpus-based approaches to nlp ) web sites : coling-acl ' 98 - http : / / coling-acl 98 . iro . umontreal . ca / format for submission : only hard-copy submissions will be accepted . authors should submit six ( 6 ) copies of their full-length paper ( 3500-8000 words ) to eugene charniak at the johns hopkins university address below . papers should describe original work . a paper accepted for presentation cannot be presented or have been presented at any other meeting . papers submitted to other conferences will be considered , as long as this fact is clearly indicated in the submission . schedule : submission deadline : april 20 , 1998 notification date : june 1 , 1998 camera ready copy due : june 22 , 1998 contact : eugene charniak e-mail ec @ cs . brown . edu address : before february 1 , 1998 and after june 1 , 1998 department of computer science brown university providence ri 02912-1910 address : from february 1 , 1998 until june 1 , 1998 department of computer science johns hopkins university neb 224 , 3400 n . charles street baltimore , md 21218-2694
</t>
  </si>
  <si>
    <t xml:space="preserve">Subject: convergence / divergence of dialects
 european science foundation the convergence and divergence of dialects in a changing europe university of reading , 17-19 september , 1998 a reminder : closing dates for abstracts 16th march 1998 ! the final conference of the european science foundation network on the convergence and divergence of dialects in a changing europe will take place at the university of reading , england , on 17-19 september , 1998 . it will include invited lectures by gaetano berruto ( turin ) , william labov ( pennsylvania ) and peter trudgill ( lausanne ) , as well as lectures by members of the network . papers for this event are welcome from everyone working in the area of dialect convergence and divergence in europe , both from a diachronic and a synchronic perspective , using qualitative or quantitative methodology . contributions on the smaller languages of europe are particularly welcome , as are papers on syntax , prosody and discourse . for further details , see previous postings or see the following website : http : / / www . linguistics . reading . ac . uk / research / seminars / dialect / - or email paul kerswill on p . e . kerswill @ reading . ac . uk .
</t>
  </si>
  <si>
    <t xml:space="preserve">Subject: kansas working papers in linguistics
 call for papers kansas working papers in linguistics number 1 : general linguistics number 2 : studies in native american languages deadline : march 30 , 1998 ( deadline may be negotiable ) the editors of kansas working papers in linguistics will produce two numbers of volume 23 , for 1998 . we welcome submissions of papers on all topics in the field of linguistics and closely-related disciplines for number 1 . papers dealing with native lang uages of the americas will be selected for number 2 . since we are a working paper , publication in kwpl does not preclude later publication elsewhere of revised versions of papers . submissions should be in good readable form ( double or 1 . 5 spaced ) , not n ecessarily final copies . if possible , please include a copy of the paper on a mac - formatted disk , in microsoft word 5 . 1 ( or earlier ) , with copies of fonts of symbols used . student papers are encouraged . please include name , address , email address ( if possible ) when sending correspondence . please send papers or inquiries to this address : editors , kwpl linguistics department 427 blake hall lawrence , ks e-mail : lgsa @ kuhub . cc . ukans . edu
</t>
  </si>
  <si>
    <t xml:space="preserve">Subject: bu conf . on lang . dev .
 the 23nd annual boston university conference on language development call for papers november 6 , 7 and 8 , 1998 keynote speaker : peter jusczyk , johns hopkins university plenary speaker : jane grimshaw , rutgers university * * * * * * * * * * * * * * * * * * * * * * * * * * * * * * * * * * * * * * * * * * * * * * * * * * * * * * * * * * * * first and second language acquisition all topics in the field of language acquisition will be fully considered , including : bilingualism literacy &amp; narrative cognition &amp; language neurolinguistics creoles &amp; pidgins pragmatics discourse pre - linguistic development exceptional language signed languages input &amp;interaction sociolinguistics language disorders speech perception &amp; production linguistic theory ( syntax , semantics , phonology , morphology , lexicon ) abstracts submitted must represent original , unpublished research . presentations will be 20 minutes long , plus 10 minutes for questions . please submit : 1 ) six copies of an anonymous , clearly titled 450 - word summary for review ; 2 ) one copy of a 150 - word abstract for use in the conference program book if your abstract is accepted . if your paper is accepted , this abstract will be scanned into the conference handbook . no changes in title or authors will be possible after acceptance . 3 ) for each author , one copy of the information form printed at the bottom of this sheet . please include a self-addressed , stamped postcard for acknowledgment of receipt . notice of acceptance or rejection will be sent by early august . pre - registration materials and preliminary schedule will be available in late august , 1998 . all authors who present papers at the conference will be invited to contribute their papers to the proceedings volumes . those papers will be due in january , 1999 . note : all conference papers will be selected on the basis of abstracts submitted . although each abstract will be evaluated individually , we will attempt to honor requests to schedule accepted papers together in group sessions . deadline : all submissions must be received by may 15 , 1998 . send submissions to : boston university conference on language development 704 commonwealth ave . , suite 101 boston , ma 02215 u . s . a . telephone : ( 617 ) 353-3085 e-mail : langconf @ louis-xiv . bu . edu ( we regret that we cannot accept abstract submissions by fax or e-mail . ) information regarding the conference may be accessed at http : / / web . bu . edu / linguistics / applied / conference . html * * * * * * * * * * * * * * * * * * * * * * * * * * * * * * * * * * * * * * * * * * * * * * * * * * * * * * * * * * * * * author information form ( fill out one form completely for each author ) title : topic area : audiovisual requests : full name : affiliation : current address : summer address if different , and dates : current email : summer email : current phone number : summer phone if different : * to accommodate as many papers as possible , we reserve the right to limit each submitter to one first authorship and if circumstances warrant , to limit each submitter to two papers in any authorship status . * please indicate whether , if your paper is not one of the 90 initially selected for presentation , you would be willing to be considered as an alternate . ( if you indicate that you are willing to be considered , this does not commit you to accepting alternate status if it should be offered to you . ) _ _ _ _ _ yes , consider me as an alternate if necessary _ _ _ _ _ no , please do not consider me as an alternate please indicate how you received the 1998 call for papers : _ _ _ _ email / electronic _ _ _ _ surface mail _ _ _ _ word of mouth please indicate how you wish to receive the 1999 call for papers : _ _ _ _ email / electronic _ _ _ surface mail _ _ _ _ both
</t>
  </si>
  <si>
    <t xml:space="preserve">Subject: 5th wollic ' 98 - 3rd call
 third call for contributions 5th workshop on logic , language , information and computation ( wollic ' 98 ) july 28-31 , 1998 ( tutorial day : july 28th ) ime-usp , sao paulo , brazil the " 5th workshop on logic , language , information and computation " ( wollic ' 98 ) , the fifth version of a series of workshops which started in 1994 with the aim of fostering interdisciplinary research in pure and applied logic , will be held in sao paulo , brazil , from july 28th to 31st 1998 . contributions are invited in the form of short papers ( 6 10pt pages or 1800 words ) in all areas related to logic , language , information and computation , including : pure logical systems , proof theory , model theory , algebraic logic , type theory , category theory , constructive mathematics , lambda and combinatorial calculi , program logic and program semantics , logics and models of concurrency , logic and complexity theory , nonclassical logics , nonmonotonic logic , logic and language , discourse representation , logic and artificial intelligence , automated deduction , foundations of logic programming , logic and computation , and logic engineering . the 5th wollic ' 98 has the scientific sponsorship of the interest group in pure and applied logics ( igpl ) , the european association for logic , language and information ( folli ) , the association for symbolic logic ( asl ) , the sociedade brasileira de computacao ( sbc ) , and the sociedade brasileira de logica ( sbl ) . there will be a number of guest speakers , including : sergei artemov ( moscow state univ , russia ) ( confirmed ) , sam buss ( univ calif san diego , us ) ( confirmed ) , edmund clarke ( carnegie - mellon univ , us ) ( confirmed ) , heinz dieter ebbinghaus ( universitaet freiburg , germany ) ( confirmed ) , michael fourman ( edinburgh univ , uk ) ( confirmed ) , dov gabbay ( imperial coll , uk ) ( * ) , ehud hrushovski ( hebrew univ jerusalem , israel ) ( * ) , hans kamp ( stuttgart univ , germany ) ( confirmed ) , phokion kolaitis ( univ calif santa cruz , us ) ( * ) , valeria de paiva ( birmingham univ , uk ) ( confirmed ) , maarten de rijke ( amsterdam univ , the netherlands ) ( confirmed ) , giovanni sambin ( padoa univ , italy ) ( confirmed ) . ( * ) to be confirmed submission : papers ( sent preferably in latex format by e-mail to * * wollic @ ime . usp . br * * , or in 5 ( five ) copies to postal address ) must be received by april 3rd , 1998 by one of the co - chairs of the organising committee . papers must be written in english and give enough detail to allow the programme committee to assess the merits of the work . papers should start with a brief statement of the issues , a summary of the main results , and a statement of their significance and relevance to the workshop . references and comparisons with related work is also expected . technical development directed to the specialist should follow . results must be unpublished and not submitted for publication elsewhere , including the proceedings of other symposia or workshops . one author of each accepted paper will be expected to attend the conference in order to present it . authors will be notified of acceptance by may 15th , 1998 . the abstracts of the papers will be published in a " conference report " section of the logic journal of the igpl ( issn 1367-0751 ) ( oxford univ press ) as part of the meeting report . papers presented at the meeting will be invited for submission ( in full version ) to the logic journal of the igpl ( http : / / www . oup . co . uk / jnls / igpl / ) . the wollic ' 98 is hosted by universidade de sao paulo ( usp ) , and will take place at the mathematics and statistics institute ( ime ) . programme committee : andreas blass ( michigan univ , usa ) , itala d ' ottaviano ( univ campinas , br ) , j . michael dunn ( indiana univ , usa ) , wilfrid hodges ( queen mary coll , uk ) , francisco miraglia ( univ sao paulo , br ) , luiz carlos pereira ( cathol univ rio , br ) , andrew pitts ( cambridge univ , uk ) , amir pnueli ( weizmann inst , israel ) . organising committee : l . s . c . baptista ( ufpe / ufpb ) , m . finger ( usp ) , e . hermann haeusler ( puc - rio ) , a . c . v . de melo ( usp ) , a . g . de oliveira ( ufba / ufpe ) , r . de queiroz ( ufpe ) , f . c . da silva ( usp ) . for further information , contact the co - chairs of the organising committee : ruy de queiroz , departamento de informatica , univ . federal de pernambuco , cp 7851 , 50732-970 recife , pe , brazil , e-mail : ruy @ di . ufpe . br , tel . : ( + 55 81 ) 271 8430 , fax : ( + 55 81 ) 271 8438 . marcelo finger , departamento de ciencia da computacao , instituto de matematica e estatistica , universidade de sao paulo , rua do matao 1010 , 05508-900 sao paulo , sp , brazil , e-mail : mfinger @ ime . usp . br , tel . : ( + 55 11 ) 818 6287 , fax : ( + 55 11 ) 818 6134 . web page : http : / / www . ime . usp . br / ~ wollic
</t>
  </si>
  <si>
    <t xml:space="preserve">Subject: coling - acl ' 98 ( deadline extension )
 deadline has been extended ! in response to concerns about the short time span between the final cfp issued a few days ago and the original submis - sion deadline , it has been decided to extend the deadline by 3 weeks . please see the revised timetable below . ( final ) call for papers coling - acl ' 98 workshop " discourse relations and discourse markers " august 15 , 1998 universiti de montrial montrial / canada ( see also : http : / / flp . cs . tu-berlin . de / ~ marker / aclcolingws . html ) timetable : deadline for electronic submissions : april 6 , 1998 deadline for hardcopy submissions : april 9 ( arrival date ) notification of acceptance : may 25 , 1998 final manuscripts due : june 15 , 1998 for other details , see linguist list 9 . 326
</t>
  </si>
  <si>
    <t xml:space="preserve">Subject: computers and the humanities
 computers and the humanities for over thirty years , computers and the humanities ( chum ) has been the premier international journal for publications on language , text , and humanities-related research . starting with the publication of volume 31 , chum is taking on a new look , with a new cover and format , together with a new editorial staff representing areas across the variety of disciplines covered by the journal . in addition to continuing to publish top-quality articles covering all kinds of textual analysis , corpus studies , and language and literary analysis , we are actively seeking to extend our scope to cover the full range of materials which are available for research in humanities disciplines , including images , sound , speech data , etc . we invite the submission of high-quality articles describing research concerning the creation , representation , and maintenance of text resources and other media , as well as descriptions of methodologies and results of research using such materials , including statistical and symbolic methods , strategies for information storage and retrieval , etc . in keeping with chum 's long tradition of fostering inter-disiplinary work , we also encourage submission of articles involving multi-lingual and / or multi-modal applications and research . we extend a special invitation for articles which survey the current state-of - the-art in any relevant area . such articles should provide an overview of past and recent work , an assessment of the current achievements and directions for future research , and a full bibliography which may serve as a reference for those interested in the field . for a recent example , see " current approaches to punctuation in computational linguistics " , b . say and v . akman , chum 30 : 6 ( 1996 ) . in addition to publishing full-length research articles , chum also publishes a section on reports and discussion , which includes shorter articles reporting on projects , intermediate results , or discussing relevant issues . contributions to this section are also solicited . for information about computers and the humanities and article submission procedures , consult http : / / www . wkap . nl / computers and the humanities - - - - - - - - - - - - - - - - - - - - - - - - - - - - editorial staff editors - in-chief : nancy ide , vassar college , usa daniel greenstein , king 's college , uk resource review editor : elli mylonas , brown university , usa board of commissioning editors : sheila anderson , university of essex , uk stephen arnold , glasgow university , uk r . h . baayen , max planck institute for psycholinguistics , the netherlands david t . barnard , university of regina , canada christian delcourt , universite de liege , belgium richard giordano , university of manchester , uk claus huitfeldt , university of bergen , norway judith l . klavans , columbia university , usa john lavagnino , brown university , usa kirk martinez , birkbeck college , uk mark olsen , university of chicago , usa philip resnik , university of maryland , usa julian richards , york university , uk laurent romary , centre de recherche en informatique de nancy , france dan tufis , romanian academy of sciences , romania syun tutiya , chiba university , japan john unsworth , university of virginia , usa ; ellen voorhees , national institute for standards and technology , usa
</t>
  </si>
  <si>
    <t xml:space="preserve">Subject: tag + workshop
 tag + workshop - - preliminary announcement the fourth workshop on tree-adjoining grammars and related frameworks ( hence the + after tag ) will be held at the institute for research in cognitive science at the university of pennsylvania in august 1998 , from august 1 to august 3 . previous workshops were held at dagstuhl ( 1990 ) , upenn ( 1992 ) , and univ . paris 7 ( 1994 ) . papers on all aspects of tag ( linguistic , mathematical , computational , and applicational ) , as well as papers relating tags to other frameworks , are invited . as in the past there will be some invited talks on other grammar formalisms which have interesting relationships to tags ( for example , categorial grammars and hpsg ) . guidelines for abstracts : abstracts should be at most two pages ( exclusive of references ) , and should be submitted in ascii format , as a . ps file , or as self-contained latex file to jmacdoug @ central . cis . upenn . edu . ( if email is not available , please send the abstract to the address given below . ) please indicate on the abstract if you would prefer to give a short presentation ( 10 minutes ) or a long one ( 30 minutes ) . the abstract should contain your name , address , and email address . proceedings including extended versions ( 4 pages ) of accepted abstracts will be available at the workshop . deadline for submission for abstracts : april 15 notification of acceptance : may 15 deadline for submission of camera-ready extended abstract : july 6 workshop dates : august 1 to august 3 if you do not want to submit an abstract , but would like to attend , we would appreciate it if you could inform us by email by july 6 ( unless you have already done so ) . if you would like to present a demo , please let us know as soon as possible , including information about required hard and software . contact address : jennifer macdougall 553 moore building university of pennsylvania philadelphia , pa 19104-6389 usa telephone : ( 215 ) 898-3191 fax : ( 215 ) 898-0587 email : jmacdoug @ central . cis . upenn . edu tutorial : prior to the workshop there will be a tutorial ( including labs and demos ) from july 28 to july 31 1998 . details about the tutorial will be sent out soon . we are trying to get some partial support for some of the students attending the tutorials . more information about this will appear in future announcements . organizing committee : tilman becker ( dfki ) owen rambow ( cogentex ) giorgio satta ( universita di padova ) k . vijayshanker ( university of delaware )
</t>
  </si>
  <si>
    <t xml:space="preserve">Subject: kitahara review .
 hisatsugu kitahara , ( 1997 ) elementary operations and optimal derivations , mit press , cambridge , mass . 140 pages , $ 15 . 00 . reviewed by julie legate , &lt; jlegate @ mit . edu &gt; this book is very firmly situated within the minimalist approach to syntactic theory that was begun by chomsky ( 1991 ) and perhaps most fully articulated in chomsky ( 1995 ) . it adopts much of the basic architecture of the 1995 version of minimalism ( henceforth mp ) , while deriving several of its principles and assumptions . the first three chapters of the book propose some comparatively minor alterations to the mp system , and demonstrate that these alterations allow several stipulations of the mp to be dropped , while retaining or improving the framework 's empirical coverage . the final chapter retains the proposals of the previous chapters while putting forth a new condition that is a more clear departure from the mp approach . with this condition , kitahara is able to account for several notoriously problematic wh-constructions . kitahara 's first chapter consists of a review of the minimalist syntactic framework . he discusses the conceptual foundation of the approach ( the unflinching application of occam 's razor to every aspect of the computational system ) , the guiding principles of global economy , as well as the internal mechanisms of the computation ( including the creation of syntactic trees through successive operations of merge and of morphological feature-driven move ) . his second chapter contains the core proposals of the book . kitahara replaces the operations of merge , move , and erase by two " elementary operations " : " concatenation " and " replacement " . concatenation is the procedure which joins two objects alpha and beta to form a new object k . replacement , on the other hand , substitutes an object alpha for an object beta , where beta is contained within a larger object sigma . the mp operations are redefined using these elementary operations as follows ( p35 ) : ( i ) cyclic merge = concatenation cyclic move = concatenation noncyclic merge = concatenation + replacement noncyclic move = concatenation + replacement erase = replacement he further redefines the shortest derivation condition ( chomsky 1991 , 1993 ; epstein 1992 ) in terms of these operations , as in ( ii ) ( p26 ) : ( ii ) shortest derivation condition ( sdc ) minimize the number of elementary operations necessary for convergence . given this technology , he proceeds to derive several of the principles and assumptions of mp . first , he considers cyclicity , providing a detailed summary and comparison of the approaches taken in chomsky 1993 , 1994 , and 1995 . he derives that , in simple cases , cyclic convergent derivations should be preferred over noncyclic convergent ones , since cyclic operations yield a shorter derivation . as shown in ( i ) above , cyclic operations involve only one elementary operation : concatenation , whereas noncyclic ones require two : concatenation and replacement . next , he turns to the mp principle of procrastinate : covert movement ( i . e . movement which occurs in the computation after the derivation is sent to pf for pronunciation ) is preferable to overt movement . he separates the discussion into head movement , object shift , and expletive insertion . he adopts the mp assumptions that ( a ) movement results in two instances of identical elements , one in the merged position and the other in the moved position ( i . e . the copy theory of movement ) ; ( b ) if an element is overtly attracted , the entire category moves , whereas if an element is covertly attracted , only the formal features move ; and ( c ) only one of the identical elements created by movement is interpreted at lf . finally , he proposes a novel interpretation of effect of strong features in the grammar , as in ( iii ) ( p37 ) : ( iii ) strong feature condition spell - out applies to sigma only if sigma contains no category with a strong feature . regarding head movement , in languages with overt verb raising , t has a strong v feature and thus overt raising is necessary for convergence . in languages without overt verb raising , the sdc selects derivations with covert , rather than overt , verb raising . although both covert and overt head movement involve one operation of replacement ( since head movement is necessarily non-cyclic ) , kitahara claims that overt head movement , being category movement requires an additional instance of replacement , thus resulting in a longer derivation . his reasoning is as follows . if a verb moves overtly , its semantic features are carried along . therefore , at lf it will be necessary to delete one of the instances of the semantic features , since elements are only interpreted once . this requires an application of replacement that is not needed for covert movement , since covert movement only affects the formal features , not the semantic features as well . notice that the same reasoning will not extend to phrasal movement . overt movement will require one instance of replacement to delete the semantic features of one member of the chain ( just considering a simple two-membered chain ) , however covert movement will also require one instance of replacement , since covert movement is necessarily non-cyclic . thus , the sdc cannot choose between derivations with overt object shift and those without . this predicts the optionality of object shift in languages like icelandic , without resorting to the mp ' optional strong feature ' analysis , which is a simple restatement of the facts . in languages without overt verb movement , object shift is predicted to be impossible , assuming that the object shifts to the outside specifier of vp , the inside specifier being the merged position of the subject , and that multiple specifiers are not equidistant from a higher head , unless head movement renders them equidistant . thus , the shifted object would block movement of the subject to tp , unless the verb has raised to t . kitahara acknowledges ( p144 , fn26 ) , however , that he cannot explain languages like french , that display overt verb raising but prohibit object shift . finally , kitahara considers the timing of expletive insertion . notice that although mp assumes that merge is cheaper than move , kitahara 's reanalysis predicts that merge be equally economical to cyclic move , since both consist of one application of concatenation . since the timing of expletive insertion is the primary empirical motivation for the mp assumption , kitahara demonstrates that this timing is equally captured within his system . consider the familiar sentences ( iv ) and ( v ) . ( iv ) there seems to be a man in the room . ( v ) * there seems a man to be in the room . in ( iv ) , the expletive was inserted in the embedded [ spec , t ] and raised to the matrix tp . in ( v ) , on the other hand , " a man " was raised to the embedded tp and the expletive was inserted directly into the specifier of the matrix tp . mp claimed that ( iv ) is preferred over ( v ) because it is cheaper to merge the expletive into the embedded tp than to move the associate . kitahara claims that these facts follow from his sdc . since expletives are assumed to have no semantic features , overt raising of " there " will not require an application of replacement to delete an instance of semantic features in ( iv ) . in ( v ) , on the other hand , overt raising of " a man " will require replacement to delete one of the resulting two instances of the semantic features of " a man " . therefore , the derivation in ( iv ) is shorter than that in ( v ) and thus preferred . as a side point , notice that this analysis requires that the formal features of " a man " raise covertly directly to the matrix t . if these features raised to the embedded tp covertly , the non-cyclic movement would result in an additional application of replacement , and ( iv ) and ( v ) should be equally economical ( an equivalent situation to object shift ) . kitahara concludes chapter two with a note about the timing of expletive insertion in icelandic transitive expletive constructions . he assumes the mp analysis that the associate ( i . e . the subject of the transitive ) moves into the inner specifier of tp and the expletive merges into the outer specifier of tp , the verb appearing between the two as a verb-second phenomenon . he notes that although this situation is the opposite of the english situation discussed above , i . e . here category movement precedes expletive insertion , this is predicted by the restriction against downwards movement . assuming the associate must move to adjoin to the expletive at lf , the associate must appear lower than the expletive , in order for this movement to be raising rather than lowering . in chapter three , kitahara demonstrates that chomsky 's ( 1995 ) minimal link condition can explain phenomena which had previously received disparate analyses in the literature . ( vi ) minimal link condition ( mlc ) h ( k ) attracts alpha only if there is no beta , beta closer to h ( k ) than alpha , such that h ( k ) attracts beta . kitahara begins with relativized minimality ( chomsky 1993 ) violations , as in ( vii ) , and superiority condition violations , as in ( viii ) . ( vii ) * john seems it is t ( john ) certain to be here . ( viii ) * what did you persuade whom to buy t ( what ) ? the mlc accounts naturally for these facts : in ( vii ) , " it " is closer than " john " to the matrix t , and thus blocks attraction of " john " ; in ( viii ) , " whom " is closer to the matrix cp than " what " and thus blocks attraction of " what " . next , kitahara considers proper binding condition violations , like that shown in ( x ) . ( ix ) proper binding condition traces must be bound . ( x ) * which picture of t ( who ) do you wonder who john likes t ( which picture of t ( who ) ) ? he argues that a proper binding condition analysis of ( x ) is no longer available in minimalist approaches . this condition can no longer apply at s - structure , since s - structure has been eliminated from the model , and lf reconstruction of " picture of t ( who ) " could create a configuration in which the trace of " who " is bound . instead , kitahara offers an mlc solution . he observes that ( x ) involves two violations of the minimal link condition . first , " which " is closer to the embedded cp than " who " and thus blocks the attraction of " who " ( note that " picture of who " would be necessarily carried along with " which " to the embedded cp by an independent convergence condition ) . second , given the illegitimate attraction of " who " to the embedded cp , " who " becomes closer to the matrix cp than " which " , and thus blocks the attraction of " which " . assuming that ( xi ) a derivation employing a greater number of illegitimate steps induces a greater degree of deviance ( p72 ) the derivation in ( xii ) below is preferred over ( x ) because ( x ) involves two violations of the mlc whereas ( xii ) involves only one . ( xii ) ? ? who do you wonder which picture of t ( who ) john likes t ( which picture of who ) ? kitahara extends this analysis to crossing versus nesting dependency data . ( xiii ) nested dependency condition ( pesetsky 1987 ) if two " wh " - trace dependencies overlap , one must contain the other . the paradigm cases are those in ( xiv ) and ( xv ) : ( xiv ) ? ? what did you wonder whom john persuaded t ( whom ) to buy t ( what ) ? ( xv ) ? * whom did you wonder what john persuaded t ( whom ) to buy t ( what ) ? in ( xiv ) , kitahara observes , the mlc is disobeyed once , in the raising of " what " over " whom " to the matrix cp . in ( xv ) , on the other hand , the mlc is disobeyed twice , once in the raising " what " over " whom " to the embedded cp , and a second time in the raising of " whom " over " what " to the matrix cp . thus , following ( ix ) , the grammar prefers ( xiv ) over ( xv ) . finally , kitahara considers scrambling and topicalization in german and japanese , demonstrating that certain restrictions on these phenomena can also receive an mlc treatment . he assumes that both phenomena are feature driven , and that the scrambling / topicalization feature of the attracted element is interpretable , and thus remains accessible to the computation after checking . the basic pattern considered is that it is not possible to scramble an element from a constituent and then scramble the remnant , however it is possible to then topicalize the remnant . german examples are provided in ( xvi ) and ( xvii ) : ( xvi ) scrambling + scrambling of remnant * dass [ t ( das buch ) zu lesen ] keiner [ das buch ] t ( t ( das buch ) zu lesen ) that ( the book ) to read no one the book ( the book to read ) versucht hat tried has " that no one has tried to read the book " ( xvii ) scrambling + topicalization of remnant [ t ( das buch ) zu lesen ] hat keiner [ das buch ] t ( t ( das buch ) zu lesen ) ( the book ) to read has no one the book ( the book to read ) versucht tried " no one has tried to read the book " under these assumptions , ( xvi ) violates the mlc twice , first by scrambling the dp " that book " over the closer vp " that book to read " , and second by scrambling the vp " t ( that book ) to read " over the now-closer dp " that book " . ( xvii ) , on the other hand , does not violate the mlc at all . assuming that the features that drive topicalization and scrambling are distinct , " that book " would be the closest available element with the scrambling feature to the attracting head , since " that book to read " would have a topicalization feature rather than a scrambling feature . similarly , the vp " t ( that book ) to read " is the closest available element to be attracted for topicalization , since " that book " has a scrambling feature not a topicalization feature . in chapter four , kitahara discusses the differences in deviance between derivations which involve one violation of the mlc by a wh-element . he provides the generalization in ( xviii ) , and examples in ( xix ) - ( xxii ) ( p83 - 85 ) : ( xviii ) an mlc violation involving adjuncts , subjects , or quasi objects [ i . e . " how many " phrases ] is far more severe than an mlc violation involving objects . ( xix ) adjunct * how do you wonder [ whether john fixed the car t ( how ) ? ( xx ) subject * what do you wonder [ whether t ( what ) was fixed t ( what ) ] ? ( xxii ) quasi - object * how many pounds do you wonder [ whether john weighed t ( how many ) ] ? ( xxii ) object ? ? what do you wonder [ whether john fixed t ( what ) ] ? in order to explain this phenomenon , kitahara proposes the following condition ( p90 ) : ( xxiii ) chain formation condition an application of move forms 1 or &gt; 1 chain ( s ) only if it is legitimate ( = violation-free ) and assumes that traces may be attracted ( at least covertly ) . he claims that the illegitimate wh-movements in ( xix ) - ( xxii ) do not form a chain . therefore , the wh-elements will not be able to be interpreted at lf , causing the derivation to crash . this accounts for the ungrammaticality of ( xix ) - ( xxii ) . in ( xxii ) , however , kitahara claims that the formal features of the trace of " what " raise covertly to check accusative case , and that it is this movement that saves the derivation . ( notice that covert movement of the traces of the wh-elements in ( xxiv ) - ( xxvi ) will not occur . adjuncts and quasi objects do not check case , and subjects move overtly to check case . ) according to the chain formation condition , the movement of the formal features of the object , being legitimate , may form one or more chains ; in particular , it forms a chain between the raised position of " what " in the matrix cp and the merged position of " what " . thus , the derivation can be interpreted at lf , and has only the status of a mlc violation . kitahara extends the analysis to ( xxiv ) . ( xxiv ) " where " / " when " adjuncts ? ? where / when do you wonder [ whether john fixed the car t ( where / when ) ? he assumes that these adjuncts are the complement of a null preposition . therefore , the formal features of the trace of " where " / " when " must raise covertly to check case with the null preposition , again creating the necessary chain between the moved position of " where " / " when " in the matrix cp and its merged position . this chapter concludes the book . although this book stands solidly on the foundations of previous minimalist syntactic research , it remains accessible to those who are not well-versed in minimalist theory . it provides very clear explanations of the details of previous minimalist approaches , as well as kitahara 's own proposals . furthermore , all relevant derivations are presented step-by - step , at a pace designed to accommodate the non-specialist . thus , it presents a good opportunity for those interested to learn about research and issues in minimalist syntax . those who are familiar with minimalist research should find this to be an interesting reworking and application of 1995 - style minimalism . anyone convinced by recent discussions of computational complexity and local economy ( see collins 1997 , johnson &amp; lappin 1997 , yang 1997 , among others ) , however , will be dissatisfied with the approach , as it continues to rely on global economy conditions . since , of course , not everyone has been convinced by the discussion , this is more a note to prospective readers than a criticism . on a similar note , a crucial assumption for the analyses is that the grammar can count , which is controversial , but not obviously false . note that , regarding cyclicity , the notoriously problematic case of head - movement , which chomsky ( 1995 ) managed to incorporate into " cyclicity " requirements ( forcing it to apply before introduction of another head into the derivation ) , again falls outside the analysis of " cyclicity " . since all head - movement will require an operation of replacement , there is no longer any clear way to force it to apply before another head is introduced . perhaps more serious is the reformulation of the strong feature condition . the various strong feature conditions of previous minimalist approaches are simplified in the first chapter to ( ii ) above , repeated in ( xxv ) below . ( xxv ) strong feature condition spell - out applies to sigma only if sigma contains no category with a strong feature . the difficulty with this formulation is that it renders the strong feature condition an s - structure condition and thus anti - minimalist , since minimalism took great pains to eliminate all s - structure conditions . notice that it would be trivial to reformulate all previous s - structure conditions in a manner parallel to ( xxv ) - - " spell - out applies to sigma only if sigma contains no traces which are not bound " - - thus reducing the minimalist claim that s - structure is redundant to a matter of terminology only . furthermore , in the last chapter , a further condition involving strong features had to be introduced in order to rule out certain noncyclic derivations . this additional condition , given in ( xxvi ) , is essentially a weakened version of chomsky 's ( 1995 ) formulation of the strong feature condition . ( xxvi ) alpha and beta cannot be concatenated if some sublabel of alpha and some sublabel of beta are both strong ( p95 ) thus , the proposed simplification of the strong feature condition actually results in positing two conditions , one of which is an s - structure condition . another seemingly anti - minimalist proposal is the chain formation condition , given in ( xxiii ) above and repeated in ( xxvii ) below . ( xxvii ) chain formation condition an application of move forms 1 or &gt; 1 chain ( s ) only if it is legitimate ( = violation-free ) minimalist theory claims that the computation of human language meets the inclusiveness condition , i . e . no new elements are added during the course of the computation . instead , the computation arranges and rearranges items selected from the lexicon . therefore , under minimalist theory , the notion of a " chain " as an independent entity does not exist , as it would have to be added during the course of the derivation , violating inclusiveness . instead , " chain " is simply a convenient term used to refer to the identical elements in a derivation . the chain formation condition , however , crucially requires chains to have an independent existence in the computation . these comments aside , this book does represent a step forward in the minimalist research program . kitahara is able to derive several assumptions / principles which previously could only be stipulated . the account of optionality in icelandic object shift is more satisfying than the " optional strong feature " approach , although , as was noted , it does raise some cross - linguistic considerations ( e . g . french ) . the systematic application of the minimal link condition to data captured by various other conditions was sorely needed , if only to confirm the intuitions that an mlc would have equal , or superior , empirical coverage . finally , the analysis of " wh " extraction asymmetries presented in the final chapter , is one of the few minimalist treatments of this phenomenon . all in all , the reader will find this book to be very well considered , clearly explained , and thought-provoking . biography julie anne legate is a phd student in the department of linguistics and philosophy at mit . her research interests include syntactic theory and irish syntax . bibliography chomsky , noam . ( 1991 ) some notes on economy of derivation and representation . in principles and parameters in comparative grammar , ed . robert freidin , 417-454 . mit press , cambridge , mass . chomsky , noam . ( 1993 ) a minimalist program for linguistic theory . in the view from building 20 , eds kenneth hale &amp; samuel jay keyser , 1-52 . mit press , cambridge , mass . chomsky , noam . ( 1994 ) bare phrase structure . mit occasional papers in linguistics 5 . mitwpl , cambridge , mass . chomsky , noam . ( 1995 ) the minimalist program . mit press , cambridge , mass . collins , chris . ( 1997 ) local economy . mit press , cambridge , mass . epstein , samuel d . ( 1992 ) derivational constraints on a ' - chain formation . linguistic inquiry 23 , 135-159 . johnson , david &amp; shalom lappin . ( 1997 ) a critique of the minimalist program . linguistics and philosophy . yang , charles d . ( 1997 ) minimal computation . master 's thesis , department of electrical engineering and computer science , mit . - - - - - - end of forwarded message
</t>
  </si>
  <si>
    <t xml:space="preserve">Subject: atelier des doctorants de linguistique ( adl )
 call for papers fifth meeting of the adl 4 - 5 december 1998 university of paris 7 - denis diderot the atelier des doctorants de linguistique ( adl ) is an organisation created and run by students . with the support of the university of paris 7 , it aims at developing exchanges between students from different theoretical backgrounds . the fifth meeting provides an opportunity for young linguists to present their works and exchange ideas through : * papers on miscellaneous areas of linguistics * workshops on interdisciplinary topics * friendly breaks providing an opportunity for informal discussions . this meeting is organised by students and is student-oriented . papers , preferably delivered in french , should deal with the following fields : computational linguistics , history of linguistics , lexicology , phonetics , phonology , pragmatics , psycholinguistics , semantics , sociolinguistics , syntax and morphology . a three-page abstract setting out the theoretical background , hypotheses , examples and results which are to be presented at the meeting should be sent by october 15th . abstracts should be submitted , ( by email in rtf-format if possible ) , to sabrina . bendjaballah @ linguist . jussieu . fr ( for macintosh ) patricia . cabredo - hofherr @ linguist . jussieu . fr ( for pc formats ) . if you send your abstact by mail please enclose three anonymous copies along with a separate listing of name , institutional affiliation , preferred mailing address , phone , e-mail address and paper title to the following address : 5emes rencontres de l ' adl universite paris 7 - denis diderot ufr de linguistique - case 7003 tour centrale , piece 911 2 , place jussieu 75251 paris cedex 05 accepted speakers will be notified by the program committee in early november . the meeting will be free of charge . furthermore , we will try to arrange accommodation for speakers . for further information , join us at http : / / www . linguist . jussieu . fr / ~ leglise / adlp7 / adlp7 . htm or at cabredo @ ccr . jussieu . fr . program committee : nicolas ballier , sabrina bendjaballah , patricia cabredo hofherr , emmanuelle canut , pierre jalenques , isabelle leglise , helene le guillou de penanros ( coordination ) , tobias scheer , kim stroumza . abstract deadline : october 15th , 1998 - - - - - - - - - - - - - - - - - - - - - - - - - - - - - - - - - - - - - - - - - - - - - - - - - - - - - - - - - - - - - - - - - - - - - - - - - - - - - - - - - - - - - - - - - - - - - - - - - - - - - - - - - - - - - - - - - - - - - - - - - - - - - - - - - - - - - - - - - - - - - - - - - - - appel a communications cinquiemes rencontres de l ' atelier des doctorants de linguistique de l ' universite paris 7 4 - 5 decembre 1998 universite de paris 7 - denis diderot structure creee et geree par des doctorants , l ' atelier des doctorants de linguistique ( a . d . l . ) de paris 7 , avec le soutien de son ecole doctorale , a pour objectif de favoriser les echanges entre etudiants travaillant dans des domaines et dans des cadres theoriques differents . dans cette optique , il organise pour la cinquieme annee consecutive des rencontres , occasion pour de jeunes linguistes de presenter leurs travaux et de confronter leurs points de vues a travers : * des presentations dans des domaines varies de la linguistique * des ateliers-debats autour de themes transversaux * des pauses conviviales laissant le temps aux discussions la particularite de ces rencontres est leur caractere etudiant : organisation , comite de lecture et intervenants . les communications se situeront dans les domaines suivants : histoire des idees linguistiques , lexicologie , linguistique et informatique , morphologie , phonetique , phonologie , pragmatique linguistique , psycholinguistique , semantique , sociolinguistique et syntaxe . les etudiants interesses enverront un resume de 3 pages avant le 15 octobre 1998 , comprenant : une explicitation de leurs presupposes theoriques , les hypotheses , exemples et resultats exposes lors de la presentation . ce resume est a soumettre , si possible par email en format rtf a : sabrina . bendjaballah @ linguist . jussieu . fr ( format macintosh ) patricia . cabredo - hofherr @ linguist . jussieu . fr ( format pc ) ou a adresser , en 3 exemplaires anonymes accompagnes d ' une fiche personnalisee ( nom , universite de rattachement , adresse personnelle et professionnelle , telephone , email , titre de la communication ) a l ' adresse suivante : 5emes rencontres de l ' adl universite paris 7 - denis diderot ufr de linguistique - case 7003 tour centrale , piece 911 2 , place jussieu 75251 paris cedex 05 l ' acceptation des communications sera notifiee par le comite de lecture debut novembre . la participation a ces rencontres est gratuite . nous essaierons , de plus , de mettre en place des possibilites d ' hebergement . les personnes souhaitant des renseignements complementaires peuvent nous contacter a la meme adresse ou par email , ou www : http : / / www . linguist . jussieu . fr / ~ leglise / adlp7 / adlp7 . htm organisation : nicolas ballier , sabrina bendjaballah , patricia cabredo hofherr , emmanuelle canut , pierre jalenques , isabelle leglise , helene le guillou de penanros ( coordination ) , tobias scheer , kim stroumza . date limite pour les resumes : 15 octobre 1998
</t>
  </si>
  <si>
    <t xml:space="preserve">Subject: new journal - - information
 call for papers and articles ! first announcement for a new journal i n f o r m a t i o n issn : 1343-4500 an international journal for publishing original research papers and survey articles in chinese , japanese and english covering all areas of sciences and technologies . high quality research papers and survey articles are solicited , covering the scope of the journal outlined below . = = = = = = = = = = = = = = = = = = = = = = = = = = = = = = = = = = = = = = = = = = = = = = = = = aims and scope = = = = = = = = = = = = = = = = = = = = = = = = = = = = = = = = = = = = = = = = = = = = = = = = = the journal presents the latest information and research papers concerning high technologies and modern sciences . the journal introduces up-to - date trend concerning the forefront researches in all areas of science and technology , provides a spot to presents original and novel ideas , outlines present research activities , forecasts future research directions , discusses some research themes , and presents some high-level research papers . the journal covers all areas of science and technology with three sections : ( 1 ) natural science ( 2 ) cultural and social sciences ( 3 ) engineering and technology prospective papers and articles include : commentary , the latest trend , open problems , forecast , discussion , research papers , news , book review , project 's introduction , etc . catalog and abstracts will be published in chinese , japanese and english simultaneously . the papers and articles may be written in either chinese , japanese or english . = = = = = = = = = = = = = = = = = = = = = = = = = = = = = = = = = = = = = = = = = = = = = = = = = = = = contribution details = = = = = = = = = = = = = = = = = = = = = = = = = = = = = = = = = = = = = = = = = = = = = = = = = = = = according to the essential points for preparing papers ( see the homepage : http : / / www . sv . cc . yamaguchi-u . ac . jp / ~ informat / indexe . html ) , the language of manuscripts can be one of chinese , japanese and english . only original papers ( not published or not simultaneously submitted to another journal ) will be considered for publication . copyright for published papers should be transfered to the journal . for electronic contribution , the latex source files or ps files are welcomed . please e-mail the manuscripts to informat @ po . cc . yamaguchi-u . ac . jp . for postmail contribution , four copies of the manu script should be airmailed to information secretariat faculty of science yamaguchi university , yoshida 1677 - 1 , yamaguchi 753-8512 , japan . manuscripts must include : ( 1 ) the title , author 's name ( s ) and affiliation in chinese or japanese ( if preparing the manuscripts in chinese or japanese ) , ( 2 ) the title , author 's name ( s ) , affiliation and abstract in english , ( 3 ) the body of the manuscripts , ( 4 ) references , ( 5 ) brief curriculum vitae for the author ( s ) . submission letters must include the correspondent author 's name , e-mail and street address , field of the manuscript , and offprints number to order . the journal has no page charges , but all authors are requested to buy at least 50 offprints of their papers . in some cases , it is possible , to discount or exempt from offprints charge when publishing committee approves . the offprints charge includes basic charge with 50 offprints and additional charge for more than 50 offprints . = = = = = = = = = = = = = = = = = = = = = = = = = = = = = = = = = = = = = = = = = = = = = = = = = = = = = = publishing committee = = = = = = = = = = = = = = = = = = = = = = = = = = = = = = = = = = = = = = = = = = = = = = = = = = = = = = an internationally repected advisory editorial board has been appointed , members details are as follows : advisory board : h . hironaka , yamaguchi university , japan c . bai , chinese academy of sciences , china t . sawa , kyoto university , japan f . cao , peking university , china k . ushijima , kyushu university , japan d . qu , tsinghua university , china w . f . mccoll , university of oxford , uk editor-in - chief : l . li , yamaguchi university , japan associate editors : natural science : f . ren , hiroshima city university , japan cultural and social sciences : n . zhang , hiroshima shudo university , japan engineering and technology : j . cheng , kyushu university , japan editing and publishing : n . zhong , yamaguchi university , japan editorial board : y . yuan , chinese academy of sciences , china z . li , national sun yat - sen university , taiwan w . sun , city university of hong kong , hong kong j . wang , the institute of statistical math . , japan j . y . nie , university of montreal , canada k . t . lua , national univ . of singapore , singapore z . wang , sapporo university , japan m . jin , sapporo gakuin university , japan z . wang , miyazaki municipal university , japan h . ohnishi , kyoto university , japan g . yi , peking university , china t . torii , nagoya university , japan s . ma , ibaraki university , japan z . wu , ibaraki university , japan y . hong , chinese academy of sciences , china y . jiang , kyushu university , japan t . nakamura , tohoku university , japan j . chen , tsinghua university , china j . zeng , kyushu institute of technology , japan h . matsuno , yamaguchi university , japan n . wu , hokkaido university , japan s . liu , hiroshima city university , japan = = = = = = = = = = = = = = = = = = = = = = = = = = = = = = = = = = = = = = = = = = = = = = = = = = = = = = = = = = = = subscription details = = = = = = = = = = = = = = = = = = = = = = = = = = = = = = = = = = = = = = = = = = = = = = = = = = = = = = = = = = = = the information journal issn : 1343-4500 4 issues per volume : jp \ 6000 ( in the japan ) jp \ 8000 ( all other countries ) volume 1 ( 1998 ) 2 issues : jp \ 3000 ( in the japan ) jp \ 4000 ( all other countries ) prices include postage / air speeded delivery the information journal will be published quarterly starting from july , 1998 . all correspondence should be sent to : information secretariat faculty of science , yamaguchi university yoshida 1677 - 1 , yamaguchi 753-8512 , japan tel : + 81-839 - 335687 , fax : + 81-839 - 335768 email : informat @ po . cc . yamaguchi-u . ac . jp http : / / www . sv . cc . yamaguchi-u . ac . jp / ~ informat / indexe . html
</t>
  </si>
  <si>
    <t xml:space="preserve">Subject: wholes and their parts
 wholes and their parts ( w / p ) bolzano , maretsch castle , 17-19 june 1998 1 . presentation science is connected to the complementarity of analysis and synthesis . it may be said that classical physics is characterized by an in-built analysis of the world into constituent parts ( such as atoms or elementary particles ) . these are then recomposed together to provide , by means of synthesis , any system ; interactions are linearly and locally described ; the resulting hierarchy of structures is grounded on such constituent parts . in contemporary science , the age of " pure " analysis seems to have ended . there are deep mathematical reasons for this . non - linear systems have properties that , in general , cannot be expressed in terms of decomposition into ultimate , unstructured , pointlike parts plus a suitable sets of relations among them . moreover , the " dialectic " of quantity and quality is subtler than was previously thought and this dialectic is needed in the explanation of all sorts of phenomena . it arises not only in physics , but also in the study of cognitive systems and natural and programming languages . within psychology , it is said that " gestalten " are cohesive wholes and that " the whole is more than the sum of its parts " . but what does this mean exactly ? similar questions emerge in other contexts as well . what is relevant for the foundations of science , the need for a clear understanding of the part / whole relationships , emerges even in logic and mathematics , since these provide the tools for organizing our rational image of the world , in its multi-stratified complexity . thus , we are faced with the problem of relating in a possibly coherent way the various forms of part / whole relationships arising in different branches of science . we have not only to classify the different kinds of wholes and their inherent " grammars " , but also to take into account the process of formation for wholes , in order to describe precisely in which sense the whole emerges out of its parts and is irreducible to an aggregate of autonomous , more or less pointlike , entities . what makes ( in part , at least ) the difference between mere aggregates and cohesive wholes ? the members of the whole do not simply hang together : they hang together in the whole , and the structure of the whole influences the description of the parts and their local interactions . in view of the growing interest in this sort of pattern , of so deep relevance for theoretical and applied sciences , it is therefore suitable to clarify the whole / part issues in crucial fields of research , to compare different approaches and to develop a foundational discussion . 2 . program june 17 9 registration 10 bill lawvere , opening lecture 11 , 30 coffee break 12 john bell , w / p in algebraic and logical structures 13-15 lunch 15 ieke moerdjik , w / p in geometry , topology and topos theory 16 coffee break 16 , 30 colin mclarty , w / p in foundations of mathematics 17 , 30 carlo cellucci , w / p in logical analysis june 18 9 steve vickers , w / p in semantics for programming languages 10 gonzalo reyes , w / p in categorical analysis of language 11 coffee break 11 , 30 john mayberry , w / p in set theory 12 , 30-15 lunch 15 niles eldredge , w / p in biology 16 coffee break 16 , 30 alberto peruzzi , w / p in epistemology and semantics 17 , 30 roberto poli , w / p in ontology june 19 9 ettore casari , w / p in phenomenology 10 alf zimmer , w / p in gestalt psychology 11 coffee break 11 , 30 ron langacker , w / p in linguistics 12 , 30-15 lunch 15 george lakoff , w / p in cognitive sciences ( to be confirmed ) 16 coffee break 16 , 30 chris isham , w / p in quantum topology 17 , 30 basil hiley , w / p in mechanics and cosmology 3 . updates to keep you updated with more information on the conference this is the url for the w / p home page : http : / / www . gelso . unitn . it / ~ poli / 4 . registration fees registration fees only cover the participation in this conference . miscellaneous expenses ( accomodation , meals and social activities ) are in addition . the registration deadline to get the early registration fare is : march 1998 , 31st . students must enclose with the registration form a photocopy of their student card . status early registration ( before 3 / 31 / 98 ) late registration student 50 , 000 100 , 000 scholar 100 , 000 200 . 000 industrial 200 , 000 300 . 000 5 . accomodation participants should book their own accomodation . a selected hotel list is the following one : parkhotel laurin * * * * . 4 , laurinstrasse single-room and breakfast : 180 , 000-265 , 000 tel . + 39 471 31 10 00 , fax + 39 471 31 11 48 citta \ 146 * * * . 21 , waltherplatz single-room and breakfast : 110 , 000 tel . + 39 471 97 52 21 ; fax : + 39 471 97 66 88 feichter * * . 15 , via weintraubengasse single-room and breakfast : 60 , 000-80 , 000 tel . + 39 471 978 768 ; fax : + 39 471 974 803 regina angelorum * * . 1 , rittnerstrasse single-room and breakfast : 65 , 000-85 , 000 tel . : + 39 471 972195 ; fax : + 39 471 97 89 44 kolpinghaus * * ( student house ) . 3 , spitalgasse single-room and breakfast : 50 , 000-65 , 000 tel . : + 39 471 97 11 70 ; fax . : + 39 471 97 39 17 ( all the above hotels are at a walkable distance from both the railway station and maretsch castle . ) for more information : city tourist office . 8 , waltherplatz tel . : + 39 471 307 000 / 001 / 002 fax . : + 39 471 98 01 26 or + 39 471 98 03 00 time table : 8 . 30-18 . 00 ; saturday 9-12 . 30 closed on sunday and holidays . 6 . methods of payment cheques : made out in italian liras , payable to istituto mitteleuropeo di cultura , vicolo gumer 7 , 39100 bolzano , italy . bank transfers : sorry but you will have to pay the banking charges ( if you do n't , your registration will be considered as incomplete ) . please enclose with this form a copy of your transfer . this copy should mention the name and adress of your bank . do not forget to write down your name on the transfer . the bank transfer must be done in italian liras on the account : bank : cassa di risparmio di bolzano account number : 873900 swift codes : abi : 06045 ; cab : 11601 references : w / p conference / your name address : istituto mitteleuropeo di cultura vicolo gumer 7 39100 bolzano , italy if these methods of payment are inconvenient , it will be possible for you to pay cash once you are in bolzano . in this case , you will have to pay the late registration fee . some exceptions to these arrangements can be made for people coming from countries which do not allow any of the long distance methods of payment above . 7 . cancellation cancellations received before april 1998 , 15th : running costs : 20 , 000 it liras cancellations received after may 1998 , 15th : running costs : 50 % of the registration fees 8 . registration form name : _ _ _ _ _ _ _ _ _ _ _ _ _ _ _ _ _ _ _ _ _ _ _ _ _ _ _ _ _ _ _ _ _ _ _ _ _ _ _ _ _ _ _ _ first name : _ _ _ _ _ _ _ _ _ _ _ _ _ _ _ _ _ _ _ _ _ _ _ _ _ _ _ _ _ _ _ _ _ _ _ _ _ _ _ _ institution :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country : _ _ _ _ _ _ _ _ _ _ _ _ _ _ _ _ _ _ _ _ _ _ _ _ _ _ _ _ _ _ _ _ _ _ _ _ _ _ _ _ _ _ _ phone : _ _ _ _ _ _ _ _ _ _ _ _ _ _ _ _ _ _ _ _ _ _ _ _ _ _ _ fax : _ _ _ _ _ _ _ _ _ _ _ _ _ _ _ _ _ _ _ _ _ _ _ _ _ _ _ _ _ e - mail : _ _ _ _ _ _ _ _ _ _ _ _ _ _ _ _ _ _ _ _ _ _ _ _ _ _ date : _ _ _ _ _ _ _ _ _ _ _ _ _ _ _ _ _ _ _ _ _ signature : _ _ _ _ _ _ _ _ _ _ _ _ _ _ _ _ _ _ _ _ _ _ _ _ _ _ _ to return by e-mail to : poli @ risc1 . gelso . unitn . it a copy of this registration form together with the justificatory of payment and the copy of the student card has to be sent by surface mail to : istituto mitteleuropeo di cultura , vicolo gumer 7 , 39100 bolzano , italy 9 . conference committee alberto peruzzi : peruzzi @ dada . it roberto poli : poli @ risc1 . gelso . unitn . it * * * * * * * * * * * * * * * * * * * * * * * * * * * * * * * * * * * * * roberto poli department of sociology and social research 26 , verdi street 38100 trento - - italy tel . + + 39-461 - 881-403 fax : + + 39-461 - 881-348 e-mail : poli @ risc1 . gelso . unitn . it axiomathes : http : / / www . soc . unitn . it / dsrs / axiomathes . htm imc : http : / / www . soc . unitn . it / dsrs / imc . htm
</t>
  </si>
  <si>
    <t xml:space="preserve">Subject: conference on research and advanced technology for digital libraries
 second european conference on research and advanced technology for digital libraries european european ics-forth university of union research crete consortium for informatics and mathematics 19 - 23 september , 1998 heraklion , crete , greece web page http : / / www . csi . forth . gr / 2eurodl e - mail ecdl @ cc . uch . gr _ _ _ _ _ _ _ _ _ _ _ _ _ _ _ _ _ _ _ _ _ _ _ _ _ _ _ _ _ _ _ _ _ _ _ _ _ _ _ _ _ _ _ _ _ _ _ _ _ _ _ _ _ _ _ _ _ _ _ _ _ _ _ _ _ _ _ _ _ _ _ _ _ _ _ _ _ _ _ _ - objectives this conference is the second of a series of european conferences on research and technology for digital libraries funded by the european commission 's tmr programme . its objectives are : to bring together researchers from multiple disciplines whose science relates to the development of digital libraries ; to provide an opportunity for these scientists to form a research community in europe specific to digital library development and to enable them to discuss issues and strategies specific to the european context ; to assist young researchers in establishing relationships with senior scientists in their areas of interest ; to enable review and discussion of research under way in europe , the us , japan and other countries on digital libraries ; to stimulate researchers , especially young scientists , to explore new areas of interest in digital library development ; to establish a forum for discussion of issues specific to europe such as interoperability , multilinguality , intellectual property policy , and information commerce ; to provide an opportunity for researchers in the relevant enabling technologies and information sciences , to discuss issues related to interoperability between world wide distributed digital libraries . &gt; from a technical point of view , the european conferences series aims to contribute to the definition of those digital library parameters which especially influence issues of access , retrieval , and interaction with information ; to identify key problems which must be solved to make digital library services an effective reality ; to identify a general structure or framework for integrating research and solutions ; and to propose and encourage specific , high priority research directions within such a framework . _ _ _ _ _ _ _ _ _ _ _ _ _ _ _ _ _ _ _ _ _ _ _ _ _ _ _ _ _ _ _ _ _ _ _ _ _ _ _ _ _ _ _ _ _ _ _ _ _ _ _ _ _ _ _ _ _ _ _ _ _ _ _ _ _ _ _ _ _ _ _ _ _ _ _ _ _ _ _ _ - topics the conference organisers solicit papers on topics related to digital libraries , including but not limited to the following list : o digital library models , frameworks , and system requirements o metadata o system integration and architecture issues o interoperability , scalability o networked information discovery , agent technologies o information retrieval , organisation , navigation - tools and paradigms o multilinguality o role of knowledge representation systems in digital library interactions o collecting , capturing , filtering , cataloging , indexing , o preserving o intellectual property rights , terms and conditions , rights management o authoring , electronic publishing , electronic commerce and information economies o economic and social implications and issues o user interfaces o handling of graphics , gis , medical data , multimedia information , experimental data and o scientific models _ _ _ _ _ _ _ _ _ _ _ _ _ _ _ _ _ _ _ _ _ _ _ _ _ _ _ _ _ _ _ _ _ _ _ _ _ _ _ _ _ _ _ _ _ _ _ _ _ _ _ _ _ _ _ _ _ _ _ _ _ _ _ _ _ _ _ _ _ _ _ _ _ _ _ _ _ _ _ _ - conference programme the conference will be held in heraklion , crete , greece . tutorials will be organised on the 19th and 20th of september 1998 . the opening session will take place at 9 . 00a . m . on monday the 21th of september 1998 and the final session will take place on wednesday afternoon , the 23th of september 1998 . full details on the scientific programme of the conference will be published on our web site by the 1st of july 1998 . _ _ _ _ _ _ _ _ _ _ _ _ _ _ _ _ _ _ _ _ _ _ _ _ _ _ _ _ _ _ _ _ _ _ _ _ _ _ _ _ _ _ _ _ _ _ _ _ _ _ _ _ _ _ _ _ _ _ _ _ _ _ _ _ _ _ _ _ _ _ _ _ _ _ _ _ _ _ _ _ - important dates 15 march 1998 proposals for tutorials , panels and demos due to the programme chair 15 april 1998 notification of tutorial , panel and demo acceptance 15 may 1998 papers and proposals for posters due to the programme chair 25 june 1998 notification of paper and poster acceptance 1 july 1998 scientific programme on the web 25 july 1998 final papers due 19 , 20 september 1998 tutorials 21-23 september 1998 conference _ _ _ _ _ _ _ _ _ _ _ _ _ _ _ _ _ _ _ _ _ _ _ _ _ _ _ _ _ _ _ _ _ _ _ _ _ _ _ _ _ _ _ _ _ _ _ _ _ _ _ _ _ _ _ _ _ _ _ _ _ _ _ _ _ _ _ _ _ _ _ _ _ _ _ _ _ _ _ _ - panels suggestions for the organisation of panel sessions on one of the proposed topics or on related topics are welcomed . proposals should include a short cv and position paper for each panelist . _ _ _ _ _ _ _ _ _ _ _ _ _ _ _ _ _ _ _ _ _ _ _ _ _ _ _ _ _ _ _ _ _ _ _ _ _ _ _ _ _ _ _ _ _ _ _ _ _ _ _ _ _ _ _ _ _ _ _ _ _ _ _ _ _ _ _ _ _ _ _ _ _ _ _ _ _ _ _ _ - posters during the conference a space will be reserved for poster sessions . research projects of any scale are invited to illustrate innovative concepts and prototype systems . poster proposals should include title , names of presenters and outline ( max . 500 words ) . _ _ _ _ _ _ _ _ _ _ _ _ _ _ _ _ _ _ _ _ _ _ _ _ _ _ _ _ _ _ _ _ _ _ _ _ _ _ _ _ _ _ _ _ _ _ _ _ _ _ _ _ _ _ _ _ _ _ _ _ _ _ _ _ _ _ _ _ _ _ _ _ _ _ _ _ _ _ _ _ - tutorials tutorial days will be held before the conference , on saturday the 19th and sunday the 20th of september 1998 . proposals for tutorials are solicited . tutorials would be either half day ( 3 hours ) or full day ( 6 hours ) . each proposal should include a title , a summary ( intentions , objectives , etc . ) , duration and a short cv of the instructor ( s ) . _ _ _ _ _ _ _ _ _ _ _ _ _ _ _ _ _ _ _ _ _ _ _ _ _ _ _ _ _ _ _ _ _ _ _ _ _ _ _ _ _ _ _ _ _ _ _ _ _ _ _ _ _ _ _ _ _ _ _ _ _ _ _ _ _ _ _ _ _ _ _ _ _ _ _ _ _ _ _ _ - demos result demonstrations of on-going projects are strongly encouraged . those interested should submit a description of the intended demo to the programme chair . _ _ _ _ _ _ _ _ _ _ _ _ _ _ _ _ _ _ _ _ _ _ _ _ _ _ _ _ _ _ _ _ _ _ _ _ _ _ _ _ _ _ _ _ _ _ _ _ _ _ _ _ _ _ _ _ _ _ _ _ _ _ _ _ _ _ _ _ _ _ _ _ _ _ _ _ _ _ _ _ - papers papers ( max 20 pages , double spaced ) should be submitted electronically in html format , either by e-mail to the conference secretariat , ecdl @ cc . uch . gr , or to our ftp site , ftp : / / ftp . ics . forth . gr / 2eurodl . _ _ _ _ _ _ _ _ _ _ _ _ _ _ _ _ _ _ _ _ _ _ _ _ _ _ _ _ _ _ _ _ _ _ _ _ _ _ _ _ _ _ _ _ _ _ _ _ _ _ _ _ _ _ _ _ _ _ _ _ _ _ _ _ _ _ _ _ _ _ _ _ _ _ _ _ _ _ _ _ - proceedings the proceedings will be published by springer as a volume in their lecture notes in computer science series and will be distributed at the conference . _ _ _ _ _ _ _ _ _ _ _ _ _ _ _ _ _ _ _ _ _ _ _ _ _ _ _ _ _ _ _ _ _ _ _ _ _ _ _ _ _ _ _ _ _ _ _ _ _ _ _ _ _ _ _ _ _ _ _ _ _ _ _ _ _ _ _ _ _ _ _ _ _ _ _ _ _ _ _ _ - fellowship for young researchers a limited number of fellowships for the conference and also for tutorials are available for young researchers who are citizens of european union countries or liechtenstein , norway and iceland . the fellowship offers free registration for the participants and , in special cases where necessary and appropriately justified , may pay for or reimburse travel and lodging expenses . _ _ _ _ _ _ _ _ _ _ _ _ _ _ _ _ _ _ _ _ _ _ _ _ _ _ _ _ _ _ _ _ _ _ _ _ _ _ _ _ _ _ _ _ _ _ _ _ _ _ _ _ _ _ _ _ _ _ _ _ _ _ _ _ _ _ _ _ _ _ _ _ _ _ _ _ _ _ _ _ - programme chair christos nikolaou , university of crete &amp; ics-forth leoforos knossou , gr-71110 heraklion , crete , greece tel : + 30 81 393199 , fax : + 30 81 210106 e - mail : nikolau @ cc . uch . gr _ _ _ _ _ _ _ _ _ _ _ _ _ _ _ _ _ _ _ _ _ _ _ _ _ _ _ _ _ _ _ _ _ _ _ _ _ _ _ _ _ _ _ _ _ _ _ _ _ _ _ _ _ _ _ _ _ _ _ _ _ _ _ _ _ _ _ _ _ _ _ _ _ _ _ _ _ _ _ _ - programme committee serge abiteboul inria , france robert b . allen bellcore , usa thomas baker asian institute of technology , thailand william birmingham university of michigan , usa panos constantopoulos university of crete &amp; ics-forth , greece bruce croft university of massachusetts , usa costis dallas hellenic ministry of foreign affairs , greece edward a . fox virginia technical university , usa norbert fuhr university of dortmund , germany hector garcia - molina stanford university , usa keith jeffery ral-clrc , uk martin kersten cwi , netherlands judith klavans columbia university , usa carl lagoze cornell university , usa clifford a . lynch coalition for networked information , usa jeff mackie - mason university of michigan , usa a . desai narasimhalu national university of singapore , singapore ann okerson yale university , usa olle olsson sics , sweden andreas paepcke stanford university , usa nicholas patrikalakis mit , usa carol peters iei-cnr , italy jakka sairamesh ibm - t . j . watson research center , usa peter schauble eth zurich , switzerland hans joerg schek eth zurich , switzerland eric simon inria , france ingeborg t . solvberg university of science and technology , norway constantine stephanidis ics-forth , greece shigeo sugimoto university of library and information science , japan costantino thanos iei-cnr , italy ulrich thiel gmd-ipsi , germany stuart weibel oclc , usa _ _ _ _ _ _ _ _ _ _ _ _ _ _ _ _ _ _ _ _ _ _ _ _ _ _ _ _ _ _ _ _ _ _ _ _ _ _ _ _ _ _ _ _ _ _ _ _ _ _ _ _ _ _ _ _ _ _ _ _ _ _ _ _ _ _ _ _ _ _ _ _ _ _ _ _ _ _ _ _ - local organising committee sarantos kapidakis ics-forth , greece penelope constanta ics-forth , greece spiros lalis university of crete , greece gioylh koraoy university of crete , greece stella vourou university of crete &amp; ics-forth , greece mixalhs tzekakhs university of crete , greece maria stavrakaki university of crete , greece rena kalaitzaki university of crete , greece maria prevelianaki ics-forth , greece liana kefalaki ics-forth , greece dimitris papadakis university of crete , greece manolis marazakis university of crete , greece anastasia anastasiadi ics-forth , greece stavros papadakis university of crete , greece _ _ _ _ _ _ _ _ _ _ _ _ _ _ _ _ _ _ _ _ _ _ _ _ _ _ _ _ _ _ _ _ _ _ _ _ _ _ _ _ _ _ _ _ _ _ _ _ _ _ _ _ _ _ _ _ _ _ _ _ _ _ _ _ _ _ _ _ _ _ _ _ _ _ _ _ _ _ _ _ - contact info for more information regarding this conference contact the conference secretariat , rena kalaitzaki and maria stavrakaki university of crete , computer science department , tel : + 30 81 393504 fax : + 30 81 393501 e - mail : ecdl @ cc . uch . gr _ _ _ _ _ _ _ _ _ _ _ _ _ _ _ _ _ _ _ _ _ _ _ _ _ _ _ _ _ _ _ _ _ _ _ _ _ _ _ _ _ _ _ _ _ _ _ _ _ _ _ _ _ _ _ _ _ _ _ _ _ _ _ _ _ _ _ _ _ _ _ _ _ _ _ _ _ _ _ _ you can subscribe to the announcement list of the " second european conference on research and advanced technology for digital libraries " by sending electronic mail to ' majordomo @ csi . forth . gr ' with body 's ubscribe ecdl2 - announce &lt; your email address &gt; '
</t>
  </si>
  <si>
    <t xml:space="preserve">Subject: bilingualism
 2nd international symposium on bilingualism 15-17 april , 1999 ( provisional dates ) university of newcastle upon tyne , uk 1st announcement submissions are invited for oral or poster presentations , on all aspects of bilingualism . papers which are based on empirical research and which seek to forge new links between established fields ( e . g . linguistics , psychology , speech &amp; language pathology , sociology , and education ) or to develop new sub-fields are particularly welcome . all submissions will be peer-reviewed , anonymously , and selected on the grounds of originality , clarity , and significance of findings and conclusions . special features of the symposium include panel sessions on : i ) cross-linguistics studies of language acquisition and disorder ; ii ) bilingual social interaction ; iii ) trilinguals ; iv ) grammar and code-switching ; v ) childhood bilingualism ; vi ) acquired communication disorders in bilinguals ; and vii ) bilingualism and the deaf community , and a round - table on \ 145issues of identification and intervention in multilingual / multicultural speech therapy clinics \ 146 . important dates : 31 january , 1998 : 2nd announcement 1 september , 1998 : deadline for submission of abstract 31 october , 1998 : notice of acceptance 1 january , 1999 : closing date for registration for further details , please contact : mrs gillian cavagan , isb organising committee , department of speech , university of newcastle upon tyne , ne1 7ru , uk , e - mail : gillian . cavagan @ ncl . ac . uk ; fax : + 44 ( 0 ) 191 222 6518 ; or consult : http : / / www . ncl . ac . uk / ~ nspeech zhu hua editorial assistant international journal of bilingulism
</t>
  </si>
  <si>
    <t xml:space="preserve">Subject: symposium meaning , metaphor &amp; religion
 symposium announcement meaning , metaphor &amp; religion : cognitive semantics and the bible the importance of a cognitive theory of meaning for the study of religious language university of leuven , 6 - 8 july 1998 aim of the meeting this symposium aims at determining how a cognitively inspired theory of meaning ( taken in the broad sense ) provides the study of religious language with new valuable insights . specifically , it will be investigated to what extent established and ongoing research into the semantics of bible texts is supported and / or questioned by the cognitive semantic paradigm . although this meeting is primarily conceived from a linguistic point of view , it is not meant for linguists alone . instead , it explicitly aims to bring together semantic expertise from both linguistics and theology in order to explore some of the possibilities and limitations of a combined study of religious language . where ? the symposium takes place in leuven ( b ) at the historical begijnhof site ( chievre house &amp; faculty club ) program - ralph bisschops ( brussel / duisburg ) : " metaphors disclosing new religious experiences : lover , bride and adulteress in hosea and ezekiel " - lieven boeve ( leuven ) : " linguistica ancilla theologiae : the interest of fundamental theology in cognitive linguistics " - kristin de troyer ( breda / leuven ) : " ' and god was created . . . ' on translating hebrew concepts into greek . " - rene dirven ( duisburg ) : " a metonymic view of the world and religion , contrasted to a metaphorical one " - brian doyle ( leuven ) : " how do isotopes meet ? a rare word - play metaphor in isa . 25 : 6 - 8 . " - james francis ( sunderland ) : " ' i am lowly as a child ' - child metaphor in the ancient world " - katrin hauspie ( leuven ) : " a cognitive approach to the septuagint ? placing the septuagint in its original context in alexandria " - joel hoffman ( new york ) : " identifying , understanding and translating the metaphors of a dead language : how to move beyond the denotation of the words to the connotation of the words . " - olaf jaekel ( hamburg ) : " the cognitive theory of metaphor : an explanation on the basis of biblical language " - kjell magne yri ( oslo ) : " recreating religion - semantic theories and the problem of theologically central terms in ( " exotic " ) bible translation . " - ken mcelhanon ( arlington ) : " explorations in prototype theology " - nelly stienstra ( utrecht ) : " conceptual vs . individual metaphors in the old testament : a matter of interpretation " - david tuggy ( tucson ) : " literal vs . idiomatic translation in cognitive linguistics " - pierre van hecke ( leuven ) : " the metaphorical use ( s ) of the hebrew verb ra ' ah . a cognitive approach to the shepherd - metaphor " registration if you wish to register , please complete ( a hardcopy of ) this form and send it back ( hard copy ) with ( evidence of ) payment to the following address : kurt feyaerts dept . of linguistics katholieke universiteit leuven blijde - inkomststraat 21 , b-3000 leuven name : _ _ _ _ _ _ _ _ _ _ _ _ _ _ _ _ _ _ _ _ _ _ _ _ _ _ _ _ _ _ _ address for correspondence : _ _ _ _ _ _ _ _ _ _ _ _ _ _ _ _ _ _ _ _ _ _ _ _ _ _ _ _ _ _ _ _ _ _ _ _ _ _ _ _ _ _ _ _ _ _ _ _ _ _ _ _ _ _ _ _ _ _ _ _ _ _ _ _ _ _ _ _ _ _ _ _ _ _ _ _ _ _ _ _ _ _ _ _ _ _ _ _ _ _ _ _ _ _ _ _ _ _ _ _ _ _ _ _ email : _ _ _ _ _ _ _ _ _ _ _ _ _ _ _ _ _ _ _ _ _ _ _ _ _ _ _ _ _ _ _ _ _ _ _ _ _ _ i would like to register for ( please circle a or b ) : a . the whole conference package ( conference fee + all lunches ) : 2900 , - bef ( see below ) b . the conference fee + the lunch options as indicated below ( please put a tick on the line next to your chosen options ) conference fee ( obligatory ) 500 , - bef [ staff members of the belgian unversities and students are exempt from paying the conference fee . ] options : lunch ( 6th july ) 800 , - bef _ _ _ _ lunch ( 7th july ) 800 , - bef _ _ _ _ lunch ( 8th july ) 800 , - bef _ _ _ _ total : _ _ _ _ payments must be made before the end of may 1998 methods of payment ( return a hard copy of this form ) : 1 . o visa o eurocard / mastercard complete and sign the following instruction : card number : _ _ _ _ _ _ _ _ _ _ _ _ _ _ _ _ _ _ _ _ _ _ _ _ _ _ _ _ _ _ _ _ _ _ _ name of cardholder : _ _ _ _ _ _ _ _ _ _ _ _ _ _ _ _ _ _ _ _ _ _ _ _ _ _ _ _ _ _ address of cardholder : _ _ _ _ _ _ _ _ _ _ _ _ _ _ _ _ _ _ _ _ _ _ _ _ _ _ _ _ _ _ _ _ _ _ _ _ _ _ _ _ _ _ _ _ _ _ _ _ _ _ _ _ _ _ _ _ _ _ _ _ _ _ _ _ _ _ _ _ _ _ _ _ _ _ _ _ _ _ _ _ _ _ _ _ _ _ _ _ _ _ _ _ _ _ _ _ _ _ _ _ _ _ _ _ _ _ _ _ _ _ _ _ _ _ _ _ _ _ _ _ _ _ _ _ _ expiration date : _ _ _ _ _ _ _ _ _ _ _ _ _ _ _ _ _ _ _ _ _ _ _ _ _ _ _ _ _ _ _ _ _ _ _ " please debit _ _ _ _ _ _ bef of my visa / / eurocard / mastercard " signature : _ _ _ _ _ _ _ _ _ _ _ _ _ _ _ _ _ _ _ _ _ _ _ _ 2 . international eurocheque ( please fill out all sums in bef and make payable to " kuleuven - congres theosemantiek " ) 3 . direct bank transfer to " ku leuven - congres theosemantiek " , blijde - inkomststraat 21 , 3000 leuven , belgium - bank ( name &amp; address ) : kredietbank , ladeuzeplein 27 , 3000 leuven - account number : 431-0375511 - 91 - bank code ( swift ) : kred . bebb 100 ( please enclose a bank receipt ) please make sure your payment reaches us in due time . your registration will be confirmed by , and made effective with your payment only . accomodation please note that accomodation cannot be arranged by the organizers . information about hotels in leuven ( prices , phone numbers , addresses , map of leuven , . . . ) will be sent immediately after registration ( or on demand before registration ) . information can also be obtained directly from the tourist office in leuven : phone : + 32 . 16 . 211539 ; fax : + 32 . 16 . 211549 . the average price for a single room ( with breakfast ) in leuven is 2300 bef ( with 950 and 4900 bef as extremes ) and 3000 bef for a double room ( with 1700 and 5400 bef as extremes ) . organization / correspondence kurt feyaerts &amp; dirk geeraerts katholieke universiteit leuven department of linguistics blijde - inkomststraat 21 b-3000 leuven phone : + 32 . 16 . 32 48 05 fax : + 32 . 16 . 32 47 67 email : kurt . feyaerts @ arts . kuleuven . ac . be dirk . geeraerts @ arts . kuleuven . ac . be
</t>
  </si>
  <si>
    <t xml:space="preserve">Subject: console 7 : cfp
 - - - - - - - - - - - - - - - - - - - - - - - - - - - - - - console 7 - call for papers - - - - - - - - - - - - - - - - - - - - - - - - - - - - - - the seventh meeting of the student organisation of linguistics in europe ( console ) will be held at the university of bergen , norway , from 9 to 11 december 1998 . sole aims at providing students of generative linguistics with a possibility of gaining international experience and a publication forum of their own . furthermore , sole strives to enhance contacts and cooperation between students of generative linguistics in europe and around the world . papers are solicited from students in the field of generative linguistics , more specifically in , but not limited to , phonology , morphology , semantics , sign language , language acquisition and syntax . submissions may be sent either by regular mail or e-mail . if regular mail is used , please send five copies , of which four should be anonymous and one should contain your name , affiliation , address and e-mail address . abstracts should be set in at least 10 point and must not exceed two pages , including references , diagrams , and examples . please send abstracts to : console 7 department of linguistics and comparative literature section for linguistic studies sydnesplass 7 n-5007 bergen norway e - mail submissions must be text only ( ascii format ) . abstracts submitted in this way should not exceed 1300 words , including references , diagrams , and examples , and they may be sent to : abstracts @ babel . ling . uib . no the deadline for submission is 1 august , 1998 ( regardless of mode of submission ) . abstracts received after 1 august will not be considered . submissions by fax will not be accepted . questions regarding submissions and the conference in general can be addressed to the local organisers at the following e-mail address or fax number : e - mail : console7 @ babel . ling . uib . no fax : + 47-55 58 93 54 or to the sole board at the following e-mail address : sole @ rullet . leidenuniv . nl information regarding the conference can be found at the following website : http : / / www . ling . uib . no / console - 7 local organisers : sole board : oystein alexander vangsnes michael redford dagmar bendt tina cambier - langeveld inger marie berntzen aniko liptak torodd kinn martha thunes
</t>
  </si>
  <si>
    <t xml:space="preserve">Subject: ecdl98 - final call for papers
 _ _ _ _ _ _ _ _ _ _ _ _ _ _ _ _ _ _ _ _ _ _ _ _ _ _ _ _ _ _ _ _ _ _ _ _ _ _ _ _ _ _ _ _ _ _ _ _ _ _ _ _ _ _ _ _ _ _ _ _ _ _ _ _ _ _ _ _ _ _ _ _ _ _ _ _ _ _ _ call for papers second european conference on research and advanced technology for digital libraries european european ics-forth university of union research crete consortium for informatics and mathematics 19 - 23 september , 1998 heraklion , crete , greece http : / / www . csi . forth . gr / 2eurodl ecdl @ cc . uch . gr _ _ _ _ _ _ _ _ _ _ _ _ _ _ _ _ _ _ _ _ _ _ _ _ _ _ _ _ _ _ _ _ _ _ _ _ _ _ _ _ _ _ _ _ _ _ _ _ _ _ _ _ _ _ _ _ _ _ _ _ _ be sure to check the following categories : papers , posters , accepted tutorials , panels and demos , invited speakers , special sessions _ _ _ _ _ _ _ _ _ _ _ _ _ _ _ _ _ _ _ _ _ _ _ _ _ _ _ _ _ _ _ _ _ _ _ _ _ _ _ _ _ _ _ _ _ _ _ _ _ _ _ _ _ _ _ _ _ _ _ _ _ - objectives this conference is the second of a series of european conferences on research and technology for digital libraries funded by the european commission 's tmr programme . its objectives are : to bring together researchers from multiple disciplines whose science relates to the development of digital libraries ; to provide an opportunity for these scientists to form a research community in europe specific to digital library development and to enable them to discuss issues and strategies specific to the european context ; to assist young researchers in establishing relationships with senior scientists in their areas of interest ; to enable review and discussion of research under way in europe , the us , japan and other countries on digital libraries ; to stimulate researchers , especially young scientists , to explore new areas of interest in digital library development ; to establish a forum for discussion of issues specific to europe such as interoperability , multilinguality , intellectual property policy , and information commerce ; to provide an opportunity for researchers in the relevant enabling technologies and information sciences , to discuss issues related to interoperability between world wide distributed digital libraries . &gt; from a technical point of view , the european conferences series aims to contribute to the definition of those digital library parameters which especially influence issues of access , retrieval , and interaction with information ; to identify key problems which must be solved to make digital library services an effective reality ; to identify a general structure or framework for integrating research and solutions ; and to propose and encourage specific , high priority research directions within such a framework . _ _ _ _ _ _ _ _ _ _ _ _ _ _ _ _ _ _ _ _ _ _ _ _ _ _ _ _ _ _ _ _ _ _ _ _ _ _ _ _ _ _ _ _ _ _ _ _ _ _ _ _ _ _ _ _ _ _ _ _ _ _ _ _ _ _ _ _ - topics the conference organisers solicit papers on topics related to digital libraries , including but not limited to the following list : o digital library models , frameworks , and system requirements o metadata o system integration and architecture issues o interoperability , scalability o networked information discovery , agent technologies o information retrieval , organisation , navigation - tools and paradigms o multilinguality o role of knowledge representation systems in digital library interactions o collecting , capturing , filtering , cataloging , indexing , o preserving o intellectual property rights , terms and conditions , rights management o authoring , electronic publishing , electronic commerce and information economies o economic and social implications and issues o user interfaces o handling of graphics , gis , medical data , multimedia information , experimental data and o scientific models _ _ _ _ _ _ _ _ _ _ _ _ _ _ _ _ _ _ _ _ _ _ _ _ _ _ _ _ _ _ _ _ _ _ _ _ _ _ _ _ _ _ _ _ _ _ _ _ _ _ _ _ _ _ _ _ _ _ _ _ _ _ _ _ _ _ _ _ _ _ conference programme the conference will be held in heraklion , crete , greece . tutorials will be organised on the 19th and 20th of september 1998 ( for a list of accepted tutorials please consult the relevant section below ) . the opening session will take place at 9 . 00a . m . on monday the 21th of september 1998 and the final session will take place on wednesday afternoon , the 23th of september 1998 . full details on the scientific programme of the conference will be published on our web site by the 1st of july 1998 . _ _ _ _ _ _ _ _ _ _ _ _ _ _ _ _ _ _ _ _ _ _ _ _ _ _ _ _ _ _ _ _ _ _ _ _ _ _ _ _ _ _ _ _ _ _ _ _ _ _ _ _ _ _ _ _ _ _ _ _ _ _ _ _ - important dates 15 may 1998 papers and proposals for posters deadline 25 june 1998 notification of paper and poster acceptance 1 july 1998 scientific programme on the web 25 july 1998 final papers due 19 , 20 september 1998 tutorials 21-23 september 1998 conference _ _ _ _ _ _ _ _ _ _ _ _ _ _ _ _ _ _ _ _ _ _ _ _ _ _ _ _ _ _ _ _ _ _ _ _ _ _ _ _ _ _ _ _ _ _ _ _ _ _ _ _ _ _ _ _ _ _ _ _ _ _ _ _ _ _ _ - posters during the conference a space will be reserved for poster sessions . research projects of any scale are invited to illustrate innovative concepts and prototype systems . poster proposals should include title , names of presenters and outline ( max . 500 words ) . electronic submissions are obligatory ; proposals should be submitted by e-mail to the conference secretariat , ecdl @ cc . uch . gr . _ _ _ _ _ _ _ _ _ _ _ _ _ _ _ _ _ _ _ _ _ _ _ _ _ _ _ _ _ _ _ _ _ _ _ _ _ _ _ _ _ _ _ _ _ _ _ _ _ _ _ _ _ _ _ _ _ _ _ _ _ _ _ _ _ _ _ _ _ _ - papers - submission details papers ( max 20 pages , double spaced ) should be submitted electronically in html format , either by e-mail to the conference secretariat , ecdl @ cc . uch . gr , or to our ftp site , ftp : / / ftp . ics . forth . gr / 2eurodl . in either case please follow the guidelines below : 1 . in your submission there should be exaclty one html file containing the paper text , suitable for review printing 2 . each figure ( or other material except text ) should be in a separate file 3 . all files consisting your paper should be gathered in a single file ( zip or tar format ) 4 . submit your paper ( please note that electronic submissions are obligatory ) either by e-mail or ftp 5 . send a separate e-mail message to ecdl @ cc . uch . gr containing the title , abstract , keywords for the paper and the relevant contact information . - the deadline for paper submissions is may 15 , 1998 . - important information - best papers will be proposed for publication in a special issue of the ijodl the best papers of the conference will be proposed for publication ( after a new revision and refereeing process ) in a special issue of the international journal on digital libraries ( http : / / link . springer . de / link / service / journals / 00799 / index . htm ) - accepted papers will be published by springer all accepted papers for the conference will be published by springer . upon selection of your paper you are also obliged to provide us another copy of your paper , in latex2e or ms word format , following the guidelines provided by springer . the final date for the preparation of the accepted papers will be july 15 , 1998 . detailed information on preparing accepted papers for publishing can be found at the springer - verlag web site , http : / / www . springer . de . please be sure to read the " information for authors " ( http : / / www . springer . de / comp / lncs / authors . html ) , as well as the new version of the " authors 's instructions " ( you may retrieve this file in pdf format from http : / / www . springer . de / comp / lncs / instruct / typeinst . pdf or in postscript format from http : / / www . springer . de / comp / lncs / instruct / typeinst . ps ; you may also retrieve all related files from our web site ; information will be available from our web pages shortly ) . _ _ _ _ _ _ _ _ _ _ _ _ _ _ _ _ _ _ _ _ _ _ _ _ _ _ _ _ _ _ _ _ _ _ _ _ _ _ _ _ _ _ _ _ _ _ _ _ _ _ _ _ _ _ _ _ _ _ _ _ _ _ _ _ _ _ _ _ _ _ - panels , tutorials and demos detailed information regarding tutorials , demos and panels can be found at the conference web page http : / / www . ics . forth . gr / 2eurodl / highlights . html . in brief , accepted tutorials for the conference are the following ( http : / / www . ics . forth . gr / 2eurodl / highlights / tutorials . html ) : 1 . standards for interfacing with a digital library by larry masinter 2 . thesauri for knowledge-based assistance in searching digital libraries by dagobert soergel 3 . visual information system by babu m . mehtre 4 . multimedia information retrieval , categorisation , and filtering by pasquale savino and fabrizio sebastiani 5 . designing content for the web of tomorrow , world wide web consortium sponsored tutorial by bert bos 6 . metadata on the web : the resource description framework ( rdf ) , world wide web consortium sponsored tutorial by janne saarela 7 . metadata for networked resources by renato iannella , carl lagoze and stuart weibel a tutorial registration form will be available shortly from our web pages . accepted panels for the conference ( http : / / www . ics . forth . gr / 2eurodl / highlights / panels . html ) : 1 . interaction design in digital libraries panelists : constantine stephanidis , david benyon , mark maybury , daniel dardailler , dan diaper 2 . digital video libraries : providing access to the moving image panelists : richard paterson , rachel hughes , robin wright , bruce tonkin 3 . digital library technologies in health care panel coordinator : prof . stelios orphanoudakis 4 . architectures and services for cultural heritage information panel coordinator : panos constantopoulos 5 . metadata and content-based approaches to resource discovery panel organizers : thomas baker and judith klavans accepted demos for the conference ( http : / / www . ics . forth . gr / 2eurodl / highlights / demos . html ) : 1 . liberation by robert stubenrauch 2 . aquarelle by vassilis christophides 3 . aontas : the cabernet technical report and abstracts service by frank siqueira 4 . the low - cost digital library by philip konomos 5 . multilingual informedia : a demonstration of speech recognition and information retrieval across multiple languages by howard wactlar 6 . arhon : a multimedia database design for image documents by kostas chandrinos 7 . nara institute of science and technology ( naist ) digital library system by hideki sunahara 8 . the document management system saros / mezzanine by norbert lossau 9 . unicode - based digital library interface by sarantos kapidakis 10 . ercim technical reference digital library by stefania biagioni 11 . cibit : biblioteca telematica italiana . a digital library for the italian cultural heritage by eugenio picchi 12 . intex : searching information in full text by maurice gross 13 . calliope : an experiment in digital libraries by catherine alauzun _ _ _ _ _ _ _ _ _ _ _ _ _ _ _ _ _ _ _ _ _ _ _ _ _ _ _ _ _ _ _ _ _ _ _ _ _ _ _ _ _ _ _ _ _ _ _ _ _ _ _ _ _ _ _ _ _ _ _ _ _ _ _ _ _ _ _ _ _ _ _ _ _ _ _ _ _ _ _ - invited speakers http : / / www . ics . forth . gr / 2eurodl / highlights . html # speakers * dr . donald f . ferguson senior manager ibm t . j watson reseach center , ibm academy , usa software systems and middleware for information economies and digital libraries * dr . james j . o'donnell professor of classical studies , vice provost for computing university of pennsylvania , usa the digital library in the university : how we use it * dr . amy friedlander cnri , editor of the d - lib magazine dr . william y . arms cnri , publisher of the d - lib magazine publishing at the speed of web - light ; experiences from d - lib magazine * mark t . maybury advanced information systems center , the mitre corporation intelligent multimedia information access _ _ _ _ _ _ _ _ _ _ _ _ _ _ _ _ _ _ _ _ _ _ _ _ _ _ _ _ _ _ _ _ _ _ _ _ _ _ _ _ _ _ _ _ _ _ _ _ _ _ _ _ _ _ _ _ _ _ _ _ _ _ _ _ _ _ _ _ _ _ _ _ _ _ _ _ _ _ _ - special sessions http : / / www . ics . forth . gr / 2eurodl / highlights . html # sessions a special session on " digital library technologies for libraries " will be held during the conference . detailed information can be found at the conference web site . session organiser : ann okerson speakers : diann rusch - feja , john price - wilkin , chris rusbridge _ _ _ _ _ _ _ _ _ _ _ _ _ _ _ _ _ _ _ _ _ _ _ _ _ _ _ _ _ _ _ _ _ _ _ _ _ _ _ _ _ _ _ _ _ _ _ _ _ _ _ _ _ _ _ _ _ _ _ _ _ _ _ _ _ _ _ _ _ _ _ _ _ _ _ _ _ _ _ - proceedings the proceedings will be published by springer as a volume in their lecture notes in computer science series and will be distributed at the conference . _ _ _ _ _ _ _ _ _ _ _ _ _ _ _ _ _ _ _ _ _ _ _ _ _ _ _ _ _ _ _ _ _ _ _ _ _ _ _ _ _ _ _ _ _ _ _ _ _ _ _ _ _ _ _ _ _ _ _ _ _ _ _ _ _ _ _ _ _ _ _ _ _ _ _ _ _ _ _ - fellowship for young researchers a limited number of fellowships for the conference and also for tutorials are available for young researchers who are citizens of european union countries or liechtenstein , norway and iceland . the fellowship offers free registration for the participants and , in special cases where necessary and appropriately justified , may pay for or reimburse travel and lodging expenses . _ _ _ _ _ _ _ _ _ _ _ _ _ _ _ _ _ _ _ _ _ _ _ _ _ _ _ _ _ _ _ _ _ _ _ _ _ _ _ _ _ _ _ _ _ _ _ _ _ _ _ _ _ _ _ _ _ _ _ _ _ _ _ _ _ _ _ _ _ _ _ _ _ _ _ _ _ _ _ - programme chair christos nikolaou , university of crete &amp; ics-forth leoforos knossou , gr-71110 heraklion , crete , greece tel : + 30 81 393199 , fax : + 30 81 210106 e - mail : nikolau @ cc . uch . gr _ _ _ _ _ _ _ _ _ _ _ _ _ _ _ _ _ _ _ _ _ _ _ _ _ _ _ _ _ _ _ _ _ _ _ _ _ _ _ _ _ _ _ _ _ _ _ _ _ _ _ _ _ _ _ _ _ _ _ _ _ _ _ _ _ _ _ _ _ _ _ _ _ _ _ _ _ _ _ - programme committee serge abiteboul inria , france robert b . allen bellcore , usa thomas baker asian institute of technology , thailand william birmingham university of michigan , usa panos constantopoulos university of crete &amp; ics-forth , greece bruce croft university of massachusetts , usa costis dallas hellenic ministry of foreign affairs , greece edward a . fox virginia technical university , usa norbert fuhr university of dortmund , germany hector garcia - molina stanford university , usa keith jeffery ral-clrc , uk martin kersten cwi , netherlands judith klavans columbia university , usa carl lagoze cornell university , usa clifford a . lynch coalition for networked information , usa jeff mackie - mason university of michigan , usa a . desai narasimhalu national university of singapore , singapore ann okerson yale university , usa olle olsson sics , sweden andreas paepcke stanford university , usa nicholas patrikalakis mit , usa carol peters iei-cnr , italy jakka sairamesh ibm - t . j . watson research center , usa peter schauble eth zurich , switzerland hans joerg schek eth zurich , switzerland eric simon inria , france ingeborg t . solvberg university of science and technology , norway constantine stephanidis ics-forth , greece shigeo sugimoto university of library and information science , japan costantino thanos iei-cnr , italy ulrich thiel gmd-ipsi , germany stuart weibel oclc , usa _ _ _ _ _ _ _ _ _ _ _ _ _ _ _ _ _ _ _ _ _ _ _ _ _ _ _ _ _ _ _ _ _ _ _ _ _ _ _ _ _ _ _ _ _ _ _ _ _ _ _ _ _ _ _ _ _ _ _ _ _ _ _ _ _ _ _ _ _ _ _ _ _ _ _ _ _ _ _ - local organising committee sarantos kapidakis ics-forth , greece penelope constanta ics-forth , greece spyros lalis university of crete , greece gioylh koraoy university of crete , greece stella vourou university of crete &amp; ics-forth , greece mixalhs tzekakhs university of crete , greece maria stavrakaki university of crete , greece rena kalaitzaki university of crete , greece maria prevelianaki ics-forth , greece liana kefalaki ics-forth , greece dimitris papadakis university of crete , greece manolis marazakis university of crete , greece anastasia anastasiadi ics-forth , greece stavros papadakis university of crete , greece _ _ _ _ _ _ _ _ _ _ _ _ _ _ _ _ _ _ _ _ _ _ _ _ _ _ _ _ _ _ _ _ _ _ _ _ _ _ _ _ _ _ _ _ _ _ _ _ _ _ _ _ _ _ _ _ _ _ _ _ _ _ _ _ _ _ _ _ _ _ _ _ _ _ _ _ _ _ _ - contact info for more information regarding this conference contact the conference secretariat , rena kalaitzaki and maria stavrakaki university of crete , computer science department , tel : + 30 81 393504 fax : + 30 81 393501 e - mail : ecdl @ cc . uch . gr _ _ _ _ _ _ _ _ _ _ _ _ _ _ _ _ _ _ _ _ _ _ _ _ _ _ _ _ _ _ _ _ _ _ _ _ _ _ _ _ _ _ _ _ _ _ _ _ _ _ _ _ _ _ _ _ _ _ _ _ _ _ _ _ _ _ _ _ _ _ _ _ _ _ _ _ _ _ _ you can subscribe to the announcement list of the " second european conference on research and advanced technology for digital libraries " by sending electronic mail to ' majordomo @ csi . forth . gr ' with body 's ubscribe ecdl2 - announce &lt; your email address &gt; '
</t>
  </si>
  <si>
    <t xml:space="preserve">Subject: corpus - based and statistical nlp
 - - - - - - - - - - - - - - - - - - - - - - - - - - - - - - - - - - - - - - - - - - - - - - - - - - - - - - - - - - - - - - - - - - - - absolutely last call for papers - - - - - - - - - - - - - - - - - - - - - - - - - - - - - - - - - - - - - - - - - - - - - - - - - - - - - - - - - - - - - - - - - - - - sixth workshop on very large corpora note that the deadline for submissions has been extended by 1 week because acl / coling is late in sending out notification and we wish to encourage submissions from the affected group . the new deadline of april 27 is absolutely firm . when : august 15-16 , 1998 ( immediately following acl / coling-98 ) where : university of montreal , montreal , quebec , canada workshop description : as in past years , the workshop will offer a general forum for new research in corpus-based and statistical natural language processing . areas of interest include ( but are not limited to ) : - robust parsing , phrase structure analysis - part of speech tagging - term and name identification - word sense disambiguation - morphological analysis - anaphora resolution - event categorization - discourse structure identification - alignment of parallel texts and bilingual terminology - language modelling - lexicography - machine translation - spelling and grammar correction program chair : eugene charniak brown university program committee : steven abney lillian lee eric brill christopher manning ted briscoe dan melamed rebecca bruce scott miller claire cardie raymond mooney bob carpenter james pustejovksy glen carroll lance ramshaw ken church adwait rathnaparkhi michael collins ellen riloff joshua goodman hinrich schutze vasilis hatzivassiloglou ralph weischedel mark johnson janyce wiebe andrew kehler dekai wu john lafferty david yarowsky sponsor : sigdat ( acl 's special interest group for linguistic data and corpus-based approaches to nlp ) web sites : for coling-acl ' 98 - http : / / coling-acl 98 . iro . umontreal . ca / format for submission : only hard-copy submissions will be accepted . authors should submit six ( 6 ) copies of their full-length paper ( 3500-8000 words ) to eugene charniak at the johns hopkins university address below . papers should describe original work . a paper accepted for presentation cannot be presented or have been presented at any other meeting . papers submitted to other conferences will be considered , as long as this fact is clearly indicated in the submission . schedule : submission deadline : april 27 , 1998 notification date : june 1 , 1998 camera ready copy due : june 22 , 1998 contact : eugene charniak e-mail ec @ cs . brown . edu address : before february 1 , 1998 and after june 1 , 1998 department of computer science brown university providence ri 02912-1910 address : from february 1 , 1998 until june 1 , 1998 department of computer science johns hopkins university neb 224 , 3400 n . charles street baltimore , md 21218-2694
</t>
  </si>
  <si>
    <t xml:space="preserve">Subject: lrec workshop , pre-final programme
 pre-final programme and call for participation towards a european evaluation infrastructure for nl and speech . a workshop jointly organised by the european network of excellence in language and speech elsnet and the ec language engineering-4 project else to be held on wednesday may 27 , 9 : 00-13 : 00 at the first international conference on language resources and evaluation granada , spain right now , a generic framework for semi-automatic quantitative black-box evaluation of speech and nlp systems does not exist in europe . when confronted to a choice , developers and users prefer to ask the opinion of local experts as any other way of processing is either unrealistic or too costly . the le - 4 project else aims at providing developers with a generic strategy and definition of the primary building blocks needed to implement a semi-automatic quantitative black-box evaluation scheme . prominent speakers from field the have been invited to present papers addressing motivation , advantages , but also problems in connection with the implementation of such an evaluation scheme at an international scale . programme : 09 : 00-09 : 10 opening ( steven krauwer / joseph mariani ) 09 : 10-09 : 30 " the darpa experience " ( charles wayne ) 09 : 30-09 : 40 " ethnology and sociology of evaluation " ( lynette hirschman ) 09 : 40-09 : 50 " the aupelf experience " ( joseph mariani ) 09 : 50-10 : 00 " experience in grace tagging evaluation " ( patrick paroubek ) 10 : 00-10 : 10 " experiences in bilingual text alignment evaluation and word sense disambiguation " ( jean veronis ) 10 : 10-10 : 20 " best practice and evaluation " ( ole bernsen / laila dybkjaer ) 10 : 20-10 : 40 break 10 : 40-10 : 50 " confidence measures and evaluation " ( lin chase ) 10 : 50-11 : 00 " evaluation within eagles " ( maghi king ) 11 : 00-11 : 10 " technology vs user - evaluation " ( marc blasband ) 11 : 10-11 : 20 " evaluation for better products " ( christian dugast ) 11 : 20-11 : 30 " resources for evaluation " ( mark liberman ) 11 : 30-11 : 40 " organising parser evaluation " ( richard sutcliffe ) 11 : 40-11 : 50 " specification and infrastructure for text summarization evaluation " ( beth sundheim ) 11 : 50-12 : 00 break 12 : 00-12 : 10 " else " ( patrick paroubek ) 12 : 10-13 : 00 panel session ( chair : rob gaizauskas ) 13 : 00 closing the selected topics include the multilingual nature of evaluation , lessons from the past ( in europe and the us ) , and the need for language resources . at the workshop the first intermediate results of the else project will be presented and discussed . this call serves to invite interested parties to active participation in the workshop . during the workshop , ample opportunity will be provided for the participants to react to the presentation of the else project , and to the talks by the invited speakers . furthermore participants will be given the opportunity to give brief position statements . the workshop is very timely as it takes place when the ec 's 5th framework programme is taking shape . it is clear that the availability of a european evaluation infrastucture can be an important factor in european r&amp;d activities , and that it can only be successful if it is organized and implemented on a european scale . programme committee the workshop is coorganized by elsnet and else . the programme committee are the participants in the else le - 4 project : niels ole bernsen jean - pierre chanod khalid choukri robert gaizauskas steven krauwer isabelle de lamberterie joseph mariani klaus netter patrick paroubek martin rajman antonio zampolli contact steven krauwer trans 10 , 3512 jk utrecht , the netherlands phone : + 31 30 253 6050 fax : + 31 30 253 6000 email : steven . krauwer @ let . ruu . nl registration information for lrec and pre and post conference workshops conference the registration fees will be 25 . 000 pesetas ( about 150 ecu ) per participant , with reduced fees of 20 . 000 pesetas ( about 120 ecu ) for early registration by march 9 , 1998 , and 12 . 000 pesetas ( about 70 ecu ) for students . the fees cover the following services : a copy of the proceedings , a social dinner , coffee breaks and refreshments . for accompanying persons , the social dinner will be 6 . 000 pesetas ( about 35 ecu ) . pre conference workshops pre conference workshops are 5 , 000 pesetas each for those attending lrec and 10 , 000 pesetas each for those not attending lrec , and include a copy of the proceedings of the workshop and a coffee break . post conference workshop the 2 - day post conference workshop is 10 , 000 pesetas for those attending lrec and 20 , 000 pesetas for those not attending lrec , and includes a copy of the proceedings of the workshop and coffee breaks . registration willbe made only for those persons who have been invited to participate by the organizers . advance registration payment can be made using the registration forms below . registration can be made on-site and must be paid in cash , using pesetas . registration forms first international conference on language resources and evaluation granada , spain , 28-30 may 1998 e-mail or fax to : lrec secretariat facultad de traduccion e interpretacion dpto . de traduccion e interpretacion c / puentezuelas , 55 18002 granada , spain , tel + 34 58 24 41 00 , fax + 34 58 24 41 04 , reli98 @ goliat . ugr . es last name : _ _ _ _ _ _ _ _ _ _ _ _ _ _ _ _ _ _ _ _ _ _ _ _ _ _ _ _ _ _ _ _ _ _ _ _ _ _ _ first name : _ _ _ _ _ _ _ _ _ _ _ _ _ _ _ _ _ _ _ _ _ _ _ _ _ _ _ _ _ _ _ _ _ _ _ _ _ _ _ affiliation : _ _ _ _ _ _ _ _ _ _ _ _ _ _ _ _ _ _ _ _ _ _ _ _ _ _ _ _ _ _ _ _ _ _ _ _ _ _ _ address : _ _ _ _ _ _ _ _ _ _ _ _ _ _ _ _ _ _ _ _ _ _ _ _ _ _ _ _ _ _ _ _ _ _ _ _ _ _ _ _ _ _ _ _ _ _ _ _ _ _ _ _ _ _ _ _ _ _ _ _ _ _ _ _ _ _ _ _ _ _ _ _ _ _ _ _ _ _ city : _ _ _ _ _ _ _ _ _ _ _ _ _ _ _ _ _ _ _ _ _ _ _ _ _ _ _ _ _ _ _ _ _ _ _ _ _ _ _ state / province : _ _ _ _ _ _ _ _ _ _ _ _ _ _ _ _ _ _ _ _ _ _ _ _ _ _ _ _ _ _ _ _ _ _ _ _ _ _ _ country : _ _ _ _ _ _ _ _ _ _ _ _ _ _ _ _ _ _ _ _ _ _ _ _ _ _ _ _ _ _ _ _ _ _ _ _ _ _ _ postal / zip code : _ _ _ _ _ _ _ _ _ _ _ _ _ _ _ _ _ _ _ _ _ _ _ _ _ _ _ _ _ _ _ _ _ _ _ _ _ _ _ phone : _ _ _ _ _ _ _ _ _ _ _ _ _ _ _ _ _ _ _ _ _ _ _ _ _ _ _ _ _ _ _ _ _ _ _ _ _ _ _ fax : _ _ _ _ _ _ _ _ _ _ _ _ _ _ _ _ _ _ _ _ _ _ _ _ _ _ _ _ _ _ _ _ _ _ _ _ _ _ _ e - mail : _ _ _ _ _ _ _ _ _ _ _ _ _ _ _ _ _ _ _ _ _ _ _ _ _ _ _ _ _ _ _ _ _ _ _ _ _ _ _ web : _ _ _ _ _ _ _ _ _ _ _ _ _ _ _ _ _ _ _ _ _ _ _ _ _ _ _ _ _ _ _ _ _ _ _ _ _ _ _ registration payment form registration fees full participant * after march 9 , 1998 25 . 000 pesetas ( about 150 ecu ) sub total : _ _ _ _ _ _ _ _ _ _ student * 12 . 000 pesetas ( about 70 ecu ) sub total : _ _ _ _ _ _ _ _ _ _ * registration fees include one copy of the proceedings , a social dinner , coffee breaks and refreshments . social dinner for accompanying persons 6 . 000 pesetas ( about 35 ecu ) sub total : _ _ _ _ _ _ _ _ _ _ pre conference workshops , may 26 - 27 , 1998 5 , 000 pesetas each for those attending lrec 10 , 000 pesetas each for those not attending lrec please indicate the workshops you plan to attend ( x ) _ _ _ _ _ " linguistic coreference " may 26 , morning session _ _ _ _ _ " adapting lexical and corpus resources to sublanguages and applications " may 26 , morning session _ _ _ _ _ " the evaluation of parsing systems " may 26 , afternoon session _ _ _ _ _ " minimizing the effort for language resource acquisition " may 26 , afternoon session _ _ _ _ _ " towards an open european evaluation infrastructure for nl and speech " may 27 , morning session _ _ _ _ _ " language resources for european minority languages " may 27 , morning session _ _ _ _ _ " speech database development for central and eastern europeanlanguages " may 27 , afternoon session _ _ _ _ _ " distributing and accessing linguistic resources " may 27 , afternoon session total number : _ _ _ _ _ _ _ _ _ _ x 5 , 000 ( if attending lrec ) _ _ _ _ _ _ _ _ _ _ x 10 , 000 ( if not attending lrec ) _ _ _ _ _ _ _ _ _ _ sub total : _ _ _ _ _ _ _ _ _ _ post conference workshop , may 31 - june 1 * _ _ _ _ _ _ _ " translingual information management : current levels and future abilities " * register only if you have been asked to participate and have confirmed with the organizers 10 , 000 ( if attending lrec ) 20 , 000 ( if not attending lrec ) sub total : _ _ _ _ _ _ _ _ _ _ grand total : _ _ _ _ _ _ _ _ _ _ method of payment you may pay by credit card ( visa , mastercard or eurocard only ; we cannot accept american express , diners club , etc . ) . you may also pay by banker 's cheque , bank transfer or by eurocheque . all payments must be in spanish pesetas . if payment is by banker 's cheque , bank transfer or by eurocheque , please send it by regular mail . if payment is by credit card , it may be faxed . please do not e-mail credit card numbers , as we cannot guarantee the security of our e-mail system , and because we require signatures . please indicate ( x ) one of the following four payment options : a ) _ _ _ _ i enclose a banker 's cheque in spanish pesetas payable to " first international conference on language resources and evaluation " . b ) _ _ _ _ i have transferred the full fees by bank transfer to your account at : banco central hispano , c / recogidas , 13 , 18002 granada . account name : first international conference on language resources and evaluation . account number : 0049 - 0372 - 18 - 2210856078 . i have told my bank to charge me / us with all bank charges so that " first international conference on language resources and evaluation " will receive the full fees . i enclose a copy of the bank transferpapers with the person ( s ) name written on the transfer . c ) _ _ _ _ please debit my visa / mastercard / eurocard account : amount : _ _ _ _ _ _ _ _ _ _ _ _ _ _ _ _ _ _ _ _ _ _ _ _ _ _ _ _ _ _ _ _ _ _ _ _ _ _ _ _ _ card no : _ _ _ _ _ _ _ _ _ _ _ _ _ _ _ _ _ _ _ _ _ _ _ _ _ _ _ _ _ _ _ _ _ _ _ _ _ _ _ _ _ valid from : _ _ _ / _ _ _ to _ _ _ / _ _ _ ( as printed on your card ) cardholder 's name and address : last name : _ _ _ _ _ _ _ _ _ _ _ _ _ _ _ _ _ _ _ _ _ _ _ _ _ _ _ _ _ _ _ _ _ _ _ _ _ _ _ _ _ first name : _ _ _ _ _ _ _ _ _ _ _ _ _ _ _ _ _ _ _ _ _ _ _ _ _ _ _ _ _ _ _ _ _ _ _ _ _ _ _ _ _ affiliation : _ _ _ _ _ _ _ _ _ _ _ _ _ _ _ _ _ _ _ _ _ _ _ _ _ _ _ _ _ _ _ _ _ _ _ _ _ _ _ _ _ street address : _ _ _ _ _ _ _ _ _ _ _ _ _ _ _ _ _ _ _ _ _ _ _ _ _ _ _ _ _ _ _ _ _ _ _ _ _ _ _ _ _ _ _ _ _ _ _ _ _ _ _ _ _ _ _ _ _ _ _ _ _ _ _ _ _ _ _ _ _ _ _ _ _ _ _ _ _ _ _ _ _ _ city : _ _ _ _ _ _ _ _ _ _ _ _ _ _ _ _ _ _ _ _ _ _ _ _ _ _ _ _ _ _ _ _ _ _ _ _ _ _ _ _ _ state / province : _ _ _ _ _ _ _ _ _ _ _ _ _ _ _ _ _ _ _ _ _ _ _ _ _ _ _ _ _ _ _ _ _ _ _ _ _ _ _ _ _ country : _ _ _ _ _ _ _ _ _ _ _ _ _ _ _ _ _ _ _ _ _ _ _ _ _ _ _ _ _ _ _ _ _ _ _ _ _ _ _ _ _ postal / zip code : _ _ _ _ _ _ _ _ _ _ _ _ _ _ _ _ _ _ _ _ _ _ _ _ _ _ _ _ _ _ _ _ _ _ _ _ _ _ _ _ _ e - mail : _ _ _ _ _ _ _ _ _ _ _ _ _ _ _ _ _ _ _ _ _ _ _ _ _ _ _ _ _ _ _ _ _ _ _ _ _ _ _ _ _ web : _ _ _ _ _ _ _ _ _ _ _ _ _ _ _ _ _ _ _ _ _ _ _ _ _ _ _ _ _ _ _ _ _ _ _ _ _ _ _ _ _ signature as on card : _ _ _ _ _ _ _ _ _ _ _ _ _ _ _ _ _ _ _ _ _ _ _ _ _ _ _ _ _ _ _ _ _ _ _ _ _ _ _ _ _ credit card charges will be processed in spanish pesetas . d ) _ _ _ _ i enclose eurocheque ( s ) for the full fees . i have written my eurocheque number on the back of each eurocheque . mail or fax to : lrec secretariat facultad de traduccion e interpretacion dpto . de traduccion e interpretacion c / puentezuelas , 55 18002 granada , spain reli98 @ goliat . ugr . es + 34 58 24 41 04 fax visit our website for further information http : / / ceres . ugr . es / ~ rubio / elra . html conference addresses the conference chair is antonio zampolli ( istituto di linguistica computazionale del cnr and president of elra ) . antonio zampolli - lrec istituto di linguistica computazionale del cnr via della faggiola , 32 56126 pisa , italy + 39 50 560 481 tel . + 39 50 555 013 fax pisa @ ilc . pi . cnr . it the secretariat of the conference , who will provide general information on the conference , is : lrec secretariat facultad de traduccion e interpretacion dpto . de traduccion e interpretacion c / puentezuelas , 55 18002 granada , spain + 34 58 24 41 00 tel . + 34 58 24 41 04 fax reli98 @ goliat . ugr . es conference program committee harald hoege , siemens , munich , germany bente maegaard , cst , copenhagen , denmark joseph mariani , limsi-cnrs , orsay , france angel martin municio , president of the real academia de ciencias , madrid , spain antonio zampolli , istituto di linguistica computazionale , pisa , italy exhibition an exhibition will be organised by elra . this exhibition is open to companies and projects wishing to promote , present and demonstrate their language resources products and prototypes to the wide range of experts and representatives from all over the world participating in the conference . for more information on this , please contact the elda office on elra-elda @ calva . net . elra for more information about elra ( the european language resources association ) , please contact : khalid choukri , elra ceo 55-57 , rue brillat savarin f - 75013 paris , france tel . + 33 1 43 13 33 33 fax . + 33 1 43 13 33 39 e - mail : elra @ calva . net web : http : / / www . icp . grenet . fr / elra / home . html
</t>
  </si>
  <si>
    <t xml:space="preserve">Subject: hokan - penutian conference
 the 1998 hokan - penutian conference at the university of oregon , june 26-28 , 1998 . papers are invited on all aspects of languages customarily referred to under the rubrics of " hokan " or " penutian " , or other orphan languages of california and oregon . please send titles / abstracts by june 1 to : scott delancey dept . of linguistics university of oregon eugene , or 97403 or by e-mail : delancey @ darkwing . uoregon . edu
</t>
  </si>
  <si>
    <t xml:space="preserve">Subject: franklin clipper ( esl / efl , etc . )
 = = = = = = = = = = = = = = = = = = = = = = = = = = = = = = = = = = = = = = = = = = = = = = = = = = = = = = = = = = = = = = = = = = call for papers for the franklin clipper . the benjamin franklin institute of global education is dedicated to lifelong learning opportunities , whether thro traditional school divisions ( k-12 , college and university ) , or thro on-the - job training , whether for personal enrichment , career advancement or whichever other reasons seem reasonable to the individual learner . to that end , it announces its second annual " virtual voyage , " around the world on the franklin clipper , to set sail on columbus day weekend ( oct 11-12 , 1998 ) , in celebration of the independent learner and learning opportunities . our theme this year is : a return voyage to the world of distance education : its challenges and opportunities . this is the official call for papers for that internet-based conference , which plans to have a web-presence , chatrooms , and live participation from around the globe , making its way from the pacific rim to europe , across the atlantic to the usa , and ending its voyage where it began , 24 hours later . your participation is invited , as indicated below , in the form of papers discussing training and educational theory and practice , especially utilizing the internet and related technologies , to be submitted to the appropriate chairs below , by may 30 , 1998 . these papers should be approximately 2000-2500 words in length , and may be submitted in paper or electronic form , following discussion with the appropriate chair . the following " masts " or conference strands on the franklin clipper have been identified for your consideration and submission of papers : esl / efl : to teach or not to teach ? given the variety of cultural responses internationally to english as a second language , this " mast " will discuss not only how , but whether , to teach english in its various manifestations as a second language , as a vocational skill or a lingua franca for the 21st century . any level of educational experience and involvement may be appropriate for discussion . papers may be submitted to : duane p . flowers , purple dolphin language academy , 3-23 - 1-817 mitsuishidai , hashimoto - city , wakayama 648-0094 , japan . email submission to : &lt; dpf @ wcsnet . or . jp &gt; . access : primarily addressing issues of physical disability and adaptive technology for access to the internet , for example its use by deaf , blind or wheel-chair students and teachers , this mast may also concern itself with those issues of literacy and poverty that will also engage the attention of other " masts " on this ship . papers may be sent to : norman coombs &lt; nrcgsh @ rit . edu &gt; the appropriate technology : given differential technology between different sites , for example between students ' homes and institutional capabilities , this " mast " will discuss and display various possibilities of instructional capabilities in distance education and in residential campus enrichment of classes by current and predicted technology . papers may be sent to : roger boston , houston area community college system , 4310 dunlavy st . , room 116 , houston tx 77006 ( usa ) phone : 713 / 718-5224 ; fax : 713 / 718-5301 ; email : &lt; boston _ r @ hccs . cc . tx . us &gt; k-12 and k-99 : this mast will consider significant issues relevant to learning / training as a much needed lifelong activity . specific emphasis will be given to k-12 ( pre-college ) , adult , and senior-aged learning / training issues , including increasingly busy high school student schedules , business / industry needs for frequent retraining , and life-style enrichment . use of the www and other technology to enrich and successfully deliver frequently updated learning / training conveniently , according to the needs of the learners , will be considered . papers may be sent to : dr cliff layton &lt; layton @ rogersu . edu &gt; globalization : as a culture-changing phenomenon and an economic force , the multi-national economics of business has defenders as well as critics , from a free-market and an ecological point of view . this " mast " hopes to engage them in positive dialogue with one another . papers may be sent to : john mclaughlin , phd , dept of english , east stroudsburg university , e . stroudsburg , pa , 18301 ; email : &lt; johnmc @ esu . edu &gt; " running thro the rigging , " as we say in nautical language , will be skipper john hibbs ' " conferencing and virtual exhibitions " series of discussions , meant to engage the corporate interests who are fully aware of the educational and training implications of multi-site synchronous and asynchronous hosting in cyberspace , thro listservs , chatrooms , websites and other forms of electronic presentation . crossing with our masts , these discussions will involve all of the above thematic contents , as they matter to business and industry on the verge of the 21st century . correspondence may be addressed to : john hibbs &lt; hibbs @ bfranklin . edu &gt; john mclaughlin , phd chair , program committee gld-ii , aka the franklin clipper benjamin franklin institute of global education 241 jutland avenue , suite 2000 san diego , california 92117 ( usa ) website : http : / / www . bfranklin . edu email : hibbs @ bfranklin . edu = = = = = = = = = = = = = = = = = = = = = = = = = = = = = = = = = = = = = = = = = = = = = = = = = = = = = = = = = = = = = = = = = = gld2 is provided world-wide by rogers university to all interested in distance learning . postings to gld2 express thoughts of the gld2 subscribers , and have not been endorsed by rogers university . = = = = = = = = = = = = = = = = = = = = = = = = = = = = = = = = = = = = = = = = = = = = = = = = = = = = = = = = = = = = = = = = = =
</t>
  </si>
  <si>
    <t xml:space="preserve">Subject: 3rd emnlp cfp
 call for participation - emnlp3 - - - - - - - - - - - - - - - - - - - - - - - - - - - - - - - - - - - - - - - - - - - - - - - - - - - - - - - - - - - - - - - - - - - - - - - - - call for participation - - - - - - - - - - - - - - - - - - - - - - - - - - - - - - - - - - - - - - - - - - - - - - - - - - - - - - - - - - - - - - - - - - - - - - - - - third conference on empirical methods in natural language processing ( emnlp - 3 ) sponsored by acl sigdat tuesday , june 2 , 1998 granada , spain following the first international language resources and evaluation conference ( lrec ) - - - - - - - - - - - - - - - - - - - - - - - - - - - - - - - - - - - - - - - - - - - - - - - - - - - - - - - - - - - - - - - - - - - - - - - - - conference program 9 : 00-11 : 00 session 1 dynamic coreference - based summarization breck baldwin and thomas s . morton multilingual robust anaphora resolution ruslan mitkov and lamia belguith aligning clauses in parallel texts sotiris boutsis and stelios piperidis automatic insertion of accents in french text michel simard 11 : 00-11 : 30 coffee break 11 : 30 - 1 : 00 session 2 valence induction with a head - lexicalized pcfg glenn carroll and mats rooth metrics for corpus similarity and homogeneity adam kilgarriff and tony rose word - sense distinguishability and inter - coder agreement rebecca bruce and janyce wiebe 1 : 00 - 2 : 45 lunch 2 : 45 - 3 : 30 invited speaker statistical translation : where it went kevin knight , usc information sciences institute 3 : 30 - 4 : 30 session 3 category levels in hierarchical text categorization stephen d ' alessio , keitha murray , robert schiaffino , and aaron kershenbaum an empirical approach to text categorization based on term weight learning fumiyo fukumoto and yoshimi suzuki 4 : 30 - 5 : 00 coffee break 5 : 00 - 6 : 30 session 4 an empirical evaluation on statistical parsing of japanese sentences using lexical association statistics shirai kiyoaki , inui kentaro , tokunaga takenobu and tanaka hozumi japanese dependency structure analysis based on lexicalized statistics fujio masakazu and matsumoto yuji a natural criterion for maximum entropy / minimum divergence feature selection adam berger and harry printz - - - - - - - - - - - - - - - - - - - - - - - - - - - - - - - - - - - - - - - - - - - - - - - - - - - - - - - - - - - - - - - - - - registration information registration forms are also available at http : / / www . cs . vassar . edu / ~ ide / emnlp3 . html registration fees : registration before may 13 : 8 , 500 pesetas ( $ 55 usd ) on - site registration : 11 , 000 pesetas ( $ 70 usd ) registration fees include one copy of the proceedings , coffee breaks and refreshments . methods of payment : * check in us dollars made payable to " acl " on a us bank ( address below ) * cash ( for on-site registrations only ) . * visa / mastercard - in us dollars . credit card payments using the form below may be faxed , sent by regular mail or emailed . note , however , that we cannot guarantee the security of credit card numbers in transit via email . payments may be sent to : email : emnlp3 @ cs . jhu . edu fax : + 1 410-516 - 6134 regular mail : emnlp3 c / o david yarowsky - sigdat department of computer science johns hopkins university 3400 n . charles street baltimore , md 21218-2694 usa - - - - - - - - - - - - - - - - - - - - - - - - - - - - - - - - - - - - - - - - - - - - - - - - - - - - - - - - - - - - - - - registration form last name : _ _ _ _ _ _ _ _ _ _ _ _ _ _ _ _ _ _ _ _ _ _ _ _ _ _ _ _ _ _ _ _ _ _ _ _ _ _ first name : _ _ _ _ _ _ _ _ _ _ _ _ _ _ _ _ _ _ _ _ _ _ _ _ _ _ _ _ _ _ _ _ _ _ _ _ _ _ affiliation : _ _ _ _ _ _ _ _ _ _ _ _ _ _ _ _ _ _ _ _ _ _ _ _ _ _ _ _ _ _ _ _ _ _ _ _ _ _ address : _ _ _ _ _ _ _ _ _ _ _ _ _ _ _ _ _ _ _ _ _ _ _ _ _ _ _ _ _ _ _ _ _ _ _ _ _ _ _ _ _ _ _ _ _ _ _ _ _ _ _ _ _ _ _ _ _ _ _ _ _ _ _ _ _ _ _ _ _ _ _ _ _ _ _ _ city : _ _ _ _ _ _ _ _ _ _ _ _ _ _ _ _ _ _ _ _ _ _ _ _ _ _ _ _ _ _ _ _ _ _ _ _ _ _ state / province : _ _ _ _ _ _ _ _ _ _ _ _ _ _ _ _ _ _ _ _ _ _ _ _ _ _ _ _ _ _ _ _ _ _ _ country : _ _ _ _ _ _ _ _ _ _ _ _ _ _ _ _ _ _ _ _ _ _ _ _ _ _ _ _ _ _ _ _ _ _ _ _ _ _ postal / zip code : _ _ _ _ _ _ _ _ _ _ _ _ _ _ _ _ _ _ _ _ _ _ _ _ _ _ _ _ _ _ _ _ _ _ phone : _ _ _ _ _ _ _ _ _ _ _ _ _ _ _ _ _ _ _ _ _ _ _ _ _ _ _ _ _ _ _ _ _ _ _ _ _ _ fax : _ _ _ _ _ _ _ _ _ _ _ _ _ _ _ _ _ _ _ _ _ _ _ _ _ _ _ _ _ _ _ _ _ _ _ _ _ _ e - mail : _ _ _ _ _ _ _ _ _ _ _ _ _ _ _ _ _ _ _ _ _ _ _ _ _ _ _ _ _ _ _ _ _ _ _ _ _ _ web : _ _ _ _ _ _ _ _ _ _ _ _ _ _ _ _ _ _ _ _ _ _ _ _ _ _ _ _ _ _ _ _ _ _ _ _ _ _ if paying by credit card : please debit my visa / mastercard account : amount : _ _ _ _ _ _ _ _ _ _ _ _ _ _ _ _ _ _ _ _ _ _ _ _ _ _ _ _ _ _ _ _ _ _ _ _ _ _ _ _ _ card no : _ _ _ _ _ _ _ _ _ _ _ _ _ _ _ _ _ _ _ _ _ _ _ _ _ _ _ _ _ _ _ _ _ _ _ _ _ _ _ _ _ valid from : _ _ _ / _ _ _ to _ _ _ / _ _ _ cardholder 's name ( as printed on your card ) : _ _ _ _ _ _ _ _ _ _ _ _ _ _ _ _ _ _ _ _ _ _ _ _ _ _ _ _ _ _ _ _ signature as on card : _ _ _ _ _ _ _ _ _ _ _ _ _ _ _ _ _ _ _ _ _ _ _ _ _ _ _ _ _ _ _ _ _ _ _ _ _ _ _ _ _ credit card charges will be processed in us dollars . * pre - registrations cannot be accepted after may 13 , 1998 . any registration after this date must be made on site . * when submitting registrations , keep in mind the possibility of postal delays . e - mail registration avoids these delays . * registration fees are not refundable . * all registrants will receive a confirmation by e-mail . - - - - - - - - - - - - - - - - - - - - - - - - - - - - - - - - - - - - - - - - - - - - - - - - - - - - - - - - - - - - - - copies of the proceedings are available for $ 25 each and may be ordered from the above addresses . - - - - - - - - - - - - - - - - - - - - - - - - - - - - - - - - - - - - - - - - - - - - - - - - - - - - - - - - - - - - - - program chairs nancy ide ( chair ) department of computer science vassar college 124 raymond avenue poughkeepsie , new york 12604-0520 usa tel : ( + 1 914 ) 437 5988 fax : ( + 1 914 ) 437 7498 e - mail : ide @ cs . vassar . edu atro voutilainen ( co-chair ) research unit for multilingual language technology department of general linguistics p . o . box 4 ( keskuskatu 8 , 7th floor ) fin-00014 university of helsinki finland tel : ( + 358 9 ) 191 23 507 fax : ( + 358 9 ) 191 23 598 e - mail : atro . voutilainen @ ling . helsinki . fi program committee : steven abney , at&amp;t laboratories - research , usa susan armstrong , issco , geneva , switzerland pascale fung , hong kong univ . of science and technology , hong kong gregory grefenstette , xerox research centre europe , france eduard hovy , usc / isi , usa dan jurafsky , university of colorado , boulder , usa kimmo koskenniemi , university of helsinki , finland hwee tou ng , dso national laboratories , singapore kemal oflazer , bilkent university , turkey peter schauble , eth zurich , switzerland keh yih su , national tsing - hua university , taiwan dan tufis , romanian academy of sciences , romania evelyne viegas , new mexico state university , usa further information : email : emnlp3 @ cs . vassar . edu web : http : / / www . cs . vassar . edu / ~ ide / emnlp3 . html http : / / www . cs . jhu . edu / ~ yarowsky / sigdat . html
</t>
  </si>
  <si>
    <t xml:space="preserve">Subject: 6th manchester phonology meeting - programme
 provisional programme the north - west centre for linguistics and the universities of toulouse - le mirail and paris x - nanterre present the 6th manchester phonology meeting university of manchester ( uk ) thursday 21 may to saturday 23 may 1998 the provisional programme for the 6th manchester phonology meeting is now available on our web site ( http : / / www . art . man . ac . uk / german / 6mfm / prog . htm ) . there are 18 papers and 15 posters , including presentations by jacques durand ( universite de toulouse - le mirail ) , john harris ( university college london ) , francis katamba ( university of lancaster ) , glyne piggott ( mcgill university ) , john rennison ( university of vienna ) and norval smith ( university of amsterdam ) . if you would like to attend , please contact us by e-mailing wiebke . brockhaus @ man . ac . uk before 8 may 1998 . details of conference fee , travel and accommodation arrangements etc . can be accessed from the above web page . best wishes , the organisers : wiebke brockhaus ( university of manchester ) jacques durand ( universite de toulouse - le mirail ) bernard laks ( universite paris x - nanterre ) nigel vincent ( university of manchester )
</t>
  </si>
  <si>
    <t xml:space="preserve">Subject: prolamat 98 : call for participation and program
 - - - - call for participation and program - - - - - i i _ _ _ _ _ _ _ _ _ _ _ _ _ _ _ _ _ _ _ _ _ _ _ _ _ _ _ _ _ _ _ i i i i i i i i &gt; &gt; &gt; ifip prolamat 98 &lt; &lt; &lt; i i - - - - - - - i _ _ _ _ _ _ _ _ _ _ _ _ _ _ _ _ _ _ _ _ _ _ _ _ _ _ _ _ _ _ _ i - - - - - - - i i i trento - italy september 9-11 , &amp; 12 1998 i - - - - - - - - - - - - - - - - - - - - - - - - - - - - - - - - - - - - - - - - - - - - - - - the call for papers has been very succesful : over 140 refereed papers will be presented at the conference in three technical tracks : 1 sharing experience from telecom use in industry for agility and innovation 2 human and machine communications , modeling , standard representation , reuse 3 telecom and agility impact on software technology for discrete manufacturing the program will include keynote speeches , an applied track organised in thematic sessions , and a selection of r&amp;td projects co-financed by the european community on subject areas related to prolamat 98 . for information about program , registration fees , accomodation and forms , please find the call for participation and preliminary program on the prolamat 98 weekly updated web site : http : / / prolamat . cs . unitn . it please note that the deadline for the reduced registration fee is may 10 , 1998 , and that early registration and early travel &amp; hotel booking is advisable . prof . gianni jacucci , conference chair
</t>
  </si>
  <si>
    <t xml:space="preserve">Subject: minority languages in context
 * * * * * * * * * * * * * * * * * * * * minority languages in context diversity and standardisation congress to be held in chur ( switzerland ) , 21st - 23rd september 1998 provisional program themes addressed by the congress the aim of the congress is to stimulate the study and discussion of contextual dimensions within which minority languages are spoken , shared and taught . the congress will provide a forum for the exchange and discussion of descriptive and comparative reports from a variety of regional and national settings including those in switzerland . the contexts within which minority languages evolve can be described from differing points of view along a continuum between two opposing poles . at one end of the continuum lay attempts to achieve stability and homogeneity which are usually articulated through projects aiming at the planning and normalisation of minority languages in order to present these codes as having equal status to adjacent majority languages . at the other end of the continuum we find destabilisation and heterogeneity observable at points of contact and overlap between minority and majority languages and often leading to hybrid forms which challenge traditional notions of linguistic code . these two poles involve a variety of actors and agents of differing social and institutional status , all exercising varying degrees of influence on the language situation in question . the congress will address three thematic areas highlighting the full range of this continuum . thematic area one : standardisation of minority languages thematic area two : minority and majority languages : coexistence , relationships and overlap . thematic area three : minority languages at school * * * * * * * congress events * * * * * * * * * * * * keynote speakers florian coulmas ( tokyo ) for theme 1 ; bernard poche ( grenoble ) and ben rampton ( london ) for theme 2 ; mehandra verma ( york ) for theme 3 . * * * * sessions the thematic development of each day will be provided by speakers reporting on data and research from numerous and diverse linguistic situations around the world . titles of contributions e . agurtzane ( eusal herriko unibertsitatea ) , compensatory linguistic strategies in the gradual death process of a minority language : evidence from some dying dialects of basque m . auzanneau ( paris 5 ) , pluralit et dynamiques socio-culturelles et linguistiques saint - louis du sngal r . bernardi ( spell urtiyei ) , spell - standardisierungsprojekt der ladinischen idiome in den dolomiten d . bradley ( la trobe ) , standardisation of transnational minority languages in asia : lisu and lahu r . cathomas ( fribourg ) , spracherhaltung und immersion ? r . coray ( fribourg ) , " sprachliche minderheiten " - eine sozialhistorische analyse eines grundbegriffs der schweizerischen sprachenpolitik h . correia ( paris 5 ) , regards croiss sur une varit migrante : le portugais s . dal negro ( bergamo ) , il ruolo dell ' italiano in alcuni sviluppi della morfosintassi walser j . - f . de pietro , c . de goumons , d . jeannot , c . perregaux , a . - m . broi ( irdp neuchtel ) , des activits d ' veil au langage et d ' ouverture aux langues l ' cole : vers une prise en compte des langues minoritaires s . dingwall , h . murray ( zrich ) , the future of english in switzerland : a majority / minority problem ? a . duchne , f . rosenbaum ( neuchtel ) , la consultation logopdique comme espace de rencontre des langues minoritaires et majoritaires e . m . eckkrammer ( salzburg ) , the standardization of papiamentu : new trends , problems and perspectives l . elle ( bautzen ) , mehrsprachige kommunikation aus der sicht einer kleinsprachen sorbisch im alltag der lausitz r . franceschini ( basel ) , la creativit dei margini linguistici di una citt : quali competenze di lingue minoritarie presso gli ' indigeni ' ? g . fuchs ( bern ) , " . . . un pas vers la remise en cause du statut linguistique de notre commune " . reaktionen auf die einfhrung von projekten mit zweisprachingen unterricht ab kindergarten - und grundschulstufe j . fnfschilling , l . mondada , k . mller ( basel ) , les processus de majorisation / minorisation dans des interactions scientifiques plurilingues j . - j . furer ( roveredo ) effets de la langue d ' enseignement sur la diffusion et l ' ancrage du romanche dans son aire traditionnelle r . furness , j . suls ( barcelona ) , the occitan language on both sides of the franco - spanisch border : problems in aranese occitan language codification m . heller , n . labrie , c . quell , s . roy ( toronto ) , prise de parole : la mondialisation et la transformation des discours identitaires chez une minorit linguistique c . m . kieffer ( paris ) , die arabische minderheitssprache in baktrien ( nord - afghanistan ) c . leralu ( argizabal ) , attitudes envers le basque dans le pays basque franais m . maquillo larruy ( poitiers ) , les choix linguistiques de la minorit lusophone en andorre m . matthey ( neuchtel ) , le code-switching rig en norme ? : a propos de l ' europanto h . - p . meier - dallach ( zrich ) , kleinsprachen in der touristischen marketing landschaft j . mills ( luton ) , cornish lexicography in the twentieth century : standardisation and divergence c . d . pusch ( freiburg ) , die standardisierung des aranesischen - zur komplexitt der sprachplanung in einer romanischen kleinsprache , dargestellt an der verschriftungspraxis c . riatsch ( bern ) , literarische reaktionen auf puristischen normdruck im bndnerromanischen s . m . shannon ( denver ) , changing status of irish as experienced through the all - irish schools movement : implications for minority / majority language bilingualism g . vermes , e . huet ( paris 8 ) , problmes de comptences mtalinguistiques en langue minorise et difficults d ' apprentissage de la lecture en langue dominante * * * * activities of the lia rumantscha and other projects from the graubnden region of switzerland the lia rumantscha will organise a visit to their institute where they will present their current theoretical and practical research projects addressing languages and education in graubnden . * * * * * activities of the swiss association of applied linguistics ( vals / asla ) during the congress the association will hold its annual general meeting . the vals / asla special interests groups ( sigs ) will organise parallel sessions focussing on their own topics : sig teaching languages for academic purposes : anton lachner ( anton . lachner @ aal . unibe . ch - http : / / www . aal . unibe . ch / vals ) ; sig fachsprachenforschung : jrg niederhauser ( juerg . niederhauser @ germ . unibe . ch ) ; sig lehrwerkautoren : francesca roncoroni ( francesca . roncoroni @ aal . unibe . ch ) . * * * * * a report from the federal commission on language learning and teaching in switzerland this commission was set up to investigate language learning and teaching in switzerland and make specific recommendations for the future to the cantonal education authorities . during the congress the commission will present its final report . ( see : http : / / www . romsem . unibas . ch / sprachenkonzept / ) * * * * * * activities of the fondazione lingue e culture this foundation will present its manifesto on languages and cultures in the multilingual and multicultural switzerland . * * * * * * * * * * * * * * * * * * * * * practical organisation * * * * dates / venue : 21st - 23rd september 1998 , regional assembly building in chur ( switzerland ) * * * * accommodation : participants are kindly requested to book their own hotel rooms . the enclosed brochure lists hotels and prices . further information can be obtained through chur turismus , grabenstrasse 5 , ch 7002 chur , tel . + 41 / 81 / 252 . 18 . 18 , fax . + 41 / 81 / 252 . 90 . 76 . * * * * * enrolment : students : 70 . - ; members of vals / asla : 110 . - ; non-members : 130 . - ; dinner on tuesday evening : 50 . - . please pay using the the enclosed payment slip ( within switzerland ) or by bank transfer to the post giro account of the vals / asla : post office account no . 45-311 - 4 . * * * * * definitive program the definitive program will be sent out to all those who have enroled by around mid june . it will contain summaries of the all contributions as well as a detailed description of all other congress events . * * * * * for more informations , contact : lorenza mondada , romanisches seminar , stapfelberg 7 / 9 , ch 4051 basel . fax : + 41 / 61 / 267 . 12 . 86 , email : mondada @ ubaclu . unibas . ch _ _ _ _ _ _ _ _ _ _ _ _ _ _ _ _ _ _ _ _ _ _ _ _ _ _ _ _ _ _ _ _ _ _ _ _ _ _ _ _ _ _ _ _ _ _ _ _ _ _ _ enrolment form minority languages in context diversity and standardisation 21st - 23rd september 1998 , chur , switzerland name : office address : private address : tel . : fax : email : i enrol as : [ ] student ( 70 . - chfr . ) [ ] member of vals / asla ( 110 . - chfr ) [ ] non-member ( 130 . - chfr ) [ ] i will attend dinner on tuesday evening ( 50 . - chfr ) total payable to vals / asla : . . . . . . . . . . . post office account no . 45-311 - 4 .
</t>
  </si>
  <si>
    <t xml:space="preserve">Subject: yale working papers volume
 announcing a yale working papers volume : * * * * * * * yale * a - morphous * linguistics essays * * studies in the morphosyntax of clitics * * * * * * * contents : stephen r . anderson : - " towards an optimal account of second position phenomena . " - " remarks on agreement and incorporation phenomena . " k . david harrison : - " the morphology of special np clitics : the definite article in albanian . " stanley insler : - " the phonological organization of the rigvedic clitic chain . " lizanne kaiser : - " cpr for korean type iii nominalizations . " - " the morphological cliticization of object - shifted weak pronouns in swedish . " matthew richardson : - " czech clitics : 2p or not 2p that is the question . " jennifer vanloon : - " pronominal morphology in sulimani kurdish . " ordering information : $ 10 . 00 / volume . includes shipping within the u . s . please add an additional $ 2 . 00 for international orders . checks should be made out to " yale university " . for orders or inquiries , please contact : department of linguistics yale university p . o . box 208236 new haven , ct 06520-8236 e-mail : linguist @ yaleads . ycc . yale . edu telephone : ( 203 ) 432-2450 fax : ( 203 ) 432-4087
</t>
  </si>
  <si>
    <t xml:space="preserve">Subject: nlp + ia ' 98 deadline extension may 5th
 * * * deadline extension * * * deadline extension * * * deadline extension * * * * * * * * one week till may 5th 1998 * * * * * call for papers &amp; exhibits = = = = = = = = = = = = = = = = appel aux communications &amp; expositions = = = = = = = = = = = = = = = = = = = = = international conference on natural language processing and industrial applications nlp + ia 98 &gt; &gt; &gt; special accent on computer assisted language learning &lt; &lt; &lt; conference internationale sur le traitement automatique des langues et ses applications industrielles tal + ai 98 &gt; &gt; &gt; attention speciale portee a l ' enseignement de la langue &lt; &lt; &lt; august / aout 18 - 21 , 1998 moncton , new - brunswick , canada come to canada this summer . . . iwnlg august 5 - 7 in niagara - on-the - lake coling - acl &amp; workshops august 10-16 in montreal nlp + ia / call august 18-21 in moncton topics of interest : the nlp study group ( gretal ) at l ' universite de moncton is organizing its second international conference on nlp and industrial applications . this year a special attention is given to computer assisted language learning &amp; teaching . papers are invited on all aspects of natural language processing , including , but not limited to , * computer assisted language learning &amp; teaching , * natural language understanding and generation of textual , spoken and hand-written language , * natural language interfaces to databases , expert systems , or industrial applications * machine translation , computer aided translation , translation aids , * syntax , semantics , pragmatics , lexicon , morphology , * dictionaries , corpora , &amp; other language resources * multimodality * multilinguality * nlp industrial applications * papers of every kind that can help bridge the gap between the theory and practice of nlp in general and language learning in particular . language : authors are invited to submit preliminary versions of their papers not exceeding 400 words ( exclusive of references ) either in english or in french , the two official languages of the conference . proceedings would be published in the language of the submitted texts . final versions would be around 7 - 8 pages . submission : 1 ) the first page should be an identification page containing the title , the authors ' names , affiliations , addresses , a five ( 5 ) keyword list specifying the subject area , a five ( 5 ) line summary , and the name and address of the contact person . title / titre : authors info / auteurs et infos : keywords / mots clefs : summary / resume : contact person / personne contact : 2 ) abstracts should not exceed 400 words in length excluding references ( 12 pt , times roman , 1 inch margins ( 2 , 5 cm ) all around ; if using a4 please keep text within 19cm x 25 , 5 cm ) . 3 ) the identification page and the abstract should be submitted in 4 hard copies ( 12 pt , times roman , 1 inch margins ( 2 , 5 cm ) all around ; if using a4 please keep text within 19 cm x 25 , 5 cm ) to : nlp + ia 98 / tal + ai 98 pr . chadia moghrabi geta , clips , imag 385 rue de la bibliotheque bp 53 x 38041 grenoble cedex 9 france phone : + 33 4 76 51 4369 fax : + 33 4 76 51 4405 e - mail : nlp + ia-98 @ imag . fr 4 ) the identification page should also be e-mailed in plain text . refereeing : all submissions shall be refereed by three members of the program committee . international program committee : anne de roeck ( essex , uk ) arnold smith ( nrc , canada ) chadia moghrabi ( moncton , canada ) christian boitet ( geta , grenoble , france ) chrysanne dimarco ( logos , waterloo , canada ) eric wehrli ( geneva , switzerland ) eva hajicova ( charles u . , prague ) genvieve caelen - haumont ( geod , grenoble , france ) graeme hirst ( toronto , canada ) harry bunt ( tilburg , netherlands ) henry hamburger ( george mason , usa ) howard hamilton ( regina , canada ) jean - pierre chanod ( xerox , france ) johanna moore ( pennsylvania , usa ) john hutchins ( east anglia , uk ) john tait ( sunderland , uk ) junichi tsujii ( umist &amp; tokyo , japan ) kathleen mccoy ( delaware , usa ) margaret king ( issco , switzerland ) manfred stede ( tu - berlin , germany ) marcel cori ( paris-7 , france ) mark seligman ( geta-clips &amp; red pepper , usa ) michael levison ( queens , canada ) nicoletta calzolari ( ilc / cnr , pisa , italy ) pierre isabelle ( rali , montreal , canada ) pierrette bouillon ( geneva , switzerland ) paul tarau ( moncton , canada ) remi chadel ( inxight , xerox , france ) roberto basili ( roma , italy ) ruddy lelouche ( laval , canada ) susan armstrong ( issco , geneva , switzerland ) thierry chanier ( franche - comte , france ) thierry van steenberghe ( louvain - la - neuve , belgium ) veronica dahl ( simon fraser , canada ) yael ravin ( ibm , usa ) yorick wilks ( sheffield , uk ) schedule : submissions are due now on may 5th 1998 . notification of receipt will be mailed to the contact person soon after receipt . authors will be notified of acceptance by 15 june 1998 . camera - ready copies of final full papers must be received by the 1st of august 1998 along with registration fees . participants are also requested to indicate their intention to participate in the conference as soon as possible to the same e-mail address with the single word intention in the subject line . exhibits : anyone wishing to arrange an exhibit or present a demonstration should send a brief electronic description along with a specification of physical requirements ( table size , power , telephone connections , number of chairs , etc . ) to the same address with the single word exhibit in the subject line . other activities : accompanying persons can enjoy the lovely outdoor living in new - brunswick and visit the highest tides in the world . moncton is only 20km away from the sandy beaches of shediac , la capitale mondiale du homard . conference organization : the conference is organized by gretal , groupe d ' etude sur le traitement automatique des langues at the universite ' de moncton in cooperation with geta-clips at l ' universite ' joseph fourier in grenoble . the members of the organizing committee are : chadia moghrabi , professor of computer science , conference chair jalal almhana , director &amp; professor of computer science julien chiasson , professor of computer science sadek eid , professor of industrial engineering , director manufacturing technology centre boubaker meddeb - hamrouni , researcher geta &amp; winsoft paul tarau , professor of computer science
</t>
  </si>
  <si>
    <t xml:space="preserve">Subject: tag + 1998
 * deadline for abstracts - april 30 , 1998 * tag tutorials - - announcement july 28 to july 31 , 1998 tag + workshop - - final call for papers august 1 to august 3 , 1998 philadelphia , pa , usa url : http : / / www . cis . upenn . edu / ~ ircs / mol / tag98 . html the fourth workshop on tree-adjoining grammars and related frameworks ( hence the + after tag ) will be held at the institute for research in cognitive science at the university of pennsylvania in august 1998 , from august 1 to august 3 . previous workshops were held at dagstuhl ( 1990 ) , upenn ( 1992 ) , and univ . paris 7 ( 1994 ) . prior to the workshop there will be a tutorial ( including labs and demos ) from july 28 to july 31 1998 . information about the tutorial is below , followed by information about the workshop . tutorial attendance = = = = = = = = = = the tutorial is open to anyone interested , though we request a pre-registration and we may limit attendance . we therefore suggest you indicate interest in attending to jennifer macdougall at the earliest date possible . ( see contact information below . ) travel stipends = = = = = = = = = = = = = = = a limited number of travel stipends will be available for graduate students ( i . e . , people studying towards a master 's or doctorate degree ) . this stipend will be limited to a maximum of us $ 600 . if you are interested in obtaining such a stipend , please send a message to jennifer macdougall at the address below . please include a one-page summary ( in ascii text format ) of your educational background and of your planned or present research , and indicate how the tutorial would enhance your education and / or planned research . ( information about accommodations will be provided at a later date . ) contact information = = = = = = = = = = = = = = = = = = = jennifer macdougall 553 moore building university of pennsylvania philadelphia , pa 19104-6389 usa telephone : ( 215 ) 898-3191 fax : ( 215 ) 898-0587 email : jmacdoug @ central . cis . upenn . edu proposed schedule = = = = = = = = = = = = = = = = = tuesday july 28 overview and introduction - - - - - - - - - - - - - - - - - - - - - - - - - - morning lectures * general introduction * formal overview * linguistic overview * lexicalized grammars afternoon lab session * intro to the xtag system * lab session with xtag wednesday july 29 computation and applications - - - - - - - - - - - - - - - - - - - - - - - - - - - - - morning lectures * parsing * supertagging and other stochastic approaches * synchronous tag * generation afternoon demos : * xtag - - second lab session * supertagger * other parsers * tag - based generation systems note : if you would like to demo a system , please let us know and we will include it . thursday july 30 tag , linguistic issues , and related grammatical systems - - - - - - - - - - - - - - - - - - - - - - - - - - - - - - - - - - - - - - - - - - - - - - - - - - - - - - - - morning lectures * tag and generative grammar * tag and hpsg * tag and categorial grammars * tag and lfg afternoon lecture * grammar organization demos * grammar organization demos * mt demo friday july 31 selected advanced topics - - - - - - - - - - - - - - - - - - - - - - - - - morning and early afternoon lectures * advanced topics : formal and linguistics issues + coordination + scrambling + clitic climbing + lexical semantics + d - tree grammars + other topcis workshop papers on all aspects of tag ( linguistic , mathematical , computational , and applicational ) , as well as papers relating tags to other frameworks , are invited . as in the past there will be some invited talks on other grammar formalisms which have interesting relationships to tags ( for example , categorial grammars and hpsg ) . guidelines for abstracts : abstracts should be at most two pages ( exclusive of references ) , and should be submitted in ascii format , as a . ps file , or as self-contained latex file to jmacdoug @ central . cis . upenn . edu . ( if email is not available , please send the abstract to the address given below . ) please indicate on the abstract if you would prefer to give a short presentation ( 10 minutes ) or a long one ( 30 minutes ) . the abstract should contain your name , address , and email address . proceedings including extended versions ( 4 pages ) of accepted abstracts will be available at the workshop . deadline for submission for abstracts : april 30 ( extended ) notification of acceptance : may 15 deadline for submission of camera-ready extended abstract : july 6 workshop dates : august 1 to august 3 if you do not want to submit an abstract , but would like to attend , we would appreciate it if you could inform us by email by july 6 ( unless you have already done so ) . if you would like to present a demo , please let us know as soon as possible , including information about required hard and software . program committee : anne abeille ( universit ' e paris 7 ) tilman becker ( dfki ) christy doran ( university of pennsylvania ) robert frank ( johns hopkins university ) klaus netter ( dfki ) richard oehrle ( university of arizona ) owen rambow ( cogentex , inc . ) giorgio satta ( universita di padova ) yuka tateisi ( university of tokyo ) k . vijayshanker ( university of delaware ) david weir ( university of sussex ) contact address : jennifer macdougall 553 moore building university of pennsylvania philadelphia , pa 19104-6389 usa telephone : ( 215 ) 898-3191 fax : ( 215 ) 898-0587 email : jmacdoug @ central . cis . upenn . edu organizing committee : anne abeille ( paris 7 ) tilman becker ( dfki ) owen rambow ( cogentex , inc . ) giorgio satta ( universita di padova ) k . vijayshanker ( university of delaware )
</t>
  </si>
  <si>
    <t xml:space="preserve">Subject: phonology
 certamen phonologicum iii pier marco bertinetto , livio gaeta , georgijetchev &amp; david michaels ( eds ) , certamen phonologicum iii . papers from the third cortona phonology meeting , april 1996 . torino , rosenberg &amp; sellier 1997 , pp . 291 , price lit . 63 . 000 ( approximately us $ 37 ) . isbn 88-7011 - 717 - 0 . general issues : hans basboll , on danish schwa . judith m . broadbent , a review of hume 's account of consonant vowel interactions in maltese arabic . bruce l . derwing , testing phonological universals in the laboratory . tobias scheer , vowel - zero alternations and their support for a theory of consonantal interaction . prosodic theory : caroline fery , the mora as a measure of weight and syllabic constituent . karijn helsloot , poetic meter is metrical prosody : phonological phrasing in italian bound and free verse . michael kenstowicz &amp; hyang - sook sohn , phrasing and focus in northern kyungsang korean . italian dialects and phonological theory : matthew absalom &amp; john hajek , raddoppiamento sintattico : wath happens when the theory is on too tight ? . mirco ghini , segments , prosodic units , and ambisyllabicity in ligurian . michele loporcaro , on vowel epenthesis in alguer catalan . michael l . mazzola , from stress in latin and romance to lexical stress in italian . stephan schmid , a typological view of syllable structure in some italian dialects . edward f . tuttle , preferential and pseudo-metathesis ( in italo - romance dialects ) .
</t>
  </si>
  <si>
    <t xml:space="preserve">Subject: icslp abstracts due 1 may 98
 second call for papers for icslp ' 98 the 5th international conference on spoken language processing sydney convention &amp; exhibition centre darling harbour , sydney australia 30th november 1998 - - 4th december 1998 hosted by the australian speech science &amp; technology association inc . ( incorporating the 7th australian speech science &amp; technology conference ) conference url http : / / cslab . anu . edu . au / icslp98 note : note : note : note : friday 1st may , 1998 paper summaries / abstracts due submission procedure submissions are invited in any of the following technical topic areas . a . human speech production , acoustic - phonetics and articulatory models b . human speech perception c . language acquisition : first and second languages d . spoken language and dialogue modelling ; dialogue systems e . isolated word recognition f . large vocabulary continuous speech recognition g . utterance verification and word spotting h . speaker adaptation and normalisation in speech recognition i . speaker and language recognition ; dialects and speaking styles j . multilingual perception and recognition k . signal processing , speech analysis and feature extraction l . robust speech processing in adverse environments m . hidden markov model techniques n . artificial neural networks , fuzzy and evolutionary algorithms o . spoken language understanding systems p . text - to - speech synthesis q . prosody and emotion ; focus , stress and accent r . speech coding s . spoken language generation systems ; concept - to - speech t . spoken language translation systems u . analysis of speech and hearing disorders v . speech processing for the speech - impaired and hearing - impaired w . segmentation , labelling and speech corpora x . speech technology applications and human - machine interfaces y . spoken language processing and multimodality z . other areas of spoken language processing format of submission acceptance of papers for presentation at the conference will be on the basis of reviewed summaries . you should submit a summary of your paper comprising approximately 500 words . at the top of the page , please specify the following corresponding author contact details : full name full postal mail address email address fax number phone number proposed paper details : paper title author list topic id ( a - z ) four additional keywords presentation preference ( oral , poster , student day ) the topic id should be a single category from the topic list specified as an alphabetic letter ; if your submission falls within the broad area of spoken language processing but is not explicitly represented in the topic list , please use the z category . the four additional keywords are requested in order to assist the programme committee in assigning reviewers . means of submission ( of summaries / abstracts ) electronic submission of summaries via the world wide web is preferred : a summary submission form is available at http : / / cslab . anu . edu . au / icslp98 . alternatively , a pro-forma for email submission can be obtained from this url or by emailing " icslp98 @ tourhosts . com . au " ; email submissions should be sent to " icslp98 @ one . net . au " . if electronic submission is not possible , postal submissions ( 4 copies ) to the icslp ' 98 secretariat address specified below will be accepted provided that they adhere to the above format . please do not use fax . restrictions on submissions ( of summaries / abstracts ) please note that only ascii summaries written in english will be accepted : do not include any attachments , graphics , or embedded formatting commands . given the large number of submissions we expect to receive , anything that cannot be printed directly will be rejected without consideration . acknowledgement of receipt you should receive an acknowledgement of receipt within 72 hours of electronically submitting your summary . if this does not happen , then you should resend your submission by email to " icslp98 @ one . net . au " with the word resubmission at the beginning of the subject line . if an acknowledgement is still not forthcoming , an email problem should be assumed , and the summary submitted by fax . please do not resubmit or send by fax for any other reasons than lack of acknowledgement from the conference . conditions of acceptance all papers must be presented in english by one of the listed authors ; that author will be required to register no later than the full-paper submission date . summaries will not be accepted after the submission date . please note : the deadline of may 1st for receipt of submissions is firm . the tight scheduling of our review process means that late submissions cannot be accepted . student day submissions students wishing to submit papers for the sst student day should submit summaries as above . these submissions will be separately reviewed and published under the banner of the 7th australian speech science &amp; technology conference and will also be included on the cdrom containing the icslp ' 98 proceedings . submission addresses world wide web : via " http : / / cslab . anu . edu . au / icslp98 e - mail submission : icslp98 @ one . net . au postal : icslp ' 98 secretariat , gpo box 128 , sydney nsw 2001 , australia technical queries : robert dale ( rdale @ mpce . mq . edu . au ) general information : " icslp98 @ tourhosts . com . au " conference secretariat tour hosts conference &amp; exhibition organisers gpo box 128 sydney nsw 2001 , australia important dates friday 1st may , 1998 paper summaries due for review friday 26th june , 1998 acceptance notification friday 21st august , 1998 deadline for full-paper submission conference coordinating committee peter blamey ( financial ) university of melbourne bruce millar ( technical ) australian national university julie vonwiller ( organisation ) university of sydney / appen technical programme committee robert dale ( chair ) microsoft research institute roberto togneri ( deputy chair ) university of western australia denis burnham university of new south wales michael wagner university of canberra sst student day committee franz clermont ( co - chair ) university of new south wales michael barlow ( co - chair ) university of new south wales ingrid ahmer university of south australia robin king university of south australia parham mokhtari university of new south wales international advisory board souguil j . m . ann , seoul national university , korea jens p . blauert , ruhr - universitaet , germany michael brooke , university of bath , united kingdom timothy bunnell , university of delaware , usa anne cutler , max - planck - institute for psycholinguistics , netherlands hiroya fujisaki , science university of tokyo , japan julia hirschberg , at&amp;t bell laboratories , usa bjorn granstrom , royal institute of technology , sweden lin - shan lee , national taiwan university , taiwan roger moore , defence research authority , united kingdom john j . ohala , university of california , berkeley , usa louis c . w . pols , university of amsterdam , netherlands christel sorin , centre nationale d ' etude des telecommunications , france yoh ' ichi tohkura , atr human information processing laboratories , japan jialu zhang , academia sinica , china australian consultative committee yianni attikiouzel , university of western australia robert bogner , university of adelaide john clark , university of western sydney mary o'kane , university of adelaide roger wales , university of melbourne and representatives of financial sponsors . - - - - - - - - - - - - - - - - - - - - - - - - - - - - - - - - - - - - - - - - - - - - - - - - karen croot school of communication sciences &amp; disorders faculty of health sciences , university of sydney po box 170 lidcombe nsw australia 2141 phone : 02 9351-9694 ( within australia ) , + 61 2 9351-9694 ( international ) . facsimile : 02 9351-9977
</t>
  </si>
  <si>
    <t xml:space="preserve">Subject: " language resources for european minority languages "
 pre - final programme and call for participation workshop on " language resources for european minority languages " - - - - - - - - - - - - - - - - - - - - - - - - - - - - - - - - - - - - - - - - - - - - - - - - - - - - wednesday may 27 1998 ( morning ) , granada , spain in association with the first international conference on language resources and evaluation , may 28-30 1998 , granada , spain programme : 8 : 00 registration 8 : 30 welcome and introduction 8 : 40 " overview of minority languages in europe " . marc alemany ( catalan sociolinguistic institute ) . 9 : 00 " vocatel and vogatel : two telephone speech databases of spanish minority languages ( catalan and galician ) " . luis villarrubia , paloma leon , luis hernandez ( speech technology group , telefonica i&amp;d , madrid , spain ) ; climent nadeu , ignasi esquerra , javier hernando ( dept . tsc , universitat polite ' cnica de catalunya , barcelona , spain ) ; carmen garcia - mateo , laura docio ( etsit de telecomunicacio ' n , universidad de vigo , vigo , spain ) . 9 : 20 " written linguistic resources in catalan : the dcc project " . joan soler bou ( institut d ' estudis catalans , barcelona , spain ) . 9 : 40 " the melin project " . donncha o ' cro ' ini ' n ( institiu ' id teangeolai ' ochta e ' ireann / linguistics institute of ireland , dublin , ireland ) . 10 : 00 coffee 10 : 30 " a framework for the automatic processing of basque " . i . aldezabal , o . ansa , j . m . arriola , a . di ' az de ilarraza , n . ezeiza , a . maritxalar , m . oronoz , k . sarasola ( euskal herriko unibertsitatea , spain ) ; i . aduriz , m . urkia ( uzei , donostia , spain ) . 10 : 50 " towards the creation of new galician language resources : from a printed dictionary to the galician wordnet " . fernando magan ( ramo ' n pin ~ eiro research center for humanities , santiago de compostela , spain ) . 11 : 10 poster session 1 ( odd-numbered authors at posters ) 11 : 50 poster session 2 ( even-numbered authors at posters ) 12 : 30 plenary 13 : 30 end = = = = = = = = = = = = = = = = = = = = = = = = = = = = = = = = = = = = = = = = = = = = = = = = = = = = = = = = = = = = = = = = = = = = = = = = = = poster papers - - - - - - - - - - - - - 1 " a tagger environment for galician " . m . vilares , j . gran ~ a ( universidad de corunna , spain ) ; t . araujo , d . cabrero , i . diz ( ramo ' n pin ~ eiro research center for humanities , santiago de compostela , spain ) . 2 " a bilingual spanish - catalan database of units for concatenative synthesis " . i . esquerra , a . bonafonte , f . vallverdu ' , a . febrer ( universitat polite ' cnica de catalunya , barcelona , spain ) . 3 " methods and tools for building the catalan wordnet " . l . beni ' tez , s . cervell , g . escudero , m . lo ' pez , g . rigau , m . taule ' ( universitat polite ' cnica de catalunya , barcelona , spain ; universitat de barcelona ) . 4 " lemmatisation of the corpus of cornish " . j . mills ( university of luton , england , uk ) . 5 " speechdat cymru : a large-scale telephony welsh database " . r . j . jones , j . s . mason ( univ . of wales , swansea , wales , uk ) ; l . helliker , m . pawlewski ( bt labs , ipswich , england , uk ) . 6 " kgb project : tools and resources for breton language learning " . j . siroux , h . gourmelon , g . mercier , j - p . messager ( enssat , lannion , france ) . 7 " a speech database in basque language " . k . lo ' pez de ipin ~ a , i . torres , l . on ~ ederra ( euskal herriko unibertsitatea , spain ) . 8 " an overview of the existing language resources for ' gallego ' " . c . garci ' a - mateo ( universidade de vigo , spain ) ; m . gonza ' lez - gonza ' lez ( universidade de santiago , spain ) . 9 " language standardisation and linguistic resources : the case of central ladin ( dolomites ) " . f . ciochetti ( istitut ladin , vigo di fassa , italy ) ; f . pianesi ( irst , trento , italy ) . 10 " the le-parole project and the national corpus of irish " . d . o ' cro ' ini ' n , e . ui ' dhonnchadha ( institiu ' id teangeolai ' ochta e ' ireann / linguistics institute of ireland , dublin , ireland ) . 11 " design of a phonetic corpus for speech recognition in catalan " . i . esquerra , c . nadeu ( universitat polite ' cnica de catalunya , barcelona , spain ) ; l . villarrubia , p . leo ' n ( telefo ' nica investigacio ' n y desarrollo , madrid , spain ) . 12 " levels of annotation for a welsh speech database for phonetic research " . b . williams ( university of edinburgh , scotland , uk ) . - - - - - - - - - - - - - - - - - - - - - - - - - - - - - - - - - - - - - - - - - - - - - - - - - - - - - - - - - - - - - - - - - - - - - - - - - - - - - workshop scope and aims : the minority or " lesser used " languages of europe ( e . g . basque , welsh , breton ) are under increasing pressure from the major languages . some of them ( e . g . gaelic ) are becoming endangered , but others ( e . g . catalan ) are in a stronger position , with a certain amount of official recognition and funding . however , the situation with regard to language resources is fragmented and disorganised . some minority languages have been adequately researched linguistically , but most have not , and the vast majority do not yet possess basic speech and language resources ( such as text and speech corpora ) which are sufficient to permit commercial development of products . if this situation were to continue , the minority languages of europe would fall a long way behind the major languages , as regards the availability of commercial speech and language products . this in turn will accelerate the decline of those languages that are already struggling to survive , as speakers are forced to use the majority language for interaction with these products . to break this vicious circle , it is important to encourage the development of basic language resources . the workshop is a very small first step towards encouraging the development of such resources . the aim is to share information , so that isolated researchers will not need to start from nothing . an important aspect will be the forming of personal contacts , which at present do not exist . the aim is to make it easier for isolated researchers with little funding and no existing corpora to begin developing a usuable speech or text database . there will be a balance between presentations of existing language resources , and more general presentations designed to give background information . organisers : briony williams university of edinburgh , scotland , uk climent nadeu universitat politecnica de catalunya , catalunya , spain alex monaghan dublin city university , ireland contact ( on * academic * matters only - registration information is below ) : briony williams cstr 80 south bridge edinburgh eh1 1hn scotland , uk email : briony @ cstr . ed . ac . uk tel : + 44 1 31 650 2790 fax : + 44 1 31 650 6351 - - - - - - - - - - - - - - - - - - - - - - - - - - - - - - - - - - - - - - - - - - - - - - - - - - - - - - - - - - - - - - - - - - - - - - - - registration information for lrec and pre and post conference workshops conference the registration fees will be 25 . 000 pesetas ( about 150 ecu ) per participant , with reduced fees of 20 . 000 pesetas ( about 120 ecu ) for early registration by march 9 , 1998 , and 12 . 000 pesetas ( about 70 ecu ) for students . the fees cover the following services : a copy of the proceedings , a social dinner , coffee breaks and refreshments . for accompanying persons , the social dinner will be 6 . 000 pesetas ( about 35 ecu ) . pre conference workshops pre conference workshops are 5 , 000 pesetas each for those attending lrec and 10 , 000 pesetas each for those not attending lrec , and include a copy of the proceedings of the workshop and a coffee break . post conference workshop the 2 - day post conference workshop is 10 , 000 pesetas for those attending lrec and 20 , 000 pesetas for those not attending lrec , and includes a copy of the proceedings of the workshop and coffee breaks . registration willbe made only for those persons who have been invited to participate by the organizers . advance registration payment can be made using the registration forms below . registration can be made on-site and must be paid in cash , using pesetas . registration forms first international conference on language resources and evaluation granada , spain , 28-30 may 1998 e-mail or fax to : lrec secretariat facultad de traduccion e interpretacion dpto . de traduccion e interpretacion c / puentezuelas , 55 18002 granada , spain , tel + 34 58 24 41 00 , fax + 34 58 24 41 04 , reli98 @ goliat . ugr . es last name : _ _ _ _ _ _ _ _ _ _ _ _ _ _ _ _ _ _ _ _ _ _ _ _ _ _ _ _ _ _ _ _ _ _ _ _ _ _ _ first name : _ _ _ _ _ _ _ _ _ _ _ _ _ _ _ _ _ _ _ _ _ _ _ _ _ _ _ _ _ _ _ _ _ _ _ _ _ _ _ affiliation : _ _ _ _ _ _ _ _ _ _ _ _ _ _ _ _ _ _ _ _ _ _ _ _ _ _ _ _ _ _ _ _ _ _ _ _ _ _ _ address : _ _ _ _ _ _ _ _ _ _ _ _ _ _ _ _ _ _ _ _ _ _ _ _ _ _ _ _ _ _ _ _ _ _ _ _ _ _ _ _ _ _ _ _ _ _ _ _ _ _ _ _ _ _ _ _ _ _ _ _ _ _ _ _ _ _ _ _ _ _ _ _ _ _ _ _ _ _ city : _ _ _ _ _ _ _ _ _ _ _ _ _ _ _ _ _ _ _ _ _ _ _ _ _ _ _ _ _ _ _ _ _ _ _ _ _ _ _ state / province : _ _ _ _ _ _ _ _ _ _ _ _ _ _ _ _ _ _ _ _ _ _ _ _ _ _ _ _ _ _ _ _ _ _ _ _ _ _ _ country : _ _ _ _ _ _ _ _ _ _ _ _ _ _ _ _ _ _ _ _ _ _ _ _ _ _ _ _ _ _ _ _ _ _ _ _ _ _ _ postal / zip code : _ _ _ _ _ _ _ _ _ _ _ _ _ _ _ _ _ _ _ _ _ _ _ _ _ _ _ _ _ _ _ _ _ _ _ _ _ _ _ phone : _ _ _ _ _ _ _ _ _ _ _ _ _ _ _ _ _ _ _ _ _ _ _ _ _ _ _ _ _ _ _ _ _ _ _ _ _ _ _ fax : _ _ _ _ _ _ _ _ _ _ _ _ _ _ _ _ _ _ _ _ _ _ _ _ _ _ _ _ _ _ _ _ _ _ _ _ _ _ _ e - mail : _ _ _ _ _ _ _ _ _ _ _ _ _ _ _ _ _ _ _ _ _ _ _ _ _ _ _ _ _ _ _ _ _ _ _ _ _ _ _ web : _ _ _ _ _ _ _ _ _ _ _ _ _ _ _ _ _ _ _ _ _ _ _ _ _ _ _ _ _ _ _ _ _ _ _ _ _ _ _ registration payment form registration fees full participant * after march 9 , 1998 25 . 000 pesetas ( about 150 ecu ) sub total : _ _ _ _ _ _ _ _ _ _ student * 12 . 000 pesetas ( about 70 ecu ) sub total : _ _ _ _ _ _ _ _ _ _ * registration fees include one copy of the proceedings , a social dinner , coffee breaks and refreshments . social dinner for accompanying persons 6 . 000 pesetas ( about 35 ecu ) sub total : _ _ _ _ _ _ _ _ _ _ pre conference workshops , may 26 - 27 , 1998 5 , 000 pesetas each for those attending lrec 10 , 000 pesetas each for those not attending lrec please indicate the workshops you plan to attend ( x ) _ _ _ _ _ " linguistic coreference " may 26 , morning session _ _ _ _ _ " adapting lexical and corpus resources to sublanguages and applications " may 26 , morning session _ _ _ _ _ " the evaluation of parsing systems " may 26 , afternoon session _ _ _ _ _ " minimizing the effort for language resource acquisition " may 26 , afternoon session _ _ _ _ _ " towards an open european evaluation infrastructure for nl and speech " may 27 , morning session _ _ _ _ _ " language resources for european minority languages " may 27 , morning session _ _ _ _ _ " speech database development for central and eastern europeanlanguages " may 27 , afternoon session _ _ _ _ _ " distributing and accessing linguistic resources " may 27 , afternoon session total number : _ _ _ _ _ _ _ _ _ _ x 5 , 000 ( if attending lrec ) _ _ _ _ _ _ _ _ _ _ x 10 , 000 ( if not attending lrec ) _ _ _ _ _ _ _ _ _ _ sub total : _ _ _ _ _ _ _ _ _ _ post conference workshop , may 31 - june 1 * _ _ _ _ _ _ _ " translingual information management : current levels and future abilities " * register only if you have been asked to participate and have confirmed with the organizers 10 , 000 ( if attending lrec ) 20 , 000 ( if not attending lrec ) sub total : _ _ _ _ _ _ _ _ _ _ grand total : _ _ _ _ _ _ _ _ _ _ method of payment you may pay by credit card ( visa , mastercard or eurocard only ; we cannot accept american express , diners club , etc . ) . you may also pay by banker 's cheque , bank transfer or by eurocheque . all payments must be in spanish pesetas . if payment is by banker 's cheque , bank transfer or by eurocheque , please send it by regular mail . if payment is by credit card , it may be faxed . please do not e-mail credit card numbers , as we cannot guarantee the security of our e-mail system , and because we require signatures . please indicate ( x ) one of the following four payment options : a ) _ _ _ _ i enclose a banker 's cheque in spanish pesetas payable to " first international conference on language resources and evaluation " . b ) _ _ _ _ i have transferred the full fees by bank transfer to your account at : banco central hispano , c / recogidas , 13 , 18002 granada . account name : first international conference on language resources and evaluation . account number : 0049 - 0372 - 18 - 2210856078 . i have told my bank to charge me / us with all bank charges so that " first international conference on language resources and evaluation " will receive the full fees . i enclose a copy of the bank transferpapers with the person ( s ) name written on the transfer . c ) _ _ _ _ please debit my visa / mastercard / eurocard account : amount : _ _ _ _ _ _ _ _ _ _ _ _ _ _ _ _ _ _ _ _ _ _ _ _ _ _ _ _ _ _ _ _ _ _ _ _ _ _ _ _ _ card no : _ _ _ _ _ _ _ _ _ _ _ _ _ _ _ _ _ _ _ _ _ _ _ _ _ _ _ _ _ _ _ _ _ _ _ _ _ _ _ _ _ valid from : _ _ _ / _ _ _ to _ _ _ / _ _ _ ( as printed on your card ) cardholder 's name and address : last name : _ _ _ _ _ _ _ _ _ _ _ _ _ _ _ _ _ _ _ _ _ _ _ _ _ _ _ _ _ _ _ _ _ _ _ _ _ _ _ _ _ first name : _ _ _ _ _ _ _ _ _ _ _ _ _ _ _ _ _ _ _ _ _ _ _ _ _ _ _ _ _ _ _ _ _ _ _ _ _ _ _ _ _ affiliation : _ _ _ _ _ _ _ _ _ _ _ _ _ _ _ _ _ _ _ _ _ _ _ _ _ _ _ _ _ _ _ _ _ _ _ _ _ _ _ _ _ street address : _ _ _ _ _ _ _ _ _ _ _ _ _ _ _ _ _ _ _ _ _ _ _ _ _ _ _ _ _ _ _ _ _ _ _ _ _ _ _ _ _ _ _ _ _ _ _ _ _ _ _ _ _ _ _ _ _ _ _ _ _ _ _ _ _ _ _ _ _ _ _ _ _ _ _ _ _ _ _ _ _ _ city : _ _ _ _ _ _ _ _ _ _ _ _ _ _ _ _ _ _ _ _ _ _ _ _ _ _ _ _ _ _ _ _ _ _ _ _ _ _ _ _ _ state / province : _ _ _ _ _ _ _ _ _ _ _ _ _ _ _ _ _ _ _ _ _ _ _ _ _ _ _ _ _ _ _ _ _ _ _ _ _ _ _ _ _ country : _ _ _ _ _ _ _ _ _ _ _ _ _ _ _ _ _ _ _ _ _ _ _ _ _ _ _ _ _ _ _ _ _ _ _ _ _ _ _ _ _ postal / zip code : _ _ _ _ _ _ _ _ _ _ _ _ _ _ _ _ _ _ _ _ _ _ _ _ _ _ _ _ _ _ _ _ _ _ _ _ _ _ _ _ _ e - mail : _ _ _ _ _ _ _ _ _ _ _ _ _ _ _ _ _ _ _ _ _ _ _ _ _ _ _ _ _ _ _ _ _ _ _ _ _ _ _ _ _ web : _ _ _ _ _ _ _ _ _ _ _ _ _ _ _ _ _ _ _ _ _ _ _ _ _ _ _ _ _ _ _ _ _ _ _ _ _ _ _ _ _ signature as on card : _ _ _ _ _ _ _ _ _ _ _ _ _ _ _ _ _ _ _ _ _ _ _ _ _ _ _ _ _ _ _ _ _ _ _ _ _ _ _ _ _ credit card charges will be processed in spanish pesetas . d ) _ _ _ _ i enclose eurocheque ( s ) for the full fees . i have written my eurocheque number on the back of each eurocheque . mail or fax to : lrec secretariat facultad de traduccion e interpretacion dpto . de traduccion e interpretacion c / puentezuelas , 55 18002 granada , spain reli98 @ goliat . ugr . es + 34 58 24 41 04 fax visit our website for further information http : / / ceres . ugr . es / ~ rubio / elra . html conference addresses the conference chair is antonio zampolli ( istituto di linguistica computazionale del cnr and president of elra ) . antonio zampolli - lrec istituto di linguistica computazionale del cnr via della faggiola , 32 56126 pisa , italy + 39 50 560 481 tel . + 39 50 555 013 fax pisa @ ilc . pi . cnr . it the secretariat of the conference , who will provide general information on the conference , is : lrec secretariat facultad de traduccion e interpretacion dpto . de traduccion e interpretacion c / puentezuelas , 55 18002 granada , spain + 34 58 24 41 00 tel . + 34 58 24 41 04 fax reli98 @ goliat . ugr . es conference program committee harald hoege , siemens , munich , germany bente maegaard , cst , copenhagen , denmark joseph mariani , limsi-cnrs , orsay , france angel martin municio , president of the real academia de ciencias , madrid , spain antonio zampolli , istituto di linguistica computazionale , pisa , italy exhibition an exhibition will be organised by elra . this exhibition is open to companies and projects wishing to promote , present and demonstrate their language resources products and prototypes to the wide range of experts and representatives from all over the world participating in the conference . for more information on this , please contact the elda office on elra-elda @ calva . net . elra for more information about elra ( the european language resources association ) , please contact : khalid choukri , elra ceo 55-57 , rue brillat savarin f - 75013 paris , france tel . + 33 1 43 13 33 33 fax . + 33 1 43 13 33 39 e - mail : elra @ calva . net web : http : / / www . icp . grenet . fr / elra / home . html
</t>
  </si>
  <si>
    <t xml:space="preserve">Subject: logic course on the internet
 call for participation logic course on the internet : dynamic semantics the institute for logic , language and computation and the dutch graduate school in logic hereby announce the second electronic course on dynamic semantics . this is lectured mainly over the internet and is intended for an international audience . the course is given by david beaver ( csli , stanford ) , paul dekker and willem groeneveld ( both illc , amsterdam ) . the course is meant for phd students and advanced undergraduates who are familiar with basic notions of logic and model-theoretic semantics , and who share an interest in the formal analysis of the semantics and pragmatics of natural language . the course consists of two parts . the first part ( may 25 to july 10 ) is given entirely on the world wide web . all communication ( including an electronic classroom , readers , collaboration on exercises etc . ) then takes place over the internet . after a five weeks break , the course continues on a face to face basis at the summer school ( august 17 - - 28 in saarbruecken ) . the course offers room for a limited number ( 20 ) of participants . people who are interested are adviced to subscribe before may 5 - th to " dekker @ philo . uva . nl " , and include a sketch of background , education and interests . for more information the reader may consult the course plan at : http : / / turing . wins . uva . nl / ~ pdekker / course / plan . html david beaver , paul dekker , willem groeneveld institute for logic , language and computation university of amsterdam
</t>
  </si>
  <si>
    <t xml:space="preserve">Subject: ellipsis in conjunction
 call for papers , focus group , zas , berlin , oct . 2 - 3 , 1998 workshop on ellipsis in conjunction in view of the growing interest in conjunction ellipsis this workshop is an attempt to promote the communication and bridge the gaps between different approaches within the framework of generative syntax . the workshop will concentrate on the following issues : ( 1 ) the structure of a conjunction construction . is the base-generated structure of a coordinate construction a double-headed structure ( williams 1994 ) , or does it have the second conjunct right-adjoined to the first conjunct ( reinhart 1991 ) , or is it a projection of a conjunction word ( &amp;p ) ( munn1987 ) , or something else ? ( 2 ) the possible categories to be conjoined . must a conjunct be a clause or an extended projection ( excluding smaller xp - types ) ? must a conjunct be an xp ( excluding head and x ' ) ? and how are ' asymmetrical coordinations ' analyzed if only ' like ' categories can be conjoined ? ( 3 ) the analyses of ellipsis and gapping constructions . the verb gapping construction , for instance , has been analyzed as rightward np movement followed by an identical constituent deletion ( jayaseelan 1990 ) , across - the - board verb movement ( johnson 1996 ) , and deletion licensed in lf ( wilder 1997 ) . in addition , it remains to be shown how to account for the relationships between vp ellipsis , pseudogapping and gapping . furthermore , a general study of sluicing is required to cover wh in-situ languages where slucing does not alternate with an overt movement to eliminate strong features of a wh question ( lasnik 1997 ) . ( 4 ) the analysis of similarities and differences among various types of reduction . how and why do coordinative , comparative , and exception conjunction ellipses share properties and differ from each other syntactically , and / or semantically ? are the properties of forwad deletion and backward deletion related to lf and pf respectively , as claimed by wilder ( 1997 ) ? ( 5 ) the constraints on the ellipsis constructions . what are the language-specific properties that might interact with the representations of conjunction ellipsis ? are there any ellipsis or gapping rules in ug ? ( 6 ) the connection between conjunction ellipsis and information structure . to what extent are such ellipses determined by information structural aspects like focus background structuring ? ( 7 ) studies of conjunction ellipsis of a greater variety of languages . invited speakers : danny fox tilman hoehle kyle johnson jason merchant alan munn craig thiersch chris wilder organizers : kerstin schwabe , niina zhang , horst - dieter gasde , and andre meinunger the deadline for receipt of abstracts is july 1 , 1998 . please send your abstract ( 1 a4 / letter - size max ) to : dr . niina zhang zas jaegerstr . 10-11 10117 berlin germany tel : 49-30 - 20192572 fax : 49-30 - 20192402 email : ellipsis @ zas . gwz-berlin . de we accept abstracts by fax , email , as well as regular mail . the selection of the abstracts for presentation will be finished by the end of august . zentrum fur allgemeine sprachwissenschaft ( zas ) http : / / www . zas . gwz-berlin . de
</t>
  </si>
  <si>
    <t xml:space="preserve">Subject: non - lexical semantics
 conference schedule ( preferably ) non-lexical semantics the conference will take place at the university of paris 7 , 2 place jussieu , 75005 paris ( metro : jussieu ) , conference room of the " insititut monod " at the ground level of the tour 42 . schedule : thursday , may 28 8 : 30 - 9 : 00 registration 9 : 00 - 9 : 35 alexander grosu ( tel aviv ) " the ' filter ' status of carlsonian contexts " 9 : 35-10 : 05 roger schwarzschild and karina wilkinson " quantifier scope in clausal comparatives " 10 : 05-10 : 40 : philippe schlenker ( ucla ) " clausal equation : a solution to the connectivity problem " break 11 : 00-11 : 35 j . marc authier ( penn state ) " on some properties of structure based semantic conditions " 11 : 35-12 : 10 vivienne fong ( singapore ) and arto antila ( boston ) " two cases of partitivity " 12 : 10-12 : 45 claire gronemeyer ( lund ) " the syntactic basis of evidentiality in lithuanian " break 14 : 30-15 : 05 richard breheny ( london ) " a quantificational approach to weak and strong interpretation of definites " 15 : 05-15 : 40 robert van rooy ( amsterdam ) " in situ interpretation of definites , indefinites and presuppositions by indexedactuality operators " break 16 : 00-16 : 35 lisa matthewson ( mit ) " the interpretation of wide-scope indefinites : evidence from st ' t ' imcets " 16 : 35-17 : 10 ilena comorovski ( nancy ) " adverbial quantification and backwards anaphora " 18 : 00-19 : 00 ede zimmermann invited lecture friday , may 29 9 : 00 - 9 : 35 almerindo ojeda ( davis ) " the interpretation of singularity " 9 : 35-10 : 10 martin hackl and jon nissenbaum ( mit ) " variable modal force in for - infinitival clauses " 10 : 10-10 : 45 r . zuber ( cnrs ) " atomicity and semantics " break 11 : 05-11 : 40 frederike moltmann ( new york ) " apparent quantifiers of higher types and nonreferential complements " 11 : 40-12 : 15 georges rebuschi ( paris 3 ) " e - type pronouns and quantification " 12 : 15-12 : 50 henriette de swart ( utrecht ) " pragmatics of scope " break 14 : 30-15 : 05 kristin m . eide and tor a . aafarli ( norway ) " generalized multifunctionality : how language recycles meaning " 15 : 05-15 : 40 : zygmunt frajzyngier ( bulder ) " towards a methodology for discovery of meaning of grammatical forms " break 16 : 00-16 : 35 daniel lacombe ( paris7 ) " la creativite logico-syntaxique du francais non-standard " 16 : 35-17 : 10 arthur merin ( stuttgart ) " the relevance of relevance : political economy of presupposition in a probability theory " 17 : 10-17 : 45 joseph quer ( utrecht ) " the contribution ofmood shift to interpretation : free relatives and conditional readings " break 18 : 00-19 : 00 pauline jacobson ( brown ) invited lecture 19 : 00 : wine and cheese party saturday may 30 9 : 00-10 : 00 savas tsohatzidis ( saloniki ) invited lecture break 10 : 15-10 : 50 : jacques jayez ( paris ) " a proof-theoretic non-scalar account of scalar inferences " 10 : 50-11 : 25 regine eckardt ( konstanz ) " the proper scope of event quantification " 11 : 25-12 : 00 xiao lu ( rochester ) " verb class , aspect , and the chinese verb de - construction " 12 : 00-12 : 35 markus kracht ( berlin ) " on the semantics of locatives " alternates : 1 . akira ikeya ( toyo gakuen university ) : the predicate - argument structure of english and japanese adjectives " 2 . rusudan asatiani ( tbilisi ) : the semantics and functions of yes / no particles ( on the date of the georgial language ) 2 . resistration fee : 90 ff ( this includes the wine and cheese party )
</t>
  </si>
  <si>
    <t xml:space="preserve">Subject: language and cognitive processes
 the following is the list of contents of the forthcoming issue of the journal language and cognitive processes . vol . 12 5 / 6 pages 505-892 october / december 1997 preface gerry t . m . altmann 505 on the inseparability of grammar and the lexicon : evidence from acquisition , aphasia , and real - time processing elizabeth bates and judith c . goodman 507 reflections on phonological bootstrapping : its role in lexical and syntactic acquisition anne christophe , teresa guasti , marina nespor , emmanuel dupoux and brit van ooyen 587 integrating form and meaning : a distributed model of speech perception m . gareth gaskell and william d . marslen - wilson 615 syllabification in speech production : evaluation of weaver ardi roelofs 659 the time course of activation of semantic information during spoken word recognition helen e . moss , samantha f . mccormick and lorraine k . tyler 697 semantic errors as neuropsychological evidence for the independence and the interaction of orthographic and phonological word forms gabriele miceli and rita capasso 735 structure and function in the lexical system : insights from distributed models of word reading and lexical decision david c . plaut 767 a connectionist model of the arabic plural system kim plunkett and ramin charles nakisa 809 abstracts 839 volume 12 contents , author index 891 further information and subscription details from the psychology press , 27 church road , hove , e . sussex bn3 2fa , uk . = = = = = = = = = = = = = = = = = = = = = = = = = = = = = = = = = = = = = = = = = = = = = = = = = = = = = = = = = = = = = = = = = dr . gerry t . m . altmann g . altmann @ psych . york . ac . uk department of psychology university of york tel : + 44 ( 0 ) 1904 434362 heslington , york y01 5dd . uk . fax : + 44 ( 0 ) 1904 433181 homepage : http : / / www . york . ac . uk / ~ gtma1 = = = = = = = = = = = = = = = = = = = = = = = = = = = = = = = = = = = = = = = = = = = = = = = = = = = = = = = = = = = = = = = = =
</t>
  </si>
  <si>
    <t xml:space="preserve">Subject: history of linguistic ideas
 the henry sweet society for the history of linguistic ideas fifteenth annual colloquium : amsterdam , 16th - 19th september 1998 second circular date and venue the colloquium is scheduled to begin with registration at 1 p . m . on wednesday 16 september , and to finish with breakfast on saturday 19 september . there will be associated events on wednesday and thursday evenings . registration and papers will take place in amsterdam university 's doelenzaal and its oudemanhuispoort facility . both locations are in the centre of amsterdam and can be easily reached by public transport . there will be a special bus on thursday and friday mornings for participants from hotel casa 400 . amsterdam , the capital of the netherlands , has the largest historical inner city in europe and the beautiful canals , monumental buildings , museums , world famous art galleries , open air markets and shopping streets can easily be explored on foot , should you have time before or after the colloquium . accommodation and travel a number of rooms have been booked for colloquium participants at hotel casa 400 . a list of low budget or more expensive hotels will be provided on request . amsterdam is easily accessible by air , rail and road . there is a direct rail connection to amsterdam from schiphol international airport located about 10 miles from the city centre . the city of amsterdam discourages its citizens from using cars , which means that there is no free parking either at the hotel or in the vicinity . detailed travel arrangements will be sent to those who have made bookings . keynote speaker we are delighted to announce that reinier salverda , professor of dutch at university college london , has agreed to be our keynote speaker . his topic will be " dutch linguists around 1900 : a critical reappraisal " . a book of abstracts will be made available to participants at the beginning of the colloquium . speakers who wish to make any adjustments to their abstracts should do so before 31 may . provisional lecture programme wednesday 16 september . 13 00arrival and registration 14 30r . schreyer ( aachen ) , " john wilkins , the man in the moone and everything : on links and hyperlinks in the history of ideas " . 15 00m . m . iserman ( heidelberg ) , " sounds and their signs in john wilkin 's essay " . 15 30n . wilding ( rome ) , " galilean linguistics " . 16 00tea 16 30i . zwiep ( amsterdam ) , " hebrew studies at the time of the counter - refomation : the reception of bellarmine 's institutiones " . 17 00a . j . klijnsmit ( amsterdam ) , " vossius , spinoza and schultens : the application of analogia in hebrew grammar " . 18 00dinner 20 00r . salverda ( london ) , " dutch linguistics around 1900 : a critical reappraisal " . thursday 17 september 09 30j . privratska ( prague ) , " the reflections of comenius language endeavours in the encyclopaedia comeniana " . 10 00j . mills ( luton ) , " twentieth - century cornish lexicography and language revival " . 10 30p . j . lucas ( dublin ) , " john minshew , polymath and poseur : old english in an early seventeenth-century dictionary " . 11 00coffee 11 30l . kelly ( cambridge ) , " michel foucault , richard mckeon and grammatica speculativa " . 12 00j . murphy ( davis , ca ) , " early modern grammarians who write about rhetoric " . 13 15lunch 14 30w . e . mcmahon ( akron , oh ) , " revisiting the concept of logical form " . 15 00b . godart - wendling ( paris ) , " la place de la semantique dans les premieres grammaires categorielles " . 15 30l . shi - xu ( singapore ) , " the poetics of formalism and functionalisn : understanding linguistic science as discourse " . 16 00tea 16 30m . j . van der wal ( leiden ) , " feral children in the netherlands : an eighteenth-century case within its european context " . 17 00l jooken ( louvain ) , " james hutton 's synthesis of epistemolinguistic issues at the end of the scottish enlightenment " . 17 30r . steadman - jones ( cambridge ) , " face and race in the early nineteenth century : european grammars of wolof and urdu " . friday 18 september 09 30s . a . romaschko ( moscow ) , " transferring grammars : how german grammarby jacob grimm was converted into russian historical grammar by fedor buslaev " . 10 00t . becker ( munich ) , " hermann paul , the post-generative morphologist " . 10 30n . helsloot ( amsterdam ) , " nietsche 's tone " . 11 00coffee 11 30h . gwosdek ( tuebingen ) , " the english grammars for st paul 's school , london " . 12 00p . loonen ( groningen ) , " the production of french grammars by hugenot refugees in the dutch republic " . 12 30i . tieken - boon van ostade ( leiden ) , " towards an edition of lowth 's correspondence " . 13 15lunch 14 30e . h . jahr ( tromso ) , " clara holst ( 1868-1935 ) : norwegian historical linguist and woman pioneer " . 15 00a . linn ( sheffield ) , " towards a stylistics of standardisation : the case of norwegian and faroese " . 15 30j . m . morris ( london ) , " linguistic ideas for literacy in english " . 16 00tea 16 30b . collins ( leiden ) &amp; i . m . mees ( copenhagen ) , " daniel jones role in the development of a prestige variety of british english pronunciation " . 17 00m . k . c . macmahon ( glasgow ) , " the beginnings of phonetics in the british university system " . 17 30annual general meeting - - - conference dinner on behalf of the organising committee : dr . robin smith department of english language and literature university of leiden p . o . box 9515 2300 ra leiden the netherlands e-mail : rdsmith @ rullet . leidenuniv . nl those who want to attend the conference are kindly requested to print the following registration form and hotel reservation form , complete them , and send them by fax or regular mail to the addresses mentioned on the forms . * * * * * * * * * * * * * * * * * * * * * * * * * * * * * * * * * * * * * * * * * * * * * * * * * * * * * * * * * * * * * * * * * * * * * * * * * * * * the henry sweet society for the history of linguistic ideas * * * * * * fifteenth annual colloquium , amsterdam , september 16-18 , 1998 * * * * * * * * * * * * * * * * * * * * * * * * * * * * * * * * * * * * * * * * * * * * * * * * * * * * * * * * * * * * * * * * * * * * * * * * * * * * * * * * * registration form ( please print or use a typewriter ) * * * o mr o mrs family name . . . . . . . . . . . . . . . . . . . . . . . . . . . . . . . . . . . . first name . . . . . . . . . . . . . . . . . . . . . . . . . . . . . . . . . . . . title ( prof . / dr . etc . ) . . . . . . . . . . . . . . . . . . . . . . . . . . . . . . . . . . . . institution . . . . . . . . . . . . . . . . . . . . . . . . . . . . . . . . . . . . address . . . . . . . . . . . . . . . . . . . . . . . . . . . . . . . . . . . . code / city . . . . . . . . . . . . . . . . . . . . . . . . . . . . . . . . . . . . country . . . . . . . . . . . . . . . . . . . . . . . . . . . . . . . . . . . . telephone . . . . . . . . . . . . . . . . . . . . . . . . . . . . . . . . . . . . telefax . . . . . . . . . . . . . . . . . . . . . . . . . . . . . . . . . . . . e - mail . . . . . . . . . . . . . . . . . . . . . . . . . . . . . . . . . . . . please tick the appropriate boxes and fill in the appropriate amount i wish to attend the conference and register members of the henry sweet society ( or participants who wish to become a member of the henry sweet society , and will pay the membership fee of 9 british pounds ( approx . dfl 32 ) at the registration desk on the first day of the conference ) o before august 1 , 1998 dfl 300 o after august 1 , 1998 dfl 325 non-members o before august 1 , 1998 dfl 400 o after august 1 , 1998 dfl 425 students o before august 1 , 1998 dfl 135 social event o conference dinner on fridaydfl 80 the registration fee includes access to all sessions , coffee and tea , two ( dutch ) lunches , two dinners and a reception . students must enclose a copy of their student card . total amount to be paid ( please fill in ) dfl . . . . . i will pay this amount o by remitting the amount to the postbank amsterdam , account number 6391427 , in favour of " uva gio congresbureau " ( * ) o by sending eurocheques to the conference office ( * ) ( max . amount per cheque : dfl 300 ; each cheque complete with signature and bank card number ) o please charge my credit card . ( this will add an additional dfl 25 to the total amount ) o master / eurocard o visa o american express credit card number : . . . . . . . . . . . . . . . . . . . . . . . . . . . . . . . . . . . . expiry date : . . . . . . . . . . . . . . . . . . . . . . . . . . . . . . . . . . . . exact name on card : . . . . . . . . . . . . . . . . . . . . . . . . . . . . . . . . . . . . ( * ) please state " hss " and the full name of the participant on the bank transfer or cheque ! payments should be made in dutch guilders and without charges to the beneficiary . by sending in this registration form , i acknowledge that i commit myself to the immediate payment of the full conference fee . i have taken notice of the cancellation terms on this form . date . . . . . . . . . . . . . . . . . . . . . . . . . . . . . . . . . . . . signature . . . . . . . . . . . . . . . . . . . . . . . . . . . . . . . . . . . . cancellations and refunds the conference office should be notified of cancellations in writing . if cancellations are received by the conference office before august 1 , 1998 , the total conference fee will be refunded , less dfl 45 administration costs . after august 1 , 1998 , no refunds will be made . please note that refunds will only be made after the completion of the conference . please return this form : by fax or by regular mail ( as a hard copy ) to : conference office , universiteit van amsterdam p . o . box 19268 , 1000 gg amsterdam , the netherlands fax : + 31 525 4799 , tel : + 31 525 4791 * * * end of registration form hss amsterdam conference * * * * * * * * * * * * * * * * * * * * * * * * * * * * * * * * * * * * * * * * * * * * * * * * * * * * * * * * * * * * * * * * * * * * * * * * * * * * * * * * * * * * * * * * * * * * * * * * * * * * * * * * * * * * * * * * * * * * * * * * * * * * * * * * * * * * * * * * * * * * * * * * * * * * * * * * the henry sweet society for the history of linguistic ideas * * * * * * fifteenth annual colloquium , amsterdam , september 16-18 , 1998 * * * * * * * * * * * * * * * * * * * * * * * * * * * * * * * * * * * * * * * * * * * * * * * * * * * * * * * * * * * * * * * * * * * * * * * * * * * * * * * * * hotel reservation form ( please print or use a typewriter ) * * * * hotel prices can only be guaranteed , if the hotel reservation form is returned before july 15 . * since the year 1998 is a very busy year in amsterdam , we strongly advise you to take care of your hotel reservation as soon as possible . family name . . . . . . . . . . . . . . . . . . . . . . . . . . . . . . . . . . . . first name . . . . . . . . . . . . . . . . . . . . . . . . . . . . . . . . . . . . address . . . . . . . . . . . . . . . . . . . . . . . . . . . . . . . . . . . . . . . . . . . . . . . . . . . . . . . . . . . . . . . . . . . . . . . . code / city . . . . . . . . . . . . . . . . . . . . . . . . . . . . . . . . . . . . country . . . . . . . . . . . . . . . . . . . . . . . . . . . . . . . . . . . . telephone . . . . . . . . . . . . . . . . . . . . . . . . . . . . . . . . . . . . telefax . . . . . . . . . . . . . . . . . . . . . . . . . . . . . . . . . . . . please fill in and tick the appropriate boxes i would like to make the following reservation at the hotel casa 400 james wattstraat 75 amsterdam . . . . single room ( s ) dfl 132 per night . . . . twin-bedded room ( s ) dfl 176 per night date of arrival : . . . . . . . . . date of departure : . . . . . . . . . above rates are per room , per day and include breakfast , services and taxes . all rooms have private facilities . in order to guarantee the reservation , a deposit of dfl 200 per room is required and must be remitted in advance . after receipt of this amount the hotel reservation will be confirmed and a hotel deposit voucher will be sent , less dfl 25 for reservation and bank charges . the value of the voucher will be deducted from your final hotel bill . for cancellations received before september 2 , 1998 , refunds will be made less dfl 50 administration fee . please note that it can take a few weeks before you receive a confirmation of your hotel reservation . i have paid the deposit of dfl . . . . . . . . . . o by remitting the amount to the abn / amro bank amsterdam , account number 41 . 11 . 55 . 210 , in favour of " carlson wagonlit travel " o by sending a cheque to carlson wagonlit travel o please charge my credit card o master / eurocard o visa o american express o other : . . . . . . . . . . . . . . . . . . . . . . . . . . . . . . . . . . . . credit card number : . . . . . . . . . . . . . . . . . . . . . . . . . . . . . . . . . . . . expiry date : . . . . . . . . . . . . . . . . . . . . . . . . . . . . . . . . . . . . exact name on card : . . . . . . . . . . . . . . . . . . . . . . . . . . . . . . . . . . . . date . . . . . . . . . . . . . . . . . . . . . . . . . . . . . . . . . . . . signature . . . . . . . . . . . . . . . . . . . . . . . . . . . . . . . . . . . . please return as a hard copy by regular mail or fax to : carlson wagonlit travel dam 19 1012 js amsterdam the netherlands fax + 31 20 623 5107 tel + 31 20 624 1361 e-mail agm @ keytours . nl * * * end of hotel reservation form hss amsterdam conference * * * * * * * * * * * * * * * * * * * * * * * * * * * * * * * * * * * * * * * * * * * * * * * * * * * * * * * * * * * * * * * * * * * * * * * * * * * * * *
</t>
  </si>
  <si>
    <t xml:space="preserve">Subject: teaching linguistics ( grammar )
 * * * call for papers * * * * * * call for papers * * * " teaching linguistics " symposium on teaching grammar in conjunction with the twenty - second annual conference on the teaching of foreign languages and literatures . youngstown state university youngstown , ohio , october 24 , 1998 plenary speaker : * robert dekeyser , university of pittsburgh , linguistics dept . dr . dekeyser will speak on " focus on form " proposals on topics related to the teaching of grammar in first , second and foreign languages are welcomed . college and university faculty , high school teachers , and graduate students are invited to submit proposals . possible areas of focus might include , but are not limited to : pedagogical grammars , history of grammatical teaching , normatism / prescriptivism , pros and cons of formal instruction , and all aspects of grammatical teaching , such as methods , social aspects , audiences , situations of teaching ( l1 , l2 , fl ) , goals and objectives , etc . special attention will be given to papers dealing with the position and role of grammatical instruction within the curriculum . * all disciplinary approaches are welcome , such as language arts teaching ; second language acquisition : theory , research and practice ; pedagogical approaches and classroom strategies ; techniques and materials ; innovations in media technology ; testing and assessment ; ethnographic studies . this is not , however , a symposium on universal grammar . * abstracts : presentations should be 30 minutes long , including time for questions . send three copies of a one - page , double spaced abstract to the symposium committee ( address below ) by june 1 , 1998 . e - mail submissions ( ascii only , no attachments ) are ok . include contact information on a cover sheet attached to the abstract . the abstract should contain no information that identifies the presenter . notification will be mailed no later than july 1 , 1998 . * registration : all participants , including presenters , are required to register to the conference , however , a lower fee for the symposium day alone will be available . registration materials will be mailed in early august 1998 . all accepted presenters will receive the conference registration mailings . those interested in attending , but not presenting need only request to be put on the mailing list . graduate students needing crash space or with financial problems should mention this fact in the cover sheet . * the conference on the teaching of foreign languages and literatures will feature two plenary speakers : helena curtain ( u . of wisconsin ) who will speak on fles and david d . herren ( middlebury college ) who will speak on call . besides the plenary speakers the conference will feature over thirty presentations and workshops on various aspects of teaching foreign languages and literature . * abstracts and requests for information about the teaching grammar symposium should be sent to : salvatore attardo &amp; steven brown english department , debartolo hall 202 youngstown state university youngstown oh 44555 usa sattardo @ cc . ysu . edu srbrown @ cc . ysu . edu
</t>
  </si>
  <si>
    <t xml:space="preserve">Subject: colloque : plurilinguisme et enseignement
 integrated in teh activities promoted by the grif ( groupe de reflexion interdisciplinaire sur le franais ) , the language department of the university of the algarve , faro , portugal , has promoted a scientific meeting on plurilingualism and teaching , to be held on the 4th and 5th of june . this meeting aims to foster the debate and the reflection of students , teachers , educators and supervisors on the subject of teaching a foreign language in multilingual and multicultural contexts . communications to be presented focus on the isuues of foreign language acquisition and development and also on the analysis of factors related to the foreign language learning and teaching process . invited professors : daniel coste - ens - saint cloud bernard py - universit de nuchatel more informations : http : / / www . ualg . pt / uceh / noticias . html
</t>
  </si>
  <si>
    <t xml:space="preserve">Subject: sigphon98 workshop - - - extended deadline
 the fourth cfp = = = = = = = = = = = = = = = = = = = = = = = = = = = = = = = = = = = = = &lt; &lt; c a l l - - - - - f o r - - - - - p a p e r s &gt; &gt; = = = = = = = = = = = = = = = = = = = = = = = = = = = = = = = = = = = = = the computation of phonological constraints = = = = = = = = = = = = = = = = = = = = = = = = = = = = = = = = = = = = = = = = = = = the 4th meeting of the acl special interest group in phonology ( http : / / www . cogsci . ed . ac . uk / ~ sigphon / 98 ) in conjunction with the coling-acl ' 98 joint conference montreal , canada , 15th august 1998 * * * due to popular request , we have extended the deadline for * * * submissions to this workshop by 3 weeks . the new deadline * * * is may 10 . the meeting - - - - - - - - - - constraint - based theories of phonology have become enormously popular in recent years . such theories express generalizations by stating how and when a language 's phonological forms are constrained , rather than relying on rules that actively modify the forms . computational ideas have often provided an impetus for these innovations . koskenniemi 's ( 1983 ) 2 - level morphophonological processor introduced parallel constraining relations as an alternative to an ordered system of rewrite rules . declarative phonology ( c 1990 ) focusses on the unity of representations and rules as constraints , drawing on various computational ideas from unification to temporal logic to finite-state calculi . one current constraint-based theory is optimality theory ( ot ) ( prince&amp;smolensky 1993 ) . this theory found , at least partial , inspiration in computational work by smolensky on the relation between symbolic and subsymbolic computation . although this link with connectionism has been left largely unexplored , ot has proved to be a computationally productive theory , giving rise to several theoretical papers on computational issues related to complexity and learnability , as well as inspiring a number of implementations . this workshop is designed to foster the link between computational work and constraint-based phonology in general . to this end , it invites submissions on topics related to the computation of any constraint-based phonological formalism , including but not limited to the three mentioned above . here are some example topics : * the computational interpretation of phonological theories , * constraint ranking and interaction , eg . as in ot , * implementations of particular analyses , * results in the complexity of constraint application , * algorithms for learning constraints or constraint ranking , * results on the learnability of such constraints , * novel formalisms for constraint-based phonology , * representational issues raised by constraint-based approaches . in short , papers are invited which address computational issues in constraint-based theories of phonology . submission - - - - - - - - - what : original research , not published elsewhere a completed study is prefered to proposals and progress reports originality , topicality and clarity will be the assessment criteria how : submissions must be sent by email to sigphon98 @ cogsci . ed . ac . uk when : may 10 submissions due may 25 notification of acceptance june 23 final ( accepted ) versions due submission format - - - - - - - - - - - - - - - - ( note that apart from the medium and length sections , these requirements are as for submissions to coling-acl98 . ) medium : postscript , emailed to sigphon98 @ cogsci . ed . ac . uk please check postscript compatibility using either ghostview , or by printing the postscript file before sending length : 7 pages maximum ( including references and appendices ) optional extra page for abstract in a second language paper size : please use a4 page-size typesetting : latex is encouraged , but not required . layout : set margins so that text lies centred within a rectangle of 6 . 5 x 9 inches ( 16 . 5 x 23 cm ) use times roman or computer modern font 11 to 12 point for text 14 to 16 point for headings and title centred page numbers in footers 2 columns after title and abstract figures may range across columns since reviewing will be blind , a separate identification notice should be emailed ( in ascii ) to sigphon98 @ cogsci . ed . ac . uk . it should include : title author ( s ) name ( s ) affiliation ( s ) complete addresses abstract in english submission to other conferences ( ' none ' or list ) and author of record ( for correspondence ) . authors should not identify either themselves or their affiliations , either directly or indirectly in the body of the text ( the postscript file ) . authors should use the coling-acl98 style files and templates for preparing submissions ( see http : / / coling-acl 98 . iro . umontreal . ca / styles . html ) . this will help ensure that the layout requirements are met , and that the effort required to format the final version will be minimized . registration - - - - - - - - - - - information about registration procedures will be available as soon as possible . organisation - - - - - - - - - - - organiser : t . mark ellison ( edinburgh ) organising / program committee : steven bird ( edinburgh ) jason eisner ( pennsylvania ) bruce tesar ( rutgers ) markus walther ( duesseldorf ) correspondence - - - - - - - - - - - - - should be sent to : sigphon98 centre for cognitive science edinburgh university 2 buccleuch place edinburgh eh8 9lw , uk tel . + 44 ( 131 ) 650-4416 fax . + 44 ( 131 ) 650-6626 email : sigphon98 @ cogsci . ed . ac . uk web : http : / / www . cogsci . ed . ac . uk / ~ sigphon / 98
</t>
  </si>
  <si>
    <t xml:space="preserve">Subject: special issue machine translation : final call for papers
 final call for papers the machine translation journal special issue on anaphora resolution in machine translation guest editor : ruslan mitkov ( university of wolverhampton ) the interpretation of anaphora is crucial for the successful operation of a machine translation system . in particular , it is essential to resolve the anaphoric relation when translating into languages which mark the gender of pronouns . unfortunately , the majority of mt systems developed in the seventies and eighties did not adequately address the problems of identifying the antecedents of anaphors in the source language and producing the anaphoric " equivalents " in the target language . as a consequence , only a limited number of mt systems have been successful in translating discourse , rather than isolated sentences . one reason for this situation is that in addition to anaphora resolution being itself a very complicated task , translation adds a further dimension to the problem in that the reference to a discourse entity encoded by a source language anaphor by the speaker ( or writer ) has not only to be identified by the hearer ( translator or translation system ) but also re-encoded in a coreferential expression in a different language . the nineties have seen an intensification of research efforts in anaphora resolution in machine translation . this can be seen in the growing number of related projects which have reported promising new results ( e . g . wada 1990 ; leass &amp; schwall 1991 ; nakaiwa &amp; ikehara 1992 ; chen 1992 ; saggion &amp; carvalho 1994 ; preuss et al . 1994 ; nakaiwa et al . 1994 ; nakaiwa et al . 1995 ; nakaiwa &amp; ikehara 1995 ; mitkov et al . 1995 ; mitkov et al . 1997 ; geldbach 1997 ) . however , we still feel that additional work is needed to highlight and further explore the specifics of the problem in operational mt environments , including fully automatic machine translation and machine - aided translation . we are inviting high-quality , original research papers describing recent advances in anaphora resolution in machine translation . topics to be addressed include ( but are not limited to ) - operational anaphora resolution components in machine translation - resolution of zero pronouns in mt environments - lexical transfer of anaphors across languages - to what extent have the latest trends towards knowledge-poor , corpus - driven and robust approaches in anaphora resolution , been called upon in machine translation ? - what are the most scalable contributory factors / resolution strategies in mt ? - what makes anaphora resolution a more complex task in machine translation ? - multilingual anaphora resolution submission and format articles should be submitted directly to the publishers , either by e-mail to ellen . klink @ wkap . nl , with the subject header " submission to coat anaphora special issue " , or in hard-copy to machine translation editorial office kluwer academic publishers p . o . box 990 3300 az dordrecht the netherlands or machine translation editorial office kluwer academic publishers p . o . box 230 accord , ma 02018-023 u . s . a . the submission deadline is 15 may 1998 . the journal is typeset using latex , so the preferred medium for submission of articles in electronic format is latex source ( using the kluwer style file ) or gzipped postscript . for more details , please consult the journal 's web pages : home page : http : / / kapis . www . wkap . nl / journalhome . htm / 0922-6567 instructions for authors : http : / / kapis . www . wkap . nl / kaphtml . htm / ifa0922-6567 latex style files : http : / / kapis . www . wkap . nl / jrnlstyle . htm / 0922-6567 if submitting hard-copy , four copies of the paper are required . the length of the papers should be approximately 10-20 pages if using the kluwer style file ( around 20k words ) . authors are also requested to send a copy of an abstract of not more than 200 words to the guest editor r . mitkov @ wlv . ac . uk or in hard-copy to ruslan mitkov , school of languages and european studies , university of wolverhampton , stafford st . , wolverhampton wv1 1sb , united kingdom . guest editor : ruslan mitkov school of languages and european studies university of wolverhampton stafford st . wolverhampton wv1 1sb telephone ( 44-1902 ) 322471 fax ( 44-1902 ) 322739 email r . mitkov @ wlv . ac . uk guest editorial board : breck baldwin ( university of pennsylvania , philadelphia ) david carter ( sri international , cambridge ) guenter goerz ( university of nuernberg / erlangen ) lynette hirschman ( mitre , mclean ) richard kittredge ( university of montreal ) susan luperfoy ( mitre , mclean ) tony mcenery ( lancaster university ) ruslan mitkov ( university of wolverhampton ) frederique segond ( ranx xerox , grenoble ) harold somers ( umist , manchester ) keh - yih su ( national tsing hua university , taiwan ) yorick wilks ( university of sheffield )
</t>
  </si>
  <si>
    <t xml:space="preserve">Subject: new reflections on grammaticalization
 universitat potsdam am neuen palais 10 , 14469 potsdam pd dr . ilse wischer institut fur anglistik / amerikanistik universitat potsdam , postfach 601553 , 14415 potsdam sekr . : ( + 49 ) 0331-977 - 2524 tel . : ( + 49 ) 0331-977 - 2533 fax : ( + 49 ) 0331-977 - 2069 e-mail : wischer @ rz . uni-potsdam . de call for papers april 1998 new reflections on grammaticalization an international symposium at potsdam university 17-19 june 1999 since meillet 's first mentioning of the term grammaticalization in 1912 several generations of scholars have contributed to a better understanding of this process of linguistic change . recent studies are closely connected with the names of paul hopper and elizabeth traugott . further major impulses came from a number of works in cologne , from an international symposium at the university of oregon at eugene in 1988 , or from empirical research based on computer corpora edited in a collective volume by matti rissanen et al . numerous publications and conference contributions in the last ten years have revealed a growing interest in the theory of grammaticalization . people have worked on several topics reaching from theoretical investigations on its status with respect to various theories of grammar up to its practical application to linguistic phenomena in many languages of the world . this has led , on the one hand , to new insights and a deeper understanding , it has also revealed , however , new questions that call for an answer and require further research . the aim of this symposium is to bring together scholars who are working in this area to present their findings and discuss such topics as e . g . whether there are two different types of grammaticalization , one on the propositional level and another one on the discourse level , whether there are convincing examples of the reversability of grammaticalization , what kind of relationship holds between grammaticalization and lexicalization , or which internal and external factors can accelerate or retard grammaticalization . papers are invited on all aspects related to grammaticalization in its synchronic or diachronic perspective , with respect to theoretical reflections or practical findings . studies based on linguistic phenomena in english are particularly welcome . academic programme : opening lecture : christian lehmann , university of bielefeld , germany plenary lectures ( so far ) : joan bybee , university of new mexico , united states talmy givn , university of oregon , united states bernd heine , university of cologne , germany ekkehard knig , free university berlin , germany social programme : there will be a conference dinner , a guided tour through the city of potsdam including a visit of one of its famous castles , a visit of the potsdam film studios or a boat tour on the havel . details about the social programme will be given in the 2nd circular . accomodation : accomodation will be in hotels in town at conference rates . a limited number of moderately priced rooms will be available in the guest house of the university . you will have to book the rooms on your own , mentioning your participation in the symposium . addresses will be given in the 2nd circular . about the city of potsdam and potsdam university : in 1993 brandenburg s capital celebrated the 1000th anniversary of its founding . potsdam 's distinctive appearance began to emerge when the town became the residence of prussian royalty . to this day the capital attracts many visitors . the grounds of the three royal parks , the palace of sans souci and the new palace , schinkel 's charlottenhof , an architectural gem , the cecilienhof palace as well as numerous churches and italianate villas continue to charm visitors today . cafs , restaurants , museums and galeries are an integral part of the capital 's unique cityscape . among 140 , 000 potsdamers , there are 11 , 000 university students , most of whom live in halls of residence on the outskirts of town . potsdam 's location could not be more ideal for leisure time activities : it is surrounded by forests , lakes and rivers and a short commuter train ride takes you to the nation 's nearby capital , berlin . since the last century , potsdam has been a centre for research in the natural sciences . today potsdam is again the home of respected research institutes . for a few years now it has also been a university town . the university of potsdam was founded on 15 july 1991 . located on three campuses - am neuen palais , golm and potsdam - babelsberg - the university absorbed most of the staff of brandenburg state college ( previously the potsdam college of education ) and a few members of the staff of the college of law and administration ( previously the academy of government and law of the gdr , dissolved in 1990 )
</t>
  </si>
  <si>
    <t xml:space="preserve">Subject: germanic generative syntax newsletter
 germanic generative syntax newsletter , spring 1998 . call for contributions the editors of the germanic generative syntax newsletter invite contributions for the spring 1998 issue . we are especially interested in : - dissertation abstracts - book notices - calls for papers and conference announcements - conference reports - paper abstracts ( 15-20 lines max . ) - titles of unpublished papers - bibliographic details of articles that have appeared or will appear in edited volumes or working paper volumes all these contributions should be related to the field of germanic generative syntax . please send your contributions in ascii format to the following email address : zwart @ let . rug . nl deadline : may 21 , 1997 subscription information : the germanic generative syntax newsletter is published in electronic form and is distributed via email . to subscribe to the ggsn mailing list , send an email message to majordomo @ lists . uib . no with subscribe ggsn &lt; your email address &gt; in the body of the message . jan - wouter zwart editor
</t>
  </si>
  <si>
    <t xml:space="preserve">Subject: generative approaches to sla iv
 second call for papers the university of pittsburgh department of linguistics and the carnegie mellon university department of modern languages present : the fourth international conference on generative approaches to second language acquisition iv september 25-26 - 27 , 1998 pittsburgh , pennsylvania , usa confirmed plenary speakers : o lydia white , mcgill university o usha lakshmanan , southern illinois university o peter gordon , university of pittsburgh all papers in generative approaches to sla are welcome , including interdisciplinary links with : second language sentence / input processing neuroimaging and second language acquisition links between language change , language contact , and sla links between generative approaches to sla and social / cognitive factors affecting sla please send 5 copies of an anonymous abstract ( single-spaced , 2 pages maximum including examples and references ) and a 3 x 5 index card with name ( s ) of author ( s ) , title of paper , affiliation , phone number , and e-mail address to : gasla iv 2816 cathedral of learning university of pittsburgh pittsburgh , pa 15260 usa no e - mail submissions , please deadline for abstracts : may 31 , 1998 deadline for pre - registration : september 5 , 1998 http : / / verb . linguist . pitt . edu / ~ gasla /
</t>
  </si>
  <si>
    <t xml:space="preserve">Subject: multimedia indexing and retrieval
 acm sigir ' 98 post - conference workshop multimedia indexing and retrieval melbourne , australia , august 28 , 1998 call for participation background : this workshop will focus on the required functionality , techniques , and evaluation criteria for multimedia information retrieval systems . researchers have been investigating content-based retrieval from non-text sources such as images , audio and video . initially , the focus of these efforts were on content analysis and retrieval techniques tailored to a specific media ; more recently , researchers have started to combine attributes from various media . the goal of multimedia ir systems is to handle general queries such as " find outdoor pictures or video of clinton and gore discussing environmental issues " . answering such queries requires intelligent exploitation of both text / speech and visual content . multimedia ir is a very broad area covering both infrastructure issues ( e . g . efficient storage criteria , networking , client-server models ) and intelligent content analysis and retrieval . since this is a one-day workshop , we have chosen three focus areas in the intelligent analysis and retrieval area . about the workshop : the first focus of this workshop is on integrating information from various media sources in order to handle multimodal queries on large , diverse databases . an example of such a collection would be the www . in such cases , a query may be decomposed into a set of media queries , each involving a different indexing scheme . the interaction of various media sources that occur in the same context ( e . g . , text accompanying pictures , audio accompanying video ) is of special interest ; such interaction can be exploited in both the content analysis and retrieval phases . the second focus deals with examples of research using content and organization of multimedia information into semantic classes . users pose and expect a retrieval to provide answers to semantic questions . in practice this is difficult to achieve . building structures that encode semantic information in a fairly domain independent and robust manner is extremely difficult . a quick review of computer vision research over the last few years points to this difficulty . in many cases , image content can be used in conjunction with user interaction and domain specificity to retrieve semantically meaningful information . however , it is clear that retrieval by similarity of visual attributes when used arbitrarily cannot provide semantically meaningful information . for example , a search for a red flower by color red on a very heterogeneous database cannot be expected to yeild meaningful results . on the other hand retrieval of red flowers in a database of flowers can be achieved using color . in context therefore , examples of research using content and organization of multimedia information into semantic classes will be discussed . many systems , particularly image and video based ones require an example picture which can be used as a query ( alternatively , the user may be required to draw a picture ) . it may be unrealistic to expect an example image to be always available . thus , it would be useful to find ways of generating new queries . can nlp techniques be combined with computer vision techniques to generate such queries ? or can multimodal retrieval techniques be combined to create queries suitable for image , video and audio retrieval ? in general , a question is how can we create realistic queries for realistic systems . the third focus of this workshop is on evaluation techniques for multimedia retrieval . currently , most researchers are using the standard evaluation measures defined for text documents ; these need to be extended / modified for multimedia documents . there is also a high degree of subjectivity involved that needs to be addressed . we will focus on the following specific topics : - content analysis and retrieval from various media ( text , images , video , audio ) - interaction of modalities ( e . g . text , images ) in indexing , retrieval - effective user interfaces ( permitting query refinement etc . ) - evaluation methodologies for multimedia information . we have found that researchers pay insufficient attention to it . - techniques for relevance ranking - multimodal query formation / decomposition - logic formalisms for multimodal queries - indexing and retrieval from scanned documents - e . g extracting text from images , word spotting - as a retrieval technique for both handwritten and printed documents . - testbeds for evaluating multimodal retrieval : it would be nice to have some resource sharing here since annotating these , and coming up with a good query set are difficult participation : two types of participation are expected . those interested in making a presentation at this workshop should submit their full papers either in online postscript version or in hardcopy by regular mail to the address given below . the papers should not exceed 5 , 000 words , including figures , tables , and references . those interested in participating , but not presenting papers , should submit a statement of interest , not to exceed 500 words . this should clearly state what aspect ( s ) of the workshop reflect their research interest . these will be used to select panelists . both types of submissions are due on friday , june 5th . decisions will be made no later than friday , june 26th . in the case of paper submission , the final camera-ready papers are due on july 24th . working notes will be made available to all participants at the workshop . all the submissions should be sent to : prof . rohini k . srihari , cedar / suny at buffalo ub commons 520 lee entrance , suite 202 amherst , ny 14228 - 2583 rohini @ cedar . buffalo . edu organization : workshop chairs ( also program chairs ) rohini k . srihari , suny at buffalo ( rohini @ cedar . buffalo . edu ) zhongfei zhang , suny at buffalo ( zhongfei @ cedar . buffalo . edu ) r . manmatha , university of massachussetts ( manmatha @ cs . umass . edu ) s . ravela , university of massachussetts ( ravela @ cs . umass . edu ) program committee members : shih - fu chang ( columbia u . , usa ) david harper ( robert gordon university , u . k . ) alex hauptmann ( cmu , usa ) rakesh kumar ( sarnoff , usa ) desai narasimhalu ( isi , singapore ) candace sidner ( lotus , usa ) peter schauble ( eth , switzerland ) timetable : paper or statement of interest submission : june 5th , 1998 decision : july 3rd , 1998 camera - ready paper due : july 24th , 1998 sigir conference : august 24th - 28th , 1998 workshop : august 29th , 1998 further information : further questions may be directed to the address above , or go to the web page of this workshop at http : / / www . cedar . buffalo . edu / sigir98 / mmtr . html or the sigir conference main web page at http : / / www . cs . mu . oz . au / sigir98 /
</t>
  </si>
  <si>
    <t xml:space="preserve">Subject: knowledge about language bibliography
 association for language awareness knowledge about language and language awareness : an annotated bibliography by richard aplin isbn 0 9530906 0 4 over 600 items listed descriptive annotations for books full indexing under auther name classified under : teaching materials language in education the study of language the study of the english language articles in periodicals works of reference price 10 pounds sterling ( post free in uk and europe ) 2 pounds extra for postage elsewhere available from richard aplin at the address below . please make cheques payable to association for language awareness - - - - - - - - - - - - - - - - - - - - - - - - - - - - - - - - - - - - - - - - - - - - - - - - - - - - - - - - - - - - - - - - - - | richard aplin | tel : + 44 ( 0 ) 116 252 3692 | university of leicester | school of education | fax : + 44 ( 0 ) 116 252 3653 | 21 university road | leicester le1 7rf | e-mail : trwa1 @ le . ac . uk - - - - - - - - - - - - - - - - - - - - - - - - - - - - - - - - - - - - - - - - - - - - - - - - - - - - - - - - - - - - - - - - - -
</t>
  </si>
  <si>
    <t xml:space="preserve">Subject: sla conference paris 1999
 call for papers xi th international conference " acquisition of a foreign language : perspectives and research " pragmatic uses &amp; acquisition of foreign languages " acquisition d ' une langue etrangere : perspectives et recherches " usages pragmatiques et acquisition des langues etrangeres at the universite de la sorbonne nouvelle - paris iii april 15 - 17th 1999 theme second language acquisition in different contexts , pragmatic processes in sla , models of acquisition , social , cognitive , linguistic and affective dimensions in sla , didactic implications of research in sla . discussions will be held in the following workshops : workshops workshop 1 : communication strategies in classroom and / or naturalistic acquisition contexts . workshop 2 : variables reflecting contextualization and learning ( paralinguistic clues , prosody , lexicon ) workshop 3 : cognitive functions and verbal interactions in a learning context workshop 4 : types of discourse and sla workshop 5 : variety of didactic situations and sla * authors are asked to send 2 copies of their abstract in french ( max . 2 pages ) before june 15th 1998 . put your name , address and affiliation on 1 copy only . include title , information on methodology and corpus . specify the workshop in which your paper could be presented . * decisions on acceptance will be communicated on july 15 th 1998 . * complete paper ( hard-copy and disk ) must be received before november 30 th 1998 . max . 12 pages . all papers will be available on disk for the participants . * deadline for registrations : 13 / 2 / 1999 . maximum number of papers : 40 . all abstracts should be sent to : daniel veronique / francine cicurel colloque " usages pragmatiques et acquisition des langues " ufr didactique du francais langue etrangere 46 , rue saint - jacques 75230 paris cedex 05 telephone : ( 0 ) 1 40 46 29 25 fax : ( 0 ) 1-40 46 29 30 e-mail : daniel . veronique @ paris3 . sorbonne . fr e-mail : francine . cicurel @ paris3 . sorbonne . fr
</t>
  </si>
  <si>
    <t xml:space="preserve">Subject: history of the phonetic sciences in the united states
 call for contributions a volume tentatively entitled " a guide to the history of the phonetic sciences in the united states " is being prepared for initial distribution at the xivth international congress of the phonetic sciences , to be held in san francisco , august 1 - 7 , 1999 . this book , edited by arthur bronstein , john ohala , and william weigel , will be the first of its kind and promises to be a reference work of continuing value . we seek volunteers to contribute short biographical entries ( c . 200 to 800 words ) including a bibliography on about 75 americans who have played a significant role in the development of the phonetic sciences . the deadline for submission is june 30 , 1998 . you can find a style sheet , a sample contribution , and a list of suggested subject individuals at our website : http : / / trill . berkeley . edu / icphs / history / in order to avoid duplication of effort , contributors should inform us as soon as possible ( preferably by email , at the following address ) of the subjects of their proposed contributions . for further information , please email us at : icphs99 @ trill . berkeley . edu or write to us at : icphs99 university of california department of linguistics 1203 dwinelle hall berkeley , ca 94720-2650
</t>
  </si>
  <si>
    <t xml:space="preserve">Subject: fsmnlp ' 98 student grants
 call for participation the program for fsmnlp ' 98 international workshop on finite state methods in natural language processing is now available . the program and the text version of a registration form follows . more information as well as postscript and pdf forms of the registration form can be obtained from http : / / www . nlp . cs . bilkent . edu . tr / fsmnlp98 the program includes a one-day hands-on tutorial on finite state computing by dr . ken beesley of xerox research centre europe , on the 29th of june . in order to encourage attendance especially by full-time students pursuing programs in computational linguistics / natural language processing , we have limited funds that would ( i ) let us waive workshop registration fees for students if they register for and attend the tutorial , or ( ii ) let us waive half the workshop registration fee if they do not register for the tutorial if you are full-time student and would like to be considered for these options , please indicate so on your registration form and attach recently dated letter from your department confirming your full-stime student status to the registration form when you send it . - - - - - - - - - - - - - - - - - - - - - - - - - - - - - - - - - - - - - - - - - - - - - - - - - - - - - - - - - - - - - - - - - fsmnlp ' 98 international workshop on finite state methods in natural language processing sponsored by eacl - european chapter of the association for computational linguistics , tubitak - turkish scientific and technological research council , nato science for stability program - tu-language project june 29 - july 1 , 1998 bilkent university ankara , turkey program june 29 , 1998 monday 9 : 00 - 18 : 00 tutorial a one - day practical introduction to finite - state computing instructor : ken beesley , xerox research centre europe grenoble , france scope : the course will include an introduction to regular languages , finite-state machines , finite state transducers , the xerox xfst interface , and the lexc compiler . participants will get hands-on experience with the software , using exercises in natural-language morphology and phonology . all instruction and documentation will be in english . target : linguists and computer scientists interested in how finite-state technology can be applied to natural language processing . prerequisites : participants should know some basic unix commands and be able to edit text files using an editor like emacs or vi . although we assume no previous experience in finite-state computing , finite-state computing is a kind of computer programming , and participants should have some kind of programming experience . tentative contents - a gentle introduction to finite - state automata finite - state machines regular languages lookup finite - state automata lookup and generation - key finite - state operations union intersection subtraction concatenation iteration composition - finite - state morphology / phonology morphotactics phonological / orthographical variation - xerox extended regular expressions the xfst interface the stack read regex apply up , apply down exercises : esperanto verbs - simple replace rules ( extended regular expressions ) rule exercises : kanpat , brazilian portuguese - review : lexicons , rules , composition , the stack lexicon + rules exercise : bambona - the lexc language and compiler lexicons , continuation classes interface exercises : esperanto nouns , adjectives - lexc plus replace rules exercise : irish lenition - other tools and tricks twolc ( " two - level " rules and morphology ) separated dependencies and composition exercise : esperanto ge - nouns other filtering via composition - a large system : finite - state arabic morphology lexical databases finite - state lexicon ( lexc ) separated dependencies ( replace - rule filters ) variation ( rules ) designing " languages " modifications , tags , character encodings overall lookup and generation www interface ( java ) - questions , review of exercises june 30 , 1998 tuesday 8 : 30 - - 9 : 30 registration 9 : 45 opening remarks 10 : 00 - 11 : 00 plenary talk the proper treatment of optimality in computational phonology lauri karttunen xrce grenoble , france 11 : 00 11 : 30 break regular papers morning session 11 : 30 12 : 30 context-free parsing through regular approximation mark - jan nederhof dfki saarbrucken germany does tagging help parsing ? a case study on finite state parsing atro voutilainen university of helsinki , finland 12 : 30 14 : 00 lunch afternoon session 1 14 : 00 15 : 30 robust parsing using a hidden markov model wide r . hogenhout yuji matsumoto nara institute of tech . japan incremental construction of minimal acyclic finite state automata and transducers jan daciuk , university of gdansk , poland bruce e . watson ribbit software , canada university of pretoria , south africa richard e . watson ribbit software , canada and treatment of e - moves in subset construction gertjan van noord groningen univ . the netherlands 15 : 30 - 16 : 00 break afternoon session 16 : 00 - 17 : 00 learning finite state models for language understanding david pico enrique vidal polytechnic university of valencia , spain a multilingual natural language interface to regular expressions aarne ranta xrce grenoble , france july 1 , 1998 wednesday morning session 10 : 00 - 12 : 00 implementing voting constraints with finite state transducers kemal oflazer gokhan tur bilkent university , turkey feature structures , unification and finite state transducers remi zajac crl / nmsu usa using genericity to create customizable finite state tools sandro pedrazzini marcus hoffman idsia switzerland constraining separated morphotactic dependencies in finite state grammars ken beesley xrce grenoble , france 12 : 00 13 : 30 lunch 13 : 30 16 : 30 visit to museum of anatolian civilizations - - - - - - - - - - - - - - - - - - - - - - - - - - - - - - - - - - - - - - - - - - - - - - - - - - - - - - - - - - - - - - - - - - - fsmnlp ' 98 international workshop on finite state methods in natural language processing june 29 - july 1 , 1998 bilkent university ankara , turkey registration form last name : first name : organization : address : : : telephone : fax : e - mail : web page url : tutorial : june 29 1998 workshop june 30 - july 1 1998 [ ] tutorial registration . . . . . . . . . . . . . . . . . . . . . . . . . . . . . . . . . . . . . . usd 40 [ ] workshop registration . . . . . . . . . . . . . . . . . . . . . . . . . . . . . . . . . . . . . . usd 60 [ ] tutorial + workshop ( full - time students only ) . . . . . . . . . . . . . . . . . . usd 40 [ ] workshop only ( full - time students only ) . . . . . . . . . . . . . . . . . . usd 30 ( please attach a letter from your department confirming your full-time student status . ) total usd . . . workshop registration fee includes : copy of the proceedings , reception , coffee and tea during breaks , and visit to the museum of anatolian civilizations . social event : june 27 - 28 , 1998 [ ] visit to cappadocia region known for its lunar landscape , fairy-chimneys and underground cities . includes transportation , one night at a 3 * hotel , breakfast , and dinner , guided tour of all major sites . 99 usd / person * _ _ persons usd . . . accommodation [ ] hotel bilkent ( 4 * hotel on campus with transportation to the workshop site ) . special rates for workshop participants are ( including vat ) : single room usd 65 / night double room usd 80 / night i will arrive on _ _ _ _ _ _ _ _ _ _ _ _ _ _ _ _ _ _ _ _ _ _ and depart on _ _ _ _ _ _ _ _ _ _ _ _ _ _ _ _ _ _ _ _ _ _ _ _ _ _ hotel bill is payable during check-out . [ ] university dormitory room very close to workshop site , with shared showers and facilities . 1 person per room free of charge ( * * only linens and blankets will be provided . * * ) payment for the workshop registration and cappadocia trip can only be made by credit card . please provide the information below : card type visa [ ] mastercard / eurocard [ ] card number _ _ _ _ _ _ _ _ _ _ _ _ _ _ _ _ _ _ _ _ _ _ _ _ _ _ _ _ _ _ _ _ _ _ _ _ _ expiration date : _ _ / _ _ my signature below will be considered to have been made on the applicable credit card or charge card bill form for the amount indicated for registration to fsmnlp ' 98 workshop . amount to be paid : usd _ _ _ _ name of the card holder : signature of the card holder : please send your registration forms by fax to fsmnlp ' 98 registration c / o kemal oflazer fax no : + 90 + 312-266 4126 or by mail to : fsmnlp ' 98 registration c / o kemal oflazer bilkent university department of computer engineering and info . sci . tr-06533 ankara turkey no electronic submissions will be possible as we have been requested to require signatures for credit card transactions .
</t>
  </si>
  <si>
    <t xml:space="preserve">Subject: kornfilt : turkish
 jaklin kornfilt ( 1997 ) , turkish . london and new york : routledge . xxxi + 575 pp . 110 , us $ 180 . reviewed by steve seegmiller , montclair state university . jaklin kornfilt 's grammar of turkish ( hereafter referred to as turkish ) is the first new , comprehensive grammar of this language to be published in english in more than two decades . as such , its appearance is a significant event , especially since its author is a well known and respected authority on turkish . this is the latest title in the descriptive grammars series , edited by bernard comrie and published by routledge . the goals of the works in this series are different from those of most grammars : the descriptive grammars are intended for linguists rather than general users . all of the grammars in the series address the same issues in a uniform format so that a given feature may be easily compared across languages , and they contain information of a sort that is often absent from more traditional grammars . toward the end of the review i will comment briefly on the potential utility of this grammar for non-linguists , but for the most part i will focus on usefulness of the grammar for linguists . the descriptive grammars series now includes nearly 30 titles . according to the editorial preface , the series gives preference to languages for which comprehensive descriptions are not presently available ( iv ) . the aim of the series is to provide information to linguists who are interested in language typology , language universals , and comparative grammar , employing a terminology and a notation that will make the information accessible to linguists regardless of their particular specialization or orientation . authors of the grammars in the series are expected to organize their descriptions as answers to a series of questions ( originally published in lingua vol . 42 , no . 1 , 1977 ) . turkish contains over 600 pages , including the prefatory material , the table of contents , and the bibliography . the grammatical description alone amounts to just over 550 pages . it is thus roughly twice as long as lewis ( 1967 ) and about 100 pages longer than underhill ( 1976 ) . the book contains five chapters of widely varying lengths . chapter 1 ( syntax ) contains 211 pages , chapter 2 ( morphology ) 270 pages , chapter 3 ( phonology ) 32 pages , chapter 4 ideophones and interjections ) just 3 pages , and chapter 5 ( lexicon ) 16 pages . thus approximately 90 per cent of the book is devoted to morphology and syntax . furthermore , a good deal of the information in the morphology chapter deals with syntactic matters , giving the book an especially heavy bias toward syntax . . this distribution of information no doubt reflects both the interests of the author and the current emphasis of typological research . the chapters on phonology and the lexicon are both very well done and very useful ( more on this below ) , but they do not address all of the issues that might be of interest to a phonologist or a lexical semanticist . a notable feature of the book is the extensive and detailed table of contents . it is eleven pages long and , used in conjunction with the fourteen-page index , provides easy access to the an extensive body of information about turkish . how well does turkish accomplish its goals ? i think it handles syntax and morphology marvelously well , phonology and the lexicon adequately , and ideophones and interjections in a cursory fashion . the chapters on syntax and morphology provide the best , most detailed descriptions of these parts of the language available . the analyses are up to date and insightful , and kornfilt has done a superb job of bringing clarity to some of the most difficult parts of the language . in concept and terminology , the description straddles the line between generative and traditional or non-generative approaches . for instance , kornfilt uses the terms ' possessive adjective ' ( 105 ) and 'd emonstrative adjective ( 106 ) rather than the more usual ' possessive ' and 'd emonstrative . ' similarly , the descriptions are stated in terms of surface phenomena and grammatical constructions and not in any recognizable theoretical framework . this is probably the right choice , given the diverse backgrounds of the probable users of the grammar . the range of coverage is broad and thorough . kornfilt deals with sentence types , both simple and complex ; with negation and questions ; with grammatical categories and phrase types ; and with most of the other grammatical phenomena that might interest linguists . the morphology chapter contains information not just on inflection and derivation , but also on the uses of the various morphological forms . cross - referencing is extensive , making it easy for the reader to find all of the relevant information on a topic even if it is not found in the same section of the book . this approach of interrelating syntax and morphology is very useful and allows kornfilt to clarify some of the cloudy areas of turkish grammar . perhaps most notable are her treatments of the participial and nominal systems and their relation to subordination ( pp . 323-413 and at various places in chapter 1 ) . finite subordination is rare in turkish . a far more frequent pattern of subordination involves the use of a participial or nominalized verbal stem . the complexity of the system is mind-boggling to students of the language , but kornfilt 's description makes it coherent and intelligible . her treatment of other aspects of turkish morphology and syntax are equally well done . a very useful feature of turkish is the inclusion of information about what does * not * occur in the language . this is often essential information for linguists ( whether studying typology , syntax , or morphology ) and is rarely included in more traditional grammars . thus we find on page 104 the statement that postpostitions govern only one case ( with the lone exception of ' kadar ' ) . in lewis ( 1967 ) , this information can be inferred from the discussion of cases on pages 85-95 , but it is not so easy to find and not so categorically stated . there are many similar examples , especially in the syntax chapter . the chapter on phonology is short , clear , and precise , but it does not contain the amount of detail found in the syntax and morphology chapters . while the information presented will be adequate for many purposes , phonologists will no doubt wish for more elaborate discussions of issues like vowel harmony , stress assignment , and phonological ( or morphophonemic ) alternations . i found one omission in this chapter . on page 491 , the final devoicing rule is described as applying to syllable-final plosives and affricates , yet on page 487 there are examples of final devoicing of liquids as well , described as being standard but not universal . a cross-reference would have been useful here . for the most part , transcriptions in the phonology chapter follow the ipa norms . one exception , though , is the transcription of palatalized consonants by means of a comma rather than a raised j . ' while this may have been done for typographical reasons , it might confuse a casual user . chapter 4 , ideophones and interjections , is only 3 pages long and provides only the briefest commentary on these phenomena . while many linguists ( myself included ) will not mind the short shrift given to these topics , some will no doubt be disappointed that the list of ideophones occupies less than a page and a half . chapter 5 , lexicon , is a short but interesting sample of the lexicon of turkish . the chapter contains lists of words organized by semantic field . these include kinship terminology , color terms , body parts , and cooking terminology . also included is a list of just over 200 items of " basic vocabulary , " which seems to correspond to the so-called swadesh list . linguists interested in historical linguistics and language classification will be grateful to find this set of words conveniently collected together . setting aside some minor qualifications , as a reference work on turkish for linguists , turkish has no equal . it is more comprehensive , more up to date , and more effectively organized than any other description of the language . the method of organization , as well as the detailed table of contents and the index , make a wealth of information available almost instantaneously . it is , simply put , an admirable reference work on turkish for linguists . the same can not be said about the utility of turkish for non-linguists . there are two main reasons why the book will not be accessible to non-linguistic audiences . first , kornfilt assumes familiarity with linguistic terminology . in the very first paragraph on page 1 , for example , she uses the terms ' nominalized clause ' and ' constituent clause , ' neither of which is likely to be familiar to non-linguists . second , turkish presupposes an interest in and a knowledge of certain linguistic questions . kornfilt has little to say , for example , about questions of stylistic variation , formal versus colloquial speech , or any of a range of topics that the typical student or scholar of turkish might be interested in . this is not really a criticism , since the descriptive grammar series has a well defined audience that excludes non-linguists . nevertheless , it is unfortunate that the grammar will not be useful to a wider audience . it will supplement but will not replace lewis ( 1976 ) and underhill ( 1976 ) . i have just two complaints about turkish . first , there is a relatively large number of errors and inconsistencies . most are minor and consist of missing ' - s 's on verbs , using ' of ' for ' or , ' etc . , but some will cause confusion . on page 27 , for example , turkish is described as a 's ubject-verb - object language . ' ( it is actually s - o - v . ) a sentence on page 30 , which addresses the of question whether pied-piping of postpositions is obligatory , leaves the reader unsure of the answer . there are also some contradictions . on page 142 , the claim is made that the reflexive can never occur in subject position , but on page 305 we learn that the reflexive can occur as an honorific subject and on page 542 three references are given to works that discuss reflexive subjects in subordinate clauses . other inconsistencies are found in the bibliography , where some turkish titles are translated into english and others are not . the author is aware of some of the errors and has prepared an addendum which contains a short list of errata , but many of the errors that i found are not included . the addendum is available free of charge from the author or the publisher . my other complaint concerns the cost of turkish . at us $ 180 , the grammar is unlikely to find its way into many private libraries . this is unfortunate ; since the book is so useful , linguists interested in turkish will want to have it close at hand . references lewis , g . l . ( 1967 ) , turkish grammar . oxford : oxford university press . underhill , robert ( 1976 ) , turkish grammar . cambridge , ma , and london : mit press . steve seegmiller is interested universal and comparative grammar . he has been working on turkish and the other turkic languages for many years , and published the first grammar in english of the turkic language karachay . he is presently at work on a comparative syntax of english and japanese . steve seegmiller linguistics department montclair state university upper montclair , nj 07043 u . s . a . e - mail : seegmillerm @ alpha . montclair . edu
</t>
  </si>
  <si>
    <t xml:space="preserve">Subject: review of perez - leroux &amp; glass ( ed ) contemporary perspectives . . .
 ana teresa perez-leroux and william r glass , editors . 1997 . _ contemporary perspectives on the acquisition of spanish _ . volume 1 : developing grammars edited by perez - leroux and glass , 217 + xi pp ( isbn 1-57473 - 016 - 9 ) ; volume 2 : production , processing , and comprehension edited by glass and perez - leroux , 166 + xi pp ( isbn 1-57473 - 017 - 7 ) . cascadilla press , somerville , ma . ( set : isbn 1-57473 - 015 - 0 ) lc : pc4074 . 85 . c66 1997 . reviewed by h . stephen straight , &lt; sstraigh @ binghamton . edu &gt; this two-volume work contains nineteen papers ( seventeen in english , two in spanish ) by an international set of 31 authors ( including eighteen at us universities and five each at universities in spain &amp; canada ) , ranging in length from fifteen to 34 pages . they comprise revised versions of papers delivered at a conference held at pennsylvania state university in october 1995 . with separate sections on child and adult language acquisition ( 5 papers each ) and on second language production ( 5 papers ) and comprehension and input processing ( 4 papers ) , this work provides exactly the current and wide-ranging overview of issues suggested by its title . prominent senior scholars ( such as james p lantolf , james f lee , juana liceras , susana lopez - ornat , barbara lust , and bill vanpatten ) lend the work a rightful air of authority , while numerous junior contributors ( including a dozen phd candidates ) provide a welcome promise of more good work to come . highlights include lopez - ornat 's fascinating case study of the role of spanish - specific morphological patterning in l1 emergence of nominal and verbal forms and functions ( 1 : 3-20 ) , virginia c mueller gathercole &amp; cecilia montes 's paradigm-challenging study of the emergence in bi - and monolingual children of grammaticality judgments regarding the opposing que / * that complementizer patterns in wh-extracted embedded clauses ( 1 : 75-95 ) , christina sanz 's finely nuanced account of the changing role of controlled versus automatized processes in l2 production as a function of performance task variables ( 2 : 41-56 ) , jeffrey reeder 's remarkable findings regarding the dissociation of phonetic perceptual skill and pronunciation accuracy in both beginning and advanced second language learners ( 2 : 77-90 ) , and bill vanpatten 's authoritative overview of his path-breaking research on input processing in second language learning and teaching ( 2 : 93-108 ) . specialist readers will appreciate the currency , range , and depth of the studies presented here . they will also appreciate their overall quality , rare in a collection of conference papers . both volumes contain a comprehensive index of mentioned authors and topics , while notes and full lists of references appear as they should at the end of each paper . advanced students will find the expositions quite uniformly accessible and clear , and the findings well presented and thoroughly discussed . the editors and anonymous reviewers did their jobs well . non - specialist readers will however find these volumes rather heavy going . although all of the papers successfully avoid jargon-mongering , even papers with enticing titles like " the function of language play in the acquisition of l2 spanish " ( james p lantolf , 2 : 3-24 ) contain theoretical discussion of great erudition and the analysis of empirical data of considerable complexity . ( lantolf 's 75 - item list of references includes works by vera john - steiner , alexei leontiev , david olson , lev vygotsky , and other important authors usually neglected in l2 research . ) although few readers will find all of the papers of interest , every paper makes a contribution to our understanding of its topic , and taken together these volumes contain something worth the close attention of every conceivable reader in linguistics , developmental and experimental psycholinguistics , and second language theory and pedagogy . given the longstanding facts of 1 ) the prominence of spanish as a national language in the new world , 2 ) the preeminence of spanish as the first language of bilinguals in the us , and 3 ) the ubiquity ( and , more recently , the predominance ) of spanish and english as the languages studied in schools and colleges throughout the americas , spanish language acquisition and spanish - english child and adult bilingualism ought to be among the most common and well-supported areas of basic and applied psycholinguistic research . without going into the cultural , economic , and political factors that have held back such research , and that have pushed the study of spanish - english bilingualism almost entirely into the politically charged domain of ( mostly spanish - subtractive ) " bilingual education " , we can be grateful to p&amp;g for bringing together an impressive array of high-quality studies that should stimulate many to pay more attention to these widely available sources of data on critical issues in l1 and l2 acquisition theory and in the psycholinguistics ( as opposed to the sociolinguistics ) of bilingualism . _ _ _ _ _ _ _ _ _ _ _ _ _ _ _ _ _ _ _ _ _ _ _ _ _ _ _ _ _ _ _ _ _ _ _ _ _ _ _ _ _ _ _ _ _ _ _ _ _ _ _ _ _ _ _ _ _ _ _ _ _ _ _ _ h stephen straight ( phd chicago 1972 ) , professor of anthropology and of linguistics , directs the programs in linguistics and in languages across the curriculum at binghamton university ( suny ) , where he has taught since 1970 . his research includes study of yucatec maya l1 acquisition , comparative sociolinguistics , translation theory , l2 pedagogy , multilingual education , and the role of the reception-expression dialectic in models of language and cognitive processes .
</t>
  </si>
  <si>
    <t xml:space="preserve">Subject: the evaluation of parsing systems - workshop call for papers
 the evaluation of parsing systems a workshop jointly organised by the cec language engineering 1 projects sparkle and ecran to be held at the first international conference on language resources and evaluation granada , spain , 26 may 1998 this workshop will provide a forum for researchers interested in the development and evaluation of natural language grammars and parsing systems , and in the creation of syntactically annotated reference corpora . organisers : john carroll , roberto basili , nicoletta calzolari , robert gaizauskas , gregory grefenstette workshop scope and aims the aim of this workshop is to provide a forum for discussion of evaluation methods for parsing systems , and proposals for the development of syntactically annotated language resources . with increased attention to evaluation of component technology in language engineering , evaluation of parsing systems is rapidly becoming a key issue . numerous methods have been proposed and while one , the parseval / penn treebank scheme , has gained wide usage , this has to some extent been due to the absence of workable alternatives rather than to whole-hearted support . parseval / ptb evaluation has several limitations and drawbacks , including a commitment to a particular style of grammatical analysis , and oversensitivity to certain innocuous types of misanalysis while failing to penalise other common types of more serious mistake . also , the original published description of the scheme - - and the evaluation software widely distributed as a follow-up to it - - is specific to the english language . it may be that there are currently no alternative more workable schemes or proposals , but this needs to be more fully discussed : this workshop will provide an opportunity for such a debate . this workshop is particularly timely given the large number of cec language engineering projects that involve parsing in one form or another and which need to evaluate and share the results of their efforts . parsing is an essential part of many larger applications , such as information extraction , which have gained in importance over the last few years . often in such systems , the strength of the parser and grammar has a direct effect on the desired results , and thus achieving good results rests on being able to determine and improve weaknesses in the parser / grammar . without a reliable parser evaluation method this cannot be done effectively . a parsing evaluation workshop is also appropriate at this time given the imminent creation of large-scale syntactically annotated resources for european languages . contributions from those involved in such activities are welcomed , so as to improve communication between the resource construction and the resource utilisation communities . this should ensure that the resources constructed are maximally useful to the general language engineering community . the organisation of this workshop brings together two european language engineering projects which are closely related and whose partners share similar research interests : sparkle and ecran . the organisers solicit contributions from the general community on the following topics : - descriptions of generic syntactic annotation schemes - methodologies and metrics for parsing system evaluation - reports and analyses of the results of utilising particular parser evaluation schemes - description / analysis / experience of language-dependent ( especially for languages other than english ) and task-dependent syntactic annotation schemes programme committee roberto basili gregory grefenstette ted briscoe mark hepple nicoletta calzolari tony mcenery john carroll maria teresa pazienza roberta catizone paola velardi robert gaizauskas yorick wilks paper submission papers should not exceed 4000 words or 10 pages . submission may be in either hard copy or electronic form . the submission deadline is february 15th , 1998 . hard copy submission : three copies of the paper should be sent to : dr john carroll cognitive and computing sciences university of sussex brighton bn1 9qh uk electronic submission : electronic submission may be in either self-contained latex , postscript , or rtf formats , to john . carroll @ cogs . susx . ac . uk . for each submission - - whether hard copy or electronic - - a separate plain ascii text email message should be sent to john carroll , containing the following information : # name : name of first author # title : title of the paper # pages : number of pages # note : any relevant instructions # keys : keywords # email : email of the first author # abstr : abstract of the paper . . . . . . important dates paper submission deadline ( hard copy / electronic ) february 15th notification of acceptance march 10th camera - ready papers due april 10th workshop may 26th conference information general information about the conference is at : http : / / www . icp . inpg . fr / elra / conflre . html specific queries about the conference should be directed to : lrec secretariat facultad de traduccion e interpretacion dpto . de traduccion e interpretacion c / puentezuelas , 55 18002 granada , spain tel : + 34 58 24 41 00 - fax : + 34 58 24 41 04 reli98 @ goliat . ugr . es
</t>
  </si>
  <si>
    <t xml:space="preserve">Subject: language resources and evaluation
 = = = = = = = = = = = = = = = = = = = = = = = = = = = = = = = = = = = = = = = = = = = = = = = = = = = = = = = = = = = = = = = = = = = = = = = = = = = = call for paper adapting lexical and corpus resources to sublanguages and applications granada may 26 , 1998 this workshop will be held in conjunction with the first international conference on language resources and evaluation ( lrec ) , to be held in granada , spain on may 28 - 30 , 1998 . the workshop will provide a forum for those researchers involved in the development of methods to integrate corpora and mrds , with the aim of adding adaptive capabilities to existing linguistic resources . workshop scope and aims lexicons , i . e . , those components of a nlp system that contain " computable " information about words , cannot be considered as static objects . words may behave very differently in different domains , and there are language phenomena that do not generalize across sublanguages . lexicons are a snapshot of a given stage of development of a language , normally providedwithout support for adaptation changes , whether caused by language creativity and development or the shift to such a previously unencountered domain . the divergence of corpus usage 's from lexical norms has been studied computationally at least since the late sixties , but only recently has the availability of large on-line corpora made it possible to establish methods to cope systematically with this problem . an emerging branch of research is now involved in studies and experiments on corpus-driven linguistics , with the aim of complementing and extending earlier work on lexicon acquisition based on machine readable dictionaries ( mrd ) : data are extracted from texts , as embodiments of language in use , so as to capture lexical regularities and to code them into operational forms . the purpose of this workshop will be to provide an updated snapshot of current work in the area , and promote discussion of how to make progress . central topics will be ( though this list is in no way exclusive ) : * corpus-driven tuning of mrds to optimize domain-specific inferences , * terminology and jargon acquisition , * sense extensions , * acquisition of preference or subcategorization information from corpora * taxonomy adaptation , * staistical weighting of senses etc . to domains * use of mrds to provide explanations of linguistic phenomena in corpora * what is the scope of " lexical tuning " * the evaluation of lexical tuning as a separate task , or as part of a more generic task organizers : roberto basili ( university of roma " tor vergata " ) , roberta catizone ( university of sheffield ) , maria teresa pazienza ( university of roma " tor vergata " ) , paola velardi ( university of roma " la sapienza ) , yorick wilks ( university of sheffield ) preliminary program committee yorick wilks university of sheffield roberta catizone university of sheffield paola velardi university of roma " la sapienza " maria teresa pazienza university of roma " tor vergata " roberto basili university of roma " tor vergata " bran boguraev brandeis university sergei nirenburg new mexico state university james pustejowsky brandeis university ralph grishman new york university christiane fellbaum princeton university paper submission formatting guidelines : papers should not exceed 4000 words or 10 pages . hard copies : three hard copies should be sent to : paola velardi dipartimento di scienza dell ' informazione via salaria 113 00198 roma italy electronic submission : electronic submission will be allowed in poscript or word per mac or rtf . an ftp site will be available on demand . authors should send an info email to paola velardi ( velardi @ dsi . uniroma1 . it ) even if they submit in paper form . an electronic submission should be accompanied by a plain ascii text . # name : name of first author # title : title of the paper # pages : number of pages # files : name of file ( if also submitted electronically ) # note : anything you 'd like to add # keys : keywords # email : email of the first author # abstr : abstract of the paper important dates paper submission deadline ( hard copy / electronic ) february 20 paper notification march 20 camera - ready papers due april 15 l&amp;ct workshop may 26 = = = = = = = = = = = = = = = = = = = = = = = = = = = = = = = = = = = = = = = = = = = = = = = = = = = = = = = = = = = = = = = = = = = = = = = = = = = prof . paola velardi dipartimento di scienza dell ' informazione via salaria 113 universita ' " la sapienza " 00198 roma ph . + 39 - ( 0 ) 6-49918356 fax + 39 - ( 0 ) 6-8541842 8841964
</t>
  </si>
  <si>
    <t xml:space="preserve">Subject: tsd98 - - 3rd call for papers
 - - - - - - - - - - - - - - - - - - - - - - - - - - - - - - - - - - - - - - - - - - - - - - - - - - - - - - - - - - please pay attention : deadline for submissions is may , 15 ! - - - - - - - - - - - - - - - - - - - - - - - - - - - - - - - - - - - - - - - - - - - - - - - - - - - - - - - - - - third announcement and call for papers a workshop on text , speech and dialog ( tsd ' 98 ) brno , czech republic , 23-26 september 1998 the workshop is organized by the faculty of informatics , masaryk university , brno , and the faculty of applied sciences , university of west bohemia , pilsen , under the auspices of the dean of the faculty of informatics of masaryk university . please visit the workshop 's homepage : http : / / www . fi . muni . cz / tsd98 / venue brno , czech republic topics tsd ' 98 will be concerned with topics in the field of natural language processing , in particular : - corpora , texts and transcription - speech analysis , recognition and synthesis - their intertwining within nl dialog systems . topics of the workshop will include ( but are not limited to ) : - text corpora and tagging - transcription problems in spoken corpora - sense disambiguation - links between text and speech oriented systems - parsing issues , especially parsing problems in spoken texts - multilingual issues , especially multilingual dialog systems - information retrieval and text / topic summarization - speech modeling - speech segmentation - speech recognition - text - to-speech synthesis - dialog systems - development of dialog strategies - assistive technologies based on speech and dialog - applied systems and software program committee baudoin genevieve ( france ) ferencz attila ( romania ) hanks patrick ( great britain , chair ) hermansky hynek ( usa ) kopecek ivan ( czech republic ) krishnamurthy ramesh ( great britain ) matousek vaclav ( czech republic ) mueller johannes ( germany ) noeth elmar ( germany ) pala karel ( czech republic ) pavesic nikola ( slovenia ) rubio antonio ( spain ) schukat - talamazzini e . guenter ( germany ) skrelin pavel ( russia ) organizing committee bartek ludek batusek robert komarkova dana ( secretary ) e-mail : dkomar @ fi . muni . cz kopecek ivan ( chair ) e-mail : kopecek @ fi . muni . cz matousek vaclav pala karel smrz pavel staudek jan zackova eva ( principal contact ) e-mail : glum @ fi . muni . cz zizka jan submission of papers abstracts of no more than 500 words [ plain ascii text only , please ] should be submitted to the following e-mail address on or before may 15 , 1998 : glum @ fi . muni . cz submissions should include , in addition to the abstract itself , the name of the author ( s ) , affiliation , address , telephone number , fax number , and e-mail address . electronic submissions will be acknowledged by e-mail , so please contact us if no acknowledgement is received . acceptance of submissions will likewise be notified by e-mail . accepted papers will be published in the proceedings of tsd ' 98 . authors of abstracts that are accepted will be requested to send their papers in postscript form ( in llncs format ) to the above by e-mail before august 17th . latex word processor is preferred but not required . format instructions ( and llncs latex format ) will be sent to authors together with the notification of acceptance . requests for participation will be processed on a " first come first served " basis . important dates friday , may 15 , 1998 . . . . . submissions of abstracts due tuesday , june 30 , 1998 . . . . . notification of acceptance sent to the authors monday , august 17 , 1998 . . . . . final papers ( camera ready ) due wednesday , september 23 , 1998 . . . . . . workshop date fees and costs registration fee : 80 . - usd ( includes proceedings , refreshments , social events and trip ) accommodation and food : double room ( shared with other participant ) : 130 . - usd single room : 190 . - usd the full cost of the workshop will therefore be either 210 , - usd or 270 , - usd , depending on whether accommodation is shared . further details will be announced later . official language the official language of the event will be english , but papers on issues relating to text and speech processing in languages other than english are strongly encouraged . address all correspondence regarding the workshop should be addressed to : dana komarkova faculty of informatics masaryk university botanicka 68a 60200 brno czech republic tel . : + 420 5 41 512 359 fax : e-mail : dkomar @ fi . muni . cz outline of the programme all sessions of the workshop will be plenary ( no parallel sessions ) . the format will consist of paper presentations ( generally 20 minutes ) followed by discussion ( 10 minutes ) . the workshop will also include social events , an excursion to the faculty of informatics , masaryk university brno , and a trip in the vicinity of brno ( the moravian karst , including the beautiful macocha chasm ) . location hotel myslivna , where the workshop will take place , is a comfortable hotel in beautiful woods on a hill near a natural reservation area very close to brno . the surrounding is very quiet and suitable for walks and hiking ( jogging ) routes . brno is the capital of moravia , which is in the south-east part of the czech republic . it is the second-largest town in the czech republic ( with a population of about half a million ) . it had been a royal city since 1347 . there are six universities in brno . historical and artistic places of interest include : - - brno castle ( now called spilberk ) - - veveri castle - - the old and new city halls - - the augustine monastery , with st thomas ' church and crypt of moravian margraves - - the church of st james - - the " bishops ' church " of st peter &amp; st paul - - the famous villa tugendhadt , designed by mies van der rohe - - many other important examples of czech architecture between the wars ( 1918-38 ) . in the immediate surroundings of brno are the moravian karst . with macocha chasm and punkva caves ; the site of the " battle of the three emperors " ( napoleon , alexander of russia , and franz of austria ) , commonly known as the battle of austerlitz ; the chateau of slavkov ( austerlitz ) ; pernstejn castle ; and many other attractions . how to reach brno brno can be reached easily by direct trains from prague , vienna , bratislava , and budapest , or by plane to vienna and then by coach or train ( 130 km ) . another possibility is to go by plane to prague and then travel about 200 km by coach or train . further travel details will be given in future announcements . please accept our apologies if you receive multiple copies of this cfp : it was sent to several mailing-lists .
</t>
  </si>
  <si>
    <t xml:space="preserve">Subject: call : nystesol applied linguistics winter conference
 first call for proposals ( please forward to interested lists and individuals ) 21st annual nystesol applied linguistics winter conference lehman college / cuny bronx , ny saturday , january 23rd , 1999 esol standards : achievements , assessments - - - - - - - keynote speaker : eric nadelstern of the international h . s . at laguardia community college , queens will talk on " performance - based assessment standards for esol students and their teachers . " - - - - - - - proposals due : * * * weds . sept . 23 * * * mail to ms . bhar arsoy , proposal chair fort george station , ps box 251 new york , ny 10040 general suggested topics * academic achievement of esol students in language learning and other content areas * articulation efforts across grades or levels * standards for admission , retention , promotion , and graduation of esol students and their impact at all levels of education * assessment practices , models , and instruments for esol students in language learning and other content areas : analyses , innovations , and critiques * esol teacher education : standards for entrance , retention , promotion , and graduation * using technology to support and assess achievement * achieving and assessing progmatic and sociolinguistic development instructions for proposal submissions : please follow exactly ! individual papers , workshops , and publishers demonstrations are alloted 45 minutes ( publishers and other commercial presenteras are required to pay the exhibitor 's fee ) panel sessions ( several speakers - - one theme ) can be scheduled as either one 45 minute session or one 1 1 / 2 hour session . all presenters must register for the conference . while all presentations will be considered , those which deal directly with the topic will be given preference . 1 . submit 8 copies of a summary of your proposals , maximum length 1 page double spaced . neither your name nor affiliation should appear anywhere on these 8 copies . however , in the upper left hand corner of each copy , you should give the following information : ( 1 ) title , ( 2 ) type of presentation ( paper , workshop , publisher , or panel ) ; ( 3 ) length ( 45 min . or 1 1 / 2 hours ) ; ( 4 ) intended audience ( s ) ( prek , elementary , secondary , adult , higher ed , bilingual , mainstream , teacher educators , materials / curriculum developers , researchers ) ; and ( 5 ) av equipment needed 2 . on a 9th copy ( identical to the copies in # 1 ) , in the upper-right hand corner , place your name , affiliation , mailing address , phone , fax &amp; e-mail , and times you will not be available to present on january 23 ( a . m . or p . m , ) 3 . in addition , submit a 50 word ( max ) abstact of your presentation to appear in the conference program . include the name ( s ) of presenter ( s ) , affiliation ( s ) , title and type of presnation , length , and intended audience ( s ) . 4 . absolutely no e-mail or faxes accepted . snail mair only . please ensure that your proposal packet reaches the proposal chair no later than wed . . sept . 23 , 1998 . questions should be addressed to dr . joye smith , alsig chair 718 960 7242 5 . some presentations submitted may look promissing , but the summary and title are occasionally unclear , unattractive to the intended audience or inconsistent with one another . please make every effort to create clear , well-written , engaging , and appropriate titles and summaries . please forward this message to interested lists or individuals michael newman assistant professor of applied linguistics dept . of linguistics and communications disorders queens college / cuny flushing , ny 11367
</t>
  </si>
  <si>
    <t xml:space="preserve">Subject: creating sense
 * * * second call for papers * * * creating sense : texts and realities organized by the department of english language &amp; literature national university of singapore with cambridge university press and materials development association ( matsda ) 7 - 9 september , 1998 venue : orchard hotel , singapore keynote presenters : david nunan ( university of hong kong ) liz hamp - lyons ( hong kong polytechnic university ) mario rinvolucri ( pilgrims , canterbury ) jane arnold ( university of seville ) our conference web-site : http : / / nusinfo . nus . sg / nusinfo / fass / ell / createsense98 * * * call for papers * * * the conference organisers invite papers , both theoretical and practical , that explore and characterise some of the main ways in which language is used to create " sense " in contemporary life . we encourage papers that present recent developments and address significant theoretical issues in studies of language and discourse , and that explore ideas and applications in the broad domains of language education and media studies . parallel papers will last for 30 minutes , with 10 additional minutes for discussion . * * * call for workshops * * * the organisers invite proposals for 3 - hour afternoon workshop sessions , from intending conference participants ( not only paper presenters ) who are willing to take on the role of workshop leader . the main aim of workshops is to provide participants with opportunities to become actively involved in developing , adapting or evaluating educational materials in language education and media studies , on topics related to the major theoretical issues arising from the conference theme . workshops can be planned for 3 , 6 , or 9 hours . please send abstracts of about 200 words to the programme committee , in accordance with the guidelines that follow . write or ( preferably ) e-mail to : programme committee ( attention : d . allison ) " creating sense " conference department of english language &amp; literature national university of singapore 10 kent ridge crescent singapore 119260 departmental fax : ( 65 ) - 7732981 e - mail : ellconlk @ nus . edu . sg guidelines for submissions : your abstract must specify the category ( paper or workshop ) of the proposed presentation . please submit three anonymous copies of the abstract ( including the title of your paper or workshop ) for review purposes , plus a fourth copy that includes the author 's name and affiliation . please also include a notecard ( size 3 " by 5 " ) , stating author 's name , affiliation , title of paper or workshop , contact telephone and fax numbers , e-mail address , and postal address . paper presenters are asked to specify any special requirements for their presentation . ( all rooms will have overhead projectors . ) workshop presenters are asked to specify the intended length of the workshop ( a workshop may run for 3 , 6 or 9 hours ) and to specify any special requirements for their workshop session . deadline for abstracts : 15 may 1998 replies will be sent by end may 1998 - - - - - - - - - - - - - - - - - - - - - - - - - - - - - - - - - - - - - - - - - - - - - - - - - - - - - - - - - - - - - - - - - - - - - - - conference theme - - - - - - - - - - - - - - - - - - - - - - - - - - - - - - - - - - - - - - - - - - - - - - - - - - - - - - - - - - - - - - - - - - - - - - - the focus of this conference will be on notions of " creating " or " making " sense , both in education and more widely throughout society . " making sense " sounds reassuringly uncontroversial , and it has taken the insights of jerome bruner in the 1960s , and of michael halliday and his associates in recent years , to bring out the richness of meaning that this expression can carry . it is now widely accepted that sense is not simply " there " in the world , waiting to be discovered and documented , but that it is actually created by human beings in societies . the idea that " reality " is " created " in language also implies that there must be more than one reality , and that a number of realities can be articulated and compared . these possibilities carry major implications for language education , social identity and participation - - or , less reassuringly , for educational and social exclusion . the thematic emphasis of this conference on " creating sense " , then , includes the essential notions that any single form of sense can also be questioned and " unmade " , and that alternative kinds of sense can be remade or " re-created " through texts . making , unmaking and remaking meanings are fundamental aspects of social and educational experience , from infancy through primary and secondary school years and beyond , continuing into adulthood and maturity . much education has to do with learning to think , talk and write about things in ways that differ from the initial " commonsense " knowledge or belief that children have already acquired in their communities . to bring this about without undermining what is valid and valued in children 's lives is an enormously challenging and problematic social and cultural activity . that it is also a necessary one can be argued both in terms of mainstream rationality ( the development of scientific thinking being a prime example here ) and of critical awareness , which includes learning to deconstruct powerful people 's accounts of how the world is and ought to be , and to propose alternative accounts . full participation in social and political life is only possible when people have learned , as ronald carter has put it , how to " see through language " . these concerns over creating , questioning and re-creating sense are explored in this conference in relation to two domains , those of language education and media studies . in the context of formal education , learners have both to discern meaning in what is offered to them and actively to make " their own " meanings as they interpret and analyse experience from a variety of perspectives which may be proposed to them or discovered by them . all this raises important issues of participation and exclusion relating to learners ' personal and social explorations of language , and the ways in which these two modes of exploration may be related . the conference will pursue these concerns in the broad context of language education as its first domain . the second conference domain is that of media studies , with particular attention to media discourse and reality construction . the conference seeks to bring to light some of the ways in which realities , like stories , are invented , told , represented and mediated through available technologies . diverse experiences and accounts of reality are constructed through the interplay of language and image . these can , for instance , be presented as fantasies , fictional explorations of experience , docu-dramas or documentary coverage of events , among other things . the impact of such accounts on audiences and " the public " depends on many social , cultural and educational factors , but the need for modern citizens to be able to make their own sense of accounts that are offered to them , and also to offer accounts of their own , increasingly appears fundamental to effective social participation as well as to social critique . the conference looks to stimulate debate that is grounded in - - - or informedly set against - - - current theories , practices and findings of teaching and research communities in language and communication studies . another main aim is to suggest guidelines for informed , responsible and reflective practice in the domains of language education and media studies . a theme of particular interest , to be developed especially in workshop mode , is that of materials writing for educational purposes in both conference domains .
</t>
  </si>
  <si>
    <t xml:space="preserve">Subject: nlp + ia ' 98 on all aspects of nlp
 a number of colleagues have been wondering if nlp + ia ' 98 is mainly about language learning &amp; teaching . the answer is no ! call is getting a special attention not the exclusivity . all aspects of nlp are welcome ! 400 word abstract submissions may 5th 1998 . notification : june 15 , 1998 camera - ready of full papers : august 1st , 1998 chadia moghrabi call for papers &amp; exhibits = = = = = = = = = = = = = = = = appel aux communications &amp; expositions = = = = = = = = = = = = = = = = = = = = = international conference on natural language processing and industrial applications nlp + ia 98 &gt; &gt; &gt; special accent on computer assisted language learning &lt; &lt; &lt; conference internationale sur le traitement automatique des langues et ses applications industrielles tal + ai 98 &gt; &gt; &gt; attention speciale portee a l ' enseignement de la langue &lt; &lt; &lt; august / aout 18 - 21 , 1998 moncton , new - brunswick , canada come to canada this summer . . . iwnlg august 5 - 7 in niagara - on-the - lake coling - acl &amp; workshops august 10-16 in montreal nlp + ia / call august 18-21 in moncton topics of interest : the nlp study group ( gretal ) at l ' universite de moncton is organizing its second international conference on nlp and industrial applications . this year a special attention is given to computer assisted language learning &amp; teaching . papers are invited on all aspects of natural language processing , including , but not limited to , * computer assisted language learning &amp; teaching , * natural language understanding and generation of textual , spoken and hand-written language , * natural language interfaces to databases , expert systems , or industrial applications * machine translation , computer aided translation , translation aids , * syntax , semantics , pragmatics , lexicon , morphology , * dictionaries , corpora , &amp; other language resources * multimodality * multilinguality * nlp industrial applications * papers of every kind that can help bridge the gap between the theory and practice of nlp in general and language learning in particular . language : authors are invited to submit preliminary versions of their papers not exceeding 400 words ( exclusive of references ) either in english or in french , the two official languages of the conference . proceedings would be published in the language of the submitted texts . final versions would be around 7 - 8 pages . submission : 1 ) the first page should be an identification page containing the title , the authors ' names , affiliations , addresses , a five ( 5 ) keyword list specifying the subject area , a five ( 5 ) line summary , and the name and address of the contact person . title / titre : authors info / auteurs et infos : keywords / mots clefs : summary / resume : contact person / personne contact : 2 ) abstracts should not exceed 400 words in length excluding references ( 12 pt , times roman , 1 inch margins ( 2 , 5 cm ) all around ; if using a4 please keep text within 19cm x 25 , 5 cm ) . 3 ) the identification page and the abstract should be submitted in 4 hard copies ( 12 pt , times roman , 1 inch margins ( 2 , 5 cm ) all around ; if using a4 please keep text within 19 cm x 25 , 5 cm ) to : nlp + ia 98 / tal + ai 98 pr . chadia moghrabi geta , clips , imag 385 rue de la bibliotheque bp 53 x 38041 grenoble cedex 9 france phone : + 33 4 76 51 4369 fax : + 33 4 76 51 4405 e - mail : nlp + ia-98 @ imag . fr 4 ) the identification page should also be e-mailed in plain text . refereeing : all submissions shall be refereed by three members of the program committee . international program committee : anne de roeck ( essex , uk ) arnold smith ( nrc , canada ) chadia moghrabi ( moncton , canada ) christian boitet ( geta , grenoble , france ) chrysanne dimarco ( logos , waterloo , canada ) eric wehrli ( geneva , switzerland ) eva hajicova ( charles u . , prague ) genvieve caelen - haumont ( geod , grenoble , france ) graeme hirst ( toronto , canada ) harry bunt ( tilburg , netherlands ) henry hamburger ( george mason , usa ) howard hamilton ( regina , canada ) jean - pierre chanod ( xerox , france ) johanna moore ( pennsylvania , usa ) john hutchins ( east anglia , uk ) john tait ( sunderland , uk ) junichi tsujii ( umist &amp; tokyo , japan ) kathleen mccoy ( delaware , usa ) margaret king ( issco , switzerland ) manfred stede ( tu - berlin , germany ) marcel cori ( paris-7 , france ) mark seligman ( geta-clips &amp; red pepper , usa ) michael levison ( queens , canada ) nicoletta calzolari ( ilc / cnr , pisa , italy ) pierre isabelle ( rali , montreal , canada ) pierrette bouillon ( geneva , switzerland ) paul tarau ( moncton , canada ) remi chadel ( inxight , xerox , france ) roberto basili ( roma , italy ) ruddy lelouche ( laval , canada ) susan armstrong ( issco , geneva , switzerland ) thierry chanier ( franche - comte , france ) thierry van steenberghe ( louvain - la - neuve , belgium ) veronica dahl ( simon fraser , canada ) yael ravin ( ibm , usa ) yorick wilks ( sheffield , uk ) schedule : submissions are due now on may 5th 1998 . notification of receipt will be mailed to the contact person soon after receipt . authors will be notified of acceptance by 15 june 1998 . camera - ready copies of final full papers must be received by the 1st of august 1998 along with registration fees . participants are also requested to indicate their intention to participate in the conference as soon as possible to the same e-mail address with the single word intention in the subject line . exhibits : anyone wishing to arrange an exhibit or present a demonstration should send a brief electronic description along with a specification of physical requirements ( table size , power , telephone connections , number of chairs , etc . ) to the same address with the single word exhibit in the subject line . other activities : accompanying persons can enjoy the lovely outdoor living in new - brunswick and visit the highest tides in the world . moncton is only 20km away from the sandy beaches of shediac , la capitale mondiale du homard . conference organization : the conference is organized by gretal , groupe d ' etude sur le traitement automatique des langues at the universite ' de moncton in cooperation with geta-clips at l ' universite ' joseph fourier in grenoble . the members of the organizing committee are : chadia moghrabi , professor of computer science , conference chair jalal almhana , director &amp; professor of computer science julien chiasson , professor of computer science sadek eid , professor of industrial engineering , director manufacturing technology centre boubaker meddeb - hamrouni , researcher geta &amp; winsoft paul tarau , professor of computer science
</t>
  </si>
  <si>
    <t xml:space="preserve">Subject: conference on catalan studies ( linguistic section )
 fifteenth german conference on catalan studies university of freiburg im breisgau october 2 - october 4 , 1998 provisional program of the linguistic section the linguistic sections of the 15th german conference on catalan studies ( 15 . deutscher katalanistentag / xv col . loqui germano - catala ) , organized by the department of romance languages of freiburg university and the german association of catalan studies ( deutscher katalanistenverband / associacio germano - catalana ) and to be held on the premises of freiburg 's albert - ludwigs - university , will include the following papers on linguistic , sociolinguistic and translation topics : * heiner boehmer ( wiesbaden ) : " alguns reflexos de contactes interculturals europeus en les etimologies de joan coromines " * vicent cabanes fitor ( alcoi ) : " varietats diatopiques en la traduccio catalana de la vita christi de st . joan bonaventura de 1522 " * jaume corbera / brauli montoya ( palma de mallorca ) : " la utilitat dels enregistraments audiovisuals per a l ' estudi del llenguatge no verbal " * annette endruschat ( leipzig ) : " funktionen und verwendung der katalanischen praeposition amb im vergleich mit den komitativen praepositionen in anderen romanischen sprachen " * gottfried ernst ( freiburg i . br . ) : " die neue katalanische sprachgesetzgebung und ihr quebecker vorbild " * cristina gelpi-arroyo ( barcelona ) : " la lexicografia bilingue catala-alemany , alemany-catala : proposta d ' avaluacio " * thomas gergen ( poitiers / saarbruecken ) : " pau e treva in den usatges de barcelona " * ulrich gierth ( kehl ) : " anmerkungen zu einigen vogelnamen in den woerterbuechern " * josep r . guzman pitarch ( castello de la plana ) : " modalitat i traduccio : particules modals i traduccions al catala de das fraeulein von scuderi " * brenda laca ( strasbourg ) : " les perifrasis catalanes " * birgit lotz ( frankfurt am main ) : " katalanischlernen im internet " * joan - antoni mesquida cantallops ( palma de mallorca ) : " el llenguatge cientific i tecnic en catala al segle xvii " * christian muench ( munich ) : " normalitzacio linguistica : einige bemerkungen aus der sicht der schreibforschung " * constanze noufal ( tuebingen ) : " diachronische betrachtungen der kenntnis der katalanischen sprache in catalunya nord " * adolf piquer / birte ulig ( salamanca ) : " sobre els marcadors discursius en el relat : una aproximacio contrastiva catala / alemany " * artur quintana ( heidelberg / speyer ) : " manuel sanchis guarner i la descoberta del carxe " * carsten sinner ( potsdam / mallorca ) : " mallorquinisch : ein unbekannter dialekt ? - ueber die mallorquinischkenntnisse der katalanen " * joan m . vallve ( brussel / barcelona ) : " la llengua a les institucions de la unio europea " * antonio vano-cerda ( palma de mallorca ) : " untersuchungen zum themenkomplex von ser und estar im katalanischen " in order to get a complete program of the conference , including abstracts of the above mentioned papers , a list of papers on literature topics , plenary speeches and round tables , general information and a registration form , please write to : * albert - ludwigs - universitaet , romanisches seminar / lektorat fuer katalanisch , werthmannplatz 3 , d-79085 freiburg im breisgau ( germany ) , fax + 49 / 76 61 / 63 10 , e-mail : pusch @ uni-freiburg . de or have a look at the following url : http : / / www . uni-muenster . de / romanistik / dkv / colloqui . htm claus d . pusch * * * * * * * * * * * * * * albert - ludwigs - universitaet freiburg romanisches seminar werthmannplatz 3 - d-79085 freiburg i . br . ( germany ) tel . ( + 49 ) 0761-203 - 3172 - fax ( + 49 ) 0761-203 - 3195 http : / / omnibus . uni-freiburg . de / ~ pusch /
</t>
  </si>
  <si>
    <t xml:space="preserve">Subject: translation
 translation into the second language stuart campbell paper 0 582 30188 2 224 pages 1998 applied linguistics and language study series longman the dynamics of immigration , international commerce and the postcolonial world make it inevitable that much translation is done into a second language , despite the prevailing wisdom that translators should only work into their mother tongue . this book is the first study to explore the phenomenon of translation into a second language in a way that will interest applied linguists , translators and translation teachers , and esol teachers working with advanced level students . rather than seeing translation into a second language as deficient output , this study adopts an interlanguage framework to consider l2 translation as the product of developing competence ; learning to translate is seen as a special variety of second language acquisition . through carefully worked case studies , separate components of translation competence are identified , among them the ability to create stylistically authentic texts in english , the ability to monitor and edit output , and the psychological attitudes that the translator brings to the task . while the case studies mainly deal with arabic speakers undergoing translator training in australia , the conclusions will have implications for translation into a second language , especially english , around the world . ' translation into the second language ' is firmly grounded in empirical research , and in this regard it serves as a stimulus and a methodological guide for further research . it will be a valuable addition for advanced undergraduate and postgraduate students of applied linguistics , translation theory , bilingualism and second language acquisition as well as those involved in teaching or practising translation at a professional level . stuart campbell associate professor in language studies , and director of the language acquisition research centre at the university of western sydney macarthur . further information on the books published in this series , and the table of contents for this title can be viewed at the longman linguistics on-line catalogue at : http : / / www . awl-he . com / linguistics for a complete listing of our world-wide offices , please click below : http : / / www . awl-he . com / offices available for review
</t>
  </si>
  <si>
    <t xml:space="preserve">Subject: 8th seals , kuala lumpur , programme
 universiti kebangsaan malaysia south east asian linguistics society eighth annual meeting of the south east asian linguistics society 20 , 21 and 22 july 1998 brisdale value inn , 65 jalan haji hussein , 50300 kuala lumpur , malaysia for additional information , please contact david gil jabatan audiologi dan sains pertuturan fakulti sains kesihatan bersekutu universiti kebangsaan malaysia jln raja muda abdul aziz kuala lumpur , 50300 , malaysia telephone / facsimile : 60 - 3-291 - 4230 email : dgil @ copland . udel . edu programme monday , 20 july 0800 - 0850 registration 0850 - 0900 opening session 1 malay grammar 0900 - 0930 interrogatives in the malay classical text of sejarah melayu rogayah a . razak universiti malaya , kuala lumpur , malaysia 0930 - 1000 on valence relations in malay verbal prefixation jyh wee sew university of otago , dunedin , new zealand 1000 - 1030 the accessibility hierarchy revisited : the syntax and semantics of resumptive pronouns in malay patrick a . schindler universitat tubingen , tubingen , germany 1030 - 1100 refreshments session 2 malay discourse and pragmatics 1100 - 1130 taboo in malay : a relevance theoretic approach nor hashimah jalaluddin universiti kebangsaan malaysia , bangi , malaysia 1130 - 1200 a comparison of topic selection and organisation and discourse strategies employed in the malay news broadcasts of four countries gloria r . poedjosoedarmo nanyang technological university , singapore 1200 - 1230 prosody and the segmentation of malay discourse zuraidah mohd don universiti malaya , kuala lumpur , malaysia 1230 - 1400 lunch session 3 malay phonology 1400 - 1430 word stress in malay janet y . yong universiti malaya , kuala lumpur , malaysia 1430 - 1500 the syllabification of high vowels in malay : a constraint - based analysis zaharani ahmad universiti kebangsaan malaysia , bangi , malaysia 1500 - 1530 fusion and alignment in malay ann delilkan new york university , new york , usa 1530 - 1600 refreshments session 4 malay psycholinguistics and malay dialects 1600 - 1630 the acquisition of long distance wh questions in singaporean malay norhaida aman and gabriella hermon university of delaware , newark , usa 1630 - 1700 morphological structure of bahasa melayu : psycholinguistic analyses of rated familiarity lee lay choo , susan j . rickard liow , and wee may ling olivia national university of singapore , singapore 1700 - 1730 malayic variants in southwestern borneo : gerai and sepotong jim collins universiti kebangsaan malaysia , bangi , malaysia 1730 - 1800 kuala lumpur malay as a mainland southeast asian language david gil universiti kebangsaan malaysia , kuala lumpur , malaysia and university of delaware , newark , usa 1930 - dinner tuesday , 21 july session 5 malay , thai and vietnamese grammar 0830 - 0900 kata majmuk dalam bahasa melayu dan bahasa thai suatu analisis perbandingan morfologi sumalee nimmanupap ramkhamhaeng university , bangkok , thailand 0900 - 0930 grammaticalization of deverbal markers in thai : toward a crosslinguistic study in semantic extension of path verbs ruetaivan kessakul and toshio ohori university of tokyo , tokyo , japan 0930 - 1000 a typological and semantic analysis of the relationship between causatives and passives in the periphrastic ' give ' constructions of some east and southeast asian languages yap foong ha and shoichi iwasaki ucla , los angeles , usa 1000 - 1030 refreshments session 6 mon - khmer 1030 - 1100 aslian and the other branches of mon - khmer gerard diffloth nongkhai , thailand 1100 - 1130 reduplication in m ' nong language dinh le thu vietnam national university , ho chi minh city , vietnam 1130 - 1200 tai and vietnamese irrigated rice technology and culture : a preliminary comparative linguistics study of borrowing john hartmann northern illinois university , de kalb , usa 1200 - 1230 some remarks on the thai word " na " in the muong languages in hoa binh tran tri doi vietnam national university , hanoi , vietnam 1230 - 1400 lunch session 7 vietnamese and languages of vietnam 1400 - 1430 a comparison of some old thai orthographies in west nghe an , vietnam tran tri doi vietnam national university , hanoi , vietnam 1430 - 1500 a unified analysis of some vietnamese reduplication patterns sonny x . vu massachusetts institute of technology , cambridge , usa 1500 - 1530 the ' softeners ' in some modal structures in vietnamese when teaching overseas students nguyen thien nam vietnam national university , hanoi , vietnam 1530 - 1600 notes on the nghe an dialect of central vietnam mark j . alves and nguyen duy huong university of hawai ' i , honolulu , usa and institute of linguistics in hanoi , hanoi , vietnam 1600 - 1630 refreshments session 8 tibeto - burman 1630 - 1700 nominal auxiliaries in lai george bedell international christian university , tokyo , japan 1700 - 1730 the phonology and syntax of mizo language s . l . chhangte government college , serchhip , india 1730 - 1800 is chakma language facing extinction ? s . ganguly north - eastern hill university , tura , india 1930 - dinner wednesday , 22 july session 9 austro - tai , austronesian , and malayo - polynesian 0830 - 0900 evolution of the scale of notation in the austronesian languages h . m . zarbaliyev baku institute of public administration and political sciences , baku , azerbaijan 0900 - 0930 demonstratives in proto - malayo - polynesian and proto - austronesian joseph c . finney monterey , usa 0930 - 1000 a western malayo - polynesian metaphor bernd nothofer universitat frankfurt , frankfurt , germany 1000 - 1030 pl , pr &gt; t ? a note on benedict 's ' austro - tai ' walter schuhmacher roskilde technical college , gadstrup , denmark 1030 - 1100 refreshments session 10 peranakan languages 1100 - 1130 malay lexicalised items in penang peranakan hokkien teo boon seong and lim beng soon national university of singapore , singapore 1130 - 1200 socio - phonology : the case of the language of the peranakan chinese of kelantan , malaysia teo kok seong universiti kebangsaan malaysia , bangi , malaysia 1200 - 1230 business meeting 1230 - 1400 lunch session 11 austronesian categories ; philippine dictionaries 1400 - 1430 problems in tagalog morphological categorisation carl rubino australian national university , canberra , australia 1430 - 1500 are there ' precategorial ' morphemes in austronesian languages ? adrian clynes universiti brunei darussalam , brunei darussalam 1500 - 1530 lsp and the need for monolingual dictionaries gunter schaarschmidt university of victoria , victoria , canada 1530 - 1600 concordances in the study of english and philippine languages curtis d . mcfarland waseda university , chiba - shi , japan 1600 - 1630 refreshments session 12 austronesian languages of borneo , sulawesi and vietnam 1630 - 1700 lexical decomposition and locative predicates in bonggi michael boutin institut linguistik sil , kota kinabalu , malaysia 1700 - 1730 ' case ' particles in bolaang mongondow : towards an unitary account ruben stoel leiden university , leiden , the netherlands 1730 - 1800 the development of contrastive accent in makassarese uri tadmor university of hawai ' i , honolulu , usa 1800 - 1830 the direction of monosyllabicity in the language of raglai nguyen van hue vietnam university , ho chi minh city , vietnam 1930 - dinner
</t>
  </si>
  <si>
    <t xml:space="preserve">Subject: icgi-98
 - - - - - - - - - - - - - - - - - - - - - - - - - - - - - - - - - - - - - - - - - - - - - - - - - - - - - - - - - - - - - - - - - - - - - - - - call for participation fourth international colloquium on grammatical inference ( icgi-98 ) http : / / www . cs . iastate . edu / ~ icgi98 / icgi98 . html program co - chairs : vasant honavar and giora slutzki iowa state university july 12-14 , 1998 iowa state university ames , iowa , usa . - - - - - - - - - - - - - - - - - - - - - - - - - - - - - - - - - - - - - - - - - - - - - - - - - - - - - - - - - - - - - - - - - - - - - - - cosponsored by international institute of theoretical and applied physics iowa state university and in cooperation with american association for artificial intelligence ieee systems , man , and cybernetics society acl special interest group on natural language learning - - - - - - - - - - - - - - - - - - - - - - - - - - - - - - - - - - - - - - - - - - - - - - - - - - - - - - - - - - - - - - - - - - - - - - - grammatical inference , variously refered to as automata induction , grammar induction , and automatic language acquisition , refers to the process of learning of grammars and languages from data . machine learning of grammars finds a variety of applications in syntactic pattern recognition , adaptive intelligent agents , diagnosis , computational biology , systems modelling , prediction , natural language acquisition , data mining and knowledge discovery . traditionally , grammatical inference has been studied by researchers in several research communities including : information theory , formal languages , automata theory , language acquisition , computational linguistics , machine learning , pattern recognition , computational learning theory , neural networks , etc . perhaps one of the first attempts to bring together researchers working on grammatical inference for an interdisciplinary exchange of research results took place under the aegis of the first colloquium on grammatical inference held at the university of essex in united kingdom in april 1993 . this was followed by the ( second ) international colloquium on grammatical inference , held at alicante in spain , the proceedings of which were published by springer - verlag as volume 862 of the lectures notes in artificial intelligence , and the third international colloquium on grammatical inference , held at montpellier in france , the proceedings of which were published by springer - verlag as volume 1147 of the lecture notes in artificial intelligence . following the success of these events and the workshop on automata induction , grammatical inference , and language acquisition , held in conjunction with the international conference on machine learning at nashville in united states in july 1997 , the fourth international colloquium on grammatical inference will be held from july 12 through july 14 , 1998 , at iowa state university in united states . - - - - - - - - - - - - - - - - - - - - - - - - - - - - - - - - - - - - - - - - - - - - - - - - - - - - - - - - - - - - - - - - - - - - - - - the conference seeks to provide a forum for presentation and discussion of original research papers on all aspects of grammatical inference including , but not limited to : * different models of grammar induction : e . g . , learning from examples , learning using examples and queries , incremental versus non-incremental learning , distribution-free models of learning , learning under various distributional assumptions ( e . g . , simple distributions ) , impossibility results , complexity results , characterizations of representational and search biases of grammar induction algorithms . * algorithms for induction of different classes of languages and automata : e . g . , regular , context-free , and context-sensitive languages , interesting subsets of the above under additional syntactic constraints , tree and graph grammars , picture grammars , multi-dimensional grammars , attributed grammars , parameterized models , etc . * theoretical and experimental analysis of different approaches to grammar induction including artificial neural networks , statistical methods , symbolic methods , information-theoretic approaches , minimum description length , and complexity-theoretic approaches , heuristic methods , etc . * broader perspectives on grammar induction - - e . g . , acquisition of grammar in conjunction with language semantics , semantic constraints on grammars , language acquisition by situated agents and robots , acquisition of language constructs that describe objects and events in space and time , developmental and evolutionary constraints on language acquisition , etc . * demonstrated or potential applications of grammar induction in natural language acquisition , computational biology , structural pattern recognition , information retrieval , text processing , adaptive intelligent agents , systems modelling and control , and other domains . - - - - - - - - - - - - - - - - - - - - - - - - - - - - - - - - - - - - - - - - - - - - - - - - - - - - - - - - - - - - - - - - - - - - - - - invited papers 1 . j . feldman , international computer science institute and university of california , berkeley , ca , usa . topic : natural language acquisition ( exact title to be announced ) . 2 . a . brazma , european bioinformatics institute , cambridge . topic : pattern discovery in biosequences . ( exact title to be announced ) . list of accepted papers 1 . stochastic regular tree language inference , rafael c . carrasco , jose oncina and jorge calera 2 . the data driven approach applied to the ostia algorithm , jose oncina 3 . approximate learning of random subsequential transducers , antonio castellanos 4 . how considering incompatible state mergings may reduce the dfa induction search tree , francois coste and jacques nicolas 5 . learning regular grammars to model musical style : comparing different coding schemes , p . p . cruz - alcazar and e . vidal - ruiz 6 . using symbol clustering to improve probabilistic automaton inference , pierre dupont and lin chase 7 . learning a subclass of context - free languages j . emerald , k . subramanian , and d . thomas 8 . learning a determinisitic finite automaton with a recurrent neural network , l firoiu , t oates , and p r cohen 9 . learning feature - based phrase - structure rules with the grammar inference tool , b . geistert 10 . learning stochastic finite automata from experts , colin de la higuera . 11 . a stochastic search approach to grammar induction hugues juille and jordan pollack 12 . grammar model and grammar induction in the system nl page , keselj 13 . results of the abbadingo one dfa learning competition and a new evidence driven state merging algorithm k . j . lang , b . a . pearlmutter and r . price 14 . transducer - learning experiments on language understanding pics and e . vidal 15 . learning k-variable pattern languages efficiently stochastically finite on average from positive data peter rossmanith and thomas zeugmann 16 . locally threshold testable languages in strict sense : application to the inference problem , jose ruiz , salvador espana , and pedro garcia 17 . grammatical inference in document recognition , saidi , tayeb - bey 18 . learning a subclass of linear languages from positive structural information , jose sempere and g . nagaraja 19 . why meaning helps learning syntax , isabelle tellier 20 . a performance evaluation of automatic survey classifiers , viechnicki 21 . applying grammatical inference by learning a language model for oral dialogue jacques chodorowski and laurent miclet 22 . a polynomial time incremental algorithm for learning dfa , r . parekh , c . nichitu , v . honavar - - - - - - - - - - - - - - - - - - - - - - - - - - - - - - - - - - - - - - - - - - - - - - - - - - - - - - - - - - - - - - - - - - - - - - - conference format and proceedings the conference will include oral and possibly poster presentations of accepted papers , a small number of tutorials and invited talks . all accepted papers will appear in the conference proceedings to be published by springer - verlag as a volume in the lecture notes in artificial intelligence which is part of the springer - verlag lecture notes in computer science series . - - - - - - - - - - - - - - - - - - - - - - - - - - - - - - - - - - - - - - - - - - - - - - - - - - - - - - - - - - - - - - - - - - - - - - - financial support limited financial support might be available , subject to the availability of funds , for : * scientists ( especially junior researchers ) from developing countries , especially for those who can find other sources of support for extended visit at a us institution * graduate students and postdocs from us institutions additional details will be posted as they become available . - - - - - - - - - - - - - - - - - - - - - - - - - - - - - - - - - - - - - - - - - - - - - - - - - - - - - - - - - - - - - - - - - - - - - - - registration information early registration deadline : may 21 , 1998 . presenting authors of accepted papers should register by may 11 , 1998 . registration fees : the conference registration includes the conference proceedings and the banquet ( on monday , july 13 , 1998 ) . * author / conference attendee o by may 21 , 1998 : us $ 200 o after may 21 , 1998 : us $ 250 * full - time student o by may 21 , 1998 : us $ 100 o after may 21 , 1998 : us $ 150 * airport shuttle : us $ 15 ( one way ) - - - - - - - - - - - - - - - - - - - - - - - - - - - - - - - - - - - - - - - - - - - - - - - - - - - - - - - - - - - - - - - - - - - - - - - program committee technical program chairs : vasant honavar and giora slutzki , iowa state university , usa . technical program committee : r . berwick , mit , usa a . brazma , european bioinformatics institute , cambridge , uk . m . brent , johns hopkins university , usa c . cardie , cornell university , usa w . daelemans , tilburg university , netherlands d . dowe , monash university , australia p . dupont , university jean monnet at st . etienne , france . d . estival , university of melbourne , australia j . feldman , international computer science institute , berkeley , usa l . giles , nec research institute , princeton , usa j . gregor , university of tennessee , usa c . de la higuera , university jean monnet at st . etienne , france a . itai , technion , israel t . knuutila , university of turku , finland j . koza , stanford university , usa k . lang , nec research institute , princeton , usa . m . li , university of waterloo , canada e . makinen , university of tampere , finland l . miclet , enssat , lannion , france . g . nagaraja , indian institute of technology , bombay , india h . ney , university of technology , aachen , germany j . nicolas , irisa , france r . parekh , allstate research and planning center , menlo park , usa l . pitt , university of illinois at urbana - champaign , usa d . powers , flinders university , australia l . reeker , national science foundation , usa y . sakakibara , tokyo denki university , japan . c . samuelsson , lucent technologies , usa a . sharma , university of new south wales , australia . e . vidal , u . politecnica de valencia , spain - - - - - - - - - - - - - - - - - - - - - - - - - - - - - - - - - - - - - - - - - - - - - - - - - - - - - - - - - - - - - - - - - - - - - - - local arrangements committee dale grosvenor , iowa state university , usa . k . balakrishnan , iowa state university , usa . r . bhatt , iowa state university , usa j . yang , iowa state university , usa . - - - - - - - - - - - - - - - - - - - - - - - - - - - - - - - - - - - - - - - - - - - - - - - - - - - - - - - - - - - - - - - - - - - - - - - further details are available at : http : / / www . cs . iastate . edu / ~ icgi98 / icgi98 . html
</t>
  </si>
  <si>
    <t xml:space="preserve">Subject: acm sac ' 99 - track on coordination
 preliminary call for papers and referees = = = = = = = = = = = = = = = = = = = = = = = = = = = = = = = = = = = = = = = = ( apologies if you receive multiple copies ) 1999 acm symposium on applied computing ( sac ' 99 ) special track on coordination models , languages and applications february 28 - march 2 , 1999 the menger , san antonio , texas , u . s . a . ( http : / / www . ucy . ac . cy / ucy / cs / sac99 . html ) sac ' 99 : ~ ~ ~ ~ ~ ~ ~ ~ over the past thirteen years , the acm symposium on applied computing ( sac ) has become a primary forum for applied computer scientists and application developers from around the world to interact and present their work . sac ' 99 is sponsored by the acm special interest groups sigada , sigapp , sigbio , and sigcue . authors are invited to contribute original papers in all areas of experimental computing and application development for the technical sessions . there will be a number of special tracks on such issues as programming languages , parallel and distributed computing , mobile and scientific computing , internet and the www , etc . coordination models , languages and applications track : ~ ~ ~ ~ ~ ~ ~ ~ ~ ~ ~ ~ ~ ~ ~ ~ ~ ~ ~ ~ ~ ~ ~ ~ ~ ~ ~ ~ ~ ~ ~ ~ ~ ~ ~ ~ ~ ~ ~ ~ ~ ~ ~ ~ ~ ~ ~ ~ ~ ~ ~ ~ ~ ~ a new special track on coordination models , languages and applications will be held at sac ' 99 . the term " coordination " here is used in a rather broad sense covering traditional models and languages ( e . g . ones based on the shared dataspace and cham metaphors ) but also other related formalisms such as configuration and architectural description frameworks , systems modeling abstractions and languages , programming skeletons , etc . this track on coordination is held for the second time as part of acm sac 's events . the cfp for the acm sac ' 98 track attracted 33 submissions from 18 countries ; 8 of those submissions were accepted as regular papers and 4 more as short papers . major topics of interest include but are not limited to the following : * novel models , languages , programming and implementation techniques . * relationship with other computational models such as object oriented , declarative ( functional , logic , constraint ) programming or extensions of them with coordination capabilities . * applications ( especially where the industry is involved ) . * theoretical aspects ( semantics , reasoning , verification ) . * software architectures and software engineering techniques . * middleware platforms ( e . g . corba ) . * all aspects related to the modeling of information systems ( groupware , internet and the web , workflow management , cscw ) . track program chair : ~ ~ ~ ~ ~ ~ ~ ~ ~ ~ ~ ~ ~ ~ ~ ~ ~ ~ ~ ~ george a . papadopoulos department of computer science university of cyprus 75 kallipoleos str . , p . o . b . 537 cy-1678 , nicosia , cyprus e - mail : george @ cs . ucy . ac . cy tel : + 357 2 338705 / 06 , fax : + 357 2 339062 guidelines for submission : ~ ~ ~ ~ ~ ~ ~ ~ ~ ~ ~ ~ ~ ~ ~ ~ ~ ~ ~ ~ ~ ~ ~ ~ ~ ~ original papers from the above-mentioned or other related areas will be considered . this includes three categories of submissions : 1 ) original and unpublished research ; 2 ) reports of innovative computing applications in the arts , sciences , engineering , business , government , education and industry ; and 3 ) reports of successful technology transfer to new problem domains . each submitted paper will be fully refereed and undergo a blind review process by at least three referees . the accepted papers in all categories will be published in the acm sac ' 99 proceedings . there will also be a special issue of the journal of programming languages , chapman &amp; hall ( http : / / www . chapmanhall . com / jp / default . html ) with expanded versions of selected papers from those that will be accepted for this special track as regular papers . submission guidelines must be strictly followed : * submit six ( 6 ) copies of original manuscripts to the sac ' 99 coordination models , languages and applications track program chair ( address shown above ) . alternatively , submit your paper electronically in uuencoded compressed postscript format ; this is strongly encouraged . fax submissions will not be accepted . * the author ( s ) name ( s ) and address ( es ) must not appear in the body of the paper , and self-reference should be in the third person . this is to facilitate blind review . * the body of the paper should not exceed 5 , 000 words ( approximately 15 pages , double-spaced ) . * a separate cover sheet ( in the case of electronic submission this should be sent separately from the main paper ) should show the title of the paper , the author ( s ) name ( s ) and affiliation ( s ) , and the address ( including e-mail , telephone , and fax ) to which correspondence should be sent . * all submissions must be received by august 17 , 1998 . anyone wishing to review papers for this special track should contact the track program chair at the address shown above . important dates : ~ ~ ~ ~ ~ ~ ~ ~ ~ ~ ~ ~ ~ ~ ~ ~ * august 17 , 1998 : paper submission . * october 15 , 1998 : author notification . * december 1 , 1998 : camera - ready copy .
</t>
  </si>
  <si>
    <t xml:space="preserve">Subject: vilem mathesius lecture series 13 - prague , nov . 98
 the vilem mathesius centre for research and education in semiotics and linguistics presents the vilem mathesius lecture series 13 november 9 - - 20 , 1998 prague , czech republic call for participation &amp; call for grant applications the thirteenth cycle of the vilem mathesius lecture series , organized by the vilem mathesius centre for research and education in semiotics and linguistics ( charles university ) , will be held in prague , czech republic , from november 9 until 20 , 1998 . the scientific program will consist of the following invited courses ( usually three 90 minutes lectures ) : * emmon bach ( canada ) : " problems of universal and parochial grammar " * joan bresnan ( usa ) : " optimal syntax " * nicoletta calzolari ( italy ) : " corpus based lexicon building " * bernard comrie ( germany ) : " ( 1 ) advances in our understanding of relative clauses . ( 2 ) form and function in reference-tracking systems . ( 3 ) agreement in tsez ( ne caucasian ) : a typological assessment . " * edward l . keenan ( usa ) : &lt; tba &gt; * christian lehmann ( germany ) : " typology of possession " * karen sparck - jones ( england ) : " information retrieval and language processing " * hans uszkoreit ( germany ) : " modelling of linguistic performance " * bonnie webber ( usa ) : &lt; tba &gt; we are still waiting for confirmation from m . a . k . halliday , and h - j . lieb . among the czech lecturers invited to vmc 13 are frantisek cermak , miroslav cervenka , jan firbas , jan hajic , eva hajicova , jaroslav peregrin , and petr sgall . the exact time schedule will be announced later . grants ( deadline : may 31 , 1998 ) a limited number of grants is available for students from post-communist countries . the deadline for application is * may 31 , 1998 * . ideally , an application for a grant should include a letter of motivation and a letter of recommendation by a supervisor . applications should be send to professor eva hajicova at the address below . applicants will be notified by the end of june regarding approval of their application . participation ( deadline : september 15 , 1998 ) the participation fee for vmc 13 is usd 350 , which includes tuition fee , accommodation , and lunches . in order to ensure accommodation , ( paying ) participants should register before * september 15 , 1998 * . please contact mrs . brdickova or prof . hajicova at the following address for registration or further information . mrs . libuse brdickova institute of formal and applied linguistics ufal mff uk malostranske nam . 25 cz-11800 praha 1 czech republic { hajicova , brdickov } @ ufal . mff . cuni . cz ( phone ) + + 420 - 2-2191 - 4278 ( fax ) + + 420 - 2-2191 - 4309 check our website at http : / / kwetal . ms . mff . cuni . cz / ~ gj / vmc / . - - - - - - - - - - - - - - - - - - - - - - - - - - - - - - - - - - - - - - - - - - - - - - - - - - - - - - - - - - - - - - - - - - - - - - - geert - jan m . kruijff institute of formal &amp; applied linguistics / linguistic data laboratory faculty of mathematics and physics , charles university malostranske nam . 25 , cz-118 00 prague 1 , czech republic phone : + + 420 - 2-2191 - 4255 fax : + + 420 - 2-2191 - 4309 email : gj @ ufal . ms . mff . cuni . cz , gj @ acm . org www : http : / / kwetal . ms . mff . cuni . cz / ~ gj /
</t>
  </si>
  <si>
    <t xml:space="preserve">Subject: 3rd annual interdisciplinary conference
 - - - - - - - - - - - call for papers - - - - - - - - - - announcing our 3rd annual interdisciplinary conference border surjects 3 : ( dis ) locations of culture october 8-10 , 1988 , ay illinois state university , normal il papers and presentations invited on the following topics : * the politics of official language policy * the ebonics controversy * immigration history and language policy in the u . s and other countries * the threat to other dialects and ethnic groups to learn the surrounding majority language in the u . s . and other countries . * social and political pressures on bilingualism including the ramifications for such programs as bilingual education the conference welcomes diverse and creative interpretations of its topics . send abstracts proposals for papers ans panels ( 250 words ) to : ron strickland english department illinois state university normal il 61790-4240 e-mail : rlstrick @ ilstu . edu please send abstracts and proposals via email if possible . dealine for abstracts and proposals : june 30 , 1998 for more information , contact ron strickland : ph : 309-438 - 7907 email : rlstrick @ ilstu . edu
</t>
  </si>
  <si>
    <t xml:space="preserve">Subject: claw 98 program
 claw98 workshop announcement the second international workshop on controlled language applications ( claw98 ) may 21-22 1998 language technologies institute carnegie mellon university 5000 forbes ave . pittsburgh , pa . 15213 usa http : / / www . lti . cs . cmu . edu / claw98 / context the 2nd international workshop on controlled language applications will be held may 21-22 at carnegie mellon university , pittsburgh , pa , usa . since the first claw workshop , held at university of leuven in 1996 , there has been continued strong interest in the research and development of controlled language applications . initial industrial development and deployment of controlled english systems ( aecma , caterpillar 's cte ) are now being followed by developments in other languages . on the research front , we are grappling with issues like standardization , design , and evaluation of controlled language systems . we are particularly interested in studies regarding author productivity and document usability . the workshop will give equal emphasis to the academic and industrial perspectives , while bringing together researchers , developers , users , and potential users of controlled language systems from around the world . workshop format the language technologies institute at cmu ( home of the center for machine translation ) is pleased to sponsor claw ' 98 . the two-day workshop will feature paper presentations , panel discussions , and a poster / demonstration session . evolving information regarding the workshop format and content can be found at the workshop web site . workshop site : mcconomy auditorium , first floor of the university center demo site : rangos hall , 2nd floor of the university center paper presentation schedule : ( preliminary ) may 21 , 1998 thursday - - - - - - - - - - - - - - - - - - - - - 8 : 30 registration , coffee 9 : 00 welcome 9 : 15 invited speaker : karen hassen ( boeing commercial airplane group , usa ) 10 : 15 huijsen , willem - olaf ( university of utrecht , netherlands ) " controlled language - an introduction " 10 : 45 coffee break 11 : 00 lehtola , aarno , c . bounsaythip , j . tenni ( vtt information technology , finland ) " definition of a controlled language based on semantic dependency relations " 11 : 30 bernth , arendse ( ibm , usa ) " easyenglish : preprocessing for mt " 12 : 00 lunch and demo 1 : 30 knops , uus , b . depoortere ( lant nv , belgium ) " controlled language and machine translation " 2 : 00 kamprath , christine , e . adolphson , t . mitamura and e . nyberg ( caterpillar inc . ; carnegie mellon university , usa ) " controlled language for multilingual document production : experience with caterpillar technical english " 2 : 30 shirai , satoshi , s . ikehara , a . yokoo , y . ooyama ( ntt ; tottori university ; atr , japan ) " automatic rewriting method for internal expressions in japanese to english mt and its effects " 3 : 00 coffee break and demo 3 : 20 panel discussion : topic : standardization and acceptance of controlled language remi zajac ( chair ) 4 : 35 demo at lti 6 : 00 leave for banquet station square / mt . washington lookout 7 : 00 banquet may 22 , 1998 friday - - - - - - - - - - - - - - - - - - 8 : 30 coffee 9 : 00 barthe , kathy ( aerospatiale aeronautique , france ) " gifas rationalised french : designing one controlled language to match another " 9 : 30 lalaude , myriam , v . lux , s . regnier - prost ( aerospatiale , france ) " modular controlled language design " 10 : 00 wojcik , richard , h . holmback , j . hoard ( boeing shared services group , usa ) " boeing technical english : an extension of aecma se beyond the aircraft maintenance domain " 10 : 30 coffee break 10 : 45 heald , isobel , r . zajac ( universite d ' angers , france ; new mexico state university , usa ) " compounds nouns in simplified english " 11 : 15 barthe , kathy , g . g . bes , j . escande , d . pinna , e . rodier ( gril , france ) " issues related to realistic evaluation of controlled language checkers " 11 : 45 nasr , alexis , o . rambow and r . kittredge ( laboratoire d ' informatique d ' avignon , france ; cogentex inc . ) " a linguistic framework for controlled language systems " 12 : 15 lunch and demo 1 : 30 panel discussion : topic : current status of aecma richard wojcik ( chair ) 2 : 45 schmidt - wigger , antje ( iai , germany ) " grammar and style checking for german " 3 : 15 coffee break 3 : 30 zhang , wei , y . shiwen ( peking university , china ) " construction of a controlled chinese lexicon " 4 : 00 reuther , ursula ( iai , germany ) " controlling language in an industrial application " 4 : 30 godden , kurt ( general motors , usa ) " controlling the business environment for controlled language " 5 : 00 closing poster / demonstration session we have already arranged a number of systems for demonstration ; if you would like to arrange a system demonstration , we still have some room available . to arrange a poster or demonstration , please contact eric nyberg , ehn @ cs . cmu . edu , before may 8 , 1998 . registration the registration fee is $ 120 / person . the registration fee covers the cost of the cost of the workshop , plus continental breakfast , refreshments , and one copy of the workshop proceedings . participants should pre-register by may 8 . payment may be sent separately from the registration or settled on-site ( see details below ) . banquet the workshop banquet will be held on the evening of may 21 . the fee is $ 50 / person , which includes a bus service to / from the banquet site . please indicate whether you plan to attend the banquet on your registration form . accommodation we have reserved a number of rooms in two nearby hotels . please contact these hotels directly to make a reservation ; be sure to mention that you are coming for the ' claw98 workshop ' to receive the discounted rate . note : the holiday inn is a 10 - minute walk from the workshop ; the hampton inn is a 20-25 minute walk away . shuttle buses are available from the hampton inn to the university area . * holiday inn select university center 100 lytton avenue pittsburgh , pa 15213 phone : ( 412 ) 682-6200 fax : ( 412 ) 681-4749 rate : $ 103 / per night ( rate guaranteed until april 28 , 1998 ) * hampton inn 3315 hamlet street , pittsburgh , pa 15213 phone : ( 412 ) 681-1000 reservations : ( 800 ) hampton fax : ( 412 ) 681-3022 rate : $ 72 / per night ( rate guranteed until may 6 , 1998 ) for further assistance , please contact the claw98 secretary , martha june puzio , mpuzio + @ andrew . cmu . edu , ( 412 ) 268-7517 . workshop committee teruko mitamura ( carnegie mellon university ) geert adriens ( l&amp;h and university of leuven , belgium ) eric nyberg ( carnegie mellon university ) linda schmandt ( carnegie group ) rick wojcik ( boeing ) remi zajac ( new mexico state university ) for more information contact : martha june puzio claw98 secretary email : mpuzio + @ andrew . cmu . edu phone : ( 412 ) 268-7517 fax : ( 412 ) 268-6298 or teruko mitamura language technologies institute carnegie mellon university 5000 forbes ave . pittsburgh , pa , 15213 . email : teruko @ cs . cmu . edu phone : ( 412 ) 268-6596 = = = = = = = = = = = = = = = = = = = = = = = = cut here = = = = = = = = = = = = = = = = = = = = = = = = = = = = = = = = = = = = = = = = = = = = how to send your claw98 registration and banquet fees for wire transfer , send funds by may 12 , 1998 . please bring the record of wire transfer to the registration desk . to : mellon bank cash management university financial center fifth avenue and craig street pittsburgh , pa 15213 account # : 197-9003 please indicate that this is for : claw98 you may also send a us $ money order or check , payable to claw98 . we regret that we cannot accept credit cards . payment must received by may 12 , 1998 . send checks or money orders to : claw 98 registration language technologies institute carnegie mellon university 5000 forbes avenue , pittsburgh , pa 15213 usa claw98 registration form please complete the following form and return either by fax to ( 412 ) 268-6298 or by email to mpuzio + @ andrew . cmu . edu ( subject line should read : claw98 registration ) by may 8 , 1998 . mr / ms : first name : family name : title / position : affiliation / organization : mailing address : postal code : country : telephone : fax : e - mail address : fees ( check those which apply ) : registration only : $ 120 [ ] banquet : $ 50 [ ] - - - - - - - - - - - - - - - - - - - - - - - - - total $ mode of payment : bank transfer ( no later than may 12 ) [ ] please bring a record of the transfer . check / money order sent by mail [ ] payment on-site [ ] please try to avoid this option , unless absolutely necessary .
</t>
  </si>
  <si>
    <t xml:space="preserve">Subject: last cfp : wecol ' 98
 last call for papers wecol ' 98 western conference on linguistics 9-11 october , 1998 arizona state university , tempe , arizona deadline for abstracts : 1 june 1998 abstracts are invited for 20 - minute talks in all areas of linguistic theory . abstracts should be anonymous , and should be no longer than one page , with one inch margins , in typeface no smaller than 12 characters per inch . an additional page with examples and references may be included . please provide 7 copies of the abstract . authors should identify themselves on a separate 3x5 " index card , and should include the title and author 's address , affiliation , telephone number , and e-mail address . no e-mail or fax abstracts will be accepted . however , subsequent correspondence will be via e-mail . invited speaker : james mccloskey , university of california at santa cruz . abstracts should be sent to the following address : elly van gelderen , chair , abstracts committee wecol ' 98 po box 870302 department of english arizona state university tempe , az 85287-0302 thank you for your interest . teresa wells research assistant arizona state university
</t>
  </si>
  <si>
    <t xml:space="preserve">Subject: asia - pacific language special issue
 call for papers special issue : " language research in the pacific - asia region " http : / / hiplab . newcastle . edu . au / pacific / language / south pacific journal of psychology http : / / hiplab . newcastle . edu . au / pacific / language editorial group : max coltheart ( behavioural science , macquarie ) malti patel ( computing , macquarie ) marcus taft ( psychology , new south wales ) paul watters ( psychology , newcastle ) . on behalf of the editorial board of the south pacific journal of psychology , the language editorial group is soliciting contributions for a special issue , volume 10 ( 2 ) , on language research in the pacific - asia region . the high density of indigenous and non-indigenous languages spoken and written in the pacific - asia region makes it a fertile area for language research , especially in psycholinguistics and sociolinguistics . in addition , important advances in more general areas of language processing and linguistics , such as the computer modelling of language , are increasingly being made in the pacific - asia region . this special issue is intended as an inter-disciplinary showcase for research on all aspects of language being conducted in the region . all submissions will be peer-reviewed . the special issue will also be technologically innovative , with both paper and full-article electronic formats available to subscribers . papers should be written in apa style , doubled spaced , and submitted in triplicate to : paul a . watters department of computing school of mathematics , physics , computing and electronics macquarie university nsw 2109 australia alternatively , manuscripts prepared in text , adobe postscript or acrobat , or microsoft word format can be submitted electronically to pwatters @ mpce . mq . edu . au using an appropriate encoding format ( uuencode or metamail ) . the deadline for submission is 31st august , 1998 , with the special issue available in november / december , 1998 .
</t>
  </si>
  <si>
    <t xml:space="preserve">Subject: xth conference of nordic and general ling .
 the tenth conference of nordic and general linguistics will be held in reykjavik , iceland , from saturday june 6 , to monday june 8 , 1998 . it is organized by the institute of linguistics , university of iceland . the deadline for pre-registration at a reduced price is january 31 , 1998 . pre - registration forms and further information can be found on our web site ( http : / / www . rhi . hi . is / ~ nordconf ) and can also be mailed or e-mailed upon request . papers on any linguistic topic are invited , especially papers on synchronic and diachronic aspects of the nordic languages . invited speakers : anders holmberg , tromsoe ( syntax ) tomas riad , stockholm ( phonology ) inge lise pedersen , copenhagen ( dialectology ) interest groups can ask to arrange special sessions ( workshops ) and at present the following are planned ( names of the workshop organizers in parentheses ) : comparative semantics for nordic languages ( elisabet engdahl ) optimality theory and nordic languages ( kersti boerjars ) the time allotted to each paper ( except for the invited talks ) is 30 minutes ( including discussion ) . participants who want to present a paper are requested to submit an abstract no later than january 31 , 1998 . abstracts may not exceed 2 pages with at least a 1 inch margin on all four sides and should employ a font not smaller than 12 pt . they should be sent anonymously in five copies , accompanied by a camera-ready original with the author 's name , address and affiliation . abstracts sent by e-mail will not be accepted . the authors will be notified about the acceptance of their papers by february 28 , 1998 . those interested in presenting papers in the special sessions ( workshops ) should consult the organizers of these ( engdahl @ ling . gu . se , k . borjars @ man . ac . uk ) . otherwise , correspondence should be addressed to : the xth conference of nordic and general linguistics institute of linguistics university of iceland arnagardi vid sudurgoetu \ 193rnagar \ 240i vi \ 240 su \ 240urg \ 246tu 101 reykjavik , iceland tel . + 354 525 4408 fax + 354 525 4242 e - mail : nordconf @ rhi . hi . is url : http : / / www . rhi . hi . is / ~ nordconf - - - - - - - - - - - - - - - - - - - - - - - - - - - - - - - - - - - - - - - - - - - - - - - - - - - - - - - - - - - - - - - - - - - - - - - - - - - - - - - h \ 246skuldur \ 222r \ 225insson hoskuldur thrainsson heimspekideild department of icelandic h \ 225sk \ 243la \ 205slands university of iceland \ 193rnagar \ 240i v . su \ 240urg \ 246tu arnagardi v . sudurgoetu 101 reykjavik 101 reykjavik , iceland netfang : hoski @ rhi . hi . is e-mail hoski @ rhi . hi . is simi : 525-4420 ( i vinnu ) phone : ( 354 ) 525-4420 ( office ) 566-7141 ( heima ) ( 354 ) 566-7141 ( home ) br \ 233fsimi : 525-4242 ( i vinnu ) fax : ( 354 ) 525-4242 ( work ) 566-8141 ( heima - ( 354 ) 566-8141 ( home - ef l \ 225ti \ 240 er vita fyrirfram ) if notified in advance )
</t>
  </si>
  <si>
    <t xml:space="preserve">Subject: augias , linguistic special issue
 the recent number 52 of the journal augias has just appeared . it is the first linguistic special issue , edited by volkmar engerer , and contains 3 papers : - volkmar engerer : haben die inlands - und auslandsgermanistik verschiedene ( grammatische ) regeln ? ( do germanist studies in germany and abroad have different ( grammatical ) rules ? ) - nathalie nicolay : " ich bin hier auf ' m flur , da is ' keiner mehr " : zur verwendung raeumlicher deiktika in telefongespraechen " ( use of local deixis on the telephone ) - frank beckmann : ereignisse , thematische rollen und die lizensierung von adverbialen in mittelkonstruktionen ( events , thematic roles and licensing adverbials in middle constructions ) for questions concerning the subscription of augias contact volkmar engerer . an augias website is in preparation . _ _ _ _ _ _ _ _ _ _ _ _ _ _ _ _ _ _ _ _ _ _ _ _ _ _ _ _ _ _ _ _ _ _ _ _ _ dr . volkmar engerer , associate professor - lecturer in german / tysk lektor / deutscher lektor - the department of german / institut for germansk filologi university of aarhus / aarhus universitet ndr . ringgade , bygn . 326 dk-8000 arhus c denmark tel ( + 45 ) 8942 2109 fax ( + 45 ) 8619 1699 e - mail gerve @ hum . aau . dk homepage http : / / www . hum . aau . dk / dk / germansk / gerve / home . htm
</t>
  </si>
  <si>
    <t xml:space="preserve">Subject: sociolinguistics
 mediated discourse as social interaction : a study of news discourse ron scollon , professor in the department of english , city university of hong kong . paper 0 582 32725 3 hardback 0 582 32726 1 336 pages 1998 language in social life series ' mediated discourse as social interaction ' makes an explicit link between media studies and social interactionalist discursive research where previously the two fields of study have been treated as separate disciplines . this text presents an integrated theory illustrated by ample concrete examples , bringing together the latest research in these two fields . it offers a critique to the sender-receiver model implicit in media studies , and argues for an analysis of media discourse as social interaction , on the one hand among journalists and newsmakers as a community of practice , and among readers and viewers as a spectating community of practice on the other . the book also argues for a coherent and interdiscursive methodology for the ethnographic study of the role of the news media in the social construction of identity and is based on a considerable body of ethnographic and textual analysis of both print and television news media . the theory of mediated discourse presented in this volume will be of great interest to advanced undergraduates and postgraduates studying media studies , sociology of language , discourse analysis , interactional sociolinguistics , ethnography of communication and applied linguistics . it will also be welcomed by scholars and professionals involved in research in these areas . further information on the books published in this series , and the table of contents for this title can be viewed at the longman linguistics on-line catalogue at : http : / / www . awl-he . com / linguistics for a complete listing of our world-wide offices , please click below : http : / / www . awl-he . com / offices
</t>
  </si>
  <si>
    <t xml:space="preserve">Subject: computers and linguistics
 learner english on computer edited by sylviane granger , professor of english linguistics and language at the catholic university of louvain , belgium paper 0 582 29883 0 256 pages 1998 studies in language and linguistics series the first book of its kind , learner english on computer is intended to provide linguists , students of linguistics and other language and elt professionals with a highly accessible and comprehensive introduction to the new and rapidly-expanding field of corpus-based research into learner language . edited by the founder and co-ordinator of the international corpus of learner english ( icle ) , the book contains articles on all aspects of corpus compilation , design and analysis . * provides a comprehensive overview of the field , explaining links with corpus and applied linguistics , second language acquisition and elt * reviews the software tools which are currently available for analysing learner language and contains useful examples of how they can be used * contains eight case studies in which computer learner corpora are analysed * the articles contain a wide range of methodologies with broad general application * contains chapters which look at how computer learner corpus ( clc ) based studies can help improve pedagogical tools : efl grammars , dictionaries , writing textbooks and electronic tools . * implications for classroom methodology are also discussed . further information on the books published in this series , and the table of contents for this title can be viewed at the longman linguistics on-line catalogue at : http : / / www . awl-he . com / linguistics for a complete listing of our world-wide offices , please click below : http : / / www . awl-he . com / offices
</t>
  </si>
  <si>
    <t xml:space="preserve">Subject: anthropological linguistics , vol . 40 , no . 1
 * * anthropological linguistics , volume 40 , number 1 ( spring 1998 ) * * contents tohono o ' odham ( papago ) plurals , jane h . hill and ofelia zepeda ethnolinguistic dimensions of northern arapaho language shift , jeffrey anderson semantic categorization in tibetan honorific nouns , scott delancey noun specification and classification in uzbek , christopher i . beckwith book reviews handbook of north american indians , volume 17 : languages ( ives goddard , editor , and william c . sturtevant , general editor ) , jeffrey heath athabaskan language studies : essays in honor of robert w . young ( eloise jelinek , sally midgette , keren rice , and leslie saxon , editors ) , victor golla northern haida songs ( john enrico and wendy bross stuart ) , charlotte j . frisbie quebec 's aboriginal languages : history , planning , development ( jacques maurais , editor ) , lynn mcalpine relating events in narrative : a crosslinguistic developmental study ( ruth a . berman and dan isaac slobin , et al . ) , wallace chafe untying the knot : on riddles and other enigmatic modes ( galit hasan - rokem and david shulman , editors ) , thomas a . green the linguistic individual ( barbara johnstone ) , neal r . norrick language use and language change in brunei darussalam ( peter w . martin , conrad ozog , and gloria poedjosoedarmo , editors ) , geoffrey c . gunn literacy and script reform in occupation japan : reading between the lines ( j . marshall unger ) , roy andrew miller ideology and status of sanskrit : contributions to the history of sanskrit language ( jan e . m . houben , editor ) , peter m . scharf * * * * * * * annual subscription rates ( for 4 issues ) : $ 30 for u . s . individuals ; $ 38 for non - u . s . individuals ; $ 65 for u . s . institutions ; $ 75 for non - u . s . institutions . payment should be in u . s . funds by check or postal money order made payable to anthropological linguistics . visa and mastercard are also accepted . subscriptions and inquires should be sent to : anthropological linguistics , student building 130 ( c ) , indiana university , bloomington , in 47405 usa ; fax : ( 812 ) 855-7529 ; e-mail : &lt; anthling @ indiana . edu &gt; . for abstracts and more information , visit our website at : http : / / www . indiana . edu / ~ anthling
</t>
  </si>
  <si>
    <t xml:space="preserve">Subject: cfp : icsnl ' 98
 announcement and call for papers 33rd international conference on salish and neighboring languages university of washington , seattle , wa august 5 - 7 , 1998 papers on all aspects of the study , preservation , and teaching of salish and neighboring languages are welcome . the conference will be three full days : 9 : 00 a . m . through 5 : 00 p . m . on wednesday and friday , 9 : 00 a . m . through 9 : 00 p . m . on thursday . native language program presentations and papers of practical interest to teachers will be interspersed throughout the program on all days . all sessions will be plenary . reports on language programs will generally be 20 minutes long ; discussion will follow . every author of a preprint paper will be expected to present a 5 - minute , non-technical introduction to her / his work , geared toward a general audience unfamiliar with the paper . presenters may add an optional 5 minutes of technical introduction . discussion of the paper will follow . information on conference organizers , housing , submission , deadlines , and formats is available at : http : / / humanities . byu . edu / icsnl / icsnl . htm
</t>
  </si>
  <si>
    <t xml:space="preserve">Subject: foreign language culture
 conference organizer : faculty of foreign languages laboratory of communicative teaching through cultural interaction . kursk state pedagogical university . 33 radischev street , kursk 305004 , russia tel . ( 071 22 ) 2-73 - 61 fax . ( 0712 ) 568461 e-mail : kgpu @ home . sovtest . ru international conference : the voice of the foreign language culture tentatively scheduled for october 12-16 , 1998 at kursk state pedagogical university , russia . goal : defining general approaches taken by russian and foreign methodologists to the problem of communicative pronunciation teaching . foreign language pronunciation , vital for communication , is a complex phenomenon difficult to investigate and not readily yielding to teaching guidance . no wonder , occasionally it will be declared irrelevant and the attention of the methodologists and teachers is concentrated on more learnable items : grammar and vocabulary . indeed , either the intuitive - imitative approach with its attention to the accuracy of pronunciation or the analytic - linguistic approach with its articulatory and contrastive information , or the cognitive approach which gives emphases to grammar , or the natural approach and the silent way with the attention to the supra - segmental structures have not met the needs of communication . however , this kind of neglect of pronunciation teaching is of short duration and it could not be otherwise for evident reasons . it is pronunciation that reflects the national character , culture and spirit of the nation , the social characteristics of the speaker , their aims , motives and emotions . you would not really respond adequately to what is being said without the proper awareness of the implications of the pronunciation system . moreover , even in the recognition of grammar and lexical units we mainly depend on pronunciation parameters . in fact , all speech activities have pronunciation roots . that is why we can not neglect teaching pronunciation if we want to prepare our students for actual communication . in the communicative approach adhered to in this institution , we demand a communicative paradigm of pronunciation teaching . it implies both the communicative aim of teaching and structuring the teaching process in accordance with the natural mechanisms of pronunciation acquisition . there is evidence that communicative approach to teaching pronunciation is gaining universal support . according to m . celces - murcia , d . m . brinton , j . m . goodwin in " teaching pronunciation , " _ cup _ , 1996 . . . teaching supra-segmental features ( rhythm , stress and intonation in a discourse context was the optimal way to organize a short - term pronunciation course . this idea sounds promising for a more fundamental course if we take into account the psychological nature of pronunciation acquisition . the objectives of the conference are as follows : emphasize social importance and necessity of correct pronunciation point out general problems of teaching fl pronunciation develop a communicative syllabus for teaching fl pronunciation and specify the teaching units and the context of teaching definine communicative strategies for pronunciation teaching specify the communicative model for teaching pronunciation and its correlation with natural speech mechanisms define the links of fl culture and pronunciation teaching analyze the communicative model of pronunciation teaching as a component of teacher education outline the linguistic foundation of communicative fl pronunciation teaching identify the links between pronunciation and grammar , vocabulary and pragmatic context . discussion groups on suggested topics : 1 . the social load and the status of pronunciation in multi-cultural society . 2 . pronunciation as an indicator of language proficiency and cultural level . 3 . communicative teaching of pronunciation as a basis for teaching fl speech . 4 . functional and linguistic aspects of pronunciation teaching . 5 . techniques of communicative teaching of fl pronunciation . we would be delighted to discuss the problems and share our experience with those of similar interests . we sincerely hope that the integral efforts of the participants of the conference will result in solving some of the problems and enrich our practical competence . first call for papers . the faculty of foreign languages and the laboratory of communicative fl teaching through cultural interaction at kursk state pedagogical university ( russia ) cordially invite colleagues from asia , africa , america and europe to participate in their international conference . we desire to share achievements , concerns and exchange expertise in teaching english , german and french phonetics and pronunciation . all teachers and methodologists are welcome to attend . papers of 2000 words will be published subsequently in the conference proceedings . final date for acceptance of applications and papers to the above address by 1 july 1998 . kursk , a city lacated 450 km to the south of moscow , is one of the oldest cities in russia with a number of attractions interesting from historical and cultural points of view . accomodation will be provided at the hotel kursk ( 40-60 $ per night ) . participants will also be offered to live in the appartments with russian families and the students ' dormitory . foreign particapants will be met in moscow and accompanied to kursk if required . we look forward to hearing from you . sincerely , nickolay smakhtin dean of the faculty of foreign languages vyacheslav buzhinsky head of the english language department
</t>
  </si>
  <si>
    <t xml:space="preserve">Subject: technology &amp; foreign language teaching
 transformations : technology , foreign languages , and undergraduate education the consortium for language teaching and learning and the section on foreign languages &amp; literatures at the massachusetts institute of technology are pleased to announce a national conference , october 23-25 , 1998 . intended for foreign language faculty , administrators , directors of humanities computing , and language laboratory directors , this conference will examine the transformations of the foreign language classroom , the role of the teacher , the institutional mission , the curriculum , and the infrastructure in the light of developments in multimedia computer technology . the conference will not be an occasion for demonstrating hardware and software . instead , it seeks to pose new questions about fundamental changes that all foreign language programs and all institutions are currently undergoing . speakers will include jacqueline brown ( princeton university ) , gilberte furstenberg ( massachusetts institute of technology ) , henry jenkins ( massachusetts institute of technology ) , william a . johnson ( bucknell university ) , yoko koike ( haverford college ) , claire kramsch ( university of california at berkeley ) , karen landahl ( university of chicago ) , james s . noblitt ( university of north carolina at chapel hill ) , slava paperno ( cornell university ) , and thomas thornton ( massachusetts institute of technology ) . the conference will be held at the massachusetts institute of technology , cambridge , massachusetts , beginning friday afternoon , october 23 , 1998 , and concluding mid-day , sunday , october 25 , 1998 . the registration form is available as a downloadable adobe acrobat . pdf file , 49k . at : http : / / web . mit . edu / fll / www / conf98 /
</t>
  </si>
  <si>
    <t xml:space="preserve">Subject: new book : dialects and variation
 american english dialects and variation walt wolfram and natalie schilling - estes north carolina state university and stanford university 1998 ~ 6 x 9 ~ 464 pages , 30 figures , 13 maps , 6 tables 0-631 - 20487 - 3 ~ paperback ~ $ 29 . 95 0-631 - 20486 - 5 ~ hardcover ~ $ 59 . 95 this book provides a readable , up-to - date description of language variation in american english , ranging from regional to ethnic to gender-based variation . the authors describe dialect situations that range from historically isolated and rural dialects to developing , urban ethnic varieties as they consider the descriptive , theoretical , and applied ramifications of dialects in american society . an appendix of major dialect structures in american english and a glossary of terms for non-specialists is included . to order please call blackwell publishers at : 1-800 - 216-2522
</t>
  </si>
  <si>
    <t xml:space="preserve">Subject: new books : sociolinguistics
 sociolinguistics _ _ _ _ _ _ _ _ _ _ _ _ _ _ _ _ _ _ _ _ _ _ _ _ _ _ _ _ _ _ _ harold f . schiffman linguistic culture and language policy linguistic culture and language policy examines how language policy in three very different nations evolved and how it is not merely the specific embodiment of rule , but rather primarily a social construct that rests on other conceptual elements such as belief systems , attitudes and myths . by scrutinizing the multilingual democracies of india , france and the us , schiffman examines how language policies are formed within a broader framework and are heavily influenced by the covert and implicit grass-roots of its linguistic culture . by seeing language policy as culture-specific , we understand why language policies evolve , why they work - - or not - - and how people 's lives are affected by them . politics of language routledge : 1998 : 368 pp pb : 0 415 18406 1 : # d5174 : $ 29 . 99 : 18 . 99 salikoko s . mufwene , john r . rickford , guy bailey , and john baugh , african-american english structure , history and use african american english provides a timely , comprehensive , state of the art survey of linguistic research . the book examines the linguistics features of african american english ( aae ) , as well as the sociological , political and educational issues connected with it . the editors are leading experts in the field and along with other key figures , notably william labov , geneva smitherman and walt wolfram , they provide an authoritative , diverse guide to this topical subject area . drawing on many contemporary references , the oakland school controversy , the rap of ice - t , the contributors reflect the state of current scholarship on african american english , and actively dispel many misconceptions , address new questions and explore new approaches . routledge : 1998 : 328 pp cl : 0 415 11732 1 : # d4952 : $ 85 . 00 : 50 . 00 pb : 0 415 11733 x : # d4956 : $ 24 . 99 : 15 . 99 for more information on these and other titles from : routledge london * new york in north america : www . routledge-ny . com elsewhere : www . routledge . com
</t>
  </si>
  <si>
    <t xml:space="preserve">Subject: new books : historical linguistics
 historical linguistics anna giacalone ramat and paolo ramat , eds . the indo-european languages not since 1937 has a classic reference work appeared for indo - european . this new work , however , steps forth to fill a major gap in this rapidly changing field by making full use of the recent achievements in linguistic theory . useful as both an introductory survey and a reference for advanced students and scholars , the volume provides insight into the variations in the way indo - european is studied while at the same time presenting a unified overview of indo - european . the only work available which combines the historical understanding of indo - european with a survey of its various sub-groups , this volume will be useful to a broad range of readers including students of historical linguistics and comparative philology , modern language students interested in the background on the languages they are studying , and anyone interested in the processes of language change and evolution . routledge language family descriptions routledge : 1998 : 552 pp cl : 0 415 06449 x : # c0977 : $ 160 . 00 : 95 . 00 for more information on these and other titles from : routledge london * new york in north america : www . routledge-ny . com elsewhere : www . routledge . com
</t>
  </si>
  <si>
    <t xml:space="preserve">Subject: new books : language instruction
 language instruction _ _ _ _ _ _ _ _ _ _ _ _ _ _ _ _ _ _ _ _ _ _ _ _ _ _ _ _ _ _ _ _ _ _ _ daniel abondolo , colloquial finnish the complete course for beginners colloquial finnish is easy to use and completely up-to - date . specially written by experienced teachers for self-study or class use , the course offers you a step-by - step approach to written and spoken finnish . colloquial series routledge : 1998 : 0 pp 0 415 11391 1 : # d3439 : $ 44 . 99 : 25 . 76 daniel abondolo colloquial finnish the complete course for beginners these cassettes are recorded by native finnish speakers and can be used on their own or to accompany the book , helping you with pronunciation and listening skills . colloquial series routledge : 1998 : 0 pp cs : 0 415 11390 3 : # d3338 : $ 27 . 99 : 12 . 76 for more information on these and other titles from : routledge london * new york in north america : www . routledge-ny . com elsewhere : www . routledge . com
</t>
  </si>
  <si>
    <t xml:space="preserve">Subject: going romance 1998
 call for papers going romance 1998 twelfth symposium on romance linguistics utrecht university , december 10-11 utrecht institute of linguistics ots ( uil ots ) holland institute of generative linguistics ( hil ) invited speakers : hans georg obenauer maria luisa rivero raffaella zanuttini abstracts are invited for thirty minutes talks ( with an additional ten minutes for discussion ) in all areas of romance linguistics from all theoretical perspectives . a selection of the papers will be published . abstracts should be anonymous , and should be no longer than two pages , including references and examples , with margins of at least 1 - inch , letter size 11 / 12 . submissions are limited to a maximum of one individual and one joint abstract per author . please provide 7 anonymous abstracts and one camera-ready original containing title , author 's name and affiliation . submissions by e-mail or fax can be accepted , provided a camera-ready original is received within one week after the deadline . a separate card should contain the title of the paper , author 's name , affiliation , address , telephone number and e-mail address . deadline for receipt of abstracts : september 18 , 1998 abstracts should be sent to the following address : going romance 1998 phone : 31-30 - 2536006 utrecht institute of linguistics ots fax : 31-30 - 2536000 utrecht university e - mail : going . romance @ let . uu . nl trans 10 3512jk utrecht the netherlands a workshop on ` acquiring and using the lexicon ' will be held on december 12 . this workshop is organized in collaboration with the cnrs ( france ) . a separate call for papers will follow . organizing committee : sergio baauw ( uil ots ) , denis delfitto ( uil ots / dept . of italian ) frank drijkoningen ( uil ots / dept . of french ) paola monachesi ( uil ots ) johan rooryck ( hil / leiden university ) jan schroten ( uil ots / dept . of spanish ) henriette de swart ( uil ots / dept . of french )
</t>
  </si>
  <si>
    <t xml:space="preserve">Subject: nels 29 - - call for papers
 * * * * * * * * * * * * n e l s 29 * * * * * * * * * * * * * annual meeting of the northeastern linguistic society * * * university of delaware , newark , de october 16-18 , 1998 = = = = = = = = = = = = = = = = = = = = = = = = call for papers = = = = = = = = = = = = = = = = = = = = = = = = one - page anonymous abstracts for talks or posters on any aspect of theoretical linguistics are requested . references , but no examples may be included on a separate page . individuals may submit no more than on abstract for which they are the primary author . submissions deadline : july 1 , 1998 paper and electronic submissions will be accepted ; fax submissions will not . abstracts should be single-spaced in 12 - pt times font ( except for phonetic transcriptions ) and sized for 8 . 5 " x11 " paper . top margins should be at least 1 . 5 inches , with at least one inch for the bottom and side margins . submissions should include : the title , the name ( s ) of the author ( s ) , affiliation ( s ) , mailing and email addresses where the primary author can be reached over the summer , subfield of linguistics which the abstract represents , and whether the abstract is being submitted for consideration as a talk , poster , or both . for paper submissions , ten anonymous copies should be submitted , and the author information should be typed ona 3 " x5 " index card . for electronic submissions , follow the instructions at the nels 29 website : &lt; http : / / sun . ling . udel . edu / nels - 29 &gt; address for correspondance : * * * nels 29 abstracts committee department of linguistics 46 e . delaware avenue newark , de 19716 usa email : nels - 29 @ udel . edu unless otherwise indicated , acknowledgement of receipt will be via e-mail . = = = = = = = = = = = = = = = = = = = = = registration information = = = = = = = = = = = = = = = = = = = preregistration fees * * * $ 20 ( us ) for students and $ 40 ( us ) for others before september 16 , 1998 . on - site registration fees * * * $ 25 ( us ) for students and $ 50 ( us ) for others for further information , please consult the nels 29 website or contact us at the e-mail address listed above .
</t>
  </si>
  <si>
    <t xml:space="preserve">Subject: 2nd language acquisition
 strategies in learning and using a second language andrew d . cohen professor in the department of english as a second language , university of minnesota . paper 0-582 - 30588 - 8 312 pages 1998 applied linguistics and language study series longman ' strategies in learning and using a second language ' explores the topic of learner strategies - the ways in which language learners engage with the process of learning and communicating in a new language . the introduction to the book sets out the main theoretical issues , distinguishing language learning from language use strategies , and describing the main research methods for their investigation . the author presents innovative research linking the use of task-specific strategies with language performance . the volume then presents empirical research investigating the languages multilinguals select for their verbalized thoughts during language learning and language use . finally , the author presents empirical research focusing on the strategies learners use in language test-taking contexts . the volume is intended primarily for language teachers and researchers , as well as for administrators of second language programs . it is also highly suitable for undergraduate and postgraduate students of applied linguistics and will be of interest to foreign language students , stimulating them to reflect on their strategies for learning and using a second language . the chapters present questions and raise areas for further discussion and study , making the book suitable for those new to the field . at the same time , the provision of important new research will appeal to those with more advanced knowledge in the field . - - - - - - - - - - - - - - - - - - - - - - - - - - - - - - - - - - - - - - - - - - - - - - - - - - - - - - - - - - - - - - - - - - errors in language learning and use carl james senior lecturer in the linguistics department at the university of wales , bangor . paper 0-582 - 25763 - 8 320 pages 1998 applied linguistics and language study series longman ' errors in language learning and use ' is an up-to - date introduction and guide to the study of errors in language , and is also a critical survey of previous work . error analysis occupies a central position within applied linguistics , and seeks to clarify questions such as ` does correctness matter ? ' , ` is it more important to speak fluently and write imaginatively or to communicate one 's message ? ' this book provides a scholarly and well-illustrated theoretical and historical background to the field of error analysis . a range of relevant questions is addressed such as whether native speakers make errors , and whether ` good english ' for the native speaker is also good for the foreign learner . the reader is led from definitions of error and related concepts , to categorization of types of linguistic deviance , discussion of error gravities , the utility of teacher correction and towards writing learner profiles . throughout , the book is guided by considerable practical experience in language education in a range of classroom contexts worldwide . further information on the books published in this series , and the table of contents for these titles can be viewed at the longman linguistics on-line catalogue at : http : / / www . awl-he . com / linguistics for a complete listing of our world-wide offices , please click below : http : / / www . awl-he . com / offices
</t>
  </si>
  <si>
    <t xml:space="preserve">Subject: lexical semantics systems - date changes
 change of date and extended deadline - - - - - - - - - - - - - - - - - - - - - - - - - - - - - - - - - - - - - - - - - - - - - - - - - - - - - - - - - - - - wlss98 ii workshop on lexical semantics systems pisa , 6 - 7 april 1998 scuola normale superiore - - - - - - - - - - - - - - - - - - - - - - - - - - - - - - - - - - - - - - - - - - - - - - - - - - - - - - - - - - - - organized by celi , ilc , itc-irst and scuola normale superiore with the support of university of pisa and xerox research centre europe - - - - - - - - - - - - - - - - - - - - - - - - - - - - - http : / / celi . sns . it / ~ wlss98 - - - - - - - - - - - - - - - - - - - - - - - - - - - - invited speakers ( provisional list ) gennaro chierchia ( university of milan ) christiane fellbaum ( princeton university ) ewan klein ( university of edimburgh ) hinrich schuetze ( rank xerox ) - - - - - - - - - - - - - - - - - - - - - - - - - - - - - - - - - - - - - - - - - - - - - - - call for papers wlss98 is organized by centro per l ' elaborazione del linguaggio ed informazione ( celi ) , istituto di linguistica computazionale ( ilc ) , istituto per la ricerca scientifica e tecnologia ( itc-irst ) and scuola normale superiore ( pisa ) , and will take place in pisa on the 6 - 7 april 1998 ( instead of the 19-20 march , as it was announced in previous messages ) . wlss workshops aim at bringing together italian and international scholars , active in both theoretical and applicative domains of research in lexical semantics , with the goals of : - providing an overview of the state of the art and exchanging information on ongoing and planned activities ; - bridging the gap and enhance the trade-off between theoretical models of lexical knowledge and applications in nlp systems . these goals are justified : - by the increasingly central position that lexical knowledge , and in particular lexical semantics , is assuming within the general architecture of cognitive systems , both as a dynamic module which interact with other non-linguistic sources of knowledge , and as a component playing a major role in interfacing syntax and semantics ; - by the fact that lexical resources ( such as tagged corpora , computational dictionaries , machine readable dictionaries , wordnets ) are among the most crucial aspects of practical nlp systems . issues concerning the structure , the representation , the development , and the acquisition of lexical knowledge are thus of the uttermost importance when building nlp systems . lexical systems also play a crucial role in the design and construction of multilingual systems , a key feature at least for applications designed to operate in a distributed , non - centralized environment such as the world wide web . this second edition of wlss will focus on the portability and reusability of lexical systems , and on the issue of word sense disambiguation and semantic tagging . we also encourage the submission of papers concerning more general issues about linguistic lexical semantics and its interaction with computational lexicography . abstracts are invited for 30 - minute talks . here follows a non - exhaustive list of topics which could be addressed : * lexical resources for semantic tagging and word sense disambiguation . * use of lexicons and thesauruses to improve information retrieval / extraction techniques . * automatic acquisition and management of lexical resources . * reusability and tuning of existing lexical resources for novel tasks . * trade offs between generic and domain specific lexical resources . * multilingual lexical resources . * description and evaluation of existing tools and systems . * evaluation of different representation formats . * issues in computational lexical semantics and computational lexicography . * issues in the design , construction and use of lexical resources . * architecture for a cognitive plausible lexicon * lexical representation and the interface with syntactic processes * * change * * extended deadline for submissions * * change * * only electronic submissions are accepted . abstracts should not exceed 2 pages in length , in postscript or ascii format , and should be sent to the following address : wlss98 @ celi . sns . it . separate information should be sent , including the title of the talk , author 's name , address and affiliation . submissions must be limited to a maximum of one individual and one joint abstract per author . the deadline is : 20 january 1998 . the program committee intends to publish a selection of the papers presented at the conference . * * change * * important dates * * change * * submission of abstracts : 20 january 1998 notification of acceptance : 28 february 1998 conference : 6 - 7 april 1998 program committee pier marco bertinetto ( scuola normale superiore ) nicoletta calzolari ( ilc ) luca dini ( celi ) vittorio di tomaso ( celi ) alessandro lenci ( scuola normale superiore ) bernardo magnini ( irst ) fabio pianesi ( irst ) frederique segond ( xrce ) antonio zampolli ( ilc ) contact persons for every further information please contact the conference secretariat : vittorio di tomaso celi ditomaso @ sns . it alessandro lenci scuola normale superiore lenci @ alphalinguistica . sns . it scuola normale superiore laboratorio di linguistica piazza dei cavalieri 7 56126 pisa ( italy ) tel . + 39 50 509219 fax : + 39 50 563513 more information on the workshop and a copy of this call for papers is available on the web at the following address : http : / / celi . sns . it / ~ wlss98
</t>
  </si>
  <si>
    <t xml:space="preserve">Subject: coling-acl ' 98 computerm workshop
 acl / coling-98 ( association for computational linguistics / conference on computational linguistics ) computerm workshop first workshop on computational terminology august 15 , 1998 ( immediately following acl / coling-98 ) university of montreal , montreal ( quebec , canada ) preliminary call for papers description the workshop will provide a forum to bring together researchers from the fields of computational linguistics , terminology , automated translation , information retrieval and lexicography who share an interest in computational aspects of terminology processing : acquisition , extraction , indexing , machine-aided thesaurus building , dictionary construction , etc . the aim of the workshop is to stimulate the exchange of innovative ideas and results of diverse aspects of automatic term processing in order to bridge the gap between these fields . topics the topics of the workshop include ( but are not limited to ) : - construction of terminology resources - semi - or automatic acquisition of terms - semi - or automatic acquisition of conceptual knowledge - thesaurus construction and maintenance - use of terminology resources ( term banks , thesauri , specialized lexicons , . . . ) - terms in information retrieval ( stemming , automatic indexing , query expansion , . . . ) - multi - lingual terminological resources for cross-language ir - terminology management in machine-aided translation - terminology and nlp ( parsing , tagging , text understanding , generation , . . . ) - terminology processing for other applications submissions only hard-copy submissions will be accepted . authors should submit six ( 6 ) copies of their full-length paper ( 3500-5000 words ) . submissions should be sent : didier bourigault laboratoire de linguistique informatique universite paris xiii avenue j . - b . clement f-93430 villetaneuse france style files and templates for preparing submissions http : / / coling-acl 98 . iro . umontreal . ca / styles . html the official language of the conference is english . however , papers can also be submitted in french . the final version of the papers will be accompanied by two long abstracts in two different languages . all the presentation at the workshop will be given in english . important deadlines submission deadline : march 23 , 1998 notification date : may 15 , 1998 camera ready copy due : june 15 , 1998 scientific committee khurshid ahmad ( university of surrey , uk ) sophia ananiadou ( manchester metropolitan university , manchester , uk ) peter anick ( digital equipment corporation , usa ) teresa cabre ( university pompeu fabra , barcelone , spain ) ken church ( at&amp;t labs research , usa ) anne condamines ( cnrs , toulouse , france ) bruce croft ( university of massachusetts , usa ) ido dagan ( bar ilan university , israel ) beatrice daille ( irin nantes , france ) pascale fung ( hong kong university of science and technology , hong kong ) eric gaussier ( xerox research centre europe , france ) gregory grefenstette ( xerox research centre europe , france ) stephanie haas ( university of north carolina , usa ) benoit habert ( limsi &amp; ens fontenay - st cloud , france ) ulrich heid ( universitaet stuttgart , stuttgart , germany ) kyo kageura ( nacsis , tokyo , japan ) judith klavans ( columbia univesity , usa ) robert krovetz ( nec research institute , usa ) robert losee ( university of north carolina , usa ) ingrid meyer ( university of ottawa , ottawa , canada ) jian - yun nie ( university of montreal , montreal , canada ) padmini srinivasan ( the university of iowa , usa ) tomek strzalkowski ( general electric company , usa ) evelyne tzoukermann ( bell labs innovations , lucent technologies , usa ) richard wojcik ( boeing company , usa ) pierre zweigenbaum ( ap-hp &amp; universite paris 6 , france ) organizers didier bourigault ( cnrs and universite paris xiii , paris , france ) christian jacquemin ( iut de nantes , france ) marie - claude l ' homme ( universite de montreal , montreal , canada ) email contact mailto : db @ lli . univ-paris 13 . fr , christian . jacquemin @ iut-nantes . univ-nantes . fr , lhommem @ ere . umontreal . ca
</t>
  </si>
  <si>
    <t xml:space="preserve">Subject: distributing and accessing linguistic resources
 * * * * * * * * * * * * * * * * * * * * * * * * * * * * * * * * * * * * * * * * * * * * * * * distributing and accessing linguistic resources * * * * * * * * * * * * * * * * * * * * * * * * * * * * * * * * * * * * * * * * * * * * * * * may 27th , this workshop is part of first international conference on language resources and evaluation at the university of granada , may 26th to 30th 1998 ( see http : / / ceres . ugr . es / ~ rubio / elra . html for details and how to register ) . the workshop will discuss ways to increase the efficacy of linguistic resource distribution and programmatic access , and work towards the definition of a new method for these tasks based on distributed processing and object-oriented modelling with deployment on the www . organizers : yorick wilks , wim peters , hamish cunningham , remi zajac papers the following papers will be presented in order of enumeration . after each 15 minute presentation there will be 5 minutes for discussion . distributed thesaurus storage and access in a cultural domain application s . boutsis , b . georgantopoulos , s . piperidis institute for language and speech processing , athens a new model for language resource access and distribution w . peters , h . cunningham , y . wilks , c . mccauley university of sheffield reuse and integration of nlp components in the calypso architecture r . zajac new mexico state university corpus - based research using the internet h . brugman , a . russel , p . wittenburg max planck institute for psycholinguistics , nijmegen the cue corpus access tool o . mason university of birmingham linguistic research utilizing the edr electronic dictionary as a linguistic resource t . ogino edr , japan posters the following posters will be on display during the workshop , and presentations are planned during the breaks : tractor : telri research archive of computational tools and resources r . krishnamurthy university of birmingham web - surfing the lexicon d . cabrero , m . vilares , l . docampo , s . sotelo ramon pineiro research centre / universities of coruna and santiago exploring distributed mt o . streiter , a . schmidt - wigger , u . reuther , c . pease iai saarbruecken a proposal for an on - line lexical database p . cassidy micra , inc . panel discussion : the final part of the workshop will consist of a panel discussion on : distributing and accessing linguistic resources the panel participants are : khalid choukri , eduard hovy , judith klavans , yorick wilks , and antonio zampolli . workshop scope and aims - - - - - - - - - - - - - - - - - - - - - - in general the reuse of of nlp data resources ( such as lexicons or corpora ) has exceeded that of algorithmic resources ( such as lemmatisers or parsers ) . however , there are still two barriers to data resource reuse : 1 ) each resource has its own representation syntax and corresponding programmatic access mode ( e . g . sql for celex , c or prolog for wordnet , sgml for the bnc ) ; 2 ) resources must generally be installed locally to be usable ( and of course precisely how this happens , what operating systems are supported etc . varies from case to case ) . the consequences of 1 ) are that although resources share some structure in common ( lexicons are organised around words , for example ) this commonality is wasted when it comes to using a new resource ( the developer has to learn everything afresh each time ) and that work which seeks to investigate or exploit commonalities between resources ( e . g . to link several lexicons to an ontology ) has to first build a layer of access routines on top of each resources . so , for example , if we wish to do task-based evaluation of lexicons by measuring the relative performance of an information extraction system with different instantiations of lexical resource , we might end up writing code to translate several different resources into sql or sgml . the consequence of 2 ) is that there is no way to " try before you buy " : no way to examine a data resource for its suitability for your needs before licencing it . correspondingly there is no way for a resource provider to expose limitted access to their products for advertising purposes , or gain revenue through piecemeal supply of sections of a resource . this workshop will discuss ways to overcome these barriers . the proposers will discuss a new method for distributing and accessing language resources involving the development of a common programmatic model of the various resources types , implemented in corba idl and / or java , along with a distributed server for non-local access . this model is being designed as part of the gate project ( general architecture for text engineering : http : / / www . dcs . shef . ac . uk / research / groups / nlp / gate / ) and goes under the provisional title of an active creole server . ( creole : collection of reusable objects for language engineering . currently creole supports only algortihmic objects , but will be extended to data objects . ) a common model of language data resources would be a set of inheritance hierarchies making up a forest or set of graphs . at the top of the hierarchies would be very general abstractions from resources ( e . g . lexicons are about words ) ; at the leaves would be data items that were specific to individual resources . programmatic access would be available at all levels , allowing the developer to select an appropriate level of commonality for each application . note that although an exciting element of the work could be to provide algorithms to dynamically merge common resources what we ' re suggesting initially is not to develop anything substantively new , but simply to improve access to existing resources . this is not a new standards initiative , but a way to build on previous initiatives . of course , the production of a common model that fully expressed all the subtleties of all resources would be a large undertaking , but we believe that it can be done incrementally , with useful results at each stage . early versions will stop decomposing the object structure of resources at a fairly high level , leaving the developer to handle the data structures native to the resources at the leaves of the forest . there should still be a substantial benefit in uniform access to higher level strucures . program committee - - - - - - - - - - - - - - - - yorick wilks hamish cunningham wim peters remi zajac roberta catizone paola velardi maria teresa pazienza roberto basili bran boguraev sergei nirenburg james pustejowsky ralph grishman christiane fellbaum
</t>
  </si>
  <si>
    <t xml:space="preserve">Subject: optimality theory
 optimal viewpoints , stuart davis , editor . 138 pp . prepaid orders by u . s . check or money order . $ 15 . 00 + p&amp;h : $ 3 . 50 us , $ 5 . 00 can , $ 5 . 50 other . iulc publications , 720 e . atwater ave . , bloomington , in 47401 usa . &lt; iulc @ indiana . edu &gt; http : / / php . indiana . edu / ~ iulc / this year the indiana university linguistics club celebrates its 30th anniversary with the publication of _ optimal viewpoints _ representing current work on optimality theory by students , faculty and alumni of the department of linguistics at indiana university . the papers in the volume cover phenomena of current theoretical interest in morphology , first language acquisition , phonology and syntax . contents are as follows : _ the optimal compound : optimality theory and the typology of synthetic compounds _ . heather anderson offers an ot analysis of word order in synthetic compounds by demonstrating how the difference between vo and ov languages with respect to synthetic compounds falls out from the ranking of the relevant constraints in an optimality-theoretic grammar . _ the representation of on - glides in american english : evidence from phonologically disordered systems _ . in this ot application to english acquisitional phonology , jessica barlow examines the productions of consonant-glide clusters from several children over a period of time , and relates her findings to the issue of whether the glide in a consonant-glide sequence functions as part of the onset or part of the nucleus . _ output configurations in phonology : epenthesis and syncope in cairene arabic _ . stuart davis and bushra adnan zawaydeh examine the output configurations created by syncope and epenthesis processes in cairene arabic . in cases where the ot prediction that the output shapes of syncope and epenthesis processes should be symmetrical is not maintained , there is an overriding base-identity constraint that plays a key role . _ variation in acquisition : an optimal approach _ . in this paper , katherine demuth shows than an ot analysis can account for multiple optimal outputs in acquisitional phonology in terms of partially ordered constraint rankings , or stratified domination hierarchies . _ topic - oriented null arguments in korean and optimality theory _ . jong - kyoo kim offers an ot analysis of null arguments , both subject and object arguments , in korean based on the domination of topic-related constraints over projection-related constraints . kim also develops a general pro-drop typology which reflects a differential ranking of constraints . _ correspondence in kyungsang korean truncation _ . seung - hoon shin examines a range of data on truncated words in the kyungsang dialect of korean including hypocoristics , truncated compounds , and loanword truncation . shin shows clear evidence that truncated words can be based on the underlying input rather than on a fully syllabified output .
</t>
  </si>
  <si>
    <t xml:space="preserve">Subject: syntax and semantics of tense and mood selection
 conference on syntax and semantics of tense and mood selection 2 - 4 july , 1998 department of education and communications sciences university of bergamo organisers : alessandra giorgi , university of bergamo , giorgi @ ibguniv . unibg . it fabio pianesi , irst , trento , pianesi @ irst . itc . it local organisation : dott . a molani sig . ra michela perrottelli secretary of the department : sig . ra flora drago flora @ ibguniv . unibg . it tel : + 39 - ( 0 ) 35-277421 registration : wednesday , 6 - 7 . 30 pm , room 14 , piazza vecchia 8 ( bergamo alta ) thursday , july 2nd , 1998 registration and conference site : room 5 , via salvecchio 19 ( bergamo alta ) 9 . 00 - 9 . 15 opening address - prof . a . castoldi ( dean of the faculty ) and prof . m . ceruti ( head of the department ) 9 . 15 - 10 . 15 j . higginbotham ( invited speaker - somerville college , oxford ) - " temporal subordination in english " 10 . 15 - 10 . 30 break 10 . 30 - 11 . 10 m . hackl &amp; j . nissenbaum ( mit ) - " variable modal force in for - infinitival relative clauses " 11 . 10 - 11 . 50 a . giannakidou ( amsterdam ) &amp; f . zwarts ( groeningen ) " semantic restrictions on tense / aspect combinations with temporal connectives " 11 . 50 - 12 . 50 a . von stechow ( invited speaker - tuebingen ) - " where is anteriority in ( german ) perfect constructions ? " 12 . 50 - 14 lunch 14 . 00 - 15 . 00 a . bonomi ( invited speaker - milano ) - " semantical considerations on the progressive reading of the imperfective . " 15 . 00 - 15 . 40 s . rothstein ( bar - ilan ) - " achievements and progressives " 15 . 40 - 16 . 20 g . a . broadwell ( albany ) &amp; g . brugger ( ucla ) - " variability in aspectual orientation : the perfective in choctaw " 16 . 20 - 16 . 40 break 16 . 40 - 17 . 20 r . amritavalli ( hyderabad ) - " tense , aspect and mood in kannada " 17 . 20 - 18 . 00 n . duffield ( mcgill , montreal ) - " deriving temporal and modal interpretation in vietnamese " 18 . 00 - 19 . 00 t . stowell ( invited speaker - ucla ) - " sequence of tense and indexicality " friday , july 3rd , 1998 conference site : room 5 , via salvecchio 19 ( bergamo alta ) 9 . 00 - 10 . 00 p . molinelli ( invited speaker - bergamo ) - " sequence of tense and mood selection in late latin " 10 . 00 - 10 . 40 a . mittwoch ( jerusalem ) - " tense for the quick and the dead " 10 . 40 - 11 . 00 break 11 . 00 - 11 . 40 t . moia ( lisboa ) - " on the semantics of temporal connectives expressing anteriority and posteriority " 11 . 40 - 12 . 40 s . iatridou ( invited speaker - mit ) - " the role of tense , mood and aspect in the expression of counterfactuality " 12 . 40 - 14 . 00 lunch 14 . 00 - 15 . 00 g . cinque ( invited speaker - venezia ) - " on the order of tense and aspect heads " 15 . 00 - 15 . 40 h . demirdache ( vancouver ) &amp; m . uribe - etxebarria ( vitoria - gasteiz ) - " towards a restrictive theory of the diversity of temporal systems " 15 . 40 - 16 . 20 t . bhattacharya ( ucl , london ) - " the subjunctive in bangla " 16 . 20 - 16 . 40 break 16 . 40 - 17 . 40 d . abusch ( invited speaker - stuttgart ) - " toward a compositional representation for tense , infinitivals and futurity . " 17 . 40 - 18 . 00 break 18 . 00 - 19 . 30 plenary discussion - chairs : i . heim ( mit ) &amp; j . higginbotham ( oxford ) 20 . 30 social dinner saturday , july 4th , 1998 conference site : room 5 , via salvecchio 19 ( bergamo alta ) 9 . 30 - 10 . 30 a . giorgi ( bergamo ) &amp; f . pianesi ( itc-irst , trento ) - " generalised double access reading " 10 . 30 - 11 . 10 b . hollebrandse ( umass , amherst ) - " the acquisition of sequence of tense " 11 . 10 - 11 . 30 break 11 . 30 - 12 . 10 g . katz ( tuebingen ) - " present - oriented constructions and the perfectivity parameter " 12 . 10 - 13 . 10 h . kamp ( invited speaker - stuttgart ) - " deixis and context dependence of time denoting nps and temporal adverbs " alternates kiyomi kusumoto ( amherst ) - " a theory of sequence of tense : evidence from a non - sequence-of - tense language " c . gronemeyer ( lund ) - " the syntactic basis of evidentiality in lithuanian " m . r . manzini ( firenze ) - " the syntax of the subjunctive " m . ippolito ( mit ) - " reference time and tense anaphora " - - - - - - - - - - - - - - - - - - - - - - - - - - - - - - - - - how to get to bergamo : milano linate and milano malpensa are the closest international airports . bergamo is about 30 miles away from milan . a taxi from linate to bergamo would cost approximately 80 $ . a taxi from malpensa would cost approximately 120 $ . - if you arrive at milano linate take the bus to " milano centrale " station ; the bus leaves every 20 minutes and takes 15 minutes to arrive at the station . - if you arrive at milano malpensa take the bus to " milano centrale " station ; the bus leaves every half an hour and takes almost an hour to arrive at the station . - from milano centrale there are some trains to bergamo . otherwise , take the metro from centrale to milano porta garibaldi station ( two stops on the green line ) ; here you find more trains to bergamo . some trains go directly from milan to bergamo , others stop in carnate usmate , where you have to get a connection train to bergamo : both ways take the same time ( 50 minutes ) and cost the same . just take the first train leaving either to carnate or to bergamo . - from venice ( or padua ) : take a train going toward milan and get off in brescia . take the first train to bergamo ( 50 minutes ) . please notice that there are no trains during the night ( after 11pm ) ! more detailed information about trains can be found at the www of ferrovie dello stato ( italian railways ) , where train schedule , bookings , etc . . are also available . the address is : http : / / www . fs-on - line . com / - there is a small airport in bergamo : orio al serio . check at your travel agency whether there are connecting flights which might be useful to you . - once in bergamo : the conference site is in bergamo alta ( the ancient town ) . buy a bus ticket ( about $ 1 ) , take the bus number 1 to the funicolare and then with the same ticket you can take the funicular to the top . addresses and fax numbers : a . giorgi dept . of education and communications sciences university of bergamo piazza vecchia 8 24 100 bergamo , italy giorgi @ ibguniv . unibg . it fax 39-35 - 235136 ; from june 19 : 39-035 - 235136 pianesi @ irst . itc . it fax 39-461 - 302040 ; from june 19 : 39-0461 - 302040 secretary , ms flora drago : flora @ ibguniv . unibg . it fax 39-35 - 235136 ; from june 19 : 39-035 - 235136 - - - - - - - - - - - - - - - - - - - - - - - - - - - - hotels sr = single room dr = double room bergamo alta ( the ancient town , where the conference will take place ) . hotel name san lorenzo , piazza mascheroni 9 sr : itl 138 . 000 breakfast incl . tel . 035-237383 ; fax 035-261661 dr : itl 198 . 000 breakfast incl . san vigilio , via san vigilio 15 dr : itl 170 . 000 no breakfast incl . tel . 035-253179 ; fax 035-402081 agnello d ' oro , via gombito 22 sr : itl 75 . 000 no breakfast incl . tel . 035-249883 ; fax 035 - 235612 dr : itl 125 . 000 no breakfast incl . bergamo bassa ( very close to bergamo alta , 10 minutes by bus / funicular , and very well connected even at night ) arli , largo porta nuova 12 sr : itl 128 . 000 no breakfast incl . tel . 035-222014 ; fax 035-239732 dr : itl 160 . 000 no breakfast incl . piemontese , p . le g . marconi 11 sr : itl 96 . 000 breakfast incl . tel . 035-242629 ; fax 035-230400 dr : itl 136 . 000 breakfast incl . commercio , via tasso 88 sr : ilt 77 . 000 breakfast incl . tel . 035-224096 ; fax 035-220451 dr : itl 110 . 000 breakfast incl . san giorgio , via san giorgio 10 sr : itl 55 . 000 no breakfast incl . tel . 035-212043 ; fax 035 - 310072 dr : itl 90 . 000 no breakfast incl . youth hostel , via galileo ferraris 1 , tel &amp; fax : 035-361724 for further travel information you can contact : agenzia viaggi lorandi , tel . 035-222244 ; fax 035-225053 please notice that it is necessary to reserve in advance , because summer is " high season " and last minute arrangements might fail . important : if you want to attend the conference , please send us an e-mail message , or a fax !
</t>
  </si>
  <si>
    <t xml:space="preserve">Subject: tromsoe conference on vo and ov
 conference roster what : " vo and ov " where : university of tromsoe when : 22-23 may , 1998 who : sjef barbiers , leiden university / hil the right-periphery in sov languages : english and dutch michael brody , hungarian academy of science mirror theory and word order hubert haider , university of salzburg ov is more basic than ov alison henry , university of ulster at jordanstown ov phenomena in vo languages - belfast english and ulster irish roland hinterhoelzl , university of southern california licensing movement and stranding in the west germanic ov languages anders holmberg , university of tromsoe ov in finnish thorbjoerg hroarsdottir , university of tromsoe parameter change in icelandic matt pearson , ucla two types of vo languages susan pintzuk , university of york verb - complement word order in old english vaijayanthi sarma , mit a derivational analysis of non-canonical word orders in certain sov languages peter svenonius , university of tromsoe negative object fronting in icelandic tarald taraldsen , university of tromsoe v - movement versus vp - movement in derivations leading to vo order for further information contact peter svenonius , sven @ isl . uit . no
</t>
  </si>
  <si>
    <t xml:space="preserve">Subject: iatl 14
 israel association for theoretical linguistics forteenth annual conference we enclose details about accommodation , travel and the schedule for iatl 14 , to be held be held in ben gurion university , beer sheva , on june 8 - 9 1998 . we hope you will be able to join us . accommodation : people wishing to book accommodation should contact ariel cohen ( arikc @ bgumail . bgu . ac . il ) asap . there are three main options : * beersheva hilton : single 95 $ , double 115 $ , suite 220 $ ( all prices per night and include breakfast , the prices do not include 17 % vat ) . * neot midbar hotel : single 56 $ , double 74 $ , triple 104 $ , lunch 13 $ , dinner 22 $ ( at the red sand grill restaurant ) . * bgu dorms : shared apartment : 179 nis ( approx 50 $ ) for one night , or 330 nis ( = 93 $ approx ) for up to a week . own apartment ( suitable for a couple ) : 265 nis for one night , or 549 nis for up to a week . travel : beersheva is well connected to both telaviv and jerusalem by fast , air conditioned egged buses ; ask driver for ben gurion university stop . once you ' re safely off the bus , cross the road , main entrance becomes visible immediately . drivers : turn left to ben gurion ave . , which is the street running south of the university and north of a big hospital . take the second left turn ( a turn without a traffic light ; if you hit a light , you have driven too far ) . you will see two gates with barriers ; pick the one on the left - this is the visitors ( paid ) parking . schedule : monday morning ( june 8 ) ( conference hall ) 10 : 30-11 : 00 registration and coffee 11 : 00-11 : 10 greetings 11 : 10-12 : 20 invited talk : g . cinque ( venice ) adverbs and functional heads 12 : 20-13 : 00 s . zuckerman ( groningen ) no true optionality 13 : 00-14 : 30 lunch monday afternoon ( june 8 ) ( conference hall ) 14 : 30-15 : 10 j . quer ( utrecht ) free relatives and the contribution of mood shift 15 : 10-15 : 50 i . landau ( mit ) on possessor raising in hebrew 15 : 50-16 : 30 a . grosu ( tel aviv ) carlsonian contexts are all ` filters ' not ` plugs ' 16 : 30-17 : 00 coffee 17 : 00-17 : 40 d . kolliakou ( newcastle / jerusalem ) linkhood and the syntax of definites 17 : 40-18 : 20 s . wintner ( tuebingen ) definiteness agreement and inheritance in hebrew 20 : 00 dinner tuesday morning ( june 9 ) ( conference hall ) 10 : 30-11 : 00 coffee 11 : 00-11 : 40 k . wexler ( mit ) , j . schaeffer ( beersheva ) , g . bol ( groningen ) verbal syntax and morphology in dutch normal and sli children 11 : 40-12 : 20 i . elisha ( bar ilan ) the minimal competence hypothesis in functional categories and child language 12 : 20-13 : 00 w . sandler ( haifa ) / m . nespor ( amsterdam ) prosodic phonology in sign language 13 : 00-14 : 40 lunch tuesday afternoon ( june 9 ) ( conference hall ) 14 : 40-15 : 20 s . rothstein ( bar ilan ) achievements and progressives 15 : 20-16 : 00 g . brugger ( los angeles ) time points and temporal modification 16 : 00-16 . 30 coffee 16 : 30-17 : 10 b . ritter ( calgary ) agreement in the semitic prefix conjugation : evidence for a non-linear approach to person , number and gender agreement 17 . 10-17 . 50 a . sherman ( santa cruz ) roots and correspondence : denominal verbs in modern hebrew
</t>
  </si>
  <si>
    <t xml:space="preserve">Subject: dependency - based grammars at coling - acl
 coling - acl ' 98 workshop " processing of dependency - based grammars " program saturday , august 15 , 1998 universit de montral montral , canada this one-day workshop will be a meeting point for researchers interested in the implementation of dependency - based grammars ( dgs ) . it will be a forum for presenting different theoretical approaches to dgs , as well as strategies adopted for their implementation . although the focus of this workshop is on dgs , it also aims at establishing connections between different approaches to the modeling and implementation of grammatical phenomena . nine papers have been selected for presentation at the workshop . additionally , four " short " papers will be included in the worhsop proceedings . this is the pre-final program for the workshop . the schedule is tentative and may vary slightly . remember that you have to register for the workshop . information about registration can be found at the coling - acl site : http : / / coling-acl 98 . iro . umontreal . ca / mainpage . html . schedule for presentations 9h15 - 9h30 opening address 9h30 - 10h00 towards an implementable dependency grammar timo jrvinen and pasi tapanaimen 10h00 - 10h30 unit coordination and gapping in dependency theory vincenzo lombardo and leonardo lesmo 10h30 - 11h00 a type of natural measures of word order freedom toms holan , vladislav kubon , karel oliva and martin pltek 11h00 - 11h15 coffee break 11h15 - 11h45 how to define a context-free backbone for dgs : an experiment in grammar conversion norbert brker 11h45 - 12h15 types of syntagmatic grammatical relations and their representation elke teich 12h15 - 13h30 lunch 13h30 - 14h00 movement rules revisited eva hajicov 14h00 - 14h30 integration of syntactic and lexical information in a hierarchical dependency grammar cristina barbero , leonardo lesmo , vincenzo lombardo and paola merlo 14h30 - 14h45 coffee break 14h45 - 15h15 on parsing binary dependency structures deterministically in linear time harri arnola 15h15 - 15h45 decision procedures for dependency parsing using graded constraints wolfgang menzel and ingo schrder 15h45 - 16h00 closing address short papers * a case study in implementing dependency-based grammars marie bourdon , lyne da sylva , michel gagnon , alma kharrat , sonja knoll and anna maclachlan * parsing with dependency relations and robust parsing jacques courtin and damien genthial * complements and adjuncts in depending grammar parsing emulated by a constrained context - free grammar tom b . y . lai and huang changning * an annotated corpus in japanese using tesnire 's structural syntax yves lepage , ando shin - ichi , akamine susumu and iida hitoshi for information concerning the workshop , please contact either member of the organizing committee . organizing committee sylvain kahane ( talana paris vii / universit paris x ; email : sk @ ccr . jussieu . fr ) alain polgure ( omtl universit de montral ; email : polguera @ ere . umontreal . ca ) program committee * anne abeill ( universit paris vii ) * michael a . covington ( university of georgia ) * michael elhadad ( ben - gurion university ) * sylvain kahane ( talana universit paris vii / universit paris x ) * dick hudson ( university college london ) * igor mel ' cuk ( universit de montral ) * alexis nasr ( universit d ' avignon ) * alain polgure ( omtl universit de montral ) * petr sgall ( charles university ) * jacques vergne ( universit de caen )
</t>
  </si>
  <si>
    <t xml:space="preserve">Subject: beyond boundaries ii
 european studies research institute university of salford with the universit de toulouse - le mirail call for papers international conference 19-21 february 1999 ' beyond boundaries ii : new europe . . . pan europe ? trajectories and destinations ' following the success of the first ' beyond boundaries ' cross-disciplinary conference in this series , the european studies research institute ( esri ) , with the universit de toulouse - le mirail , is inviting proposals for papers for the above conference . esri comprises four centres : contemporary history and politics , language and linguistics , literary and cultural studies and policy studies . among the themes to be discussed across these centres and in a series of parallel sessions are : discourses and communities , languages , literatures and cultures , ethnicity and national identity . . . the centre for language and linguistics invites submissions for : sociolinguistically orientated papers on themes including : * language , ethnicity and identity * language and variation * linguistic minorities , language politics and language contact * translation , cultures and discourses and for papers to be presented at a : * ' time and space in language and cognition workshop ' , organised by diane blakemore ( esri ) and jasques durand ( equipe de recherche en syntaxe et smantique , cnrs , and dpartement d ' etudes du monde anglophone , toulouse - le mirail ) in association with the north west centre for linguistics . the centre 's keynote speaker will be professor jenny cheshire , who is professor of linguistics at queen mary &amp; westfield college , university of london with a special interest in sociolinguistics . for further information , please contact : professor diane blakemore , department of modern languages , university of salford , salford , greater manchester , m5 4wt uk . telephone : + 44 ( 0 ) 161 295 4948 facsimile : + 44 ( 0 ) 161 295 5223 . e - mail : d . blakemore @ mod-lang . salford . ac . uk or : ms charlotte hoffmann , department of modern languages , university of salford , salford , greater manchester , m5 4wt , uk . telephone : + 44 ( 0 ) 161 295 4390 . facsimile : + 44 ( 0 ) 161 295 5223 e - mail : c . hoffmann @ mod-lang . salford . ac . uk abstracts ( maximum 300 words ) with title , name , address , institution and status ( where applicable ) should be sent by friday 4 september 1998 to : professor geoff harris , director european studies research institute ( esri ) university of salford salford , greater manchester m5 4wt , uk telephone : + 44 ( 0 ) 161 295 5275 facsimile : + 44 ( 0 ) 161 295 5223 e - mail : g . t . harris @ mod-lang . salford . ac . uk
</t>
  </si>
  <si>
    <t xml:space="preserve">Subject: international summer school on speech processing
 * * * * * * * * * * * * * * * * * * * * * * * * * * * * * * * * * * * * * * * * * * * * * * * * * * * * * * * * * * * * * * * * international summer school " neural nets e . r . caianiello " 3rd course " a course on speech processing , recognition , and artificial neural networks " * * * * * * * * * * * * * * * * * * * * * * * * * * * * * * * * * * * * * * * * * * * * * * * * * * * * * * * * * * * * * * * * * * web page : http : / / wsfalco . ing . uniroma1 . it / speeschool . html the school is jointly organized by : international institute for advanced scientific studies ( iiass ) vietri sul mare ( sa ) italy , ettore majorana foundation and center for scientific culture ( emfcsc ) erice ( tr ) , italy supported by : european speech communication association ( esca ) sponsored by : salerno university , dipartimento di scienze fisiche e . r . caianiello ( italy ) directors of the course directors of the school and organizing committee : gerard chollet ( france ) . maria marinaro ( italy ) m . gabriella di benedetto ( italy ) michael jordan ( usa ) anna esposito ( italy ) maria marinaro ( italy ) place : international institute for advanced scientific studies ( iiass ) via pellegrino 19 , 84019 vietri sul mare , salerno ( italy ) dates : 5th - 14th october 1998 student fee : 1500 dollars student fee include accommodations ( arranged by the school ) , meals , one day of excursion , and a copy of the proceedings of the school . transportation is not included . a few scholarships are available for students who are otherwise unable to participate at the school , and who cannot apply for the grants offered by esca . the scholarship will partially cover lodging and living expenses . day time : 3 hour in the morning , three hour in the afternoon . day free : one day with an excursion of the places around . aims : the aim of this school is to present the experiments , the theories and the perspectives of acoustic phonetics , as well as to discuss recent results in the speech literature . the school aims to provide a background for further study in many of the fields related to speech science and linguistics , including automatic speech recognition . the school will bring together leading researchers and selected students in the field of speech science and technology to discuss and disseminate the latest techniques . the school is devoted to an international audience and in particular to all students and scientists who are working on some aspects of speech and want to learn other aspects of this discipline . major topics the school will cover a number of broad themes relevant to speech , among them : 1 ) speech production and acoustic phonetics 2 ) articulatory , acoustic , and prosodic features 3 ) acoustic cues in speech perception 4 ) models of speech perception 5 ) speech processing ( preprocessing algorithms for speech ) 6 ) neural networks for automatic speech recognition 7 ) multi - modal speech recognition and recognition in adverse environments . 8 ) speech to speech translation ( vermobil and cstar projects ) 9 ) applications ( foreign language training aids , aids for handicapped , . . . . ) . 10 ) stochastic models and dialogue systems format the meeting will follow the usual format of tutorials and panel discussions together with poster sessions for contributed papers . the following tutorials are planned : abeer alwan ucla university ( ca ) usa " models of speech production and their application in coding and recognition " andrea calabrese university of connecticut ( usa ) " prosodic and phonological aspects of language " gerard chollet cnrs - enst france " alisp , speaker verification , interactive voice servers " piero cosi cnr - padova italy " auditory modeling and neural networks " renato de mori universite d ' avignon , france " statistical methods for automatic speech recognition " m . gabriella di benedetto universita ' degli studi di roma " la sapienza " , rome , italy ` ` acoustic analysis and perception of classes of sounds ( vowels and consonants ) " bjorn granstrom royal institute of technology ( kth ) sweden " multi - modal speech synthesis with application " jean p . haton universite henri - poincare , crin-inria , france " neural networks for automatic speech recognition " hynek hermansky oregon graduate institute , usa " goals and techniques of speech analysis " hermann ney computer science department , aachen germany " algorithms for large vocabulary speech recognition " " text and speech translation using statistical methods " john ohala university of california at berkeley ( ca ) usa " articulatory constraints on distinctive features " jean sylvain lienard limsi-cnrs , france " speech perception , voice perception " " beyond pattern recognition " proceedings the proceedings will be published in the form of a book containing tutorial chapters written by the lecturers and possibly shorter papers from other participants . one free copy of the book will be distributed to each participant . language the official language of the school will be english . poster submission there will be a poster session for contributed presentations from participants . proposals consisting of a one page abstract for review by the organizers should be submitted with applications . duration participants are expected to arrive in time for the evening meal on sunday 4th october and depart on tuesday 15th october . sessions will take place from monday 5th - wednesday 14th . costs the cost per participant of 1 . 500 $ dollars covers accommodation ( in twin rooms ) , meals for the duration of the course , and one day of excursion . - a supplement of 40 dollars per night should be paid for single room . payment details will be notified with acceptance of applications . grants - a few esca grants are available for participants ( which cover tuition and , maybe , part of the lodging ) . see http : / / ophale . icp . inpg . fr / esca / grants . html for further information . individual applications for grants should be sent to wolfgang hess by e-mail : wgh @ sunwgh . ikp . uni-bonn . de eligibility the school is open to all suitably qualified scientists from around the world . application procedure : important date : application deadline : may 30 1998 notification of acceptance : june 15 1998 registration fee payment deadline : july 10 1998 people with few years of experience in the field should include a recommendation letter of their supervisor or group leader places are limited to a maximum of 60 participants in addition to the lecturers . these will be allocated on a first come , first served basis . * * * * * * * * * * * * * * * * * * * * * * * * * * * * * * * * * * * * * * * * * * * * * * * * * * * * * * * * * * * * * * * * * * * * * * * * * * application form title : ^ ^ ^ ^ ^ ^ ^ ^ ^ ^ ^ ^ ^ ^ ^ ^ ^ ^ ^ ^ ^ ^ ^ ^ ^ ^ ^ ^ ^ ^ ^ ^ ^ ^ ^ family name : ^ ^ ^ ^ ^ ^ ^ ^ ^ ^ ^ ^ ^ ^ ^ ^ ^ ^ ^ ^ ^ ^ ^ ^ ^ ^ ^ ^ ^ other names : ^ ^ ^ ^ ^ ^ ^ ^ ^ ^ ^ ^ ^ ^ ^ ^ ^ ^ ^ ^ ^ ^ ^ ^ ^ ^ ^ ^ ^ name to appear on badge : ^ ^ ^ ^ ^ ^ ^ ^ ^ ^ ^ ^ ^ ^ ^ ^ ^ ^ ^ ^ ^ ^ ^ ^ ^ ^ ^ ^ ^ ^ ^ ^ ^ ^ ^ ^ ^ ^ ^ ^ ^ ^ ^ ^ ^ ^ ^ ^ ^ mailing address ( include institution or company name if appropriate ) : ^ ^ ^ ^ ^ ^ ^ ^ ^ ^ ^ ^ ^ ^ ^ ^ ^ ^ ^ ^ ^ ^ ^ ^ ^ ^ ^ ^ ^ ^ ^ ^ ^ ^ ^ ^ ^ ^ ^ ^ ^ ^ ^ ^ ^ ^ ^ ^ ^ ^ ^ ^ ^ ^ ^ ^ ^ ^ ^ ^ ^ ^ ^ ^ ^ ^ ^ ^ ^ ^ ^ ^ ^ ^ ^ ^ ^ ^ ^ ^ ^ ^ ^ ^ ^ ^ ^ ^ ^ ^ ^ ^ ^ ^ ^ ^ ^ ^ ^ ^ ^ ^ ^ ^ ^ ^ ^ ^ ^ ^ ^ ^ ^ ^ ^ ^ ^ ^ ^ ^ ^ ^ ^ ^ ^ ^ ^ ^ ^ ^ ^ ^ ^ ^ ^ ^ ^ ^ ^ ^ ^ ^ ^ ^ ^ ^ ^ ^ ^ ^ ^ ^ ^ ^ ^ ^ ^ ^ ^ ^ ^ ^ ^ ^ ^ ^ ^ ^ ^ ^ ^ ^ ^ ^ ^ ^ ^ ^ ^ ^ ^ ^ ^ ^ ^ ^ ^ ^ ^ ^ ^ ^ ^ ^ ^ ^ ^ ^ ^ ^ ^ ^ ^ ^ ^ ^ ^ ^ ^ ^ ^ ^ ^ ^ ^ ^ ^ ^ ^ ^ ^ ^ phone : ^ ^ ^ ^ ^ ^ ^ ^ ^ ^ ^ ^ ^ ^ ^ ^ ^ ^ ^ ^ ^ ^ fax : ^ ^ ^ ^ ^ ^ ^ ^ ^ ^ ^ ^ ^ ^ ^ ^ ^ ^ ^ e - mail : ^ ^ ^ ^ ^ ^ ^ ^ ^ ^ ^ ^ ^ ^ ^ ^ ^ ^ ^ ^ ^ ^ ^ ^ ^ ^ ^ ^ ^ ^ ^ ^ ^ ^ ^ ^ ^ ^ ^ ^ ^ ^ date of arrival : date of departure : will you be applying for a esca grant ? yes / no * * ( please delete the alternatives which do not apply ) will you be applying for a scholarship ? yes / no * * ( please delete the alternatives which do not apply ) * ( please include in your application a justification for scholarship request ) * * * * * * * * * * * * * * * * * * * * * * * * * * * * * * * * * * * * * * * * * * * * * * * * * * * * * * * * * * * * * * * * * please send the application form together the recommendation letter by electronic mail to : iiass @ tin . it , subject : summer school ; or by fax : + 39 89 761 189 ( att . ne prof . m . marinaro ) or by ordinary mail to the address below : iiass via pellegrino 19 , i84019 vietri sul mare ( sa ) italy for further information please contact : anna esposito international institute for advanced scientific studies ( iiass ) via pellegrino , 19 , 84019 vietri sul mare ( sa ) italy fax : + 39 89 761189 e-mail : annesp @ vaxsa . csied . unisa . it * * * * * * * * * * * * * * * * * * * * * * * * * * * * * * * michelina ( elina ) savino dee - politecnico di bari via orabona , 4 - 70125 bari italia tel : + 39 80 5460253 fax : + 39 80 5460410 e-mail : esavino @ poliba . it
</t>
  </si>
  <si>
    <t xml:space="preserve">Subject: lagb autumn meeting
 linguistics association of great britain autumn meeting 1998 : university of luton first circular and call for papers the 1998 autumn meeting will be held from thursday 10 to saturday 12 september at the university of luton , on its park square campus . the local organiser is vlad zegarac ( vladimir . zegarac @ luton . ac . uk ) . the conference immediately follows the relevance theory workshop , which takes place at the university of luton from 8th to 10th september ( for further information contact : s . nicolle @ mdx . ac . uk ) luton is the largest town in the county of bedfordshire and is situated 30 miles north of london on the edge of the chilterns . luton is surrounded by pleasant countryside with famous walks such as the icknield way . within easy reach of town are public parks for picnics , boating , mini-golf and more . by the late 19th century the town had become a centre for hat and lace manufatcure , but a century on luton is chiefly known for its connections with the motor vehicle industry , as home of vauxhall motors . the park square campus is located in the town centre , close to many pubs , restaurants and the arndale shopping centre . the former luton college of higher education was granted university status in 1993 and underwent significant expansion ( a 30 milion investment programme has provided new teaching , learning and residential facilities for about 15 , 000 students ) . part of this expansion was a new faculty of humanities , including a department of linguistics . accommodation : will be in the university halls of residence , within 5 - 7 minutes walking distance from the park square bilding where the talks will take place . all bedrooms are single . each bedroom is part of a flat , which consists of a bathroom , kitchen and five bedrooms . travel : the university of luton is at the hub of national and international travel networks . it is just off junction 10 of the m1 . london luton airport is ten minutes away by car , and it taks five minutes to walk to the rail station ( the thaneslink rail network with direct trains to london kings cross and to gatwick airport ) . london heathrow airport is 40 minutes away ( by car ) , and london gatwick is an hour and a half from luton either by car or by train . events : the henry sweet lecture 1998 on the thursday evening will be delivered by dan sperber ( cnrs , and crea , ecole politechnique , paris ) . there will be a workshop on experimental pragmatics organised by billy clark ( middlesex university ) . there will be a language tutorial on roshani , a pamir language of the eastern iranian group of indo - european , given by john payne ( university of manchester ) . there will be a wine party on the thursday evening , following dan sperber 's lecture . enquiries about the lagb meeting should be sent to the meetings secretary ( address below ) . full details of the programme and a booking form will be included in the second circular , to be sent out in june . call for papers : members and potential guests are invited to offer papers for the meeting ; abstracts are also accepted from non-members . the lagb welcomes submissions on any linguistics or linguistics-related topic . abstracts must arrive by 5 june 1998 and should be sent in the format outlined below to the following address : professor r . hudson , department of phonetics and linguistics , university college london , gower street , london , wc1e 6bt . papers for the programme are selected anonymously - only the president knows the name of the authors . abstracts must be presented as follows : submit seven anonymous copies of the abstract , plus one with name and affiliation , i . e . camera-ready . the complete abstract containing your title and your name must be no longer than one a4 page ( 21cm x 29 . 5cm / 8 . 27 " x 11 . 69 " ) with margins of at least 2 . 5cm ( 1 " ) on all sides . you may use single spacing and type must be no smaller than 12 point . type uniformly in black and make any additions in black . use the best quality printer you can , since if the paper is accepted the abstract will be photocopied and inserted directly into the collection of abstracts sent out to participants . write your name and address for correspondence on the back of the abstract which has your name on . the following layout should be considered as standard : ( title ) optimality and the klingon vowel shift ( speaker ) clark kent ( institution ) department of astrology , eastern mars university the following guidelines may be useful : 1 . briefly state the topic of your paper . 2 . if your paper is to involve an analysis of linguistic material , give critical examples , along with a brief indication of their critical nature . 3 . state the relevance of your ideas to past work or to the future development of the field . if you are taking a stand on a controversial issue , summarise the arguments which lead you to take up this position . the normal length for papers delivered at lagb meetings is 25 minutes ( plus 15 minutes discussion ) . offers of squibs ( 10 minutes ) or longer papers ( 40 minutes ) will also be considered : please explain why your paper requires less or more time than usual . n . b . abstracts submission dates : these are always announced in the first circular for the meeting in question . any member who fears that they may receive the first circular too late to be able to submit an abstract before the deadline specified can be assured that an abstract received by the president by january 1 or june 1 will always be considered for the next meeting . conference bursaries : there will be a maximum of 10 bursaries available to unsalaried members of the association ( e . g . phd students ) with preference given to those who are presenting a paper . applications should be sent to the president , and must be received by 5 june 1998 . please state on your application : ( a ) date of joining the lagb ; ( b ) whether or not you are an undergraduate or postgraduate student ; ( c ) if a student , whether you receive a normal grant ; ( d ) if not a student , your employment situation . students who are submitting an abstract and wish to apply for funding should include all the above details with their abstract . nominations for speakers : nominations are requested for future guest speakers ; all suggestions should be sent to the honorary secretary . changes of address : members are reminded to notify the membership secretary ( address below ) of changes of address . an institutional address is preferred ; bulk mailing saves postage . committee members : president professor richard hudson , department of phonetics and linguistics , university college london , gower street , london , wc1e 6bt . e - mail : dick @ ling . ucl . ac . uk honorary secretary professor anna siewierska , department of linguistics , university of lancaster , bailrigg , lancaster la1 4yw . e - mail : a . siewierska @ lancaster . ac . uk membership secretary dr . kersti brjars , department of linguistics , university of manchester , manchester m13 9pl . e - mail : k . e . borjars @ manchester . ac . uk meetings secretary dr . marjolein groefsema , department of linguistics , university of hertfordshire , watford campus , aldenham , herts . wd2 8at . e - mail : m . groefsema @ herts . ac . uk treasurer dr . paul rowlett , dept . of modern languages , university of salford , salford m5 4wt . e - mail : p . a . rowlett @ mod-lang . salford . ac . uk assistant secretary dr . april mcmahon , dept . of linguistics , university of cambridge , sidgwick avenue , cambridge cb3 9dq . e - mail : amm11 @ hermes . cam . ac . uk internet home page : the lagb internet home page is now active at the following address : http : / / clwww . essex . ac . uk / lagb . electronic network : please join the lagb electronic network which is used for disseminating lagb information and for consulting members quickly . it can be subscribed to by sending the message " add lagb " to : listserv @ postman . essex . ac . uk . future meetings : 8-10 april 1999 university of manchester . 7 - 9 september 1999 university of york . spring 2000 ( provisional ) university college london . autumn 2000 ( provisional ) university of wales , bangor . the meetings secretary would very much like to receive offers of future venues , particularly from institutions which the lagb has not previously visited or from places with newly established linguistics programmes .
</t>
  </si>
  <si>
    <t xml:space="preserve">Subject: workshop on embodied conversational character
 2nd call for papers the first workshop on embodied conversational characters granlibakken resort &amp; conference center at lake tahoe tahoe city ( north shore ) california , usa october 12-15 , 1998 with the support of aaai cooperation of acm / sigchi recent advances in several core software technologies have made possible a new type of human-computer interface : the conversational character . conversational characters are autonomous , anthropomorphic , animated figures that have the ability to communicate through multiple modalities , including spoken language , facial expressions , and gestures . unlike textual natural language interfaces , conversational characters have the ability to perceive and produce the verbal and non-verbal signals that identify discourse structure and regulate the flow of information between interlocutors . such signals include intonational patterns , gestures , back-channel feedback signals , and turn-taking protocols . these capabilities enable them to engage in complex interactions with human users via natural speech rather than complex command languages , menus or graphical manipulations . research on conversational characters has emerged from a number of disciplines , including , among others , artificial intelligence , computational linguistics , computer animation , computer vision , psychology , cognitive science , virtual reality , cscw , and hci . this diversity is naturally reflected in the broad range of active research areas in conversational character interfaces . the primary goal of this workshop is to advance the state of conversational character research and development by identifying novel approaches to the topics and issues listed below , and integrating them into a framework for embodied , conversational human-computer interaction . selected contributors will be invited to expand and refine their papers for inclusion in a book to be published by addison - wesley . the aims of this book will be to introduce , define , and advance the field ; to give a snapshot of current work in it ; and to suggest future challenges and opportunities . particular topics of interest include , but are not limited to : * multi - modal interaction * autonomy * recognition &amp; perception of speech , * behavior / dialogue planning gesture , facial expressions , etc . * distribution of semantic information * reactivity and opportunism across multiple modalities * rendering techniques * representation * semantic representations for * character individuation non-verbal communication * dialogue planning * affect and personality * turn - taking and back-channel signals * user studies * spoken language processing * tools for character * discourse structure building / authoring * intonation * architectures &amp; applications papers should address one or more of these topics . demonstrations and video presentations of working systems are strongly encouraged . format the two and a half-day workshop will include several paper sessions , organized around emerging themes , with follow-up panel discussions . in addition , there will be a demonstration session for authors to present working systems . attendance attendance will be limited to 35-40 people . preference will be given to authors whose papers have been selected for presentation at the workshop . submission requirements paper submissions are due on june 15 , 1998 , and should be no longer than 6 pages ( 10-12 point font ) . upon acceptance , authors will be given the opportunity to expand their papers to 8-10 pages . electronic submissions in postscript or microsoft word formats are preferred , and should be sent to prevost @ pal . xerox . com . otherwise , send four hardcopies to : scott prevost attn : embodied conversational characters workshop fx palo alto laboratory 3400 hillview avenue , bldg . 4 palo alto , ca 94304 voice : 650 / 813-7701 deadlines submissions due june 15th notification of acceptance august 17th final papers due september 14th workshop october 12th - 15th workshop organizers joseph w . sullivan , fx palo alto lab , usa ( sullivan @ pal . xerox . com ) justine cassell , mit media laboratory , usa ( justine @ media . mit . edu ) workshop program committee committee co - chairs : scott prevost , fx palo alto lab , usa ( prevost @ pal . xerox . com ) elizabeth churchill , fx palo alto lab , usa ( churchill @ pal . xerox . com ) committee members : elisabeth andr , dfki gmbh , germany ( elisabeth . andre @ dfki . de ) gene ball , microsoft research , usa ( geneb @ microsoft . com ) phil cohen , oregon graduate institute , usa ( pcohen @ cse . ogi . edu ) barbara hayes - roth , stanford univ . , usa ( hayes-roth @ cs . stanford . edu ) kenji mase , atr international , japan ( mase @ mic . atr . co . jp ) clifford nass , stanford university , usa ( nass @ leland . stanford . edu ) mark steedman , university of pennsylvania , usa ( steedman @ cis . upenn . edu ) kris thorisson , lego a / s , denmark ( kris @ digi . lego . com ) demos chair : timothy bickmore , isii inc . , usa ( bickmore @ pal . xerox . com ) additional information for more information , please consult the workshop web page : www . fxpal . com / wecc98 /
</t>
  </si>
  <si>
    <t xml:space="preserve">Subject: fourth mid-continental workshop on phonology ( mcwop 4 )
 where : university of michigan , ann arbor , michigan . when : beginning afternoon on friday , october 16 , and ending sunday morning , october 18 , 1998 . what : as in the three previous workshops , we intend this to be a fairly informal gathering , open to students and faculty , but especially suitable for graduate students presenting work in progress . we hope it will be possible , as before , to accept all abstract submissions , but if the number of submissions received exceeds the capacity of the workshop , we will find a solution then . presentations dealing with any of the various areas of phonological investigation ( broadly construed ) are welcome . presentations are planned to be approximately 20 minutes in length with an additional period of discussion . who : you , hopefully . what to do to present : provide us with a title which clearly indicates the paper 's topic and scope , your name and affiliation , and , if possible , a brief ( 1 - 2 paragraph ) summary of the content of the talk before september 20 . e - mail submissions to the mcwop organizing committee at mcwop4 @ umich . edu further information : email to mcwop4 @ umich . edu
</t>
  </si>
  <si>
    <t xml:space="preserve">Subject: document design
 on december 17 and 18 , 1998 , tilburg university will host the first international conference on document design the conference will address research on the design of informative , instructive , and persuasive texts . aim the aim of the conference is to bring together researchers who are interested in document design and who are working in the field of discourse studies , ( cognitive ) linguistics , educational psychology , speech communication , technical documentation , communication science , social psychology , cognitive psychology , marketing communication , and so on . contributions the organizers invite contributions on how document design decisions and the choice of message variables affect the function and use of informative , instructive , or persuasive documents . methodologies methodologies used may range from experimental and ( corpus ) analytical to case studies . message variables may concern content , structure , style , lay-out , audience , and so on . deadline for abstracts : may 15 , 1998 for further information you can visit our website : http : / / cwis . kub . nl / ~ fdl / research / tw / docdes98 / index . htm or contact document . design98 @ kub . nl
</t>
  </si>
  <si>
    <t xml:space="preserve">Subject: gala ' 97 proceedings ( change of address )
 - - - - - - - - - - - - - - - - - - - - - - - - - - - - - - - - - - - - - - - - - - - - - - - - - - - - - - - - - - - - - - - - - - - - - - - - - - - - - dr antonella sorace tel : + 44 131 650-3493 / 3864 university of edinburgh , fax : + 44 131 650-6526 department of applied linguistics antonella @ ling . ed . ac . uk 14 buccleuch place , edinburgh eh8 9ln , scotland http : / / www . ling . ed . ac . uk / ~ antonell - - - - - - - - - - - - - - - - - - - - - - - - - - - - - - - - - - - - - - - - - - - - - - - - - - - - - - - - - - - - - - - - - - - - - - - - - - - - - proceedings of the gala ' 97 conference on language acquisition * * * * * * * * * change of address * * * * * * * * * the highly successful gala ' 97 conference on language acquisition took place in edinburgh in april 1997 , attracting some 200 researchers in language acquisition from around the world . information about the conference and abstracts of the papers may be found at the gala ' 97 website http : / / www . cogsci . ed . ac . uk / gala / the printed proceedings of that conference are now available . they contain 93 6 - page papers covering first language syntax and semantics , acquisition of phonetics and phonology , cognitive modelling , second language syntax and semantics , second language psycholinguistics , impaired acquisition , bilingual acquisition . all of these papers were presented at the conference either as papers or posters . the volume ( 540 pp . isbn 1 902242 00 9 ) can be ordered directly . to order , please make a cheque or money-order , in uk pounds sterling , payable to " the university of edinburgh " . also , print out and fill in the order form below and address them to : gala ' 97 proceedings human communication research centre the university of edinburgh 2 buccleuch place edinburgh eh8 9lw uk note that this address is different from that included in a previous announcement . + + + + + + + + + + + + + + + + + + + + + + + + + + + + + + + + + + + + + + + + + + + + + + + + + + + + + + + + + + + + + + + + + + + + gala ' 97 proceedings . order form . please send me . . . . . copies of the gala ' 97 proceedings . send them to : ( name and address ) . . . . . . . . . . . . . . . . . . . . . . . . . . . . . . . . . . . . . . . . . . . . . . . . . . . . . . . . . . . . . . . . . . . . . . . . . . . . . . . . . . . . . . . . . . . . . . . . . . . . . . . . . . . . . . . . . . . . . . . . . . . . . . . . . . . . . . . . . . . . . . . . . . . . . . . . . . . . . . . . . . . . . . . . . . . . . . . . . . . . . . . . . . . . . . . . . . . . . . . . . . . . . . . . . . . . . . . . . . . . . . . . . . . . . . . . . . . . . . . . . . . . . . . . . . . . . . . . . . . . . . . . . . the cost per copy is 16 . 00 pounds sterling . please tick your postal requirements ( cost is per copy ) tick cost destination . . . . 4 . 15 pounds . within uk . ( first class , one price ) . . . . 5 . 29 pounds anywhere in the rest of europe ( airmail ) . . . . 12 . 03 pounds usa and rest of the world ( airmail ) . . . . 5 . 21 pounds usa and rest of the world ( surface mail - allow 4 - 6 weeks ) total the cost of the book ( s ) and the ( combined ) postage . please add 35p for each copy if you are paying by credit card ( see below ) . i enclose cheque / money order to the value of . . . . . . . . we are able to accept payment from a variety of credit cards ( visa , mastercard , switch , and delta ) . payments made by credit card incur an additional charge of 2 % of the total amount due ( see above ) . if you wish to pay by credit card , please print out the following form , complete it and return it to us by post . ( you are advised not to send your credit card details by email . also , we require an actual signature . ) name : address to which the card is registered : card type ( visa , mc , switch , delta ) : card number : valid from : expiry data : amount due : total to be charged to card : signature : . . . . . . . . . . . . . . . . . . . .
</t>
  </si>
  <si>
    <t xml:space="preserve">Subject: meeting notice
 fourth mid-continental workshop on phonology ( mcwop 4 ) where : university of michigan , ann arbor , michigan . when : beginning afternoon on friday , october 16 , and ending sunday morning , october 18 , 1998 . what : as in the three previous workshops , we intend this to be a fairly informal gathering , open to students and faculty , but especially suitable for graduate students presenting work in progress . we hope it will be possible , as before , to accept all abstract submissions , but if the number of submissions received exceeds the capacity of the workshop , we will find a solution then . presentations dealing with any of the various areas of phonological investigation ( broadly construed ) are welcome . presentations are planned to be approximately 20 minutes in length with an additional period of discussion . who : you , hopefully . what to do to present : provide us with a title which clearly indicates the paper 's topic and scope , your name and affiliation , and , if possible , a brief ( 1 - 2 paragraph ) summary of the content of the talk before september 20 . e - mail submissions to the mcwop organizing committee at mcwop4 @ umich . edu further information : email to mcwop4 @ umich . edu
</t>
  </si>
  <si>
    <t xml:space="preserve">Subject: australian linguistics society
 final call for papers als-98 australian linguistics society conference als-98 july 3 - 5 , 1998 university of queensland brisbane , queeensland , australia local organizer : john ingram submission deadline : february 28 , 1998 the 1998 annual conference of the australian linguistics society ( als ) will be held at emmanuel college , the university of queensland , 3 - 5 july , just prior to ali-98 ( australian linguistics institute ) . the conference organizers invite submissions on any area of contemporary linguistic research . papers will be given as oral presentations , 25 minutes , plus 5 minutes for questions . abstracts will be reviewed for suitability as conference presentations . selected papers will be published electronically as refereed conference proceedings . * how to submit abstracts abstracts ( approx . 300 words ) may be submitted by mail , e-mail , or fax . submissions must be received by february 28 , 1998 . at the top of the abstract please include your name , affiliation , address , telephone and fax numbers , and e-mail address . email submission of abstracts is preferred to : als98 @ cltr . uq . edu . au otherwise , mail abstracts to : the organizers , als-98 department of english university of queensland brisbane , 4072 , australia fax : + 61 7 3365 2799 * for questions or more information on the conference please check our conference website : http : / / www . cltr . uq . oz . au : 8000 / als98 / or contact john ingram department of english university of queensland brisbane 4072 australia jingram @ lingua . cltr . uq . edu . au fax : + 61 7 3365 2799
</t>
  </si>
  <si>
    <t xml:space="preserve">Subject: scil 10
 call for papers . student conference in linguistics 10 special theme : linguistics in cognitive science keynote speaker : lila gleitman june 6 - 7 , 1998 northwestern university the 10th annual student conference in linguistics will be held at northwestern university in june 1998 . scil is a student-run conference run which aims to bring together graduate students from around the world to present their research and build connections with other students . the proceedings are published in the mit working papers in linguistics . we invite original , unpublished work in any area of linguistics . we would particularly like to encourage submissions which border other disciplines , in keeping with the conference theme . this includes , but is not limited to , psycholinguistics , computational linguistics , anthropological linguistics , speech perception and language acquisition . guidelines for submission : please submit ten copies of a one-page , 500 - word , anonymous abstract for a twenty-minute paper ( optionally , one additional page for data and / or references may be appended ) , along with a 3 " by 5 " card with : ( 1 ) your name , ( 2 ) your affiliation , ( 3 ) your address , phone number , and e-mail address , ( 4 ) the title of the paper , and ( 5 ) an indication of which subdivision of linguistics best describes the topic ( e . g . , phonetics , phonology , syntax , semantics , psycholinguistics , anthropological linguistics , computational linguistics , etc . ) the abstract should be as specific as possible , and it should clearly indicate the data covered , outline the arguments presented , and include any broader implications of the work . the deadline for receipt of abstracts is friday march 13 . send abstracts to : scil 10 department of linguistics northwestern university 2016 sheridan road evanston , il 60208 e - mail abstracts will be accepted in ascii only . the email message should also contain your name , affiliation , address , phone number , and e-mail address , the title of your paper , and the area of linguistics within which it falls . email abstracts should be submitted to scil @ ling . nwu . edu by 5pm on march 13 . further information is available at http : / / www . ling . nwu . edu / ~ scil . questions can be directed to scil @ ling . nwu . edu .
</t>
  </si>
  <si>
    <t xml:space="preserve">Subject: conference announcement : talc 98
 * * * * * call for registration : talc98 * * * * * * * * the 3rd international conference on teaching and language corpora will be held at keble college , oxford between 24 and 27 july 1998 . the use of large computer-held corpora of real language , no longer novel in linguistic research , is increasingly a focus of attention for language teachers . experiments in data driven learning and corpus-based methods are beginning to bear fruit in a wide range of language teaching environments . this international conference will bring together practitioners and theorists with a common interest in the usability of corpus data for such purposes as : * language teaching and learning * student-centred learning and investigation * cross-linguistic comparison * cultural and historical studies the conference programme includes : * a choice of pre-conference workshops classroom corpora ( chris tribble ) ; parallel corpora ( knut hofland ) ; the battle of the giants : boe vs . bnc ( jem clear and guy aston ) * invited lectures from jem clear ( cobuild ) , and from professsor jean aitchison ( oxford ) * about 40 formal papers * poster sessions * book and software exhibits full details of the speakers and the programme , including rates and registration forms , are available at the conference website : http : / / users . ox . ac . uk / ~ talc98 note registrations received before 29th may will qualify for a discount an additional registration fee will be charged for workshops workshop registration will close on 30 june ; places are limited
</t>
  </si>
  <si>
    <t xml:space="preserve">Subject: sampson : educating eve
 g . sampson , ( 1997 ) educating eve : the language instinct debate , cassell , london , 184pp . reviewed by feargal murphy , university college dublin . the rise of generative linguistics in 60s gave a new lease of life to the old nature vs . nurture debate . the behaviourist model of language was judged a failure at explaining the process of language acquisition and a new theory of language acquisition emerged . it was rooted in the philosophy of descartes in the 17th century as well as humboldt and , ultimately , plato . it came to be known as linguistic nativism or rationalist linguistics and is most associated with noam chomsky . the central tenet of this theory is that children are born with some kind of language acquisition device already in place in their brains which allows them to acquire the language of their environment . within linguistic nativism there has been some debate as to whether this device provides merely general rules that allow for the acquisition of language or whether it is a rich innate system that provides a complete basis for language acquisition so that a child can acquire the complexities of a language at a time when its general cognitive development could not possibly cope with such complexity . the rationalist tradition behind linguistic nativism has always been in contrast with empiricism which states that all ideas and knowledge ( including knowledge of language ) come from experience obtained through the senses and that there can be no innate knowledge . a view that goes back to the 17th century and the writings of locke , berkeley and hume and in the modern era has also been associated with the philosophers of the vienna circle and karl popper . _ educating eve _ will certainly not determine the outcome of the nature vs . nurture debate , nor will it , in my opinion , lead to any productive insight into the debate . the book fails to understand the scope and import of the nativist arguments and consequently falls short of presenting a genuine criticism of it . as it stands the book will be applauded by those who are already favourably disposed towards its conclusions and derided by those who are not . _ educating eve _ ( henceforth _ ee _ ) argues against the writings of chomsky , as well as pinker 's ' the language instinct ' , bickerton 's ' language and species ' and jackendoff 's ' patterns in the mind ' . these three books are essentially aimed at the general rather than the specialist reader . the result of targeting these three books is to make the arguments against nativism appear weak and superficial . the desire to rescue public opinion from the wrong path is a recurring theme in the author 's work . in his _ language and liberty _ , which also argued for a non-nativist view of language , the main aim was to discourage people from following left wing politics . the author 's politics , unfortunately , emerge as a strong force in this book . given the importance of the nativism debate i shall focus primarily on the more important linguistic issues , leaving aside politics except when they cloud the issues surrounding nativism the alternative to nativism that this book argues for is essentially a version of karl popper 's empiricism . according to this view the ability to learn may be innate but there are no domain specific innate mechanisms involved in learning . people learn the language of the community they belong to in the same way that they learn anything else , by trial and error . they ' make original though fallible conjectures and test them against objective reality ' ( p . 137 - all quotes are from _ ee _ unless otherwise indicated ) . eventually , using this method , each individual comes to learn a language . what they learn are ' wholly cultural constructs ' ( p . 137 ) , an e - language rather than an i - language , to use chomsky 's terminology . note that the conception of language in _ ee _ is totally different from those of chomsky , jackendoff , bickerton or pinker . for these nativists , language cannot belong to a society rather than to the individual . this issue is not actually addressed in the book . _ ee _ merely states that language is a cultural artifact and not biological , but does not furnish any evidence for this claim . the book also states popper 's belief that the mind is not amenable to scientific theorising ( p . 138 ) . i am unable to find any evidence in the book to support this claim . however , if one assumes that the mind is outside the domain of scientific inquiry then it simply becomes impossible to engage in a debate about the merits of the specifics of any nativist theory . the first task this book undertakes is to demolish chomsky 's arguments for nativism ( only sourcing material up to 1991 ) and then to demolish the 's econd wave ' nativists - with pinker foremost in the second wave . the book utilises many arguments , some more noteworthy than others , and it would be beyond the scope of this review to examine them all . i will look at a few of the arguments , more or less at random . the arguments against chomsky centre on what sampson perceives as the basis of nativism : 1 : speed of acquisition 2 : age - dependence 3 : poverty of data 4 : convergence among grammars 5 : language universals 6 : species - specificity _ ee _ claims the first argument ( speed of acquisition ) is hollow as there is no way of determining what exactly 's peed ' could be in this area . however , it seems uncontroversial enough that children acquire language faster than adults and that they do so without the problems that adults encounter . there is no attempt in the book to address the notion of whether different languages are acquired at different speeds or whether different children acquiring the same language do so in radically different sequences . this would seem to be a distinct possibility if we do not have an innate language specific faculty but rather rely on some generalised learning mechanism . a look at the evidence regarding language acquisition across languages would have helped make the case conclusive . the book should have dealt more with data available in order to show that only a non-nativist account of language acquisition could capture the facts . instead _ ee _ relies on the notion that the popperian account can cope just as well as a nativist account and is closer to the ' common sense ' view of language . but this does not prove that a popperian account is right . chomsky 's second argument ( age - dependence ) is dismissed because , the book states , humans can learn language at any age " if they see the task as worthwhile " ( p . 36 ) . however , the author does not describe any procedure for assessing the worthwhileness of the task . why a child would find it worthwhile to learn a language when its needs are being met by compliant adults responding to non-linguistic communication is not addressed . if the early vocalisations of children are evidence of the beginnings of language acquisition , then the child is deciding at a very early age that language is ' worthwhile ' , at a stage when it seems difficult to believe the child is weighing up any options to see what may or may not be worthwhile . following this logic we could extend the criterion of " worthwhileness " to other ' learning ' such as ' learning to walk ' and eliminate the innate component from that as well . the book states that there are " plenty of cases on record of adults mastering a second language to native-speaker standard apart from accent " ( p . 36 ) ; i am not quite sure what it might mean to achieve native-speaker standard apart from accent . what the book suggests - without providing any crucial evidence - - is that " learning as a general process is for biological reasons far more rapid before puberty than after " ( p . 37 ) . this is supposed to show that age dependence is not proof of a critical period for language acquisition using some innate language acquisition device - - a critical period being one of the features that is characteristic of innate behaviour . the age dependence , according to the book , falls out from the slowing down of the learning process in general after puberty . this , however , seems to contradict the other argument against age dependence ; that an adult can master a second language to native speaker standard . the author also states that " susan curtiss herself regarded genie as refuting the strong version of lenneberg 's claim , that natural language acquisition cannot occur after puberty " ( p . 37 ) . susan curtiss might want to respond to that one herself . my understanding of her work on genie is that genie did have language ( that is , rule-governed creative linguistic behaviour ) but was not able to achieve anything close to native speaker competence while under observation ( curtiss , p . 204 ) even though it would indeed have been ' worthwhile ' to do so . furthermore her linguistic development did not follow the same course as children acquiring language normally . this suggests that genie 's ability to learn language was diminished due to her age but the important point is that her cognitive development in other areas seemed not to be so affected . it would also have been worthwhile for chelsea to have learned language , yet chelsea did not achieve native speaker standard ( see jackendoff 's _ patterns in the mind _ ) . the third argument presented by chomsky for nativism , according to the book , is poverty of data during acquisition . the arguments against chomsky presented in the book do not bear close scrutiny . according to the book , motherese provides a " graded series of language lessons " ( p . 39 ) and is not at all degenerate , as the poverty of data argument states . this is not particularly new ( the references cited by the author are from the early 70s ) . the fact is , however , that we really do not yet know what role - if any - motherese plays in learning / acquiring a language . but one thing worth noting is that there is no language teaching theory that proposes that adults could be most effectively taught a second language through being taught in motherese . it is also true that there do not yet exist conclusive studies on the universality of motherese ( although the wide variety of language groups studied show a high degree of similarity ) . in some cultures motherese seems to play less of a role and is different to the motherese we see in the english speaking world . in fact motherese or child directed speech seems not to make the task of learning / acquiring language all that much easier but what it does is allow for a high degree of socialisation . this can be seen in the fact that the simplification of structure decreased greatly when the parent and child were no longer in the presence of the observer but merely being taped . the motherese wa s not for the benefit of the child only . of course , if language is not in any way innate we are left with the problem of explaining how child directed speech is so perfectly a " graded series of language lessons " for the infant , despite the fact that adults are not taught how to give language lessons , perhaps empiricist would have to say that the ability to give " a graded series of lessons " in language is innate . the author states that a popperian account of language learning would allow for a child to determine the general principles from the input ( as it would for an adult who wants to learn a language ) . this is important as the nativist account holds that the basic principles of language are innate and thus are available for use in determining what is going on in the language input . individuals learning a language via a popperian method would use their learning abilities to work out the general principles from the input without any of these principles being already available in the head . but what are we to make of cases of * specific language impairment * where the rate of learning / acquisition a language seems different from other areas of learning ? the whole basis of a popperian analysis is that language acquisition is not different from any other domain where learning occurs . consequently , it predicts that there could be no difference between the acquisition of language and learning in other cognitive domains . this prediction runs counter to reported facts as clearly presented in yamada 's 1990 book ' laura : a case study for the modularity of language ' . in arguing against chomsky , the author takes chomsky 's much used example of english speaking children determining how to ask yes / no questions . he is seeking to show that chomsky is being dishonest in his analysis by not verifying the data . a child working out how to make a yes / no question in english has to work out that if any verb is to be moved it has to be the verb in the main clause and not just the first verb encountered in the sentence . to work this out , a child has to distinguish between verbs and other words and also between main verbs and auxiliary verbs as well as knowing the structure of the phrases in the sentence . then the child has to work out that auxiliary verbs in the main clause can move to the beginning of the sentence but that main verbs appear in the infinitive while a tensed 'd o ' occurs at the beginning of the sentence . chomsky 's point is that children learn to make these distinctions and move the appropriate verb from the appropriate position to form a yes / no question with great ease . both the author and chomsky agree on the analysis of the rule involved in forming a yes / no question but where they differ is in their belief about the * exposure * of children to yes / no questions where the main clause is not the first clause in the sentence but rather a subordinate clause appears first , as in : is the man who is talking to bill wearing gloves ? chomsky 's claim is that a child may not encounter such a question in the language s / he hears before determining the rule of yes / no question formation . _ ee _ argues that such sentences are indeed present in the language that children hear . what the book actually has to prove is that all children hear this crucial form of yes / no question before they determine the yes / no question formation rule . this is not shown but instead it is argued that such structures are available to children who read ; but children who do n't read learn language as well . indeed it is quite possible that children form the rule about yes / no question formation before the ever learn to read . the author claims that he shows that chomsky is ' wildly mistaken ' ( p . 42 ) , he paraphrases the situation as follows : " . . the man who is the world 's leading living intellectual , according the cambridge university a second plato is basing his radical reassessment of human nature largely on the claim that a certain thing never happens ; he tells us that it strains his credulity to think that it might happen , but he has never looked , and people who have looked find that it happens a lot . " ( p . 42-43 ) the people who have looked are sampson himself and geoff pullum ( p . 42 ) but they have only checked sources of written language but as i have said this ignores the fact that illiterate children can also speak . in fact , so enamoured is the author with the written word that he argues that , historically , hypotaxis emerges as literacy develops . somehow the organisation involved in writing leads to great leaps forward in language . he does finally admit that there is no great research on this topic but blames linguistics departments for this ( " this is not a popular topic of research in linguistics departments " , p . 75 ) . there is nothing to prevent the taping of the speakers of modern pre-literate languages - if one can find any cultures that could be classed as pre-literate without any qualifications - in order to test for the occurrence of hypotaxis but the author does n't seem to have u ndertaken this task . the book does n't opt fully for the idea that there was little or no hypotaxis in the languages of ancient pre-literate cultures as the author states , hedging his bets : " if there was little or no hypotaxis in these languages " [ the hebrew of the old testament etc . ] " that is a real difference between them and more recent languages " . ( p . 75 ) for obvious reasons we can never answer the question of whether or not there was hypotaxis in hebrew before writing or indeed while writing was still a fairly recent innovation . it is true that serious investigation into parataxis and subordination in various languages has been carried out and goes back over one hundred years . the book claims that " it was a cliche of late nineteenth century linguistics that the early stages of languages with a long recorded history showed a development from what was called parataxis to hypotaxis " ( p . 74 ) . it cites great linguists like karl brugmann , hermann paul and eduard hermann as support for the notion that languages go from a paratactic stage to a hypotactic stage . but there are two problems with this . firstly , not all nineteenth century linguists would have been happy with the notion that hypotaxis emerged as writing developed . hermann jacobi 's 1897 work ' composition und nebensatz ' concluded that " maori , like early stages of pie may not have had contained a relative particle " in subordination ( lehmann , p . 60 ) . so jacobi is claiming that pie did have subordination which is the basis of hypotaxis for brugmann , paul and hermann . secondly , there is really no reason to believe that nineteenth century linguists got everything right in comparative and historical linguistics . the idea that hypotaxis emerged from a previous stage must be seen alongside other ideas in nineteenth century linguistics about the development of languages from primitive systems to more complex systems . the fourth argument the book looks at is convergence among grammars - the notion that people of varying levels of intelligence and exposure to different language inputs , converge on the same grammar . the book claims ( p . 46 ) that chomsky has admitted that educated people may know their mother tongue better . this does not fit in with an i - language approach and so is obviously not representative of chomsky 's theory of language . an i - language approach excludes the possibility of a mother tongue ( an e - language ) that people have mastered to varying degrees . for chomsky such things as english or hungarian or swahili do not exist in any meaningful way . this is controversial , but the point is that for chomsky there is no mother tongue divorced from an individual 's knowledge of it . the second line of argument identified by sampson is that people do not actually converge on the same grammar as they give different grammatical judgments in response to the same data . the book refers to labov 's work - presented in austerlitz ( 1974 ) - where respondents varied in their judgments about the grammaticality of presented sentences . the really interesting thing here is that the people taking the test understood the instructions - oral and written - which they were given concerning the test . it is hard to see how they could all have the same understanding of what was said to them unless they had pretty much the same grammars . the language that was used in their instructions would most likely have contained a variety of syntactic constructions , but there are no reports of the people completing the test remarking on the ungrammaticality of any of the instructions they were given . it is easy to find people varying in groups and even as individuals over time when you ask them to assess sentences such as : ' every one of the boys did n't go there ' . the fact that individuals will differ in their judgment over time shows that what is being tested is not the individual 's competence because an adult 's competence does not vary - although their performance might . a large number of factors determine whether an individual would judge a sentence like the one given above as perfectly grammatical or borderline or totally ungrammatical . but the fact that there is a variation in the reported judgments does not in fact constitute an argument against convergence among grammars it is not a test of grammars but rather a test of performance . intuitions about sentences involving scope relations of quantifiers and negation vary because of the many factors that bear on performance . the book also contends ( pp . 107 - 137 ) that the existence of language universals can be explained by the fact that a popperian learning system will automatically yield such universals . they are not the result of the nature of the language faculty but instead derive from the popperian system of learning . again , the author does not show that a popperian account is better than a nativist account at capturing the facts . if the case against nativism is to be proven , then those language universals that we can agree to exist must be explicable either within a popperian system * only * or at least they should be explained better by a popperian learning theory . the book does not do this . the book targets pinker 's ' the language instinct ' . why sampson decides to devote so much effort to the book is somewhat puzzling . pinker 's book is aimed at a fairly general audience and as such is not really a worthwhile target . among the arguments against pinker we find the assumption that surnames are actual words in individual languages . this means that the existence of a person in england with 's ri ' as the first three letters in his surname means that 's ri ' is a possible initial consonant cluster in english ( p . 83 ) . the author also can't resist taking a pot-shot at what he imagines pinker 's political views to be . the tone of his response to pinker is one of condescension which can be irritating and detracts from any points that the author may be trying to make as well as being irrelevant to the substantive issues . but the worst attack is saved for bickerton . the book seeks to portray him as an intellectual lightweight in a most unappealing way ( p . 76 ) : " [ bickerton 's ] stuff must be a real hit with green students on hawaii " . it is surely not too much to expect that personal abuse would be kept out of the realm of intellectual debate . the book also takes on jackendoff stating that jackendoff writes well : " jackendoff is one of the best writers among the linguistic nativists " ( p . 76 ) , but not forgiving him for being a nativist . " if jackendoff reaches for the word ' instinct ' so hastily in these cases , how can we trust him to use the word judiciously where there are real questions to be resolved " ( p . 79 ) . the main issue picked up on in jackendoff 's work relates to sign language . at one stage the author says ( arguing against jackendoff 's analysis of universal grammar ) : " jackendoff has shortly beforehand pointed out that one aspect of american sign language grammar is not paralleled in any spoken language . the sign-language equivalent of the third person pronouns ( she , they , his ) consists of gesturing ( with hand shapes and movements that depend on whether the reference is singular , plural or possessive ) to locations in the signing space which have been assigned to successive topics of conversations . ' the effect is that there are as many different third-person pronouns available as there are discernible locations in the signing space ' . no spoken language has a pronoun system remotely like this , so how can it be part of our innate knowledge . " ( p . 78 ) the author is missing the point here . sign language expresses person , number , gender and possession as spoken language does and not some other features not found in spoken language . so the system the same as spoken language . the use of pronouns in sign language is exactly the same as the use of pronouns in spoken language and is based on universal grammar , what is different is the modality . the availability of the signing space means that a signer can introduce a greater number of pronouns into the discourse as each pronoun can be allocated a location in the signing space without leading to any confusion . this is the same as the fact that i could use as many second person singular pronouns as i wanted as long as i looked at the individual that i was addressing with that pronoun . looking at the person that i was referring to with the pronoun is really the same as the signer using the sign space to tag pronouns . this is not just true of second person pronouns . i could be talking about , say , the members of a football team and refer to each individual using a third person pronoun . i could be quite clear in my own head who is being picked out each time , it would just be confusing to the person i was talking to . this is because there would be no way for them to distinguish the referents of each of the pronouns . in sign language i can exploit the possibility of the signing space by tagging each meaning of a pronoun with a location in space so that the whole thing does not get confusing . the potential in both oral and sign language is the same , but sign can exploit the signing space in a way that oral language cannot . the point is that the limitations are not imposed by language but by the modality . what jackendoff is saying is that the same universal grammar underlies language no matter what the modality . the last chapter in the book ( ' the creative mind ' ) presents sampson 's view of popper . it is not without problems and the author devotes much time to arguing that popper did n't always mean what he said and that sampson 's analysis of popper is the best . however , the crucial lines in the chapter for the purposes of nature vs . nurture are : " minds are not a topic open to scientific theorising . " ( p . 139 ) and " the position adopted in this book is that conscious human minds are not physical entities . talking about minds is not a way of talking about high-level aspects of brain functioning . minds and bodies are different and separate things which act on one another . " ( p . 138 ) for all those people who believe that minds are indeed a topic open to scientific theorising this will render anything else the book has to say suspect . modern nativists ( as well as most non-nativists ) view the mind as amenable to scientific theorising . for chomsky there is no other possible way to study the mind ( chomsky 1993 , 1995 ) . it is hard to see how a significant debate can take place between two such opposite points of view . the author is committed to the cause of a popperian analysis of language learning / acquisition but will never be able to convert a nativist to his way of thinking until he can gain an understanding of the motivations for adopting a nativist position or reconcile himself with the possibility that nativism may be a stance that an intelligent person can adopt . the author seems to imagine himself fighting a rear guard action against the hordes of misguided nativists who , as he sees it , are close to winning the hearts and minds of the masses . one important aspect of this book is that it can be read as a means of testing how one feels about linguistic nativism . unfortunately for sampson 's crusade , it had the effect of making me prefer the nativist analysis even more than before . ( more background information about the author , geoffrey sampson , and the book ' educating eve ' is available at : http : / / www . grs . u-net . com / ) bibliography : r . austerlitz ( ed ) ( 1974 ) , the scope of american linguistics , peter de ridder press . n . chomsky ( 1993 ) , " naturalism and dualism in the study of language " , international journal of philosophical studies , 2 ( 2 ) : 181 - 209 . n . chomsky ( 1995 ) , " language and nature " , mind , 104 ( 403 ) : 1 - 61 . s . curtiss ( 1977 ) , genie : a psycholinguistic study of a modern day " wild child " , academic press . p . fletcher and b . macwhinney ( eds ) ( 1995 ) , the handbook of child language , blackwell . w . p . lehmann ( 1974 ) , proto - indo - european syntax , university of texas press . g . sampson ( 1979 ) , liberty and language , oup . g . sampson ( 1980 ) , schools of linguistics , hutchinson . j . yamada ( 1990 ) , laura : a case for the modularity of language , mit press . feargal murphy , lecturer in the department of linguistics , university college dublin . http : / / www . ucd . ie / ~ linguist / gogs2 . html
</t>
  </si>
  <si>
    <t xml:space="preserve">Subject: usc ea syntax workshop : reminder
 usc workshop on syntax of east asian languages november 6 - 8 , 1998 this workshop is an attempt to intergrate the diachronic and synchronic study of chinese , japanese and korean syntax , concentrating on the issues of the structures and interpretations of nominal expressions and the syntax and morphology of function words . the list of invited speakers currently includes : james huang ( university of california , irvine ) yafei li ( university of wisconsin ) tsulin mei ( cornell university ) alain peyraube ( crlao , ehess ) naoki fukui ( university of california , irvine ) satoshi kinsui ( kobe university and osaka university ) s . - y . kuroda ( university of california , san diego ) yukinori takubo ( kyusyu university ) hee - don ahn ( kon kuk university ) william o'grady ( university of hawaii ) james yoon ( seoul national university , university of illinois ) there is a limited number of open slots available and we invite the submission of abstracts . each presentation will be 40 minutes , followed by 15 minutes of discussion . it is planned that the proceedings of the workshop will be published . please send to the organizing committee no later than june 1 , 1998 one copy of your abstract with your name and affliliation , plus five anonymous copies . abstracts should be limited to two pages with the font size not smaller than 11 . we cannot accept abstracts sent by email or fax . the presenters at the workshop will be partially subsidized for travel and accommodation . all submissions should be sent to : usc workshop organizing committee department of east asian languages and cultures university of southern california los angeles , ca 90089-0357 usa for further inquiries , please write to : hoji @ usc . edu , nkim @ usc . edu , audreyli @ usc . edu .
</t>
  </si>
  <si>
    <t xml:space="preserve">Subject: semcom : webnet journal : announcement &amp; call for participation
 webnet journal : internet technologies , issues , business &amp; education * * http : / / www . aace . org / pubs / webnet * * &gt; &gt; 1st announcement &amp; call for articles &amp; reviewers &lt; &lt; the webnet journal is a new quarterly print magazine focusing on www , internet , and intranet - based technologies , applications , research , and issues . published by aace , the organizer of the successful and respected webnet conference series ( http : / / www . aace . org / conf / webnet ) , the premiere issue will be available november 1998 . the webnet journal is designed to be an innovative international collaboration between and forum for the top academic and corporate laboratory researchers , developers , business people , and users . * * * * * * * * * * the journal is seeking contributors as authors , columnists , book reviewers , editorial review board members , and associate editors . * * * * * * * * * * major article topics include : - - - - - - - - - - - - - - - - - - - - - - - - - - - - - - - - - - - - - - educational applications - commercial , business , professional , and community applications - general web tools and facilities - societal issues , including legal , standards , and international issues - ergonomic , interface , and cognitive issues - electronic publishing and digital libraries - personal applications and environments - web technical facilities ( for a list of subtopics , see http : / / www . aace . org / pubs / webnet / scope . htm ) all feature articles are carefully peer-reviewed and selected by a respected international editorial review board based on merit and perceived value of the content for readers . columnists offer how-to articles and expert commentary on the latest developments . the corporate development department showcases the latest products and discusses new developments . the abbreviated online version of the webnet journal will offer timely publication of article abstracts , columns , and related news . &gt; links &lt; webnet journal main page - - http : / / www . aace . org / pubs / webnet scope - - http : / / www . aace . org / pubs / webnet / scope . htm call for authors &amp; reviewers - - http : / / www . aace . org / pubs / webnet / call . htm author guidelines - - http : / / www . aace . org / pubs / webnet / guidelines . htm article submission form - - http : / / www . aace . org / pubs / webnet / submit how to subscribe - - http : / / www . aace . org / pubs / webnet / subscribe . htm if you are interested in contributing as an author , article or book reviewer , columnist , or associate editor , please return the form at http : / / www . aace . org / pubs / webnet / call . htm or contact : webnet journal / aace p . o . box 2966 charlottesville , va 22902 usa e - mail : aace @ virginia . edu ; 804-973 - 3987 ; fax : 804-978 - 7449 http : / / www . aace . org
</t>
  </si>
  <si>
    <t xml:space="preserve">Subject: conference announcement
 southern illinois university edwardsville and carbondale invite submission of abstracts for the 1998 mid - american linguistics conference we will continue the 33 year tradition of accepting papers on all linguistic topics . linguists in all areas of specialization are encouraged to submit abstracts . this year 's meeting will feature special interest sessions on prosody and bilingualism . it will also feature an excursion to cahokia mounds historic site . plenary speaker : professor gregory ward , northwestern university location : the conference will be in the university center on the campus of southern illinois university edwardsville . edwardsville is located at the junctions of i-270 and highway 157 about 25 miles east of downtown st . louis . guidelines for submission of papers contributed papers will be allowed a maximum of 20 minutes for presentation . published proceedings of the conference will be available if there is sufficient demand ordering information will be provided in september . instructions for the preparation of manuscripts will be sent along with notification of acceptance . please submit 4 copies of a 1 - page abstract no later than august 21 , 1998 . e - mail submissions will &lt; italic &gt; not &lt; / italic &gt; be accepted . submissions faxed to meet the deadline must be followed immediately by mailed abstracts on regular paper . mail abstracts to the address given below . send abstracts and / or requests for additional information about program content to : ron schaefer , department of english , siue , edwardsville , il 62026-1431 telephone : ( 618 ) 650-2060 ; fax : ( 618 ) 650-5050 or e - mail : rschaef @ siue . edu for registration information contact : southern illinois university conferences &amp; institutes at ( 618 ) 650-2660 . for more information , including hotel and travel accomodations , consult our web page ( still under construction ) at &lt; &lt; http : / / www . siu . edu / departments / cola / ling01 / midamerica98 . html &gt; geoffrey s . nathan department of linguistics southern illinois university at carbondale , carbondale , il , 62901 usa phone : + 618 453-3421 ( office ) fax + 618 453-6527 + 618 549-0106 ( home )
</t>
  </si>
  <si>
    <t xml:space="preserve">Subject: survey study
 survey study - call for participation the purpose of this qualitative survey study is to collect information from language teachers about their experiences in developing multimedia instructional materials . if you are a language teacher and have created multimedia intructional materials such as - web pages , hypercard or hyperstudio stacks , digital - sound / image / video files , or projects created with advanced authoring - software like authorware , toolbook , or director , we welcome you to spend some time to complete the survey . i will post a summary of the results of the survey to the lisxt when it 's done . the survey can be accessed at : http : / / www . coe . missouri . edu / ~ cjw / survey / username : teacher password : survey if you know of any pre-service and / or in-service language teachers , please invite them to participate in the survey . thanks to you all ! c . james wong college of education | columbia , mo 65211 university of missouri - columbia | http : / / www . coe . missouri . edu / ~ cjw /
</t>
  </si>
  <si>
    <t xml:space="preserve">Subject: computationally - intensive methods in quantitative linguistics
 second workshop in computationally-intensive methods in quantitative linguistics department of statistics university of glasgow , uk 7 - 9 september 1998 announcement and call for registration in recent years techniques from disciplines such as computer science , articficial intelligence and statistics have found their way into the pages of journals such as the journal of quantitative linguistics , literary and linguistic computing and computers and the humanities . while this influx may bring more advanced methods of analysis to the fields of quantitative linguistics , stylometry and stylistics , the demands upon researchers to understand and use these new techniques are great . familiarity with the appropriate software and the ear of a sympathetic expert are pre-requisites without which the technique may seem out of reach to the average researcher . the humanities advanced technology and information institute and the department of statistics of the university of glasgow are hence supporting this practical workshop in computationally - intensive methods in quantitative linguistics . the workshop is designed to introduce the participants to four such techniques in a practical environment . each half-day session will be divided into an introductory session in a lecture theatre and a longer period spent working with software and practical examples . all of the speakers have published papers using the analyses they will present and their aim in this workshop is to enable the participants to return to their home institutions able to carry out these techniques in the course of their own research . the sessions and speakers are as follows : harald baayen ; max planck institute for psycholinguistics , nijmegen , the netherlands . large number of rare event models walter daelemans ; university of tilburg , the netherlands . linguistics as data mining : using machine learning techniques to discover linguistic generalizations michael oakes ; university of lancaster , unted kingdom . multivariate statistics in corpus linguistics fiona tweedie ; university of glasgow , united kingdom . time series models in linguistics the workshop will be held in the mathematics building of the university of glasgow , commencing on monday 7 september at 1pm . the four workshop sessions will take place on monday afternoon , tuesday 8 september and the morning of wednesday 9 september . there will also be a half day tour on the wednesday afternoon and a reception in the hunterian art gallery on monday evening . accommodation has been arranged in university accommodation with some en suite facilities . the reception , tea and coffee , lunches on 8 and 9 september and evening meals on 7 and 8 september are included in the registration fee . the registration fee , until 15 july , is gbp150 . 00 and gbp100 . 00 for students . participants who are also attending the digital resources in the humanities conference , 9-12 september are eligible for a discount in the registration fees . for more information about the workshop and to register , please consult the web site at http : / / www . stats . gla . ac . uk / ~ cimql , or send email to the conference organisers at cimql @ stats . gla . ac . uk .
</t>
  </si>
  <si>
    <t xml:space="preserve">Subject: sociolinguistics
 women changing language anne pauwels , professor of linguistics in the department of linguistics at the university of new england , armidale , australia . paper 0-582 - 09962 - 5 hardback 0-582 - 09961 - 7 280 pages 1998 real language series longman - - - - - - - - - - - - - - - - - - - - - - - - ' women changing language ' documents and discusses feminist language reform , looking at the initiatives and actions of women around the world to change the biased representation of the sexes in language . the book pays tribute to the activities of many women who have helped debunk myths about the relationship between women and language , for example that women are ' consumers ' of language and men are ' makers ' of meaning and creators of language rules . the study reverses this view , concentrating on women as meaning ' makers ' . women are shown to be language activists who readily challenge sexist language assumptions and practices . the discussion around feminist language reform is approached from a language planning perspective , which has until now been given little recognition . moreover , for the first time , this study adopts multilingual and multicultural dimensions , drawing examples from europe and asia . the extensive collection of multilingual data reveals diversity as well as similarities between languages in the expression and coding of sexism . the study also stresses the need to bear in mind that different cultural attitudes can have varied effects on the acceptance and success of language reform . this book is highly recommended for students and lecturers in sociolinguistics , women 's studies , critical discourse analysis as well as the sociology of language . - - - - - - - - - - - - - - - - - - - - - - - - - - - - - - - - - - - - - - - - - - - - - - - - - - - - - - - - - - - - - - - - - - - - - - further information on the books published in this series , and the table of contents for this title can be viewed at the longman linguistics on-line catalogue at : http : / / www . awl-he . com / linguistics for a complete listing of our world-wide offices , please click below : http : / / www . awl-he . com / offices
</t>
  </si>
  <si>
    <t xml:space="preserve">Subject: languages of the world , institute of linguistics , moscow
 languages of the world publication - languages of the world , institute of linguistics , moscow languages of the world is an encyclopedic multi-volume publication . each volume is devoted to one particular genetic or areal group of languages . all articles are written in russian by the leading authorities of russia and some other countries ( depending on volume ) , specializing in the respective languages . the articles of all volumes of languages of the world are written in accordance with a standard typologically oriented template that is imposed on each language . thus descriptions of all languages are comparable to one another . the articles on specific languages consist of the following main divisions : - sociolinguistic characterization - phonology and phonetics - detailed morphosyntactic characterization - account of the peculiarities of the lexicon - the dialectal system the books of the series are both fundamental studies and reference sources . the books are addressed to linguists , historians , ethnographers , and interested in language studies . so far five volumes have been published . the first one , " uralic languages " , was published in 1993 by " nauka " , and is not available at this time . in 1997 , the publishing house " indrik " published four volumes : - turkic languages , including all ancient and modern languages known to the science ; 542 pp . - mongolic , tingusic , korean , and japanese ; 407 pp . - paleoasiatic languages ( including chukchi - kamchatkan , yeniseian , eskimo - aleut , copper island aleut - russian mixed language , nivkh , yukagir , ainu , and burushaski ) ; 230 pp . - iranian languages , vol . 1 : southwestern group ( volumes 2 and 3 will follow ) ; 206 pp . in 1998 , the following volumes are expected to be published . - iranian languages , vol . 2 - dardic and nuristani languages - caucasian languages volumes on other branches of indo - european are currently being worked on . those who are interested in obtaining those book are requested to contact : andrej kibrik institute of linguistics russian academy of sciences b . kislovskij per . , 1 / 12 russia kibrik @ iling . msk . su fax : [ 7 ] ( 095 ) 290 05 28 we are now working on the problem of how to get books to foreign scholars ; having a list of those interested would make this work easier . prices on books will be in the range of $ 20 , depending on size of a specific book .
</t>
  </si>
  <si>
    <t xml:space="preserve">Subject: phonology
 understanding phonology gussenhoven , carlos ( university of nijmegen , the netherlands ) and jacobs , haike ( university of nijmegen and the free university of amsterdam , the netherlands ) ; understanding phonology ; publication march 1998 304pp pb 0 340 69218 9 14 . 99 hb 0 340 69217 0 40 . 00 arnold publishing ' this book gives a clear and accurate picture of current phonological theory in a small number of pages . ' john goldsmith , university of chicago this skilfully written new text provides a broad , yet up-to - date , introduction to phonology . assuming no previous knowledge of phonology or linguistic theory , the authors introduce the basic concepts and build on these progressively , discussing the main theories and illustrating key points with carefully chosen examples . a wide range of phenomena are covered : speech production , segmental contrasts , tone , quality , prosodic structure , metrical relations and intonation . the main theories are introduced and their contributions to our understanding of phonology , as well as their shortcomings , are discussed objectively . contents : the production of speech / some typology : sameness and difference / making the form fit / two levels of representation / distinctive features / ordered rules / the diminutive suffix in dutch / levels of representation / representing tone / skeletal slots and moras / feature geometry / complex segments / stress / iambic and trochambic rhythm in optimality theory . readership : students of linguistics . available on inspection for lecturers ( quote linglist598 ) tel : + 44 ( 0 ) 171 873 6355 fax : + 44 ( 0 ) 171 873 6325 e - mail : milly . neate @ hodder . co . uk
</t>
  </si>
  <si>
    <t xml:space="preserve">Subject: pragmatics
 understanding pragmatics verschueren , jef ( belgian national science foundation , belgium ) ; understanding pragmatics ; publication september 1998 c . 288pp pb 0 340 64623 3 c . 13 . 99 hb 0 340 64624 1 c . 40 . 00 arnold publishing this is the most comprehensive and current introduction to pragmatics . presupposing no background in pragmatics , the author sketches out the theoretical basis of the subject and systematically develops the major theoretical perspectives , to provide a full description of pragmatics as a coherent field of inquiry . the text explores methodological issues , guiding the reader into the existing spectrum of pragmatics-related work . focusing on pragmatics in its broadest sense , the book covers the whole range of social , cultural and cognitive aspects of pragmatics . contents : introduction / overview / the pragmatic perspective / aspects of the meaningful functioning of language / topics and trends . readership : students of linguistics / english language . available on inspection for lecturers ( quote linglist598 ) tel : + 44 ( 0 ) 171 873 6355 fax : + 44 ( 0 ) 171 873 6325 e - mail : milly . neate @ hodder . co . uk
</t>
  </si>
  <si>
    <t xml:space="preserve">Subject: syntax
 understanding syntax tallerman , maggie ( university of durham , uk ) ; understanding syntax ; published september 1998 c . 192pp pb 0 340 60377 1 c . 12 . 99 hb 0 340 70000 9 c . 35 . 00 arnold publishing provides a complete introduction to the main categories and constructions associated with sentence structure - the syntactic component of the grammar of human language . assuming no prior knowledge of linguistics , the book discusses and illustrates all the major terms and concepts . contents : what is syntax ? / words belong to different classes / looking inside sentences / head words and phrases / how do we identify constituents ? / relationship within the clause / syntactic processes . readership : undergraduates in linguistics tel : + 44 ( 0 ) 171 873 6355 fax : + 44 ( 0 ) 171 873 6325 e - mail : milly . neate @ hodder . co . uk
</t>
  </si>
  <si>
    <t xml:space="preserve">Subject: labphon6 registration and schedule
 dear colleagues , this message is a reminder that registration is still open for the sixth conference on laboratory phonology at the university of york ( uk ) on 2nd - 4th july , 1998 . for information on how to register , please see our web site http : / / www . york . ac . uk / ~ lang15 / labphon . html places are also still available for the conference banquet on friday , 3rd july at the historic assembly rooms in the centre of the medieval city of york . if you have difficulty accessing the web site , or have any other query , please do not hesitatate to e-mail us at labphon6 @ york . ac . uk draft programme invited speakers mary beckman ( ohio state ) , john harris ( university college london ) terrance nearey ( university of alberta ) , francis nolan ( university of cambridge ) oral presentations s . hawkins &amp; n . nguyen : effects on word recognition of syllable-onset cues to syllable-coda voicing j . pierrehumbert , j . hay &amp; m . beckman : speech perception , well - formedness and lexical frequency r . wright : factors of lexical competition in vowel articulation b . gick : articulatory correlates of ambisyllabicity in english glides and liquids p . carter : extrinsic phonetic interpretation : spectral variation in english liquids k . de jong : temporal constraints and characterizing syllable structuring b . zawaydeh : the interaction of the phonetics and phonology of gutturals d . silverman : pitch discrimination during breathy versus modal phonation k . hayward &amp; j . watkins : the phonetic interpretation of register k . tajima &amp; r . f . port : speech rhythm in english and japanese j . rodgers : segmental and suprasegmental influences on the realization of voicing in english m . d ' imperio &amp; b gili fivela : how many levels of phrasing ? evidence from two varieties of italian p . keating , t . cho , c . fougeron &amp; c . hsu : domain - initial articulatory strengthening in four languages d . r . ladd &amp; j . scobbie : postlexical phonology does not reduce to phonetics : the case of sardinian external sandhi conference schedule * registration on campus from wednesday lunchtime * conference begins thursday morning * wine reception thursday evening * programme continues friday ( poster session in afternoon ) * conference banquet friday evening * programme continues saturday morning * programme concludes with saturday lunch best wishes , the organising committee _ _ _ _ _ _ _ _ _ _ _ _ _ _ _ _ _ _ _ _ _ _ _ _ _ _ _ _ _ _ _ _ _ _ _ _ _ _ _ _ _ _ _ _ _ _ _ _ _ _ _ _ _ _ _ _ _ _ _ _ _ _ _ _ _ _ _ _ _ _ _ _ _ labphon6 department of language and linguistic science university of york york yo1 5dd uk e-mail : labphon6 @ york . ac . uk web : http : / / www . york . ac . uk / ~ lang15 / labphon . html telephone : + 44 1904 432658 / 2672 / 2671 / 2660 fax : + 44 1904 432673
</t>
  </si>
  <si>
    <t xml:space="preserve">Subject: special stream at cognitive society
 special " stream " at the 20th annual meeting of the cognitive science society madison , wisconsin , august 1 - 4 , 1998 co - chairs : sean o nuallain dublin city university , dublin , ireland &amp; national research council , ottawa , canada ( sonualla @ compapp . dcu . ie ) robert l . campbell department of psychology , clemson university , clemson , sc usa ( campber @ clemson . edu ) what the stream is about though deep and contentious questions of theory and metatheory have always been prevalent in cognitive science - - they arise whenever an attempt is made to define cognitive science as a discipline - - they have frequently been downrated by researchers , in favor of empirical work that remains safely within the confines of established theories and methods . our goal to is redress the balance . we encourage participants in this stream to raise and discuss such questions as : * the adequacy of computationalist accounts of mind * the adequacy of conceptions of mental representation as structures that encode structures out in the environment * the consequences of excluding emotions , consciousness , and the social realm from the purview of cognitive studies * the consequences of newell and simon 's " scientific bet " that developmental constraints did not have to be studied until detailed models of adult cognition had been constructed and tested * the consequences of attempting to reconcile contemporary psychology ( which includes developmental psychology ) with formal linguistics of the chomskyan variety ( which appears to be resolutely anti-developmental if not anti-psychological ) * the relationship between cognitive science and formal logic a wide range of theoretical perspectives is welcome , so long as the presenters are willing to engage in serious discussion with the proponents of perspectives that are different from their own : * vygotskian approaches to culture and cognition * dynamic systems theories * piagetian constructivism * interactivism * situated cognition * neuroscience accounts such as those of edelman and grossberg * accounts of emergence in general , and emergent knowledge in particular * perception and action robotics * functional linguistics * genetic algorithms * information processing * connectionism * evolutionary epistemology contributors should make their submissions to the cognitive science society , following the standard rules for formatting their papers ( if you have not received the hard-copy call for papers , check the css web site at http : / / www . umich . edu / ~ cogsci / cogsci . html ) . the deadline is february 6 , 1998 . contributors should attach a * separate cover page , * indicating that their submissions are intended for the stream chaired by sean o nuallain and robert campbell . otherwise papers will be reviewed by cognitive science society 's regular reviewers , and are not likely to get a sympathetic response . the " stream " will consist of at least two paper sessions ( a total of 8 papers , 20 minutes each ) at the cognitive science society . * if we get enough good submissions , we can request more paper sessions * . all submissions to our stream will be reviewed by * our special reviewers * . besides the co-chairs , these are : ken aizawa ( kaizawa @ beta . centenary . edu ) mark bickhard ( mhb0 @ lehigh . edu ) selmer bringsjord ( brings @ rpi . edu ) andrew brook ( abrook @ ccs . carleton . ca ) brian cox ( psybdc @ vaxc . hofstra . edu ) terry dartnall ( terryd @ cit . gu . edu . au ) mary hegarty ( hegarty @ condor . psych . ucsb . edu ) ken livingston ( livingst @ vaxsar . vassar . edu ) eoghan mac aogain ( eoghan @ ite . ie ) karl f . macdorman ( kfm @ gull . me . es . osaka-u . ac . jp ) paul mc kevitt ( pmck @ kom . auc . dk ) ronan g . reilly ( rreilly @ ollamh . ucd . ie ) tony veale ( tveale @ compapp . dcu . ie ) robert l . campbell professor , psychology brackett hall 410a clemson university clemson , sc 29634-1511 usa phone ( 864 ) 656-4986 fax ( 864 ) 656-0358 http : / / hubcap . clemson . edu / ~ campber / index . html
</t>
  </si>
  <si>
    <t xml:space="preserve">Subject: wml : deadline extended
 workshop on mathematical linguistics ( wml ) pennsylvania state university , april 17 , 1998 submissions deadline extended : january 24 information at http : / / www . urv . es / centres / grups / grlmc / index . html ( . ps files are preferred )
</t>
  </si>
  <si>
    <t xml:space="preserve">Subject: corrected conference announcement
 southern illinois university edwardsville and carbondale invite submission of abstracts for the 1998 mid - american linguistics conference october 23-24 , 1998 we will continue the 33 year tradition of accepting papers on all linguistic topics . linguists in all areas of specialization are encouraged to submit abstracts . this year 's meeting will feature special interest sessions on prosody and bilingualism . it will also feature an excursion to cahokia mounds historic site . plenary speaker : professor gregory ward , northwestern university location : the conference will be in the university center on the campus of southern illinois university edwardsville . edwardsville is located at the junctions of i-270 and highway 157 about 25 miles east of downtown st . louis . guidelines for submission of papers contributed papers will be allowed a maximum of 20 minutes for presentation . published proceedings of the conference will be available if there is sufficient demand ordering information will be provided in september . instructions for the preparation of manuscripts will be sent along with notification of acceptance . please submit 4 copies of a 1 - page abstract no later than august 21 , 1998 . e - mail submissions will not be accepted . submissions faxed to meet the deadline must be followed immediately by mailed abstracts on regular paper . mail abstracts to the address given below . send abstracts and / or requests for additional information about program content to : ron schaefer , department of english , siue , edwardsville , il 62026-1431 telephone : ( 618 ) 650-2060 ; fax : ( 618 ) 650-5050 or e - mail : rschaef @ siue . edu for registration information contact : southern illinois university conferences &amp; institutes at ( 618 ) 650-2660 . for more information , including hotel and travel accomodations , consult our web page ( still under construction ) at http : / / www . siu . edu / departments / cola / ling01 / midamerica98 . html geoffrey s . nathan department of linguistics southern illinois university at carbondale , carbondale , il , 62901 usa phone : + 618 453-3421 ( office ) fax + 618 453-6527 + 618 549-0106 ( home )
</t>
  </si>
  <si>
    <t xml:space="preserve">Subject: armenian linguistics
 * * * call for papers * * * sixth international conference on armenian linguistics - institut national des langues et civilisations orientales ( inalco ) , paris , july 5 - 9 , 1999 papers will not be restricted in terms of topic or theoretical approach . workshops will be organized according to paper proposals . we invite papers on the following topics ( the list is not exhaustive ) - typological and descriptive armenian linguistics ( morphology , syntax , phonetics , pragmatics ; synchrony , diachrony and dialectology ) - history of armenian linguistics ; armenian and theoretical linguistics - sociolinguistics and language policy - the computer in armenian linguistics - comparative grammar and indo - european studies - study of texts and translation questions ( only from a linguistic point of view ) deadline for submission of proposals : september , 30 , 1998 proposals for presentations should be sent to : anaid donabedian , 57 , bd jourdan , 75014 paris , france fax + 33 1 44 15 10 61 e-mail : donabed @ ext . jussieu . fr the fee for participating in the conference will be 500 ff ( roughly us $ 100 ) ( students : 150 ff ) to receive the application form and the complete announcement : donabed @ ext . jussieu . fr
</t>
  </si>
  <si>
    <t xml:space="preserve">Subject: xi int . selim conf : medieval english language &amp; literature
 xi international selim conference : medieval english language &amp; literature - - - - - - - - - - - - - - - - - - - - - - - - - - - - - - - - - - - - - - - - - - - - - - - - - - - - - - - - - - - - - - - - - - - - - - - - final call for papers the 11th international conference of selim will be held at the university of vigo from 24 to 26 september 1998 . prof . david denison ( university of manchester ) , prof . matti rissanen ( university of helsinki ) , dr stuart lee ( oxford university computing services ) and dr andrew breeze ( universidad de navarra ) have already confirmed their participation as plenary lecturers . proposals of communications are welcome , with a deadline of may 31 , 1998 . papers will last 20 minutes with a 10 - minute discussion period to follow . abstracts should be no longer than 200 words and should be submitted in print and on a floppy disk ( microsoft word or word perfect ) to the following address : secretara de selim98 facultade de humanidades . universidade de vigo aptdo . 874 . e-36200 vigo ( spain ) submissions should include name ( s ) and institutional affiliation ( s ) of the author ( s ) , telephone , fax and e-mail address . please indicate if you need an overhead projector , a computer or any other facilities . acceptance of proposals will be communicated in june 1998 . the third circular will be sent around june 1998 and will carry fuller information on the arrangements for the conference . for any enquiries about accomodation or travel arrangements please contact bives tour at info @ conbives . com . for further information visit the conference website at : http : / / www . uvigo . es / eventos / congresos / selim98 / or send and e-mail to : selim98 @ uvigo . es the organising committee , may 1998 ana m bringas lpez dolores gonzlez alvarez javier prez guerra eduardo varela bravo
</t>
  </si>
  <si>
    <t xml:space="preserve">Subject: final programme workshop on distributing and accessing linguistic resources
 * * * * * * * * * * * * * * * * * * * * * * * * * * * * * * * * * * * * * * * * * * * * * * * distributing and accessing linguistic resources * * * * * * * * * * * * * * * * * * * * * * * * * * * * * * * * * * * * * * * * * * * * * * * may 27th , this workshop is part of first international conference on language resources and evaluation at the university of granada , may 26th to 30th 1998 ( see http : / / ceres . ugr . es / ~ rubio / elra . html for details and how to register ) . the workshop will discuss ways to increase the efficacy of linguistic resource distribution and programmatic access , and work towards the definition of a new method for these tasks based on distributed processing and object-oriented modelling with deployment on the www . the workshop will take place in the afternoon after the scheduled lunch break ( 13 . 20 - 14 . 40 ) . organizers : yorick wilks , wim peters , hamish cunningham , remi zajac papers presentations are 15 minutes each with 5 minutes for discussion . 14 . 45 - 15 . 05 distributed thesaurus storage and access in a cultural domain application s . boutsis , b . georgantopoulos , s . piperidis institute for language and speech processing , athens 15 . 05 - 15 . 25 a new model for language resource access and distribution w . peters , h . cunningham , y . wilks , c . mccauley university of sheffield 15 . 25 - 15 . 45 reuse and integration of nlp components in the calypso architecture r . zajac new mexico state university 15 . 45 - 16 . 05 corpus - based research using the internet h . brugman , a . russel , p . wittenburg , r . piepenbrock max planck institute for psycholinguistics , nijmegen 16 . 05 - 16 . 30 the cue corpus access tool o . mason university of birmingham 16 . 30 - 17 . 00 coffee break 17 . 00 - 17 . 20 linguistic research utilizing the edr electronic dictionary as a linguistic resource t . ogino edr , japan 17 . 20 - 19 . 00 ( room available until 20 . 00 ) panel discussion : distributing and accessing linguistic resources the panel participants are : khalid choukri , eduard hovy , judith klavans , yorick wilks , and antonio zampolli . 14 . 00 - 14 . 45 and 16 . 30 - 17 . 00 poster presentations the presentation of the posters will happen in 2 sessions , at the end of lunch and during afternoon coffee . the posters will also be on display during the workshop . tractor : telri research archive of computational tools and resources r . krishnamurthy university of birmingham web - surfing the lexicon d . cabrero , m . vilares , l . docampo , s . sotelo ramon pineiro research centre / universities of coruna and santiago exploring distributed mt o . streiter , a . schmidt - wigger , u . reuther , c . pease iai saarbruecken a proposal for an on - line lexical database p . cassidy micra , inc . workshop scope and aims - - - - - - - - - - - - - - - - - - - - - - in general the reuse of of nlp data resources ( such as lexicons or corpora ) has exceeded that of algorithmic resources ( such as lemmatisers or parsers ) . however , there are still two barriers to data resource reuse : 1 ) each resource has its own representation syntax and corresponding programmatic access mode ( e . g . sql for celex , c or prolog for wordnet , sgml for the bnc ) ; 2 ) resources must generally be installed locally to be usable ( and of course precisely how this happens , what operating systems are supported etc . varies from case to case ) . the consequences of 1 ) are that although resources share some structure in common ( lexicons are organised around words , for example ) this commonality is wasted when it comes to using a new resource ( the developer has to learn everything afresh each time ) and that work which seeks to investigate or exploit commonalities between resources ( e . g . to link several lexicons to an ontology ) has to first build a layer of access routines on top of each resources . so , for example , if we wish to do task-based evaluation of lexicons by measuring the relative performance of an information extraction system with different instantiations of lexical resource , we might end up writing code to translate several different resources into sql or sgml . the consequence of 2 ) is that there is no way to " try before you buy " : no way to examine a data resource for its suitability for your needs before licencing it . correspondingly there is no way for a resource provider to expose limitted access to their products for advertising purposes , or gain revenue through piecemeal supply of sections of a resource . this workshop will discuss ways to overcome these barriers . the proposers will discuss a new method for distributing and accessing language resources involving the development of a common programmatic model of the various resources types , implemented in corba idl and / or java , along with a distributed server for non-local access . this model is being designed as part of the gate project ( general architecture for text engineering : http : / / www . dcs . shef . ac . uk / research / groups / nlp / gate / ) and goes under the provisional title of an active creole server . ( creole : collection of reusable objects for language engineering . currently creole supports only algortihmic objects , but will be extended to data objects . ) a common model of language data resources would be a set of inheritance hierarchies making up a forest or set of graphs . at the top of the hierarchies would be very general abstractions from resources ( e . g . lexicons are about words ) ; at the leaves would be data items that were specific to individual resources . programmatic access would be available at all levels , allowing the developer to select an appropriate level of commonality for each application . note that although an exciting element of the work could be to provide algorithms to dynamically merge common resources what we ' re suggesting initially is not to develop anything substantively new , but simply to improve access to existing resources . this is not a new standards initiative , but a way to build on previous initiatives . of course , the production of a common model that fully expressed all the subtleties of all resources would be a large undertaking , but we believe that it can be done incrementally , with useful results at each stage . early versions will stop decomposing the object structure of resources at a fairly high level , leaving the developer to handle the data structures native to the resources at the leaves of the forest . there should still be a substantial benefit in uniform access to higher level strucures . program committee - - - - - - - - - - - - - - - - yorick wilks hamish cunningham wim peters remi zajac roberta catizone paola velardi maria teresa pazienza roberto basili bran boguraev sergei nirenburg james pustejowsky ralph grishman christiane fellbaum
</t>
  </si>
  <si>
    <t xml:space="preserve">Subject: making sense of language series
 making sense of language series series editor : a / prof jill burton making sense of functional grammar the introductory workbook for every teacher linda gerot and peter wignell this workbook is the most innovative workbook available in systemic-functional grammar . designed to be used by teachers and teacher educators coming to grips with functional grammar , it also is the essential textbook for introductions to bachelor or masters degree level courses . it answers your questions about functional grammar and genre , how to describe the language used in your classroom , how to teach about differences in spoken and written language , how to increase students ' awareness of how language is used , and much more . isbn 0 646211 60 9 , pb 268p , aud $ 24 . 95 plus freight , trade welcome . making sense of text the contexttext relationship linda gerot volume 2 explores whole texts with reference to lexicogrammar , and how genre , field , tenor , mode and ideology contribute to our understanding of spoken and written texts . readers will learn how to apply the grammar to contrasting texts through the author 's analysis of a range of authentic material from a variety of contexts . although it builds on volume 1 , readers new to this kind of grammatical explanation can still use this volume as an introduction to systemic-functional grammar . the book will assist any reader 's understanding of the all-important contexttext relationship . isbn 0 646241 44 3 , pb 152p , aud $ 24 . 95 plus freight , trade welcome . for further information and orders for this latest teaching resource , contact your local educational book seller ( please give them our contact details ) , or the publisher directly ( we dispatch daily , word-wide ) : gerd stabler , aee publishers po box 5806 , gold coast mail centre queensland 9726 , australia tel : 07 5562 1130 , fax : 07 5562 1140 mobile : 041 923 1998 e-mail : aeegerd @ onthenet . com . au volume 3 , making sense of teaching reading also by dr . linda gerot is forthcoming and should be available late 1998 . please record your interest in this title , and we will notify you the moment it is available and deduct a 20 % discount especially for you when ordering volume 3 . in the meantime , please enjoy volume 1 and 2 , bestsellers on both sides of the horizon . additionally , we are looking for new authors to contribute to this series : making sense of language please contact the publisher : aee ( aeegerd @ onthenet . com . au ) thank you united states clients may like to contact : dominie press , inc 1949 kellogg ave , carlsbad ca 92008 tel . 619 431 8000 , fax . 619 431 8777 e-mail : rayuen @ dominie . com canadian clients should contact : pippin publishing c / - general distribution services 325 humber college blvd toronto , ontario m9w 7c3 tel . 416 502 1262 , fax . 416 502 1101 middle east , please contact : the kuwait bookshop co ltd po box 2942 13030 safat kuwait tel : 965 242 4266 &amp; 242 4289 fax : 965 242 0558 uk clients : we need your help , please ! to - date we have been unable to locate a bookseller to distribute these titles in the uk and beyond . thank you for your time and interest .
</t>
  </si>
  <si>
    <t xml:space="preserve">Subject: lasso
 call for papers lasso xxvii 27th annual meeting of the linguistic association of the southwest ( meeting jointly with wecol , western conference on linguistics ) october 9-11 , 1998 arizona state university tempe , arizona invited speaker : jane h . hill ( u of arizona ) presidential address : robert d . king ( u of texas - austin ) proposals for papers in any area of linguistics will be considered . for the 1998 meeting at arizona state university , submissions regarding languages of the southwest are particularly encouraged . we also especially solicit graduate student papers , which may be submitted following the meeting for consideration for the helmut esau prize , a $ 250 cash award made annually by lasso . presentation time for papers will be limited to twenty minutes plus ten minutes for discussion . the deadline for receipt of abstracts is june 15 , 1998 . notification of acceptance of papers will be sent out by august 1 , 1998 . only one abstract as single author and a second as co - author will be accepted from any individual . abstracts must be no longer than one page ( maximum of 250 words ) and should summarize the main points of the paper and explain relevant aspects of the data , methodology , and argumentation employed . keep use of special font items ( e . g . phonetic symbols , diacritic marks , branching diagrams , logical notation ) to a bare minimum . abstracts of accepted papers will be published exactly as received in a booklet for distribution at the meeting . at the beginning of your abstract place the paper title , and at the end of an e-mailed abstract ( or on a separate page of a mailed abstract ) repeat the title along with your name , affiliation , mailing address , telephone number , and e-mail address . it is strongly preferred that abstracts be submitted by e-mail . send to : gajill @ unix1 . sncc . lsu . edu in the absence of e-mail , or if your abstract contains any special symbols , send one hard copy of the abstract with a diskette ( labeled for operating system and word processing program ) to : jill brody department of geography &amp; anthropology louisiana state university baton rouge , la 70803-4105 usa tel . 504-388 - 6171 lasso presenters are encouraged to submit their polished papers to be considered for publication in the _ southwest journal of linguistics _ . presentation of papers at the lasso annual meetings is a privilege of membership in lasso ; 1998 dues must be paid by june 15 in order for your abstract to be considered . annual dues for individuals are us $ 15 . 00 ( us $ 7 . 50 for students , retired persons , and those not employed ) . to pay dues or for additional information , contact : garland d . bills , executive director , lasso department of linguistics university of new mexico albuquerque , nm 87131-1196 usa tel . : 505-277 - 7416 fax : 505-277 - 6355 e - mail : gbills @ unm . edu
</t>
  </si>
  <si>
    <t xml:space="preserve">Subject: mt special issue on slt : reminder
 reminder - - deadline is july 1 1998 call for submissions machine translation special issue on spoken language translation guest editor : steven krauwer ( utrecht university ) guest editorial board : doug arnold ( university of essex ) pascale fung ( hkust , hong kong ) walter kasper ( dfki , saarbrucken ) alon lavie ( cmu , pittsburgh ) lori levin ( cmu , pittsburgh ) hermann ney ( rwth , aachen ) harold somers ( umist , manchester ) some 15 years ago , when machine translation had become fashionable again in europe , few people would be prepared to consider seriously embarking upon spoken language translation research . after all , where both machine translation of written text , and speech understanding and production ( despite important achievements ) were still quite far from showing robustness in domain-independent applications , it seemed clear that putting three not even halfway understood technologies together would be premature , and bound to fail . since then , the world has changed . many researchers , both in academia and in industry , have taken up the challenge to build systems capable of translating spoken language . does that mean that most of the problems involved in speech-to - text , text-to - text translation , and text-to - speech have been solved ? the answer is no : although we have made a tremendous progress , both from a scientific and from a technological point of view , many of the fundamental problems in mt and in speech understanding remain unsolved . yet a certain degree of optimism is justified here . first of all , it is clear that on the whole general expectations of what mt will do are changing . where in the past the ultimate goal of mt seemed to be to provide a perfect , but cheaper and faster alternative to the human translator , there is now a clear shift from the ideal of fully automated high quality translation of unrestricted texts to the more practical problem of overcoming the language barriers we encounter in various situations . this shift of focus allows us to partition the problem we address into a series of smaller ones , the solution to which may be within our reach . this applies both to spoken and written language translation . if we look at spoken communication between human beings with different native languages , very often the main success criterion for this communication is not whether or not the individual utterances produced by the participants have been expressed or understood without errors ( which will rarely be the case ) , but rather whether the intended goal of the communication has been attained ( hotel room reservation , airline information , etc ) . this observation is extremely important when we try to set our goals for spoken translation systems . once we have realized that communication takes place in a specific context , with a specific goal , and have accepted that sentence-by - sentence linguistically correct translation is not a necessary condition for successful multilingual communication , we can start exploiting the full potential of spoken dialogues in human-human and human-machine interaction : the basic structure of dialogues , the ways to control dialogue flow , the possibility for repair . a workshop dedicated to spoken language translation , organized in conjunction with eacl / acl 1997 in madrid , showed that there was a keen interest in the topic , and that many acedemic and industrial research teams have interesting results to report . therefore we feel that the time has come to dedicate a special issue of the journal machine translation to this topic , and we are inviting high-quality , previously unpublished research papers addressing problems in the whole field of spoken language translation . ( note : authors who had papers accepted for the madrid workshop are especially encouraged to submit papers which have developed out of their workshop contributions , though they should note that we do not intend simply to reprint the workshop papers in their original form . ) we are especially interested in papers addressing problems or solutions that are typical for spoken language translation ( as opposed to written language translation ) . format for submission : please consult the journal 's web pages : home page : http : / / kapis . www . wkap . nl / journalhome . htm / 0922-6567 instructions for authors : http : / / kapis . www . wkap . nl / kaphtml . htm / ifa0922-6567 latex style files : http : / / kapis . www . wkap . nl / jrnlstyle . htm / 0922-6567 articles should be submitted directly to the publishers , either by e-mail to ellen . klink @ wkap . nl , with the subject header " submission to coat speech special issue " , or in hard-copy to either of the following addresses : machine translation editorial office , machine translation editorial office kluwer academic publishers kluwer academic publishers p . o . box 990 , p . o . box 230 3300 az dordrecht , accord , ma 02018-023 the netherlands u . s . a . the journal is typeset using latex , so the preferred medium for submission of articles in electronic format is latex source ( using the kluwer style file ) or gzipped postscript . if submitting hard-copy , four copies of the paper are required . the length of the papers should be approximately 10-20 pages if using the kluwer style file ( around 20k words ) . authors are requested to send a copy of an abstract of not more than 200 words to the guest editor steven . krauwer @ let . ruu . nl or in hard-copy to steven krauwer , utrecht institute of linguistics ots , trans 10 , 3512 jk utrecht , the netherlands submission deadline : submissions and abstracts should be received by july 1 1998 . papers will be reviewed by at least three members of the editorial board . we are aiming for publication as issue 3 or 4 of volume 13 ( autumn or winter , 1998 ) .
</t>
  </si>
  <si>
    <t xml:space="preserve">Subject: korean linguistics - - ickl conference
 1998 meeting of the international circle of korean linguists ( ickl ) july 6 - 9 , 1998 university of hawaii at manoa , center for korean studies &gt; &gt; &gt; &gt; &gt; &gt; &gt; &gt; &gt; &gt; &gt; &gt; program draft : revised 5 / 21 / 98 &lt; &lt; &lt; &lt; &lt; &lt; &lt; &lt; &lt; &lt; &lt; &lt; &lt; &lt; &gt; &gt; july 6 , 1998 ; monday 7 : 30 to 8 : 30 registration 8 : 30 to 9 : 30 opening ceremony - - auditorium 9 : 30 to 9 : 45 break 9 : 45 to 11 : 45 special vi : issues in historical linguistics - - auditorium speaker : dr . samuel martin reviewer : dr . alexander vovin 11 : 45 to 1 : 00 lunch 1 : 00 to 3 : 00 special vi : issues in historical linguistics # 1 - - auditorium monophthongization and vowel shifts in korean , eung - jin baek language change and lexical stratification , young - mee yu cho different layers of lexical borrowing : sino - korean characters with multiple readings , ik - sang eom the korea - japonic word for pheasant and special semantic marking of natural-world nouns , leon serafim general : sociolinguistics # 1 - - conference room topic marking of korean in an experimental paradigm of attention , jong - bai hwang focus marking , alternatives triggering and negative meaning of nun in korean , juliet wai - hong du and hansang park a study of developing topic-prominence by english learners of korean , euen hyuk ( sarah ) jung korean language interference in the acquisition of english discourse markers , hikyoung lee general : syntax # 1 - - classroom korean type iv nominalizations : syntactic versus morphological phrasal affixations , lizanne kaiser default case and ecm constructions , seung - man kang on modality in korean , nam - kil kim predicate and nominal phrase gerunds in korean , jun ho cho 3 : 00 to 3 : 15 break 3 : 15 to 5 : 15 special vi : issues in historical linguistics # 2 - - auditorium a common korean and japanese noun particle : korean ulo : : japanese to , bjarke frellesvig hyangchal : a modern view of an ancient script , marc hideo miyake a new look at paekche and korean , john bentley a comparative note on special particles : old japanese namu and korean lang / nun , alan hyun - oak kim general : sociolinguistics # 2 - - conference room strategies in korean presidential candidates live tv debates , kyung - sook song korean address terms : resolving a conflict in rank and age , haejin e . koh gendered practice in topic organization and face management , kyu - hyun kim and kyung - hee suh negation in korean : a matter of volition , virginia k . mcclanahan general : syntax # 2 - - classroom local obviation as a relative phenomenon , gunsoo lee feature movement and korean raising constructions , sunwoo lee clausal adjuncts occurring higher than negp , gwangrak son on korean right node raising and english right node raising , sungshim hong &gt; &gt; july 7 , 1998 , tuesday 8 : 30 to 10 : 30 special iii : complex predicates - - auditorium speaker : dr . peter sells reviewer : dr . ho - min sohn special v : reduplication - - conference room speaker : dr . chin - w . kim reviewer : dr . young - mee yu cho 10 : 30 to 10 : 45 break 10 : 45 to 12 : 15 special iii : complex predicates # 1 - - auditorium varying levels of complex predicatehood in korean , miho choo semantic restrictions of complex predicates : focusing on the multi-verb constructions with the suffix e , woo - hyoung nahm types of nouns in the light verb constructions in korean : concerning the formation of complex predicates , miok park special iii : reduplication # 1 - - conference room the emergence of the unmarkedness in korean loanword phonology , hyeonkwan cho fixed segmentism in korean partial reduplication : three instances of the emergence of the unmarked , chin wan chung case alternation in korean focalization ( in minimalism ) , eunsung do general : syntax # 3 - - classroom the multiple subject constructions and the expletive constructions in minimalist syntax , gui - sun moon the non - qr approach to the scope interpretation in negation , jinhee suh korean denominal verbs , in - seok yang 12 : 15 to 1 : 30 lunch 1 : 30 to 3 : 00 special iii : complex predicates # 2 - - auditorium korean causatives in a hierarchial lexicon : an hpsg approach , hanjung lee korean causatives and a double tier theory of argument structure , nakamura wataru a conceptual semantic analysis of the so-called auxiliary verb construction in korean , younghwan suh special v : reduplication # 2 - - conference room grassmans law in korean reduplication , se - kyung kim what looks like a cv must be a cv : evidence for paffx from korean partial reduplication , soohee kim an ot approach to korean partial reduplication , hansang park general : syntax # 4 - - classroom vp analysis of ha causative constructions in korean , il - ho lee and myoung - hi chai case - marking properties of verbal nouns and ha in korean , namgeun lee and saeyoun cho a study on the korean passive constructions in comparison with their english counterparts , young - ok lee 3 : 00 to 3 : 15 break 3 : 15 to 5 : 15 general : phonology # 1 - - auditorium phonological phrasing of sov sentences in korean : an optimality - based account of a quantitative sample survey , david james silva domain - initial articulatory strengthening in the prosodic hierarchy in korean : an epg study , taehong cho phonetic versus phonological rules in korean , michael j . kim patterns of nasalization in korean , soo - jung kim general : sociolinguistics # 3 - - conference room the clause connective nuntey : what else is new ? , joe j . ree causation patterns in korean : a functional approach , seok - hoon you it just happened that way : the grammaticalization of accidentality in a / e pelita and ko malta as markers of completive aspect and affective stance , susan strauss a discourse analysis of the korean connective ketun , yong - yae park general : syntax # 5 - - classroom contiguity as a constraint on possessor-ascension in korean , jaehoon yeon a minimalist account of categorical prototypicality : based on korean syntactic nominalizations , yeun - jin jung what x - bar theory tells us about vp - shell analysis , joung - ran kim the negative polarity item licensing , doo - won lee 5 : 15 to 5 : 30 break 5 : 30 dinner reception &gt; &gt; july 8 , 1998 ; wednesday 8 : 30 to 10 : 30 special i : case markers - - auditorium speaker : dr . william o'grady reviewer : dr . james h . s . yoon special iv : syllable - - conference room speaker : dr . robert ramsey reviewer : dr . eung - do cook 10 : 30 to 10 : 45 break 10 : 45 to 12 : 15 special i : case markers # 1 - - auditorium comps and case realizations , yongkil jeong the path marker ulo in korean , keedong lee a polysemy network of the korean instrumental case , jeong - woon park special iv : syllable - - conference room on the status of on-glides in korean within optimality theory : evidence from child korean , meesook kim and sun - hoi kim two - root theory of korean geminate consonants , eun - suk ko the syllable structure of consonant clusters in korean , duck - young lee general : sociolinguistics # 4 - - classroom korean romanization in computer-mediated communication , esther hyunzee kim english loan words in korean , jeewon hahn corpus - based analysis of english newspapers published in korea , kyutae jung 12 : 15 to 1 : 30 lunch 1 : 30 to 3 : 00 special i : case markers # 2 - - auditorium an optimality-theoretic account of korean nominal inflection , sungdai cho the korean topic marker and activation , kyung - shim kang a pragmatic study of particle ( i ) na in korean , chang - bong lee general : phonology # 2 - - conference room the correlation between onset types and tone in chonnam korean , mi - ryoung kim and san duanmu tone and intonation in hamkyung korean : a bottom-up approach , sung - a kim korean labial laterality and articulation theory , kyoung - ja lee and e . wyn roberts general : syntax # 6 - - classroom a reanalysis of dependent nouns in korean as grammatical nouns , mi - jeung jo on what how behaves like and why , daeho chung minimalist interpretation of the visibility condition , kiyong choi 3 : 00 to 3 : 15 break 3 : 15 to 5 : 15 general : sociolinguistics # 5 - - auditorium the intersection of diachronic syntax and current morphology : an analysis of ey and eyse in korean , sung - ock sohn and susan strauss two types of noncausative psych-verbs in korean and argument / adjunct case particles , sang - geun lee the grammaticalization of particles in korean , sung - ock sohn a study on the semantic change in korean , seung myong lee general : phonology # 3 - - conference room restriction on consonant clusters , jongho jun the merger of back vowels in north korean dialects , soon - kyong kahng is vowel length distinctive in modern korean ? an acoustic analysis , hyunsoon kim and jeong - im han an alternative view on so-called suffixal harmony in korean , eunjin oh general : syntax # 7 - - classroom [ ends at 4 : 45 ] word order preferences for direct and indirect objects in children learning korean , sookeun cho et al . constituent order in korean : antisymmetry and mirror theory , kook - hee gill et al . case alternations in korean coordination , saeyoun cho 5 : 15 break 5 : 30 to 6 : 00 ickl general meeting - - auditorium july 9 , 1998 ; thursday 8 : 30 to 10 : 30 special ii : relative clauses - - auditorium speaker : dr . john whitman reviewer : dr . byung - soo park 10 : 30 to 10 : 45 break 10 : 45 to 12 : 45 special ii : relative clauses - - auditorium against gapless relative clause constructions , jong - bok kim relative clause or noun complement clause : the diagnoses , jong - yul cha the structure of noun-complementation in korean : a vew typology , hyo sang lee demonstratives and relative clauses in korean , hyeson park general : phonology # 4 - - conference room the contextual phonetic palatalization of the korean affricate / c / in comparison with the russian consonants , hyunsoon kim optimality - theoretic approach to tensification in korean , sechang lee synchronic umlaut and palatalization in korean , minsu shim cerebral lateralization and korean , japanese , and chinese orthographies : the critical factors for lateralization in reognizing the orthographies , kiseong park general : sociolinguistics # 6 - - classroom some notes on binding relations in korean , kyoun - kook kim grammaticalization of korean agent-oriented modality , sangsuk oh yo1 / yo2 selceng-oy sahoy-enehak - ceck pwunsek , heesook kim does center-embedding lead to garden-path ? , sungku suh
</t>
  </si>
  <si>
    <t xml:space="preserve">Subject: conference on maintenance and loss of minority languages
 third international conference on maintenance and loss of minority languages koningshof conference center , veldhoven , the netherlands november 26 - november 27 , 1998 programme the conference will consist of three sections . the first section addresses the sociological and social-psychological explanatory context in which language shift processes take place . the second section deals with language attrition from a psycholinguistic perspective , and the third is fully devoted to the building of an integrated explanatory framework for processes of language shift and loss . in memory of willem fase , one of the initiators of the first and second conference on maintenance and loss of minority languages , who died in 1997 , a new forum called the willem fase lecture has been set up . this plenary lecture forum will be granted to a promising scholar , to be selected from the abstracts submitted . thursday , november 26 , 1998 08 . 30-09 . 30 registration at koningshof conference center , veldhoven , the netherlands tea / coffee 09 . 30-10 . 00 conference opening section i : language shift from a sociological and social-psychological perspective 10 . 00-11 . 00 plenary session : lesley milroy 11 . 00-12 . 00 plenary session : richard bourhis 12 . 00-13 . 00 lunch 13 . 00-13 . 45 parallel sessions of free papers 13 . 45-14 . 30 parallel sessions 14 . 30-15 . 15 parallel sessions 15 . 15-16 . 00 tea / coffee section ii : language loss from a psycholinguistic perspective 16 . 00-17 . 00 plenary session : kees de bot 17 . 00-17 . 45 parallel sessions 17 . 45-18 . 30 parallel sessions 19 . 00-20 . 30 dinner friday , november 27 , 1998 section ii continued : language loss from a psycholinguistic perspective 08 . 30-09 . 30 plenary session : joel walters 09 . 30-10 . 15 parallel sessions 10 . 15-10 . 45 tea / coffee 10 . 45-11 . 30 plenary session : willem fase lecture 11 . 30-12 . 30 concluding remarks on section i and ii by joshua fishman 12 . 30-13 . 30 lunch section iii : towards an integrated explanatory framework for processes of language shift and loss 13 . 30-15 . 30 preparatory workshops 15 . 30-16 . 00 tea / coffee 16 . 00-17 . 30 round table chaired by michael clyne general information conference secretariat tilburg university research group on language and minorities c / o heleen strating - keurentjes p . o . box 90153 nl-5000 le tilburg the netherlands tel : + 31 13 4662588 fax : + 31 13 4663110 e - mail : language . loss . 98 @ kub . nl organizing committee - dr . ton ammerlaan , arnhem school of business - madeleine hulsen , university of nijmegen - dr . jetske klatter - folmer , institute for the deaf / tilburg university - heleen strating - keurentjes , tilburg university - piet van avermaet , university of leuven - dr . kutlay yagmur , tilburg university scientific committee - prof . kees de bot , university of nijmegen - prof . michael clyne , monash university , melbourne - prof . joshua fishman , stanford university , california / yeshiva university , new york - prof . koen jaspaert , university of leuven - dr . sjaak kroon , tilburg university location the conference will be held at koningshof conference center , veldhoven , the netherlands . this modern conference center is situated in forested areas , only fifteen minutes from the city of eindhoven and eindhoven airport . all rooms have a shower , toilet , television and telephone . koningshof offers a wide range of indoor and outdoor sports and leisure facilities , including a swimming pool , sauna , fitness club and squash court . registration and fees for registration , all participants ( including authors of submitted abstracts of papers ) are requested to mail the attached registration form before august 1 , 1998 . the registration fees are : dfl 410 conference programme and full board , before july 1 , 1998 . dfl 460 conference programme and full board , after july 1 , 1998 . dfl 235 conference programme , before july 1 , 1998 . dfl 285 conference programme , after july 1 , 1998 . please add an additional dfl 10 to cover international transfer charges if subscribing from abroad . the fee for the programme covers the conference fee , lunches on thursday and friday , tea / coffee during breaks , and the foreseen conference publication . the fee for full board additionally covers a single-room accommodation for one night including breakfast at koningshof conference center on thursday / friday as well as dinner on thursday . you will receive confirmation of registration , and the final programme at the end of august , 1998 . those who arrive earlier or wish to stay longer must take care of further accommodations themselves . they can contact the conference secretariat . payment of fees all payments should reach us either before july 1 , 1998 or ultimately by august 1 , 1998 ( see registration and fees ) . fees should be paid in dutch guilders to : kub / flw , account number 2386602 , mentioning ' code 1 . 8210 . w334 ' . cancellations the conference secretariat should be notified of cancellations in writing . if cancellations are received before august 1 , 1998 all fees , minus a cancellation charge of 25 % will be refunded . if cancelled after august 1 , but before september 1 , 1998 the cancellation charge will be 50 % . no refunds will be made for cancellations received later than september 1 , 1998 . _ _ _ _ _ _ _ _ _ _ _ _ _ _ _ _ _ _ _ _ _ _ _ _ _ _ _ _ _ _ _ _ _ _ _ _ _ _ _ _ _ _ _ _ _ _ _ registration form third international conference on maintenance and loss of minority languages , koningshof conference center , veldhoven , the netherlands , november 26 - november 27 , 1998 . please fill out completely and return to the conference secretariat before july 1 , or ultimately before august 1 , 1998 . _ _ _ _ _ _ _ _ _ _ _ _ _ _ _ _ _ _ _ _ _ _ _ _ _ _ _ _ _ _ _ _ _ _ _ _ _ _ _ _ _ _ _ _ _ _ _ o male / o female name , initials : . . . . . . . . . . . . . . . . . . . . . . . . . . . . . . . . first name : . . . . . . . . . . . . . . . . . . . . . . . . . . . . institution : . . . . . . . . . . . . . . . . . . . . . . . . . . . . mailing address : . . . . . . . . . . . . . . . . . . . . . . . . . . . . . . . . . . . . . . . . . . . . . . . . . . . . . . . . . . . . . . . . . . . . . . . . . . . . . . . . . . . . . . . . . . . . . . . . . . . . . . . . . . . . . . . . . . . . . . . . . . . . . . . . country : . . . . . . . . . . . . . . . . tel . / fax : . . . . . . . . . . . . . . . . . . . . . . . e - mail : . . . . . . . . . . . . . . . . . . . . . . . . please register me for : o conference programme and full board , before july 1 , 1998 . dfl 410 o conference programme and full board , after july 1 , 1998 . dfl 460 o conference programme , before july 1 , 1998 . dfl 235 o conference programme , after july 1 , 1998 . dfl 285 i hereby confirm that the fees have been remitted to the kub / flw account ( see payment of fees ) . special requests or requirements : . . . . . . . . . . . . . . . . . . . . . . . . . . . . . . . . . . . . . . . . . . . . . . . . . . . . . . . . . . . . . . . . . . . . . . . . . . . . . . . . . . . . . . . . . . . . . . . . . . . . . . . . . . . . . . . . . . . . . . . . . . . . . . . . . . . . . . . . . . . . . . . . . . . . . . . . . . . . . . . . . . . . . . . . place / date : signature : piet van avermaet centre for language and migration department of linguistics katholieke universiteit leuven blijde inkomststraat 7 , 3000 leuven tel : 32 + 16 + 325365 fax : 32 + 16 + 325360 e-mail : piet . vanavermaet @ arts . kuleuven . ac . be
</t>
  </si>
  <si>
    <t xml:space="preserve">Subject: csdl - 4
 preliminary schedule the fourth conference on conceptual structure , discourse , and language ( csdl - 4 ) october 10-12 , 1998 emory university , atlanta , georgia , usa general information : all talks will be held in the geosciences / anthropology building on the emory university campus . please note there will be a discount for early registration ( before june 10 ) . we also strongly encourage you to book your hotel reservations before that time , as a limited block of rooms has been reserved at the emory inn near the campus . detailed information about preregistration , transportation , and accomodations can be found at the conference web site : http : / / www . emory . edu / college / linguistics / csdl / preliminary schedule friday , october 9 7 : 30 pm : pre - conference symposium on primate communication . harold gouzoules , dario maestripieri , and susan savage-rumbaugh will discuss their research at the yerkes regional primate reseach center on vocal and gestural communication engaged in by our nearest primate relatives . saturday , october 10 9 : 00 ron langacker ( uc san diego ) , " what wh means " 9 : 25 liang tao ( ohio u ) , " switch reference and zero anaphora : emergent reference in discourse processing " 9 : 50 mira ariel ( tel aviv u ) , " the cognitive basis of resumptive pronouns " 10 : 15 michael israel ( uc san diego ) , " argument structure and scalar argumentation " 10 : 40 break 11 : 00 david danaher ( u of denver ) , " metonymy in cognition , literature , and phenomenology : a case study " 11 : 25 phyllis wilcox ( u of new mexico ) , " two dogs and a metaphorical chain : an intertropic cognitive phenomenon " 11 : 50 carol lynn moder ( oklahoma state u ) , " metaphors in context : linguistic form and conceptual mapping " 12 : 15 anna papafragou ( univ . college london ) , " metaphor and cognition : evidence from english and modern greek " 12 : 40 poster session and buffet lunch the following posters will be on display and presenters will be available for discussion ; a buffet lunch will be available in the same room . tamer amin ( clark u ) , " the syntax and semantics of heat and temperature : a cognitive linguistics approach to the layperson 's understanding of scientific terms . john barnden ( u of birmingham ) , " conceptual blending and an implemented system for metaphor - based reasoning " benjamin bergen ( uc berkeley ) , " the experiential foundations of metaphors for society : metaphorical analogy and the personification of society " roberta corrigan ( u of wisconsin - milwaukee ) , " semantic factors influencing the attribution of causality in interpersonal events " lourdes de leon and john haviland ( ciesas &amp; reed college ) , " the emergence of the participant : gesture , verbs , and interaction in early tzotzil 's peech ' " galina dobrova ( state pedagogical u . of russia ) , " what is more important in the study of language acquisition : form or function ? ( children 's references to self in perception and production ) " michele emanatian ( five colleges , amherst ) , " metaphor clustering in discourse " sharon hutchins ( emory u ) , " phonesthemes as classifiers within the english root : revisiting manner and path in english and spanish " scott liddell ( gallaudet u ) , " reification in spatial blends " mei - chun liu ( national chiao tung u ) and chu - ren huang ( academia sinica ) , " from nonimals to temporal targets : a lexical invitation for conceptual transfer and discourse participation " paul maglio ( ibm ) and teenie matlock ( uc santa cruz ) , " emergent structure in information space " todd oakley ( case western reserve u ) , " syntactic error as conceptual disintegration " misumi sadler ( u of arizona ) , " grammaticization of the direct object marker ' o ' in japanese : a discourse-based study " kiyoko takahashi ( chulalongkorn u ) , " functions and forms of access path expressions in thai " sarah taub ( gallaudet u ) , " multiple metaphors in single asl signs " longxing wei ( montclair state u ) , " complex lexical structure and interlanguage development " section on discourse and computer mediated communication ( cmc ) : victor balaban ( emory u ) , " self and agency in face - to - face and on - line discourse " sage graham ( georgetown u ) , " ' hello , welcome to my world ! ' : the emergence of conversational style in personal homepages " alexandra jaffe ( u of southern mississippi ) , " virtual greeting cards " diane schallert , ronald benton , melissa dodson , nicole amador , maria lissi , joylynn reed , and fan - ni liu ( u of texas , austin ) , " individual cognition and social construction of discourse in cmc classroom discussions " 2 : 15 theme session - - grammatical constructions : form and function joan bybee ( u of new mexico ) , " constructions as processing units " brian macwhinney ( carnegie mellon u ) , " embodiment , perspective , and argument structure " t . givon ( u of oregon ) , " the grammar of perspective in fiction " 4 : 15 break 4 : 30 regina pustet ( u of munich ) , " copula and time - stability " 4 : 55 patrick juola ( u of oxford ) , " text distortion as a measure of communicative function and complexity " 5 : 20 steven fincke ( uc santa barbara ) , " three levels of core - oblique distinction in bikol " 5 : 45 kristine jensen de lopez ( aarhus u ) , " learning to organize space by use of body part terms , prepositions , and verbs of motion and disposition " 6 : 10 asli ozyurek ( max planck inst . ) , " differences in speech and gesture organization in turkish and english spatial discourse " sunday , october 11 9 : 00 dieter hillert ( uc san diego ) , " access to idiomatic and literal meanings during real - time sentence processing " 9 : 25 michael barlow and suzanne kemmer ( rice u ) , " idioms and blending " 9 : 50 roderick jacobs ( u of hawai ' i ) , " discourse cueing and the idealized reader " 10 : 15 miguel oliveira ( simon fraser u ) , " the function of self - aggrandizement in storytelling " 10 : 40 break 11 : 00 soteria svorou ( san jose state u ) , " regions in language " 11 : 25 barbara malt ( lehigh u ) , steven sloman and silvia gennari ( brown u ) , meiyi shi and yuan wang ( lehigh u ) , " similarity and the linguistic categorization of common objects " 11 : 50 sherman wilcox ( u of new mexico ) , " cognitive iconicity and signed language universals " 12 : 15 michael smith ( oakland u ) , " some aspects of path - like iconicity in german separable verb constructions " 12 : 40 lunch 2 : 00 theme session - - functional and cognitive approaches to the study of first language acquisition eve clark ( stanford u ) , " the uptake of words and semantic relations " nancy budwig ( clark u ) , " perspective , deixis , and the development of voice " michael tomasello ( max planck inst . &amp; emory u ) : " acquiring and constraining verb - argument constructions " 4 : 00 break 4 : 15 satoshi uehara ( tohoku u ) , " subjective predicates in japanese : a cognitive approach " 4 : 40 michel achard ( rice u ) , " conceptual raising " 5 : 05 sally rice ( u of alberta ) and hubert cuyckens ( u of hamburg &amp; antwerp ) , " does ontogeny recapitulate phylogeny in the emergence of infinitival ' to ' ? a developmental and diachronic case study " 5 : 30 break 5 : 45 christopher johnson ( uc berkeley ) , " constructional grounding : on the relation between deictic and existential there - constructions in acquisition " 6 : 10 benjamin bergen and madelaine plauche ( uc berkeley ) , " voila voila : metaphorical extensions of deictic constructions in french " 6 : 35 kevin moore ( uc berkeley ) , " deixis and the ' front / back ' component of temporal metaphors " 7 : 00 conference dinner party monday , october 12 9 : 00 shannon mcewen and sally rice ( u of alberta ) , " ' they all went to go play ' : serial verb constructions in children 's narratives " 9 : 25 ivo sanchez ( uc santa barbara ) , " prosodic integration in spanish complement clauses " 9 : 50 tom skold and maria wiktorsson ( lund u ) , " compositional and non - compositional aspects of written and spoken texts " 10 : 15 barbara luka ( u of chicago ) and lawrence barsalou ( emory u ) , " syntactic accomodations in discourse and the implicit memory for syntactic structures " 10 : 40 break 11 : 00 ferdinand de haan ( u of new mexico ) , " on the grammaticalization of visual evidentiality " 11 : 25 susan duncan ( u of chicago ) , " evidence from gesture for a conceptual nexus of action and entity " 11 : 50 lunch 1 : 10 theme session - - conceptual blending and metaphor eve sweetser ( uc berkeley ) , " performativity and blended spaces " gilles fauconnier ( uc san diego ) , " the great chain of blending " george lakoff ( uc berkeley ) , title tba 3 : 10 ( conference ends )
</t>
  </si>
  <si>
    <t xml:space="preserve">Subject: program &amp; info : workshop on comparative slavic morphosyntax
 workshop on comparative slavic morphosyntax program and practical information mccormick 's creek state park spenser , indiana 5 - 7 june 1998 indiana university and the u . s . dept . of education are pleased to sponsor this workshop . earlier this winter and spring five " position papers " were published at our www site &lt; http : / / www . indiana . edu / ~ slavconf / linguistics / index . html &gt; the position papers aimed to summarize the state of knowledge on five crucial topics within the general rubric of comparative slavic morphosyntax , and responses were solicited addressing these papers . the workshop brings together the authors of the position papers and the respondants in an intimate , retreat-like setting . non - respondants are welcome to attend ; see below for details . the position papers and responses will be published by slavica publishers . friday , 5 june 1998 session 1 : wh - phrases and wh - movement in slavic 1 : 00 pm zeljko boskovic , u . of connecticut ( position paper ) 1 : 30 discussion responses : 1 : 45 norvin richards , u . of massachusetts focusing on serbo - croatian and not on bulgarian 2 : 10 jeong - seok kim , university of connecticut superiority effects in multiple wh - fronting 2 : 35 michael yadroff , indiana university wh - movement and superiority in russian 2 : 50 sandra stjepanovic , university of connecticut movement of wh - phrases in serbo - croatian matrix clauses 3 : 15 general discussion 3 : 45 arthur stepanov , university of connecticut scope - marking interrogatives in slavic 4 : 10 sue brown , harvard university attract - all and its relevance for negative concord 4 : 35 piotr banski , indiana university and warsaw university wh - movement in polish 5 : 00 loren billings , carnegie - mellon university catherine rudin , wayne state college animacy and focus in bulgarian wh - questions 5 : 25 general discussion 6 : 15 picnic dinner ( see below ) saturday , 6 june 1998 : session 2 : agreement in slavic 8 : 30 am greville g . corbett , u . of sussex ( position paper ) 9 : 00 discussion responses : 9 : 15 wayles browne , cornell university agreement with infinitive subjects in slavic 9 : 40 jens norgard - sorensen , university of copenhagen animacy as an agreement category 10 : 05 stephen wechsler , university of texas larisa zlatic , university of texas sentential and discourse agreement in serbo - croatian 10 : 30 natasha borovikova , depauw university and indiana university first - conjunct agreement with unaccusative verbs in russian 10 : 55 kim gareiss , university of chicago linguistic ideology and the loss of slavic agreement : the case of the macedonian relativizer 11 : 20 discussion 12 : 00 lunch session 3 : voice and diathesis in slavic 1 : 15 leonard h . babby , princeton university 1 : 45 discussion responses : 2 : 00 james lavine , princeton university stephanie harves , princeton university loren billings , carnegie mellon university syntax and diathesis : a response to l . h . babby 's " voice and diathesis in slavic " 2 : 25 george fowler , indiana university - sja , - en , and the vagaries of diathesis : why should aspect have anything to do with it anyway ? 2 : 40 marina yu . chertkova , lomonosov moscow university the passive voice , and by - aspectual verbs 3 : 05 milena slavcheva , bulgarian academy of sciences some reflections on voice and diathesis 3 : 20 general discussion session 4 : the slavic noun phrase 4 : 00 gilbert c . rappaport , university of texas , austin 4 : 30 discussion responses : 4 : 45 larisa zlatic , university of texas slavic noun phrases are nps , not dps 5 : 10 michael yadroff , indiana university the structure of np in slavic and ug 5 : 25 miriam engelhardt , jerusalem helen trugman , cteh , holon double genitive constructions in russian 5 : 50 george fowler , indiana university what 's at the top of np : kp , pp , and the nature of transitional categories 6 : 05 sandra stjepanovic , university of connecticut extraction of adjuncts out of nps 6 : 20 general discussion sunday 7 june 1998 session 5 : clitics in slavic 8 : 30 steven franks , indiana university 9 : 00 discussion responses : 9 : 15 ljiljana progovac , wayne state university clitic - second and verb - second 9 : 40 olga tomic , university of novi sad against clitic lowering 10 : 05 peter kosta , universitaet potsdam on the syntax of negation and clitics in slavic 10 : 30 iva schick , universitaet potsdam clitic doubling constructions in balkan - slavic languages 11 : 05 geraldine legendre , johns hopkins university generalized optimality - theoretic alignment : the case of macedonian clitics 11 : 30 general discussion 12 : 00 karel oliva , university of saarland just czech clitics data , or a closer look at the " position paper : clitics in slavic " ( 10 ) 12 : 15 matthew richardson , yale university czech clitics as phrasal inflection 12 : 40 piotr banski , indiana university and warsaw university verbal clitics in polish 1 : 05 general discussion location the workshop will be held at mccormick 's creek state park , near spenser , indiana , about 15 miles west of bloomington , indiana ( home of indiana university ) along highway 46 . practical arrangements there is no registration fee for the workshop , but we ask that you inform us in advance if you plan to attend , so that we can make appropriate arrangements for the included meals ( see below ) . we will have a single large room , with classroom-style seating ( tables facing the front ) . we will have an overhead projector , so speakers may prepare transparencies if they like , as well as an easel with poster-sized paper to write on if you prefer . we recommend that you bring 40 handouts with you if possible . limited xeroxing facilities are available for 10 cents / copy at the site , but it is better not to count on this . air : you should fly in and out of indianapolis . we will provide free airport transportation if you communicate your arrival and departure information in advance . as an emergency backup ( in case of serious flight delays or if your ride 's car should break down and strand you at the airport ) , there is reasonably priced shuttle service to bloomington from the ground transportation center at the airport . we do n't expect this to be an issue , but just in case , the shuttle schedule is given below . if you are not met as expected call the slavica publishers office at 1-812 - 856-4186 to communicate your problem . driving : if you arrive by car from the north or east , exit i-465 ( the circle road around indianapolis ) onto highway 67 at the sw corner of the city , and head south about 45 miles ; turn south ( left ) only highway 231 about 10 miles north of spenser , and at the first stoplight in spenser ( one of only three ! ) turn left ( east ) onto highway 46 . go two miles , then turn left into the park at a well-marked entrance . at the gate , state that your are arriving for the slavic workshop , and they will admit you without the $ 2 admission charge ) . the canyon inn is about 1 km into the park along the main road , and it is well marked . if you arrive from the south , take i-65 to highway 46 at columbus , indiana . exit west ( left ) and travel 50-60 miles through bloomington to the park , which will be on the right just before spenser . &gt; from the west , take i-70 towards indianapolis , and exit onto highway 231 . travel about 30 miles south to spenser , then follow the directions above . &gt; from bloomington , spenser is 15 miles to the west along highway 46 ( drive west on 17th st , which becomes 46 as it leaves bloomington ) . email me if you require additional transportation information ! accommodations the workshop will be held at the canyon inn on the territory of mccormick 's creek state park . two types of rooms are available : 1 double bed ( $ 60 / night ) 2 single beds ( $ 60 / night as single , $ 30 / person / night as double ) the rooms are small but quite nice , all with air conditioning , private bath , color tv , and the usual furnishings . we have contracted to pay the inn directly for our block of rooms ( thus saving all taxes , since we are a tax-exempt organization ! ) , and therefore you should make reservations with us via email , fax , etc . , and plan to pay us for your room upon arrival at the workshop . we prefer checks , if possible , but will take cash happily and can take credit cards if there is no other alternative ( we will have to handle this through slavica , as if you were purchasing books instead of paying for the room ) . the canyon inn has a swimming pool , and various outdoor recreation facilities are available ( hiking through the woods , horseback riding for a fee , etc . ) , so pack accordingly if you plan to take advantage of these opportunities during the workshop ! expect hot and humid weather , with daily temperatures reaching or exceeding 30 degrees celsius . overflow rooms are available at the patriot inn , about 1 km from the park entrance . these rooms cost about $ 44 single plus $ 4 - 5 per additional person in room . they are not as nice as the canyon inn rooms , and staying away from the workshop diminishes the coziness of the workshop experience , so we will not use them unless we run out of space at the canyon inn ( and this does not appear to be a problem at the moment ) . if you have to stay there , we will provide transportation to and from the conference site . if you want to stay in bloomington for a few days before or after the workshop , we have blocked some rooms in eigenmann hall , a graduate dormitory with single rooms , on-premises cafeteria , and within walking distance of our library . rooms cost about $ 28 / day ( food is not included ) , and may be paid for by credit card , cash , or checks . you should request these rooms through me in advance of the workshop , specifying arrival and departure dates . food the conference will provide the following meals at no charge to participants ( if you are accompanied by a spouse or children , they are welcome to join us but you must pay for their food ; email me for details ) . it is very important that i have an exact count before the conference , as i must provide this information to the canyon inn , so please keep me informed of your plans friday evening : outdoor picnic dinner ( barbecue chicken and ribs , various other dishes ; vegetarians can feast on salads etc . ; indoors if it rains ) saturday morning : coffee / juice / pastries / fruit at the conference room saturday lunch : buffet with sandwiches , salads , beverages , etc . sunday morning : same as saturday morning . saturday evening and sunday lunch are not provided for . i figure many people might want to go to a restaurant in bloomington , but there is a decent restaurant in the canyon inn as well , and one pleasant-looking hilltop restaurant in spenser as well . * * * * * * * * * * * * * * * * * * * * * * * * * * * * * * * * * * * * * * * * * * * * * * * * * * * * * * * * * * * * * * * * * * * * * * * * * * george fowler [ email ] gfowler @ indiana . edu dept . of slavic languages [ dept . tel . ] 1-812 - 855-9906 / - 2608 / - 2624 ballantine 502 [ dept . fax ] 1-812 - 855-2107 indiana university [ home phone / fax ] 1-317 - 726-1482 / - 1642 bloomington , in 47405-6616 usa [ slavica phone / fax ] 1-812 - 856-4186 / - 4187 * * * * * * * * * * * * * * * * * * * * * * * * * * * * * * * * * * * * * * * * * * * * * * * * * * * * * * * * * * * * * * * * * * * * * * * * * *
</t>
  </si>
  <si>
    <t xml:space="preserve">Subject: journees de rochebrune 99
 1st call for papers - - - - - - - - - - - - - - - - - - - - - journes de rochebrune 1999 : rencontres interdisciplinaires sur les systmes complexes naturels et artificiels appel communications thme des journes 1999 toutes indications disponibles : http : / / www . idiap . ch / ~ glotin / rb99 . html conflits des interprtations et interprtation des conflits le robert dfinit l ' interprtation comme l ' activit de donner une signification que ce soit aux signes en gnral ou aux phnomnes . la connaissance que nous avons de cette activit est relativement peu structure au contraire de l ' activit de modlisation qui est spcifique quoique dominante dans la science occidentale contemporaine . l ' interprtation peut se comprendre la fois comme un processus et comme son rsultat . elle peut donc tre difficilement spare de sa dynamique d ' laboration . c ' est pourquoi nous voulons explorer plus prcisment le rle des conflits et antagonismes dont hraclite disait qu ' ils sont les seuls moteurs d ' volution . le conflit ne doit pas forcment tre compris dans le sens de la logique classique dans laquelle il est source d ' incohrence ; ni dans le sens tymologique de forces qui se heurtent ce qui rendrait le conflit source de destruction , mais au contraire comme dynamique cratrice une fois place dans un mcanisme d ' quilibration , possiblement par interprtation du conflit lui-mme . nous souhaitons poser les questions ( non-exhaustives ) suivantes : * le vivant interprte-t - il son environnement et quel sens donner cette assertion ? entre adn et organisation cellulaire , qu ' en est-il de l ' embryogense comme hermneutique du vivant ? * quelle diffrence y a-t - il entre l ' interprtation par le vivant , l ' homme et la machine ? quels modles en avons-nous et sont-ils conflictuels ? que nous apprend l ' ordinateur comme machine universelle traiter le signe ? * quel est le rle des conflits et antagonismes dans la construction d ' interprtation ? pourquoi les viter et comment les utiliser ? * comment une interprtation individuelle est-elle possible ou qu ' en est-il de l ' interprtation collective et du rle de la multiplicit des points de vue , qu ' ils soient mthodologiques , contextuels ou de niveaux , et donc des conflits qui peuvent en rsulter ? qu ' en est-il de l ' interprtation comme rsolution des conflits et donc moteur d ' volution ? * si , comme dans la deuxime dfinition du greimas ( voir notes ) , les signes sont toujours dj signifiants , comment peuvent-ils avoir ce statut ? qu ' est-ce qui les rend signifiants ? qu ' en est-il de la pense symbolique des civilisations anciennes ou orientales et qui a t cultive chez nous jusqu ' au moyen - age ( g . durand ) ? comment cette forme d ' interprtation s ' articule-t - elle avec les signes dcontextualiss , jusqu ' tre calculables et la conception de l ' interprtation qui en dcoule ? * de quels processus de lgitimation des interprtations disposons-nous ? quelles relations l ' interprtation entretient-elle avec l ' action ou l ' argumentation que ce soit avant , par ou aprs coup ? comment l ' interprtation s ' articule-t - elle la controverse , la ngociation , l ' ajustement ? * puisque la simulation joue un rle de plus en plus grand dans l ' activit du modlisateur : comment s ' articulent la simulation et l ' interprtation ? ces questions sont au coeur de la plupart des sciences et plus particulirement la smiotique , l ' hermneutique , les sciences cognitives et neurosciences , la philosophie , la psychologie , la linguistique et psycholinguistique , l ' intelligence artificielle , l ' anthropologie et la sociologie . elles sous-tendent galement l ' activit scientifique , tant dans la modlisation que dans l ' exprimentation . elles sont insparables des activits des concepteurs - ingnieurs , informaticiens , architectes . . . - dont les productions proviennent de la rsolution de conflits d ' interprtations du monde , et sont soumises des conflits d ' interprtation . notes : selon " smiotique - dictionnaire raisonn de la thorie du langage " de greimas et courts , on distingue au moins deux acceptions de l ' interprtation , l ' interprtation comme attribution de significations des signes qui en sont dpourvus et l ' interprtation comme paraphrase ( au sens large ) de signes dj remplis de significations . cette deuxime acception fait cho au " dictionnaire de la psychanalyse " de laplanche et pontalies qui dfinit l ' interprtation comme dgagement , par l ' investigation analytique , de sens latent dans le dire et les conduites d ' un sujet ; faisant donc rfrence la fois au sens dj l et , en plus , sa modalit d ' obtention . soumission des contributions les propositions de communication , de 4 12 pages , devront parvenir en trois exemplaires ou sous forme lectronique ( word attach vivement souhait ) l ' adresse suivante : christophe parisse , inserm , laboratoire de neuropsychologie de l ' enfant , btiment pharmacie 3me tage , hpital de la salptrire , 47 bd de l ' hpital , 75651 paris cedex 13 , france e - mail : parisse @ ext . jussieu . fr dates importantes rception des manuscrits : 31 septembre 1998 notification d ' acceptation : 9 novembre 1998 remise des versions finales : 10 dcembre 1998 toutes indications disponibles : http : / / www . idiap . ch / ~ glotin / rb99 . html ffrom mailer-daemon mon may 25 13 : 59 : 16 1998 received : from linguist . ldc . upenn . edu ( linguist . ldc . upenn . edu [ 158 . 130 . 16 . 169 ] ) by linguistlist . org ( 8 . 8 . 8 / 8 . 8 . 8 ) with esmtp id naa14645 for &lt; linguist @ linguistlist . org &gt; ; mon , 25 may 1998 13 : 59 : 15 - 0400 ( edt ) received : from linguist . ldc . upenn . edu ( linguist . ldc . upenn . edu [ 158 . 130 . 16 . 169 ] ) by linguist . ldc . upenn . edu ( 8 . 8 . 5 / 8 . 8 . 5 ) with esmtp id naa17535 for &lt; linguist @ linguistlist . org &gt; ; mon , 25 may 1998 13 : 59 : 15 - 0400 ( edt ) message - id : &lt; 199805251759 . naa17535 @ linguist . ldc . upenn . edu &gt;
</t>
  </si>
  <si>
    <t xml:space="preserve">Subject: table of contents
 the instituto universitario ortega y gasset of madrid has edited the fith issue of iuog - working papers in linguistics / cuadernos de linguistica del iuog with the following contents : cuadernos de linguistica v ( 1997-1998 ) contents : eva berkes : a minimalist approach to negative concord violeta demonte barreto : a minimal account of spanish adjective position and interpretation olga fernndez - soriano : on impersonal sentences in spanish : locative and dative subjects dionisio hernndez cmara : condiciones estructurales mnimas del movimiento explcito isabel nieto herranz : prepositional prefix co - : syntactic and semantic properties teresa mara rodrguez ramalle : bases para un estudio sintctico-semntico de la interpretacin del adverbio natalia snchez - lefebvre : stylistic movement in the dp : evidence from possessive constructions price : $ 10 ( price do not include shipping and handling charges . prices in u . s . dollars are subject to change without notice ) orders and information ( for current volumen as well as previous ones ) must be sent to the following address : cuadernos de lingstica instituto universitario ortega y gasset ( i . u . o . g . ) c / fortuny 53 28010 madrid espaa / spain ph . # : ( 34 ) - 91-310 - 44-12 fax # : ( 34 ) - 91-308 - 40-07 purchase method : transfer bank account : send the total amount of your purchase ( copies of the current number as well of the previous ones ) to the following bank account ( ccc ) : banco exterior de espaa ( bex ) c / serrano 49 28006 madrid spain 0104-0306 - 55-0304028330 please , include a copy of the receipt with your order form and send it to the aforementioned address . for orders from spain , check in spanish currency , for order out of spain , check in u . s . dollars payable to instituto universitario ortega y gasset with the total amount and include it in the order form . cash on delivery ( c . o . d . ) . in this case , the purchase amount will include shipping and handling charges .
</t>
  </si>
  <si>
    <t xml:space="preserve">Subject: 1998 nic symposium
 1998 nic symposium on intercultural communication november 25-27 , 1998 g \ 246teborg , sweden hosted by the department of linguistics , g \ 246teborg university ( with support by kim and the immigrant institute in bor \ 229s ) # # # # # # # # # # # # # # # # background # # # # # # # # # # # # # # # # the nordic network for intercultural communication ( nic ) was founded in 1994 for the promotion of intercultural research and education in the nordic and baltic countries . the objectives of nic are to support active interaction and to support information exchange concerning higher education and research projects in the nordic countries , and in the new , baltic countries . in addition , nic supports development of research and training in intercultural communication in different locations . the present activities of nic include mainly : \ 183 to hold annual symposia or conferences on intercultural communication \ 183 to keep an address list of interested researchers and organizations \ 183 to maintain an internet based forum for discussion . the first nic symposium on intercultural communication was held in 1994 , in stavanger , norway , subsequently symposia have been held in jyv \ 228skl \ 228 , finland , november 1995 ; in aalborg , denmark , november 1996 ; and in tartu , estonia , november 1997 . the fifth nic annual conference on intercultural communication will take place in g \ 246teborg , sweden , hosted by the department of linguistics at g \ 246teborg university , sweden and supported by kim ( inderdisciplinary center for research on cultural and intercultural migration ) and the immigrant institute in bor \ 229s . # # # # # # # # # # # # # # # # # # # # # # # # # # # first call for papers # # # # # # # # # # # # # # # # # # # # # # # # # # the 1998 nic symposium on intercultural communication committee now invites all prospective participants to send abstracts of proposed papers or full papers , research-in - progress papers , and proposals for panels or other activities pertaining to the conference . the main theme suggested for the 1998 nic symposium will be " intercultural communication through multimodal media " , which may include spoken intercultural communication , nonverbal intercultural communication , long distance intercultural communication ( e . g . telephone , email , internet ) , etc . the following and other suggested topics are also welcome . 1 . icc and the internet 2 . political rhetoric 3 . intercultural conflict handling 4 . spoken language and icc 5 . intercultural business communication 6 . educational aspects of icc 7 . icc and nonverbal communication 8 . icc and sign - language 9 . immigration and icc 10 . managing cultural diversity # # # # # # # # # # # # # # # # # # # # # # # # # # # # # # # # # # # # # # # # # # # # # # # # # # # # # # submission of abstracts ( deadline : june 1 , 1998 ) # # # # # # # # # # # # # # # # # # # # # # # # # # # # # # # # # # # # # # # # # # # # # # # # # # # # # # please prepare your abstract within 250 words . the abstract should contain the title , name ( s ) and address ( es ) of the author ( s ) , e-mail address , and fax numbers of the author to whom the acceptance / rejection notice should be sent . the abstract for each presentation should be received by june 1 , 1998 . please send your abstract to one of the following addresses . jens allwood , g \ 246teborg university , department of linguistics box 200 , se 405 30 g \ 246teborg , sweden email address : jens @ ling . gu . se fax : + 46 ( 0 ) 31 773 4853 youhua tong , g \ 246teborg university , department of linguistics box 200 , se 405 30 g \ 246teborg , sweden email address : youhua @ ling . gu . se fax : + 46 ( 0 ) 31 773 4853 # # # # # # # # # # # # # # # # # # # # # # # # paper presentation # # # # # # # # # # # # # # # # # # # # # # # # the symposium committee will select papers for presentation and will organize the final program and inform you whether or not your paper proposal is accepted by september 1998 . if your paper proposal is accepted , you will be invited to present a paper for about twenty minutes . please note that the working language of the conference is english . # # # # # # # # # # # # # # # # # # # # # # # # # # publication of papers # # # # # # # # # # # # # # # # # # # # # # # # # # publication of papers will be considered according to various circumstances as well as conditions of funding at a later stadium of the conference organization . decisions concerning publication will be announced later at the web homepage for the 1998 nic symposium at the following address : http : / / www . ling . gu . se / events / icc98reg . html # # # # # # # # # # # # # # # # # # # # # # # # # # # # # # # # # # # # # # # # # # # # registration ( deadline : august 31 , 1998 ) # # # # # # # # # # # # # # # # # # # # # # # # # # # # # # # # # # # # # # # # # # # # payment received before august 31 , 1998 students : 300 sek nonstudents : 700 sek payment received after august 31 , 1998 students : 400 sek nonstudents : 800 sek welcome to the 1998 nic symposium on intercultural communication !
</t>
  </si>
  <si>
    <t xml:space="preserve">Subject: sle 98 st . andrews
 invitation to workshop during the 31st sle conference at st . andrews , 26-30 august , 1998 workshop organizer : werner abraham , groningen ( e - mail : abraham @ let . rug . nl , fax : + 31-50 - 363 58 21 ) workshop topic : ` spoken and written languages ; their structural and typological differeences ' the workshop aims at presentations in the following subfields to the general title : parsing strategies divided between spoken and written vernaculars ; typological differences and historical changes initiated by parsing rather than logical-structu - ral triggers ( such as , as the underwritten himself will claim in a contribution to the workshop , the upper german preterite decay ) ; typological differences be - tween genetically closely related languages such as afrikaans , yiddish and dial - ectal germans ( more or less strongly svo ) vs . written german ( sov ) ; what me - diates between sov and svo other than ( charles fries ' claim ) distinctions of mor - phological case ? it will be shown in the paper referred to above that distinctions of a discourse-functional sort and their prerequsites in structural terms ( wide middle field ! ) can contribute to the upkeeping of sov despite the fact that case morphology is rather weak ( dialectal german and dutch ) . organization : ( especially younger ) colleagues interested should contact organizer at groningen with an abstract covering an adjacent topic no longer than one page ( for a 20-30 minutes presentation ) . the intention is to submit a collection of the - matically unified papers to fol as a self-contained volume . heed : to attend the conference you need to be a member of the societas linguistica europaea . please contact the local organizers , dr . christopher beedham and dr . isabel forbes , dept . of german , school of modern languages , the university , st . andrews , fife ky16 9ph , scotland / uk , cb1 @ st-and . ac . uk , fax ( 01334 ) 46 36 77 , home page : http : / / www . st-and . ac . uk / academic / modlangs / sle98 / sle98 . html mail to : werner abraham , duits - letteren - rug , oude kijk in ' t jat straat 26 , nl-9712 ek groningen
</t>
  </si>
  <si>
    <t xml:space="preserve">Subject: aiml ' 98 : final call for papers
 final call for papers advances in modal logic ' 98 aiml ' 98 october 16-18 , 1998 uppsala university , uppsala , sweden advances in modal logic is an initiative aimed at presenting an up-to - date picture of the state of the art in modal logic and its many applications . the initiative consists of a workshop series together with volumes based on those workshops . advances in modal logic ' 98 is the second workshop organized as part of this initiative . aiml ' 98 will be held from october 16 - - 18 , 1998 in uppsala , sweden . the workshop is intended for users of modal logic in cognition , computing , and language , as well as for logicians working in modal logic . topics : the aiml ' 98 workshop will be organized around a number of thematic areas : * modal logics of agency and normative systems * algebraic and model-theoretic aspects of modal logic * modal approaches to grammar and natural language semantics * computational aspects of modal logic * philosophical aspects of modal logic * modal logic and belief revision . papers on related subjects will also be considered . special session : during the workshop there will be a special afternoon session on modal logic and belief revision ; this session will be chaired by sven ove hansson and sten lindstrom . invited speakers : invited speakers include j . van benthem , k . fine , d . m . gabbay , j . horty , m . kracht , and r . parikh . paper submission : authors are invited to submit a detailed abstract of a full paper of at most 10 pages by e-mail to heinrich wansing at wansing @ rz . uni-leipzig . de , using ` aiml98 submission ' as the subject line . the cover page should include title , authors , and the coordinates of the corresponding author . following this it should be indicated which of the thematic areas best describes the content of the paper ( if none is appropriate , please give a set of keywords that best describe the topic of the paper ) . to be considered , submissions must be received no later than june 1 , 1998 . the preliminary version of the full paper to be included in a planned volume from the workshop should be available at the workshop ; the volume will be submitted to csli publications . authors will be notified of the acceptance of their paper by december 1 , 1998 . sponsors : the aiml ' 98 workshop is generously sponsored by neurotec hochtechnologie gmbh , the computational logic group at illc , university of amsterdam , compulog net network for computational logic , the swedish royal academy of science , and the university of uppsala . important dates : submission deadline : june 1 , 1998 notification : august 1 , 1998 workshop : october 16-18 , 1998 preliminary version for workshop volume due at the workshop notification of acceptance for publication : december 1 , 1998 programme committee : maarten de rijke , krister segerberg , heinrich wansing , michael zakharyaschev programme chair michael zakharyaschev institute of applied mathematics russian academy of sciences miusskaya square 4 125047 moscow russia ( e-mails : mishaz @ math . fu-berlin . de and mz @ spp . keldysh . ru ) aiml steering committee : maarten de rijke , heinrich wansing , michael zakharyaschev aiml advisory board : johan van benthem , max cresswell , luis farinas del cerro , larry moss , indiana krister , uppsala colin stirling further information : email enquiries about the aiml ' 98 workshop should be directed to krister . segerberg @ filosofi . uu . se . information about the aiml initiative can be obtained on the world - wide web at http : / / www . wins . uva . nl / ~ mdr / aiml .
</t>
  </si>
  <si>
    <t xml:space="preserve">Subject: workshop annoncement and call for papers - clitics
 workshop announcement and call for papers c l i t i c s 24th - 26th february 1999 konstanz university , germany we are pleased to announce our workshop on ' clitics ' during the 21st annual meeting of the german society of linguistics in konstanz ( germany ) . in linguistic research , clitics play an increasingly prominent role . the status of clitics is under discussion in phonology , morphology , and syntax , as well as in the respective interfaces . in these fields , the discussion on clitics gives rise to controversial analyses . one open question is whether we need in fact a separate linguistic category ' clitic ' , or whether these elements can be subsumed under different linguistic categories , such as affixes . - with respect to phonology , it is undetermined how clitics are incorporated into phonological structure . should we distinguish a clitic group in the prosodic hierarchy , are clitics part of prosodic words , or are they left outside prosodic structure ? how is their phonological deficiency best accounted for ? - concerning the morphology of clitics , especially regarding the occurrence of opaque clitics in clitic clusters , analyses within the framework of distributed morphology compete with those which propose an optimality theoretic solution . - also , the morphosyntactic status of clitics is unclear . is it possible to capture the order of clitics in clitic clusters in a more explanatory way than in terms of templates ? the complex conditions on clitic doubling give rise to the question whether clitics should be analysed as agreement markers or as arguments . - syntactic aspects of clitics play a major role in recent analyses in different theoretical frameworks . for instance , there is no agreement on the explanation of clitic climbing and it is an unsettled issue whether clitic placement should be accounted for in a syntactic , prosodic , prosodic-syntactic , or optimality-theoretic approach . the workshop intends to bring together phonologists , morphologists , and syntacticians and provides an ideal opportunity to share insights and to discuss the issues mentioned above . in addition to the invited speaker presentations , there are 9 slots for 30 - minute presentations , and 3 slots for 1 hour presentations ( including discussion ) . invited speakers : geert booij ( free university amsterdam ) jane grimshaw ( rutgers university ) juan uriagereka ( university of maryland ) please send a one-page abstract before 15th august 1998 to : birgit gerlach &amp; janet grijzenhout , seminar fuer allgemeine sprachwissenschaft , heinrich - heine - universitaet , universitaetsstr . 1 , 40225 duesseldorf , germany . we may be contacted by e-mail at gerlach @ phil-fak . uni-duesseldorf . de , or grijzenh @ phil-fak . uni-duesseldorf . de
</t>
  </si>
  <si>
    <t xml:space="preserve">Subject: conferrence ' minority languages in context '
 minority languages in context : diversity and standardisation the provisional programm of the ' colloque 1998 de la vals / asla ' , 21st - 23rd september 1998 , in chur , switzerland , about ' minority languages in context : diversity and standardisation ' is available on the following website : http : / / www . romsem . unibas . ch / vals _ asla / colloque98 / colloque98eng . htm the final programm of the congress will be available around mid june . eva roos aal , university of berne , switzerland eva . roos @ aal . unibe . ch
</t>
  </si>
  <si>
    <t xml:space="preserve">Subject: available for review : massaro 98 -
 the book listed below is in the linguist office and now available for review . if you are interested in reviewing a book ( or leading a discussion of the book ) ; please contact our book review editor , andrew carnie , at : carnie @ linguistlist . org please include in your request message a brief statement about your research interests , background , affiliation and other information that might be valuable to help us select a suitable reviewer . speech perception massaro , dominic ( 1998 ) perceiving talking faces : from speech perception to a behavioral principle . cambridge : mit press . pattern recognition is deemed central to cognition . it appears to follow an optimal algorithm in a wide variety of behaviors and situations . _ perceiving talking faces _ proposes an invariant law of pattern recognition to describe how multiple sources of continuously perceived information , such as auditory and visual speech input are processed to achieve perception of a category . the book details the author 's extensive series of experiments on the use of multiple cues in speech perception and other domains , and unifies teh results under the fuzzy logical model of perception . the volume includes a cd rom . the reviewer of this volume will be expected to review both the book and the cd rom .
</t>
  </si>
  <si>
    <t xml:space="preserve">Subject: amsterdam series in child language development vol . 6
 as of now is available volume 6 of the " amsterdam series in child language development " : anne baker , mieke beers , gerard bol , jan de jong &amp; geertje leemans ( eds ) " child language disorders in a cross - linguistic perspective . proceedings of the fourth symposium of the european group on child language disorders . " ( 1997 ) ascld no . 6 dfl 15 . 00 contents : gerard bol " preface ' ( 5 - 7 ) anne baker , annette scheper , bart siebelink &amp; philip treffers ' morphosyntactic problems in children with psychiatric disturbance ' ( 9-31 ) laura bosch &amp; miquel serra ' grammatical morphology deficits of spanish - speaking children with specific language impairment ' ( 33-45 ) gina conti - ramsden ' what is the nature of specific language impairment ? is sli really specific ? ' ( 47-64 ) esther dromi , laurence leonard &amp; galit adam ' evaluating the morphological abilities of hebrew - speaking children with sli ' ( 65-78 ) jan de jong ' verbal argument structure in specifically language impaired children ' ( 79-98 ) melita kovaevi , hermann schler and marta ljubei ' controlled sentence production in sli children : german and croatian studies ' ( 99-115 ) geertje leemans ' the acquisition of subj - v - agreement and v2 in dutch sli children - first results ' ( 117-141 ) eeva leinonen &amp; carolyn letts ' why pragmatic impairment ? a case study in comprehension of inferential meaning ' ( 143-157 ) anne - marie schaerlaekens ' language loss and language recovery in landau - kleffner syndrome ' ( 159-177 ) the " amsterdam series in child language development " ( issn 1382-5550 ) was established in 1993 . the series editors are maaike verrips ( now utrecht ) and frank wijnen ( utrecht ) . publisher is the institute for general linguistics at the university of amsterdam ( where orders can be placed - - see below ) . more information on the " amsterdam series in child language development " can be found on ascld 's web-page : http : / / www-uilots . let . uu . nl / ~ frank . wijnen / ascld-info . html = - = - = - = - = - = - = - = - = - = - = - = - = - = - = - = - = - = - = - = - = - = - = - = - = - = - = - = - = - = - = - = - = = = = = = = = = = = = = = = = = = = = = = = = = = = = = = = = = = = = = = = = = = = = = = = amsterdam series in child language development = = = = = = = = = = = = = = = = = = = = = = = = = = = = = = = = = = = = = = = = = = = = = = ordering information . . . . . . . . . . . . . . . . . . . . . . . . . . . . . . . . . ascld requires prepayment . as soon as your payment reaches us , we will send out your copies and an invoice . our dutch customers can order ascld 6 by transferring the amount of dfl 15 . 00 to ( postal ) account no . 5032250 of : vakgroep algemene taalwetenschap , universiteit van amsterdam , spuistraat 210 , 1012 vt amsterdam . ( postbank n . v . , amsterdam ) . please mention : " bestelling ascld 6 " . ascld 6 can be ordered from abroad in the following ways . please make sure you choose the right mode of payment and mention : " ascld 6 " . ( a ) [ all customers : ] send an international money order to the amount of dfl 15 . 00 to : vakgroep algemene taalwetenschap , uni - versiteit van amsterdam , spuistraat 210 , 1012 vt amsterdam , the netherlands . or : ( b ) [ all customers : ] you can also pay by american express card or visa - card . send us your creditcard number and the expiring date . ( c ) [ european customers : ] if you have a postal account ( europe ) , transfer dfl 15 . 00 to ( postal ) account no . 5032250 of : vakgroep algemene taalwetenschap etc . ( see ( a ) ) ( postbank n . v . , amsterdam , the netherlands ) . ( d ) [ european customers : ] send an euro cheque written out in dutch guilders ( amount : dfl 15 . 00 ) to vakgroep algemene taalweten - schap , spuistraat 210 , 1012 vt amsterdam . attention : due to extra bank charges other cheques or money orders cannot be accepted . please specify the required item . linguistics dept . / university of amsterdam / spuistraat 210 / 1012 vt amsterdam / the netherlands phone : + 31-20 - 5253864 fax : + 31-20 - 5253021 e-mail : atw @ let . uva . nl if you have any problems concerning your order of ascld 6 , please do not hesitate to contact the series editors at : ascld @ let . uva . nl [ or : ] ascld @ hum . uva . nl = - = - = - = - = - = - = - = - = - = - = - = - = - = - = - = - = - = - = - = - = - = - = - = - = - = - = - = - = - = - = - = - = - = - = - = - = ! ! ! ! ! ! attention ! new e-mail address : frank . wijnen @ let . uu . nl . ! ! ! ! ! ! please update your address books + - - - - - - - - - - - - - - - - - - - - - - - - - - - - - - - - - - - - - - - - - - - - - + | fra n k wijnen | | utrecht institute of linguistics ots | | trans 10 , 3512 jk utrecht , netherlands | | tel + 31 30 253 6334 fax + 31 30 253 6000 | | http : / / www-uilots . let . uu . nl / ~ frank . wijnen / | + - - - - - - - - - - - - - - - - - - - - - - - - - - - - - - - - - - - - - - - - - - - - - +
</t>
  </si>
  <si>
    <t xml:space="preserve">Subject: new books in syntax &amp; morphology
 syntax &amp; morphology spontaneous spoken language : syntax and discourse jim miller , university of edinburgh , and regina weinert , university of sheffield the authors examine the types of clauses used by people when they are speaking off the cuff . they also analyze the devices speakers use when organizing larger chunks of language , such as conversations . using data from english , german , and russian , they develop a systematic analysis of spoken english and highlight cross-language properties . they argue that there are major and systematic differences between spoken and written language , and conclude by exploring the implications of their findings for typology , first-language acquisition , and education . may 1998 472 pp . ; 1 linecut 0-19 - 823656 - 5 $ 115 . 00 oxford university press coordination janne bondi johannessen , university of oslo ( oxford studies in comparative syntax ) johannessen focuses on coordination , i . e . structures with conjunctions such as and , but , and or . these are important words in their constructions because they have many properties in common with categories like verbs and prepositions . she has analyzed thirty-three languages and has found many striking similarities , presenting the first study of coordination from a cross-linguistic perspective . her theory of syntactic coordination aims to be general and universal , and is broadly compatible with chomsky 's minimalist framework . june 1998 304 pp . 0-19 - 823772 - 3 paper $ 35 . 00 0-19 - 823709 - x cloth $ 85 . 00 oxford university press _ _ _ _ _ _ _ _ _ _ _ _ _ _ _ _ _ _ _ _ _ _ _ _ _ _ _ _ _ _ _ _ _ _ _ _ _ _ _ _ _ _ _ _ _ _ _ _ _ _ _ _ _ _ _ _ _ _ for more information about linguistics titles from oxford university press : visit the oxford university press usa web site at http : / / www . oup-usa . org or e-mail : linguistics @ oup-usa . org
</t>
  </si>
  <si>
    <t xml:space="preserve">Subject: new books in phonetics &amp; phonology
 phonetics &amp; phonology the phonology of armenian bert vaux , harvard university ( the phonology of the world 's languages ) this study presents the first contemporary linguistic treatment of armenian , an indo - european language whose distinct dialects range geographically from poland to india . the book documents a rich linguistic ( and literary ) history dating from the fourth-century translation of the bible into classical armenian . data are drawn from classical , middle , and standard eastern and western armenian , and from the author 's fieldwork on non-standard dialects . june 1998 296 pp . ; 105 linecuts , 1 map 0-19 - 823661 - 1 $ 105 . 00 oxford university press understanding phonology carlos gussenhoven , university of nijmegen , the netherlands , and haike jacobs , free university of amsterdam , the netherlands ( understanding language ) ( an arnold publication ) " this book gives a clear and accurate picture of current phonological theory in a small number of pages . " - - john goldsmith , university of chicago this text provides a broad yet up-to - date introduction to phonology . assuming no previous knowledge of phonology or linguistic theory , the authors introduce the basic concepts and build on these progressively , discussing the main theories and illustrating key points with carefully chosen examples . the book covers a wide range of phenomena , including speech production , segmental contrasts , tone , quantity , prosodic structure , metrical relations , and intonation , as well as such key theories as feature geometry and optimality theory . june 1998 304 pp . ; 2 linecuts 0-340 - 69218 - 9 paper $ 19 . 95 0-340 - 69217 - 0 cloth $ 75 . 00 oxford university press _ _ _ _ _ _ _ _ _ _ _ _ _ _ _ _ _ _ _ _ _ _ _ _ _ _ _ _ _ _ _ _ _ _ _ _ _ _ _ _ _ _ _ _ _ _ _ _ _ _ _ _ _ _ _ _ _ _ for more information about linguistics titles from oxford university press : visit the oxford university press usa web site at http : / / www . oup-usa . org or e-mail : linguistics @ oup-usa . org
</t>
  </si>
  <si>
    <t xml:space="preserve">Subject: new books in sociolinguistics &amp; anthropological linguistics
 sociolinguistics &amp; anthropological linguistics the sociolinguistics reader volume 1 : multilingualism and variation edited by peter trudgill , university of lausanne , switzerland , and jenny cheshire , queen mary and westfield college , university of london ( arnold linguistics readers ) ( an arnold publication ) this two-volume text presents a state-of - the-art account of the discipline in the closing years of the twentieth century . the books chart the liveliest areas in contemporary sociolinguistics : variation , multilingualism , gender , and discourse and include helpful introductions and other aids to the student and specialist . volume 1 explores the macro-social aspects of sociolinguistics , covering cross-cultural communication problems , the linguistic behavior of bilingual speakers , language contact , the social psychology of language , variation , and the mystery of linguistic change . may 1998 296 pp . ; 37 linecuts 0-340 - 65206 - 3 paper $ 19 . 95 0-340 - 65207 - 1 cloth $ 75 . 00 oxford university press the sociolinguistics reader volume 2 : gender and discourse edited by jenny cheshire , queen mary and westfield college , university of london , and peter trudgill , university of lausanne , switzerland ( arnold linguistics readers ) ( an arnold publication ) volume 2 of this two-volume text looks first at patterns of language variation , how gender identities are accomplished through language , and the importance of gender in accounting for language behavior . it goes on to examine sociolinguistic issues surrounding discourse , with reference to the communication of affective meaning , conversational routines , grammaticalization and language change , intertextuality , and cross-cultural discourse patterns and their social implications . may 1998 416 pp . ; 23 linecuts 0-340 - 69999 - x paper $ 19 . 95 0-340 - 69182 - 4 cloth $ 85 . 00 oxford university press claiming power in doctor-patient talk nancy ainsworth - vaughn , michigan state university ( oxford studies in sociolinguistics ) nancy ainsworth - vaughn studied stories , topic control , " true " questions , and rhetorical questions in 101 medical encounters in us private-practice settings . in exceptionally lucid and accessible style , ainsworth - vaughn explains how power was claimed by and co-constructed for both patients and doctors ( previous studies have focused upon doctors ' power ) . the discourse varied along a continuum from interview-like talk to conversational talk . six chapters are organized around data and include extended examples of actual talk in detailed transcription ; four of these data-oriented chapters focus upon dynamic , moment-to - moment use of speech activities in emerging discourse , such as doctors ' and patients ' stories that co-constructed selves , and a patient 's sexual rhetorical questions . two more chapters offer non-statistical quantitative data on the frequency of questioning and sudden topic changes in relation to gender , diagnosis , and other factors . contributing to discourse theory , ainsworth - vaughn significantly modifies previous definitions for topic transitions and rhetorical questions and discovers the role of storytelling in diagnosis . the final chapter provides implications for physicians and medical educators . june 1998 224 pp . ; 3 halftones 0-19 - 509607 - x paper $ 19 . 95 0-19 - 509606 - 1 cloth $ 45 . 00 oxford university press language ideologies : practice and theory edited by bambi b . schieffelin , new york university , kathryn a . woolard , university of california , san diego , and paul v . kroskrity , university of california , los angeles ( oxford studies in anthropological linguistics 16 ) " language ideologies " are cultural representations , whether explicit or implicit , of the intersection of language and human beings in a social world . mediating between social structures and forms of talk , such ideologies are not only about language . rather , they link language to identity , power , aesthetics , morality and epistemology . through such linkages , language ideologies underpin not only linguistic form and use , but also significant social institutions and fundamental notions of person and community . the essays in this new book examine definitions and conceptions of language in a wide range of societies around the world . contributors focus on how such defining activity organizes language use as well as institutions such as religious ritual , gender relations , the nation-state , schooling , and law . this timely volume will be the first collection of work to appear in this rapidly growing field , which effectively bridges linguistic and social theory . may 1998 352 pp . ; 4 linecuts 0-19 - 510562 - 1 paper $ 35 . 00 0-19 - 510561 - 3 cloth $ 75 . 00 oxford university press oral traditions of anuta : a polynesian outlier in the solomon islands richard feinberg , kent state university ( oxford studies in anthropological linguistics 15 ) anuta is a small polynesian community in the eastern solomon islands that has had minimal contact with outside cultural forces . even at the end of the twentieth century , it remains one of the most traditional and isolated islands in the insular pacific . in oral traditions of anuta , richard feinberg offers a telling collection of anutan historical narratives , including indigenous texts and english translations . this rich , thorough assemblage is the result of a collaborative project between feinberg and a large cross-section of the anutan community that developed over a period of twenty-five years . the volume 's emphasis is ethnographic , consisting of a number of texts as related by the island 's most respected experts in matters of traditional history . feinberg 's annotations , which arm the reader with essential ethnographic and historical contexts , clarify important linguistic and cultural issues that arise from the stories . the texts themselves have important implications for the relationship of oral tradition to history and symbolic structures , and afford new evidence pertinent to polynesian language sub-grouping . further , they provide insight into a number of anutan customs and preoccupations , while also suggesting certain widespread polynesian practices dating back to the pre-contact and early contact periods . may 1998 304 pp . ; 5 linecuts 0-19 - 510683 - 0 $ 85 . 00 oxford university press language obsolescence and revitalization : linguistic change in two sociolinguistically contrasting welsh communities mari c . jones , university of cambridge ( oxford studies in language contact ) mari c . jones 's book is the first to examine developments in contemporary welsh with reference to both language death and standardization . she bases her study on extensive fieldwork in two sociolinguistically contrasting communities she also examines agents of revitalization , such as immersion schools and the media , and the effect they are having on welsh . she explores and discusses the position of breton and cornish by way of comparison . june 1998 464 pp . ; 110 maps and linecuts 0-19 - 823711 - 1 $ 135 . 00 oxford university press _ _ _ _ _ _ _ _ _ _ _ _ _ _ _ _ _ _ _ _ _ _ _ _ _ _ _ _ _ _ _ _ _ _ _ _ _ _ _ _ _ _ _ _ _ _ _ _ _ _ _ _ _ _ _ _ _ _ for more information about linguistics titles from oxford university press : visit the oxford university press usa web site at http : / / www . oup-usa . org or e-mail : linguistics @ oup-usa . org
</t>
  </si>
  <si>
    <t xml:space="preserve">Subject: confs : scil 10 - linguistics in cognitive science
 scil-10 june 6 &amp; 7 northwestern university annenberg hall 10th annual student conference in linguistics " linguistics in cognitive science " june 6 and 7 , annenberg hall , northwestern university . registration information at http : / / www . ling . nwu . edu / ~ scil / send questions to scil @ ling . nwu . edu schedule : saturday , june 6 semantics session sat 9 : 00 jya - lin hwang university of hawaii , manoa on chinese resultative verb compounds : a lexical subordination approach sat 9 : 30 anna goy universita ' di torino ( italy ) lexical semantics of emotional adjectives sat 10 : 00 masaaki fuji rutgers university a stage - level e - type pronoun in japanese - - - - - - - break syntax session a sat 11 . 00 keiko murumatsu university of maryland the count / mass distinction and the ordering of adjectives sat 11 : 30 kleanthes k . grohmann university of maryland syntactic inquiries into discourse restrictions on multiple interrogatives sat 12 : 00 ralph c . blight university of texas at austin vp ellipsis , predicate fronting , and verb positions in english - - - - - - - lunch break psycholinguistics session sat 2 : 00 barbara j . luka university of chicago judgment fatigue : when metacognition and linguistic data crash and burn sat 2 : 30 julie hilliard university of kansas the perception of lexical stress in auditory word recognition sat 3 : 00 john grinstead ucla jeffrey macswan ucla susan curtis ucla rochel gelman ucla the independence of language and number sat 3 : 30 aida martinovic - zic university of wisconsin at milwaukee jelena jovanovic university of california at berkeley conceptualization of motion and language - specific constraints in first language acquisition - - - - - - break sat 4 : 30 - 6 : 00 keynote address lila gleitman university of pennsylvania more surprises about word learning : the human simulation paradigm - - - - - - - dinner break sat 8 : 00 scil party omni orrington hotel ( until midnight ) sunday , june 7 syntax session b sun 9 : 00 masao ochi university of connecticut multiple spell - out , pf merger and adjunction sun 9 : 30 satoshi oku university of connecticut english genitive " pronouns " as isomorphs of anaphor and pronominal sun 10 : 00 mika kizu mcgill university resumptive a ' - dependencies in cleft constructions - - - - - break language acquisition and discourse analysis session sun 11 : 00 vaijayanthi sarma mit acquisition of condition a and agreement : the developmental syntax of tamil sun 11 : 30 hikyoung lee university of pennsylvania the production and perception of discourse marker use in korean americans sun 12 : 00 laurel stvan northwestern university how about it ? the influence of accent and context in determining discourse function - - - - lunch break phonology session sun 2 : 00 caroline jones university of massachusetts , amherst licit vs . illicit responses in meinhof 's rule phenomena sun 2 : 30 walcir cardoso mcgill university resolving hiatus in picard : an optimality account sun 3 : 00 tao - yuan li university of minnesota effects of phonetic duration and phonological complexity on short - term memory
</t>
  </si>
  <si>
    <t xml:space="preserve">Subject: tag + workshop registration and accommodations
 registration and accommodation information for the tag + workshop ( aug . 1 - 3 ) and tutorials ( july 28-31 ) to be held at the institute for research in cognitive science in philadelphia , pa is now available on the web at : http : / / www . cis . upenn . edu / ~ ircs / mol / tag98 . html . for your convenience in registering , the registration form is also included at the end of this message . best regards , jennifer macdougall tag + workshop assistant - - - - - - - - - - - - - - - - - - - - - - - - - - - - - - - - - - - - - - - - - - - - - - - - - - - - - - - - - - - - - - - - - - - - - registration form for tag + 1998 workshop and tutorials name : _ _ _ _ _ _ _ _ _ _ _ _ _ _ _ _ _ _ _ _ _ _ _ _ _ _ _ _ _ _ _ _ _ _ _ _ _ _ _ _ _ _ _ _ _ _ _ _ mailing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telephone : _ _ _ _ _ _ _ _ _ _ _ _ _ _ _ _ _ _ _ _ _ _ _ _ _ _ _ _ _ _ _ _ _ _ _ _ _ _ _ _ _ _ _ fax : _ _ _ _ _ _ _ _ _ _ _ _ _ _ _ _ _ _ _ _ _ _ _ _ _ _ _ _ _ _ _ _ _ _ _ _ _ _ _ _ _ _ _ _ _ _ _ _ _ email : _ _ _ _ _ _ _ _ _ _ _ _ _ _ _ _ _ _ _ _ _ _ _ _ _ _ _ _ _ _ _ _ _ _ _ _ _ _ _ _ _ _ _ _ _ _ _ citizenship : _ _ _ _ _ _ _ _ _ _ _ _ if you are a non - us participant , what kind of visa have you obtained to come here ? b - 1 visa ( tourist business ) _ _ _ _ _ b - 2 visa ( tourist pleasure ) _ _ _ _ _ j - 1 visa _ _ _ _ _ f - 1 visa _ _ _ _ _ other ( please specify ) _ _ _ _ _ _ _ _ _ _ _ _ _ _ _ _ _ _ _ _ _ _ _ will you be attending : workshop ( aug . 1st - 3rd ) _ _ _ _ tutorials ( july 28th - 31st ) _ _ _ _ both _ _ _ _ are you a student ? yes _ _ _ _ _ no _ _ _ _ _ are you receiving a stipend ? yes _ _ _ _ no _ _ _ _ do you need dorm housing ? yes _ _ _ _ no _ _ _ _ _ for how many nights ? _ _ _ _ please send or fax your completed registration forms to : jennifer macdougall institute for research in cognitive science suite 400a , 3401 walnut street philadelphia , pa 19104-6228 + 1-215 - 573-9247
</t>
  </si>
  <si>
    <t xml:space="preserve">Subject: bisca-98
 bisca-98 - bolzano international school in cognitive analysis unfolding perceptual continua &gt; from ecology of perception to cognition recent problems raised by artificial intelligence and cognitive sciences such as the perception of forms , the recognition of natural languages , the problems of common sense , naive physics , and consequently the need for direct and non-propositional reference to the objects of experience ( as cited , for example by scientists working in robotics ) have opened new areas of inquiry for psychophysics . bisca-98 will analyze the morphogenesis of the perceptive fields of vision , sound and touch , starting from the microstructure of intuitive continua , and therefore from a semiology of primitives as boundaries , points , angles , blobs , pointers , denotators , local signs , etc . the lectures , which from a general point of view will adopt an ecological perspective on perception , will proceed along the parallel tracks of psychophysical experimental research and the conceptual development of a theory of the intentionality of consciousness speakers of bisca 1998 are : liliana albertazzi , the experimental phenomenology standpoint jan j . koenderinck , multiply extended continua in vision guerino mazzola , grouping paradigms in music ruggero pierantoni , sensory perception : touch and cognition general information : 1 . attendance to the school will be limited to about 30 participants . 2 . a hotel list will be sent upon notification of acceptance . hotel costs in bolzano range between 70 , 000 and 250 , 000 italian liras per day , full board . 3 . each speaker will give 4 lectures , with ample time for discussion . 4 . all lectures will be in english . 5 . a small number of boursaries are available to qualified students to meet the costs of participation . for more information write to liliana albertazzi : alberta @ risc1 . gelso . unitn . it and see the imc web site : http : / / www . soc . unitn . it / dsrs / imc / imc . htm * * * * * * * * * * * * * * * * * * * * * * * * * * * * * * * * * * * * * roberto poli department of sociology and social research 26 , verdi street 38100 trento - - italy tel . + + 39-461 - 881-403 fax : + + 39-461 - 881-348 e-mail : poli @ risc1 . gelso . unitn . it axiomathes : http : / / www . soc . unitn . it / dsrs / axiomathes / axiomathes . htm imc : http : / / www . soc . unitn . it / dsrs / imc / imc . htm
</t>
  </si>
  <si>
    <t xml:space="preserve">Subject: wholes and their parts
 wholes and their parts castel maretsch , 17-19 june 1998 , bolzano ( italy ) june 17 9 registration 10 bill lawvere , categorical analyses of the whole / part relation 11 : 30 coffee break 12 john bell , whole and part in mathematics 13-15 lunch 15 steve vickers , w / p in semantics for programming languages 16 coffee break 16 : 30 colin mclarty , w / p in foundations of mathematics 17 : 30 carlo cellucci , w / p in logical analysis june 18 9 gonzalo reyes , a category-theoretic approach to aristotle 's term logic , with special reference to mass nouns 10 ettore casari , on husserl 's theory of wholes and parts 11 coffee break 11 : 30 john mayberry , the classical notion of number and the modern notion of set 12 : 30-15 lunch 15 niles eldredge , hierarchical biological systems 16 coffee break 16 : 30 alberto peruzzi , wholes and their parts in semantics and epistemology : local / global and internal / external 17 : 30 roberto poli , wholes and their parts : the ontological stance june 19 9 basil hiley , w / p in mechanics and cosmology 10 ron langacker , wholes and their parts in natural language 11 coffee break 11 : 30 alf zimmer , w / p in gestalt psychology 12 : 30-15 lunch 15 ellis d . cooper , wholes and parts in quale mechanics 15 : 20 , holger schmid - schnbein , in resonant physiological systems , the whole is less complicated than the sum of its parts 15 : 40 irina dobronravova , parts and elements of the wholes in synergetics 16 coffee break 16 : 30 nili mandelblit , the notion of dynamic unit : conceptual developments in cognitive science 16 : 50 anthony atkinson , wholes and their parts in cognitive psychology 17 : 10 lawrence d . roberts , sentential meaning and its parts 17 , 30 frederik stjernfeld , mereology and semiotics 17 , 50 ariel meirav , plato 's theaetetus and the notion of a gestalt further information and abstracts of ( some of ) the talks are available at the imc web site : http : / / www . soc . unitn . it / dsrs / imc / imc . htm * * * * * * * * * * * * * * * * * * * * * * * * * * * * * * * * * * * * * roberto poli department of sociology and social research 26 , verdi street 38100 trento - - italy tel . + + 39-461 - 881-403 fax : + + 39-461 - 881-348 e-mail : poli @ risc1 . gelso . unitn . it axiomathes : http : / / www . soc . unitn . it / dsrs / axiomathes / axiomathes . htm imc : http : / / www . soc . unitn . it / dsrs / imc / imc . htm
</t>
  </si>
  <si>
    <t xml:space="preserve">Subject: amta ' 98
 * * deadline postponed * * deadline postponed * * deadline postponed * * - - - call for submissions - - - association for machine translation in the americas amta-98 conference , langhorne , pa , october 28-31 , 1998 machine translation and the information soup ( mt in a growing field of language technologies ) the association for machine translation in the americas is pleased to convene its third conference in the biennial series , to be held at the sheraton bucks county hotel in langhorne , pa , on 28-31 october , with tutorials and welcoming reception on wednesday , october 28 , and pre-conference workshops scheduled for tuesday october 27th . following on the success of last year 's mt summit , which commemorated the 50th anniversary of machine translation , amta invites all who are interested in any aspect of machine translation - - developers , researchers , users , and watchers - - to attend the conference in october . at amta-98 we will focus on the multilingual aspects of the diverse language technologies being used increasingly on the web : information retrieval , text summarization , speech recognition , and so on . as usual , the conference will feature invited speakers , panel discussions , papers by researchers and developers , workshops , tutorials , and more . participation by members of amta 's sister organizations , aamt in asia and eamt in europe , is strongly encouraged . and people working in related areas , such as information retrieval and summarization , are very welcome to attend . more information about the conference can be found at http : / / www . isi . edu / natural-language / amta98 . html registration form a copy of the amta-98 registration form will soon be posted on the web at : http : / / www . isi . edu / natural-language / amta98 . html alternatively , please contact debbie becker association for machine translation in the americas 1201 pennsylvania avenue , n . w . , suite 300 washington , dc 20004 usa tel / fax : + 1-703 - 716-0912 email : amta @ clark . net conference organizers general chair : eduard hovy , usc information sciences institute program chairs : david farwell , crl , new mexico state university laurie gerber , systran software , inc . ( san diego ) local arrangements chair : martha palmer , university of pennsylvania amta-98 : paper and system description / demonstration submissions . authors / system developers are invited to submit three kinds of presentations : 1 . theoretical papers : unpublished papers are requested about original work on all aspects of machine translation . however , given the theme of this year 's conference , special consideration will be given to papers which address advances in multilingual language and information technologies which have a potential impact on machine translation . papers should be in english , not longer than 10 pages , with minimum character font size of 11 pt . 2 . system descriptions with optional system demonstrations : approx . 25 minutes will be allocated per system description / demo . submissions should be in english , not longer than 4 pages . if a system demonstration is included , please provide the following information : - hardware platform , - operating system , - name and contact information of system operations specialist . 3 . studies of users experiences with implementing mt or testing its applicability to some task . users and marketing consultants are especially welcome to submit . studies should be in english , not longer than 8 pages , with minimum character font size of 11 pt . first page : all types of submission should include a separate title page with the following information : - paper title , - author ( s ) ' name ( s ) , address ( es ) , telephone and fax numbers , email address ( es ) , - one-paragraph abstract , - for theoretical papers : subject area keyword ( s ) for user studies : the words " user study " for system descriptions / demos : the words " system description / demo " . submissions are due at address below on june 15 , 1998 . * new deadline * authors will be notified of acceptance on july 15 , 1998 . final copies of papers are due on august 31 , 1998 . softcopy submissions ( papers that do not print will be returned to the author ) : email address : david @ crl . nmsu . edu subject line : amta-98 submission paper encoding : - ascii plain text - microsoft word ( rtf format ) - postscript hardcopy submissions ( please send four ( 4 ) copies ) : amta-98 : david farwell computing research laboratory box 30001 / 3crl new mexico state university las cruces , nm 88003 usa
</t>
  </si>
  <si>
    <t xml:space="preserve">Subject: aaal - - colloquium on translation
 a colloquium on translation is being proposed to the american association for applied linguistics ( aaal ) . if approved , it will be presented at its annual conference held from march 6 to march 9 , 1999 in stamford , connecticut , u . s . a . the theme and content of the colloquium have not been pre-determined . contributors ' papers and ideas contained in them will set its topic and define its central thought . the aim is to put together a set of about five quality works which complement each other , forming a coherent whole . it is an open-minded approach with no preference for particular languages or sub-fields . the organizer intends to be the discussant . if you would like to participate , please provide the materials listed below . kindly note that only traditional paper copy is acceptable to aaal . hence do not submit anything via facsimile or e - mail . please be sure that the print is sharp and dark , since photocopying will be necessary . as aaal allows only one submission per person , if you choose to be considered for this colloquium you should not be submitting a separate paper to aaal , directly or indirectly . ( 1 ) an abstract which is titled , typed , and no more than 300 words in length . if references are necessary , incorporate them into the text of the abstract ; do not attach a separate list of works cited . in the top left-hand corner list the author 's name , address , telephone number , facsimile number ( if available ) , e-mail address ( if available ) , and institutional affiliation . fit everything on one single page ; leave the reverse side blank . the organizer will prepare the anonymous copy aaal requires . ( 2 ) a sheet on which appears the author 's name , title of paper , and specification of twenty , twenty-five , or thirty minutes as the delivery time desired . be prepared to stay within that stated time limit during the presentation . if a slide projector , tv monitor , vcr , audio player , or over-head projector is needed , please so state on this sheet as well . note , however , that there is an estimated charge of us $ 35 for the first item , and us $ 70 for the second and third items ; the last two items require no fee . individual presenters will be billed for the charges after the conference . ( 3 ) if no e-mail address is given , or if acknowledgement is not to be sent via e-mail , supply an addressed envelope or mailing label so that you could be informed of the receipt of your packet . the deadline for receipt of the above materials by the colloquium 's organizer is july 31 , 1998 . authors will be notified of selection results around august 20 . those abstracts selected will be submitted as a group proposal to aaal for blind evaluation . once their decision is received - - most likely in november - - it will be relayed to the authors . if aaal accepts the proposal , authors are required to submit drafts of their papers to the discussant by february 15 , 1999 . a fifty-word summary will also be necessary for inclusion in the conference programme . send listed items to : helen chau hu , department of english , california state university , long beach , california 90840-2403 , u . s . a . [ telephone : 562-985 - 4229 ; e-mail : hchauhu @ csulb . edu . ] presenters must register for the conference . the registration fee and membership dues will total about us $ 160 . to make enquiries regarding aaal , please contact them directly at : p . o . box 21686 , eagan , minnesota 55121-0686 , u . s . a . their web site is at : http : / / igor . lis . wisc . edu / aaal . helen chau hu assistant professor department of english california state university long beach , california 90840 voice mail : 562-985 - 4229
</t>
  </si>
  <si>
    <t xml:space="preserve">Subject: adcs ' 98
 the following is a one day intensive symposium preceeding sigir ' 98 . it will have involvement from academic and commercial presenters and it offers an unusual range of different presentation styles . call for papers third australian document computing symposium ( adcs ' 98 ) august 21 1998 university of sydney , sydney , australia http : / / www . cmis . csiro . au / conferences-seminars / adcs98 / - - - - - - - - - - - - - - - - - - - - important dates scope - - - - - - - - - - - - - - - - - - - - submission of papers : adcs ' 98 is an opportunity for june 19 , 1998 researchers and practitioners in document management and information retrieval to meet and present their submission of posters : work . the symposium aims to cover all june 26 , 1998 aspects of document computing - issues ranging from the fundamentals of document architectures and submission of standards for markup , through demonstrations : storage , management , retrieval , june 26 , 1998 authentication and workflow , to active and virtual documents . notification of acceptance : july 19 , 1998 allette systems , csiro mathematical and information sciences and the university of sydney are pleased to final versions due : host the third australian document july 31 , 1998 computing symposium , to be held at the department of computer science , the university of sydney , immediately symposium : preceding the 21st international acm august 21 , 1998 sigir conference on research and development in information retrieval ( sigir ' 98 ) . - - - - - - - - - - - - - - - - - - topics of interest - - - - - - - - - - - - - - - - - - these include ( but are not restricted to ) : * resource discovery * document workflow * document databases * document management * document architectures * standards for markup * innovative applications of xml * multimedia * hypermedia * adaptive hypertext * virtual documents * digital libraries - - - - - - - - - - - - - - - - - - - - submissions - - - - - - - - - - - - - - - - - - - - - there are four categories of submissions : long papers : maximum length 3000 words . short papers : maximum length 1500 words . posters : maximum length 1000 words . demonstrations : abstract only required . submitted papers / posters must be in english , should be available as html documents . papers / posters must include the author 's name , affiliation and e-mail address , a 200 word abstract , and keywords preferably from the above list identifying the paper 's area . submissions and queries should be mailed to either program committee chair : judy kay maria milosavljevic basser dept of computer science csiro-mis , madsen f09 intelligent interactive technology university of sydney locked bag 17 , north - ryde nsw australia 2006 australia 2113 ph : + 61 - 2-9351 - 4502 ph : + 61 2 9325 3100 fax : + 61 - 2-9351 - 3838 fax : + 61 2 9325 3200 www . cs . usyd . edu . au / ~ judy www . cmis . csiro . au / maria . milosavljevic /
</t>
  </si>
  <si>
    <t xml:space="preserve">Subject: 9th intl congress of linguists
 istituto di glottologia universit degli studi via festa del perdono 7 , 20122 milano ix international congress of linguists milan , 8-10 october 1998 milan , april 1998 s e c o n d c i r c u l a r dear colleague , on the occasion of the 50th anniversary of its foundation and of the centenary of vitt pisani 's birth , the " sodalizio glottologico milanese " , with the support of the " istituto lombardo accademia di scienze e lettere " , and of the catholic and the state universities of milan is organizing the 9th international congress of linguists which will take place on october 8th , 9th , 10th , 1998 . we remind you that the topic is : 50 years of linguistic researches : its problems , results , and prospects for the third millenium . there will be 5 official reports and some other shorter speeches . meetings will take place at the state university - via festa del perdono 7 , at the " istituto lombardo " - via borgonuovo 25 , and at the c atholic university - largo gemelli 1 , according to the following schedule : october 8th 1998 , 9 . 00 a . m . , state university - room 211 g . bolognesi , opening of activities , welcome message , and introductive speech . e . coseriu , la linguistica europea dopo saussure discussion communications room 211 and room 113 october 8th , 1998 , 15 p . m . , state university - room 211 r . arena , titolo da definire discussion communications room 211 and room 113 october 9th , 1998 , 9 . 00 a . m . , istituto lombardo r . gusmani , recenti progressi nel campo delle lingue anatoliche del i millennio a . c . discussion communications october 9th , 1998 , 15 p . m . , istituto lombardo c . hannick , systeme et fonction du slavon ecclesiastique comme langue crite supranationale au moyen age et dans les temps modernes . discussion communications october 10th , 1998 , 9 . 00 a . m . , catholic university , room pio xi p . ramat , nuovi approcci metodologici ? discussion communications room pio xi and room san paolo close of the congress the application fee of l . 100 . 000 , refundable as susbsistance money , can be paid either at the opening of the congress or into the postal account n . 11507209 invoiced to dr . roberto giacomelli . here enclosed you will find a list of hotels and hostels for your accomodation and some useful information . best regards . yours sincerely the president giancarlo bolognesi % ud
</t>
  </si>
  <si>
    <t xml:space="preserve">Subject: call for papers - pragma99
 call for papers pragma99 international pragmatics conference on pragmatics and negotiation june 13-16 , 1999 tel aviv university and hebrew university of jerusalem tel aviv and jerusalem israel the main theme of this conference is the pragmatics of negotiation , interpreted in a very broad sense . interlocutors engage in negotiations about every aspect of their interaction - such as floor access and topic selection , contextual assumptions , conversational goals , and the ( mis ) interpretation and repair of their messages . topics such as cross-cultural and cross-gender ( mis ) communications , conversational procedures in disputes and collaborations , argumentation practices , and effects of assumptions and goals on the negotiating strategies of interlocutors are of special interest for this conference . the conference will be interdisciplinary , bringing together pragmaticists , linguists , philosophers , anthropologists , sociologists and political scientists . we are soliciting papers on all issues relevant to the theme of the conference , as well as papers in other areas of pragmatics and dialogue analysis . the conference will include plenary addresses , regular session lectures , and organized panels around any of the relevant topics . among the plenary speakers : elinor ochs ( ucla ) , itamar rabinovitch ( tel aviv university ) , emanual schegloff ( ucla ) , thomas schelling ( university of maryland ) , deborah schiffrin ( georgetown university ) , deborah tannen ( georgetown university ) , ruth wodak ( university of vienna ) . presentation of regular session lectures is 30 minutes long , with a subsequent discussion of 10 minutes . panels take the form of a series of closely related lectures on a specific topic , which may or may not be directly related to the special topic of the conference . they may consist of one , two or three units of 120 minutes . within each panel unit a maximum of four 20 - minute presentations are given consecutively , followed by a minimum of 30 minutes of discussion ( either devoted entirely to an open discussion , or taken up in part by comments by a discussant or discussants ) . panels are composed of contributions attracted by panel organizers , combined with individually submitted papers when judged appropriate by the program committee in consultation with the panel organizers . typically , written versions or extensive outlines of all panel contributions should be available before the conference to facilitate discussion . submissions abstracts for papers and panels should be submitted in the following format : 1 . for papers - five copies of an anonymous abstract ( up to 300 words ) . 2 . for panels - a preliminary proposal of one page , detailing title , area of interest , name of organizer ( s ) and invited participants to be sent by august 1 , 1998 . organizers of approved panels will then be invited to submit a full set of abstracts , including : a . a brief description of the topic area , b . a list of participants ( with full details , see below ) , c . abstracts by each of the participants by november 1 , 1998 . 3 . in all cases , a page stating : a . title , b . audiovisual / computer request , and c . for each author : i . full name and affiliation ; ii . current address ; iii . e - mail address ; iv . fax number . deadline for submission of abstracts : nov . 1 , 1998 . abstracts may be sent by hard copy , disk , or e-mail to pragma99 , faculty of humanities , tel aviv university , tel aviv 69978 , israel . e - mail : pragma99 @ post . tau . ac . il date of notification : march 1 , 1999 . program committee : mira ariel , hava bat - zeev shyldkrot , jonathan berg , anat biletzki , shoshana blum - kulka , marcelo dascal , nomi erteschik - shir , tamar katriel , ruth manor , george - elia sarfati , elda weizman , yael ziv . = = = = = = = = = = = = = = = = = = = = = = = = = = = = = = = = = = = = = = = = = = = = = = = = = = = = = = = = = = = = pragma99 registration form please send the following information , accompanied by cheque payable to tel - aviv university in the amount of us $ 75 if paid before november 1 , 1998 , otherwise us $ 100 , to pragma99 faculty of humanities tel aviv university tel aviv 69978 , israel dr . / mr . / mrs . / ms . / name : _ _ _ _ _ _ _ _ _ _ _ _ _ _ _ _ _ _ _ _ _ _ _ _ _ _ address : _ _ _ _ _ _ _ _ _ _ _ _ _ _ _ _ _ _ _ _ _ _ _ _ _ _ _ _ _ _ _ _ _ _ _ _ _ _ _ _ _ _ _ _ _ _ _ university / organization : _ _ _ _ _ _ _ _ _ _ _ _ _ _ _ _ _ _ _ _ _ _ _ _ _ _ _ _ _ _ _ _ _ _ _ email : _ _ _ _ _ _ _ _ _ _ _ _ _ _ _ _ _ _ _ _ _ _ _ _ _ _ fax : _ _ _ _ _ _ _ _ _ _ _ _ _ _ _ _ _ _ _ _ ( home ) _ _ _ _ _ _ _ _ _ _ _ _ _ _ _ ( office ) telephone : _ _ _ _ _ _ _ _ _ _ _ _ _ _ _ _ _ _ _ _ ( home ) _ _ _ _ _ _ _ _ _ _ _ _ _ ( office ) signature : _ _ _ _ _ _ _ _ _ _ _ _ _ _ _ _ _ _ _ _ _ date : _ _ _ _ _ _ _ _ _ _ _ _ _ _ _ _ those wishing to pay by credit card should provide the following information : type of credit card : mastercard / visa / american express name as it appears on credit card : sum of paymnt : us $ _ _ _ _ _ _ _ _ _ _ card no . _ _ _ _ _ _ _ _ _ _ _ _ _ _ _ _ _ _ _ _ _ _ _ _ expiration date : _ _ _ _ _ _ _ _ _ _ _ _ _ _ _ _ _ _ date : _ _ _ _ _ _ _ _ _ _ _ _ _ _ _ signature : _ _ _ _ _ _ _ _ _ _ _ _ _ _ _ _ _ _ _ _ _ * * * * * * * * * * those wishing to present a paper should follow the instructions above . hotel information will be provided after registration . the international association for dialogue analysis is co-sponsoring a part of our conference , which will be devoted to " negotiation as a dialogic concept . " for further information , contact edda weigand ( e-mail : weigand @ uni-muenster . de ) . = = = = = = = = = = = = = = = = = = = = = = = = = = = = = = = = = = = = = = = = = = = = = = = = = = = = = = = = = = = = [ forms can also be returned by fax to 972 - 3-6407839 , or by e-mail to pragma99 @ post . tau . ac . il . ]
</t>
  </si>
  <si>
    <t xml:space="preserve">Subject: germanic and romance modals
 second call for papers international conference of the linguistic society of belgium modal verbs in germanic and romance languages 11 - 12 december 1998 university of antwerp - uia ( campus wilrijk ) organizers : patrick dendale ( universities of metz and antwerp ) and johan van der auwera ( university of antwerp ) send a one-page abstract to : patrick dendale university of antwerp ( uia ) romaanse universiteitsplein 1 b - 2610 wilrijk belgium deadline : august 15 , 1998 for further information contact patrick dendale johan van der auwera tel + 32 ( 0 ) 3 820 . 28 . 13 tel + 32 ( 0 ) 3 820 . 27 . 76 fax + 32 ( 0 ) 3 820 . 28 . 23 fax + 32 ( 0 ) 3 820 . 27 . 62 pdendale @ uia . ua . ac . be auwera @ uia . ua . ac . be or consult the conference 's homepage http : / / rom-www . uia . ac . be / u / pdendale / colleng . html
</t>
  </si>
  <si>
    <t xml:space="preserve">Subject: our knowledge of human language : current perspectives
 nuestro conocimiento del lenguaje humano : perspectivas actuales our knowledge of human language : current perspectives chomsky , noam ( 1998 ) : nuestro conocimiento del lenguaje humano : perspectivas actuales . our knowledge of human language : current perspectives . a spanish / english bilingual edition by sally barros and emilio rivano . spanish translation and notes by german westphal . isbn 956-7003 - 46 - 7 ediciones universidad de concepcion &amp; bravo y allende editores , santiago , chile , 1998 . the book is based on the lecture noam chomsky gave at the universidad de concepcion , chile , in november of 1996 , and it includes his remarks and comments during the follow-up discussion . for further information , contact : emilio rivano programa de doctorado en linguistica universidad de concepcion casilla 82 - c , correo 3 concepcion , chile fax : ( 56 ) 41 25 91 08 erivano @ udec . cl * * * * * * * * * * * * * * * * * * * * * * * * * * * * * * * * * * * * * * * * * * * * * * * * * * * * * * * * * * * * * * * * * * * * * * * * * dr . german f . westphal * office : no summer office hours * * modern languages &amp; linguistics * tel : 410-455 - 2109 * * 134 academic building iv , b wing * fax : 410-455 - 1025 * * university of maryland * pager : 410-389 - 6049 * * baltimore county , md 21250 , u . s . a . * e - mail : &lt; westphal @ umbc . edu &gt; * * * * * * * * * * * * * * * * * * * * * * * * * * * * * * * * * * * * * * * * * * * * * * * * * * * * * * * * * * * * * * * * * * * * * * * * * webpage w / scholarship , art work , short stories &amp; poetry http : / / research . umbc . edu / ~ westphal
</t>
  </si>
  <si>
    <t xml:space="preserve">Subject: a theory of predicates
 a theory of predicates ackerman , farrell ( university of california , san diego ) and webelhuth , gert ( university of north carolina , chapel hill ) ; a theory of predicates ; isbn : 1-57586 - 087 - 2 ( cloth ) , 1-57586 - 086 - 4 ( paper ) ; 402 pp . csli publications 1998 : http : / / csli-www . stanford . edu / publications / email : pubs @ roslin . stanford . edu in this work two linguists from different theoretical paradigms develop a new general theory of natural language predicates . this theory is capable of addressing a broad range of issues concerning ( complex ) predicates , many of which remain unresolved in previous theoretical proposals . grounded in empirical evidence from a wide variety of genetically and geographically unrelated languages ( german , hungarian , fox , nenets , tzotzil , malayalam , among others ) , this new theory synthesizes conceptual and representational assumptions from several different theoretical traditions . the authors focus on cross-linguistically recurring patterns of predicate formation where identical contentive notions ( i . e . , lexical semantic , grammatical function , and morphosyntactic information ) are expressed by predicates consisting of a single morphological word or by combinations of independent words that need not form a single syntactic unit . they provide a detailed implementation of their theory for german tense-aspect , passive , causative , and verb-particle predicates . in addition , the authors discuss extensions of these representative analyses to the same predicate constructions in other languages . beyond providing a formalism for the analysis of language-particular predicates , they demonstrate how the basic theoretical mechanisms they develop can be employed to explain universal tendencies of predicate formation . for this purpose , ackerman and webelhuth introduce the construct ` grammatical archetype ' into linguistic theory , relating universal patterns of predicate formation to language-particular patterns in a principled fashion . this book will be of interest to linguists and grammarians from any generative , cognitive / functional , or traditional perspective . in addition , it is accessible to interested philosophers , psycholinguists , cognitive scientists , computational linguists , anthropological linguists , and philologists . * * * * * * * * * * * * * * * * * * * * * * * * * csli publications ventura hall stanford university stanford , ca 94305-4115 telephone ( 650 ) 723-1839 fax ( 650 ) 725-2166 http : / / csli-www . stanford . edu / publications
</t>
  </si>
  <si>
    <t xml:space="preserve">Subject: diachronica xv : 1
 the spring 1998 issue of diachronica , vol . 15 , no . 1 , has just been published . it contains : _ articles _ michel ferlus , les syste ` mes de tons dans les langues viet-muong martin haspelmath , the semantic development of old presents : new futures and subjunctives without grammaticalization tomas riad , the origin of scandinavian tone accents donald winford , on the origins of african american vernacular english : a creolist perspective , part ii : linguistic features _ reviews _ gary bevington , where do words comes from ? an introduction to etymology . rev . by rex wallace jose ' del valle , el trueque s / x en el espan ~ ol antiguo . rev . by dieter wanner gereon franken , systematische etymologie : untersuchung einer ' mischsprache ' am beispiel des shakespeare - wortschatzes . rev . by terence odlin andreas jucker , historical pragmatics . rev . by nick nicholas christian lehmann , thoughts on grammaticalization . rev . by bernard comrie . _ miscellenea _ j . c . smith , report on the 13th international conference on historical linguistics saul levin , reply to bomhard 's review of levin ( 1996 ) _ publications received _ for subscription information , contact john benjamins publishers at &lt; customer . services @ benjamins . nl &gt; ; for submission information , contact konrad koerner &lt; koerner @ uottawa . ca &gt; or brian joseph &lt; bjoseph @ ling . ohio-state . edu &gt;
</t>
  </si>
  <si>
    <t xml:space="preserve">Subject: maryland working papers in linguistics
 the university of maryland linguistics department proudly presents : university of maryland working papers in linguistics volume 6 : papers in syntax , the syntax - semantics interface , language acquisition and psycholinguistcs . volume 7 : papers in phonology * * * * * * * * * * * * * * * * * * * * * * * * * * * * * * * * * * * * * * * * * * * * * * * * * * * * * * * * * * * * * * * * * * * * volume 6 editors : elixabete murguia , acrisio pires , lucia quintana - sharon armon - lotem : what to do with have and be : auxiliary verbs in child second language acquisition . - larisa avram : remarks on the english modals . - juan carlos castillo : the syntax of container - content relations . - stephen crain and rosalind thornton : the truth value judgment task : fundamentals of design . - kleanthes grohmann : speculations on the syntax and semantics of german multiple interrogatives . - norbert hornstein : adjunct control and parasitic gaps . - mari broman olsen , amy weinberg , jeffrey p . lilly and john drury : acquiring grammatical aspect via lexical aspects : the continuity hypothesis . - lucia quintana : meaningful motivation behind the syntax of reciprocals . - yi - ching su : the representation of compounds and phrases in the mental lexicon : evidence from chinese . - maria emma ticio quesada : a minimalist analysis of intensive consecutives . - juan uriagereka : a note on rigidity . * * * * * * * * * * * * * * * * * * * * * * * * * * * * * * * * * * * * * * * * * * * * * * * * * * * * * * * * * * * * * * * * * * * * * * * * volume 7 editors : haruka fukazawa , frida morelli , caro struijke , yi - ching su - haruka fukazawa : new evidence for sympathy theory . - linda lombardi : constraints versus representations : some questions from laryngeal phonology . - linda lombardi : evidence for max feature constraints from japanese . - itziar san martin : an ot account of the formation of definite forms in the vizcayan basque dialect of markina . - viola miglio : epenthesis and deletion in mantuan . - frida morelli : onset obstruent clusters and syllabic obstruents in lushootseed - nisqually . - bruce moren : the puzzle of kashmiri stress . - caro struijke : reduplicant and output tetu in kwakwala : a new model of correspondence . for contents of previous volumes check our website at : http : / / www . inform . umd . edu / linguistics / dept / wp . html * * * * * * * * * * * * * * * * * * * * * * * * * * * * * * * * * * * * * * * * * * * * * * * * * * * * * * * * * * * * * * * * * * * * * * * * umdwpl order form name : _ _ _ _ _ _ _ _ _ _ _ _ _ _ _ _ _ _ _ _ _ _ _ _ _ _ _ _ _ _ _ _ _ _ _ _ _ _ _ _ _ _ _ _ _ _ _ _ _ _ _ _ _ _ _ _ _ _ _ _ _ _ _ _ _ _ _ _ _ _ address : _ _ _ _ _ _ _ _ _ _ _ _ _ _ _ _ _ _ _ _ _ _ _ _ _ _ _ _ _ _ _ _ _ _ _ _ _ _ _ _ _ _ _ _ _ _ _ _ _ _ _ _ _ _ _ _ _ _ _ _ _ _ _ _ _ _ _ _ _ _ _ _ _ _ _ _ _ _ _ _ _ _ _ _ _ _ _ _ _ _ _ _ _ _ _ _ _ _ _ _ _ _ _ _ _ _ _ _ _ _ _ _ _ _ _ _ _ _ _ _ _ _ _ _ _ _ _ _ _ _ _ _ _ _ _ _ _ _ _ _ volume number : _ _ number of copies : _ _ _ @ $ 15 . - per copy $ _ _ _ _ _ _ please add postage and handling : - each volume ( us , canada , mexico $ 3 . 00 ) ( all other countries $ 6 . 00 ) $ _ _ _ _ _ _ total : $ _ _ _ _ _ _ please make your check ( drawn on a us bank ) or money order payable to ' university of maryland working papers in linguistics ' and mail your order to : university of maryland working papers / orders department of linguistics 1401 marie mount hall university of maryland college park , md 20742-7515 usa
</t>
  </si>
  <si>
    <t xml:space="preserve">Subject: chicago phonetics and phonology ( chiphon ) 98 call
 chiphon - - the phonetics and phonology group at the university of chicago - - provides a forum for discussing fundamental questions in spoken language research . last year , over 100 people joined us for a day-long panel on whether speech is special . this year , as part of the 34th annual meeting of the chicago linguistic society , we examine how language acquisition data should be incorporated into phonological and phonetic theory . chiphon ' 98 saturday , april 18 , chicago , illinois the acquisition of spoken language " the ideal relationship between central and developmental portions of a field would be one in which the investigators in each . . . would construct model children who were capable of developing into adults and , conversely , model adults who could have developed from children " ( menn , 1980 ) . * which provides a better measure of a speaker 's successful acquisition of speech - - perceiving contrasts or producing them ? how are perception &amp; production related to linguistic competence ? * how should acquisition data be used when formulating and evaluating phononological theories of tone and stress ? what are the prosodic primitives , and are they innate or can they be bootstrapped from the signal ? * what speech processing mechanisms are responsible for second-language development ? are they the same as those for adults processing l1 or for infants acquiring it ? what does disordered phonology tell us about these mechanisms ? we invite abstracts that treat the acquisition of spoken language as integral to the development of linguistic theory . invited speakers : james flege ( university of alabama at birmingham ) peter jusczyk ( johns hopkins university ) robert port ( indiana university ) conference info like last year , this year 's symposium will provide ample opportunities for discussion with talks throughout the day , a box lunch , and an hour-long discussion at the end . other events that weekend include a panel on language acquisition and the lexicon on april 19 . * sophisticated connectionist models of language and acquisition provide an ideal framework for constructing linguistic theories that incorporate the complex interactions between sounds , symbols and meanings . * the ways in which we conceptualize the organization of morphology have different implications for first and for second language acquisition . * ontogeny recapitulates phylogeny and for mature organisms we look at lexical access convinced cognition then recapitulates ontogeny . invited speakers : joan bybee ( university of new mexico ) david pisoni ( indiana university ) terry regier ( university of chicago ) the cls conference will also host a panel on the status of constraints in linguistic theory on april 17 , with john mccarthy and jerrold sadock . papers on phonology , morphology , and syntax , among others , will be presented during the main sessions on april 17-19 , with diana archangeli and david dowty . send your 500-word abstract via email to rmhemphi @ midway . uchicago . edu by january 31 , 1998 . for further information , http : / / humanities . uchicago . edu / humanities / cls or http : / / gsbdrl . uchicago . edu / cls
</t>
  </si>
  <si>
    <t xml:space="preserve">Subject: workshop announcement
 call for papers distributing and accessing linguistic resources workshop immediately before the first international conference on language resources and evaluation ( lrec ) , may 27 1998 granada , spain http : / / www . icp . grenet . fr / elra / conflre . html short description : this workshop will discuss ways to increase the efficacy of linguistic resource distribution and programmatic access , and work towards the definition of a new method for these tasks based on distributed processing and object-oriented modelling with deployment on the www . organizers : yorick wilks , hamish cunningham , wim peters , remi zajac workshop scope and aims - - - - - - - - - - - - - - - - - - - - - - in general the reuse of of nlp data resources ( such as lexicons or corpora ) has exceeded that of algorithmic resources ( such as lemmatisers or parsers ) . however , there are still two barriers to data resource reuse : 1 ) each resource has its own representation syntax and corresponding programmatic access mode ( e . g . sql for celex , c or prolog for wordnet , sgml for the bnc ) ; 2 ) resources must generally be installed locally to be usable ( and of course precisely how this happens , what operating systems are supported etc . varies from case to case ) . the consequences of 1 ) are that although resources share some structure in common ( lexicons are organised around words , for example ) this commonality is wasted when it comes to using a new resource ( the developer has to learn everything afresh each time ) and that work which seeks to investigate or exploit commonalities between resources ( e . g . to link several lexicons to an ontology ) has to first build a layer of access routines on top of each resources . so , for example , if we wish to do task-based evaluation of lexicons by measuring the relative performance of an information extraction system with different instantiations of lexical resource , we might end up writing code to translate several different resources into sql or sgml . the consequence of 2 ) is that there is no way to " try before you buy " : no way to examine a data resource for its suitability for your needs before licencing it . correspondingly there is no way for a resource provider to expose limitted access to their products for advertising purposes , or gain revenue through piecemeal supply of sections of a resource . this workshop will discuss ways to overcome these barriers . the proposers will discuss a new method for distributing and accessing language resources involving the development of a common programmatic model of the various resources types , implemented in corba idl and / or java , along with a distributed server for non-local access . this model is being designed as part of the gate project ( general architecture for text engineering : http : / / www . dcs . shef . ac . uk / research / groups / nlp / gate / ) and goes under the provisional title of an active creole server . ( creole : collection of reusable objects for language engineering . currently creole supports only algortihmic objects , but will be extended to data objects . ) a common model of language data resources would be a set of inheritance hierarchies making up a forest or set of graphs . at the top of the hierarchies would be very general abstractions from resources ( e . g . lexicons are about words ) ; at the leaves would be data items that were specific to individual resources . programmatic access would be available at all levels , allowing the developer to select an appropriate level of commonality for each application . note that although an exciting element of the work could be to provide algorithms to dynamically merge common resources ( e . g . connect wordnet to celex ) , what we ' re suggesting initially is not to develop anything substantively new , but simply to improve access to existing resources . this is not a new standards initiative , but a way to build on previous initiatives . of course , the production of a common model that fully expressed all the subtleties of all resources would be a large undertaking , but we believe that it can be done incrementally , with useful results at each stage . early versions will stop decomposing the object structure of resources at a fairly high level , leaving the developer to handle the data structures native to the resources at the leaves of the forest . there should still be a substantial benefit in uniform access to higher level strucures . draft program committee - - - - - - - - - - - - - - - - - - - - - - yorick wilks hamish cunningham wim peters remi zajac roberta catizone paola velardi maria teresa pazienza louise guthrie roberto basili bran boguraev sergei nirenburg james pustejowsky ralph grishman christiane fellbaum paper submission - - - - - - - - - - - - - - - formatting guidelines : papers should not exceed 4000 words or 10 pages . hard copies : three hard copies should be sent to : gill callaghan , fao yorick wilks dept . computer science university of sheffield regent court 211 portobello st . , sheffield s1 4dp uk electronic submission : electronic submission will be allowed in poscript or html . an ftp site will be available on demand . authors should send an info email to ( yorick wilks ) even if they submit in paper form . an electronic submission should be accompanied by a plain ascii text . # name : name of first author # title : title of the paper # pages : number of pages # files : name of file ( if also submitted electronically ) # note : anything you 'd like to add # keys : keywords # email : email of the first author # abstr : abstract of the paper # . . . . . . important dates paper submission deadline ( hard copy / electronic ) february 15th 1998 paper notification april 1st camera - ready papers due may 1st dalr workshop may 27st
</t>
  </si>
  <si>
    <t xml:space="preserve">Subject: understanding phonology ( update )
 understanding phonology gussenhoven , carlos ( university of nijmegen , the netherlands ) and jacobs , haike ( university of nijmegen and the free university of amsterdam , the netherlands ) ; understanding phonology ; publication march 1998 304pp pb 0 340 69218 9 14 . 99 / us $ 19 . 95 hb 0 340 69217 0 40 . 00 / us $ 70 . 00 arnold publishing ( american edition is co-published with oup ) this book gives a clear and accurate picture of current phonological theory in a small number of pages . john goldsmith , university of chicago this skilfully written new text provides a broad , yet up-to - date , introduction to phonology . assuming no previous knowledge of phonology or linguistic theory , the authors introduce the basic concepts and build on these progressively , discussing the main theories and illustrating key points with carefully chosen examples . a wide range of phenomena are covered : speech production , segmental contrasts , tone , quality , prosodic structure , metrical relations and intonation . the main theories are introduced and their contributions to our understanding of phonology , as well as their shortcomings , are discussed objectively . contents : the production of speech / some typology : sameness and difference / making the form fit / two levels of representation / distinctive features / ordered rules / the diminutive suffix in dutch / levels of representation / representing tone / skeletal slots and moras / feature geometry / complex segments / stress / iambic and trochambic rhythm in optimality theory . readership : students of linguistics . available on inspection for lecturers ( quote linglist598 ) tel : + 44 ( 0 ) 171 873 6355 fax : + 44 ( 0 ) 171 873 6325 e - mail : milly . neate @ hodder . co . uk
</t>
  </si>
  <si>
    <t xml:space="preserve">Subject: understanding pragmatics ( update )
 understanding pragmatics verschueren , jef ( belgian national science foundation , belgium ) ; understanding pragmatics ; publication september 1998 c . 288pp pb 0 340 64623 3 c . 13 . 99 / us $ 19 . 95 hb 0 340 64624 1 c . 40 . 00 / us $ 70 . 00 arnold publishing ( american edition is co-published with oup ) this is the most comprehensive and current introduction to pragmatics . presupposing no background in pragmatics , the author sketches out the theoretical basis of the subject and systematically develops the major theoretical perspectives , to provide a full description of pragmatics as a coherent field of inquiry . the text explores methodological issues , guiding the reader into the existing spectrum of pragmatics-related work . focusing on pragmatics in its broadest sense , the book covers the whole range of social , cultural and cognitive aspects of pragmatics . contents : introduction / overview / the pragmatic perspective / aspects of the meaningful functioning of language / topics and trends . readership : students of linguistics / english language . available on inspection for lecturers ( quote linglist598 ) tel : + 44 ( 0 ) 171 873 6355 fax : + 44 ( 0 ) 171 873 6325 e - mail : milly . neate @ hodder . co . uk
</t>
  </si>
  <si>
    <t xml:space="preserve">Subject: understanding syntax ( update )
 understanding syntax tallerman , maggie ( university of durham , uk ) ; understanding syntax ; published september 1998 c . 192pp pb 0 340 60377 1 c . 12 . 99 / us $ 19 . 95 hb 0 340 70000 9 c . 35 . 00 / us $ 60 . 00 arnold publishing ( american edition is co-published with oup ) provides a complete introduction to the main categories and constructions associated with sentence structure - the syntactic component of the grammar of human language . assuming no prior knowledge of linguistics , the book discusses and illustrates all the major terms and concepts . contents : what is syntax ? / words belong to different classes / looking inside sentences / head words and phrases / how do we identify constituents ? / relationship within the clause / syntactic processes . readership : undergraduates in linguistics tel : + 44 ( 0 ) 171 873 6355 fax : + 44 ( 0 ) 171 873 6325 e - mail : milly . neate @ hodder . co . uk
</t>
  </si>
  <si>
    <t xml:space="preserve">Subject: workshop on morphological case
 workshop announcement dear colleagues , we are happy to announce the programme of the workshop " effects of morphological case , to be held at the utrecht institute of linguistics ots , utrecht university , 28-29 august 1998 . organizers : helen de hoop , olaf koeneman , iris mulders , and fred weerman invited speakers : paul kiparsky , joan maling , alec marantz the aim of this workshop is to bring together theoretical and empirical considerations on the effects of morphological case beyond its mere phonological characteristics . issues for discussion involve the implications of morphological case for abstract case theory , the difference between structural and inherent case , agreement , word order phenomena , grammaticalization processes , discourse theory , and semantics . 1 . programme friday , august 28th : 9 . 00 opening remarks 9 . 30 invited speaker : paul kiparsky ( stanford university ) ` cases as complementizers ' 10 . 30 denis bouchard ( university of montreal ) ` fixed positions , functional markers and the concept of " universal " ' 11 . 15 break 11 . 30 inghild flaate &amp; kristin m . eide ( norwegian university of science and technology ) ` interpretive effects of morphological case : norwegian and german predicatives ' 12 . 15 marjon helmantel ( leiden university ) ` on the relation between structural position and morphological case : adpositions in german ' 13 . 00 lunch break 14 . 15 stephen wechsler &amp; larisa zlatic ( university of texas ) ` case realization in serbo - croatian ' 15 . 00 lynn nichols ( harvard university ) ` non - uniform effects of morphological case ' 15 . 45 break 16 . 00 carson t . schutze ( ucla ) ` on the nature of default case ' 16 . 45 josef bayer , markus bader &amp; michael meng ( friedrich - schiller university jena ) ` morphological underspecification meets oblique case : syntactic and processing effects in german ' saturday , august 29th 9 . 15 invited speaker : alec marantz ( mit ) ` in defense of " spell-out " : why morphological case should indeed only have an indirect , reflective relation to the syntax ' 10 . 15 amanda seidl ( university of pennsylvania ) ` non - segmental morphological case : the case of consonant mutation in kpa mende ' 11 . 00 break 11 . 15 miriam butt ( university of konstanz ) &amp; tracy holloway king ( ( nltt / istl ) ` licensing semantic case ' 12 . 00 dieter wunderlich ( heinrich heine university , duesseldorf ) ` on the interaction of structural and semantic case ' 12 . 45 lunch break 14 . 00 angela ralli ( university of patras ) &amp; manuel espanol - echevarria ( ucla ) ` feature mismatch in dislocated constituents ' 14 . 45 eric haeberli ( university of geneva ) ` deriving effects of morphological case by eliminating abstract case ' 15 . 30 break 15 . 45 david lightfoot ( university of maryland ) ` middle english split genitives and the loss of case ' 16 . 30 invited speaker : joan maling ( brandeis university ) ` morphological case is not ( always ) to blame ' alternate : sandra joppen ( heinrich heine university , duesseldorf ) ` structural arguments with semantic case : the case of causees and recipients in 4 - place verbs ' 2 . registration registration at the site will cost 60 dutch guilders . if you preregister , you only pay 50 guilders and you will receive the workshop booklet in advance . please use the following form for preregistration : name : _ _ _ _ _ _ _ _ _ _ _ _ _ _ _ _ _ _ _ _ _ _ address : _ _ _ _ _ _ _ _ _ _ _ _ _ _ _ _ _ _ _ _ city and zipcode : _ _ _ _ _ _ _ _ _ _ _ _ _ _ _ _ ( state : _ _ _ _ _ _ _ _ _ _ _ _ _ _ _ _ _ _ _ _ _ _ _ _ _ ) country : _ _ _ _ _ _ _ _ _ _ _ _ _ _ _ _ _ _ _ _ _ _ _ _ i wish to pay by : 0 eurocheck 0 eurocard 0 mastercard 0 visa credit card details : cardnumber : expiry date : transaction date : name and address as registered by credit card company ( if different from above ) : please send by email-reply or by regular mail to : utrecht university utrecht institute of linguistics trans 10 3512 jk utrecht the netherlands 3 . hotel information some of the speakers will stay at hotel de biltsche hoek in de bilt , which is approx . 15 minutes from the city centre by bus . tel # 31302205811 , fax # 31302202812 . single : f 112 , 50 , double f 135 , - ( breakfast included ) . here is the list of accommodation information in utrecht . please note that actual bookings are the participant 's own responsibility . hotel smits * * * * , vredenburg 14 , tel # 31302331232 , fax # 31302328451 single : 180 . - , double for single : 195 . - , double 247 . - ( breakfast included ) . city centre , app . 5 minutes walk to congress site . maliehotel * * * * , maliestraat 2 , tel # 31302316424 , fax # 31302340661 single with shower / bath 150 . - / 160 . - ; double shower / bath 185 . - / 195 . - ( breakfast included ) . eastern part of town , nice quiet residental area , app . 20 minutes walk to congress site . hotel mitland * * * * , ari ? nslaan 1 , tel # 31302715824 , fax # 31302719003 single 140 . - , double 180 . - on the north-eastern outskirts of town , quiet environment , bus stop close by . tulip inn utrecht centre * * * , janskerkhof 10 , tel # 31302313169 , fax # 31302310148 single ( shower or bath ) 195 . - , double ( shower or bath ) 250 . - ( buffet breakfast included ) . city center , app . 5 minutes walk to congress site . early reservations reccommended ! hotel ibis * * * , bizetlaan 1 , tel # 31302910366 , fax # 31302942066 single / double 140 . - , breakfast 18 . - per person . west of city centre , regular buses or tram to centre city , app . 15 minutes walk to congress site . hotel de admiraal * * , admiraal van gentstraat 11 , tel # 31302758500 , fax # 31302758501 single : 135 . - , double 155 . - ( breakfast included ) . north - east of city centre , quiet residential area , app . 25 minutes walk tocongress site . hotel bunschoten * * , balijelaan 1 , tel # 31302941420 , fax # 31302961934 single : 125 . - , double 145 . - ( breakfast included ) . south - west of city centre , app . 25 minutes walk to congress site . ouwi hotel * * , fc donderstraat 12 , tel # 31302716303 , fax # 31302714619 single ( shower ) 102 . - , double ( shower ) 122 . - ( breakfast included ) . north - east of city centre , quiet residential area , app . 20 minutes walk to congress site . parkhotel eijtinger * , tolsteegsingel 34 , tel # 31302516712 , fax # 31302516712 single / double 95 . - southern edge of city centre , on canal , app . 15 minutes walk to congress site . if you need more information , do not hesitate to contact olaf koeneman ( koeneman @ let . ruu . nl ) . * * * * * * * * * * * * * * * * * * * * * * olaf koeneman * * utrecht institute of linguistics ots * * trans 10 ( room 2 . 20 ) , 3512 jk utrecht * * tel . + 31 30 253 8304 * * email : koeneman @ let . ruu . nl * * * * * * * * * * * * * * * * * * * * * *
</t>
  </si>
  <si>
    <t xml:space="preserve">Subject: review : watt , phonology of intonation .
 watt , david l . e . 1994 . _ the phonology and semology of intonation in english : an instrumental and systemic perspective . _ bloomington : indiana university linguistics club publications . 192pp . paper . reviewed by karen steffen chung &lt; karchung @ ccms . ntu . edu . tw &gt; good books on intonation are not that easy to come by , in this reviewer 's opinion , but this should be considered one of them . it is not an introductory text that will take you through english intonation in a systematic way . and the book 's ostensible main thesis , which concerns the semantic interpretation of various intonation ' melodies ' , is not its primary attraction , either . what it offers is a solid collection of valuable observations , in bits and pieces , on english intonation . so i think that the best way to do justice to a book like this in a review is to simply pick out what i found to be some of the more interesting points and condense them here , without too much additional commentary . * * * * * * * * intonation as a subfield of linguistics is still wide open to pioneering work . the author describes intonation as one of the ' most puzzling and idiosyncratic ' aspects of human speech within the sphere of language as behavior , and he points out the role of intonation in the 'd ynamism of discourse ' ( from the preface ) . unlike another work in this series recently reviewed for linguist , taylor 's _ a phonetic model of intonation in english _ , this book focuses mainly on * language * as we speak and hear it , rather than on mechanical - and often difficult-to - interpret - computer models , though computer recorded and analyzed data is also used to help analyze stretches of speech in this study . watt concludes that since instrumentation is far from infallible , and the human ear can also be quite subjective in what it hears , the most reliable method is to use auditory impressions for the initial recording of data , and instrumentally collected data as a supplement . the book starts out with a useful introduction , in which terms are defined and goals set . the two sections of the main body stress the development of a phonological and semantic model of intonation , respectively . these are divided into two chapters each , entitled ( part i ) : " the phonology of intonation " , and " tones in sequences " ; and ( part ii ) : " intonation and meaning " , and " the semantics of phonological gradience " . two appendices of instrumental data from recorded speech consist of selected examples taken from halliday 's _ course in spoken english : intonation _ ( 1970 ) , and from a corpus compiled by the author . the book concludes with 14 pages of references . the data come from ' non-surreptitious ' but unmonitored , casual 'd iadic conversations ' between native speakers of ' educated standard toronto english ' - rather rare in a field where most of the works are based on british rp or standard us english . the author points out that the data are not intended to contrast with those taken from other varieties of english ; his main goal was to achieve consistency in the speech form used . among the power and distance parameters of social and personal relations , the author chooses for his data collection ' equal ' , over 's uperordinate ' and 's ubordinate ' ; ' acquainted ' , as opposed to ' intimate ' or ' foreign ' ; and ' face-to - face ' rather than 'd istance ' ( i . e . phone conversations , subject to various kinds of distortion , were excluded ) . intonation is a suprasegmental ( i . e . ' a feature whose domain extends over more than one segment ' ) feature of language , and the author adopts a _ prosodic _ ( ' the use of pitch contours to realize linguistic meaning ' ) approach in analyzing it . below follow some a few other terms as watt uses them in his study . _ tonality _ refers to the division of the message into phonological tone groups or ' information units ' ( iu ) . _ tonicity _ involves a process of locating the salient syllable in a tone group , the ' focal point of ideational meaning in the information unit ; each group must contain at least one tonic syllable , which is located at the onset of pitch movement associated with nuclear tone contour ' . _ tone _ refers to the selection of one of five simple or two compound tone contours that phonologically realize interpersonal meanings in the iu . particular tone choice can mediate speaker / hearer relations ( e . g . indicate the need for a response , change of turn , or continuation ) or mediate speaker-message relations : i . e . attitudes toward a message , such as reservation , certainty or assertion ( pp . 18-20 ) . also defined is _ paratone _ , a larger intonational unit , which cannot extend beyond a breath group ; and no larger intonational unit was found in this study . section one begins by proposing that a theory of intonation must strive to make two different kinds of descriptions , namely , ( 1 ) a phonological one , which emphasizes identification of nuclear tones and other refinements derived from instrumental analysis , and ( 2 ) a semantic description of the functional impetus responsible for motivating language behavior , which includes tone sequences , intertonal relations , paratones , and connected speech . section one concentrates on ( 1 ) . watt describes _ simple tones _ - namely ( 1 ) simple falling , ( 2 ) simple high rise ( with fall-rise option ) , and ( 3 ) low rise - and _ complex tones _ , which consist of more than one pitch movement and are naturally more complicated . these are : ( 4 ) , which occurs on the last two syllables of the final word of an utterance and reaches the top level of pitch , then falls sharply , and ( 5 ) , which consists of a rise-fall movement , with the intensity on the rise . there are also _ compound tones _ , i . e . combinations of simple tones fused into a single tone group . there are two compound tones , 1 + 3 , and 5 + 3 . watt notes that some researchers have proposed a model of intonational meaning similar to that of grammar , in which one compound tone is linked with one particular meaning or function . but intonation in fact does * not * function like this - intonation is a realization of * semantics * rather than syntax . the interpretation of intonation must be made within the context of grammar , but it is not linked element by element to the syntax . as g . brown ( only first initials are given in the references ) puts it : ' the phonological resources for signaling meaning are far fewer than the semantic functions which " exploit " them ' ( p . 73 ) . a notable pattern revealed by instrumental analysis of spoken data is _ downdrift _ , a declining of the fundamental frequency ( f0 ) over the span of short utterances for a wide range of languages . it oscillates between the two extremes of an equally descending and slightly narrowing bandwidth with sentence final fall and slight prolongation at the breath group boundary . the declination slope is not always constant , but it can be a series of descending plateaux , or sets of declination lines . this model is not as 's usceptible ' to errors of data interpretation as following individual nuclear tones can be ( pp . 66-71 ) . section two concentrates on developing a semantic model of intonation , i . e . providing an initial account of meaning often attributed to intonation . watt here advances his view that intonational meaning can be derived both from phonological contrasts of tone and tonicity and from the phonetic gradience characteristic of these contrasts . there is less consistency in generalizing the meaning of intonation than with a phonological description of sound substance due to ( 1 ) the nature of intonation and ( 2 ) the variety of inferences people draw from voice-related cues . as members of a speech community , we make inferences about what is meant both by what is said and how it is said . we must draw conclusions on discrete meanings from only * part * of the speech continuum ( and not include e . g . physical appearance of the speaker in our analysis ) . to deal with the semantics of intonation , you can take either a linguistic approach , in which you look at meaning * contrasts * and form-to - function correspondences , or you can take a psychological approach , in which ' polar clines ' are posited , e . g . bored vs . interested , or timid vs . confident ; watt addresses only the * linguistic * contribution of ' tonicity ' and ' tone ' ( p . 76 ff . ) . watt refers to halliday , who stresses the ideation function of intonation , how it highlights information for specific attention , i . e . given vs . new , also fresh vs . contrasted . the stressing of new information is an outcome of 's peaker assessed importance ' . the tonic of unmarked utterances will tend to fall on the last lexical item of the tone group ; this results in a broad , ' unspecified ' focus ; this focus is narrowed in a ' contrastive ' utterance ( p . 79 ) . intonation has an ' interpersonal metafunction ' by serving as a channel for linguistic expression of * attitude * , though it is not the only such channel . other channels include register and lexicon ; and sometimes certain stylistic effects can be achieved by combining incongruous linguistic content and intonations , e . g . imagine ' put that goddam pipe away ! ' uttered in a smiling , gentle tone of voice . so the listener 's perception of the speaker 's attitude may be based on two or more signals combined ( p . 87 ) . intonation adds information to disambiguate speech function . speech function is identified and interpreted through the cumulative effect of contextual , morpho-syntactic and phonological cues ( p . 91 ) . it can include competition for turns ( an initiating peak can be used for this ) , initiating a topic ( marked by an initial peak of intensity and high pitch ) , continuing ( upward drift ) , responding ( the second speaker approximates the relative pitch height of the baseline of the last utterance produced by the previous speaker , i . e . an accommodation of one speaker 's melodic pattern to that of another ) , terminating ( fall to the lowest level of the speaker 's voice range ; a termination often falls well above the baseline before its final fall ) , checking function ( conversation monitoring with sporadic checks on the status of the conversation , i . e . checking that the hearer understands , agrees on the appropriateness of what is being expressed , and is still engaged ; this is intended to elicit a response from the hearer , but usually involves no change of turn , e . g . ' is n't it ? ' , ' right ? ' , ' you know ' , ' eh ' ) , certainty ( speakers can indicate ' certainty known / absolute ' , ' certainty irrelevant / conditional ' , or ' certainty unknown / assumed ' ) . watt points out that a major difficulty of doing description of intonation is the inherently gradient characteristic of the spoken medium . there is a gradient between the linguistic and the paralinguistic , as well as a division between what constitutes a linguistic contrast and what signals a modification of the phonological cline within that contrast . watt offers a revealing quote from bolinger : ' the higher the rise , the greater the exasperation if it is a statement , the greater the surprise of curiosity if it is a question . the lower the fall the greater the certainty or finality if the utterance is a statement , and the greater the confidence if it is a question ' [ 1986 : 240 ] . that is , in watt 's own words : ' . . . the greater the degree of the rise , or the height of a given contour , the greater the strength of the contextual meaning assumed for that contour ' ( p . 109 ) . watt sums his work up nicely - and what he says could easily be applied to just about any worthy field of inquiry - in the final chapter thus : ' there is a certain fractal logic that seems to pervade the investigation of intonation . the more we magnify the field under scrutiny , in the hopes of reaching an explanation of its details , the more we find new and unexpected details in need of explanation . the deeper we probe into the next level of detail , the more difficult it becomes to extricate ourselves from its detail with a parsimonious description of the new possibilities ' ( p . 121 ) . in addition to recapping the highlights of his book in the conclusion , watt offers his vision for what his work has to contribute to the field in general , namely , a ' compatible point of departure from which to further the description of discourse ' ( p . 122 ) . he believes that accurate synthesizing of intonations may possibly add to our knowledge about our auditory perceptions , and that can also help further develop our models of synthesized speech . * * * * * * * * although the book 's basic structure is clearly set out in the section and chapter titles , the contents of each subdivision are diverse and often hard to incorporate into a coherent , linear narrative on intonation ; one must content oneself with the fragments one is able to latch onto . yet one has the feeling that much is being said in this motley collection of ideas , observations , and analyses , much more than in many other of the works on intonation available . and for this reason , the interested reader is advised to bear with the author , take notes , and enjoy the ride . this book has a rather amateurish , low-budget look , perhaps to be expected from university publications of this kind . the instrumental graphs bordered by thick black outlines and incorporated into the chapters in many places seem stuffed in a little too close to the written text , though there is no problem of clarity . the text itself is set in a relatively large serif typeface , which makes for comfortable reading , though occasionally some startlingly inconsistent type sizes turn up . new concepts ( e . g . _ paratone _ , _ concord _ ) appear in bold and are easily spotted . minor typos appear here and there . the diy look of the design is not a serious flaw , though , for anyone after unalloyed content , of which you get plenty in this book . overall , this is a worthwhile and rather refreshing book for someone seriously interested in intonation . the reader had better be ready , however , to invest a bit of work to mine it of its wealth . reviewed by karen steffen chung , department of foreign languages and literatures , national taiwan university , taipei .
</t>
  </si>
  <si>
    <t xml:space="preserve">Subject: euralex ' 98 - keynote lectures , tutorials
 euralex ' 98 - european association for lexicography - 8th international congress university of liege ( belgium ) , 4 - 8 august 1998 . web site : http : / / engdep1 . philo . ulg . ac . be / euralex . htm information : amichiels @ ulg . ac . be book exhibition : please contact v . doppagne @ ulg . ac . be * * * * * * * * * * * * * * * * * * * * * * * * * * * * * * * * * * * * * * * * * * * * * * * * * * * * * * * * * * * * * * * * * * * * * the euralex ' 98 programme committee is pleased to announce the titles of the three plenary lectures which will be read in addition to the standard parallel session papers , the workshop on dictionary use , the book exhibition and the computer demonstrations : keynote lectures : ( a ) marie - hlne corrard ( xerox research centre europe , grenoble , formerly oxford university press ) : " traduire avec un dictionnaire , traduire pour un dictionnaire " ( b ) anthony p . cowie ( university of leeds ) : " a . s . hornby : a centenary tribute " ( c ) gregory grefenstette ( xerox research centre europe , grenoble ) : " the future of linguistics and lexicographers : will there be lexicographers in the year 3000 ? " it is still possible to register for either of the two pre - euralex tutorials which will be organised on 4 august 1998 ( see second circular for details and fees ) : ( 1 ) creating a bilingual dictionary tutors : michela clari &amp; jeremy butterfield ( harpercollins publishers ) ( 2 ) preparing a terminological data base tutor : alain reichling ( european commission translation service ) all relevant information ( list of parallel session papers , 1st and 2nd circulars , registration forms and fees , phone , fax and email addresses . . . ) can be found on the euralex ' 98 congress web site : http : / / engdep1 . philo . ulg . ac . be / euralex . htm for practical reasons , the local organizers ask people who intend to attend the congress to register as soon as possible if they have not yet done so . on behalf of the programme committee , thierry fontenelle
</t>
  </si>
  <si>
    <t xml:space="preserve">Subject: computerm ' 98 workshop
 computerm ' 98 workshop announcement first workshop on computational terminology when : august 15 , 1998 ( just after coling-acl98 ) where : university of montreal , montreal ( quebec , canada ) http : / / tornade . ere . umontreal . ca / ~ lhommem / coling / computerm . html context the workshop provides a forum to bring together researchers from the fields of computational linguistics , terminology , automated translation , information retrieval and lexicography who share an interest in computational aspects of terminology processing : acquisition , extraction , indexing , machine-aided thesaurus building , dictionary construction , etc . registration the number of participants to the workshop is limited . it is advisable to pre-register as soon as possible : http : / / coling-acl 98 . iro . umontreal . ca / fees . html additional information ( travel , accomodation , tourism . . . ) see the coling-acl98 conference main page at : http : / / coling-acl 98 . iro . umontreal . ca / mainpage . html paper presentation schedule : ( preliminary ) august 15 , 1998 saturday - - - - - - - - - - - - - - - - - - - - - - - 8 : 45 - - 9 : 00 opening address 9 : 00 - - 9 : 30 david hull : " a practical approach to terminology alignment " 9 : 30 - - 10 : 00 akiko n . aizawa , kyo kageura : " an approach to the automatic generation of multilingual keywords clusters " 10 : 00 - - 10 : 30 ralf brown : " automatically - extracted thesauri for cross-language ir : when better is worse " 10 : 30 - - 10 : 45 coffee break 10 : 45 - - 11 : 45 first poster session 11 : 45 - - 12 : 15 fidelia ibekwe - sanjuan : " building a prototype system for trends survey in a knowledge extraction program " 12 : 15 - - 12 : 45 anne condamines , josette reyberolle " ctkb : a corpus-based approach to a terminological knowledge base " 12 : 45 - - 14 : 15 lunch 14 : 15 - - 14 : 45 toru hisamitsu ; yoshiki niwa : " extraction of useful terms from parenthetical expressions by using simple rules and statistical measures - - a comparative evaluation of bigram statistics " 14 : 45 - - 15 : 15 paul bowden , lindsay evett , peter halstead " automatic acronym acquisition in a knowledge extraction program " 15 : 15 - - 15 : 45 laura davidson , judy kavanagh , kristen mackintosh , ingrid meyer , douglas skuce : " semi - automatic extraction of knowledge-rich contexts from corpora : examples and issues " 15 : 45 - - 16 : 00 coffee break 16 : 00 - - 17 : 00 second poster session 17 : 00 - - 17 : 30 dekang lin : " extracting collocations from text corpora " 17 : 30 - - 18 : 00 hiroshi nakagawa , tatsunori mori : " nested collocation and compound noun for term extraction " posters : ( preliminary ) lee - feng chen , min - chan chen , chun - liang chen , bo - ren bai : " internet - based chinese text corpus classification and domain-specific keyterm extraction " hongyan jing , evelyne tzoukerman : " improving retrieval with semantics and morphology " kyo kageura , masaharu yoshioka , teruo koyama , toshihiko nozue : " towards a common testbed for corpus-based computational terminology " diana maynard , sofia ananiadou : " acquiring contextual information for term disambiguation " michael p . oakes , chris d . paice : " term extraction for automatic abstracting " antje schmidt - wigger : " building consistent terminologies " hinrich schuetze : " hypercondex - - a hypertext concordance as a back-of - the-rule index " scientific committee khurshid ahmad ( university of surrey , uk ) sophia ananiadou ( manchester metropolitan university , manchester , uk ) peter anick ( digital equipment corporation , usa ) teresa cabre ( university pompeu fabra , barcelone , spain ) ken church ( at&amp;t labs research , usa ) anne condamines ( cnrs , toulouse , france ) bruce croft ( university of massachusetts , usa ) ido dagan ( bar ilan university , israel ) beatrice daille ( irin nantes , france ) pascale fung ( hong kong university of science and technology , hong kong ) eric gaussier ( xerox research centre europe , france ) gregory grefenstette ( xerox research centre europe , france ) stephanie haas ( university of north carolina , usa ) benoit habert ( limsi &amp; ens fontenay - st cloud , france ) ulrich heid ( universitaet stuttgart , stuttgart , germany ) kyo kageura ( nacsis , tokyo , japan ) judith klavans ( columbia univesity , usa ) robert krovetz ( nec research institute , usa ) robert losee ( university of north carolina , usa ) ingrid meyer ( university of ottawa , ottawa , canada ) jian - yun nie ( university of montreal , montreal , canada ) padmini srinivasan ( the university of iowa , usa ) tomek strzalkowski ( general electric company , usa ) evelyne tzoukermann , ( bell labs innovations , lucent technologies , usa ) richard wojcik ( boeing company , usa ) pierre zweigenbaum ( ap-hp &amp; universite paris 6 , france ) workshop organizers didier bourigault ( cnrs and universite paris xiii , paris , france ) christian jacquemin ( limsi , france ) marie - claude l ' homme ( universite de montreal , montreal , canada ) mailto : db @ lli . univ-paris 13 . fr , jacquemin @ limsi . fr , lhommem @ ere . umontreal . ca
</t>
  </si>
  <si>
    <t xml:space="preserve">Subject: 2nd ws on interlinguas
 second workshop on interlinguas : call for papers from text to representation : second workshop on interlinguas tuesday , october 27 , 1998 ( preceding the amta 98 conference ) sheraton bucks county hotel , langhorne , pennsylvania [ http : / / crl . nmsu . edu / events / fwoi / secondworkshop / index . html ] the focus of this workshop will be a multi-lingual text and the task of representing aspects of that text using an interlingual representation ( il ) . the format is meant to encourage concrete discussion on how ils handle particular challenges , including , but not limited to , representation of : basic predicate / argument structure noun phrases / referents proper nouns prepositional meaning non-literal language temporal relations textual organization lexical divergences syntactic divergences submitters are invited to select some aspect or section of the text , in a single language , or a language pair / set , and submit a short position paper , describing the il representation for that aspect . in addition to providing concrete il representations and terms ( ontological entities / atoms ) , submitters are encouraged to focus also on the reasons why one would choose to define these particular terms , and the justification for defining in a particular way the relations , slots , and fillers of the term . papers should define the aspect to be discussed , identify instances in the text , provide a representation for these instances , and categorize the instances according to the treatment proposed . the papers will be collected and published as the proceedings of the workshop . submission of end-to - end output of an il system ( including and identifying relevant hand-crafted elements ) is especially encouraged . submissions could also propose theoretical justification for a particular framework , in particular how the building blocks of the system work in handling an aspect of the text . the workshop itself will consist of panels organized around the representational aspects selected by the participants . the panel presentations will be supplemented by periods for general discussion and other activities . ideally , the result of the workshop will be - in some cases , a consistent set of il expressions for the various problematic issues raised by the text and - in other cases , a clearer delineation of ( 1 ) how the various problematic issues in the text are treated in different ils and ( 2 ) the fundamental differences in approach that motivate these different il treatments . a final product of the workshop will be an outline of the issues discussed in determining whether combined il approaches are possible and / or desirable . these results will provide a basis for further workshops . the multi-lingual text will be available at http : / / crl . nmsu . edu / events / fwoi / secondworkshop / text . html in glossed english , french , spanish , chinese , arabic , german , russian , persian , italian , catalan , vietnamese , malay , greek , bulgarian , tamil , and portuguese versions , as they become available . notice of interest in participation : july 10 , 1998 ( to shelmrei @ crl . nmsu . edu ) ( please identify specifically what aspect of il representation you intend to address ) position paper submission : august 10 , 1998 notifications : september 10 , 1998 final copies of papers : october 10 , 1998 workshop : october 27 , 1998 submission may be in printed or electronic form ( latex , framemaker ) , but should follow acl style sheet ( available at http : / / www . cs . columbia . edu / ~ acl / home . html ) . submissions should be sent to : stephen helmreich computing research laboratory new mexico state university po box 30001 / 3crl las cruces , nm 88003 ( usa ) phone : ( 505 ) 646-2141 fax : ( 505 ) 646-6218 e-mail : shelmrei @ crl . nmsu . edu the registration fee for the conference is $ 50 . non - presenters will be accepted on a first-come , first served basis . a copy of the registration form is available at : http : / / crl . nmsu . edu / events / fwoi / secondworkshop / registration . html
</t>
  </si>
  <si>
    <t xml:space="preserve">Subject: esslli-99 , final call for proposals
 [ an html version of the call for proposals will be made available via the folli web page at http : / / www . wins . uva . nl / research / folli / . the usual apologies apply if you receive multiple copies of this message . ] eleventh european summer school in logic , language and information esslli-99 august 9-20 , 1999 , utrecht , the netherlands final call for proposals the main focus of the european summer schools in logic , language and information is the interface between linguistics , logic and computation . foundational , introductory and advanced courses together with workshops cover a wide variety of topics within six areas of interest : logic , computation , language , logic and computation , computation and language , language and logic . previous summer schools have been highly successful , attracting around 500 students from europe and elsewhere . the school has developed into an important meeting place and forum for discussion for students and researchers interested in the interdisciplinary study of logic , language and information . esslli-99 is organized under the auspices of the european association for logic , language and information ( folli ) . the esslli-99 programme committee invites proposals for foundational , introductory , and advanced courses , and for workshops for the 11th annual summer school on a wide range of topics in the following fields : logic language computation language and logic logic and computation language and computation in addition to courses and workshops there will be a student session . a call for papers for the student session will be distributed separately . the programme committee welcomes proposals in all of the above areas . proposal submission : all proposals ( subjset : esslli-99 ) should be submitted by electronic mail to the program chair , at wansing @ rz . uni-leipzig . de , in plain ascii text as soon as possible , but no later than june 15 , 1998 . authors of proposals will be notified of the committee 's decision no later than september 1 , 1998 . proposers should follow the guidelines below while preparing their submissions ; proposals that deviate substantially will not be considered . guidelines for submission : anyone interested in lecturing or organizing a workshop during esslli-99 , please read the following information carefully . foundational courses : these are really elementary courses not assuming any background knowledge . the number of foundational courses will be 4 - 6 . foundational courses are taught by 1 or max . 2 lecturers . they consist of five sessions ( a one-week course ) or ten sessions ( a two-week course ) each session lasts 90 minutes . timetable for foundational course proposal submission jun 15 , 98 : proposal submission deadline sep 1 , 98 : notification nov 15 , 98 : deadline for receipt of title , abstract , lecturer ( s ) information , course description and prerequisites jun 1 , 99 : deadline for receipt of camera-ready course material introductory courses : introductory courses are central to the activities of the summer school . they are intended to equip students and young researchers with a good understanding of a field 's basic methods and techniques , and to allow experienced researchers from other fields to acquire the key competences of neighboring disciplines , thus encouraging the development of a truly interdisciplinary research community . the introductory courses in the three basic disciplines should provide introductions to the field for non-specialists ( an introductory course on logic , for instance , should address linguists and computer scientists , not logicians ) . introductory courses in the interdisciplinary fields , on the other hand , can build on knowledge of the respective fields ( an introductory course in computational linguistics should address an audience which is familiar with the basics of linguistics and computation ) . introductory courses are taught by 1 or max . 2 lecturers . they consist of five sessions ( a one-week course ) or ten sessions ( a two-week course ) each session lasts 90 minutes . proposals for introductory courses should indicate the level of the course as compared to standard texts in the area . for ease of reference a list of standard texts will be made available electronically . timetable for introductory course proposal submission jun 15 , 98 : proposal submission deadline sep 1 , 98 : notification nov 15 , 98 : deadline for receipt of title , abstract , lecturer ( s ) information , course description and prerequisites jun 1 , 99 : deadline for receipt of camera-ready course material advanced courses : advanced courses should be pitched at an audience of advanced masters or phd students . proposals for advanced courses should specify the prerequisites in some detail . advanced courses are taught by 1 or max . 2 lecturers . they consist of five sessions ( a one-week course ) or ten sessions ( a two-week course ) each session lasts 90 minutes . timetable for advanced course proposal submissions jun 15 , 98 : proposal submission deadline sep 1 , 98 : notification nov 15 , 98 : deadline for receipt of title , abstract , lecturer ( s ) information , course description and prerequisites jun 1 , 99 : deadline for receipt of camera-ready course material workshops : the aim of the workshops is to provide a forum for advanced ph . d . students and other researchers to present and discuss their work . a workshop has a theme . at most one organizer is paid . the organizers should be specialists in the theme of the workshop and give a general introduction in the first session . they are also responsible for the programme of the workshop , i . e . , for finding speakers . each workshop organizer will be responsible for producing a call for papers for the workshop by november 15 , 1998 . the call must make it clear that the workshop is open to all members of the lli community . it should also note that all workshop contributors must register for the summer school . a workshop consists of five sessions ( a one-week workshop ) or ten sessions ( a two-week workshop ) . sessions are normally 90 min . timetable for workshop proposal submissions jun 15 , 98 : proposal submission deadline sep 1 , 98 : notification nov 15 , 98 : deadline for receipt of call for papers dec 1 , 98 : send out call for papers mar 15 , 99 : deadline for papers ( suggested ) may 1 , 99 : notification of workshop contributors ( suggested ) may 15 , 99 : deadline for provisional workshop programme jun 1 , 99 : deadline for receipt of camera-ready copy of workshop notes jun 1 , 99 : deadline for final workshop programme format for proposals : please submit your proposal in the following format : name : - - - name ( s ) of proposed lecturer ( s ) / organizer . address : - - - contact addresses of proposed lecturer ( s ) / organizer . where possible , please include phone and fax numbers . title : - - - title of proposed course / workshop . type : - - - state whether this is a workshop , an foundational course , an introductory course , or an advanced course . section : - - - which of the six sections ( language , logic , computation , logic &amp; computation , language &amp; computation or language &amp; logic ) does the proposal belong to ? please just name one . description : - - - a description of the proposed contents . not more than 150 words . external - - - state whether ( and if so : how ) you will be able to find funding : external funding to subsidize your travel and accommodation expenses . further - - - any further information that is required by the above particulars : guidelines should be included here . financial aspects : prospective lecturers and workshop organizers should be aware that all teaching and organizing at the summer schools is done on a voluntary basis in order to keep the participants fees as low as possible . lecturers and organizers are not paid for their contribution , but are reimbursed for travel and accommodation . in case of two lecturers , a lump sum is paid to cover travel expenses . the splitting of the sum is up to the lecturers . ( however , please note that the organizers appreciate it if , whenever possible , lecturers / organizers find alternative funding to cover travel and accommodation expenses . ) workshop speakers are required to register for the summer school ; however , workshop speakers will be able to register at a reduced rate to be determined by the organizing committee . finally , it should be stressed that while proposals from all over the world are welcomed , the summer school can only afford to reimburse travel costs for travel from destinations within europe to utrecht . program committee : heinrich wansing ( chair ) attn : esslli-99 institute of logic and philosophy of science university of leipzig augustusplatz 9 04109 leipzig germany tel : + 49 341 9735 773 ( 770 ) or + 49 351 463 5489 fax : + 49 341 9735 798 email : wansing @ rz . uni-leipzig . de barbara partee ( language ) lev beklemishev ( logic ) ulrich furbach ( computation and logic ) alex lascarides ( language and computation ) antonio di nola ( computation ) henriette de swart ( logic and language ) organizing committee : michael moortgat ( chair ) utrecht institute of linguistics ots utrecht university trans 10 , 3512 jk utrecht the netherlands tel : + 31 30 2536043 ( secretary : + 31 30 2536006 ) fax : + 31 30 2536000 email : moortgat @ let . ruu . nl further background information : to obtain further information , please visit the web site for esslli-98 ( http : / / www . coli . uni-sb . de / esslli / ) or folli 's home page on the web ( http : / / www . wins . uva . nl / research / folli / ) .
</t>
  </si>
  <si>
    <t xml:space="preserve">Subject: endangered languages - edinburgh , sept 98 - call for registration
 endangered languages - what role for the the specialist ? - - - - - - - - - - - - - - - - - - - - - - - - - - - - - - - - - - - - - - - - - - - - - - - - - edinburgh , scotland - 25-27 september 1998 call for registration the conference will provide a forum for researchers and activists working for the maintenance of indigenous languages that face an uncertain future . conference scope and aims in recent years , number of support organizations have established themselves , all aiming to mobilize research effort , popular opinion and money in defence of declining languages . the question is often raised of how these outsiders can really help the cause that they have identified . language communities must have inner strength in order to survive , or at least the will and the means to go on using their traditional tongues . outside organizations , however well-meaning , cannot supply such qualities directly . some ask whether the organizations even have the right to try to interfere . this conference , the second organized by the foundation for endangered languages , is seeking answers to one part of this question . how can language specialists , whether professional linguists , educators , media professionals or whoever , actually contribute to language maintenance ? we shall be hearing of the actual effects of professional involvement on small language communities throughout the world . we do not expect a common set of conclusions to emerge from this sharing of experience and analysis . but we shall be looking at the variety we find , and asking if it points to a good way to define the roles of the support organizations : how they can complement one another , perhaps sharing techniques , perhaps transmitting knowledge ? some themes that will be addressed : when does the professional best act as an external consultant , when as a team-player ? what are useful relations : among grammarians , lexicographers and sociolinguists ? among community-leaders , language-activists and language-scientists ? among ordinary speakers , creative users , broadcasters and publishers ? what have been great successes in specialist language work , and what motivated the people responsible ? how does local work benefit from el support organizations with a global or continental view ? is the need for technical assistance , production of materials , publicity , funding , political agitation ? should el support organizations themselves specialize ? if so how : regionally , or by function ? the dates will be 25-27 september 1998 , and the venue the pollock halls in edinburgh . there will be a preliminary volume of proceedings distributed at the conference . all presentations should be accessible in english , but there may well be use of the languages of interest , for quotation or exemplification . organizers : dr nicholas ostler - foundation for endangered languages , bath , england mrs margaret allen - foundation for endangered languages , york , england dr briony williams - university of edinburgh , scotland programme committee : akira yamamoto , andrew woodfield , anthony woodbury , tasaku tsunoda , jane simpson , mari rhydwen , jon reyhner , nicholas ostler , david nash , christopher moseley , john clews , margaret allen . intended programme friday , 25 september session 1 endangered languages : what role for the specialist ? keynote speaker : donna b . gerdts : the linguist in language revitalization programmes ( salishan , canada ) session 2 un peu d ' histoire kim hardie role of specialists : the case of flemish in belgium jens e . jahn istria : between ethnic awakening &amp; nationalism ken mackinnon the past and future of scots gaelic ( celtic ) saturday , 26 september session 3 successful interactions mick mallon a partnership : two old men eskimo jon reyhner , gina cantoni what educators can do session 4 understanding the language from the inside louanna furbee two kinds of expert in language renewal ( siouan ) rob . bolognesi standardization : the case of sardinian v . grondona speakers and the language specialist : mocovi ( waikuruan , argentina ) session 5 annual general meeting ( foundation for endangered languages ) session 6 understanding the language from the outside diego quesada competing interpretations : what if they are wrong ? ( chibchan , costa rica ) tapani salminen minority languages in a society in turmoil ( north of russian fed . ( ural . / tungus . / turk / paleosib . ) lynn landweer indicators of vitality : labu and vanimo ( austronesian / sko , niugini ) sunday , 27 september session 7 the new role of information technology bojan petek slovenian language in the information age rc macdougall effects and defects of e - mail ( mohawk , us ) mari rhydwen strategies for doing the impossible ( australia ) session 8 taking stock h . valiquette first things first akira yamamoto language community , scientific community &amp; mutually supported community the conference will feature social events , including a conference dinner and an expedition in the edinburgh area . there is a discount of 10 . 00 ( pounds sterling ) for registrations made before 1 july 1998 . attendees at the conference ( including speakers ) need to be paid-up members of the foundation . payment of subscriptions will be possible at the conference . registration form - - - - - - - - - - - - - - - - - - - - - - - - - - - - - - - - - - - name address for correspondence designation area ( s ) of interest phone number e - mail fax number booking option [ please choose option 1 , 2 , 3 or 4 from the list of packages below ] booking options : [ all prices in pounds sterling - uk currency ] each package includes 3 lunches / 2 dinners / tea / coffee , registration ( proceedings , conference folders , excursion ) ; for residents , it also includes 2 nights ' bed &amp; breakfast ( 25-27 sept ) . package regular student 1 . single room , without en-suite shower 100 . 00 90 . 00 2 . single room , with en-suite shower 130 . 00 120 . 00 3 . shared double room , with en-suite shower 120 . 00 110 . 00 4 . non - resident ( meals + breaks only ) 55 . 00 45 . 00 note ; . we will try as far as possible to accommodate any special requirements you may have . please send details as early as possible about the following : special dietary requirements , partial attendance at the conference , or accommodation for more than 2 nights etc . [ for non-members ] standard unwaged [ ] please enrol me as a member of the foundation : 20 . 00 [ ] please enrol me as a member of the foundation : 10 . 00 [ enclose proof of unwaged ( e . g . student ) status . ] important : remember to deduct 10 pounds if you are paying before july 1st , 1998 ! further note : we have endeavoured to keep costs to an absolute minimum , to maximize access . however , any surplus in the fund which is paying for this will go to support our work in documentation and promotion of endangered languages . if you can , please add a donation , marking the item below . possible donation [ pounds ] please write the total amount of your payment [ pounds ] methods of payment - - - - - - - - - - - - - - - - - - - - - - - - - - - - - - 1 . uk cheques ( in pounds sterling ) should be made payable to : foundation for endangered languages 2 . for cheques in other currencies please add 10 % to cover bank charges . 3 . the appropriate amount may be transferred directly to : foundation for endangered languages account 50073456 . sort code 08-90 - 02 . co - operative bank , 16 st . stephen street , bristol , bs1 1jr , england 4 . to pay by by credit card [ visa / mastercard ] please complete the following name as on c / card . . . . address as on c / card . . . . . . . . . . . . . . . . . . . . . . . . . . . . . . . . . . . . . . . . . . . . . . . . . . . . . . . . . . . . . . . . . . . . . . . . . . . . . . . . . . . . . . . . . . . . . . . . . . . . . . . . . . . . . . . . . . . . . . . . . . . . . . . . . . . . . . . . . . . . . . . . . . . . . . . . . . . . . . . . . . . . . . . . . . . . . . . . . . . . . . . . . . . . . . . . . credit card number . . . . . . . . . . . . . . . . . . . . . . . . . . . . . . . . . . . . . . . . . . . . . . . . . . . . . . . . . . . . . . . . c / card date of expiry . . . . . . . . . . . . . . . . . . . . . . . . . . . . . . . . . . . . . . . . . . . . . . . . . . . . . . . . . . . . . . . . please return this form with your payment to : margaret j . allen treasurer , foundation for endangered languages 14 , newland park close , york y010 3hw england josallen @ compuserve . com - - - - - - - - - - - - - - - - - - - - - - - - - - - - - - - - - - - - - - - - - - - - - - - - - - - - - - - - - - - - - - - nicholas ostler managing director president linguacubun ltd foundation for endangered languages http : / / www . bris . ac . uk / depts / philosophy / ctll / fel / batheaston villa , 172 bailbrook lane bath ba1 7aa england + 44-1225 - 85-2865 fax + 44-1225 - 85-9258 nostler @ chibcha . demon . co . uk
</t>
  </si>
  <si>
    <t xml:space="preserve">Subject: afro - asiatic languages
 fourth conference on afro-asiatic languages centre of african studies school of oriental &amp; african studies london 25-27 th june 1998 invited speakers * : robert hoberman , suny john saeed , tcd baye yimam , aau * paul newman regrets that due to unforeseen circumstances he will be unable to attend as guest speaker as previously advertised . thursday , june 25 welcome by prof . r . j . hayward 09 : 00-10 : 00 robert hoberman , state university of new york : what is a binyan : maltese verb morphology 10 : 00-10 : 20 break 10 : 20-11 : 00 tali siloni , tel - aviv university : phonological case checking domain : the case of genitive 11 : 00-11 : 40 nili mandelblit , university of paris 7 : blending in hebrew causatives 11 : 40-12 : 20 mohamed naji , universities of paris x &amp; viii : on the nature of the participial structures : the case of the semitic active participle 12 : 20 - 2 : 00 lunch 2 : 00 - 2 : 40 ruth kempson &amp; malcolm edwards , soas &amp; birkbeck college : resumptive pronouns in arabic &amp; english 2 : 40 - 3 : 20 sabrina bendjaballah , university of paris 7 : some aspects of palatalization in somali 3 : 20 - 4 : 00 alain kihm , cnrs , paris : the berber construct state as subject marking 4 : 00 - 4 : 20 break 4 : 20 - 5 : 00 sharon rose , university of california - san diego : triple take : tigre and the case of internal reduplication 5 : 00 - 5 : 40 giuliano lancioni , university of rome 1 : noun phrases in amharic &amp; standard arabic 5 : 40 - 6 : 20 hagit borer , university of southern california : the argument structure of causatives : a top - down approach 6 : 30 drinks party hosted by soas linguistics dept . friday , june 26 09 : 00-10 : 00 john saeed , trinity college dublin : 10 : 00-10 : 20 break 10 : 20-11 : 00 chris reintges , holland institute of generative linguistics : the correlation of verb movement , event semantics and subject agreement in older egyptian 11 : 00-11 : 40 david swinburne , soas : ' copular pronouns ' and the dynamics of hebrew 11 : 40-12 : 20 jamal ouhalla , queen mary &amp; westfield , london : possession in sentences &amp; in noun phrases 12 : 20 - 2 : 00 lunch 2 : 00 - 2 : 40 jacqueline lecarme , cnrs , nice : gender ' polarity ' and the nature of nominal number 2 : 40 - 3 : 20 james roberts , summer institute of linguistics - chad : feature spreading in mokulu noun plurals 3 : 20 - 4 : 00 mara frascarelli , university of rome 3 : long movement , " that-trace " effects and antiagreement in somali 4 : 00 - 4 : 20 break 4 : 20 - 5 : 00 degif petros , mit : classifying the subject agreement suffixes of semitic 5 : 00 - 5 : 40 edit doron , hebrew university , jerusalem : the passive participle in hebrew 5 : 40 - 6 : 20 business meeting 8 : 00 dinner saturday , june 27 09 : 00-10 : 00 baye yimam , addis ababa university : agreement phenomena in amharic 10 : 00-10 : 20 break 10 : 20-11 : 00 miriam engelhardt , hebrew university , jerusalem : definiteness and the construct form 11 : 00-11 : 40 shuly wintner , university of tbingen : definiteness agreement &amp; inheritance in hebrew 11 : 40-12 : 20 melanie green , queen mary &amp; westfield , london : the focus properties of copular sentences 12 : 20 - 2 : 00 lunch 2 : 00 - 2 : 40 ur shlonsky , university of geneva : copular constructions &amp; subject positions in hebrew 2 : 40 - 3 : 20 philippe sgral , university of paris 7 : on phonological processes in the " 3rd conjugation " of somali 3 : 20 - 4 : 00 marco svolacchia &amp; annarita pugielli , university of rome 3 : polysynthesis in east cushitic 4 : 00 - 4 : 20 break 4 : 20 - 5 : 00 abdellah chekayri &amp; tobias scheer , al - akawayn university : the appearance of glides in classical arabic defective verbs 5 : 00 - 5 : 40 jean lowenstamm , university of paris 7 : the feminine &amp; impersonal in chaha 5 : 40 - 6 : 20 abdelkader fassi fehri , mohammed v university : on strict adjacency in vs &amp; nposs sequences conference site the conference * is hosted by the school of oriental and african studies . conference sessions will take place in the lower ground floor lecture theatre of the main building at soas . soas is located on the north-west corner of russell square . the nearest tube station is russell square on the piccadilly line . goodge st . on the northern line , euston square on the circle and metropolitan and euston main line station are 10 minutes walk away . * the conference is financed through the research committee of the school of oriental &amp; african studies and the summer institute of linguistics . local committee : prof . r . j . hayward , dr . b . ingham , dr . j . ouhalla , ms . d . perrett . fees participants will be asked to pay a daily fee of 5 to cover conference expenses . accommodation accommodation will be arranged at dinwiddy house , the soas students residence , in single study bedrooms with en-suite shower , toilet and handbasin . rooms will be available from wednesday 24th june at 22 per night for bed &amp; breakfast . please confirm your reservation as soon as possible using the accommodation form below . dinwiddy house is located on pentonville road not far from kings cross station 10-15 minutes walk from soas . participants will need to make their own way , on foot or by local transport ( 73 bus ) , to the conference site each day . details of hotel accommodation in the russell square area can be supplied on request . all correspondence should be addressed to : denise perrett , centre of african studies , school of oriental &amp; african studies , russell square , london , wc1h 0xg tel : 0181-964 - 9141 fax : 0171-323 - 6254 e-mail : cal @ soas . ac . uk accommodation form please indicate below which accommodation options you want to take . it may also help us to know your travel plans . please complete the form and e-mail it to cal @ soas . ac . uk name : e-mail address : 1 . i wish to book bed &amp; breakfast accommodation at dinwiddy house at 22 / twenty two pounds sterling per night ( payable on arrival ) for the following nights - 24th june yes / no 25th june yes / no 26th june yes / no 27th june yes / no 2 . i would like to receive information on hotel accommodation in the russell square area . yes / no 3 . i have made independent accommodation arrangements . yes / no 4 . i plan to travel by - airport : arrival date : arrival time : flight no : air _ _ _ _ _ _ _ _ _ _ _ _ _ _ _ _ _ _ _ _ _ _ _ _ _ _ _ _ _ _ _ train _ _ _ _ _ _ _ _ _ _ _ _ _ _ _ _ _ other _ _ _ _ _ _ _ _ _ _ _ _ _ _ _ _ _ 5 . i require information on ( other , please specify ) : travel to london ( directions designed for destination soas residence . ) arriving by air : heathrow - underground piccadilly line to king 's cross . gatwick - rail link to king 's x . luton - rail link train to king 's x . city - docklands railway &amp; underground connections . arriving by rail : waterloo - from eurostar terminal change to underground for king 's x ( northern line to leicester square change to piccadilly for king 's x or bakerloo changing to piccadilly line at piccadilly circus ) . other main line stations - change to underground for connections to king 's x . arriving by car : directions available on request . car parking is a major problem in central london . taxis : metered cab ranks at all airports and main line stations . the walk from king 's cross station to dinwiddy house is 0 . 5 km . those with heavy luggage may prefer to take a taxi from the station .
</t>
  </si>
  <si>
    <t xml:space="preserve">Subject: 8th international conference on functional grammar
 the eighth international conference on functional grammar ( icfg8 ) is being held at the vrije universiteit amsterdam ( netherlands ) from july 6th through 9th . for full details , including the conference program and abstracts of all papers , as well as information on travel and accommodation , see : http : / / www . mis . coventry . ac . uk / fgis / 8thicfg . html to register as a participant in the conference , please contact : icfg8 @ let . vu . nl lachlan mackenzie free university amsterdam
</t>
  </si>
  <si>
    <t xml:space="preserve">Subject: special issue jetai
 call for papers journal of experimental and theoretical artificial intelligence special issue on memory-based language processing memory - based language processing ( mblp ) views language processing as being based on the direct reuse of previous experience rather than on the use of abstractions extracted from that experience . in such a framework , language acquisition is modeled as the storage of exemplars , and language processing as similarity-based reasoning . mblp derives from work in artificial intelligence ( case-based reasoning , memory-based reasoning , instance-based learning , lazy learning ) , linguistics ( analogical modeling ) , computational linguistics ( example-based machine translation , case-based language processing , data-oriented parsing ) , and statistical pattern recognition ( k-nn models ) . in recent research , it has been shown that the application of algorithms based on this framework leads to accurate and efficient language models in diverse language processing areas ( phonology , morphology , syntax , semantics , discourse ) . we invite theoretical papers on models , algorithms and metrics for memory-based language processing , and empirical studies comparing mblp variants to each other or to alternative non-memory - based approaches for specific language processing tasks . time table deadline for submissions : september 1 , 1998 notification date : november 1 , 1998 deadline for final versions : january 1 , 1999 special issue : summer or autumn 1999 instructions for authors : 1 . the original manuscript and three clear copies should be submitted to : walter daelemans ( guest editor ) ilk research group , computational linguistics tilburg university warandelaan 2 5037 gc tilburg building b , room 307 the netherlands + 31 13 4663070 ( phone ) + 31 13 4663110 ( fax ) walter . daelemans @ kub . nl all papers will be refereed by at least three reviewers . 2 . all papers must be in english . the entire manuscript should be typed on one side only of plain paper , either a4 or 8 . 5 x 11 inch , with double spacing used throughout . 3 . the first page of the manuscript should carry the title , the names , institutional addresses , and institutional telephone numbers of the authors , and a short title of no more than 50 characters ( including spaces ) to be used as a running head . the second page of the manuscript should carry an abstract of about 200 words . the remainder of the text should not exceed 30 double spaced pages , including references but excluding figures and tables . all figures and tables must be referred to by number in the text . 4 . an original set of professional quality figures should accompany the manuscript . line drawing may be india ink originals or glossy prints . halftone illustrations must be submitted as glossy prints . illustrations cannot be printed in color . 5 . tables should be typed on separate pages , which should accompany the text . 6 . the text should be written in third person to facilitate blind reviewing . the names of the authors or their institutions should appear only on the title page . 7 . the name-date style should be used for all references . all authors ' names should be included in the reference list . journal names should not be abbreviated . inclusive page numbers must be given for all references to articles in journals , proceedings volumes , or books . with the exception of theses or dissertations , unpublished works should not be included as references . 8 . footnotes may not be used . endnotes may be used if necessary ; they should be collected on separate sheets at the end of the text . 9 . fifty free offprints will be provided to the first author of each paper . there will be no page charges .
</t>
  </si>
  <si>
    <t xml:space="preserve">Subject: acm sigir98 workshop on multimedia indexing and retrieval
 * * * * * * * * * * * * * * * * * * * * * * * * * * * * * * * * * * * * * * * * * * * * * * * * * * * * * * * * * * * * * * * * * * * * * * * * * * * * note that the deadline for initial submission has been extended to june 19 * * * * * * * * * * * * * * * * * * * * * * * * * * * * * * * * * * * * * * * * * * * * * * * * * * * * * * * * * * * * * * * * * * * * * * * * * * * * acm sigir ' 98 post - conference workshop multimedia indexing and retrieval melbourne , australia , august 28 , 1998 call for participation background : this workshop will focus on the required functionality , techniques , and evaluation criteria for multimedia information retrieval systems . researchers have been investigating content-based retrieval from non-text sources such as images , audio and video . initially , the focus of these efforts were on content analysis and retrieval techniques tailored to a specific media ; more recently , researchers have started to combine attributes from various media . the goal of multimedia ir systems is to handle general queries such as " find outdoor pictures or video of clinton and gore discussing environmental issues " . answering such queries requires intelligent exploitation of both text / speech and visual content . multimedia ir is a very broad area covering both infrastructure issues ( e . g . efficient storage criteria , networking , client-server models ) and intelligent content analysis and retrieval . since this is a one-day workshop , we have chosen three focus areas in the intelligent analysis and retrieval area . about the workshop : the first focus of this workshop is on integrating information from various media sources in order to handle multimodal queries on large , diverse databases . an example of such a collection would be the www . in such cases , a query may be decomposed into a set of media queries , each involving a different indexing scheme . the interaction of various media sources that occur in the same context ( e . g . , text accompanying pictures , audio accompanying video ) is of special interest ; such interaction can be exploited in both the content analysis and retrieval phases . the second focus deals with examples of research using content and organization of multimedia information into semantic classes . users pose and expect a retrieval to provide answers to semantic questions . in practice this is difficult to achieve . building structures that encode semantic information in a fairly domain independent and robust manner is extremely difficult . a quick review of computer vision research over the last few years points to this difficulty . in many cases , image content can be used in conjunction with user interaction and domain specificity to retrieve semantically meaningful information . however , it is clear that retrieval by similarity of visual attributes when used arbitrarily cannot provide semantically meaningful information . for example , a search for a red flower by color red on a very heterogeneous database cannot be expected to yeild meaningful results . on the other hand retrieval of red flowers in a database of flowers can be achieved using color . in context therefore , examples of research using content and organization of multimedia information into semantic classes will be discussed . many systems , particularly image and video based ones require an example picture which can be used as a query ( alternatively , the user may be required to draw a picture ) . it may be unrealistic to expect an example image to be always available . thus , it would be useful to find ways of generating new queries . can nlp techniques be combined with computer vision techniques to generate such queries ? or can multimodal retrieval techniques be combined to create queries suitable for image , video and audio retrieval ? in general , a question is how can we create realistic queries for realistic systems . the third focus of this workshop is on evaluation techniques for multimedia retrieval . currently , most researchers are using the standard evaluation measures defined for text documents ; these need to be extended / modified for multimedia documents . there is also a high degree of subjectivity involved that needs to be addressed . we will focus on the following specific topics : - content analysis and retrieval from various media ( text , images , video , audio ) - interaction of modalities ( e . g . text , images ) in indexing , retrieval - effective user interfaces ( permitting query refinement etc . ) - evaluation methodologies for multimedia information . we have found that researchers pay insufficient attention to it . - techniques for relevance ranking - multimodal query formation / decomposition - logic formalisms for multimodal queries - indexing and retrieval from scanned documents - e . g extracting text from images , word spotting - as a retrieval technique for both handwritten and printed documents . - testbeds for evaluating multimodal retrieval : it would be nice to have some resource sharing here since annotating these , and coming up with a good query set are difficult participation : two types of participation are expected . those interested in making a presentation at this workshop should submit their full papers either in online postscript version or in hardcopy by regular mail to the address given below . the papers should not exceed 5 , 000 words , including figures , tables , and references . those interested in participating , but not presenting papers , should submit a statement of interest , not to exceed 500 words . this should clearly state what aspect ( s ) of the workshop reflect their research interest . these will be used to select panelists . both types of submissions are due on friday , june 5th . decisions will be made no later than friday , june 26th . in the case of paper submission , the final camera-ready papers are due on july 24th . working notes will be made available to all participants at the workshop . all the submissions should be sent to : prof . rohini k . srihari , cedar / suny at buffalo ub commons 520 lee entrance , suite 202 amherst , ny 14228 - 2583 rohini @ cedar . buffalo . edu organization : workshop chairs ( also program chairs ) rohini k . srihari , suny at buffalo ( rohini @ cedar . buffalo . edu ) zhongfei zhang , suny at buffalo ( zhongfei @ cedar . buffalo . edu ) r . manmatha , university of massachussetts ( manmatha @ cs . umass . edu ) s . ravela , university of massachussetts ( ravela @ cs . umass . edu ) program committee members : shih - fu chang ( columbia u . , usa ) david harper ( robert gordon university , u . k . ) alex hauptmann ( cmu , usa ) rakesh kumar ( sarnoff , usa ) desai narasimhalu ( isi , singapore ) candace sidner ( lotus , usa ) peter schauble ( eth , switzerland ) timetable : paper or statement of interest submission : june 5th , 1998 decision : july 19th , 1998 camera - ready paper due : july 24th , 1998 sigir conference : august 24th - 28th , 1998 workshop : august 29th , 1998 further information : further questions may be directed to the address above , or go to the web page of this workshop at http : / / www . cedar . buffalo . edu / sigir98 / mmtr . html or the sigir conference main web page at http : / / www . cs . mu . oz . au / sigir98 /
</t>
  </si>
  <si>
    <t xml:space="preserve">Subject: 10th icehl
 10th international conference on english historical linguistics manchester , 21-26 august 1998 our conference website is now , apparently , fully operational again after having been wholly or partly unobtainable outside manchester for a few days , for technical reasons we do n't yet know . apologies to anyone who was inconvenienced . please let us know if there are still any problems . on the www you will find a list of plenary and ordinary papers , many of the abstracts , a * * provisional * * programme , information on workshops and associated activities , and lots of other stuff on the venue and the city . detailed travel information will be added later this month . if you have any queries , please address them to 10icehl @ man . ac . uk thank you . ( prof . ) david denison &lt; &gt; &lt; &gt; &lt; &gt; &lt; &gt; &lt; &gt; &lt; &gt; &lt; &gt; &lt; &gt; &lt; &gt; &lt; &gt; &lt; &gt; &lt; &gt; &lt; &gt; &lt; &gt; &lt; &gt; &lt; &gt; &lt; &gt; &lt; &gt; &lt; &gt; &lt; &gt; &lt; &gt; &lt; &gt; &lt; &gt; &lt; &gt; &lt; &gt; &lt; &gt; &lt; &gt; &lt; &gt; &lt; &gt; &lt; &gt; &lt; &gt; &lt; &gt; &lt; &gt; organising committee , 10icehl dept of english and american studies university of manchester | manchester m13 9pl | u . k . http : / / www . art . man . ac . uk / english / projects / 10icehl . htm ( www ) 10icehl @ man . ac . uk ( e-mail ) + 44 ( 0 ) 161-275 3256 ( fax )
</t>
  </si>
  <si>
    <t xml:space="preserve">Subject: available for review : discourse , vietnamese
 the books listed below are in the linguist office and now available for review . if you are interested in reviewing a book ( or leading a discussion of the book ) ; please contact our book review editor , andrew carnie , at : carnie @ linguistlist . org please include in your request message a brief statement about your research interests , background , affiliation and other information that might be valuable to help us select a suitable reviewer . discourse &amp; cognitive linguistics : liebert , wolf and g . redeker and l . waugh . discourse and perspective in cognitive linguistics . john benjamins publishing co . 1997 narrative &amp; vietnamese : daley , karen ann , ( 1998 ) vietnamese classifiers in narrative texts . summer institute of linguistics . arlington tx .
</t>
  </si>
  <si>
    <t xml:space="preserve">Subject: coling / acl ' 98 worshop on processing of dependency - based grammars
 coling-acl ' 98 workshop call for papers + - - - - - - - - - - - - - - - - - - - - - - - - - - - - - - - - - - - - - - - + + processing of dependency - based grammars + + - - - - - - - - - - - - - - - - - - - - - - - - - - - - - - - - - - - - - - - + august 15 , 1998 universite de montreal montreal , quebec , canada http : / / tornade . ere . umontreal . ca / ~ polguera / eng / dgworkshop . html http : / / coling-acl 98 . iro . umontreal . ca this one-day workshop will be a meeting point for researchers interested in the implementation of dependency - based grammars ( dgs ) . it will be a forum for presenting different theoretical approaches to dgs , as well as strategies adopted for their implementation . although the focus of this workshop is on dgs , it also aims at establishing connections between different approaches to the modeling and implementation of grammatical phenomena . tou are invited to submit papers on the following , or related , topics : theoretical aspects - correspondence between semantic and syntactic structures ; - correspondence between syntactic structures and the surface text ; - interaction between lexical and grammatical knowledge ; - comparison between different dg approaches . implementations - natural language generation with dgs ; - parsing with dgs ; - building dependency-annotated corpora . additional issues - are " pure " dependency formalisms sufficient to account for all syntactic phenomena or do they need to be augmented with phrase structures ? - should dgs be considered as a simple notational variant of other types of formal grammars or are there deep reasons for adopting them ? each speaker will be given 30 minutes to present a paper followed by 15 minutes for questions / discussions . organizing committee sylvain kahane ( talana , universite paris 7 ) &lt; sk @ ccr . jussieu . fr &gt; alain polguere ( universite de montreal ) &lt; polguera @ ere . umontreal . ca &gt; requirement for submission - maximum length of 10 pages including figures and references - a4 or us letter format ; set margins so that the text lies within a rectangle of 6 . 5x9 inches ( 16 . 5x23 cm ) . - classical fonts such as times roman or computer modern , 11 to 12 points for text , 14 to 16 points for headings and title - latex users are encouraged to use the style file provided by acl : http : / / coling-acl 98 . iro . umontreal . ca / colaclsub . sty - papers should be submitted as hardcopies - - five ( 5 ) are required . - submissions should be sent to : alain polguere departement of linguistics and translation c . p . 6128 , succ . centre - ville montreal ( quebec ) h3c 3j7 canada deadlines - submissions due : march 15 , 1998 - notifications of acceptance : may 1 , 1998 - final manuscript due : june 15 , 1998 program comittee anne abeille ( u . paris 7 ) michael a . covington ( u . of georgia ) michel elhadad ( ben - gurion u . ) sylvain kahane ( u ; paris 7 ) dick hudson ( u . college london ) igor mel ' cuk ( u . de montreal ) alexis nasr ( u . d ' avignon ) alain polguere ( u . de montreal ) petr sgall ( charles u . ) jacques vergne ( u . de caen )
</t>
  </si>
  <si>
    <t xml:space="preserve">Subject: typology and theory
 call for papers the syllable : typology and theory a conference on the representation and the typology of the syllable will be held in teubingen , germany , from june the 30th till july the 2nd 1998 . there will be 9 slots for papers . travel expenses of speakers will be partially reimbursed . in addition to the 9 open slots , there are six invited speakers : stuart davis ( indiana university ) tracy allan hall ( zentrum fuer allgemeine sprachwissenschaft , berlin ) junko ito ( university of california at santa cruz ) john mccarthy ( university of massachusetts at amherst ) armin mester ( university of california at santa cruz ) marc van oostendorp ( hil / rijksuniversiteit leiden ) . abstracts are invited which focus on the following topics : - - the status of the syllable in the phonological theory - - phonotactics - - syllable weight - - interaction between the syllables and higher prosodic constituents - - diachronic studies papers will be 45 minutes plus 15 minutes for discussion . abstract submission . abstracts may not exceed 2 pages with at least a 1 inch margin on all four sides and should use a font not smaller than 12 pt . five anonymous copies accompanied by a camera-ready original with author \ 180s name , address , and affiliation should be sent to : syllable conference seminar f \ 252r sprachwissenschaft wilhelmstrasse 113 72074 t \ 252bingen germany deadline : 31st march1998 phone : + 49-7071 - 77304 , or + 49-7071 - 77315 email : caroline . fery @ uni-tuebingen . de , or ruben . van-de - vijver @ uni-tuebingen . de ruben van de vijver universitaet tuebingen seminar fuer sprachwissenschaft wilhelmstrasse 113 72074 tuebingen germany + 49-70712977315
</t>
  </si>
  <si>
    <t xml:space="preserve">Subject: available for review : syntax , optimality , acquisition
 the books listed below are in the linguist office and now available for review . if you are interested in reviewing a book ( or leading a discussion of the book ) ; please contact our book review editor , andrew carnie , at : carnie @ linguistlist . org please include in your request message a brief statement about your research interests , background , affiliation and other information that might be valuable to help us select a suitable reviewer . please do * not * simply point to an online cv or website , such messages will be ignored . syntax beerman , leblanc and van riemsdijk . 1997 . rightward movement . john benjamins . philadephia syntax , semantics and acquisition : crain and thornton . 1998 . investigations in universal grammar . a guide to experiments on the acquisition of syntax and semantics . mit press . cambridge . optimality and syntax barbosa , fox , hagstrom , mcginnis and pesetsky eds . 1998 . optimality and competition in syntax . mit press . cambridge .
</t>
  </si>
  <si>
    <t xml:space="preserve">Subject: 6th dgfs - summer school : ` language typology in mainz
 6th dgfs - summer school 1998 : " language typology " from august , 31 - september , 11 1998 at the johannes gutenberg - university mainz organizers : walter bisang / bernhard hiegl the 6th summer school of the german linguistic society ( dgfs ) will take place at the johannes gutenberg - university of mainz from august , 31 to september , 11 1998 . 1 . contents - 14 courses of 2 hours a day from monday to friday - plenary lectures and discussions every day - distinguished guest speakers participation will be certified . courses : courses entitled in german will be held in german ; courses entitled in english will be held in english - auer , peter ( hamburg ) : sprachtypologie und phonologie ( language typology and phonology ) - bisang , walter ( mainz ) : grammatikalisierung ( grammaticalization ) - cinque , guglielmo ( venice ) : the syntax and typology of adverbs and tense / mood / modality / aspect - comrie , bernard ( leipzig ) : typology of reference tracking - corbett , greville ( surrey ) : typology of gender systems and number systems - croft , william ( manchester ) : typology and cognition - foley , william ( sidney ) : comparative grammar of papuan languages - haspelmath , martin ( bamberg ) : morphologische typologie ( morphological typology ) - kornfilt , jaklin ( syracuse ) : theoretical perspectives in syntactic change - lehmann , christian ( bielefeld ) : typologie des yukatekischen ( typology of yucatec ) - plank , frans and lahiri , aditi ( konstanz ) : co - variation of phonology , morphology , and syntax ? the prospects for holistic typology - siewierska , anna ( lancaster ) : word order typology : synchrony and diachrony - stassen , leon ( nijmegen ) : typology as a reductionist method - stolz , thomas ( bremen ) : sprachliche konvergenz : areale und typologie ( linguistic convergence : areals and typology ) plenary lectures : - lehmann , christian ( bielefeld ) : sprachdokumentation : ein programm ( language documentation-a programme ) - foley , william ( sidney ) : the problem of precategoriality and symmetrical voice languages in the philippines - cinque , guglielmo ( venice ) : the universal structure of the clause : adverb phrases and tam heads - lahiri , aditi ( konstanz ) : grammaticalisation in germanic - stolz , thomas ( bremen ) : komitative - global und areal ( comitatives - globally and areally ) - siewierska , anna ( lancaster ) : agreement markers vs . bound pronouns - kornfilt , jaklin ( syracuse ) : remarks on types of agreement and case : a study in the historical morphosyntax of turkic languages - comrie , bernard ( leipzig ) : typology and the history of language - stassen , leon ( nijmegen ) : black and white languages : parameter clusters from a typological and areal perspective guest speakers : - haider , hubert ( salzburg ) : sprachvergleich in der formalen linguistik ( language comparison in formal linguistics ) - johanson , lars ( mainz ) : aspekt ( aspect ) - ramat , paolo ( pavia ) : sprachliche kategorien und kategorisierungen - van der auwera , johan ( antwerpen ) : areality in language typology ( with special reference to the problem of standard average european languages ) for a detailed schedule of the summer school please look at our homepage . however , it has been determined that the courses will be assigned to three timeblocks . the planned assignments to the individual blocks look like follows : 10 : 45 - 12 : 15 auer , corbett , comrie , siewierska , haspelmath 13 : 45 - 15 : 15 cinque , croft , foley , stolz 15 : 30 - 17 : 00 bisang , kornfilt , lehmann , plank / lahiri , stassen 2 . costs students / persons without income : non-member : dm 280 / 350 * dgfs - member : dm 252 / 315 * university employees / persons with income : non-member : dm 560 / 650 * dgfs - member : dm 504 / 585 * participants from ` countries with low salaries have to pay half of the students fees . * = participants fee after june , 30 1998 . 3 . accomodation there are accomodation possibilities on campus at very reasonable prices ( approximately 100 beds ) : 1 bed in a double room : approx . dm 170 , - for 2 weeks + deposit of dm 50 , - - the assignment follows after application in chronological order of requests . mediation of hotel rooms is also possible . 4 . application / information johannes gutenberg - universitat mainz institut fur allgemeine und vergleichende sprachwissenschaft fb 14 . 20 dgfs - summer school bernhard hiegl d-55099 mainz , germany phone / fax : + + 49 ( 0 ) 6131 / 39-3980 e-mail : lingtyp @ mail . uni-mainz . de homepage : http : / / www . uni-mainz . de / ~ lingtyp ( latest information and course descriptions here ! ) - - - - - - - - - - - - - - - - - - - - - - - - - - - - - - - - - - - - - - - - - - - - - - - - - - - - - - - - - -
</t>
  </si>
  <si>
    <t xml:space="preserve">Subject: 2nd workshop on interlinguas cfp
 second workshop on interlinguas : call for papers from text to representation : second workshop on interlinguas tuesday , october 27 , 1998 ( preceding the amta 98 conference ) sheraton bucks county hotel , langhorne , pennsylvania [ http : / / crl . nmsu . edu / events / fwoi / secondworkshop / index . html ] the focus of this workshop will be a multi-lingual text and the task of representing aspects of that text using an interlingual representation ( il ) . the format is meant to encourage concrete discussion on how ils handle particular challenges , including , but not limited to , representation of : basic predicate / argument structure noun phrases / referents proper nouns prepositional meaning non-literal language temporal relations textual organization lexical divergences syntactic divergences submitters are invited to select some aspect or section of the text , in a single language , or a language pair / set , and submit a short position paper , describing the il representation for that aspect . in addition to providing concrete il representations and terms ( ontological entities / atoms ) , submitters are encouraged to focus also on the reasons why one would choose to define these particular terms , and the justification for defining in a particular way the relations , slots , and fillers of the term . papers should define the aspect to be discussed , identify instances in the text , provide a representation for these instances , and categorize the instances according to the treatment proposed . the papers will be collected and published as the proceedings of the workshop . submission of end-to - end output of an il system ( including and identifying relevant hand-crafted elements ) is especially encouraged . submissions could also propose theoretical justification for a particular framework , in particular how the building blocks of the system work in handling an aspect of the text . the workshop itself will consist of panels organized around the representational aspects selected by the participants . the panel presentations will be supplemented by periods for general discussion and other activities . ideally , the result of the workshop will be - in some cases , a consistent set of il expressions for the various problematic issues raised by the text and - in other cases , a clearer delineation of ( 1 ) how the various problematic issues in the text are treated in different ils and ( 2 ) the fundamental differences in approach that motivate these different il treatments . a final product of the workshop will be an outline of the issues discussed in determining whether combined il approaches are possible and / or desirable . these results will provide a basis for further workshops . the multi-lingual text will be available at http : / / crl . nmsu . edu / events / fwoi / secondworkshop / text . html in glossed english , french , spanish , chinese , arabic , german , russian , persian , italian , catalan , vietnamese , malay , greek , bulgarian , tamil , and portuguese versions , as they become available . notice of interest in participation : july 10 , 1998 ( to shelmrei @ crl . nmsu . edu ) ( please identify specifically what aspect of il representation you intend to address ) position paper submission : august 10 , 1998 notifications : september 10 , 1998 final copies of papers : october 10 , 1998 workshop : october 27 , 1998 submission may be in printed or electronic form ( latex , framemaker ) , but should follow acl style sheet ( available at http : / / www . cs . columbia . edu / ~ acl / home . html ) . submissions should be sent to : stephen helmreich computing research laboratory new mexico state university po box 30001 / 3crl las cruces , nm 88003 ( usa ) phone : ( 505 ) 646-2141 fax : ( 505 ) 646-6218 e-mail : shelmrei @ crl . nmsu . edu the registration fee for the conference is $ 50 . non - presenters will be accepted on a first-come , first served basis . a copy of the registration form is available at : http : / / crl . nmsu . edu / events / fwoi / secondworkshop / registration . html
</t>
  </si>
  <si>
    <t xml:space="preserve">Subject: icgi-98 call for papers
 call for participation fourth international colloquium on grammatical inference ( icgi-98 ) http : / / www . cs . iastate . edu / ~ icgi98 / icgi98 . html program co - chairs : vasant honavar and giora slutzki , iowa state university july 12-14 , 1998 iowa state university ames , iowa , usa . - - - - - - - - - - - - - - - - - - - - - - - - - - - - - - - - - - - - - - - - - - - - - - - - - - - - - - - - - - - - - - - - - - - - - - - cosponsored at iowa state university by international institute of theoretical and applied physics complex adaptive systems group iowa computational biology laboratory artificial intelligence research laboratory department of computer science in cooperation with american association for artificial intelligence ieee systems , man , and cybernetics society acl special interest group on natural language learning - - - - - - - - - - - - - - - - - - - - - - - - - - - - - - - - - - - - - - - - - - - - - - - - - - - - - - - - - - - - - - - - - - - - - - - - introduction grammatical inference , variously refered to as automata induction , grammar induction , and automatic language acquisition , refers to the process of learning of grammars and languages from data . machine learning of grammars finds a variety of applications in syntactic pattern recognition , adaptive intelligent agents , diagnosis , computational biology , systems modelling , prediction , natural language acquisition , data mining and knowledge discovery . traditionally , grammatical inference has been studied by researchers in several research communities including : information theory , formal languages , automata theory , language acquisition , computational linguistics , machine learning , pattern recognition , computational learning theory , neural networks , etc . perhaps one of the first attempts to bring together researchers working on grammatical inference for an interdisciplinary exchange of research results took place under the aegis of the first colloquium on grammatical inference held at the university of essex in united kingdom in april 1993 . this was followed by the ( second ) international colloquium on grammatical inference , held at alicante in spain , the proceedings of which were published by springer - verlag as volume 862 of the lectures notes in artificial intelligence , and the third international colloquium on grammatical inference , held at montpellier in france , the proceedings of which were published by springer - verlag as volume 1147 of the lecture notes in artificial intelligence . following the success of these events and the workshop on automata induction , grammatical inference , and language acquisition , held in conjunction with the international conference on machine learning at nashville in united states in july 1997 , the fourth international colloquium on grammatical inference will be held from july 12 through july 14 , 1998 , at iowa state university in united states . - - - - - - - - - - - - - - - - - - - - - - - - - - - - - - - - - - - - - - - - - - - - - - - - - - - - - - - - - - - - - - - - - topics of interest the conference seeks to provide a forum for presentation and discussion of original research papers on all aspects of grammatical inference including , but not limited to : * different models of grammar induction : e . g . , learning from examples , learning using examples and queries , incremental versus non-incremental learning , distribution-free models of learning , learning under various distributional assumptions ( e . g . , simple distributions ) , impossibility results , complexity results , characterizations of representational and search biases of grammar induction algorithms . * algorithms for induction of different classes of languages and automata : e . g . , regular , context-free , and context-sensitive languages , interesting subsets of the above under additional syntactic constraints , tree and graph grammars , picture grammars , multi-dimensional grammars , attributed grammars , parameterized models , etc . * theoretical and experimental analysis of different approaches to grammar induction including artificial neural networks , statistical methods , symbolic methods , information-theoretic approaches , minimum description length , and complexity-theoretic approaches , heuristic methods , etc . * broader perspectives on grammar induction - - e . g . , acquisition of grammar in conjunction with language semantics , semantic constraints on grammars , language acquisition by situated agents and robots , acquisition of language constructs that describe objects and events in space and time , developmental and evolutionary constraints on language acquisition , etc . * demonstrated or potential applications of grammar induction in natural language acquisition , computational biology , structural pattern recognition , information retrieval , text processing , adaptive intelligent agents , systems modelling and control , and other domains . - - - - - - - - - - - - - - - - - - - - - - - - - - - - - - - - - - - - - - - - - - - - - - - - - - - - - - - - - - - - - - - - - - - program committee technical program chairs : vasant honavar and giora slutzki , iowa state university , usa . technical program committee : r . berwick , mit , usa a . brazma , european bioinformatics institute , cambridge , uk . m . brent , johns hopkins university , usa c . cardie , cornell university , usa w . daelemans , tilburg university , netherlands d . dowe , monash university , australia p . dupont , university jean monnet at st . etienne , france . d . estival , university of melbourne , australia j . feldman , international computer science institute , berkeley , usa l . giles , nec research institute , princeton , usa j . gregor , university of tennessee , usa c . de la higuera , university jean monnet at st . etienne , france a . itai , technion , israel t . knuutila , university of turku , finland j . koza , stanford university , usa k . lang , nec research institute , princeton , usa . m . li , university of waterloo , canada e . makinen , university of tampere , finland l . miclet , enssat , lannion , france . g . nagaraja , indian institute of technology , bombay , india h . ney , university of technology , aachen , germany j . nicolas , irisa , france r . parekh , allstate research and planning center , menlo park , usa l . pitt , university of illinois at urbana - champaign , usa d . powers , flinders university , australia l . reeker , national science foundation , usa y . sakakibara , tokyo denki university , japan . c . samuelsson , lucent technologies , usa a . sharma , university of new south wales , australia . e . vidal , u . politecnica de valencia , spain - - - - - - - - - - - - - - - - - - - - - - - - - - - - - - - - - - - - - - - - - - - - - - - - - - - - - - - - - - - - - - - - - - - - local arrangements committee dale grosvenor , iowa state university , usa . k . balakrishnan , iowa state university , usa . r . bhatt , iowa state university , usa j . yang , iowa state university , usa . - - - - - - - - - - - - - - - - - - - - - - - - - - - - - - - - - - - - - - - - - - - - - - - - - - - - - - - - - - - - - - - - - - - - - - - - invited papers 1 . j . feldman , international computer science institute and university of california , berkeley , ca , usa . topic : natural language acquisition ( exact title to be announced ) . 2 . a . brazma , european bioinformatics institute , cambridge . topic : pattern discovery in biosequences . ( exact title to be announced ) . - - - - - - - - - - - - - - - - - - - - - - - - - - - - - - - - - - - - - - - - - - - - - - - - - - - - - - - - - - - - - - - - - - tutorial ( s ) 1 . kolmogorov complexity and its applications , jack lutz , iowa state university . - - - - - - - - - - - - - - - - - - - - - - - - - - - - - - - - - - - - - - - - - - - - - - - - - - - - - - - - - - - - - - - - - - - - list of accepted papers 1 . stochastic regular tree language inference , rafael c . carrasco , jose oncina and jorge calera 2 . the data driven approach applied to the ostia algorithm , jose oncina 3 . approximate learning of random subsequential transducers , antonio castellanos 4 . how considering incompatible state mergings may reduce the dfa induction search tree , francois coste and jacques nicolas 5 . learning regular grammars to model musical style : comparing different coding schemes , p . p . cruz - alcazar and e . vidal - ruiz 6 . using symbol clustering to improve probabilistic automaton inference , pierre dupont and lin chase 7 . learning a subclass of context - free languages j . emerald , k . subramanian , and d . thomas 8 . learning a determinisitic finite automaton with a recurrent neural network , l firoiu , t oates , and p r cohen 9 . learning feature - based phrase - structure rules with the grammar inference tool , b . geistert 10 . learning stochastic finite automata from experts , colin de la higuera . 11 . a stochastic search approach to grammar induction hugues juille and jordan pollack 12 . grammar model and grammar induction in the system nl page , keselj 13 . results of the abbadingo one dfa learning competition and a new evidence driven state merging algorithm k . j . lang , b . a . pearlmutter and r . price 14 . transducer - learning experiments on language understanding pics and e . vidal 15 . learning k-variable pattern languages efficiently stochastically finite on average from positive data peter rossmanith and thomas zeugmann 16 . locally threshold testable languages in strict sense : application to the inference problem , jose ruiz , salvador espana , and pedro garcia 17 . grammatical inference in document recognition , saidi , tayeb - bey 18 . learning a subclass of linear languages from positive structural information , jose sempere and g . nagaraja 19 . why meaning helps learning syntax , isabelle tellier 20 . a performance evaluation of automatic survey classifiers , viechnicki 21 . applying grammatical inference by learning a language model for oral dialogue jacques chodorowski and laurent miclet 22 . a polynomial time incremental algorithm for learning dfa , r . parekh , c . nichitu , v . honavar - - - - - - - - - - - - - - - - - - - - - - - - - - - - - - - - - - - - - - - - - - - - - - - - - - - - - - - - - - - - - - - - - - - - conference format and proceedings the conference will include oral and possibly poster presentations of accepted papers , a small number of tutorials and invited talks . all accepted papers will appear in the conference proceedings to be published by springer - verlag as a volume in the lecture notes in artificial intelligence which is part of the springer - verlag lecture notes in computer science series . instructions for preparation of camera - ready versions of accepted and invited papers for publication - - - - - - - - - - - - - - - - - - - - - - - - - - - - - - - - - - - - - - - - - - - - - - - - - - - - - - - - - - - - - - - - - - - financial support limited financial support might be available , subject to the availability of funds , for : * scientists ( especially junior researchers ) from developing countries , especially for those who can find other sources of support for extended visit at a us institution * graduate students and postdocs from us institutions additional details will be posted as they become available . - - - - - - - - - - - - - - - - - - - - - - - - - - - - - - - - - - - - - - - - - - - - - - - - - - - - - - - - - - - - - - - - - - - for additional details , see http : / / www . cs . iastate . edu / ~ icgi98 / icgi98 . html
</t>
  </si>
  <si>
    <t xml:space="preserve">Subject: conf : computerm workshop at coling-acl ' 98
 computerm ' 98 workshop announcement first workshop on computational terminology when : august 15 , 1998 ( just after coling-acl98 ) where : university of montreal , montreal ( quebec , canada ) http : / / tornade . ere . umontreal . ca / ~ lhommem / coling / computerm . html context the workshop provides a forum to bring together researchers from the fields of computational linguistics , terminology , automated translation , information retrieval and lexicography who share an interest in computational aspects of terminology processing : acquisition , extraction , indexing , machine-aided thesaurus building , dictionary construction , etc . registration the number of participants to the workshop is limited . it is advisable to pre-register as soon as possible : http : / / coling-acl 98 . iro . umontreal . ca / fees . html additional information ( travel , accomodation , tourism . . . ) see the coling-acl98 conference main page at : http : / / coling-acl 98 . iro . umontreal . ca / mainpage . html paper presentation schedule : ( preliminary ) august 15 , 1998 saturday - - - - - - - - - - - - - - - - - - - - - - - - - 8 : 45 - - 9 : 00 opening address 9 : 00 - - 9 : 30 david hull : " a practical approach to terminology alignment " 9 : 30 - - 10 : 00 akiko n . aizawa , kyo kageura : " an approach to the automatic generation of multilingual keywords clusters " 10 : 00 - - 10 : 30 ralf brown : " automatically - extracted thesauri for cross-language ir : when better is worse " 10 : 30 - - 10 : 45 coffee break 10 : 45 - - 11 : 45 first poster session 11 : 45 - - 12 : 15 fidelia ibekwe - sanjuan : " building a prototype system for trends survey in a knowledge extraction program " 12 : 15 - - 12 : 45 anne condamines , josette reyberolle " ctkb : a corpus-based approach to a terminological knowledge base " 12 : 45 - - 14 : 15 lunch 14 : 15 - - 14 : 45 toru hisamitsu ; yoshiki niwa : " extraction of useful terms from parenthetical expressions by using simple rules and statistical measures - - a comparative evaluation of bigram statistics " 14 : 45 - - 15 : 15 paul bowden , lindsay evett , peter halstead " automatic acronym acquisition in a knowledge extraction program " 15 : 15 - - 15 : 45 laura davidson , judy kavanagh , kristen mackintosh , ingrid meyer , douglas skuce : " semi - automatic extraction of knowledge-rich contexts from corpora : examples and issues " 15 : 45 - - 16 : 00 coffee break 16 : 00 - - 17 : 00 second poster session 17 : 00 - - 17 : 30 dekang lin : " extracting collocations from text corpora " 17 : 30 - - 18 : 00 hiroshi nakagawa , tatsunori mori : " nested collocation and compound noun for term extraction " posters : ( preliminary ) lee - feng chen , min - chan chen , chun - liang chen , bo - ren bai : " internet - based chinese text corpus classification and domain-specific keyterm extraction " hongyan jing , evelyne tzoukerman : " improving retrieval with semantics and morphology " kyo kageura , masaharu yoshioka , teruo koyama , toshihiko nozue : " towards a common testbed for corpus-based computational terminology " diana maynard , sofia ananiadou : " acquiring contextual information for term disambiguation " michael p . oakes , chris d . paice : " term extraction for automatic abstracting " antje schmidt - wigger : " building consistent terminologies " hinrich schuetze : " hypercondex - - a hypertext concordance as a back-of - the-rule index " scientific committee khurshid ahmad ( university of surrey , uk ) sophia ananiadou ( manchester metropolitan university , manchester , uk ) peter anick ( digital equipment corporation , usa ) teresa cabre ( university pompeu fabra , barcelone , spain ) ken church ( at&amp;t labs research , usa ) anne condamines ( cnrs , toulouse , france ) bruce croft ( university of massachusetts , usa ) ido dagan ( bar ilan university , israel ) beatrice daille ( irin nantes , france ) pascale fung ( hong kong university of science and technology , hong kong ) eric gaussier ( xerox research centre europe , france ) gregory grefenstette ( xerox research centre europe , france ) stephanie haas ( university of north carolina , usa ) benoit habert ( limsi &amp; ens fontenay - st cloud , france ) ulrich heid ( universitaet stuttgart , stuttgart , germany ) kyo kageura ( nacsis , tokyo , japan ) judith klavans ( columbia univesity , usa ) robert krovetz ( nec research institute , usa ) robert losee ( university of north carolina , usa ) ingrid meyer ( university of ottawa , ottawa , canada ) jian - yun nie ( university of montreal , montreal , canada ) padmini srinivasan ( the university of iowa , usa ) tomek strzalkowski ( general electric company , usa ) evelyne tzoukermann , ( bell labs innovations , lucent technologies , usa ) richard wojcik ( boeing company , usa ) pierre zweigenbaum ( ap-hp &amp; universite paris 6 , france ) workshop organizers didier bourigault ( cnrs and universite paris xiii , paris , france ) christian jacquemin ( limsi , france ) marie - claude l ' homme ( universite de montreal , montreal , canada ) mailto : db @ lli . univ-paris 13 . fr jacquemin @ limsi . fr lhommem @ ere . umontreal . ca
</t>
  </si>
  <si>
    <t xml:space="preserve">Subject: new linguistics journal - syntaxis
 announcement and call for papers january 1998 - - - - - - - - - - - - - - - - - - - - - - - - - - - - - - - - - - - - - - - - - - - - - - - - - - - - - - - - - - - - - - - - - - - - - - - - - - - - - - syntaxis new international journal for the study of syntax editor : montserrat martinez vazquez ( university of huelva , spain ) - - - - - - - - - - - - - - - - - - - - - - - - - - - - - - - - - - - - - - - - - - - - - - - - - - - - - - - - - - - - - - - - - - - - - - - - - - - - - - in 1998 the university of huelva press will start publishing a new international journal : syntaxis . syntaxis will be a forum to report results of research in the area of syntax . it will accept for publication high-quality papers following any approach to syntax - - functionalist or formalist . both synchronic and diachronic studies will be accepted , as well as analyses of one particular language or cross-linguistic studies . papers dealing with the acquisition of syntax will also be considered for publication . one of the goals of this journal is to serve as a medium for the transaction of ideas between linguists working within different theoretical frameworks . thus , honoring its greek name syntaxis which means " putting together . " further ideas for the journal are welcome from all members of the international community of syntax scholars . post it please help to make this new journal known to others by forwarding this message to colleagues and / or by posting it on the mailing lists or discussion groups you subscribe to . call for papers please send in your contributions ( preferably in english ) to the editor by the end of november 1998 . for further information , contact the editor , or visit the journal 's web page : montserrat martinez editor of syntaxis servicio de publicaciones de la universidad de huelva av . de las fuerzas armadas s / n e - 21007 huelva montse @ uhu . es http : / / philologia . uhu . es / philologia / revistas / syntaxis / framesyn . htm
</t>
  </si>
  <si>
    <t xml:space="preserve">Subject: new books : bilingualism
 john benjamins publishing would like to call your attention to the following new titles in the field of language acquisition : government and code switching explaining american finnish helena halmari 1997 xvi , 276 pp . studies in bilingualism , 12 us / canada : cloth : 1 55619 546 x price : us $ 89 . 00 rest of the world : cloth : 90 272 4118 x price : hfl . 178 , - - john benjamins publishing web site : http : / / www . benjamins . com for further information via e-mail : service @ benjamins . com bilingual codeswitching is a complex , multifaceted phenomenon , which calls for explanations on several different linguistic levels . this volume focuses on one such level : the level of syntax . an explanation for the regularities and consistencies in the codeswitching patterns of american finns in their spontaneous conversations is sought for in the universal grammar - based principle of government as realized in case-assignment and agreement relations . a bulk of the finnish - english intrasentential data get their explanation on the structural , hierarchical level , but this level of syntax is found to be interestingly intertwined with sociolinguistic , psycholinguistic , and discourse levels , which all contribute to variation in codeswitching patterns . the proposed principle of government is seen as one important explanation in typologically certain kinds of language pairs such as finnish and english ; however , this principle is not treated as a monolithic constraint , bur rather as the leading tendency which is occasionally overridden by other than syntactic forces . the volume is intended as a complement - not as a contradiction - to earlier explanations of codeswitching phenomena . its main message is : while all linguistic levels contribute to the construction of bilingual speech , the importance of syntax can not be ignored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</si>
  <si>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third international icsc symposia
 third international icsc symposia on intelligent industrial automation ( iia ' 99 ) http : / / www . icsc . ab . ca / iia99 . htm and soft computing ( soco ' 99 ) http : / / www . icsc . ab . ca / soco99 . htm june 1 - 4 , 1999 at the palazzo ducale in genova , italy introduction the international symposia on intelligent industrial automation ( iia ' 99 ) and soft computing ( soco ' 99 ) intend to encompass short-to - long-term effects of advanced information technology , soft computing and other related ' intelligent technolgies ' in application fields such as industrial automation , control , diagnostics , computer vision , robotics , speech recognition and machine translation . the general aim of the symposia is to address and underline the existing and emerging relationships between automation , manufacturing and intelligent technolgies , with particular emphasis on soft computing . contributions are sought on intelligent automation and manufacturing with emphasis on current and potential applications , with a broad interest in all the engineering disciplines , computer science and related technology fields . following the success of iia / soco ' 96 ( reading , england ) and iia / soco ' 97 ( nmes , france ) , the third symposium will be held in genova , italy . the iia / soco series have established themselves as a platform for scientists and practitioners from academic , governmental and industrial institutions to discuss new developments and results in the field of intelligent technologies . a further follow-up conference has already been scheduled for the year 2001 in paisley , scotland . purpose of iia ' 99 and soco ' 99 advances in soft computing and related techniques : theory and applications . ait ( advanced information technology ) is one of the major technological drivers in the advancement of modern society . nowadays any major achievement , related to any field of research , is strongly supported by proper ait based tools . very often , such achievements have only been possible after a proper ait approach has been designed and implemented . it is widely known that ait has a very strong impact on society itself , radically changing the skills and competencies required in order to contribute to the everyday human environment . given that nowadays the major effort in ait development is spent in the so called ' soft - computing ' arena and that some of the major and indeed , surprising , achievements in industrial applications come from the application of soft-computing techniques , the two symposia ( iia ' 99 and soco ' 99 ) will have many common areas of interest , namely : - neural networks - fuzzy logic - genetic algorithms - chaos theory - ai and expert systems - machine learning - pattern recognition and image understanding the programs of the two conferences will , however , reflect different themes : - iia ' 99 will be directed toward the medium-to - short term , application driven , research area in intelligent technologies . - soco ' 99 is directed toward the long term research in area of soft computing in order to try to overcome the usual borderline existing between theory and application , the two symposia are run jointly , organized in a way to have partial overlap with some joint sessions and some common plenary sessions . aim of iia ' 99 / soco ' 99 1 . to give both a wide and a deep view of advances in ait advancement offered by soft-computing technologies . 2 . to give both the industrial and academic researcher the opportunity to discuss together real problems and opportunities . 3 . to collect ' best practice ' and information on how to perform experiments , tests and design products and processes embedding and / or using soft-computing technologies . 4 . to explicitly and actively function as a ' technology broker ' , giving the opportunity for people to become aware of new problems and possible solutions and giving the possibility of finding technological partners for joint research and / or future application programs . topics of iia ' 99 iia ' 99 will include contributions in the research area of soft computing application and , more in general , related to medium-to - short term and application driven developments advanced information technology and industrial intelligent technology . particular emphasis will be laid on industrial realization , experimental application , application methodology development and / or formalization , quantitative and qualitative problem modeling . contributions are sought mainly in the areas based on the list below : a ) industrial area - industry - energy - transportation - services - consumer - etc . b ) high - tech area - innovative control and diagnostics - computer vision - robotics and remote sensing - speech recognition and machine translation - etc . c ) green - tech area - intelligent resource management - intelligent pollutant management - user behavior modeling - intelligent traffic control - etc . topics of soco ' 99 soco ' 99 will include contributions on long term research ( theory development , enhanced approaches , formal methods comparisons , applications , etc . ) in the area of soft-computing . contributions are sought in areas based on the list below , which is indicative only . - neural networks - fuzzy logic - rough sets - genetic algorithms and evolutionary computing - chaos theory - ai and expert systems - probabilistic reasoning - machine learning - learning algorithms and intelligent control - pattern recognition and image understanding - distributed intelligence - self - organizing systems - fuzzy databases and information retrieval - educational aspects of soft computing special session a special session on ' intelligent systems in control and process optimization ' including a plenary lecture is sponsored by the ifs network and organized by alberto servida , italy . contributions are welcome . conference location the symposia will be held at the palazzo ducale , a beautiful historic building in the city centre of genova , italy sponsors iia ' 99 and soco ' 99 are sponsored by : - ansaldo s . p . a . - disi - department of computer and information sciences at the university of genoa , italy - commune di genova , italy - university of genova , italy - cybernetics and biophysics national group of the national research council - ieee neural network council italian regional interest group - international neural networks society and inns special interest group italy - thematic network ifs ( intelligent forecasting system for refineries and power systems ) - icsc international computer science conventions , canada / switzerland iia ' 99 symposium committee - honorary chair yutaka kuwahara , r &amp; d centre , hitachi europe ltd . - symposium chair riccardo parenti , ansaldo ricerche , genova , italy - symposium vice chair colin fyfe , university of paisley , scotland , u . k . - scientific secretary carla penno , ansaldo ricerche , genova , italy - international scientific committee roberto baratti , italy zeungnam bien , korea piero bonissone , usa pierre borne , france hans - heinrich bothe , switzerland / germany abhay bulsari , finland daniele caviglia , italy vincent chapurlat , france raja chatila , france richard d . colbaugh , usa anna maria colla , italy clarence w . de silva , canada h . a . donegan , u . k . jos r . dorronsorro , spain patrick gallinari , france edoardo gilardi , italy madan m . gupta , canada henry h . hexmoor , usa r . j . howlett , u . k charles mclean , usa antony a . maciejewski , usa janine magnier , france franco masulli , italy fazel naghdy , australia saeid nahavandi , australia charles c . nguyen , usa david pearson , france duc t . pham , u . k . brian roffel , netherlands alberto servida , italy peter vas , u . k . leonello zaquini , italy jacek m . zurada , usa soco ' 99 symposium committee - honorary chair antonio di nola , university di napoli federico ii , naples , italy - symposium chair francesco masulli , university of genoa , italy - symposium vice chair colin fyfe , university of paisley , scotland , u . k . - international scientific committee henry abarbanel , usa ethem alpaydin , turkey peter g . anderson , usa valeriu beiu , usa gerardo beni , usa franco bignone , italy freimut bodendorf , germany andrej dobnikar , slovenia marco dorigo , belgium gerard dray , france marco gori , italy hans hellendoorn , netherlands laszlo koczy , hungary mohammad jamshidi , usa james keller , usa bart kosko , usa ludmila kuncheva , u . k . franz kurfess , usa sadaaki miyamoto , japan claudio moraga , germany pietro morasso , italy francesco carlo morabito , italy david w . pearson , france rjean plamondon , canada henrik saxen , finland george d . smith , u . k . nigel steele , u . k . leonard studer , switzerland yoshinori uesaka , japan call for papers prospective authors are requested to send a draft paper ( maximum 7 pages ) for review by the international scientific committee . all submissions must be written in english , starting with a succinct statement of the problem , the results achieved , their significance and a comparison with previous work , as well as a list of references . the submissions should also include : - title of conference ( soco ' 99 or iia ' 99 ) - type of paper ( regular , demonstration , tutorial or invited ) - title of proposed paper - authors names , affiliations , addresses - name of author to contact for correspondence - e - mail address and fax # of contact author - topics which best describe the paper ( max . 5 keywords ) - short c . v . of authors contributions are welcome from those working in industry and having experience in the topics of this symposium as well as from academics . symposium language is english . invited sessions , tutorial papers , demonstrations and contributions to the special session on ' intelligent systems in control and process optimization ' are also encouraged . submission of papers submissions must be sent by september 10 , 1998 either by - electronic mail ( recommended ) to operating @ icsc . ab . ca ( text , postscript or word files ) or - fax to icsc canada + 1-403 - 387-4329 or - airmail ( 2 copies ) to : icsc canada p . o . box 279 millet , ab t0c 1z0 canada important dates submission of draft papers : september 10 , 1998 notification of acceptance : november 30 , 1998 delivery of final papers : january 31 , 1999 tutorials and workshops : june 1 , 1999 iia ' 99 / soco ' 99 symposia : june 2 - 4 , 1999 further information for more detailed information , please consult the following websites : - iia ' 99 : http : / / www . icsc . ab . ca / iia99 . htm - soco ' 99 : http : / / www . icsc . ab . ca / soco99 . htm or forward any questions to the conference organizer mailto : operating @ icsc . ab . ca conference organizer icsc international computer science conventions p . o . box 279 millet , alberta t0c 1z0 canada email : mailto : operating @ icsc . ab . ca url : http : / / www . icsc . ab . ca fax : + 1-403 - 387-4329 ( after january 25 , 1999 : + 1-780 - 387-4329 ) phone : + 1-403 - 387-3546 ( after january 25 , 1999 : + 1-780 - 387-3546 )
</t>
  </si>
  <si>
    <t xml:space="preserve">Subject: 1999 genetic and evolutionary computation
 invitation to become a member of the program committee for the 1999 genetic and evolutionary computation conference ( gecco-99 ) http : / / www-illigal . ge . uiuc . edu / gecco / greetings : the 1999 genetic and evolutionary computation conference ( gecco ) would like to invite recent authors of papers related to genetic and evolutionary computation ( gec ) to become members of the program committee of the gecco conference to be held on july 13-17 , 1999 in orlando , florida . as you may know , the 1999 genetic and evolutionary computation conference ( gecco ) will be a combined meeting of the eighth international conference on genetic algorithms ( icga ) and the fourth annual genetic programming conference ( gp ) in cooperation with the american association for artificial intelligence ( aaai ) , parallel problem solving from nature ( ppsn ) steering committee , the international conference on evolvable systems ( ices ) steering committee , and other organizations and conferences to be announced . gecco will be held in lieu of icga-99 and gp-99 , and as such , it combines the oldest continuously running gec conference , and the two largest gec conferences . we believe that the gecco conference in 1999 will be a unique opportunity to bring together an exceptionally large number of people from all facets of genetic and evolutionary computation . being on the program committee will involve reading , reviewing , and ranking about half a dozen submitted papers on genetic and evolutionary computation or related areas during the month of february 1999 . ( the paper submission deadline for gecco-99 is wednesday , january 27 , 1999 ) . the willingness of active contributors to help the conference in this way is absolutely critical to the success of gecco . in the past , some have complained that their point of view has been excluded from the review process . by agreeing to join us , active gec researchers will help make the gecco review process fair , open , and broadly participatory . as part of the charter establishing this conference , extraordinary steps have been taken to ensure that ( 1 ) review representation is exceptionally broad and ( 2 ) the traditions , norms , and standards of the different flavors of gec are respected . let us take a brief moment to explain how this will be done . first , the charter of the conference says that reviewers are automatically invited based on their recent contribution of a peer-reviewed publication : a person may be a reviewer for the conference if he or she is an author of at least one peer-reviewed paper in a journal , conference proceedings book , or collected book of papers published since january 1 , 1995 involving any aspect or combinations of aspects of [ genetic and ] evolutionary computation . thus , becoming a reviewer is even-handedly based on recency of peer-reviewed contribution . second , gecco explicitly recognizes and respects the different traditions of different sub-fields within gec and related disciplines . as such , the conference has established six different tracks each with its own chair / editor : 1 . evolution strategies / evolutionary programming ( es / ep ) . a . e . eiben , gusz @ wi . leidenuniv . nl 2 . genetic algorithms / classifier systems ( ga / cs ) . robert e . smith , rsmith @ btc . uwe . ac . uk 3 . genetic programming / evolvable hardware ( gp / eh ) . wolfgang banzhaf ( also proceedings editor - in - chief ) , banzhaf @ ls11 . informatik . uni-dortmund . de 4 . artificial life , adaptive behavior , and agents ( aaa ) . vasant honavar , honavar @ cs . iastate . edu 5 . dna and molecular computing ( dna / mc ) . max h . garzon , mgarzon @ memphis . edu 6 . real - world applications ( rwa ) . mark jakiela , mjj @ mecf . wustl . edu these separate " demes " will establish separate rules and standards for paper acceptance based on the practices within the sub-discipline . in this way , we hope to more closely group " birds of a feather " and thereby avoid the rejection of high quality papers by reviewers who are less than familiar with the standards that should apply to a particular kind of paper . with this kind of carefully constructed process , we believe that a large number of recent gec authors will choose to join the program committee . if you are willing to be a member ( reviewer ) of the program committee , please email gecco @ aaai . org ( note : please do not use a " reply " command to respond to this message since dave goldberg will be out of town for most of june ) and send the following information : ( 1 ) the exact way you want your name listed , ( 2 ) the institutional affiliation you want listed with your name , ( 3 ) your physical mailing address , ( 4 ) your phone number ( for courier address labels ) , ( 5 ) your preferred e-mail address , ( 6 ) which of the six committees you would like to join ( gp / eh , ga / cs , or es / ep , aaa , dna / mc , or rwa ) , and if you have a preference for one of the sub-categories within that committee ( gp and / or eh , ga and / or cs , es and / or ep , alife and / or adaptive behavior and / or agents , dna and / or mc ) . ( 7 ) the title , date , and publication name of a peer-reviewed gec or related paper ( published after january 1 , 1995 ) that qualifies you as a member of the gecco committee ( a complete citation is unnecessary ) . authors who choose to join the gecco program committee will be acknowledged in the conference proceedings as well as in various editions of the calls for papers , the conference brochure , and advertising . physical copies of the papers will be sent to reviewers by ups courier service in late january 1999 , and the review form will be sent by e-mail . reviewers will be given several weeks to read and review the papers . reviews are returned by e-mail directly to the aaai . the reviewer 's name is removed from the message by the aaai before the review is forwarded to the chair of the appropriate track and ( eventually ) the submitting author . if a reviewer 's physical mailing address or e-mail address changes between now and february 1999 , the conference office ( gecco @ aaai . org ) should be notified as soon as possible . although the conference is over a year away , we already have an outstanding lineup of chairs , editors , senior members , and tutorial speakers ( see http : / / www-illigal . ge . uiuc . edu / gecco / ) . the editors / chairs have already been mentioned , but among those joining us as senior committee members are thomas baeck , hans - georg beyer , michael conrad , ingo rechenberg , guenter rudolph , bir bhanu , bill p . buckles , runwei cheng , marco colombetti , herbert dawid , marco dorigo , emanuel falkenauer , mitsuo gen , randy l . haupt , sue ellen haupt , john h . holland , kim f . man , dirk c . mattfeld , zbigniew michalewicz , melanie mitchell , k . s . tang , michael d . vose , david andre , vladan babovic , forrest h bennett iii , tobias blickle , dimitris c . dracopoulos , frank d . francone , andreas geyer - schulz , wolfgang a . halang , hitoshi iba , christian jacob , martin keane , robert e . keller , john r . koza , sam kwong , w . b . langdon , peter nordin , and moshe sipper . among those joining us for an extensive offering of tutorials are rik belew , forrest h bennett iii , lawrence davis , kalyanmoy deb , ken dejong , stephanie forrest , max garzon , tetsuya higuchi , john r . koza , w . b . langdon , jean - arcady meyer , melanie mitchell , randy c . murphy , peter nordin , i . c . parmee , guenter rudolph , hans - paul schwefel , leigh tesfatsion , michael vose , darrell whitley , and stewart wilson . other workshop and tutorial proposals as well as ideas for invited speakers and other activities may be sent to the business committee ( deg @ uiuc . edu or koza @ cs . stanford . edu ) . as active researchers ourselves , we understand that it is difficult to take time away from research for the " administrivia " of the reviewing process . but researchers are often the first to complain when their conferences are guided by " political " not " scientific " considerations . therefore we ask that all qualified committee candidates take this invitation very seriously , and we urge you to step up to the plate to make sure that the technical content of this conference is guided by our field 's active contributors ( qualified reviewers should send an email with the requested information above to gecco @ aaai . org ; please do not use a " reply " command to answer this message ) . names of reviewers who respond before july 1 , 1999 will be published in the first call for papers . moreover , we issue a special invitation to past authors to consider submitting to gecco 99 . although gecco is a new entity it is the combine of the oldest and the two largest , high-quality conferences in the field of genetic and evolutionary computation . with six separate demes for different styles of work and a participatory review process , we expect an unusually author-friendly conference . additionally , past attendance at icga and gp suggests that we should have over 600 researchers in attendance , but we will take steps to make sure that there is plenty of time for face-to - face meeting and interaction as well . in short , we believe that gecco-99 will be a special event for the community of genetic and evolutionary computation . we hope you can take the time to join us in the review process and we welcome your paper submission , but in any event we look forward to seeing you in orlando , july 13-17 , 1999 at gecco-99 . thank you , david e . goldberg ( illinois ) gecco-99 conference chair and business committee and john r . koza ( stanford ) gecco-99 business committee note : again , please do not use a " reply " command to answer this message . instead , respond to gecco @ aaai . org for fastest handling .
</t>
  </si>
  <si>
    <t xml:space="preserve">Subject: anglo - american studies
 first announcement and call for papers for the 1999 issue of op . cit . : a journal of anglo - american studies , published by apeaa , the portuguese association for anglo - american studies modernisms and postmodernisms in english studies : accounting for the century the 20th century has witnessed the growth , developments and border-crossings of english studies as a major , complex , multidisciplinary , multicultural field . alongside ( not seldom in dialogue and confrontation with ) the established english of literary studies , for many decades dominant in many ways and places , also language and culture studies have , with their various disciplines , methods and perspectives , moved centre-stage and re-shaped , re-defined , and re-orientated the field . it is the history of english studies in the century now drawing to its close that op . cit . : a journal of anglo - american studies invites prospective contributors to focus on and study : its significant chapters , individual authors and intellectual formations , periods and theoretical constellations ; its disciplinary , interdisciplinary and transdisciplinary modes and approaches , its dominant , residual and emergent strategies and discourses ; its established and new linguistic codes ( english vs . english ) ; its horizons , mappings and accents ; its institutionally constituted scholarship ( s ) and its innovative projects . the theme proposed , modernisms and postmodernisms in english studies : accounting for the century , offers one version of the narrative of beginnings , transitions and changes in english studies in our century , one starting point for analysis , and one opportunity for alternative versions . deadline for 2 - 3 , 000 - word position and 7 - 8 , 000 - word papers : sept . 30 , 1998 . submissions in diskette and two hard copies . op . cit . is a refereed journal . all contributions should be submitted anonymously ( author 's name and address , and full title of the article on a separate sheet ) for more information contact alvaro pina , editor , ferpi @ mail . telepac . pt carlos a . m . gouveia , assistant editor , carlosmg @ fc . ul . pt material mail address : prof . alvaro pina ( or prof . carlos a . m . gouveia ) depto estudos anglsticos , faculdade de letras , universidade de lisboa cidade universitaria 1699 lisboa codex , portugal fax no . + 351 - 1-7960063 - - - - - - - - - - - - - - - - - - - - - - - - - - - - - - - - - - - - - carlos a . m . gouveia dept . estudos anglisticos faculdade de letras da univ . de lisboa cidade universitaria 1699 lisboa codex portugal fax : ( 351 ) ( 1 ) 796 00 63 e-mail : carlosmg @ fc . ul . pt
</t>
  </si>
  <si>
    <t xml:space="preserve">Subject: semantics
 we would like to bring to your attention to two new publications from john benjamins publishing in the field of semantics : adverbs of degree in dutch and related languages henny klein 1998 x , 232 pp . lingvistic aktuell / linguistics today , 21 us / canada : cloth : 1 55619 905 8 price : us $ 62 . 00 rest of the world : cloth : 90 272 2742 x price : nlg 124 john benjamins publishing web site : http : / / www . benjamins . com for further information via e-mail : service @ benjamins . com adverbs of degree form an intriguing part of the lexicon : numerous , multiform and ever-changing with a great variety in distribution . in this study , the characteristics of adverbs of degree are investigated from a semantic point of view . the main focus is on dutch , but previous studies about english and german adverbs of degree are used to compare with and to build on . topics include absoluteness versus gradability , positive versus negative evaluation , the strengthening of negation , polarity sensitivity , the logical properties of the adverbs themselves , and restrictions to reduplication and stacking . besides the main text , three case studies are presented in which the peculiarities of some of the adverbs are investigated in depth to show more in detail the complexities of their distribution . recent trends in meaning-text theory leo wanner , ed . 1998 xx , 202 pp . studies in language companion series , 39 us / canada : cloth : 1 55619 925 2 price : us $ 59 . 00 rest of the world : cloth : 90 272 3042 0 price : nlg 118 john benjamins publishing web site : http : / / www . benjamins . com for further information via e-mail : service @ benjamins . com the present volume contains articles of well-known representatives of meaning - text theory ( mtt ) and other related linguistic theories . the focus of the volume is on semantics , semantic representation and relation of semantics to surface in mtt . founded by i . mel ' cuk and a . zholkovsky in the sixties in moscow , mtt soon became known in the west as a " prominent outsider " theory . the picture has changed since then , though , as mtt gained importance in several areas of linguistics and computational linguistics . it has influenced the design of new grammar formalisms such as dependency tree grammars . also , specific parts of mtt have been directly taken into other theories ; as , for example , the work on integrating lexical functions into pustejovsky 's generative lexicon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</si>
  <si>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new books : translation
 john benjamins publishing would like to call your attention to the following new titles in the field of translation : translation and creation . readings of western literature in early modern china , 1840-1918 david e . pollard ( ed . ) 1998 vi , 336 pp . benjamins translation library , 25 us / canada : cloth : 1 55619 709 8 price : us $ 85 . 00 rest of the world : cloth : 90 272 1628 2 price : nlg 170 john benjamins publishing web site : http : / / www . benjamins . com for further information via e-mail : service @ benjamins . com in the late qing period , from the opium war to the 1911 revolution , china absorbed the initial impact of western arms at first , then manufactures , science and culture - in that order . this volume of essays deals with the reception of western literature in china , on the evidence of translations made . having to overcome chinese assumptions of cultural superiority , the perception that the west had a literature worth notice grew only gradually . it was not until the very end of the 19th century that a translation of a western novel ( la dame aux camelias ) achieved popular acclaim . but this opened the floodgates ; in the first decade of the 20th century , more translated fiction was published than original fiction . translators ' strategies and creativity . selected papers from the 9th international conference on translation and interpreting . in honor of jiri levy and anton popovic ann beylard - ozeroff , jana krlov &amp; barbara moser - mercer ( eds . ) 1998 xiv , 230 pp . benjamins translation library , 27 us / canada : cloth : 1 55619 711 x price : $ 65 . 00 rest of the world : cloth : 90 272 1630 4 price : nlg 130 john benjamins publishing web site : http : / / www . benjamins . com for further information via e-mail : service @ benjamins . com this volume brings together a selection of papers presented at the ixth international conference on translation and interpreting , prague , september 1995 , co-organized by the institute of translation studies , charles university , prague , and the ecole de traduction et d ' interprtation , university of geneva . the conference was dedicated to the work of jiri levy and anton popovic and focused on the vital role played by translators ' strategies and their creativity in the translation process . contributions by : j . krlov and b . moser - mercer ; r . voyat ; g . quillard ; e . osers ; o . carbonell cortes ; e . hung ; m . morris ; d . tellinger ; z . jettmarova ; a . kruger ; j . milton ; a . pym ; r . van den broeck ; f . chaume varela ; z . fiser ; c . jurchott ; k . kinga ; e . nida ; g . hansen ; v . ivir ; l . gran ; i cenkova ; k . jonason ; r . mackenzie ; m . piotrowska ; a . riccardi ; s . roiss and j . weatherby ; b . alexieva . the changing scene in world languages . issues and challenges . marian b . labrum , ( ed . ) 1997 160 pp . ata scholarly monographs series , ix us / canada : cloth : 1 55619 628 8 price : $ 49 . 00 rest of the world : cloth : 90 272 3184 2 price : nlg 98 john benjamins publishing web site : http : / / www . benjamins . com for further information via e-mail : service @ benjamins . com the 1997 ata volume brings together articles on translation practice into the 21st century . contributions deal with the information age , multilingualism in europe , english as a lingua franca , terminology standardization , translating for the media , and new directions in translator training . a comprehensive bibliography of dissertations makes this a useful reference tool . contributions by : p . bush ; t . cabre ; m . del camino ; c . dollerup ; o . diaz fouces ; m . gaddis rose ; d . hague ; m . labrum ; r . mayoral and d . kelly ; e . nida ; j . and d . smart . text typology and translation . anna trosborg , ( ed . ) 1997 xvi , 342 pp . benjamins translation library , 26 us / canada : cloth : 1 55619 710 1 price : $ 89 . 00 rest of the world : cloth : 90 272 1629 0 price : nlg 178 john benjamins publishing web site : http : / / www . benjamins . com for further information via e-mail : service @ benjamins . com this book breaks new ground in translation theory and practice . part i deals with methodological aspects and offers a typology of translations both as product and as process . part ii is devoted to domain-specific texts in a cross-cultural perspective , while part iii is concerned with terminology and lexicon as well as the constraints of mode and medium involving dubbing and subtitling as translation methods . sonnets , sagas , fairy tales , novels and feature films , sermons , political speeches , international treaties instruction leaflets , business letters , academic lectures , academic articles , medical research articles , technical brochures and legal documents are but some of the texts under investigation . in sum , this volume provides a theoretical overview of major problems and possibilities as well as investigations into a variety of text types with practical suggestions that deserve to be weighted by anyone considering the relation between text typology and translation . the volume is indispensable for the translator in his / her efforts to become a " competent text-aware professional "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</si>
  <si>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inversion in romance
 call for papers twenty years after the publication in linguistic inquiry of richard kayne and jean - yves pollock 's influential article on stylistic inversion , the university of amsterdam will host a workshop on inversion in the romance languages . the goal of this workshop is to get a clear picture of the insights the last twenty years have produced with respect to the syntactic and interpretative principles that govern inversion and the way they interact . inversion in romance university of amsterdam 28 - 29 may 1998 holland institute of generative linguistics ( hil ) utrecht institute of linguistics ( uil ) keynote speakers : richard kayne &amp; jean-yves pollock adriana belletti k . tarald taraldsen maria luisa zubizarreta also scheduled are presentations by sergio baauw , joao costa , joost dekkers , vieri samek - lodovici and maarten de wind . to enhance the scope of the workshop , the program will include 6 presentations by selected speakers . these presentations are allotted approximately 30 minutes . those who are interested in submitting a paper containing original work on any aspect of inversion in romance are invited to send 5 anonymous copies of an abstract not exceeding 2 pages , plus one camera-ready original containing the author 's name , address , affiliation and e-mail address . abstracts submitted by e-mail or fax within the deadline are accepted on condition that a camera-ready original is received within 1 week . deadline for submission of abstracts is 5 february 1998 abstracts should be sent to the following address : aafke hulk university of amsterdam e - mail : inversion @ let . uva . nl department of french phone : 31-20 - 5254635 spuistraat 134 fax : 31-20 - 5254429 1012 vb amsterdam , the netherlands more information can be found on the www : http : / / www . leidenuniv . nl / hil / confs / inversion organizing committee : aafke hulk , denis delfitto , joost dekkers , petra sleeman , els verheugd , maarten de wind . sponsors : royal dutch academy of sciences ( knaw ) , holland institute of generative linguistics ( hil ) , netherlands organization for scientific research ( nwo ) , utrecht institute of linguistics ( uil ) .
</t>
  </si>
  <si>
    <t xml:space="preserve">Subject: lrec workshop announcement
 call for participation towards a european evaluation infrastructure for nl and speech . a workshop jointly organised by the european network of excellence in language and speech elsnet and the cec language engineering-4 project else to be held on wednesday may 27 , 9 : 00-13 : 00 at the first international conference on language resources and evaluation granada , spain right now , a generic framework for semi-automatic quantitative black-box evaluation of speech and nlp systems does not exist in europe . when confronted to a choice , developers and users prefer to ask the opinion of local experts as any other way of processing is either unrealistic or too costly . the le4 project else aims at providing developers with a generic strategy and definition of the primary building blocks needed to implement a semi-automatic quantitative black-box evaluation scheme . prominent speakers from the field will be invited to present papers addressing motivation , advantages , but also problems in connection with the implementation of such an evaluation scheme at an international scale . topics include e . g . the multilingual nature of evaluation , lessons from the past ( in europe and the us ) , the need for language resources . at the workshop the first intermediate results of the else project will be presented and discussed . this call serves to invite interested parties to active participation in the workshop . during the workshop , ample opportunity will be provided for the participants to react to the presentation of the else project , and the talks by the invited speakers . furthermore participants will be given the opportunity to give brief position statements . the workshop is very timely as it takes place when the ec 's 5th framework programme is taking shape . it is clear that the availability of a european evaluation infrastucture can be an important factor in european r&amp;d activities , and that it can only be successful if it is organized and implemented on a european scale . programme committee the workshop will be coorganized by elsnet and else . the programme committee will consist of the participants in the else le project : niels ole bernsen jean - pierre chanod khalid choukri robert gaizauskas steven krauwer isabelle de lamberterie joseph mariani klaus netter patrick paroubek martin rajman antonio zampolli contact steven krauwer trans 10 , 3512 jk utrecht , the netherlands phone : + 31 30 253 6050 fax : + 31 30 253 6000 email : steven . krauwer @ let . ruu . nl registration the registration fee for the workshop will be : 10 , 000 pesetas for those not attending lrec 5 , 000 pesetas for those attending lrec these fees will include a coffee break and the proceedings of the workshop . participation in the workshop will be limited by the venue . requests for participation will be processed on a first come first served basis . conference information general information about the conference can be found at : http : / / www . icp . inpg . fr / elra / conflre . html specific queries about the conference should be directed to : lrec secretariat facultad de traduccion e interpretacion dpto . de traduccion e interpretacion c / puentezuelas , 55 18002 granada , spain tel : + 34 58 24 41 00 fax : + 34 58 24 41 04 email : reli98 @ goliat . ugr . es
</t>
  </si>
  <si>
    <t xml:space="preserve">Subject: kbcs-98 call for papers
 k b c s-98 call for papers international conference on knowledge based computer systems national centre for software technology mumbai , india december 17-18 , 1998 the international conference on knowledge based computer systems will be held in mumbai , india during december 17-18 , 1998 . the conference is intended to act as a forum for promoting interaction among researchers in the field of artificial intelligence in india and abroad . there will be a one and a half day conference during december 17-18 , 1998 followed by a half day of post-conference tutorials on december 18 , 1998 . papers are invited on substantial , original and unpublished research on all aspects of artificial intelligence , including , but not limited to the following : o ai applications o ai architectures o automatic programming o cognitive modeling o expert systems o foundations of ai o genetic algorithms o information retrieval o intelligent agents o intelligent tutoring systems o knowledge acquisition o knowledge representation o machine learning o machine translation o natural language processing o neural networks o planning and scheduling o reasoning o robotics o search techniques o speech processing o theorem proving o uncertainty handling o vision format of submission authors should submit their papers , not to exceed 5000 words ( including figures and references ) either electronically or in hard copy . papers should be in english . papers should include an abstract of about 100-200 words in length . papers outside the specified length are subject to rejection without review . since reviewing will be " blind " , the authors ' names and affiliations along with the main area of the paper should be given only on a separate cover sheet . hard copy submissions should be sent in triplicate . papers in electronic form can be in any of the following formats : plain text , postscript , latex , microsoft word ( rtf format ) or wordstar . submissions in electronic form are preferred . call for tutorials proposals are invited for post-conference tutorials . tutorials will be half-day and will be held on december 18th , 1998 . the proposal should be presented in the form of a 200 - word abstract , one page topical outline of the content , description of the proposers and their qualifications relating to the tutorial content . send papers and tutorial proposals to the kbcs-98 secretariat . submission deadlines papers : o due : august 15 , 1998 o acceptance notification : october 10 , 1998 o camera ready copy due : november 15 , 1998 tutorial proposals : o due : august 30 , 1998 o acceptance notification : september 15 , 1998 o materials due : november 25 , 1998 for further information please refer to the kbcs-98 home page or write to the kbcs-98 secretariat . address kbcs-98 secretariat phone : + 91 ( 22 ) 620 1606 national centre for software technology fax : + 91 ( 22 ) 621 0139 gulmohar cross rd no . 9 e - mail : kbcs @ konark . ncst . ernet . in juhu , mumbai 400 049 , india url : http : / / konark . ncst . ernet . in / ~ kbcs / kbcs98 /
</t>
  </si>
  <si>
    <t xml:space="preserve">Subject: using and acquiring the lexicon
 call for papers using and acquiring the lexicon utrecht university , december 12 ( workshop incorporated in going romance , december 10-12 ) . organizing committee : francis corblin ( paris 7 / rennes 2 ) , francine melka ( uil - ots / french ) , lea nash ( paris 8 ) , philip miller ( lille 3 ) , jan schroten ( uil - ots / spanish ) , henriette de swart ( uil - ots / french ) . invited speaker : hans kamp ( ims / stuttgart ) the workshop focuses on the lexicon in the romance languages . we welcome contributions from different theoretical perspectives . the following questions are of special interest : * how does the lexicon pair up syntax and meaning ? * what are the semantics and pragmatics of content categories and functional / grammatical categories ? * what is the role of the lexicon in the acquisition process ? abstracts are invited for thirty minute talks . abstracts should be anonymous , and should be no longer than two pages , including references and examples , with margins of at least 1 - inch , font size 11 / 12 . submissions are limited to a maximum of one individual and one joint abstract per author . please provide 8 anonymous abstracts and one camera-ready original containing title , author 's name and affiliation . submissions by e-mail or fax can be accepted , provided a camera-ready original is received within one week after the deadline . a separate card should contain the title of the paper , the author 's name and affiliation , address , telephone number , e-mail address and the indication ` lexicon ' . deadline for recept of abstracts : september 18 , 1998 abstracts should be sent to the following address : workshop lexicon going romance phone : 31-30 - 2536006 utrecht institute of linguistics ots fax : 31-30 - 2536000 utrecht university e - mail : workshop . romance @ let . uu . nl trans 10 web site : 3512 jk utrecht http : / / www-uilots . let . ruu . nl / conferences the netherlands
</t>
  </si>
  <si>
    <t xml:space="preserve">Subject: intelligent industrial automation ( iia ' 99 )
 third international icsc symposia on intelligent industrial automation ( iia ' 99 ) http : / / www . icsc . ab . ca / iia99 . htm and soft computing ( soco ' 99 ) http : / / www . icsc . ab . ca / soco99 . htm june 1 - 4 , 1999 at the palazzo ducale in genova , italy introduction the international symposia on intelligent industrial automation ( iia ' 99 ) and soft computing ( soco ' 99 ) intend to encompass short-to - long-term effects of advanced information technology , soft computing and other related ' intelligent technolgies ' in application fields such as industrial automation , control , diagnostics , computer vision , robotics , speech recognition and machine translation . the general aim of the symposia is to address and underline the existing and emerging relationships between automation , manufacturing and intelligent technolgies , with particular emphasis on soft computing . contributions are sought on intelligent automation and manufacturing with emphasis on current and potential applications , with a broad interest in all the engineering disciplines , computer science and related technology fields . following the success of iia / soco ' 96 ( reading , england ) and iia / soco ' 97 ( nmes , france ) , the third symposium will be held in genova , italy . the iia / soco series have established themselves as a platform for scientists and practitioners from academic , governmental and industrial institutions to discuss new developments and results in the field of intelligent technologies . a further follow-up conference has already been scheduled for the year 2001 in paisley , scotland . purpose of iia ' 99 and soco ' 99 advances in soft computing and related techniques : theory and applications . ait ( advanced information technology ) is one of the major technological drivers in the advancement of modern society . nowadays any major achievement , related to any field of research , is strongly supported by proper ait based tools . very often , such achievements have only been possible after a proper ait approach has been designed and implemented . it is widely known that ait has a very strong impact on society itself , radically changing the skills and competencies required in order to contribute to the everyday human environment . given that nowadays the major effort in ait development is spent in the so called ' soft - computing ' arena and that some of the major and indeed , surprising , achievements in industrial applications come from the application of soft-computing techniques , the two symposia ( iia ' 99 and soco ' 99 ) will have many common areas of interest , namely : - neural networks - fuzzy logic - genetic algorithms - chaos theory - ai and expert systems - machine learning - pattern recognition and image understanding the programs of the two conferences will , however , reflect different themes : - iia ' 99 will be directed toward the medium-to - short term , application driven , research area in intelligent technologies . - soco ' 99 is directed toward the long term research in area of soft computing in order to try to overcome the usual borderline existing between theory and application , the two symposia are run jointly , organized in a way to have partial overlap with some joint sessions and some common plenary sessions . aim of iia ' 99 / soco ' 99 1 . to give both a wide and a deep view of advances in ait advancement offered by soft-computing technologies . 2 . to give both the industrial and academic researcher the opportunity to discuss together real problems and opportunities . 3 . to collect ' best practice ' and information on how to perform experiments , tests and design products and processes embedding and / or using soft-computing technologies . 4 . to explicitly and actively function as a ' technology broker ' , giving the opportunity for people to become aware of new problems and possible solutions and giving the possibility of finding technological partners for joint research and / or future application programs . topics of iia ' 99 iia ' 99 will include contributions in the research area of soft computing application and , more in general , related to medium-to - short term and application driven developments advanced information technology and industrial intelligent technology . particular emphasis will be laid on industrial realization , experimental application , application methodology development and / or formalization , quantitative and qualitative problem modeling . contributions are sought mainly in the areas based on the list below : a ) industrial area - industry - energy - transportation - services - consumer - etc . b ) high - tech area - innovative control and diagnostics - computer vision - robotics and remote sensing - speech recognition and machine translation - etc . c ) green - tech area - intelligent resource management - intelligent pollutant management - user behavior modeling - intelligent traffic control - etc . topics of soco ' 99 soco ' 99 will include contributions on long term research ( theory development , enhanced approaches , formal methods comparisons , applications , etc . ) in the area of soft-computing . contributions are sought in areas based on the list below , which is indicative only . - neural networks - fuzzy logic - rough sets - genetic algorithms and evolutionary computing - chaos theory - ai and expert systems - probabilistic reasoning - machine learning - learning algorithms and intelligent control - pattern recognition and image understanding - distributed intelligence - self - organizing systems - fuzzy databases and information retrieval - educational aspects of soft computing special session a special session on ' intelligent systems in control and process optimization ' including a plenary lecture is sponsored by the ifs network and organized by alberto servida , italy . contributions are welcome . conference location the symposia will be held at the palazzo ducale , a beautiful historic building in the city centre of genova , italy sponsors iia ' 99 and soco ' 99 are sponsored by : - ansaldo s . p . a . - disi - department of computer and information sciences at the university of genoa , italy - commune di genova , italy - university of genova , italy - cybernetics and biophysics national group of the national research council - ieee neural network council italian regional interest group - international neural networks society and inns special interest group italy - thematic network ifs ( intelligent forecasting system for refineries and power systems ) - icsc international computer science conventions , canada / switzerland iia ' 99 symposium committee - honorary chair yutaka kuwahara , r &amp; d centre , hitachi europe ltd . - symposium chair riccardo parenti , ansaldo ricerche , genova , italy - symposium vice chair colin fyfe , university of paisley , scotland , u . k . - scientific secretary carla penno , ansaldo ricerche , genova , italy - international scientific committee roberto baratti , italy zeungnam bien , korea piero bonissone , usa pierre borne , france hans - heinrich bothe , switzerland / germany abhay bulsari , finland daniele caviglia , italy vincent chapurlat , france raja chatila , france richard d . colbaugh , usa anna maria colla , italy clarence w . de silva , canada h . a . donegan , u . k . jos r . dorronsorro , spain patrick gallinari , france edoardo gilardi , italy madan m . gupta , canada henry h . hexmoor , usa r . j . howlett , u . k charles mclean , usa antony a . maciejewski , usa janine magnier , france franco masulli , italy fazel naghdy , australia saeid nahavandi , australia charles c . nguyen , usa david pearson , france duc t . pham , u . k . brian roffel , netherlands alberto servida , italy peter vas , u . k . leonello zaquini , italy jacek m . zurada , usa soco ' 99 symposium committee - honorary chair antonio di nola , university di napoli federico ii , naples , italy - symposium chair francesco masulli , university of genoa , italy - symposium vice chair colin fyfe , university of paisley , scotland , u . k . - international scientific committee henry abarbanel , usa ethem alpaydin , turkey peter g . anderson , usa valeriu beiu , usa gerardo beni , usa franco bignone , italy freimut bodendorf , germany andrej dobnikar , slovenia marco dorigo , belgium gerard dray , france marco gori , italy hans hellendoorn , netherlands laszlo koczy , hungary mohammad jamshidi , usa james keller , usa bart kosko , usa ludmila kuncheva , u . k . franz kurfess , usa sadaaki miyamoto , japan claudio moraga , germany pietro morasso , italy francesco carlo morabito , italy david w . pearson , france rjean plamondon , canada henrik saxen , finland george d . smith , u . k . nigel steele , u . k . leonard studer , switzerland yoshinori uesaka , japan call for papers prospective authors are requested to send a draft paper ( maximum 7 pages ) for review by the international scientific committee . all submissions must be written in english , starting with a succinct statement of the problem , the results achieved , their significance and a comparison with previous work , as well as a list of references . the submissions should also include : - title of conference ( soco ' 99 or iia ' 99 ) - type of paper ( regular , demonstration , tutorial or invited ) - title of proposed paper - authors names , affiliations , addresses - name of author to contact for correspondence - e - mail address and fax # of contact author - topics which best describe the paper ( max . 5 keywords ) - short c . v . of authors contributions are welcome from those working in industry and having experience in the topics of this symposium as well as from academics . symposium language is english . invited sessions , tutorial papers , demonstrations and contributions to the special session on ' intelligent systems in control and process optimization ' are also encouraged . submission of papers submissions must be sent by september 10 , 1998 either by - electronic mail ( recommended ) to operating @ icsc . ab . ca ( text , postscript or word files ) or - fax to icsc canada + 1-403 - 387-4329 or - airmail ( 2 copies ) to : icsc canada p . o . box 279 millet , ab t0c 1z0 canada important dates submission of draft papers : september 10 , 1998 notification of acceptance : november 30 , 1998 delivery of final papers : january 31 , 1999 tutorials and workshops : june 1 , 1999 iia ' 99 / soco ' 99 symposia : june 2 - 4 , 1999 further information for more detailed information , please consult the following websites : - iia ' 99 : http : / / www . icsc . ab . ca / iia99 . htm - soco ' 99 : http : / / www . icsc . ab . ca / soco99 . htm or forward any questions to the conference organizer mailto : operating @ icsc . ab . ca conference organizer icsc international computer science conventions p . o . box 279 millet , alberta t0c 1z0 canada email : mailto : operating @ icsc . ab . ca url : http : / / www . icsc . ab . ca fax : + 1-403 - 387-4329 ( after january 25 , 1999 : + 1-780 - 387-4329 ) phone : + 1-403 - 387-3546 ( after january 25 , 1999 : + 1-780 - 387-3546 )
</t>
  </si>
  <si>
    <t xml:space="preserve">Subject: canadian assoc . of immersion teachers annual conference
 . . . . . . . . . . . . . . . . . . . . . . . . . . . . . . . . . . . . . . . . . . . . . . . . . . . . . . . . . . . . . . . . . . . . . . canadian association of immersion teachers annual conference ( 1998 ) . . . . . . . . . . . . . . . . . . . . . . . . . . . . . . . . . . . . . . . . . . . . . . . . . . . . . . . . . . . . . . . . . . . . . . in collaboration with caslt and canadian parents for french " hooked on immersion , it 's capital ! " ottawa congress centre , ottawa , canada november 5 , 6 and 7 , 1998 information : suzanne fournier , acpi tel : 613 567 2223 fax : 613 230 5940 email : acpi @ magi . com ( preliminary programme available in july ; please contact acpi ) _ _ _ _ _ _ _ _ _ _ _ _ _ _ _ _ _ _ _ _ _ _ _ _ _ _ _ _ drenie @ uottawa . ca _ _ _ _ _ _ _ _ _ _ _ _ dr delphine renie institut des langues secondes * second language institute universite d ' ottawa university , 600 king edward ottawa , on , k1s 4p6 , canada tel : 613 562 5800 ext 3414 fax : 613 562 5126
</t>
  </si>
  <si>
    <t xml:space="preserve">Subject: program joint conf . formal grammar , hpsg and categorial grammar 1998
 please post joint conference on formal grammar , head-driven phrase structure grammar and categorial grammar august 14-16 , 1998 saarbruecken program in august 1998 , the tenth european summer school in logic , language and information ( esslli x ) will be held in saabr \ " { u } cken , germany , august 17-28 . the esslli summer schools have become a forum for work on formal grammar , encompassing the overlapping interests of work in formal linguistics , computational linguistics , and the role of logic and grammar formalisms . the joint conference on formal grammar , head - driven phrase structure grammar , and categorial grammar ( fhcg-98 ) , combining the 4th conference on formal grammar and the 5th conference on head - driven phrase structure grammar , will be held the weekend preceding the summer school , august 14-16 . the conference will include a special session on information packages with contributed papers and invited lectures by o enric vallduvi ( universitat pompeu fabra , barcelona ) o elisabet engdahl ( gothenborg university ) it will also contain a symposium on unbounded dependencies , with presentations by o anne abeille ( university of paris ) o michael moortgat ( utrecht university ) o ivan sag ( stanford university ) o ed stabler ( ucla ) o annie zaenen ( xerox research centre europe ) themes of interest include formal and computational syntax , semantics , and pragmatics ; head-driven phrase structure grammar and categorial grammar ; model-theoretic and proof-theoretic methods in linguistics ; constraint-based and resource-sensitive approaches to grammar ; and foundational , methodological and architectural issues in grammar . on the following pages , a detailed program of the conference is provided . registration for the conference should be done via the esslli x secretariat . the conference fee of dm 80 includes a copy of the conference proceedings . online registration for fhcg-98 can be arranged at http : / / www . dfki . de / events / hpsg98 / hpsg98 - mailform . html for joint registration covering both fhcg-98 and esslli x , consult http : / / www . dfki . de / lt / esslli / summerschool . html accommodation can be arranged via esslli x . program committee gosse bouma ( groningen , co - chair ) richard oehrle ( arizona , co - chair ) \ \ klaus netter ( dfki , local arrangments ) geert - jan kruijff ( prague , submissions ) anne abeille ( paris ) bob carpenter ( lucent bell labs ) john coleman ( oxford ) ann copestake ( csli ) mary dalrymple ( xerox parc ) elisabet engdahl ( g \ " { o } teborg ) daniele godard ( lille ) erhard hinrichs ( t \ " { u } bingen ) jack hoeksema ( groningen ) bob kasper ( ohio state ) andreas kathol ( uc berkeley ) shalom lappin ( london ) glyn morrill ( barcelona ) tsuneko nakazawa ( tokyo ) anton nijholt ( twente ) gertjan van noord ( groningen ) carl pollard ( ohio state ) * * * * * * * * * * * * * * * * * * * * * * * * * * * * * * * * * * * * * * * * * fhcg-89 program friday , august 14 , 1998 special session on information packaging i 9 . 30-10 . 00 rhematicity as a default information status enric vallduvi , universitat pompeu fabra , barcelona ( invited lecture ) 10 . 00-10 . 30 information packaging and information states elisabet engdahl , university of gothenburg ( invited lecture ) 10 . 30-11 . 00 a strong theory of link and focus interpretation herman hendriks , university of utrecht 11 . 00-11 . 30 break special session on information packaging ii 11 . 30-12 . 00 linkhood and multiple definite marking dimitra kolliakou , university of newcastle / hebrew university of jerusalem 12 . 00-12 . 30 unbounded dependencies and the syntactic realisation of information packaging theodora alexopolou , university of edinburgh 12 . 30-13 . 00 information repackaging petr kubon , simon fraser university 13 . 00-14 . 30 break special session on information packaging iii 14 . 30-15 . 00 topic , adverbial quantification , and backwards anaphora ileana comorovski , universite de nancy 2 15 . 00-15 . 30 information packaging in japanese john fry and stefan kaufmann , csli stanford 15 . 30-16 . 00 topic and focus structures : the dynamics of tree growth wilfried meyer - viol &amp; ruth kempson , imperial college / university of london 16 . 00-16 . 30 break regular session i 16 . 30-17 . 00 french subject inversion and extraction contexts olivier bonami , daniele godard , jean - marie marandin , cnrs 17 . 00-17 . 30 towards a general theory of partial constituent fronting in german kordula de kuthy and detmar meurers , university of the saarland / university of tuebingen 17 . 30-18 . 00 a relational approach to relativization in turkish zelal gungordu and elisabet engdahl , bilkent university / university of gothenburg saturday , august 15 , 1998 regular session ii 9 . 30-10 . 00 minor and expletive pronouns frank van eynde , university of leuven 10 . 00-10 . 30 noun phrases as nps - - - the case of hebrew shuly wintner , university of tuebingen 10 . 30-11 . 00 determiners as nominal heads andreas kathol , university of california , berkeley 11 . 00-11 . 30 break regular session iii 11 . 30-12 . 00 case , obliqueness , and linearization in korean chan chung , dongseo university ( seoel ) 12 . 00-12 . 30 an informal sketch of a formal architecture for construction grammar paul kay , university of california , berkeley 12 . 30-13 . 00 ` a unified theory of scope ' revisited adam przepiorkowski , university of tuebingen / polish academy of sciences 13 . 00-14 . 30 break regular session iv 14 . 30-15 . 00 on certain properties of romanian auxiliary ( and modal ) verbs paola monachesi , university of utrecht 15 . 00-15 . 30 categories , prototypes , and default inheritance robert malouf , stanford university 15 . 30-16 . 00 looks like a trojan horse got into the argument structure emily bender and dan flickinger , stanford university 16 . 00-16 . 30 break regular session v 16 . 30-17 . 00 a point-based event phonology for the phonetics-phonology interface peter kuehnle and petra wagner , university of bielefeld 17 . 00-17 . 30 how to match the mismatch : prosody-syntax interface for japanese spoken sentences kei yoshimoto , tohoku university ( sendai , japan ) 17 . 30-18 . 00 morphosyntactic and morphological paradoxa in fox berthold crysmann , university of the saarland sunday , august 16 , 1998 regular session vi 10 . 30-11 . 00 a weakly context free facet of ligs jens michaelis , christian wartena , university of potsdam 11 . 00-11 . 30 a formal interpretation of relations and quantifiers in hpsg frank richter , manfred sailer , university of t " ubingen 11 . 30-12 . 00 island effects in type-logical approaches to the minimalist program tom cornell , university of t " ubingen 12 . 00-14 . 00 break symposium on unbounded dependencies 14 . 00-14 . 40 ivan sag , stanford university 14 . 40-15 . 20 annie zaenen , xerox research centre europe 15 . 20-16 . 00 anne abeille , university of paris 16 . 00-16 . 30 break 16 . 30-17 . 10 michael moortgat , university of utrecht 17 . 10-17 . 50 ed stabler , ucla 17 . 50-18 . 30 discussion : bob carpenter , lucent bell labs
</t>
  </si>
  <si>
    <t xml:space="preserve">Subject: new books : generative studies
 we would like to bring to your attention to two new publications from john benjamins publishing in the field of generative studies : minimal words in a minimal syntax . word formation in swedish . gunlg josefsson 1998 ix , 199 pp . lingvistic aktuell / linguistics today , 19 us / canada : cloth : 1 55619 903 1 price : us $ 75 . 00 rest of the world : cloth : 90 272 2740 3 price : nlg 150 john benjamins publishing web site : http : / / www . benjamins . com for further information via e-mail : service @ benjamins . com in minimal words in a minimal syntax the author combines a detailed description of the morphological structure of words in swedish with a new approach to theoretical morphology based on the minimalist program of chomsky ( 1995 ) ( as developed for syntactic structure ) . the x - bar theoretic approach to word structure of the principles and parameters framework is replaced by a rule free approach incorporating only merge and move as structure building devices . comparative studies in word variation . adverb , pronouns and clause structure in romance and germanic christopher laenzlinger 1998 x , 371 pp . linguistic aktuell / linguistics today , 20 us / canada : cloth : 1 55619 904 x price : us $ 79 . 00 rest of the world : cloth : 90 272 2741 1 price : nlg 158 john benjamins publishing web site : http : / / www . benjamins . com for further information via e-mail : service @ benjamins . com the present book is a typological study in crucial portions of the grammars of french / romance and german / germanic . it starts by asking : " what do adverbs , pronouns and full noun phrases have in common ? " the work finds promising solutions to this question within the principles &amp; parameter framework , on the basis of a well-defined formalization of ( i ) xbar - theory , ( ii ) checking theory , ( iii ) clause structure composition , and ( iv ) locality constraints on syntactic operations and relations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</si>
  <si>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new books : pragmatics &amp; discourse
 we would like to bring to your attention to two new publications from john benjamins publishing in the field of pragmatics &amp; discourse : deixis and information packaging in russian discourse . lenore grenoble 1998 xviii , 338 pp . pragmatics &amp; beyond new series , 50 us / canada : cloth : 1 55619 812 4 price : us $ 85 . 00 rest of the world : cloth : 90 272 5063 4 price : nlg 170 john benjamins publishing web site : http : / / www . benjamins . com for further information via e-mail : service @ benjamins . com the role deixis plays in structuring language and its relation to the context of utterance provides the focus for an examination of information packaging in russian discourse . the analysis is based on a model which interprets discourse as constituted by four interrelated frameworks - the linguistic text , the text setting , the text content and the participant framework . the function of discourse particles . a study with special reference to spoken standard french maj - britt mosegaard hansen 1998 xii , 418 pp . pragmatics &amp; beyond new series , 53 us / canada : cloth : 1 55619 815 9 price : us $ 85 . 00 rest of the world : cloth : 90 272 5066 9 price : nlg 170 john benjamins publishing web site : http : / / www . benjamins . com for further information via e-mail : service @ benjamins . com this monograph aims to contribute to linguistic knowledge about the distribution and function of discourse particles , particularly with respect to a small group of particles which are highly frequent in contemporary spoken standard french . the author discusses categories of particles , instructional semantics , the difference between speech and writing , the delimitation of discourse units , competing approaches to discourse structure and to coherence , and methodology are discussed extensively . this is followed by an-depth corpus-based analyses of six french discourse particles , namely bon , ben , eh bien , puis , donc , and alors , as used in non-elicited native-speaker interaction . hedging in scientific research articles ken hyland 1998 x , 308 pp . pragmatics &amp; beyond new series , 54 us / canada : cloth : 1 55619 816 7 price : us $ 69 . 00 rest of the world : cloth : 90 272 5067 7 price : nlg 138 john benjamins publishing web site : http : / / www . benjamins . com for further information via e-mail : service @ benjamins . com this is a comprehensive study of hedging in academic research papers , relating a systematic analysis of forms to a pragmatic explanation for their use . the study shows that the extensive use of possibility and tentativeness in research writing is intimately connected to the social and institutional practices of academic communities , and is at the heart of how knowledge comes to be socially accredited through texts . the study identifies the major forms , functions and distribution of hedges and explores the research article genre in detail to present an explanatory framework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</si>
  <si>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consciousness
 john benjamins publishing would like to call your attention to the following title in the field of consciousness : language structure , discourse and the access to consciousness maxim i . stamenov , ( ed . ) 1997 xii , 340 pp . advances in consciousness research , 12 us / canada : cloth : 1 55619 192 8 price : us $ 49 . 95 rest of the world : cloth : 90 272 5132 0 price : nlg 100 john benjamins publishing web site : http : / / www . benjamins . com for further information via e-mail : service @ benjamins . com the focus of this collective volume is on the mutual determination of language structure , discourse patterns and the accessibility to consciousness of mental contents of different types of organization and complexity . the contributions address the following problems , among others : the history of the interpretation of ' conscious ' and ' unconscious ' mind in the theoretical discourse of modern linguistics ; the determination of the structure of access of grammatical and lexical information to consciousness ; the development of cognitive complexity and control in ontogeny ; the pathologies of consciousness access in discourse comprehension and production the cognitive contextual prerequisites for the representation of meaning in consciousness ; the relationships between language structure and qualia in the phenomenology of experience ; the dialogical structure of intentionality and meaning representation , etc . contributions by : r . de beaugrande ; p . butchvarov ; s . chapman &amp; h . ulatowska ; t . van dijk ; d . hillert ; r . langacker ; i . markova ; m . stamenov ; p . zelazo &amp; d . frye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</si>
  <si>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meaning change - meaning variation
 = = = = = = = = = = = = = = = = = = = = = = call for papers = = = = = = = = = = = = = = = = = = = = = meaning change - meaning variation university of konstanz , germany february 24-26 , 1999 invited speakers : nicholas asher ( austin , usa ) johannes dlling ( leipzig , germany ) peter gaerdenfors ( lund , sweden ) dirk geeraerts ( leuven , belgien ) ulrike haas - spohn ( konstanz , germany ) ekkehart knig ( berlin , germany ) brigitte nerlich ( nottingham , uk ) = = = = = = = = = = = = = = = = = = = = = = = = = = = = = = = = = = = = = = = = = = = = = = = = = = = = = = = = = = = we are pleased to announce the workshop ' meaning change - meaning variation ' as part of the 21st annual meeting of the german society of linguistics ( dgfs ) in konstanz , germany ( http : / / dgfs99 . uni-konstanz . de ) . the workshop ' meaning change - meaning variation ' aims at bringing together researchers in formal semantics , cognitive semantics , historical linguistics and analytical philosophy in order to discuss questions of meaning change and meaning variation . historical linguists have developed impressing inventories of examples of meaning ( and other ) changes , documented in etymological lexica . cognitive semanticists often offer richer notions of " meaning " than the one traditionally used in formal semantics , notions which seem better fit to integrate a creative dimension . on the other hand , people working in a formal semantic framework should face the challenge posed to their completely static picture by diachronic meaning change . changes are , we think , not instances of common confusion or error . on the contrary , they are one evidence that language itself has to be seen as an ever evolving object , adapting to our ever changing view of the ( " real " ) world . specific areas of inquiry include , but are not limited to the following : * semi-productive lexical processes ( metonymy , polysemy , etc . ) * interaction of psychological , historical and linguistic facts in the development of new language stages * case studies in diachronic meaning change * grammaticalization and meaning change * polysemy and semantic fields * formal treatments of metaphor papers in german or english are invited from any of the mentioned fields . the papers should address semantic change or semantic variation from more than one aspect . papers that indicate an inherent interest in the perspective of other disciplines or that intend to bridge the approaches from different subfields are preferred . the deadline for receipt of abstracts is august 15 , 1998 please , send a one-page abstract ( preferably by email ) to : regine eckardt / klaus von heusinger fg sprachwissenschaft fach d 185 d-78457 konstanz germany email : { regine . eckardt ; klaus . heusinger } @ uni-konstanz . de we will also be happy to answer all further questions which might arise .
</t>
  </si>
  <si>
    <t xml:space="preserve">Subject: transcription of continuous speech workshop
 coling-acl 98 workshop on partially automated techniques for transcribing naturally occurring , continuous speech august 16 , 1998 ( following acl / coling-98 ) university of montreal , montreal ( quebec , canada ) description - - - - - - - - - - the development of robust systems for speech analysis and synthesis depends crucially on the availability of well-annotated corpora of naturally occurring , continuous speech . yet existing speech corpora are rarely well-annotated . a key to proper annotation is the availability of partially automated systems for linking selected portions of a visual display of speech to the corresponding transcriptions . to be of practical use , such systems must be able to handle large files of digitized speech and they should permit transcriptions at different levels of analysis . this workshop is devoted to the presentation and discussion of papers and software demonstrations which reflect the current state of the art . the presentations address the development , use , and evaluation of such systems . registration - - - - - - - - - - - registration is now open for this workshop . registration details can be found at http : / / coling-acl 98 . iro . umontreal . ca registration befroe july 1 is 50 can ( 35 can for students ) for participants of the main conference . anybody wishing to attend only this workshop can do so by pre-registering the same way and submitting a fee of 150 can . preregistration is strongly advised . workshop program - - - - - - - - - - - - - - - session 1 9 : 15 - 9 : 30 opening remarks nancy belmore concordia university 9 : 30-10 : 05 recognition of spontaneous speech ( invited talk ) peter stubley nortel 10 : 05-10 : 30 break session 2 10 : 30-11 : 05 towards multimodal spoken language corpora : transtool and synctool joachim nivre , elisabeth ahlsen , jens allwood , leif gronqvist , jenny holm , dario lopez - kasten , sylvana sofkova , kristina tullgren goteborg university 11 : 05-11 : 40 speech annotation by multi - sensory recording robert luk hong kong polytechnic university 11 : 40-12 : 15 how phone duration and segmental processing improve continuous speech signal labeling andre - obrecht , n . parlangeau , f . pellegrino universite paul sabatier - cnrs 12 : 15 - 1 : 15 lunch session 3 1 : 15 - 1 : 50 grapheme - to-phoneme transcription rules for spanish with application to automatic speech recognition and synthesis patrizia bonaventura , fabio giuliani , juan m . garrido , isabel orten cluster reply consultant , turin and universitat autonoma de barcelona 1 : 50 - 2 : 25 the value of minimal prosodic information caroline lyon and jill hewitt university of hertfordshire 2 : 25 - 3 : 00 taped demonstrations 3 : 00 - 3 : 30 break session 4 3 : 30 - 4 : 00 on - line demonstrations 4 : 00 - 5 : 00 round table discussion workshop organization sabine bergler department of computer science concordia university 1455 de maisonneuve blvd west montreal , qc h3g 1m8 e-mail trans98 @ cs . concordia . ca program committee nancy belmore sabine bergler john esling eric keller roland kuhn douglas o'shaughnessy ching y . suen
</t>
  </si>
  <si>
    <t xml:space="preserve">Subject: conference ' lexicon in focus '
 the conference ' lexicon in focus ' , which is held by the sonderforschungsbereich ' theory of the lexicon ' ( located at the universities in duesseldorf , wuppertal and cologne - germany ) , takes place from august 17th through 19th , 1998 , in wuppertal . there will be three sections : - economy principles in the lexicon - lexical constraints and the generation of candidates - semantic composition within and outside of the lexicon for further details see http : / / www . phil-fak . uni-duesseldorf . de / sfb282 / lif98 . htm to register as a participant in the conference , please contact : stiebels @ phil-fak . uni-duesseldorf . de barbara stiebels heinrich - heine - universitaet duesseldorf
</t>
  </si>
  <si>
    <t xml:space="preserve">Subject: correction to issue 9 . 870
 dear linguist subscribers , in issue 9-870 ( http : / / linguistlist . org / issues / 9 / 9-870 . html ) , a call for reviewers , we incorrectly omitted a publisher from the following citation . barbosa , fox , hagstrom , mcginnis and pesetsky eds . 1998 . optimality and competition in syntax . mit press and mitwpl . cambridge . this book is published jointly by mit press and the mit working papers in linguistics ( mitwpl ) . our sincere apologies to mit press and mitwpl for any inconvenience this may have caused . andrew carnie , review editor , the linguist list .
</t>
  </si>
  <si>
    <t xml:space="preserve">Subject: review massaro 1998
 massaro , d . w . ( 1998 ) . perceiving talking faces : from speech perception to a behavioral principle ( mit press , cambridge , mass . ) . 552 pp . , 212 illus . , 1 cd-rom . $ 55 . 00 . reviewed byl noel nguyen , laboratory for psycholinguistics , fpse , university of geneva , switzerland ( nnguyen @ fapse . unige . ch ) . 1 synopsis 1 . 1 general outline this book is concerned with how multiple sources of information are processed in speech perception and , more generally , in pattern recognition . it is based upon an important research programme conducted by massaro and his colleagues over the last two decades . the book focuses on the perception of so-called bimodal speech , addressing a wide range of issues about the way in which visual information ( as provided by the speaker 's face ) and auditory information are combined with each other by the perceptual system . the scope of the book is much larger , however , as massaro 's purpose here is to describe and defend a new psychological law relevant to a wide variety of domains . in contrast to already well-established laws of the same kind ( e . g . weber 's law of perception ) , which are all unidimensional , the new principle is multidimensional , in that it describes how several factors impact behaviour . this principle is embodied in a computational model of pattern recognition , the fuzzy logical model of perception ( flmp ) , whose latest version is presented and discussed in detail . the flmp is systematically contrasted with alternative computational models , using a broad perceptual database as benchmark throughout the book . in a separate part , the book also deals with methods for synthesizing talking faces in experiments on bimodal speech perception , and introduces baldi , the talking face developed by massaro and his coworkers . the book is accompanied by a cd-rom which contains a series of demonstrations relating to many of the topics dealt with . the book is divided into four main sections . section 1 , " perceiving talking faces " , focuses on the perception of speech by ear and eye . massaro reviews the most significant empirical findings in that domain , discusses the main methodological issues , and presents a general classification of the existing computational models of bimodal speech perception . central to this section is the idea that speech perception obeys a general behavioural principle of integration between different sources of information . section 2 , " broadening the domain " , aims at assessing how well this principle holds up across broad individual and situational variability . the author demonstrates that inter-individual variations in how bimodal speech is perceived , depending on the listener 's age or native language for instance , can be accounted for within the flmp framework . using examples taken from different perceptual and cognitive situations , massaro also defends the idea that the flmp adequately describes information processing irrespective of these situational differences . section 3 , " broadening the framework " , opens with a presentation of an extended and more explicit version of the flmp , designed in particular to account for the dynamics of speech processing . the section also includes a detailed analysis of the methodological issues involved in assessing quantitative predictions in psychology , along with a discussion of the critiques expressed by other investigators about the flmp over the years . finally , section 4 , " creating talking faces " , is specifically dedicated to the synthesis of visual speech . 1 . 2 the new behavioural principle although many readers may already be familiar with massaro 's fuzzy logical model of perception , i shall here assume the contrary , and proceed to present a brief outline of the model . a central assumption of the flmp is that pattern recognition involves a common set of processes regardless of the specific nature of the patterns . speech is not seen as being associated with a dedicated processing module , as in the motor theory of speech perception ( liberman , 1996 ) for instance . on the contrary , the sensory information is assumed to be processed in the same way whether our brain is busy recognizing speech sounds , letters , or manual gestures , to take but a few examples . in any of these cases , the flmp postulates that mapping a stimulus into a unique perceptual category entails going through three main stages of processing , the feature evaluation stage , the feature integration stage , and the decision stage . the evaluation stage consists of converting the available sources of information into a set of properties referred to as features . each feature is given a continuous ( fuzzy truth ) value , and represents the degree to which the stimulus corresponds to each of a set of internal prototypical patterns , along a particular perceptual dimension . thus , one important visual feature in the perception of cv syllables is the degree of opening of the lips . the model therefore assumes that the internal prototypes available to the perceptual system will specify that the lips are open at the onset of the syllable for / da / , closed for / ba / , etc . in a second stage , the features are integrated with each other , so as to determine the overall degree of match of the sensory input with each of the prototypes ( e . g . each of the syllables known to the receiver ) . in the third and final stage , a decision is taken , on the basis of the relative goodness of match of the input with each prototype . the flmp makes a number of specific assumptions at each stage in this process . first , it hypothesizes that all of the available sources of information are simultaneously brought into play in pattern recognition . thus , visible speech and auditory speech are both assumed to have an influence on how bimodal speech is perceived . second , different sources of information are assumed to be evaluated independently of each other . this means for example that visible speech does not have any effect on how auditory speech is converted into a set of features , the two sources of information being combined at a later stage of processing only . the model also makes specific assumptions about how sources of information are integrated with each other ( multiplicative rule ) , and about how decisions are taken ( relative goodness rule ) . a major prediction of the model is that " the influence of one source of information is greatest when the other source is neutral or ambiguous " ( 19 ) . this prediction is best illustrated by an experiment whose results served as a database for testing models of pattern recognition on several occasions in the book ( chapters 2 and 11 ) . in this experiment , synthetic auditory stimuli ranging on a continuum between / ba / and / da / were crossed with visual stimuli also varying between / ba / and / da / . the bimodal stimuli were presented to subjects in a forced-choice identification task , along with each of the unimodal stimuli . ( this expanded factorial design is shown by massaro to be the most appropriate experimental design for determining how two sources of information are combined with each other in pattern recognition . ) for the bimodal stimuli , the main results are typically depicted as a two-factor plot , with the proportion of / da / responses on the ordinate , the levels of the auditory source of information on the abscissa , and a different curve for each of the levels of the visual source of information . when represented in that way , the results clearly show a statistical interaction between the two sources of information . specifically , the influence of one source of information proves to be larger in the middle , ambiguous range of the other source . this interaction graphically takes the shape of an american football , which is for this reason presented throughout the book as the hallmark of the the fuzzy logical model of perception . in summary , massaro proposes a universal principle of perceptual cognitive performance to explain pattern recognition . according to this principle , " people are influenced by multiple sources of information in a diverse set of situations . in many cases , these sources of information are ambiguous and any particular source alone does not usually specify the appropriate interpretation . the perceiver appears to evaluate the multiple sources of information in parallel for the degree to which each supports various interpretations , integrate them together to derive the overall support for each interpretation , assess the support of each alternative based on all of the alternatives , and select the most appropriate response . " ( p . 291 ) . 2 critical evaluation 2 . 1 general evaluation this book is clearly a major contribution to the study of speech perception and , more generally , to cognitive psychology . it is admirably clear and is written in quite an elegant manner . i do not doubt that the book will be read with great interest by research scientists from many different fields . this work is the result of an ambitious intellectual endeavour aimed at introducing a new behavioural law , which is placed by massaro on an equal footing with weber 's law of perception , or the power law of learning . speech scientists are presented with an extensive series of experiments on the perception of bimodal speech . whatever stance they take in that domain , they should find quite challenging massaro 's view that speech perception constitutes but one aspect of a much more general form of cognitive processing , namely pattern recognition . computer scientists working in the field of speech technology should be particularly interested in the book 's final section about the synthesis of visual speech . regardless of their background , readers should also find the book worth using as a tutorial on the experimental methods available for investigating speech perception . a great variety of experimental paradigms and tasks are discussed at length by massaro , who also extensively discusses the methods for assessing computational models of pattern recognition and , in particular , for fitting these models to observed results . in that respect , using the results of the experiment described above as a reference database was quite a good initiative in my view , as this allows the reader more easily to understand massaro 's point as new issues are raised , without having again to go through the details of the experimental design each time . the book should also prove an invaluable resource for teaching . care was taken to select prototypical results , as well as to set this work in its historical context . a number of rather fascinating anecdotes and historical references are given , going from mcgurk 's personal account of the discovery of the mcgurk effect , to an audio-visual rendition of the introduction to george miller 's seminal article on the ubiquitousness of the number 7 plus or minus 2 , with miller 's face texture-mapped onto baldi 's wire-frame head . the cd-rom that accompanies the book enables the reader directly to experience the psychological illusions associated with the perception of bimodal speech , and constitutes as such a most useful research and teaching tool . on the negative side , massaro 's use of the / ba / - / da / experiment as a leading strand throughout obviously results in the book being focused on the perception of non-sense syllables . although the interaction of visible speech and audible speech in word recognition is mentioned on a number of occasions ( e . g . pp 21-23 and pp . 181-182 ) , the book contains few suggestions as to how we perceive isolated words , let alone connected speech . i also was surprised by the fact that little place was devoted to presenting other current theories and models of speech perception . although models such as trace are mentioned on several occasions in the book , i think it is fair to say that the flmp is still given the lion 's share . the book also has some minor defects such as the absence of a list of figures , and the fact that some of the cd-rom bands ( 1 . 4 , 1 . 5 and 1 . 6 ) are referred to incorrectly in the text . the list of the cd-rom selections should have pointed to the pages where each band is referred to . in another domain , it would have been quite interesting to have the perceptual database used in the book made available on the cd-rom . although this would have probably required a substantial amount of additional work , i should also have found it useful to be provided with an interactive version of the main computational models discussed in the book ( flmp , the race model , the single channel model , etc . ) . the flmp model can be downloaded from massaro 's laboratory web site at santa cruz ( http : / / mambo . ucsc . edu ) , but it is currently distributed in fortran code which has to be modified and recompiled for each new set of data , an operation which is probably out of reach of many students in psychology or linguistics . 2 . 2 specific comments i am not familiar with all of the areas dealt with in this book , and will not hide the fact that this review is biased towards my own interests , namely the production and perception of auditory speech . the following comments more specifically concentrate on two issues relating to this area of research , the role of features in speech processing and the time course of speech processing . 2 . 2 . 1 features most useful are the extensive comments made by massaro about the status of features in his model ( see in particular chapter 2 and chapter 10 ) . i long have found it difficult to determine how close these features were to classical phonetic features . the book makes it clear to me that there is no direct relation between the former and the latter . as indicated above , the flmp postulates that there are three main stages of processing in pattern recognition : the feature evaluation stage , the feature integration stage , and the decision stage . specific assumptions are made in the model about how features are integrated with each other , and how a decision is taken depending on the outcome of this integration . from a set of feature values , therefore , the model will predict the probability of occurrence of each possible response ( e . g . " ba " and " da " ) . however , attention should be paid to the fact that these feature values are in no way derived from the stimulus . they are actually determined in an posteriori manner , from the subjects ' observed responses , using an algorithm ( stepit ) which allows the deviation between these responses and the predicted ones to be minimal . features are seen in the model as * free parameters * , whose values are set on the basis of the actual performance of the subject in the pattern recognition task , so as to make the model perform at its best , i . e . to maximize its goodness of fit . according to massaro , " [ the model is ] * predicting * the exact * form * of the results , but * postdicting * the actual quantitative * values * that make up the overall predictions " ( p . 294 , his emphasis ) . in other words , the stimulus is on no occasion explicitly mapped onto the internal features of the flmp model . in that respect , features as defined in the flmp look markedly different from phonetic features . let us take for example the opposition between / ba / and / da / , on which much emphasis is put in the book . acoustically , / b / and / d / are said to differ from each other according to the feature grave-acute , / b / being classified as grave and / d / as acute . as is the case with flmp features , grave and acute can be viewed as target values referring to prototypical stops . however , the grave-acute feature is explicitly defined in acoustical terms ( e . g . slope of the short-term spectrum at the release of the stop , see stevens &amp; blumstein , 1978 ) . on the contrary , the exact nature of the flmp features remains undetermined , their values being subject to one main constraint which is to make the model account for the subjects ' responses as accurately as possible . thus , the acoustic structure of the stimulus is not directly taken into consideration in the estimation of the feature values . in the experiments using audible speech , flmp features do lend themselves to an acoustic interpretation . in the / ba / - / da / experiment for example , the prototypes for / ba / and / da / are assumed to include one auditory feature , namely the variations in frequency of the second ( f2 ) and third ( f3 ) formants at the onset of the vowel ( slightly falling f2-f3 for / da / , rising f2-f3 for / ba / ) . however , this interpretation stems from the fact that f2 and f3 onset frequencies were precisely the acoustic parameters manipulated by the experimenters to synthesize the auditory continuum between / ba / and / da / . in other words , the acoustic significance of the flmp features is derived from the way in which the experiment has been designed . the model does rely on a particular system of acoustic features ( see for example stevens &amp; blumstein , 1978 , for an alternative system ) , but this system is embodied in the experimental design , and is as such external to the model itself . in practice , therefore , the issue of how speech sounds are mapped onto features is not addressed in the model . why this is so is not clear to me . on several occasions , massaro suggests that determining in advance how a given individual will convert a given stimulus into a set of feature values is simply out of our reach . this stimulus-to - feature mapping shows a variability which is said to be analogous to the variability of the weather : there are just too many previous contributions and influences to allow quantitative prediction ( 135 ) . a fundamental distinction is in fact established in the flmp between the intake of * information * , i . e . the stimulus-to - feature mapping , and * information processing * , i . e . how features are combined with each other and mapped into a response ( cf . p . 135 ) . while the flmp predicts that the information will be processed in the same way from one individual to the other , regardless of whether it relates to speech sounds , facial movements , manual gestures , etc . , it is assumed that the way in which this information is extracted from the stimulus is on the contrary subject to too many sources of variations to be accurately characterized ahead of time . in my understanding , this means that the so-called evaluation stage cannot be accounted for by the model , or at least not with much accuracy . however , at least on one occasion massaro does suggest that this limitation is not consubstantial with every model of perception and pattern recognition , and could be circumvented in some way . according to him , one could indeed " easily hypothesize functions relating the feature values to the stimulus levels , [ although ] that would represent a * model of information * in addition to one of information processing " ( 294 , my emphasis ) . this suggests that building such a model of information is feasible . whether there is a possibility of the flmp being completed with a model of this kind , i . e . an explicit stimulus-to - feature mapping stage , is an issue which remains to be addressed . 2 . 2 . 2 the time course of speech processing time plays quite a central role in different ways in the book . first , massaro shows how the flmp can be explicitly formalized to account for the dynamics of perceptual processing ( chap . 9 ) . this formalization is presented in reply to criticisms expressed by a number of investigators ( e . g . mcclelland , 1991 ) , who have pointed out that the flmp accurately characterizes the asymptotic outcome of the perceptual system ( e . g . the probability for a particular response to occur ) , but has little to say about the time course of processing . the dynamic version of the flmp is intended to address these reactions . in this version , the stimulus-to - feature mapping is assumed to take a certain amount of time . during this interval , the information about the stimulus gradually accumulates , and becomes increasingly accurate . it is assumed that accuracy increases as a negatively accelerated function of processing time , so that more information is gleaned early than late in the processing of the stimulus . one further assumption is that " integration of the separate features [ is ] updated continuously as the featural information is being evaluated . similarly , decision [ can ] occur at any time after the stimulus presentation " ( 259 ) . thus , there is a partial temporal overlap between the different stages of processing , in the sense that one process can begin before a previous process is finished ( see also figure 2 . 1 , p . 41 ) . these assumptions about the time course of information processing are supported by a number of experiments concerned with the effect of backward masking in the recognition of pure tones , and in the recognition of letters . speech obviously raises a number of specific issues in that domain , however . unlike written words , speech is a temporal phenomenon , it is continuous ( i . e . there are no systematic acoustic boundaries between phonemes , syllables , or words ) and , furthermore , time per se serves as a source of information in speech , as pointed out by massaro ( e . g . vowel duration is a major cue to the voicing of the following obstruent , to take but one example ) . somewhat regrettably , few indications are given about how the model could be assessed in the speech domain ( see remarks p . 194 and p . 263 ) . in addition to discussing the dynamics of processing , massaro examines how the temporal relations between sources of information are dealt with in pattern recognition . chapter 3 focuses on our sensitivity to temporal asynchronies between visible and audible speech . in the experiments reported in this chapter , bimodal cv syllables with various degrees of onset asynchrony between the auditory synthetic speech and the visible synthetic speech were presented to subjects in a forced-choice identification task . the results show that integration between the two sources of information still occurs when these sources of information are made asynchronous , provided that the time shift does not exceed a certain duration . one major challenge for phoneticians and psycholinguists alike is to characterize the relationship between what could be called the * external * dynamics of speech , i . e . the temporal organization of the speech signal , and the * internal * time course of speech processing . both play a role in the perception of speech , and it is most difficult to tell apart their respective influences on the listener 's behaviour ( samuel , 1996 ) . for example , in a gating study investigating the role of vowel duration as a cue to the voicing of the post-vocalic stop in cvc syllables , warren and marslen - wilson ( 1988 ) found that the proportion of voiced-coda responses increased as the listeners were presented with increasingly long portions of the initial cv sequence . one obvious interpretation is that longer vowels were perceived as being associated with voiced coda rather than voiceless ones . in keeping with massaro 's dynamical flmp , however , it may also be assumed that evaluating the information provided by the vowel takes time , and that the evidence pointing to a voiced coda gradually accumulates as more processing time is made available to the listener , all other things being equal . thus , the above finding raises the issue of how to differentiate the effect of vowel duration per se on the listener 's response , from that of the internal dynamics of processing . although this issue is not directly addressed in the book , there is no doubt that the flmp would constitute a most appropriate framework for further investigations in this domain . 2 . 3 general conclusion this book provides us with quite an extensive review of the work carried out by the author and others on the use of multiple cues in speech perception and , more generally , pattern recognition . it is aimed at a very large audience , and constitutes a most useful tool both for teaching and research purposes . i do not doubt that it will soon become a major reference for researchers in phonetics , psycholinguistics , and cognitive psychology . 4 bibliography liberman , a . m . ( 1996 ) . speech : a special code ( mit press , cambridge , mass . ) . mcclelland , j . l . ( 1991 ) . " stochastic interactive processes and the effect of context on perception " , cognitive psychology 23 , 1-44 . samuel , a . g . ( 1996 ) . " the role of time during lexical access " , journal of the acoustical society of america 100 , 4 / 2 , 2572 . stevens , k . n . , and blumstein , s . e . ( 1978 ) . " invariant cues for place of articulation in stop consonants " , journal of the acoustical society of america 64 , 1358-1368 . warren , p . , and marslen - wilson , w . ( 1988 ) . " cues to lexical choice - discriminating place and voice " , perception and psychophysics 43 , 21-30 . 5 biographical details the reviewer is a lecturer in the laboratory for psycholinguistics , fpse , university of geneva , switzerland . his current research covers a variety of topics ranging from the dynamics of articulatory movements in speech production to the phonetic bases of word recognition . thanks are due to uli frauenfelder for helpful comments . a latex version of this document is available upon request ( nnguyen @ fapse . unige . ch ) .
</t>
  </si>
  <si>
    <t xml:space="preserve">Subject: 14th comparative germanic syntax workshop
 second announcement call for papers the 14th comparative germanic syntax workshop january 8 - 9 , 1999 , lund , sweden invited speakers : kenneth j . safir , rutgers jan - wouter zwart , groningen deadline for submission of abstracts : august 1 , 1998 the time allotted to each paper is 30 minutes , with an additional 10 minutes for discussion . send 3 copies of an anonymous two-page abstract , plus a camera-ready original with authors name , address , and affiliation , to 14th cgs c / o asa wikstrom institutionen fr nordiska sprk helgonabacken 14 s-223 62 lund sweden enquiries can be addressed to : christer . platzack @ nordlund . lu . se http : / / www . nordlund . lu . se / cgs
</t>
  </si>
  <si>
    <t xml:space="preserve">Subject: nels 29 - - final call for papers
 * * * * * * * * * * * * n e l s 29 * * * * * * * * * * * * * annual meeting of the northeastern linguistic society * * * university of delaware , newark , de october 16-18 , 1998 = = = = = = = = = = = = = = = = final call for papers = = = = = = = = = = = = = = = = = = = = one - page anonymous abstracts for talks or posters on any aspect of theoretical linguistics are requested . references , but no examples may be included on a separate page . individuals may submit no more than on abstract for which they are the primary author . submissions deadline : july 1 , 1998 paper and electronic submissions will be accepted ; fax submissions will not . abstracts should be single-spaced in 12 - pt times font ( except for phonetic transcriptions ) and sized for 8 . 5 " x11 " paper . top margins should be at least 1 . 5 inches , with at least one inch for the bottom and side margins . submissions should include : the title , the name ( s ) of the author ( s ) , affiliation ( s ) , mailing and email addresses where the primary author can be reached over the summer , subfield of linguistics which the abstract represents , and whether the abstract is being submitted for consideration as a talk , poster , or both . for paper submissions , ten anonymous copies should be submitted , and the author information should be typed ona 3 " x5 " index card . for electronic submissions , follow the instructions at the nels 29 website : &lt; http : / / sun . ling . udel . edu / nels - 29 &gt; address for correspondance : * * * nels 29 abstracts committee department of linguistics 46 e . delaware avenue newark , de 19716 usa email : nels - 29 @ udel . edu unless otherwise indicated , acknowledgement of receipt will be via e-mail . registration information preregistration fees * * * $ 20 ( us ) for students and $ 40 ( us ) for others before september 16 , 1998 . on - site registration fees * * * $ 25 ( us ) for students and $ 50 ( us ) for others for further information , please consult the nels 29 website or contact us at the e-mail address listed above .
</t>
  </si>
  <si>
    <t xml:space="preserve">Subject: semitic languages workshop
 workshop on computational approaches to semitic languages coling-acl98 sunday august 16 , 1998 , university of montreal * * call for pre - registration * * - - - - - - - - - - - - - - - - - - - - - - - - - - - - - - - - - - - - - - - - - - - - - - - - - - - - - - - - - - - - - - - - - - - - workshop description although there exists a considerable body of cl research specifically targeted to semitic languages , much of the work to date has been the result of initiatives undertaken by individual researchers or research establishments . a direct consequence is that there is comparatively little awareness amongst practitioners of either the state of the art as practiced outside their own locality , the common challenges faced by all practitioners , or the potential for developing a coordinated approach . the aims of this workshop are therefore : * to provide a forum where current work in a broad range of subfields can be presented , collected and diffused . * to assess the state of the art with a view to identifying promising areas for future collaborative research . * to examine the possibilities of supporting such research through national and international funding initiatives . accepted papers concern arabic , hebrew , maltese and akkadian , in following subject areas : tagging , orthography , morphology , syntax / parsing / generation . the programme comprises a session for each of these themes , together with a short supplementary session for short papers . final programme : http : / / www . cs . um . edu . mt / ~ mros / casl / prog . html pre-registration : http : / / coling-acl 98 . iro . umontreal . ca / mainpage . html programme committee members michael rosner , university of malta , malta ( workshop coordinator ) ken beesley , xerox research centre europe , france joe caruana , university of malta , malta khalid choukri , elra / elda , france yaacov choueka , bar ilan university , israel fathi debili , cnrs-cellma ( paris ) / irmc , tunisia ray fabri , university of malta , malta mamoun hattab , arabic textware , amman , jordan george kiraz , bell labs , usa ray fabri , university of malta chadia moghrabi , univerity of moncton , canada mori rimon , hebrew university , israel - - - - - - - - - - - - - - - - - - - - - - - - - - - - - - - - - - - - - - - - - - - - - - - - - - - - - - - - - - - - - - - - - - - mike rosner ( mros @ cs . um . edu . mt ) last modified : fri feb 20 15 : 08 : 23 met
</t>
  </si>
  <si>
    <t xml:space="preserve">Subject: computers and the humanities : vol 31 , no 3
 computers and the humanities volume 31 no . 3 1997 table of contents - - - - - - - - - - - - - - - - - feature articles - - - - - - - - - - - - - - - high - quality imaging at the national gallery : origins , implementation and applications david saunders pp . 153-167 plata : an application of legal , a machine learning based system , to a typology of archaeological ceramics engelbert mephu nguifo , marie - salome lagrange , monique renaud , jean sallantin pp . 169-187 digital preservation : a time bomb for digital libraries margaret hedstrom pp . 189-202 adding new words into a chinese thesaurus ji donghong , gong junping , huang changning pp . 203-227 notes and discussion - - - - - - - - - - - - - - - - - - - language independent statistical software for corpus exploration john sinclair , oliver mason , jackie ball , geoff barnbrook pp . 229-255 book review - - - - - - - - - - dickens on disk eric johnson pp . 257-260 - - - - - - - - - - - - - - - - - - - - - - - - - - - - - - - - - - - - - - - - - - - - - - - - - - - - - - - - - - - - - - - - - - - - - - computers and the humanities the official journal of the association for computers and the humanities editors - in - chief : nancy ide , dept . of computer science , vassar college , usa daniel greenstein , executive , arts and humanities data services , king 's college , uk for subscriptions or information , consult the journal 's www home page : http : / / kapis . www . wkap . nl / or contact : dieke van wijnen kluwer academic publishers spuiboulevard 50 p . o . box 17 3300 aa dordrecht the netherlands phone : ( + 31 ) 78 639 22 64 fax : ( + 31 ) 78 639 22 54 e - mail : dieke . vanwijnen @ wkap . nl members of the association for computers and the humanities ( ach ) receive a subscription to chum at less than half the price of an individual subscription . for information about ach and a membership application , consult http : / / www . ach . org / , or send email to chuck _ bush @ byu . edu .
</t>
  </si>
  <si>
    <t xml:space="preserve">Subject: prepositions workshop
 workshop on prepositions organized by hubert cuyckens and guenter radden , englisches seminar , universitaet hamburg friday , june 26 , 1998 14 . 00 - 14 . 15 welcoming address 14 . 15 - 14 . 40 dagmar haumann , paedagogische hochschule erfurt the projections of temporal prepositions 14 . 40 - 15 . 05 stefan schierholz , universitat gottingen regierte praepositionen des deutschen 15 . 05 - 15 . 30 niina ning zhang , zas , berlin locative prepositions in chinese 15 . 30 - 15 . 45 discussion of section papers 16 . 15 - 16 . 40 britta mondorf , universitaet paderborn the effect of prepositional complements on the choice of synthetic or analytic comparatives and superlatives 16 . 40 - 17 . 05 gunter rohdenburg , universitaet paderborn grammatische variation im englischen : zur variablen verwendung von prepositionen 17 . 05 - 17 . 30 priska - monika hottenroth , universitaet hamburg lexical subordination und die rolle der praepostionen im franzoesischen 17 . 30 - 17 . 45 discussion of section papers 18 . 00 - 18 . 25 annette leimllmann , universitaet hamburg getting across 18 . 25 - 18 . 50 hubert cuyckens , universitaet hamburg &amp; antwerpen the preposition to : prepositional and infinitival uses 18 . 50 - 19 . 15 frank brisard and dominiek sandra , antwerp university spatial prepositions and their functional implications 19 . 15 - 19 . 40 birgitta meex , antwerp university die uebertragenen bedeutungen der praeposition ueber 19 . 40 - 20 . 00 discussion of section papers saturday , june 27 , 1998 9 . 00 - 9 . 25 claudio di meola , universitaet koeln praepositionaler rektionswechsel im deutschen unter dem gesichtspunkt der grammatikalisierung 9 . 25 - 9 . 50 kristine jensen de lpez and chris sinha , aarhus university the grammatical and psychological status of zapotec body-part terms : a developmental and cognitive linguistic study 9 . 50 - 10 . 15 tania kuteva , universitaet koeln be + loc . preposition + main verb auxiliation in the languages of europe 10 . 15 - 10 . 40 mechtild reh , universitaet hamburg the story of the southern lwoo preposition * kuom 11 . 40 - 11 . 00 discussion of section papers 11 . 15 - 11 . 40 guenter radden and elisabeth mathis , universitaet hamburg prepositional construal of similarity 11 . 40 - 12 . 05 olaf jaekel , universitaet hamburg prepositions from an onomasiological perspective : the logic of mental containment 12 . 05 - 12 . 30 ren dirven , universitaet duisburg about aboutness 12 . 30 - 12 . 55 elena bellavia , universitaet giessen das lehren der polysemie der praepositionen in deutsch als fremdsprache 12 . 55 - 13 . 15 discussion of section papers * * * * * * * * * * * * * * * * * * * * * * * * * * * dr . hubert cuyckens universitaet hamburg englisches seminar von - melle - park 6 d-20146 hamburg tel : + 49-40 - 4123-4853 / - 5972 fax : + 49-40 - 4123-4856 * * * * * * * * * * * * * * * * * * * * * * * * * * *
</t>
  </si>
  <si>
    <t xml:space="preserve">Subject: phonetics , phonology : intonational phonology
 intonational phonology d . robert ladd ( university of edinburgh ) ; intonational phonology ; isbn : 0-521 - 47498 - 1 ; $ 64 . 95 hardback , 6 x 9 , 349 pp . ; pub . date : 1 / 13 / 97 ; publisher : cambridge university press intonation is becoming increasingly prominent in areas from phonology to speech recognition . ladd gives an exceptionally clear overview of the key ideas of pierrehumbert 's autosegmental-metrical theory to intonational phonology , and discusses alternative approaches . he also looks critically at the version put forward by generativists , and offers his own solutions . this book will appeal to phonologists as an original contribution , and will be welcomed by students and researchers , who will find in it the ideal overview of recent work . ; contents : 1 . introduction to intonational phonology ; 2 . fundamental concepts of the autosegmental-metrical theory ; 3 . phonological representation of pitch in the am theory ; 4 . cross - language comparison of intonation ; 5 . patterns of prominence ; 6 . prosodic structure ; 7 . pitch range ; order info : http : / / www . cup . org / order . html
</t>
  </si>
  <si>
    <t xml:space="preserve">Subject: sociolinguistics
 social influences on vocal development social influences on vocal development ; isbn : 0-521 - 49526 - 1 ; hardback , 7 1 / 2 x 9 3 / 4 , 362 pp . ; charles t . snowdon , ed . ( university of wisconsin , madison ) ; pub . date : 3 / 28 / 97 ; publisher : cambridge university press ; $ 90 ; both song and language require species-specific stimulation at a sensitive period in development , as well as subsequent practice ( subsong and plastic song in birds and babbling in infant humans ) that leads to the development of characteristic vocalizations for each species . this book illustrates how social interactions during development can shape vocal learning and extend the sensitive period beyond infancy , and how social companions can induce flexibility even into adulthood . this book shows how social companions in a wide range of species including birds and humans as well as cetaceans and nonhuman primates play important roles in the shaping of vocal production as well as the comprehension and appropriate use of vocal communication . ; contents : 1 . introduction , c . t . snowdon &amp;amp ; m . hausberger / 2 . social interaction and sensitive phases for song learning : a critical review , d . a . nelson / 3 . social interaction and vocal development in birds , l . f . baptista &amp;amp ; s . l . l . gaunt / 4 . building a social agenda for the study of bird song , m . j . west , a . p . king &amp;amp ; t . m . freeberg / 5 . field observations , experimental design and the time and place of learning in bird songs , r . b . payne &amp;amp ; l . l . payne / 6 . vocal learning in wild and domesticated zebra finches : signature cues for kin recognition or epiphenomena ? , r . zann / 7 . what birds with complex social relationships can tell us about vocal learning : vocal sharing in avian groups , e . d . brown &amp;amp ; s . m . farabaugh / 8 . social influences on song acquisition and sharing in the european starling ( sturnus vulgaris ) , m . hausberger / 9 . social influences on the acquisition of human-based codes in parrots and nonhuman primates , i . m . pepperberg / 10 . vocal learning in captive bottlenose dolphins : a comparison to humans and nonhuman animals , b . mccowan &amp;amp ; d . reiss / 11 . vocal learning in cetaceans , p . l . tyack &amp;amp ; l . s . sayigh / 12 . social influences on vocal development in new world primates , c . t . snowdon , a . m . elowson &amp;amp ; r . s . roush / 13 . some general features of vocal development in nonhuman primates , r . m . seyfarth &amp;amp ; d . l . cheney / 14 . social influences on vocal learning in human and nonhuman primates , j . l . locke &amp;amp ; c . snow / 15 . the resilience of language in humans , s . goldin - meadow / 16 . reciprocal interactions and the development of communication and language between parents and children , annick jouanjean - l ' anto ^ d&amp;quot ; ene / 17 . crafting activities : building social organization through language in girls ' and boys ' groups , m . harness goodwin ; order info : http : / / www . cup . org / order . html interaction and the development of mind a . j . wootton ( university of york ) ; interaction and the development of mind ; isbn : 0-521 - 57341 - 6 ; hardback , 5 1 / 2 x 8 1 / 2 , 230 pp . ; pub . date : 4 / 13 / 97 ; publisher : cambridge university press ; $ 54 . 95 ; this study identifies key mechanisms through which a young child operates with external knowledge in his / her immediate social context . central to this is the child 's capacity to draw on discourse-based understandings that have become evident in prior interaction . in contrast to studies that analyze development under different headings , such as language , emotions and cognition , tony wootton links these aspects in his examination of the state of understanding that exists at any given moment in interaction . the result is a distinctive social constructionist approach to children 's development . ; contents : 1 . overview of arguments and procedures ; 2 . requesting at 12-24 months : an overview ; 3 . imperatives and sequential knowledge ; 4 . distressing incidents ; 5 . the emergence of two request forms ; 6 . general skills involved in early requesting . ; order info : http : / / www . cup . org / order . html language shift and cultural reproduction : socialization , self and syncretism in a papua new guinea village don kulick ( stockholm university ) ; language shift and cultural reproduction : socialization , self and syncretism in a papua new guinea village ; isbn : 0-521 - 59926 - 1 ; paperback , 6 x 9 , 335 pp . ; pub . date : 4 / 28 / 97 ; publisher : cambridge university press ; $ 24 . 95 ; don kulick 's book is an anthropological study of language and cultural change among a small group of people living in the sepik region of papua new guinea . he examines why the villagers of gapun are abandoning their vernacular in favor of tok pisin , the most widely spoken language in papua new guinea , despite their attachment to their own language as a source of identity and as a tie to their lands . he draws on an examination of village language socialization process and on marshall sahlins 's ideas about structure and event . ; order info : http : / / www . cup . org / order . html
</t>
  </si>
  <si>
    <t xml:space="preserve">Subject: morphology and syntax
 describing morphosyntax : a guide for field linguists thomas e . payne ( university of oregon ) ; describing morphosyntax : a guide for field linguists ; isbn : 0-521 - 58224 - 5 ; hardback , 6 x 9 , 430 pp . ; pub . date : 10 / 31 / 97 ; publisher : cambridge university press ; $ 64 . 95 ; this book is a guide for linguistic fieldworkers who wish to write a description of the morphology and syntax of one of the world 's many underdocumented languages . it offers readers who work through it one possible outline for a grammatical description , with many questions designed to help them address the key topics . appendices offer guidance on text and elicited data , and on sample reference grammars that readers might wish to consult . this will be a valuable resource to anyone engaged in linguistic fieldwork . ; contents : introduction ; 1 . demographic and ethnographic information ; 2 . morphological typology ; 3 . grammatical categories ; 4 . constituent order typology ; 5 . noun and noun-phrase operations ; 6 . predicate nominals and related constructions ; 7 . grammatical relations ; ! 8 . voice and valence adjusting operations ; 9 . other verb and veb-phrase operations ; 10 . pragmatically marked structures ; 11 . clause combinations ; 12 . conclusions : the language in use ; appendix 1 : on text and elicited data ; appendix 2 : sample reference grammars ; references ; indexes ; order info : http : / / www . cup . org / order . html parameters of morphosyntactic change parameters of morphosyntactic change ; isbn : 0-521 - 58402 - 7 ; hardback , 6 x 9 , 556 pp . ; ans van kemenade , ed . ( free university of amsterdam ) ; pub . date : 6 / 30 / 97 ; publisher : cambridge university press ; $ 74 . 95 ; the relationship between changes in ( inflectional ) morphology and the consequences of these changes in syntax has been a perennial issue in historical linguistics . the contributors to this volume address the issue of how to model the phenomena of syntactic and morphological change within recent frameworks , including the minimalist programme . topics addressed include the way categories like aspect and mood interact over time with the valency of verbs ; the nature of changes in verb placement ; the changing division of labor between different types of argument marking - - case , word order , clitics , agreement . ^ l the volume contains chapters by many of the leading scholars in the field . there is a substantial introduction which reviews the development of ideas in generative histori ! cal syntax over the last fifteen years , and assesses the distinctive properties of the generative position . the volume will appeal to those working in theoretical syntax , and also to specialists in the history of german , french and the romance and germanic languages more broadly . ; contents : introduction : parameters and morphosyntactic change ans van kemenade and nigel vincent ; part i . aspect , argument structure and case selection : 1 . the interdependence of cas , aspect and referentiality in the history of german werner abraham ; 2 . the rise of the article in the germanic languages julia philippi ; 3 . the diachronic development of a modal verb of necessity paola beninca and cecilia poletto ; 4 . auxiliary verbs in old and middle french philip h . miller ; 5 . commentary on part i : aspect , argument structure and case selection alessandra tomaselli ; part ii . clitics : 6 . the emergence of the d - system in romance nigel vincent ; 7 . on two locations for complement clitic pronouns maria luisa ! rivero ; 8 . on the integration of second position phenomena josep m second and comp : 9 . shifting triggers and diachronic reanalyses david lightfoot ; 10 . viewing change in progress alison henry ; 11 . verb movement in old and middle english anthony kroch and ann taylor ; 12 . v2 and embedded topicalization in old and middle english ans van kemenade ; 13 . qu ' est-ce que ce que : the diachronic evolution of a french complementizer laurie zaring and paul hirschbuhler ; 14 . the structure of parametric change , and v - movement in the history of english anthony warner ; part iv . scrambling and morphological change : 15 . directionality and word orderchange in the history of english ian roberts ; 16 . on the relation between morphological and syntactic case fred weerman ; 17 . the rise of positional licensing paul kiparsky ; the papers by kiparsky , roberts and weerman : an epilogue hoskuldur thrainsson ; references ; index . ; order info : http : / / www . cup . org / order . html a notional theory of syntactic categories john m . anderson ( university of edinburgh ) ; a notional theory of syntactic categories ; isbn : 0-521 - 58023 - 4 ; hardback , 6 x 9 , 365 pp . ; pub . date : 4 / 28 / 97 ; publisher : cambridge university press ; $ 69 . 95 ; this book presents an innovative theory of syntactic categories and the lexical classes they define . it revives the traditional idea that these are to be distinguished notionally ( semantically ) . the author proposes a notation based on semantic features that accounts for the syntactic behavior of classes . the book also presents a case for considering this classification - - again in a rather traditional vein - - to be basic to determining the syntactic structure of sentences . ; contents : 1 . prelude ; 2 . fundamentals of a notional theory ; 3 . the syntax of categories . ; order info : http : / / www . cup . org / order . html the raising of predicates : predicative noun phrases and the theory of clause structure andrea moro ( istituto scientifico h san raffaele , milan ) ; the raising of predicates : predicative noun phrases and the theory of clause structure ; isbn : 0-521 - 56233 - 3 ; hardback , 6 x 9 , 328 pp . ; pub . date : 1 / 13 / 97 ; publisher : cambridge university press ; $ 64 . 95 ; one of the basic premises of the theory of syntax is that clause structures can be minimally identified as containing a verb phrase , playing the role of predicate , and a noun phrase , playing the role of subject . in this study andrea moro identifies a new category of copular sentences , namely inverse copular sentences , where the predicative noun phrase occupies the position that is canonically reserved for subjects . in the process , he sheds new light on such classical issues as the distribution and nature of expletives , locality theory and cliticization phenomena . ; contents : 1 . the anomaly of copular sentences : the raising of predicates ; 2 . the syntax of ci ; 3 . are there parameters in semantics ? the defining properties of e ! xistential sentences ; 4 . the ' quasi-copula ' : on the role of finite clauses in seem-sentences ; 5 . a view beyond : unaccusativity as an epiphenomenon ; appendix : a brief history of the copula . ; order info : http : / / www . cup . org / order . html
</t>
  </si>
  <si>
    <t xml:space="preserve">Subject: semantics
 the dynamics of focus structure nomi erteschik - shir ( ben - gurion university of the negev ) ; the dynamics of focus structure ; isbn : 0-521 - 59217 - 8 ; hardback , 6 x 9 , 294 pp . ; publisher : cambridge university press ; $ 64 . 95 ; all modes of perception ( vision , hearing , etc . ) are organized into foreground or focus and background constituents . natural language sentences are no different . this book explores the role of focusing in natural language sentences and the role of this basic cognitive mechanism in explaining sentence stress , meaning and structure . the result is an innovative view of our linguistic competence . ; contents : introduction ; 1 . the interpretation of f-structure ; 2 . reference and coreference ; 3 . negation , questions and contrast ; 4 . the phonological interpretation f-structure ; 5 . scope and r-dependencies ; 6 . i - dependencies in da s-structure ; conclusion ; references ; index of names ; index of subjects . order info : http : / / www . cup . org / order . html focus and natural language processing : linguistic , cognitive , and computational perspectives focus and natural language processing : linguistic , cognitive , and computational perspectives ; isbn : 0-521 - 58305 - 5 ; hardback , 6 x 9 , c . 300 pp . ; p . bosch , ed . ( institute for logic and linguistics , ibm , germany ) ; publisher : cambridge university press ; $ 59 . 95 ; this books presents a collection of papers on the issue of focus in its broadest sense . while commonly considered as being related to phenomena such as presupposition and anaphora , focusing is much more widely spread , and it is this pervasiveness that the current collection addresses . the work loosely originates from a conference held in 1994 in schloss wolfsbrunnen in germany , although only a small subpart of the proceedings papers presented are included here . the contributed papers have been reworked for the current volume to present a coherent study of the subject . ; contents : introduction ; part 1 ; intonation and syntax ; 1 ; contrastive stress , contrariety and focus ; 2 ; the processing of information structure in synphonics ; 3 ; focus and sentence accents in english ; 4 ; informational autonomy ; 5 ; focus and operator scope in german ; 6 ; subject - prodrop in yiddish ; 7 ; remarks on intonation and " focus " ; part 2 ; semantics ; 8 ; what is the alternative ? ; 9 ; topic ; 10 ; focus with nominal quantifiers ; 11 ; dependencies in focus-structure ; 12 ; topic , focus and negation ; 13 ; topic , focus and weak quantifiers ; 14 ; focus , quantification , and semantics-pragmatic issues ; 15 ; association with focus or association with presupposition ? ; 16 ; time adverbials in sentence and discourse ; part 3 ; discourse ; 17 ; focusing particles and ellipsis resolution ; 18 ; discourse and the focus / background distinction ; 19 ; on different kinds of focus ; 20 ; stressed and unstressed pronouns : complementary preferences ; 21 ; frame shifts : indefinite reference to familiar referents ; 22 ; discourse linking and discourse subordination ; 23 ; domain restriction ; 24 ; updates , files and focus-ground ; order info : http : / / www . cup . org / order . html
</t>
  </si>
  <si>
    <t xml:space="preserve">Subject: cognitive linguistics
 possession : cognitive sources , forces and grammaticalization bernd heine ( university of cologne ) ; possession : cognitive sources , forces and grammaticalization ; isbn : 0-521 - 55037 - 8 ; hardback , 6 x 9 , 290 pp . ; pub . date : 6 / 30 / 97 publisher : cambridge university press ; $ 64 . 95 ; bernd heine argues that the structure of grammatical categories is predictable to a large extent once we know the range of possible cognitive structures from which they are derived . the author uses as his example the structure of predicative possession , and shows how most of the possessive constructions to be found in the world 's languages can be traced back to a small set of basic conceptual patterns . using grammaticalization theory heine describes how each affects the word order and morphosyntax of the resulting possessive construction . ; contents : 1 . the state / 2 . the process / 3 . on attributive possession / 4 . from possession to aspect / 5 . evaluation / appendix : a world-wide survey of have-constructions / references ; order info : http : / / www . cup . org / order . html color categories in thought and language color categories in thought and language ; isbn : 0-521 - 49693 - 4 ; hardback , 6 x 9 , 414 pp . ; c . l . hardin , ed . ( emeritus , syracuse university ) ; pub . date : 7 / 30 / 97 publisher : cambridge university press ; $ 74 . 95 ; twenty - five years ago , berlin and kay argued that there are commonalities of basic color term use that extend across languages and cultures , and probably express universal features of perception and cognition . in this volume , a distinguished team of contributors from visual science , psychology , linguistics and anthropology examine how these claims have fared in the light of current knowledge , surveying key ideas , results and techniques from the study of human color vision as well as field methods and theoretical interpretations drawn from linguistic anthropology . order info : http : / / www . cup . org / order . html mappings in thought and language gilles fauconnier ( university of california , san diego ) ; mappings in thought and language ; isbn : 0-521 - 46062 - x ; hardback , 6 x 9 , 217 pp . ; pub . date : 4 / 30 / 97 publisher : cambridge university press ; $ 54 . 95 ; meaning in everyday thought and language is constructed at lightning speed . we are not conscious of the staggering complexity of the cognitive operations that drive our simplest behavior . this book reveals the creativity that underlies our effortless use of language in everyday life , when we engage in conversation , understand humor , or solve puzzles . the capacities and principles that we develop from infancy for ordinary thinking and talking are also the ones that drive scientific and artistic thought , high-level reasoning , and conceptual change . ; content : 1 . mappings / 2 . mental space connections / 3 . tense and mood / 4 . analogical counterfactuals / 5 . matching / 6 . blends ; order info : http : / / www . cup . org / order . html language and conceptualization language and conceptualization ; isbn : 0-521 - 55303 - 2 ; hardback , 6 x 9 , 289 pp . ; jan nuyts , ed . ( university of antwerp ) ; pub . date : 5 / 31 / 97 ; publisher : cambridge university press ; $ 59 . 95 ; to what extent is conceptualization based on linguistic representation ? and to what extent is it variable across cultures , communities or even individuals ? of crucial importance in the attempt to develop a comprehensive theory of human cognition , these remain among the most difficult questions in the cognitive sciences . this volume brings together ten new contributions from leading scholars working in a wide cross section of disciplines , including linguistics , anthropology , psychology and philosophy . ; contents : 1 . overview : on the relationship between language and conceptualization , jan nuyts and eric pederson / 2 . from outer to inner space : linguistic categories and non-linguistic thinking , stephen c . levinson / 3 . spatial operations in deixis , cognition and culture , balthasar bickel / 4 . remote worlds : the conceptual representation of linguistic would , paul werth / 5 . role and individual representations of change predicates , eve sweetser / 6 . changing place in english and german : language-specific preferences in the conceptualisation of spatial relations , mary carroll / 7 . mapping conceptual representations into linguistic representations : the role of attention in grammar , russell s . tomlin / 8 . growth points cross-linguistically , david mcneill / 9 . on the modularity of sentence processing : semantical generality and the language of thought , jay atlas / 10 . the contextual basis of cognitive semantics , ronald w . langacker / 11 . the cognitive foundations of pragmatic principles : implications for theories of linguistic and cognitive representation , edward a robinson . order info : http : / / www . cup . org / order . html comprehension : a paradigm for cognition walter kintsch ( university of colorado , boulder ) ; comprehension : a paradigm for cognition ; isbn : 0-521 - 58360 - 8 ; hardback , 6 x 9 , 461 pp . ; publisher : cambridge university press ; $ 69 . 95 ; in this book , walter kintsch presents a theory of human text comprehension and extends his analysis to related areas . comprehension is conceptualized as a two-stage process : first , approximate , inaccurate representations are constructed via context insensitive construction rules , which are then integrated via a spreading activation constraint satisfaction process . in part i , the general theory is presented and an attempt is made to situate it within the current theoretical landscape in cognitive science . the second part addresses many of the topics that are typically found in a cognitive psychology text , including how word meanings are identified in a discourse context ; how words are combined to form coherent representations of texts , both at the local and global level ; what the role is of working memory in comprehension ; how relevant knowledge is activated during reading ; and what is the distinction between remembering a text and learning from a text . ; contents : 1 . introduction / part i . the theory / 2 . cognition and representation / 3 . propositional representations / 4 . modeling comprehension processes : the construction - integration model / part ii . models of comprehension / 5 . word identification in discourse / 6 . textbases and situation models / 7 . the role of working memory in comprehension / 8 . memory for text / 9 . learning from text / 10 . word problems / 11 . beyond text ; order info : http : / / www . cup . org / order . html
</t>
  </si>
  <si>
    <t xml:space="preserve">Subject: historical linguistics
 historical linguistics and language change roger lass ( university of cape town ) ; historical linguistics and language change ; isbn : 0-521 - 45924 - 9 ; paperback , 6 x 9 , c . 471 pp . ; pub . date : 04-13 - 97 ; publisher : cambridge university press ; $ 29 . 95 ; language change happens in the spatio-temporal world . historical linguistics is the craft linguists exercise upon its results , in order to tell coherent stories about it . in a series of linked essays roger lass offers a critical survey of the foundations of the art of historical linguistics , and its interaction with its subject matter , language change , taking as his background some of the major philosophical issues that arise fromthese considerations . the paradoxical conclusion is that our historiographical methods are often better than the data they have to work with . ; contents : preface ; general prologue ; 1 . the past , the present and the historian ; 2 . written records : evidence and argument ; 3 . relatedness , ancestry and comparison ; 4 . convergence and contact ; 5 . the nature of reconstruction ; 6 . time and change : the shape ( s ) of history ; 7 . explanation and ontology ; references ; index . order info : http : / / www . cup . org / order . html
</t>
  </si>
  <si>
    <t xml:space="preserve">Subject: relevance theory workshop : provisional schedule
 here is the * provisional * programme for the forthcoming relevance theory workshop . a registration form is included at the end of the programme ( reduced rate for registration before 1 july ) . hard copies of the registration form can be obtained from vlad zegarac at the address below . on registration , participants will receive abstracts of the papers together with travel information . ( steve nicolle ) relevance theory workshop - provisional programme tuesday 8 sept 11 . 00 registration begins ( set up posters ) 1 . 00 lunch 2 . 15 - 4 . 00 panel on conceptual and procedural encoding jaqcues moeschler ( anne reboul ) - directional inferences and the conceptual / procedural encoding distinction tomoko matsui - implicature , explicature , higher-level explicature and procedural constraints : japanese connectives dakara and sorede thorstein fretheim - are there at least two at least ' ? 4 . 30 - 4 . 50 corinne iten - procedural meaning : the cases of ' although ' and ' but ' 4 . 50 - 5 . 30 invited talk : diane blakemore - procedural meaning : ' nevertheless ' , ' yet ' and ' but ' ( again ) 5 . 35 - 6 . 00 discussion 6 . 15 - 7 . 00 invited talk : robyn carston - truth - conditional semantics and what is communicated 8 . 15 keynote speech : deirdre wilson wed 9 september ( at university of luton conference centre , putteridge berry ) 9 . 30-11 . 15 panel on non - truth conditional meaning reiko itani - on sentence particle ne joo peres / rui marques - narrowing and structuring the domain of conversational implicature cassandre cresswell - non - argument reflexives in english : a pragmatic analysis 11 . 45-12 . 55 panel on reference anne reboul - a relevance theoretic approach to reference george powell - the deferred use of proper names 2 . 00 - 2 . 45 vicky escandell - vidal - metapropositons as metarepresentations 3 . 00 - 4 . 45 panel on relevance theory and literature ian mackenzie - relevance and deconstruction john constable - metre as an engine of unstructured implication christoph unger - on the influence of genre on the deduction of implicatures 5 . 15 - 6 . 25 panel on relevance theory and philosophy lszl tarnay - how to kleiber a sperber - wilson ? tams plya - on rationality and relevance 7 . 45 - 9 . 30 panel on reformulations of relevance theory richard breheny - reformulations in relevance theory and stronger meaning ernst - august gutt - relevance and effort : a paper for discussion milena nuti - the cary - anne situation thurs 10 sept - a . m . 9 . 00-10 . 00 panel on non - truth conditional meaning anna papafragou - the comprehension of indirect requests : pragmatic and developmental perspectives nathalie franken - speech acts in relevance theory : a critical assessment 10 . 20-11 . 00 peter grundy - explicature , implicature and cultural affiliation 11 . 00 - 1 . 30 papers on applications of relevance theory robin setton - relevance theory and simultaneous conference interpretation alex klinge - context construction and conventionalisation guylaine gonel / bernard levrat - taking relevance into account in question-answering systems : an approach of relevance theory modelling followed by lagb workshop on experimental pragmatics . registration form if you wish to register , please complete this form and send it back with ( evidence of ) your payment to the following address : vlad zegarac dept . of linguistics university of luton faculty of humanities 75 castle street luton bedfordshire lu1 3aj united kingdom name : _ _ _ _ _ _ _ _ _ _ _ _ _ _ _ _ _ _ _ _ _ _ _ _ _ _ _ _ _ _ _ _ _ _ _ _ _ _ _ _ _ address for correspondence : _ _ _ _ _ _ _ _ _ _ _ _ _ _ _ _ _ _ _ _ _ _ _ _ _ _ _ _ _ _ _ _ _ _ _ _ _ _ _ _ _ _ _ _ _ _ _ _ _ _ _ _ _ _ _ _ _ _ _ _ _ _ _ _ _ _ _ _ _ _ _ _ _ _ _ _ _ _ _ _ _ _ _ _ _ _ _ _ _ _ _ _ _ _ _ _ _ _ e-mail address : _ _ _ _ _ _ _ _ _ _ _ _ _ _ _ _ _ _ _ _ _ _ _ _ _ _ _ _ _ _ _ _ _ _ _ _ _ i would like to register for : ( please circle a or b ) a - - - - - - - - - - the whole conference package b - - - - - - - - - - the conference fee + the options as indicated below ( please put a tick on the line next to your chosen options ) the " package " price : stlg95 ( if sent to arrive by the end of june 1998 ) this includes : conference fee ( obligatory ) stlg20 _ _ _ _ _ _ _ _ _ _ _ _ _ _ _ _ _ _ _ _ _ _ _ _ _ _ _ _ _ _ _ _ _ _ _ _ _ _ _ _ _ _ _ _ options ( included in the package ) : lunch ( 8th sept . ) stlg7 , 50 _ _ _ dinner ( 8th sept . ) stlg7 . 50 _ _ _ accommodation ( inc . breakfast ) ( 8 / 9 sept . ) stlg20 _ _ _ _ _ lunch ( 9th sept . ) stlg10 _ _ _ _ _ dinner ( 9th sept . ) stlg10 _ _ _ _ _ accommodation ( inc . breakfast ) ( 9 / 10 sept ) stlg20 _ _ _ _ _ _ _ _ _ _ _ _ _ _ _ _ _ _ _ _ _ _ _ _ _ _ _ _ _ _ _ _ _ _ _ _ _ _ _ _ _ _ _ _ _ _ _ _ _ _ _ _ _ _ _ _ _ _ _ _ _ _ extra options ( not included in the package ) : accommodation ( inc . breakfast ) ( 7 / 8 sept . ) stlg20 _ _ _ _ _ accommodation ( inc . breakfast ) ( 10 / 11 sept . ) stlg20 _ _ _ _ _ lunch ( 10 sept . ) stlg7 , 50 _ _ for payments made after the end of june 1998 add an extra stlg5 methods of payment : return a hard copy of this form and either : 1 . enclose a cheque ( made payable to university of luton ) or 2 . complete and sign the following instruction : please debit stlg _ _ _ _ _ _ from my visa / mastercard number _ _ _ _ _ _ _ _ _ _ _ _ _ _ _ _ _ _ _ _ _ _ _ _ _ _ _ _ _ _ _ _ _ _ valid until _ _ _ _ _ _ _ _ _ _ name in print : _ _ _ _ _ _ _ _ _ _ _ _ _ _ _ _ _ _ _ _ _ _ _ _ _ _ _ _ _ _ _ signature : _ _ _ _ _ _ _ _ _ _ _ _ _ _ _ _ _ _ _ _ _ _ _ _ _ _ _ _ _ _ _ _ _ _ _ or 3 . pay by direct bank transfer to the university of luton , midland bank plc . , george street , luton , beds , united kingdom account number : 81276360 sort code : 40 - 30 - 32 ( please encolse a bank receipt )
</t>
  </si>
  <si>
    <t xml:space="preserve">Subject: honored by two keynote speakers
 international conference on natural language processing and industrial applications nlp + ia 98 &gt; &gt; &gt; special accent on computer assisted language learning &lt; &lt; &lt; conference internationale sur le traitement automatique des langues et ses applications industrielles tal + ai 98 &gt; &gt; &gt; attention speciale portee a l ' enseignement de la langue &lt; &lt; &lt; august / aout 18-21 , 1998 moncton , new - brunswick , canada we are honored that two renouned speakers have accepted our invitation / nous sommes honores par deux conferenciers de grande renommee qui ont accepte notre invitation : margaret king : issco , university of geneva , switzerland talk on language resources and evaluation / ressources et evaluation linguistiques thierry chanier : universite franche - comte , france presentation sur l ' enseignement de la langue et le tal / talk on language learning and nlp make sure not to miss them . . . soyez - la ! official languages : english and french are the official languages of the conference . proceedings would be published in the language of the submitted texts . conference organization : the conference is organized by gretal , groupe d ' etude sur le traitement automatique des langues at the universite ' de moncton and geta-clips in grenoble . organizing committee chadia moghrabi , professor of computer science , chair jalal almhana , professor and director of computer science julien chiasson , professor of computer science sadek eid , professor of industrial engineering , director manufacturing technology centre , boubakeur meddeb - hamrouni , researcher geta-clips and winsoft paul tarau , professor of computer science * * * * * * * * * * * * * * * * * * * * * * * * * * * * * * * * * * * * * * * * * * * * * * * * * * * * * * * * * * * * * * * * * * * * * * dr . chadia moghrabi , professeure * * nlp + ia / tal + ai 98 * * departement d ' informatique * * faculte des sciences * * universite de moncton tel : ( 506 ) 858-4521 * * moncton , n . - b . fax : ( 506 ) 858-4541 * * e1a 3e9 , canada e-mail : nlp + ia - 98 @ imag . fr * * sabbatique au geta-clips / tel : + 33 476 51 4369 / fax : + 33 476 51 4405 * * * * * * * * * * * * * * * * * * * * * * * * * * * * * * * * * * * * * * * * * * * * * * * * * * * * * * * * * * * * * * * * * * * * * *
</t>
  </si>
  <si>
    <t xml:space="preserve">Subject: corrected announcement of the syllable conference
 final and corrected conference announcement the syllable : typology and theory to be held at tuebingen , germany june 30th 1998 to july 2nd 1998 monday , 29 june 1998 18 . 00-20 . 00 welcome and informal registration ( hotel am schloss ) tuesday , 30 june 1998 ( schloss hohentuebingen , fuerstenzimmer ) 9 . 30 - 9 . 45 opening remarks 9 . 45 - 10 . 45 stuart davis , university of indiana , bloomington the controversy over geminates and syllable weight . 11 . 00 - 12 . 00 haruo kubozono , kobe university syllable weight and asymmetries in a mora language . 1 . 30 - 2 . 30 frida morelli , university of maryland , college park the onset / coda asymmetry in obstruent clusters . 2 . 45 - 3 . 45 junko ito and armin mester , uc , santa cruz and university of tuebingen issues in german syllabification . 4 . 00 - 5 . 00 steven mccartney , university of helsinki and university of texas , austin opacity in finnish and an account of the ` ` exceptions ' ' . 5 . 15 - 6 . 15 paul kiparsky , stanford university syllables and moras in arabic . wednesday , 1st july 1998 9 . 30 - 10 . 30 ruben van de vijver , tuebingen university civ - lengthening and the syllable contact law 10 . 45 - 11 . 45 joao costa and m . joao freitas , university of lisbon v and cv as unmarked syllables : evidence from the acquisition of portuguese . 1 . 30 - 2 . 30 antony dubach green , zentrum fr sprachwissenschaft , berlin extrasyllabic consonants in onset position . 2 . 45 - 3 . 45 caroline wiltshire , university of florida , gainesville beyond codas : word and phrase final alignment . 4 . 00 - 5 . 00 john mccarthy , university of massachusetts , amherst prosodic theory and prosodic templates . party thursday , 2nd july 1998 ( max - plank - haus , spemannstr . 26 ) 9 . 30 - 10 . 30 harry van der hulst , leiden university syllable structure and segmental structure are one . 10 . 45 - 11 . 45 marc van oostendorp , leiden university fricatives and final devoicing in frisian and dutch . 1 . 30 - 2 . 30 richard wiese , marburg university root shapes as syllable constraints . 2 . 45 - 3 . 45 draga zec , cornell university , ithaca prosodic weight . for more information , please see our website : http : / / coletrane . sfs . nphil . uni-tuebingen . de / lehrstuhl / ruben / conference . html mail to author or ruben-van - de-vijver @ uni-tuebingen . de * * * * * * * * * * * * * * * * * * * * * * * * * * * * * * * * * * * * * * * * * * * * * * * * * * * * * * * * * * * * * * * * caroline fery phone : + 7071-29 - 77304 seminar fuer sprachwissenschaft fax : + 7071-550 520 wilhelmstr . 113 caroline . fery @ uni-tuebingen . de 72074 tuebingen germany * * * * * * * * * * * * * * * * * * * * * * * * * * * * * * * * * * * * * * * * * * * * * * * * * * * * * * * * * * * * * * * *
</t>
  </si>
  <si>
    <t xml:space="preserve">Subject: lexical functional grammar conf : final call for papers
 final call for papers lfg98 1998 international lexical functional grammar conference 30 june - 2 july 1998 the university of queensland , brisbane , australia - - - - &gt; submission receipt deadline : 30 january 1998 &lt; - - - - url : http : / / www . sultry . arts . usyd . edu . au / lfg98 / enquiries : lfg98 @ sultry . arts . usyd . edu . au you are invited you to participate in lfg98 which will take place from 30 june till 2 july 1998 at emmanuel college , the university of queensland , brisbane , australia . lfg98 , the third in a series of international conferences , will take place just before the australian linguistic society annual meeting and the two week australian linguistic institute . the conference welcomes work both within the formal architecture of lexical - functional grammar and typological , formal , and computational work within the 's pirit of lfg ' , as a lexicalist approach to language employing a parallel , constraint-based framework . the conference aims to promote interaction and collaboration among researchers interested in nonderivational approaches to grammar , where grammar is seen as the interaction of constraints from multiple levels , including category information , grammatical relations , and semantic information . further information about the syntactic theory lfg can be obtained from : http : / / clwww . essex . ac . uk / lfg / participation lfg98 will be attended by most of the leading figures in the international lfg community including farrell ackerman , avery andrews , kersti borjars , joan bresnan , mary dalrymple , ron kaplan , k . p . mohanan , tara mohanan , nigel vincent , annie zaenen , . . . submissions the conference will involve 20 - minute talks , poster / system presentations , and workshops . talks and poster presentations will focus on results from completed as well as ongoing research , with an emphasis on novel approaches , methods , ideas , and perspectives , whether descriptive , theoretical , formal or computational . we particularly welcome papers and suggestions for workshops on languages of the asia - pacific region . abstracts and papers must be received by 30 january 1998 , and should be submitted to the program committee chairs at the address given below . organisers and their contact addresses send paper / abstract / poster submissions and inquiries about submissions to : program committee chairs : tracy king &lt; thking @ parc . xerox . com &gt; miriam butt &lt; miriam . butt @ uni-konstanz . de &gt; mail : tracy holloway king information sciences and technologies laboratory xerox parc 3333 coyote hill road palo alto ca 94304 usa contact the conference organisers at : organisers : christopher manning &lt; cmanning @ mail . usyd . edu . au &gt; jane simpson &lt; jhs @ mail . usyd . edu . au &gt; email : lfg98 @ sultry . arts . usyd . edu . au mail : christopher manning or jane simpson linguistics f12 university of sydney nsw 2006 australia more information ( registration , abstract specifications , etc . ) more information is available in the full call for papers , available at the conference website : http : / / www . sultry . arts . usyd . edu . au / lfg98 /
</t>
  </si>
  <si>
    <t xml:space="preserve">Subject: icslp ' 98
 call for papers for the 5th international conference on spoken language processing icslp ' 98 sydney convention &amp; exhibition centre november 30th - december 4th 1998 the icslp ' 98 conference will continue the eight year tradition of the icslp series in bringing together professionals from all the diverse disciplines that contribute to spoken language processing . it will be the premier international display of the state-of - the-art in this broad field in 1998 . the conference will build bridges between people and sub-disciplines in order to create and nurture synergies that are important for the future of the field . keynote presentations and other plenary events which bring both experience and vision of multi-disciplinary attacks on grand challenges in spoken language processing in both humans and machines will contribute to our aims . a student day at which full-time student registrants may present their ideas under the guidance of senior mentors is also planned . however , it is the quality of the delegate presentations which will be the major factor in making icslp ' 98 a truly landmark event . this call for papers offers to you the opportunity to be a part of this significant event . co-sponsoring societies acoustical society of america acoustical society of china acoustical society of japan acoustical society of korea association for computational linguistics association for computational linguistics and chinese language processing audiological society of australia inc . australian linguistic society european speech communication association ieee signal processing society international phonetic association international society for phonetic sciences international advisory board souguil j . m . ann , seoul national university , korea jens p . blauert , ruhr - universitaet , germany michael brooke , university of bath , united kingdom timothy bunnell , university of delaware , usa anne cutler , max - planck - institute for psycholinguistics , netherlands hiroya fujisaki , science university of tokyo , japan julia hirschberg , at&amp;t bell laboratories , usa bjorn granstrom , royal institute of technology , sweden lin - shan lee , national taiwan university , taiwan roger moore , defence research authority , united kingdom john j . ohala , university of california , berkeley , usa louis c . w . pols , university of amsterdam , netherlands christel sorin , centre nationale d ' etude des telecommunications , france yoh ' ichi tohkura , atr , japan jialu zhang , academia sinica , china conference secretariat tour hosts conference &amp; exhibition organisers gpo box 128 sydney nsw 2000 australia tel : + 61 2 9262 2277 fax : + 61 2 9262 3135 email : icslp98 @ tourhosts . com . au submission procedure submissions are invited in any of the following technical topic areas : a . human speech production , acoustic - phonetics and articulatory models b . human speech perception c . language acquisition : first and second languages d . spoken language and dialogue modelling ; dialogue systems e . isolated word recognition f . large vocabulary continuous speech recognition g . utterance verification and word spotting h . speaker adaptation and normalisation in speech recognition i . speaker and language recognition ; dialects and speaking styles j . multilingual perception and recognition k . signal processing , speech analysis and feature extraction l . robust speech processing in adverse environments m . hidden markov model techniques n . artificial neural networks , fuzzy and evolutionary algorithms o . spoken language understanding systems p . text - to - speech synthesis q . prosody and emotion ; focus , stress and accent r . speech coding s . spoken language generation systems ; concept - to - speech t . spoken language translation systems u . analysis of speech and hearing disorders v . speech processing for the speech - impaired and hearing - impaired w . segmentation , labelling and speech corpora x . speech technology applications and human - machine interfaces y . spoken language processing and multimodality z . other areas of spoken language processing format of submission acceptance of papers for presentation at the conference will be on the basis of reviewed summaries . you should submit a summary of your paper comprising approximately 500 words . at the top of the page , please specify the following : corresponding author contact details : full name full postal mail address email address fax number phone number proposed paper details : paper title author list topic id ( a - z ) four additional keywords presentation preference ( oral , poster , student day ) the topic id should be a single category from the topic list specified as an alphabetic letter ; if your submission falls within the broad area of spoken language processing but is not explicitly represented in the topic list , please use the z category . the four additional keywords are requested in order to assist the programme committee in assigning reviewers . means of submission electronic submission of summaries via the world wide web is preferred . a summary submission form is available via url at http : / / cslab . anu . edu . au / icslp98 alternatively , a pro-forma for email submission can be obtained from this url or by emailing icslp98 @ tourhosts . com . au . email submissions should be sent to icslp98 @ one . net . au . if electronic submission is not possible , postal submissions ( 4 copies ) to the icslp ' 98 secretariat address specified below will be accepted provided that they adhere to the above format . please do not fax submissions . restrictions on submissions please note that only ascii summaries written in english will be accepted . do not include any attachments , graphics , or embedded formatting commands . given the large number of submissions we expect to receive , anything that cannot be printed directly will be rejected without consideration . acknowledgment of receipt you should receive an acknowledgment of receipt within 72 hours of electronically submitting your summary . if this does not happen , then you should resend your submission by email to icslp98 @ one . net . au with the word resubmission at the beginning of the subject line . if an acknowledgment is still not forthcoming , an email problem should be assumed , and the summary submitted by fax . please do not resubmit or send by fax for any other reasons than lack of acknowledgment from the conference . conditions of acceptance all papers must be presented in english by one of the listed authors . that author will be required to register no later than the full-paper submission date . summaries will not be accepted after the submission date . student day submissions students wishing to submit papers for the sst student day should submit summaries as above . these submissions will be separately reviewed and published under the banner of the 7th australian speech science &amp; technology conference and will also be included on the cdrom containing the icslp ' 98 proceedings . submission addresses world wide web : url = http : / / cslab . anu . edu . au / icslp98 e - mail submission : icslp98 @ one . net . au postal : icslp ' 98 secretariat , gpo box 128 , sydney , nsw 2001 , australia technical queries : robert dale - email : rdale @ mpce . mq . edu . au general information : email : icslp98 @ tourhosts . com . au important dates friday 1st may , 1998 paper summaries due for review friday 26th june , 1998 acceptance notification friday 21st august , 1998 deadline for full-paper submission
</t>
  </si>
  <si>
    <t xml:space="preserve">Subject: avail for review : phonology , semantics , dong , interpreting
 the books listed below are in the linguist office and now available for review . if you are interested in reviewing a book ( or leading a discussion of the book ) ; please contact our book review editor , andrew carnie , at : carnie @ linguistlist . org please include in your request message a brief statement about your research interests , background , affiliation and other information that might be valuable to help us select a suitable reviewer . please do not simply provide a url for an electronic cv or web page . these will be ignored . phonology pier marco bertinetto , livio gaeta , georgijetchev &amp; david michaels ( eds ) , certamen phonologicum iii . papers from the third cortona phonology meeting , april 1996 . torino , rosenberg &amp; sellier 1997 , pp . 291 , price lit . 63 . 000 ( approximately us $ 37 ) . isbn 88-7011 - 717 - 0 . semantics pier marco bertinetto , il dominio tempo-aspettuale . demarcazioni , intersezioni , contrasti . torino , rosenberg &amp; sellier 1997 , pp 252 , price lit 48 . 000 isbn 887011726x ( approximately us $ 25 . 50 ) contents - introduzione i . demarcazioni - aspect vs . actionality - statives , progressives , habituals - the progressive as a ' partialization ' operator ii . intersezioni - neutralizations and interactions in temporal-aspectual categories - metafore tempo-aspettuali - l ' interazione tra azionalita e aspetto nella perifrasi ' continua ' iii . contrasti - le strutture tempo-aspettuali dell ' italiano e dell ' inglese - le perifrasi abituali in italiano e in inglese - l ' espressione della ' progressivita / continuita ' : un confronto tripolare ( editor 's note : the reviewer of this book must be fluent in both italian and english ) . dong language long yaohong and zheng guoqiao ( translated by d . n . geary ) ( 1998 ) the dong langauge in guizhou province china . sil / u texas austin . interpreting / translation harris , brian ( compiler ) ( 1997 ) translation and interpreting schools . language international world directory . john benjamins : amsterdam .
</t>
  </si>
  <si>
    <t xml:space="preserve">Subject: sociolinguistics
 endangered languages : current issues and future prospects endangered languages : current issues and future prospects ; isbn : 0-521 - 59102 - 3 ; hardback , 6 x 9 , 380 pp . ; lenore a . grenoble , ed . ( dartmouth college ) ; publisher : cambridge university press ; $ 69 . 95 ; the issue of language loss is currently the focus of much linguistic research . this edited volume brings together work by theoretical linguists , field linguists and nonlinguist members of minority communities to provide an integrated view of how language is lost , from sociological and economic as well as from linguistic perspectives . it maps out some of the strategies applied by native communities and professional linguists in the face of language endangerment . several authors address the understudied issue of what ( beyond a linguistic system ) is lost when a language becomes obsolescent . contents : preface part i . general issues : 1 . western language ideologies and small-language prospects nancy dorian ; 2 . toward a typology of language endangerment lenore grenoble , lindsay whaley ; part ii . language community responses : 3 . technical , emotional , and ideological issues in reversing language shift : examples from southeast alaska nora and richard dauenhauer ; 4 . mayan efforts toward language preservation nora england ; 5 . a chronology of mohawk language instruction at kahnaw : ke kaia ' titahkhe annette jacobs ; 6 . language endangerment in south america : a programmatic approach colette grinevald ; part iii . what is lost : language diversity : 7 . the significance of diversity in language endangerment and preservation marianne mithun ; 8 . on endangered languages and the importance of linguistic diversity ken hale ; 9 . living words and cartoon translations : longhouse " texts " and the limitations of english christopher jocks ; 10 . documenting rhetorical , aesthetic , and expressive loss in language shift anthony woodbury ; part iv . mechanisms of language loss : 11 . impact of language variation and accomodation theory on language maintenance : an analysis of shaba swahili andr ^ d ' e kapa ! nga ; 12 . a way to dusty death : the matrix language turnover hypoth 13 . copper island aleut : a case of language ' resurrection ' nikolai vakhtin ; references ; index of languages ; index of names ; general index . ; order info : http : / / www . cup . org / order . html the language web : the power and problem of words jean aitchison ( university of oxford ) ; the language web : the power and problem of words ; the 1996 bbc reith lectures ; isbn : 0-521 - 57385 - 8 ; hardback , 5 1 / 4 x 8 , 152 pp . ; pub . date : 4 / 13 / 97 ; publisher : cambridge university press ; $ 49 . 95 ; language is like a vast interconnected spider 's web . in this volume jean aitchison explores the different facets of this web , ranging from its biological nature and the way in which language is acquired by children to the way the web has aided language evolution . this is the text of the 1996 bbc reith lectures , with the addition of illustrations , suggestions for further reading and notes . an afterword looks at the reception of the lectures . contents : 1 . a web of worries : anxiety about language ; 2 . a web of deceit : the origin of language ; 3 . building the web : acquiring language ; 4 . a web of words : remembering words ; 5 . a world-wide web : options and snares . ; order info : http : / / www . cup . org / order . html english as a global language david crystal ; english as a global language ; isbn : 0-521 - 59247 - x ; hardback , 5 1 / 2 x 8 1 / 2 , 160 pp . ; publisher : cambridge university press ; $ 19 . 95 ; david crystal , world authority on the english language , has written a timely and informative account of the phenomenon of english as a global language . it includes a historical summary of the global facts and figures , of the current spread and status of english as a first or second language internationally ; and an informed assessment of the future of english . the book answers three basic questions : what makes a world language ? why is english the leading candidate ? and why it will continue to hold that position . it steers even-handedly through the minefield of political debate about the cultural hegemony of english , and will appeal to anyone with an interest in language issues , whatever their political views on the subject . order info : http : / / www . cup . org / order . html
</t>
  </si>
  <si>
    <t xml:space="preserve">Subject: language education
 about language : tasks for teachers of english scott thornbury ; about language : tasks for teachers of english ; isbn : 0-521 - 42720 - 7 paperback , 6 x 9 , 287 pp . ; pub . date : 3 / 28 / 97 ; publisher : cambridge university press ; $ 22 . 95 ; order info : http : / / www . cup . org / order . html exploring spoken english ronald carter ; exploring spoken english ; isbn : 0-521 - 56860 - 9 ; paperback , 7 x 9 , 160 pp . ; publisher : cambridge university press ; $ 18 . 95 ; order info : http : / / www . cup . org / order . html society and the language classroom hywel coleman ( university of leeds ) ; society and the language classroom ; isbn : 0-521 - 49616 - 0 ; hardback , 6 x 9 , 249 pp . ; pub . date : 1 / 28 / 97 ; publisher : cambridge university press ; $ 49 . 95 ; this book provides a new perspective on classroom research . through a series of case studies , the book examines the ways that learners and teachers behave in english language classrooms in different parts of the world , including australia , south africa , indonesia , japan , kenya , china and pakistan , and at primary , secondary and tertiary levels . content : 1 . autonomy and ideology in the english language classroom ; 2 . safe - talk : collusion in apartheid education ; 3 . english language education in japan ; 4 . shadow puppets and language lessons : interpreting classroom behaviour in its cultural context ; 5 . large and small class cultures in egyptian university classrooms : a cultural justification for curriculum change ; 6 . learner resistance to innovation in classroom methodology ; 7 . the effect of institutional and national cultures on examinations : the university in kenya ; 8 . through language to learning : preparing overseas students for study in western universities ; 9 . cultures of learning : language classrooms in china ; 10 . social and pedagogic pressures in the language classroom : the role of socialisation . order info : http : / / www . cup . org / order . html immersion education : international perspectives immersion education : international perspectives ; isbn : 0-521 - 58385 - 3 ; hardback , 6 x 9 , 332 pp . ; robert keith johnson , ed . ( the university of hong kong ) ; pub . date : 4 / 30 / 97 publisher : cambridge university press ; $ 52 . 95 immersion , a relatively new approach to bilingual education , orginated in canada . it uses the target language as a medium of instruction in order to achieve " additive bilingualism " - - a high level of second language proficiency added to normal development in the l1 . the wide range of languages and purposes now served by immersion worldwide is illustrated by case studies of thirteen programs presented and discussed in this book . the introductory chapter defines immersion education theory and practice and shows how this approach differs from other forms of bilingual education . order info : http : / / www . cup . org / order . html
</t>
  </si>
  <si>
    <t xml:space="preserve">Subject: typology
 we would like to bring to your attention recent publications from john benjamins publishing in the field of typology . the typology and dialectology of romani edited by : yaron matras , peter bakker and hristo kyuchukov university of manchester / aarhus universitet / university of shumen , bulgaria 1997 xxxii , 224 pp . current issues in linguistic theory , 156 us / canada : cloth : 1 55619 872 8 price : us $ 65 . 00 rest of the world : cloth : 90 272 3661 5 price : nlg 130 john benjamins publishing web site : http : / / www . benjamins . com for further information via e-mail : service @ benjamins . com contributions to this collection focus on the unity and diversity of the language of the roma ( gypsies ) , the only indic language spoken exclusively in europe . properties discussed include the distinct inflectional and derivational patterns applied to asian and european lexical layers , the distribution of inflectional , agglutinative , and analytic formation among syntactic categories , regularities in the ongoing shift from inflectional to analytic case formation , suppletion , aspects of syntactic convergence , and patterns of morphological transitivization and de-transitivization ( causatives and passives ) . these phenomena are considered in the light of contemporary discussions on language universals , with reference to a variety of different approaches including prague school typology , functional sentence perspective , functional grammar , functional-pragmatic typology , and general grammaticalization theory . chapters partly adopt a comparative approach covering all major dialects of the language , and are partly devoted to single-dialect corpuses . special attention is given to the czech / slovak and hungarian varieties , to previously undescribed dialects from bulgaria and turkey , to codified varieties in macedonia , and to the variety of dialects discussed in the popular works of the victorian author george borrow . an extensive introduction outlines the principal morphosyntactic features of the language and provides a classification of romani dialects , including an overview of those mentioned in the volume . contributions by : peter bakker ; norbert boretzky ; vit bubenik ; petra cech ; viktor elsik ; victor a . friedman ; ian f . hancock ; mozes f . heinschink ; milena hubschmannova ; birgit igla ; yaron matras . coding the hypothetical a comparative typology of russian and macedonian conditionals . jane f . hacking the university of kansas 1997 , vi , 156 pp . studies in language companion series , 38 us / canada : cloth : 1 55619 849 3 price : us $ 63 . 00 rest of the world : cloth : 90 272 3041 2 price : nlg 125 john benjamins publishing web site : http : / / www . benjamins . com for further information via e-mail : service @ benjamins . com conditionals encode speculation . they convey how events could have been different in the past or present , or might be different in the future if particular conditions had been or will be met . while all languages afford the means to speculate or hypothesize about possible events , the ways in which they do so vary . this work explores some of this variation through an analysis of the structure and semantics of complex conditional sentences in russian and macedonian . it addresses typological questions about the general properties of natural language conditionals and examines the role of the grammatical categories tense , aspect , mood and status in the coding of conditional meaning . the book also discusses the relationship between the use of these categories and the shape of a language 's conditional system . for example , the use of tense in counterfactual contexts in macedonian correlates with the grammaticalization of more shades of conditional meaning than are grammaticalized in russian , which does not employ tense forms in this way . the book addresses issues of concern to slavists and raises questions for those interested in conditionals and the coding of hypothetical meaning . case , typology and grammar . in honor of barry j . blake edited by anna siewierska and jae jung song lancaster university / university of otago 1998 395 pp . typological studies in language , 38 us / canada : cloth : 1 55619 651 2 price : us $ 85 . 00 rest of the world : cloth : 90 272 2937 6 price : nlg 170 john benjamins publishing web site : http : / / www . benjamins . com for further information via e-mail : service @ benjamins . com this collection of fifteen original articles includes descriptive , typological and / or theoretical studies of a number of morphosyntactic phenomena , such as case , transitivity , grammaticalization , valency alternations , etc . , in a variety of languages or language groups , and discussions concerning theoretical issues in specific grammatical frameworks . the collection , written in honor of the australian linguist , barry j . blake on his 60th birthday , thematically reflects the field that professor blake has worked in over the past three decades . the volume will be of special interest to researchers in morphosyntax and linguistic typology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</si>
  <si>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new uci dissertations in linguistics
 irvine linguistics students association is pleased to announce the publication of the following two uci dissertations in linguistics . feature attraction and category movement brian k . agbayani university of california , irvine , 1998 this dissertation presents a new theory of movement in generative grammar within the framework of the minimalist program ( chomsky 1993 , 1994 , 1995 ) . the most important aspect of the new theory is that it departs from the standard view of move a as a unitary operation . the dissertation has three main goals . the first goal is to simplify the theory of feature checking in such a way that a single structural configuration ( namely , the head-adjunction structure ) holds for feature checking in both overt and covert syntax . the second goal is to present evidence for the split movement hypothesis , according to which a set of formal features and its associated category move to separate structural positions in syntax . the claim is that ug makes both attract and move available in the form of attract f and category movement , respectively . the former satisfies the formal requirement of feature checking , and the latter yields the phonological " displacement " effect of overt movement . the theory thus abandons the treatment of move a as a unitary operation . the third goal is to explore consequences for the proper characterization of locality in syntax . the split movement approach opens up a novel way to account for the traditional subjacency and condition on extraction domain effects ( huang 1982a ) that do not fall under chomsky 's ( 1995 ) attract f theory . it is argued that attract f and category movement are subject to different types of economy conditions , and that the traditional subjacency and condition on extraction domain effects should not be given a unified account , contrary to the barriers approach ( chomsky 1986a ) . the theory also derives a number of previously mysterious properties related to cross linguistic variation in extractability out of islands , the relative strength of island effects , and the nature of successive-cyclic movement . this dissertation presents a new approach to movement in syntax which overcomes the conceptual and empirical shortcomings of the traditional approach , while gaining new insights into previously mysterious phenomena and properties of natural languages . : : : : : : : : : : : : : : : : : : : : : : : : : : : : : : : : : : : parametrization of features in syntax sze - wing tang university of california , irvine , 1998 the major focus of this study is to propose a restrictive theory of parameters of universal grammar in terms of the principles-and - parameters approach . i propose that semantic features are invariant across languages ; only features that may play a role in the derivation from n to the pf interface level including phonetic features , categorial features , and affix features are subject to parametric variation , which is called the ' overt parametrization hypothesis ' ( oph ) . it is argued that where affix features are associated with a word is subject to parametric variation . movement is largely determined by morphology : movement in the overt component can be signaled by ' impoverished ' morphology ; movement of morphologically ' rich ' elements takes place in the phonological component . under this approach , a variety of syntactic differences among chinese ( cantonese and mandarin ) , english , french , japanese , navajo , and hebrew can be accounted for . based on the idea of parametrization of affix features , i claim that t has an affix feature [ - v ] in english . such an affix feature is missing in chinese . consequently , there is no v - to - t movement in chinese and v moves out of vp in english . a number of apparently disparate differences between these two languages , including postverbal no-phrases , the distribution of focus elements , binominal each , the ' sov ' focalization construction , scopal ambiguity of quantifiers , definiteness of preverbal numeral phrases , gapping , and heavy np shift , receive a unified explanation . the data presented as evidence for the claim that categorial features are subject to parametric variation are primarily based on small clauses in chinese , english , and japanese . it is argued that chinese small clauses are bare , english small clauses are ' not-so - bare ' , and japanese allows both types of small clauses . the major typological differences among these languages regarding the structure of small clauses are derived from a parameter related to the combination of categorial features of nouns and adjectives . the findings lend support to the oph . : : : : : : : : : : : : : : : : : : : : : : : : : : : : : : : : : : : also available : &gt; uci dissertations in linguistics griffith , teresa a . 1996 projecting transitivity and agreement ikawa , hajime 1996 overt movement as a reflex of morphology ishii , toru 1997 an asymmetry in the composition of phrase structure and its consequences li , xiaoguang 1997 deriving distributivity in mandarin chinese takano , yuji 1996 movement and parametric variation in syntax zoerner , cyril edward 1995 coordination : the syntax of &amp;p us $ 14 each , plus shipping and handling &gt; uci working papers in linguistics , volume 3 ( 1997 ) . edited by luther &gt; chen - sheng liu and kazue takeda articles appearing in the third volume are : brian agbayani : category raising , adjunction , and minimality lisa lai - shen cheng : " partial " wh - movement naoki fukui : attract and the a - over - a principle toru ishii : the " crossing " constraint and the minimal link condition luther chen - sheng liu : light verb and accusative - ing gerund in taiwanese yuji takano : scrambling and partial object shift kazue takeda : a note on locality of category movement and feature movement sze - wing tang : the parametric approach to the resultative construction in chinese and english miyoko yashui : identification of ellipses and other empty categories us $ 14 , plus shipping and handling &gt; uci working papers in linguistics , volume 2 : proceedings of the south &gt; western optimality theory workshop ( swot ii ) . edited by brian agbayani &gt; and naomi harada us $ 12 , plus shipping and handling &gt; uci working papers in linguistics , volume 1 . edited by brian agbayani , &gt; kazue takeda and sze - wing tang us $ 12 , plus shipping and handling shipping and handling ( per item ) domestic : $ 4 ; canada : $ 6 ; mexico : $ 7 ( airmail ) , $ 5 ( surface ) ; elsewhere : $ 12 ( airmail ) , $ 7 ( surface ) * international shipping and handling rates are subject to the numbers of items ordered and location . please contact &lt; ilsa @ orion . oac . uci . edu &gt; in ordering more than one item from abroad . prepayment required . please make checks or money orders payable to ' ilsa-asuci ' . we cannot accept credit card payment . payment must be in us funds , drawn on a us bank . please allow 4 - 6 weeks for delivery . send order form and payment to : irvine linguistics students association , school of social sciences , university of california , irvine , irvine , ca 92697 , u . s . a . please address inquires to ilsa @ orion . oac . uci . edu order form customer information name : street address : city , province / state : country , zip code : telephone number : e - mail : item quantity price per item total uciwpl - 2 $ 12 $ uciwpl - 1 $ 12 $ uciwpl - 3 $ 14 $ agbayani $ 14 $ griffith $ 14 $ ikawa $ 14 $ ishii $ 14 $ li $ 14 $ takano $ 14 $ tang $ 14 $ zoerner $ 14 $ shipping : $ total : $ for more information about uci working papers in linguistics and uci dissertations in linguistics , please contact &lt; ilsa @ orion . oac . uci . edu &gt; or see ilsa 's homepage &lt; http : / / www . socsci . uci . edu / ling / ilsa / ilsahp . html &gt; . tables of contents of uciwpl and abstracts of ucidl are available in ilsa 's homepage . _ _ _ _ _ _ _ _ _ _ _ _ _ _ _ _ _ _ _ _ _ _ _ _ _ _ _ _ _ _ _ _ _ _ _ _ _ _ _ _ _ _ _ _ _ _ _ irvine linguistics students association ( ilsa ) school of social sciences university of california , irvine irvine , ca 92697-5100 , u . s . a . ilsa @ orion . oac . uci . edu http : / / www . socsci . uci . edu / ling / ilsa / ilsahp . html
</t>
  </si>
  <si>
    <t xml:space="preserve">Subject: encyclopedia
 the cambridge encyclopedia of language david crystal ; the cambridge encyclopedia of language ( second edition ) ; isbn : 0-521 - 55050 - 5 ; hardback , 8 1 / 2 x 11 , 488 pp . ; pub . date : 1 / 28 / 9 ; publisher : cambridge university press ; $ 69 . 95 ; this second edition of " the cambridge encyclopedia of language " presents a mass of new information and introduces the subject of language to a fresh generation of students and general readers . probably the most successful general study of language ever published , " the cambridge encyclopedia of language " covers all the major themes of language study , including popular ideas about language , language and identity , the structure of language , speaking and listening , writing , reading , and signing , language acquisition , the neurological basis of language , and languages of the world . exposing this work to a new generation of readers , the second edition extends the range of coverage to include advances in areas such as machine translation , speech interaction with machines , and language teaching . there is new material on acoustics , physiological concepts of language , and world english , and a complete update of the language distribution maps , language-speaking statistics , table of the world 's languages , and further reading . all geopolitical material has been revised to take account of boundary changes . the book has been redesigned and is presented for the first time in full color , with new pictures and maps added . contents : i . popular ideas about language / 1 . the prescriptive tradition / 2 . the equality of languages / 3 . the magic of language / 4 . the functions of language / 5 . language and thought / ii . language and identity / 6 . physical identity / 7 . psychological identity / 8 . geographical identity / 8 . ethnic and national identity / 10 . social identity / 11 . contextual identity / 12 . stylistic identity and literature / iii . the structure of language / 13 . linguistic levels / 14 . typology and universals / 15 . the statistical structure of language / 16 . grammar / 17 . semantics / 18 . dictionaries / 19 . names / 20 . discourses and text / 21 . pragmatics and listening / 22 . the anatomy and physiology of speech / 23 . the acoustics of speech / 24 . the instrumental / 25 . speech reception / 26 . speech interaction with machines / 27 . the sounds of speech / 28 . the linguistic use of sound / 29 . suprasegmentals / 30 . sound symbolism / v . the medium of language : writing and reading / 31 . written and spoken language / 32 . graphic expression / 33 . graphology / 34 . the process of reading and writing / vi . the medium of language : signing and seeing / 35 . sign language / 36 . sign language structure / 37 . types of sign language / vii . child language acquistion / 38 . investigating children 's language / 39 . the first year / 40 . phonological development / 41 . grammatical development / 42 . semantic development / 43 . pragmatic development / 44 . languagedevelopment in school / viii . language , brain , and handicap / 45 . language and the brain / 46 . language handicap / ix . the languages of the world / 47 . how many languages ? / 48 . how many speakers ? / 49 . the origins of language / 50 . families of languages / 51 . the indo - european family / 52 . other families / 53 . language isolates / 54 . language change / 55 . pidgins and creoles / x . language in the world / 56 . the language barrier / 57 . translating and interpreting / 58 . artificial languages / 59 . world languages / 60 . multilingualism / 61 . language planning / 62 . foreign language learning and teaching / 63 . language for special purposes / xi . language and communication / 64 . language and other communication systems / 65 . linguistics / appendices : i . glossary ; ii . special symbols and abbreviations used in the encyclopedia ; iii . table of the world 's languages ; iv . further reading ; v . references ; vi . index of languages , families , dialects , and scripts ; vii . index of authors and personalities ; viii . index of topics . order info : http : / / www . cup . org / order . html the cambridge encyclopedia of the english language david crystal ; the cambridge encyclopedia of the english language ; isbn : 0-521 - 59655 - 6 ; paperback , 8 5 / 8 x 11 , 500 pp . ; publisher : cambridge university press $ 27 . 95 this celebrated book offers a unique experience of the english language in all its richness and diversity . clear and accessible , it abounds with insights into how the language evolved and how it works . superbly illustrated in color throughout , and updated for this first paperback edition , " the cambridge encyclopedia of the english language " is the most comprehensive general reference book on the history , structure , and worldwide use of english ever written . order info : http : / / www . cup . org / order . html
</t>
  </si>
  <si>
    <t xml:space="preserve">Subject: new series : studies in corpus linguistics
 john benjamins publishing would like to call your attention to a new series ; studies in corpus linguistics studies in corpus linguistics aims to provide insights into the way a corpus can be used , the type of findings that can be obtained , the possible applications of these findings as well as the theoretical changes that corpus work can bring into linguistics and language engineering . the main concern of scl will be to present findings based on , or related to , the cumulative effect of naturally occurring language and on the interpretation of frequency and distributional data . general editor : elena tognini - bonelli consulting editor : wolfgang teubert terms in context jennifer pearson 1998 xii , 246 pp . studies in corpus linguistics , 1 us / canada : cloth : 1 55619 342 4 price : us $ 69 . 00 rest of the world : cloth : 90 272 2269 x price : nlg 138 john benjamins publishing web site : http : / / www . benjamins . com for further information via e-mail : service @ benjamins . com terms in context applies the methodology that has been developed over the last two decades in corpus linguistics to the relatively new and still little developed field of corpus-based terminography . while corpora are already being used by some terminologists fro the identification of terms and retrieval of contextual fragments , his book describes the first attempt to use corpora for terminography in much the same way as large general reference corpora are already being used for general language lexicography . the author goes beyond the standard problem of identifying terms , as opposed to non-terminological lexical items in text and focuses on identifying metalanguage patterns which point to the presence in text of ( parts of ) reusable definitions of terms . the author examines these and shows how the information which they contain can be retrieved and used as input for terminological entries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</si>
  <si>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recent publications on pragmatics
 we would like to bring to your attention recent publications from john benjamins publishing in the field of pragmatics : relevance theory . applications and implications . edited by robyn carston , nam sun song and seiji uchida university college london / nara women 's university 1998 x , 299 pp . pragmatics &amp; beyond new series , 37 us / canada : cloth : 1 55619 330 0 price : us $ 70 . 00 rest of the world : cloth : 90 272 5049 9 price : nlg 140 john benjamins publishing web site : http : / / www . benjamins . com for further information via e-mail : service @ benjamins . com this collection of papers arises from a meeting of relevance theorists held in osaka , may 29-30 , 1993 . speakers at the conference included both of the originators of the theory , dan sperber and deirdre wilson , the editors of this volume and several other japanese linguists and pragmatists , all of whose work is included . the full breadth and richness of relevance theory is represented here , both in its applications to problems of utterance interpretation , that fall squarely within the domain of pragmatics , and its implications for linguistic semantics . several papers investigate and assess the theory 's account of figurative uses of language , such as irony , metaphor and metonymy . other central pragmatic issues include a relevance-driven account of generalized implicature , the role of bridging implicatures in reference assignment , the way in which different intonation patterns contribute to the relevance of an utterance and the application of the theory to literary texts . the recently developed semantic distinction between conceptually and procedurally encoded meaning , motivated by relevance-theoretic considerations , is employed in new accounts of several japanese particles and in a fresh perspective on the phenomenon of metalinguistic negation . the volume comes with a comprehensive glossary of relevance-theoretic terms . contributions by : dan wilson &amp; deirdre sperber ; keiko tanaka ; reiko itani ; kunihiko imai ; nam sun song ; akiko yoshimura ; tomoko matsui ; seiji uchida ; robyn carston ; ken - ichi seto ; hideki hamamoto ; masa - aki yamanashi ; dan sperber &amp; deirdre wilson . political discourse in transition in europe ( 1989-1991 ) edited by : paul a . chilton , mikhail v . ilyin and jacob l . mey university of warwick / moscow institute of international relations / odense university 1998 x , 272 pp . pragmatics &amp; beyond new series , 36 us / canada : cloth : 1 55619 329 7 price : us $ 69 . 00 rest of the world : cloth : 90 272 5048 0 price : nlg 138 john benjamins publishing web site : http : / / www . benjamins . com for further information via e-mail : service @ benjamins . com the year 1989 brought political upheavals in central , eastern and southern europe , the effects of which have not yet ended . the political discourse of the cold war period disintegrated and gave way to competing alternatives . the contributors to this book are linguists , discourse analysts and social scientists , from all corners of the continent , whose tools of analysis shed light on the crucial two years of transition during which political concepts and political interaction changed in dramatic and sometimes violent ways . contributions by : mikhail v . ilyin ; paul chilton ; jacob mey ; victor sergeyev and nikolai biryukov ; georgii pocheptsov ; alexandre bourmeyster ; ludmila minaeva ; marina kaul ; elena borisova ; anatolii baranov ; christina schiffner and peter porsch ; kay richardson ; pierre achard ; ida kurcz ; christina teichmann ; jasna levinger . discourse of silence dennis kurzon university of haifa 1998 vi , 162 pp . pragmatics &amp; beyond new series , 49 us / canada : cloth : 1 55619 811 6 price : us $ 48 . 00 rest of the world : cloth : 90 272 5062 6 price : nlg 96 john benjamins publishing web site : http : / / www . benjamins . com for further information via e-mail : service @ benjamins . com this book deals initially with the interpretation of the silent answer to a question . from a semiotic approach to the contrast between silence and speech mainly within a greimasian framework - an approach which shows insights into the general relationship between silence and speech , the discussion then turns to the application of pragmatic tools such as conversational analysis and adjacency pairs to the interpretation of silence . a model is presented which attempts to explain the observer 's cognitive competence , and its limits , in being able to interpret the silent answer . a basic distinction is also made between intentional silence ( the refusal to answer ) and non-intentional silence ( the psychological inability to answer ) . the interpretation of silence is then extended from a theoretical viewpoint to an analysis of various discourse types . firstly , silence in the legal world is discussed mainly in terms of the accused 's and the witness 's right of silence , especially their intentionally silent answers to lawyers ' questions . this develops into the " transitivization " of silence - the right of courts to silence lawyers ' references to the silence of witnesses , and the right of legal authorities to silence the broadcasting of direct speech . the study gradually moves away from the direct application of the model to the silent answer , and addresses the silencing of characters in a literary text ( jane austen 's pride and prejudice ) , in a biblical text ( moses and speech impediment in exodus ) , in opera ( moses ' silence in schoenberg 's opera , moses und aron ) , and in the final chapter , in the cinema . here , after the initial discussion of ingmar bergman 's the silence , focus is shifted to the generation gap and the representation of silence by song in mike nichols ' the graduate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</si>
  <si>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coling-acl ' 98 registration deadline
 early registration for coling-acl ' 98 ends july 1 . to benefit from reduced rates , your registration form and your payment must be received by that date . for further information on the conference and on how to register , consult the conference web site at : http : / / coling-acl 98 . iro . umontreal . ca
</t>
  </si>
  <si>
    <t xml:space="preserve">Subject: nlp + ia 98 / tal + ai 98 registration info
 international conference on natural language processing and industrial applications nlp + ia 98 &gt; &gt; &gt; special accent on computer assisted language learning &lt; &lt; &lt; conference internationale sur le traitement automatique des langues et ses applications industrielles tal + ai 98 &gt; &gt; &gt; attention speciale portee a l ' enseignement de la langue &lt; &lt; &lt; august / aout 18-21 , 1998 moncton , new - brunswick , canada official languages : english and french are the official languages of the conference . proceedings would be published in the language of the submitted texts . conference organization : the conference is organized by gretal , groupe d ' etude sur le traitement automatique des langues at the universite ' de moncton and geta-clips in grenoble . organizing committee chadia moghrabi , professor of computer science , chair jalal almhana , professor and director of computer science julien chiasson , professor of computer science sadek eid , professor of industrial engineering , director manufacturing technology centre , boubakeur meddeb - hamrouni , researcher geta and winsoft paul tarau , professor of computer science international program committee : susan armstrong ( issco , geneva , switzerland ) roberto basili ( roma , italy ) christian boitet ( geta , grenoble , france ) pierrette bouillon ( geneva , switzerland ) harry bunt ( tilburg , netherlands ) nicoletta calzolari ( ilc / cnr , pisa , italy ) remi chadel ( inxight , xerox , france ) thierry chanier ( franche - comte , france ) jean - pierre chanod ( xerox , france ) marcel cori ( paris-7 , france ) veronica dahl ( simon fraser , canada ) anne de roeck ( essex , uk ) chrysanne dimarco ( logos , waterloo , canada ) eva hajicova ( charles u . , prague ) henry hamburger ( george mason , usa ) howard hamilton ( regina , canada ) graeme hirst ( toronto , canada ) john hutchins ( east anglia , uk ) pierre isabelle ( rali , montreal , canada ) margaret king ( issco , switzerland ) ruddy lelouche ( laval , canada ) michael levison ( queens , canada ) kathleen mccoy ( delaware , usa ) chadia moghrabi ( moncton , canada ) johanna moore ( pennsylvania , usa ) yael ravin ( ibm , usa ) larry reeker ( national science foundation , usa ) mark seligman ( geta-clips &amp; red pepper , usa ) arnold smith ( nrc , canada ) manfred stede ( tu - berlin , germany ) john tait ( sunderland , uk ) paul tarau ( moncton , canada ) junichi tsujii ( umist &amp; tokyo , japan ) thierry van steenberghe ( louvain - la - neuve , belgium ) eric wehrli ( geneva , switzerland ) yorick wilks ( sheffield , uk ) invited speakers : margaret king : issco , university of geneva , switzerland talkk on language resources and evaluation / ressources et evaluation linguistiques thierry chanier : universite franche - comte , france presentation sur le lien entre l ' enseignement de la langue et le tal / talk on relationship between call and nlp make sure not to miss them . . . soyez - la ! papers &amp; posters to be presented : ( in no special order ) modeles humains dans un systeme multi-agents orientes apprentissage et detection-correction d ' erreurs ; jacques menezo ; france multilingual lexical resources for large-scale text generation cornelia m . verspoor , vicente uceda and cecile paris ; australia speech and language interaction in a ( virtual ) cultural theatre a . van hessen , a . nijholt , et al . ; netherlands un systme d ' apprentissage assist par ordinateur de la gnration de phrases en arabe riadh zaafrani ; france structuring a network of lexical cooccurrences into topic representations by analyzing texts olivier ferret and brigitte grau ; france producing nlp - based on - line contentware francis wolinski , frantz vichot , olivier grmont ; france integration of nlp tools in an intelligent computer assisted language learning environment for basque : idazkide . daz de ilarraza , a . maritxalar , m . maritxalar &amp; m . oronoz ; spain using constraints for suppressing dead ends in grammars . cyril garde &amp; claude lai ; france improving tagging accuracy by using voting taggers l . mrquez , l . padr , h . rodrguez ; catalonia , spain translation examples browser : japanese to english translation aid for news articles tadashi kumano , hideki tanaka , noriyoshi uratani &amp; terumasa ehara ; japan a statistics - based approach to chinese prepositional phrase disambiguation kam - fai wong &amp; wen - jie li ; hong kong minori - fra : logiciel d ' enseignement du francais en milieu minoritaire chadia moghrabi ; canada safran - grammaire marie - josee hamel &amp; anne vandeventer ; uk &amp; suisse learning spanish and catalan verbs through eurowordnet m . antonia marti &amp; roser morante ; spain error diagnosis for language learning systems wolfgang menzel &amp; ingo schroeder ; germany computer - assisted writing system : improving readability with respect to information structure nobo komagata ; usa limination de la redondance dans la gnration automatique de descriptions de comportement de systmes dynamiques nicole tourigny et laurence capus ; canada un systme automatique de diagnostic d ' erreurs pour l ' elao anne vandeventer ; suisse gnrer de faon automatique des rsums grce des expriences similaires laurence capus et nicole tourigny ; canada a syntactic verification system for arabic texts based on a robust parser and using a large compressed lexicon riadh ouersighni ; france natural language technology in precision content retrieval jacek ambroziak and william a . woods ficus - un agent dictionaire coopratif extensible mathieu lafourcade &amp; jacques chauche ; france a two - stage model for robust parsing erik oltmans ; netherlands analyse morphologique et voyellation assiste par ordinateur de la langue arabe malek ghenima ontologies - based relevant information retrieval f . - y . villemin ; france delegating actions from texts in a virtual environment fabrice tabordet , fabrice pied , and pierre nugues ; france an autonomous , web-based , multilingual corpus collection tool jim cowie , eugene ludovik &amp; ron zacharski ; usa problmes scientifiques intressants en traduction de parole christian boitet ; france centering theory and resolving it in business texts gregory f . roberts ; usa tr-aid : a memory - based translation aid framework stelios piperidis , christos malavazos , ioannis triantafyllou ; greece a transformational approach to nl understanding in dialogue systems danny lie , joris hulstijn , rieks op den akker , anton nijholt ; netherlands reluctantly paraphrasing text mark dras ; australia improving robust domain independent summarization jim cowie , eugene ludovik , &amp; hugo molijna - salgado ; usa language learning data : online confusion lisa harper and florence reeder ; usa nlp and radiology reports gees c stein &amp; tomek strzalkowski ; usa blak , un assistant de dcouverte des caractres chinois , fonctionnement par accs dynamique des ressources lexicales varies l . fischer , g . fafiotte ; france text expansion using temporal and causal relations yllias chali ; canada automatic generation of on - line help : a practical approcah cecile paris and keith vander linden ; australia &amp;usa to integrate your language web tools - call web ct sabine siekmann ; usa l 'd ition lexicographique dans un systme gnrique de gestion de bases lexicales multilingues g . srasset , m . mangeot ; france how the construction of a computer system may influence language teaching practices : the communication situation variables r . lelouche , d . huot ; canada concordances avances sur corpus spcialis pour l ' enseignement de l ' anglais technique p . - y . foucou &amp; n . kbler ; france cross - linguistic resources for mt evaluation and language training lisa hale decrozant , dr clare r . voss ; usa nlp for text classification : the trevi experience r . basili , m . v . marabello , l . mazzucchelli , &amp; m . t . pazienza ; italy dictionnaires lectroniques et analyse morphologique jerzy sitko ; france integrating language generation and prosody control pierre larey , nadine bigouroux , &amp; guy prennou ; france mulinex multilingual web search and anvigation joanne capstick , abdel kader diagne , gregor erbach , &amp; hans uszkoreit ; germany , italy , france &amp; belgium kurdish language technology and planning siamak rezaei durroei ; uk intonation , vowel length , and ' well ' : thhe intersection of phonology and discourse analysis and its effects on meaning interpretation in conversation jason miller ; usa reprsentation smantique oriente - objets de requtes en langage naturel abdelmajid benhamadou ; tunisia programme of activities : tuesday august 18 : 19 : 00-21 : 00 registration wednesday august 19 : 8 : 30-15 : 15 opening plenary session oral presentations 15 : 30-17 : 30 posters and demo sessions 18 : 30-19 : 15 cashbar 19 : 30 - banquet thursday august 20 : 8 : 30-15 : 30 oral presentations 15 : 30 - outing and dinner friday august 21 : 8 : 30-17 h30 invited speaker oral presentations closing plenary session exhibits : anyone wishing to arrange an exhibit or present a demonstration can still send a brief electronic description along with a specification of physical requirements ( table size , power , telephone connections , number of chairs , etc . ) to nlp + ia - 98 @ imag . fr with the single word exhibit in the subject line . other activities : accompanying persons can enjoy the lovely outdoor living in new - brunswick and visit the highest tides in the world . moncton is only 20km away from the sandy beaches of shediac , la capitale mondiale du homard . registration fees : the registration fees are 475 canadian dollars per participant . they include : conference proceedings continental breakfast for three days coffee breaks for three days banquet on wednesday evening taxes optional additional fees : 65 c $ : lunches for three days 110 c $ : outing and dinner * subject to number of participants * hotel &amp; lodging : hotel fees and reservations are not included in the conference fees and are to be arranged separately by the participants , the information cited here is for convenience , you have to contact them yourself and confirm the prices . hotel beausejour 750 main street , moncton . 130 c $ ( including taxes ) for one or two people per room , one or two beds 15 c $ ( including taxes ) per additional person ( max 4 per room ) , two beds . * the hotel 's restaurant has won a 4 diamond award . . . * fax : ( 506 ) 858-0957 , tel : ( 506 ) 854-4344 . keddy 's brunswick hotel : 1005 main street , moncton . 92 c $ including taxes one person one bed 105 c $ " " for one person one bed 115 c $ " " for two persons two beds * fax : ( 506 ) 382-8923 , tel : ( 506 ) 854-6340 . rodd 's park house inn - travelodge : 434 main street , moncton . 75 c $ including taxes for one double bed . 85 cs " " for two double beds . * prices were given by bed and not by person * fax : ( 506 ) 855-9494 , tel ( 506 ) 382-1664 hotel canadiana : 46 archibald street , moncton . 75 c $ including taxes per room * tel : ( 506 ) 382-1054 these hotels are in downtown moncton and are less than 10km from the airport . the taxi cab from there costs around 12-15 c $ . please e-mail , fax or mail the following form : please cut here - - - - - - - - - - - - - - - - - - - - - - - - - - - - - - - - - - - - - - - - - - - - - - - - - - - - - conference registration international conference on natural language processing and industrial applications nlp + ia 98 conference internationale sur le traitement automatique des langues et ses applications industrielles tal + ai 98 august / aout 18-21 1998 moncton , new - brunswick , canada participant name ( mr . ( ) , ms . ( ) ) only one person per form . family name : first name : title / profession : institution : postal address : city : country : telephone : fax : e - mail : amount enclosed : conference fee $ 475 lunchs $ 65 yes ( ) no ( ) outing $ 110 yes ( ) no ( ) total : _ _ _ _ _ _ _ _ _ _ _ _ _ _ _ ( hotel fees and reservations are not included ) payment : all payments must be made in canadian dollars and paid to : universite de moncton , c / o nlp + ia / tal + ai 98 . all transfer fees are the participant 's responsibility . payments must be remitted as follows ( choose one option ) : ( ) by bank transfer to the national bank of canada / banque nationale du canada account # : 00007-25 transit # : 10351-006 . * the transit number indicates the branch in moncton with which the university deals . it is a must . * nlp + ia / tal + ai should also be indicated . it is a must . * transaction / transfer id number : _ _ _ _ _ _ _ _ _ _ _ _ _ _ _ _ _ _ _ _ _ it is a must * a copy of of your transfer receipt with all the above information should be faxed to us for reference / claims puposes . if you have an accepted submission , you can send it with your camera-ready version of your paper . it is a must . ( ) credit card * visa or mastercard only * this form * must be faxed or mailed not e-mailed * if registration is paid by credit card . visa ( ) mastercard ( ) card no . : expiry date : cardholder 's name : cardholder 's phone : cardholder 's signature : * * * * * * * * * * * * * * * * * * * * * * * * * * * * * * * * * * * * * * * * * * * * * * * * * * * * * * * * * * * * * * * * * * dr . chadia moghrabi , professeure * * nlp + ia / tal + ai 98 * * faculte des sciences * * universite de moncton tel : ( 506 ) 858-4521 * * moncton , n . - b . fax : ( 506 ) 858-4541 * * e1a 3e9 , canada e-mail : nlp + ia - 98 @ imag . fr * * * * * * * * * * * * * * * * * * * * * * * * * * * * * * * * * * * * * * * * * * * * * * * * * * * * * * * * * * * * * * * * * * please cut here - - - - - - - - - - - - - - - - - - - - - - - - - - - - - - - - - - - - - - - - - - - - - - - - - - - - we would appreciate receiving a copy of your hotel reservations for reference purposes ( not the credit card information . . . ) . hope to see you in moncton . . .
</t>
  </si>
  <si>
    <t xml:space="preserve">Subject: tense and mood selection
 conference on syntax and semantics of tense and mood selection 2 - 4 july , 1998 department of education and communications sciences university of bergamo organisers : alessandra giorgi , university of bergamo , giorgi @ ibguniv . unibg . it fabio pianesi , irst , trento , pianesi @ irst . itc . it local organisation : dott . a molani sig . ra michela perrottelli secretary of the department : sig . ra flora drago flora @ ibguniv . unibg . it tel : + 39 - ( 0 ) 35-277421 registration : wednesday , 6 - 7 . 30 pm , room 14 , piazza vecchia 8 ( bergamo alta ) thursday , july 2nd , 1998 registration and conference site : room 15 , piazza vecchia 8 ( bergamo alta ) 9 . 00 - 9 . 15 opening address - prof . a . castoldi ( dean of the faculty ) and prof . m . ceruti ( head of the department ) 9 . 15 - 10 . 15 j . higginbotham ( invited speaker - somerville college , oxford ) - " temporal subordination in english " 10 . 15 - 10 . 30 break 10 . 30 - 11 . 10 m . hackl &amp; j . nissenbaum ( mit ) - " variable modal force in for - infinitival relative clauses " 11 . 10 - 11 . 50 a . giannakidou ( amsterdam ) &amp; f . zwarts ( groeningen ) " semantic restrictions on tense / aspect combinations with temporal connectives " 11 . 50 - 12 . 50 a . von stechow ( invited speaker - tuebingen ) - " where is anteriority in ( german ) perfect constructions ? " 12 . 50 - 14 lunch 14 . 00 - 15 . 00 a . bonomi ( invited speaker - milano ) - " semantical considerations on the progressive reading of the imperfective . " 15 . 00 - 15 . 40 s . rothstein ( bar - ilan ) - " achievements and progressives " 15 . 40 - 16 . 20 g . a . broadwell ( albany ) &amp; g . brugger ( ucla ) - " variability in aspectual orientation : the perfective in choctaw " 16 . 20 - 16 . 40 break 16 . 40 - 17 . 20 r . amritavalli ( hyderabad ) - " tense , aspect and mood in kannada " 17 . 20 - 18 . 00 kiyomi kusumoto ( amherst ) - " a theory of sequence of tense : evidence from a non - sequence-of - tense language " 18 . 00 - 19 . 00 t . stowell ( invited speaker - ucla ) - " sequence of tense and indexicality " friday , july 3rd , 1998 conference site : room 15 , piazza vecchia 8 ( bergamo alta ) 9 . 00 - 10 . 00 p . molinelli ( invited speaker - bergamo ) - " sequence of tense and mood selection in late latin " 10 . 00 - 10 . 40 a . mittwoch ( jerusalem ) - " tense for the quick and the dead " 10 . 40 - 11 . 00 break 11 . 00 - 11 . 40 t . moia ( lisboa ) - " on the semantics of temporal connectives expressing anteriority and posteriority " 11 . 40 - 12 . 40 s . iatridou ( invited speaker - mit ) - " the role of tense , mood and aspect in the expression of counterfactuality " 12 . 40 - 14 . 00 lunch 14 . 00 - 15 . 00 g . cinque ( invited speaker - venezia ) - " on the order of tense and aspect heads " 15 . 00 - 15 . 40 h . demirdache ( vancouver ) &amp; m . uribe - etxebarria ( vitoria - gasteiz ) - " towards a restrictive theory of the diversity of temporal systems " 15 . 40 - 16 . 20 t . bhattacharya ( ucl , london ) - " the subjunctive in bangla " 16 . 20 - 16 . 40 break 16 . 40 - 17 . 40 d . abusch ( invited speaker - stuttgart ) - " toward a compositional representation for tense , infinitivals and futurity . " 17 . 40 - 18 . 00 break 18 . 00 - 19 . 30 plenary discussion - chairs : i . heim ( mit ) &amp; j . higginbotham ( oxford ) 20 . 30 social dinner saturday , july 4th , 1998 conference site : room 15 , piazza vecchia 8 ( bergamo alta ) 9 . 30 - 10 . 30 a . giorgi ( bergamo ) &amp; f . pianesi ( itc-irst , trento ) - " generalised double access reading " 10 . 30 - 11 . 10 b . hollebrandse ( umass , amherst ) - " the acquisition of sequence of tense " 11 . 10 - 11 . 30 break 11 . 30 - 12 . 10 g . katz ( tuebingen ) - " present - oriented constructions and the perfectivity parameter " 12 . 10 - 13 . 10 h . kamp ( invited speaker - stuttgart ) - " deixis and context dependence of time denoting nps and temporal adverbs " alternates c . gronemeyer ( lund ) - " the syntactic basis of evidentiality in lithuanian " m . r . manzini ( firenze ) - " the syntax of the subjunctive " m . ippolito ( mit ) - " reference time and tense anaphora " organising support by : dott . a molani sig . ra michela perrottelli secretary of the department : sig . ra flora drago flora @ ibguniv . unibg . it tel : + 39 - ( 0 ) 35-277421 - - - - - - - - - - - - - - - - - - - - - - - - - - - - - - - - - how to get to bergamo : milano linate and milano malpensa are the closest international airports . bergamo is about 30 miles away from milan . a taxi from linate to bergamo would cost approximately 80 $ . a taxi from malpensa would cost approximately 120 $ . - if you arrive at milano linate take the bus to " milano centrale " station ; the bus leaves every 20 minutes and takes 15 minutes to arrive at the station . - if you arrive at milano malpensa take the bus to " milano centrale " station ; the bus leaves every half an hour and takes almost an hour to arrive at the station . - from milano centrale there are some trains to bergamo . otherwise , take the metro from centrale to milano porta garibaldi station ( two stops on the green line ) ; here you find more trains to bergamo . some trains go directly from milan to bergamo , others stop in carnate usmate , where you have to get a connection train to bergamo : both ways take the same time ( 50 minutes ) and cost the same . just take the first train leaving either to carnate or to bergamo . - from venice ( or padua ) : take a train going toward milan and get off in brescia . take the first train to bergamo ( 50 minutes ) . please notice that there are no trains during the night ( after 11pm ) ! more detailed information about trains can be found at the www of ferrovie dello stato ( italian railways ) , where train schedule , bookings , etc . . are also available . the address is : http : / / www . fs-on - line . com / - there is a small airport in bergamo : orio al serio . check at your travel agency whether there are connecting flights which might be useful to you . - once in bergamo : the conference site is in bergamo alta ( the ancient town ) . buy a bus ticket ( about $ 1 ) , take the bus number 1 to the funicolare and then with the same ticket you can take the funicular to the top . if you need further information please do not hesitate to contact us : giorgi @ ibguniv . unibg . it fax 39-35 - 235136 ; from june 19 : 39-035 - 235136 pianesi @ irst . itc . it fax 39-461 - 302040 ; from june 19 : 39-0461 - 302040 secretary , ms flora drago : flora @ ibguniv . unibg . it fax 39-35 - 235136 ; from june 19 : 39-035 - 235136 please notice that starting from june 19 you have to insert a " 0 " before the area code . best wishes and see you soon alessandra giorgi &amp; fabio pianesi - - - - - - - - - - - - - - - - - - - - - - - - - - - hotels sr = single room dr = double room bergamo alta ( the ancient town , where the conference will take place ) . hotel name san lorenzo , piazza mascheroni 9 sr : itl 138 . 000 breakfast incl . tel . 035-237383 ; fax 035-261661 dr : itl 198 . 000 breakfast incl . san vigilio , via san vigilio 15 dr : itl 170 . 000 no breakfast incl . tel . 035-253179 ; fax 035-402081 agnello d ' oro , via gombito 22 sr : itl75 . 000 no breakfast incl . tel . 035-249883 ; fax 035 - 235612 dr : itl 125 . 000 no breakfast incl . bergamo bassa ( very close to bergamo alta , 10 minutes by bus / funicular , and very well connected even at night ) arli , largo porta nuova 12 sr : itl 128 . 000 no breakfast incl . tel . 035-222014 ; fax 035-239732 dr : itl 160 . 000 no breakfast incl . piemontese , p . le g . marconi 11 sr : it l96 . 000 breakfast incl . tel . 035-242629 ; fax 035-230400 dr : itl 136 . 000 breakfast incl . commercio , via tasso 88 sr : ilt 77 . 000 breakfast incl . tel . 035-224096 ; fax 035-220451 dr : itl 110 . 000 breakfast incl . san giorgio , via san giorgio 10 sr : itl 55 . 000 no breakfast incl . tel . 035-212043 ; fax 035 - 310072 dr : itl 90 . 000 no breakfast incl . youth hostel , via galileo ferraris 1 , tel &amp; fax : 035-361724 for further travel information you can contact : agenzia viaggi lorandi , tel . 035-222244 ; fax 035-225053 please notice that it is necessary to reserve in advance , because summer is " high season " and last minute arrangements might fail . important : if you want to attend the conference , please send us an e-mail message , or a fax ! we hope to see you in bergamo ! alessandra giorgi &amp; fabio pianesi addresses and fax numbers : a . giorgi dept . of education and communications sciences university of bergamo piazza vecchia 8 24 100 bergamo , italy giorgi @ ibguniv . unibg . it fax 39-35 - 235136 ; from june 19 : 39-035 - 235136 pianesi @ irst . itc . it fax 39-461 - 302040 ; from june 19 : 39-0461 - 302040 secretary , ms flora drago : flora @ ibguniv . unibg . it fax 39-35 - 235136 ; from june 19 : 39-035 - 235136
</t>
  </si>
  <si>
    <t xml:space="preserve">Subject: language and gender
 project : the de / construction of gender roles through language variation and change : international perspectives marlis hellinger and hadumod bussmann ( eds . ) dear linguists , actually , we had already closed the list of languages / authors ( with some 30 languages now on the project ) , but recently three languages " dropped out " , and we are looking for someone who could contribute on chinese , romanian , or yiddish . maybe hungarian could still be added . the original call for contributions ran as follows : since the establishment of feminist linguistics more than two decades ago a wealth of theoretical and empirical information has become available and we believe it is time for a collection that looks across individual language boundaries . we are therefore compiling a volume on the structural and functional aspects of gender-related variation and change in different languages . we are primarily concerned with structural properties of a language ( categories of gender , word-formation , pronominalization ) and speakers ' linguistic choices in talking about or as women and men . we are also interested in learning about the tendencies of variation and change ( including , where applicable , language politics ) as these reflect changes in the relationship between the sexes . would anyone be interested in participating ? or could someone suggest potential authors to us ? details on the project would then be made available . reply to : hellinger @ em . uni-frankfurt . de
</t>
  </si>
  <si>
    <t xml:space="preserve">Subject: amta workshop on embedded mt systems - cfp
 workshop announcement - - - - - - - - - - - - - - - - - - - - workshop on embedded mt systems call for papers design , construction , and evaluation of systems with an mt component wednesday , october 28 , 1998 ( preceding the amta 98 conference ) sheraton bucks county hotel , langhorne , pennsylvania introduction as the strengths and weaknesses of machine translation ( mt ) engines have become better understood and accepted , there has been a marked increase in the development of computer systems with anembedded mt component . one consequence of this shift to " embedded mt " is that researchers , developers , as well as users have begun pushing the limits on the input that such systems will accept for translation . in so doing , a new class of problems has surfaced : any input - - - whether it appears in physical form on paper , in electronic form on-line , or mixed in with another modality such as graphics or video - - - will bring with it some unknown mix of noisy natural language data as well as non-linguistic data . how are systems with an mt component to be designed and evaluated given the challenge this input brings ? the objective of this workshop is to examine and evaluate techniques for adjusting this " linguistic impedance mismatch " between the real-world input and the natural language input expected by various mt engines . thus the workshop will focus on computational approaches to preprocessing system input for mt engines andon statistical methods for evaluating systems with an embedded mt component . linguistic preprocessing in image data for researchers working with image data , there is currently underway an effort to augment ocr ( optical character recognition ) engines with linguistic data as they recognize and convert bitmap data into characters - - - similar to what has already been done in speech recognition with linguistic data in hmms ( hidden markov models ) . other ocr researchers have also experimented with image-level early topic detection using word-shape recognition . in principle , this could provide a first-step filtering of documents into a more homogeneous mt input set , a desirable goal for mt evaluation . thus we expect that individuals working with or intending to incorporate ocr into their computer systems will be interested in this new area . linguistic preprocessing in online data for those working with online input , even though the characters are already present , there often still remains the task of preprocessing meaningful , symbolic character strings that are not a part of the text to be translated . for some systems , the rules for identifying and encapsulating or removing such strings may need to be hand-crafted over time as mt engine limitations surface . for others , a combination of hand-crafted rules and statistically trained nl models has worked . many have observed that the html annotations , alphanumeric items , spreadsheet and word processing codes are harder to weed out than originally expected . research efforts with the low-density and less-commonly taught languages , as well as more common ones , encounter a substantial problem with variation in spelling conventions and transcription preferences . for those natural languages that are primarily spoken and not written , for example , this is frequently the case . researchers working on this class of problem have built variants on spell checkers ( sc ) , components that standardize words to one orthography ( spelling convention ) before submitting it to an mt engine . an idea that has arisen for this component is to build in an option to adjust the level of sc correction - - - as would be relevant when input after ocr nonetheless varies from very noisy to relatively clean . evaluation of embedded mt systems among those working on statistical methods for evaluating systems with an embedded mt component , we have seen two distinct trends . one group of statisticians has begun looking for appropriate models from outside the world of mt evaluation , examining the efforts by others to take distinct metrics for components and combine them for an overall system-level metric using fuzzy mathematics . another group of researchers is looking instead at developing a one-dimensional scale for ranking mt engines along a continuum defined by system-level function . that approach , for example , might rank one engine as good enough for filtering documents , while another engine deemed more linguistically robust would be ranked higher because it could generate a good enough initial translation for subsequent post-editing . we welcome other functional evaluations of mt components and computer systems with embedded mt components as well . submissions submitters are invited to send in a short paper , not more than 5 pages , addressing one or more of the three areas discussed above . papers should define the problem in an embedded mt system that is the focus of the work , describe the embedded mt system design ( a simple sketch ) with sample input data where relevant , and present their approach to the problem . work at various stages of completion is acceptable ; we expect the current status of the work to be made clear . submission of end-to - end output of an embedded mt system is especially encouraged . the papers will be collected and distributed to participants of theworkshop . ideally , the result of the workshop will be a clearer delineation of : ( 1 ) the range of linguistic preprocessing problems ( 2 ) the range of designs in embedded mt systems ( 3 ) how these problems aretreated in different embedded mt systems and ( 4 ) the metrics that are being used to evaluate these systems and their components . dates notice of interest in participation : july 10 , 1998 ( to voss @ arl . mil ) please identify which of the three areas you intend to address : preprocessing in image data , preprocessing in online data , evaluation of embedded mt systems . position paper submission : august 10 , 1998 notifications : september 10 , 1998 final copies of papers : october 10 , 1998 workshop : october 28 , 1998 submissions may be in printed or electronic form . submissions should be sent to : clare voss army research laboratory amsrl-is - ci 2800 powder mill road adelphi , md 20783 phone : ( 301 ) 394-5615 fax : ( 301 ) 394-3903 e-mail : voss @ arl . mil the registration fee for the conference is $ 50 . non - presenters will be accepted on a first-come , first served basis . we strongly encourage the participation of embedded mt system users , as well as members of the research and development communities . after july 11 , 1998 , a copy of the call , the registration form , and further update information will be available via a link at : &lt; http : / / rpstl . arl . mil / isb / &gt; florence reeder | phone : ( 703 ) 883-7156 the mitre corporation | ( 703 ) 883-6750 ( secretary ) ms w640 | fax : ( 703 ) 883-1279 1820 dolley madison blvd . | email : reeder @ azrael . mitre . org mclean , va 22102 |
</t>
  </si>
  <si>
    <t xml:space="preserve">Subject: semantics : il dominio tempo-aspettuale
 il dominio tempo-aspettuale author : pier marco bertinetto publisher : torino , rosenberg &amp; sellier pier marco bertinetto , il dominio tempo-aspettuale . demarcazioni , intersezioni , contrasti . torino , rosenberg &amp; sellier 1997 , pp . 252 , price lit . 48 . 000 ( approximately us $ 25 . 50 ) . isbn 88-7011 - 726 - x . introduzione i . demarcazioni - aspect vs . actionality - statives , progressives , habituals - the progressive as a ' partialization ' operator ii . intersezioni - neutralizations and interactions in temporal-aspectual categories - metafore tempo-aspettuali - l ' interazione tra azionalit e aspetto nella perifrasi ' continua ' iii . contrasti - le strutture tempo-aspettuali dell ' italiano e dell ' inglese - le perifrasi abituali in italiano e in inglese - l ' espressione della ' progressivit / continuit : un confronto tripolareorino '
</t>
  </si>
  <si>
    <t xml:space="preserve">Subject: books on terminology
 john benjamins publishing would like to call your attention to the following new titles in the field of terminology : handbook of terminology management volume 1 : basic aspects of terminology management sue ellen wright &amp; gerhard budin ( comps . ) 1997 xiv , 370 pp . us / canada : cloth : 1 55619 508 7 price : us $ 94 . 00 rest of the world : cloth : 90 272 2154 5 price : hfl . 188 , - - john benjamins publishing web site : http : / / www . benjamins . com for further information via e-mail : service @ benjamins . com this unique work is designed to meet the practical needs of terminologists , translators , lexicographers , subject specialists ( e . g . , engineers , medical professionals , etc . ) , standardizers and others who have to solve terminological problems in their daily work . in more than 700 pages , the handbook brings together contributions from approximately 50 expert authorities in the field . the handbook covers a broad range of topics integrated from an international perspective and treats such fundamental issues as : - practical methods of terminology management - types and applications of terminology management creation and use of terminological tools ( terminology databases , on-line dictionaries , etc . ) - terminological applications in : - technical writing , translation and information management - natural language processing - language planning and legal , ethical concerns - terminology training . the high level of expertise provided by the contributors , combined with the wide range of perspectives they represent , results in a thorough coverage of all facets of a burgeoning field . the lay-out of the handbook is specially designed for quick and for cross reference , with hypertext and an extensive index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</si>
  <si>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books on historical linguistics
 john benjamins publishing would like to call your attention to the following new title in the field of historical linguistics : tense and aspect in indo-european languages theory , typology and diachrony john hewson &amp; vit bubenik 1997 xii , 403 pp . current issues in linguistic theory , 145 us / canada : cloth : 1 55619 860 4 price : $ 89 . 00 rest of the world : cloth : 90 272 3649 6 price : hfl . 178 , - - john benjamins publishing web site : http : / / www . benjamins . com for further information via e-mail : service @ benjamins . com this monograph presents a general picture of the evolution of ie verbal systems within a coherent cognitive framework . the work encompasses all the language families of the ie phylum , from prehistory to present day languages . inspired by the ideas of roman jakobson and gustave guillaume the authors relate tense and aspect to underlying cognitive processes , and show that verbal systems have a staged development of time representations ( chronogenesis ) . they view linguistic change as systemic and trace the evolution of the earliest tense systems by ( a ) aspectual split and ( b ) aspectual merger from the original aspectual contrasts of pie , the evidence for such systemic change showing clearly in the paradigmatic morphology of the daughter languages . the nineteen chapters cover first the ancient documentation , then those families whose historical data are from a more recent date . the last chapters deal with the systemic evolution of languages that are descended from ancient forbearers such as sanskrit , greek , and latin , and are completed by a chapter on the practical and theoretical conclusions of the work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</si>
  <si>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books on written language &amp; literacy
 john benjamins publishing would like to call your attention to the following new titles in the field of written language &amp; literacy : writing and identity the discoursal construction of identity in academic writing roz ivanic 1997 xiv , 346 pp . studies in written language and literacy , 5 us / canada : cloth : 1 55619 322 x price : us $ 89 . 00 paper : 1 55619 323 8 price : us $ 29 . 95 rest of the world : cloth : 90 272 1797 1 price : nlg 178 paper : 90 272 1798 x price : nlg 60 john benjamins publishing web site : http : / / www . benjamins . com for further information via e-mail : service @ benjamins . com writing is not just about conveying ' content ' but also about the representation of self . ( one of the reasons people find writing difficult is that they do not feel comfortable with the ' me ' they are portraying in their writing . academic writing in particular often poses a conflict of identity for students in higher education , because the 's elf ' which is inscribed in academic discourse feels alien to them . ) the main claim of this book is that writing is an act of identity in which people align themselves with socio-culturally shaped subject positions , and thereby play their part in reproducing or challenging dominant practices and discourses , and the values , beliefs and interests which they embody . the first part of the book reviews recent understandings of social identity , of the discoursal construction of identity , of literacy and identity , and of issues of identity in research on academic writing . the main part of the book is based on a collaborative research project about writing and identity with mature-age students , providing : o a case study of one writer 's dilemmas over the presentation of self ; o a discussion of the way in which writers ' life histories shape their presentation of self in writing ; o an interview-based study of issues of ownership , and of accommodation and resistance to conventions for the presentation of self ; linguistic analysis of the ways in which multiple , often contradictory , interests , values , beliefs and practices are inscribed in discourse conventions , which set up a range of possibilities for self-hood for writers . the book ends with implications of the study for research on writing and identity , and for the learning and teaching of academic writing . the book will be of interest to students and researchers in the fields of social identity , literacy , discourse analysis , rhetoric and composition studies , and to all those concerned to understand what is involved in academic writing in order to provide wider access to higher education . writing development . an interdisciplinary view edited by : clotilde pontecorvo , universita di roma , " la sapienza " , italy 1997 xxxii , 338 pp . studies in written language &amp; literacy , 6 us / canada : cloth : 1 55619 324 6 price : us $ 69 . 00 rest of the world : cloth : 90 272 1799 8 price : nlg 138 john benjamins publishing web site : http : / / www . benjamins . com for further information via e-mail : service @ benjamins . com this volume presents a selection of papers presented at a series of three workshops organized by the network " written language and literacy " as launched by the european science foundation . the main topics making up writing development are : ( 1 ) writing and literacy acquisition : links between speech and writing , with contributions by david r . olson , claire blanche - benveniste , emilia ferreiro , ruth berman , liliana tolchinsky &amp; ana teberosky ; ( 2 ) writing and reading in time and culture , with contributions by collette sirat , francoise desbordes , harmut gunther , peter koch , &amp; jean hebrard : ( 3 ) written language competence in monolingual and bilingual contexts , with contributions by michel fayol &amp; serge mouchon , georges ludi , &amp; ludo verhoeven ; ( 4 ) writing systems , brain structures and languages : a neurolinguistic view , with contributioris by giuseppe cossu , heinz wiimmer &amp; uta frith , &amp; brian butterworth . the volume heads off with an extensive introduction " studying writing and writing acquisition today : a multidisciplinary view "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</si>
  <si>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books on interpreting
 john benjamins publishing would like to call your attention to the following new titles in the field of interpreting : the critical link . interpreters in the community . papers from the first international conference on interpreting in legal , health and social service settings . geneva park , canada , 1 - 4 june 1995 silvana carr , roda roberts , aideen dufour &amp; dini steyn ( eds . ) 1997 viii , 322 pp . benjamins translation library , 19 us / canada : cloth : 1 55619 701 2 price : $ 79 . 00 rest of the world : cloth : 90 272 1620 7 price : hfl . 158 , - - john benjamins publishing web site : http : / / www . benjamins . com for further information via e-mail : service @ benjamins . com what is community interpreting ? what are the roles of the community interpreter ? what are the standards , evaluation methods and accreditation procedures pertaining to community interpreting ? what training is available or required in this field ? what are the current issues and practices in community interpreting in different parts of the world ? these key questions , discussed at the first international conference on community interpreting , are addressed in this collection of selected conference papers . the merit of this volume is that it presents the first comprehensive and global view of a rapidly growing profession , which has developed out of the need to provide services to those who do not speak the official language ( s ) of a country . both the problems and the successes related to the challenge of providing adequate community interpreting services in different countries are covered in this volume . contributions by : sherrill j . bell ; virginia benmaman ; carolyn bullock &amp; brian harris ; silvana carr ; terry chesher ; ann corsellis ; birgitta englund dimitrova ; sabine fenton ; julia puebla fortier ; yvonne fowler ; nathan garber &amp; louise mauffette - leenders ; adolfo gentile ; sandra hale ; elizabeth lascar ; suzanne michael &amp; marianne cocchini ; holly mikkelson &amp; hanne mintz ; christine penney &amp; susan sammons ; franz pochhacker ; roda p . roberts ; nancy schweda nicholson &amp; bodil martinsen ; roy thomas ; cecilia wadensjo . conference interpreting : current trends in research proceedings of the international conference on interpreting : what do we know and how ? yves gambier , daniel gile &amp; christopher taylor ( eds . ) 1997 iv , 246 pp . benjamins translation library , 23 us / canada : cloth : 1 55619 707 1 price : us $ 75 . 00 rest of the world : cloth : 90 272 1626 6 price : hfl . 150 , - - john benjamins publishing web site : http : / / www . benjamins . com for further information via e-mail : service @ benjamins . com ' conference interpreting : what do we know and how ? ' is the title of a round-table conference ( turku , 1994 ) organised to assess the state of the art in conference interpreting research . the result is collected in this volume with fully coordinated reports on the round tables . the book presents an exciting coverage of the field , touching on methodology , communication , discourse , culture , neurolinguistic and cognitive aspects , quality assessment , training and developing skills . contributions by : john dodds and david katan ; franco fabbro and laura gran ; daniel gile ; masaomi kondo and helen tebble ; per linell ; barbara moser - mercer ; miriam shlesinger ; david snelling ; charles tijus ; jorma tommola ; carol taylor torsello and all those who participated in the round table discussion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</si>
  <si>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books on latin linguistics
 john benjamins publishing would like to call your attention to the following titles in the field of latin linguistics : on latin linguistic and literary studies in honour of harm pinkster rodie risselada , jan r . de jong , a . machtelt bolkestein ( eds . ) 1996 xii , 202 pp . jc gieben , publisher us / canada only : cloth : 90 5063 137 1 price : $ 54 . 00 for further information via e-mail : service @ benjamins . com contents : bakkum , g . : capenate esu cil i2 . 476 , 6 = xi . 6707 , 6 , cil i2 . 2496 , 9 bolkestein , m . : free but not arbitrary : ' emotive ' word order in latin ? garcia - hernandez , b . : modificacion prefijal y regimen sintactico . el testimonio de arusiano mesio hengst , d . den : hidden polemics . ammianus ' digression on egypt ( res gestae 21 . 15-16 ) herman , j . : remarques sur l ' histoire du futur latin - et sur la prehistoire du futur roman kroon , c . &amp; p . rose : atrociter corruptus ? the use of ' narrative ' tenses in ammianus marcellinus ' res gestae lavency , m . : rex qui fuit - rex qui esset - rex cum esset risselada r . : and now for something completely different ? temporal discourse markers : latin ' nunc ' and english ' now ' rosen , h . : ' eam vitam vivere quae est sola vita nominanda ' . reflections on cognate complements smolenaars , h . : ' on went the steed , on went the driver ' . an intertextual analysis of valerius flaccus ' argonautica ' 6 . 256-264 , statius ' thebias ' 7 . 632-639 and silius ' punica ' 7 . 667-679 . touratier , c . : les temps dans un recit ( virgile , ' ecloga ' 7 . 1-20 ) wisse , j . : the presence of zeno . the date of philodemus ' ' on rhetoric and the use of the ' citative ' and ' reproducing ' present in latin and greek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</si>
  <si>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books on functional linguistics
 john benjamins publishing would like to call your attention to the following new title in the field of functional linguistics : grammatical relations a functionalist perspective t . givon ( eds . ) 1997 viii , 350 pp . typological studies in language , 35 us / canada : cloth : 1 55619 645 8 price : us $ 86 . 00 paper : 1 55619 646 6 price : us $ 29 . 95 rest of the world : cloth : 90 272 2931 7 price : hfl . 165 , - - paper : 90 272 2932 5 price : hfl . 60 , - - john benjamins publishing web site : http : / / www . benjamins . com for further information via e-mail : service @ benjamins . com this volume presents a functional perspective on grammatical relations ( grs ) without neglecting their structural correlates . ever since the 1970s , the discussion of grs by functionally-oriented linguists has focused primarily on their functional aspects , such as reference , cognitive accessibility and discourse topicality . with some exceptions , functionalists have thus ceded the discussion of the structural correlates of grs to various formal schools . ever since edward keenan 's pioneering work on subject properties ( 1975 , 1976 ) , it has been apparent that subjecthood and objecthood can only be described properly by a basket of neither necessary nor sufficient properties - thus within a framework akin to rosch 's theory of prototype . some gr properties ar functional ( reference , topicality , accessibility ) ; others involve overt coding ( word-order , case marking , verb agreement ) . others yet are more abstract , involving control of grammatical processes ( rule-governed behavior ) . building on keenan 's pioneering work , this volume concentrates on the structural aspects of grs within a functionalist framework . following a theoretical introduction , the papers in the volume deal primarily with recalcitrant typological issues : the dissociation between overt coding properties of grs and their behavior-and - control properties ; grs in serial verb constructions ; grs in ergative languages ; the impact of clause union and grammaticalization on grs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</si>
  <si>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books on the history of linguistics
 john benjamins publishing would like to call your attention to the following new titles in the history of linguistics : the emergence of semantics in four linguistic traditions hebrew , sanskrit , greek , arabic wout van bekkum , jan houben , ineke sluiter , kees versteegh 1997 ix , 322 pp . studies in the history of the language sciences , 82 us / canada : cloth : 1 55619 617 2 price : us $ 99 . 00 rest of the world : cloth : 90 272 4568 1 price : hfl . 198 , - - john benjamins publishing web site : http : / / www . benjamins . com for further information via e-mail : service @ benjamins . com the aim of this study is a comparative analysis of the role of semantics in the linguistic theory of four grammatical traditions , sanskrit , hebrew , greek , arabic . if one compares the organization of linguistic theory in various grammatical traditions , it soon turns out that there are marked differences in the way they define the place of 's emantics ' within the theory . in some traditions , semantics is formally excluded from linguistic theory , and linguists do not express any opinion as to the relationship between syntactic and semantic analysis . in other traditions , the whole basis of linguistic theory is semantically orientated , and syntactic features are always analysed as correlates of a semantic structure . however , even in those traditions , in which semantics falls explicitly or implicitly outside the scope of linguistics , there may be factors forcing linguists to occupy themselves with the semantic dimension of language . one important factor seems to be the presence of a corpus of revealed / sacred texts : the necessity to formulate hermeneutic rules for the interpretation of this corpus brings semantics in through the back door . the noblest animate motion speech , pysiology and medicine in pre-cartesian linguistic thought jeffrey wollock 1997 xlvi , 470 pp . studies in the history of the language sciences , 83 us / canada : cloth : 1 55619 620 2 price : us $ 160 . 00 rest of the world : cloth : 90 272 4571 1 price : hfl . 320 , - - john benjamins publishing web site : http : / / www . benjamins . com for further information via e-mail : service @ benjamins . com the body of theory on speech production and speech disorder developed prior to descartes has been so neglected by historians that its very existence is practically unknown today . yet it provides a framework for understanding the speech process which is not only comprehensive and coherent , but of great relevance to current debates on issues of language performance and applied linguistics . this is because , the author contends , current theoretical difficulties stem largely from initial errors of descartes ; whereas earlier theoretical formulations , while outlining a bio-mechanics of speech , retain the central role of the human agent . the discussions explicated in this book come mainly from the natural - philosophic and medical literature of greco - roman antiquity , the middle ages , and the renaissance and early 17th century . this uncharted territory is mapped for the first time by tracing its textual history and diffusion as well as explaining the theory on its own terms but in language that will be clear and comprehensible to non-specialists . interdisciplinary in perspective , the book encompasses topics of interest not only to the language sciences , but also to the biosciences , medicine , philosophy of human movement , psychology and behavioral sciences , neurosciences , speech pathology , experimental phonetics , speech and rhetoric , and the history of science in general . - - - - - - - - - - - - - - - - - - - - - - - - - - - - - - - - - - - - - - - - - - - - - - - - - - - - - - - - - - - - - bernadette martinez - keck tel : ( 215 ) 836-1200 publicity / marketing fax : ( 215 ) 836-1204 john benjamins north america e-mail : bernie @ benjamins . com po box 27519 philadelphia pa 19118-0519 check out the john benjamins web site : http : / / www . benjamins . com
</t>
  </si>
  <si>
    <t xml:space="preserve">Subject: cssi conference on spatial cognition
 mind iii : annual conference of the cognitive science society of ireland theme : spatial cognition dublin city university , dublin , ireland august 17-19 , 1998 you are invited to participate in the annual conference of the cssi , on the theme of spatial cognition , at dublin city university from august 17-19 , 1998 . this conference will bring together researchers from different cognitive science disciplines ( psychology , computer science , linguistics , and cognitive geography ) who are studying different aspects of spatial cognition . the conference will provide a forum for researchers to share insights about different aspects of spatial cognition and from the perspective of different disciplines . the academic programme will begin at 9 : 00 a . m . on august 17th and end on 19th . the social programme will include a barbecue and ceili ( traditional irish dance ) on tuesday 18th and a tour and concert on wednesday after the end of the academic programme . for information on registration and accommodation , please visit the web page at : http : / / www . psych . ucsb . edu / ~ hegarty / cssi / the deadline for early registration is july 15th ( after that the price increases significantly ) . for questions about the programme , contact mary hegarty : hegarty @ psych . ucsb . edu for questions about registration and local arrangements , contact sean o nuallain : sonualla @ compapp . dcu . ie programme keynote speakers : michel denis , groupe cognition humaine , limsi-cnrs , universite de paris - sud andrew frank , department of geoinformation , technical university wien talk presentations : environmental spatial cognition g . allen , university of south carolina men and women , maps and minds : cognitive bases of sex-related differences in reading and interpreting maps c . christou &amp; h . bulthoff , max - planck institute for biological cybernetics , tubingen using virtual environments to study spatial encoding d . jacobson , r . kitchin , t . garling , r . golledge &amp; m . blades , university of california , santa barbara , queens university of belfast , gotenborg university learning a complex urban route without sight : comparing naturalistic versus laboratory measures p . peruch , f . gaunet , c . thinus - blanc , m - d . giroudo , cnrs , marseille &amp; cnrs - college de france , paris real and imagined perspective changes in visual versus locomotor navigation m . j . sholl , boston college the accessibility of metric relations in self-to - object and object-to - object systems language and space t . baguley &amp; s . j . payne , loughborough university and cardiff university of wales given - new versus new-given ? an analysis of reading times for spatial descriptions k . c . coventry &amp; m . prat - sala , university of plymouth the interplay between geometry and function in the comprehension of spatial propositions j . gurney &amp; e . kipple , army research laboratory , adelphi , md composing conceptual structure for spoken natural language in a virtual reality environment s . huang , national taiwan university spatial representation in a language without prepositions s . taub , gallaudet university iconic spatial language in asl : concrete and metaphorical applications c . vorwerg , university of bielefeld production and understanding of direction terms as a categorization process computation and spatial cognition m . eisenberg &amp; a . eisenberg , university of colorado designing real-time software advisors for 3 - d spatial operations j . gasos &amp; a . saffiotti , iridia , universite libre de brruxelles fuzzy sets for the representation of uncertain spatial knowledge in autonomous robots r . k . lindsay , university of michigan discovering diagrammatic demonstrations p . mckevitt , aalborg university and university of sheffield chameleon meets spatial cognition d . r . montello , m . f . goodchild , p . fohl &amp; j . gottsegen , university of california , santa barbara implementing fuzzy spatial queries : problem statement and behavioral science methods s . o nuallain &amp; j . kelleher , dublin city university spoken image meets vrml and java spatial reasoning and problem solving m . gattis , max planck institute for psychological research , munich mapping relational structure in visual reasoning j . n . mcgregor , t . c . ormerod &amp; e . p . chronicle , university of victoria and lancaster university spatial and conceptual factors in human performance on the traveling salesperson problem p . d . pearson , r . h . logie &amp; k . j . gilhooly , university of aberdeen verbal representations and spatial manipulation during mental synthesis l . rozenblit , m . spivey &amp; j . wojslawowicz mechanical reasoning about gear-and - belt systems : do eye-movements predict performance ? c . sophian &amp; m . crosby , university of hawaii at manoa ratios that even young children understand : the case of spatial proportions theoretical perspectives : r . h . logie , department of aberdeen constraints on visuo-spatial working memory n . h . narayanan , auburn university exploring virtual information landscapes : spatial cognition meets information visualization a . smith , national research council , canada spatial cognition without spatial concepts c . speed &amp; d . g . tobin , university of plymouth space under stress : spatial understanding and new media technologies m . tiressa , a . caressa and g . geminiani , universita di torino &amp; universita di padova a theoretical framework for the study of spatial cognition poster presentations m . betrancourt , a . pellegrin &amp; l . tardif , research institut , inria rhone - alpes using a spatial display to represent the temporal structure of multimedia documents m . bollaert , limsi-cnrs , university de paris - sud a connectionist model of mental imagery k borner &amp; c vorwerg , university of bielefeld applying vr technology to the study of spatial perception and cognition a . caressa , a . abrigliano &amp; g . geminiani , universita de padova &amp; universita di torino . describers and explorers : a method to investigate cognitive maps . e . p . chronicle , t . c . ormerod &amp; j . mcgregor . lancaster university and university of victoria when insight just won't come : the failure of visual cues in the nine-dot problem . r . coates , c . j . hamilton &amp; t . heffernan , university of teeside and university of northumbria at newcastle in search of the visual and spatial characteristics of visuo-spatial working memory g . fernandez , lmsi-cnrs individual differences in the processing of route directions r . hornig , b . claus &amp; k . eyferth , technical university of berlin in search for an overall organizing principle in spatial mental models : a question of inference m - c . grobety , m . morand &amp; f . schenk cognitive mapping across visually disconnected environments n . gotts , university of wales , aberystwyth describing the topology of spherical regions using the " rcc " formalism x . guilarova , moscow m . v . lomosonov state university polysemy of adjective " round " via lakoff 's radical category structuring j . s . longstaff , laban center , london cognitive structures of kinesthetic space : reevaluating rudolph labanus choreutics u . schmid , s . wiebrock &amp; f . wysotzki , technical university of berlin modeling spatial inferences in text understanding programme committee : ruth byrne , trinity college dublin jerome feldman , university of california , berkeley mary hegarty , university of california , santa barbara ( program chair ) christopher habel , university of hamburg george lakoff , university of california , berkeley robert h . logie , university of aberdeen jack loomis , university of california , santa barbara paul mc kevitt , aalborg university and university of sheffield daniel r . montello , university of california , santa barbara n . hari naryanan , auburn university and georgia institute of technology patrick olivier , university of wales , aberystwyth sean o nuallain , dublin city university ( co - chair ) terry regier , university of chicago keith stenning , edinburgh university michael spivey , cornell university arnold smith , national research council , canada barbara tversky , stanford university
</t>
  </si>
  <si>
    <t xml:space="preserve">Subject: cilca vii
 how long does it take for this to come out on the list ? ? ? ? ? ? cilca vii septimo congreso internacional de literatura centroamericana in nicaragua march 17 - 19 , 1999 special call for papers although this conference is principally geared toward central american literature , we are making a special call to linguists for research on central american linguistics . we were quite succesful with our special linguistics sessions in the 1995 conference . please submit abstracts ( one page ) and proposals for special sessions no later than november 16 , 1998 to : alberto rey department of modern languages &amp; literatures howard university washington , d . c . 20059 office : ( 202 ) 806 - 4926 fax : ( 202 ) 806 - 4514 you may also email the abstracts to me at : arey @ fac . howard . edu alberto rey , ph . d . arey @ fac . howard . edu / alrey @ erols . com associate professor dept . modern languages &amp; literatures howard university office : ( 202 ) 806-4952 / 6758 washington , dc 20059 fax : ( 202 ) 806-4514
</t>
  </si>
  <si>
    <t xml:space="preserve">Subject: transcription workshop coling-acl98
 * * * * * * * * * * * * * * * * * * * * * * * * * * * * * * * * * * * * * * * * * * * * * * * * * * * * * * * * * * call for participation call for participation * * * * * * * * * * * * * * * * * * * * * * * * * * * * * * * * * * * * * * * * * * * * * * * * * * * * * * * * * * coling-acl 98 the 17th international conference on computational linguistics ( coling-98 ) and the 36th annual meeting of the association for computational linguistics ( acl-98 ) workshop on partially automated techniques for transcribing naturally occurring , continuous speech august 16 , 1998 ( following acl / coling-98 ) university of montreal , montreal , quebec ( canada ) description - - - - - - - - - - the development of robust systems for speech analysis and synthesis depends crucially on the availability of well-annotated corpora of naturally occurring , continuous speech . yet existing speech corpora are rarely well-annotated . a key to proper annotation is the availability of partially automated systems for linking selected portions of a visual display of speech to the corresponding transcriptions . to be of practical use , such systems must be able to handle large files of digitized speech and they should permit transcriptions at different levels of analysis . this workshop is devoted to the presentation and discussion of papers and software demonstrations which reflect the current state of the art . the presentations address the development , use , and evaluation of such systems . registration - - - - - - - - - - - registration is now open for this workshop . registration details can be found at http : / / coling-acl 98 . iro . umontreal . ca registration before july 1 is can $ 50 ( can $ 35 students ) for participants of the main conference . anybody wishing to attend only this workshop can do so by pre-registering the same way and submitting a fee of can $ 150 . preregistration is strongly advised . workshop program - - - - - - - - - - - - - - - session 1 9 : 15 - 9 : 30 opening remarks nancy belmore , research professor of applied linguistics concordia university , montreal , quebec ( canada ) 9 : 30-10 : 05 recognition of spontaneous speech ( invited talk ) peter stubley , advisor , speech and language processing technology , nortel advanced technology , montreal , quebec ( canada ) 10 : 05-10 : 30 break session 2 10 : 30-11 : 05 towards multimodal spoken language corpora : transtool and synctool joachim nivre , elisabeth ahlsen , jens allwood , leif gronqvist , jenny holm , dario lopez - kasten , sylvana sofkova , kristina tullgren department of linguistics gothenburg university , gothenburg ( sweden ) 11 : 05-11 : 40 speech annotation by multi - sensory recording robert luk department of computing hong kong polytechnic university , ( hong kong ) 11 : 40-12 : 15 how phone duration and segmental processing improve continuous speech signal labeling andre - obrecht , n . parlangeau , f . pellegrino institut de recherche en informatique de toulouse universite paul sabatier - cnrs , toulouse ( france ) 12 : 15 - 1 : 15 lunch session 3 1 : 15 - 1 : 50 grapheme - to-phoneme transcription rules for spanish with application to automatic speech recognition and synthesis patrizia bonaventura , fabio giuliani , juan m . garrido , isabel orten centro studi e laboratori telecommunicazioni , turin ( italy ) and departament de filologia espanyola , universitaet autonoma de barcelona ( spain ) 1 : 50 - 2 : 25 the value of minimal prosodic information caroline lyon and jill hewitt computer science department university of hertfordshire , hatfield , herts . ( uk ) 2 : 25 - 3 : 00 taped demonstrations 3 : 00 - 3 : 30 break session 4 3 : 30 - 4 : 00 on - line demonstrations 4 : 00 - 5 : 00 round table discussion workshop organization sabine bergler . associate prof . of computer science department of computer science concordia university 1455 de maisonneuve blvd west montreal , qc h3g 1m8 e-mail trans98 @ cs . concordia . ca program committee nancy belmore , research professor of applied linguistics , concordia university , montreal ( canada ) sabine bergler , associate professor of computer science , concordia university , montreal ( canada ) john esling , associate professor of linguistics , university of victoria , victoria , british columbia ( canada ) and secretary , international phonetic association eric keller , professor of computer science and director , laboratoire informatique de la parole , university of lausanne , lausanne ( switzerland ) roland kuhn , speech technology laboratory , panasonic technologies , inc . santa barbara , california ( u . s . a . ) douglas o'shaughnessy , professor , institut national de la recherche scientifique ( inrs ) - telecommunications , montreal , quebec ( canada ) ching y . suen , professor of computer science and director , centre for pattern recognition and machine intelligence , concordia university , montreal , quebec ( canada ) .
</t>
  </si>
  <si>
    <t xml:space="preserve">Subject: coling / acl workshop on multi - lingual information retrieval
 coling - acl ' 98 workshop multilingual information management : current levels and future abilities august 16 , 1998 universiti de montrial montrial / canada the coling / acl workshop on multilingual information management is a follow-on to an nsf - sponsored workshop held in conjunction with the first international conference on language resources and evaluation in granada , spain ( may 1998 ) , at which an international panel of invited experts considered these questions in an attempt to identify the most effective future directions of computational linguistics research - - especially in the context of the need to handle multi-lingual and multi-modal information . the follow-on workshop is intended to open the discussion to the computational linguistics community as a whole . * * * * * * * * * * * * * * * * * * * * * * * * * * * * * * * * * * * * * * * * * * * * * * * * * * * * * * * * * * * * * * * * * * * * * * * registration deadline is july 1 ! ! ! ! * * * * to register , consult the coling / acl home page at * * * * http : / / coling-acl 98 . iro . umontreal . ca / mainpage . html * * * * * * * * * * * * * * * * * * * * * * * * * * * * * * * * * * * * * * * * * * * * * * * * * * * * * * * * * * * * * * * * * * * * * * * workshop description the development of natural language applications which handle multi-lingual and multi-modal information is the next major challenge facing the field of computational linguistics . over the past 50 years , a variety of language-related capabilities has been developed in areas such as machine translation , information retrieval , and speech recognition , together with core capabilities such as information extraction , summarization , parsing , generation , multimedia planning and integration , statistics-based methods , ontologies , lexicon construction and lexical representations , and grammar . the next few years will require the extension of these technologies to encompass multi-lingual and multi-modal information . extending current technologies will require integration of the various capabilities into multi-functional natural language systems . however , there is today no clear vision of how these technologies could or should be assembled into a coherent framework . what would be involved in connecting a speech recognition system to an information retrieval engine , and then using machine translation and summarization software to process the retrieved text ? how can traditional parsing and generation be enhanced with statistical techniques ? what would be the effect of carefully crafted lexicons on traditional information retrieval ? the workshop will be organized as a series of panels reporting on the outcome of discussions in the granada workshop ( a report summarizing the discussions at granada will be available before the coling - acl workshop ) . ample time for discussion will be included . the discussion will focus on the following fundamental questions : 1 . what is the current level of capability in each of the major areas of the field dealing with language and related media of human communication ? 2 . how can ( some of ) these functions be integrated in the near future , and what kind of systems will result ? 3 . what are the major considerations for extending these functions to handle multi-lingual and multi-modal information , particularly in integrated systems of the type envisioned in ( 2 ) ? in particular , we will consider these questions in relation to the following areas : o multi-lingual resources ( lexicons , ontologies , corpora , etc . ) o information retrieval , especially cross-lingual and cross-modal o machine translation o automated ( cross-lingual ) summarization and information extraction o multimedia communication , in conjunction with text o evaluation and assessment techniques for each of these areas o methods and techniques ( both statistics-based and linguistics-based ) o parsing , generation , information acquisition , etc . o speech recognition and synthesis o language and speaker identification and speech translation program committee khalid choukri , european languages resource association charles fillmore , university of california berkeley , usa robert frederking , carnegie mellon university , usa ulrich heid , university of stuttgart , germany eduard hovy , information sciences institute , usa nancy ide , vassar college , usa mun kew leong , national university of singapore joseph mariani , limsi / cnrs , france mark maybury , the mitre corporation , usa sergei nirenburg , new mexico state university , usa akitoshi okumura , nec , japan martha palmer , university of pennsylvania , usa james pustejovsky , brandeis university , usa peter schaueble , eth zurich , switzerland oliviero stock , irst , italy felisa verdejo , uned , spain piek vossen , university of amsterdam , netherlands wolfgang wahlster , dfki , germany antonio zampolli , istituto di linguistica computazionale , italy organizers bob frederking center for machine translation carnegie - mellon university schenley park pittsburgh , pa 15213-3890 tel : ( + 1 412 ) 268-6656 fax : ( + 1 412 ) 268-6298 email : ref @ nl . cs . cmu . edu eduard hovy information sciences institute of the university of southern california 4676 admiralty way marina del rey , ca 90292-6695 tel : ( + 1 310 ) 822-1511 fax : ( + 1 310 ) 823-6714 email : hovy @ isi . edu nancy ide department of computer science vassar college 124 raymond avenue poughkeepsie , new york 12604-0520 usa tel : ( + 1 914 ) 437 5988 fax : ( + 1 914 ) 437 7498 e - mail : ide @ cs . vassar . edu
</t>
  </si>
  <si>
    <t xml:space="preserve">Subject: thinking with diagrams 1998
 twd98 thinking with diagrams : is there a science of diagrams ? workshop call for participation university of wales , aberystwyth , uk 22-23 august 1998 registration deadline : 22nd july 1998 diagrams are essential in most fields of human activity . there is substantial interest in diagrams and their use in many academic disciplines for the potential benefits they may confer on a wide range of tasks . are we now in a position to claim that we have a science of diagrams ? that is , a science which takes the nature of diagrams and their use as the central phenomena of interest . a science which is attempting to understand how diagrams differ from other representational systems and trying to develop principles for the design of effective graphical representations . a science which considers how diagrams communicate information and how they are used to solve problems . if we have a science of diagrams it is certainly constituted from multiple disciplines , including : cognitive science , psychology , artificial intelligence , logic , mathematics , and others . if there is a science of diagrams , then like other sciences , there is an applications or " engineering " discipline that exists alongside the science . applications and engineering provide tests of the theories and principles discovered by the science and extend the scope of the phenomena to be studied by generating new uses of diagrams , new media for presenting diagrams , or novel classes of diagram . this applications and engineering side of the science of diagrams also comprises multiple disciplines , including : education , architecture , computer science , mathematics , human - computer interaction , knowledge acquisition , graphic design , engineering , history of science , statistics , medicine , biology , and others . the theme of twd98 will be - is there a science of diagrams ? by providing a forum for the presentation and discussion of quality research on diagrams and diagram use , we not only try to answer this question , but more importantly attempt draw together the many different approaches , theories and results that we have in the many diverse disciplines that are concerned with diagrams . the question provides a vehicle on which to attempt to integrate what is currently a disparate and disordered set of activities into a more rational and coherent programme of research . is there any common core to the activities which provides a basis for the claim that the twd community could constitute a science ? more information and the workshop registration form can be found at the thinking with diagrams home page : http : / / www . aber . ac . uk / ~ plo / twd98 or contact : patrick olivier ( plo @ aber . ac . uk ) thinking with diagrams ( twd98 ) department of computer science university of wales , aberystwyth ceredigion , uk sy23 3db tel : + 44 1970 622424 / fax : + 44 1970 622455 the twd98 programme will include : ( i ) technical sessions for the presentations of papers ; ( ii ) invited talks on issues relevant to the twd community as a whole ; ( iii ) a panel session on the theme of twd98 . invited presentations : 1 . arthur i miller university college london " visual representations of nature " 2 . aaron sloman university of birmingham " diagrams in the mind ? " 3 . clive richards , school of art and design , coventry university " diagrammatics " other presentations : 1 . peter cheng ( university of nottingham ) avow diagrams : a novel representational system for understanding electricity 2 . mateja jamnik , alan bundy &amp; ian green ( university of edinburgh ) verification of diagrammatic proofs 3 . maria kozhevnikov , mary hegarty &amp; richard mayer ( techion &amp; uc santa barbara ) visual / spatial abilities in problem solving in physics 4 . sun - joo shin ( university of notre dame ) multiple readings of pierces alpha system 5 . alan blackwell &amp; yuri engelhardt ( cambridge apu and university of amsterdam ) a taxonomy of diagram taxonomies 6 . robert kosara , silvia miksch , yuval shahar &amp; peter johnson ( vienna university of technology &amp; stanford university ) asbru - view : capturing complex , time - oriented plans 7 . jo calder ( university of edinburgh ) how to build a ( quite general ) linguistic diagram editor 8 . adam vile &amp; simon polovina ( south bank university ) thinking of or thinking through diagrams ? 9 . mark minas ( university of erlangen ) specifying diagram languages by means of hypergraph grammars 10 . simon ungar , mark blades &amp; christopher spencer ( glasgow caledonian university &amp; university of sheffield ) can a tactile map facilitate learning of related information by visually impaired people ? 11 . daniela m . bailer - jones ( universitt paderborn ) sketches and visualisation as mental reifications of theoretical scientific treatment 12 . leon rozenblit , michael spivey - knowlton &amp; julie wojslawowiz ( cornell university ) mechanical reasoning about gear-and - belt diagrams : do eye - movements predict performance ? 13 . nadine lucas &amp; nathalie coussin - rittemard ( limsi &amp; utrecht university ) acting with diagrams : how to plan strategies 14 . herman j . adr ( vrije universiteit ) diagramming research designs posters 15 . william godwin ( cheltenham and gloucester college ) a tectonic theory for graphical notation design 16 . jean - louis giavitto &amp; erika valencia ( lri - universit paris sud ) using simplicial complexes to model internal diagrammatic representations 17 . hernan casakin ( techion ) diagrams , sketches , and the use of analogy in design problem - solving : experts and novices 18 . glen bell &amp; david wilson ( university of technology , sydney ) diagramming issue surrounding application architectures 19 . andrew basden ( university of salford ) researching the with in thinking with diagrams
</t>
  </si>
  <si>
    <t xml:space="preserve">Subject: avail for review , phonology , semantics , mon khmer
 the books listed below are in the linguist office and now available for review . if you are interested in reviewing a book ( or leading a discussion of the book ) ; please contact our book review editor , andrew carnie , at : carnie @ linguistlist . org please include in your request message a brief statement about your research interests , background , affiliation and other information that might be valuable to help us select a suitable reviewer . please do not simply provide a url for an electronic cv or web page . these will be ignored . phonology pier marco bertinetto , livio gaeta , georgijetchev &amp; david michaels ( eds ) , certamen phonologicum iii . papers from the third cortona phonology meeting , april 1996 . torino , rosenberg &amp; sellier 1997 , pp . 291 , price lit . 63 . 000 ( approximately us $ 37 ) . isbn 88-7011 - 717 - 0 . semantics pier marco bertinetto , il dominio tempo-aspettuale . demarcazioni , intersezioni , contrasti . torino , rosenberg &amp; sellier 1997 , pp 252 , price lit 48 . 000 isbn 887011726x ( approximately us $ 25 . 50 ) ( note reviewer of this volume must be fluent in both english and italian ) mon khmer mon khmer studies volume 28 . sil / u of texas arlington .
</t>
  </si>
  <si>
    <t xml:space="preserve">Subject: coling-acl 98 workshop " discourse relations and discourse markers "
 coling-acl 98 workshop " discourse relations and discourse markers " august 15 , 1998 opening 9 . 00 session 1 : discourse structure parsing uses introduction daniel marcu ( usc / isi ) a surface-based approach to identifying discourse markers and elementary textual units in unrestricted texts 9 . 10 - 9 . 30 simon h . corston - oliver ( microsoft research ) identifying the linguistic correlates of rhetorical relations 9 . 30 - 9 . 50 j . burstein , k . kukich , s . wolff , c . lu , m . chodorow ( educational testing service and hunter college ) enriching automated essay scoring using discourse marking 9 . 50 - 10 . 10 discussion 10 . 10 - 10 . 25 coffee break session 2 : cue words introduction 10 . 40 b . grote ( otto - von - guericke universitt magdeburg ) representing temporal discourse markers for generation purposes 10 . 45 - 11 . 05 l . degand ( university of louvain ) on classifying connectives and coherence relations 11 . 05 - 11 . 25 c . soria , g . ferrari ( university of pisa and university of east piemonte ) lexical marking of discourse relations - some experimental findings 11 . 25 - 11 . 45 s . teufel ( university of edinburgh ) meta - discourse markers and problem-structuring in scientific texts 11 . 45 - 12 . 05 discussion 12 . 05 - 12 . 20 lunch poster session : 13 . 00 - 14 . 00 l . danlos ( universite paris ) linguistic ways for expressing a discourse relation and lexicalized text generation system a . knott ( university of edinburgh ) similarity and contrast relations and inductive rules f . schilder ( universitt hamburg ) temporal discourse markers and the flow of events n . ward ( university of tokyo ) some exotic discourse markers of spoken dialogue session 3 : grammar , semantics , and formalism introduction 14 . 00 b . webber , a . joshi ( university of pennsylvania ) anchoring a lexicalized tree - adjoin grammar for discourse 14 . 05 - 14 . 25 j . jayez , c . rossari ( ehess and universite de geneve ) discourse relations versus discourse marker relations 14 . 25 - 14 . 45 m . pery - woodley ( universite de toulouse ) textual signalling in written text : a corpus-based approach 14 . 45 - 15 . 05 k . dahlgren ( inquizit technologies , inc . ) lexical marking and the recovery of discourse structure 15 . 05 - 15 . 25 discussion 15 . 25 - 15 . 40 break session 4 : speech and dialogue introduction 16 . 00 m . kawamori , t . kawabata , a . shimazu ( ntt research and jaist ) discourse markers in spontaneous dialogue : a corpus based study of japanese and english 16 . 05 - 16 . 25 y . nakano , t . kato ( ntt labs ) cue phrase selection in instruction dialogue using machine learning 16 . 25 - 16 . 45 k . fischer , h . brandt - pook ( universitt bielefeld ) automatic disambiguation of discourse particles 16 . 45 - 17 . 05 d . jurafsky , e . shriberg , b . fox , t . curl ( university of colorado and sri ) lexical , prosodic , and syntactic cues for dialog acts 17 . 05 - 17 . 25 discussion 17 . 25 - 17 . 55 closing - - - - - - - - - - - - - - - - - - - - - - - - - - - - - - - - - - - - - - - - - - - - - - - - - - - - - - - - - - - - - - - - - - - - - - - - - - - eduard hovy email : hovy @ isi . edu usc information sciences institute tel : 310-822 - 1511 ext 731 4676 admiralty way fax : 310-823 - 6714 marina del rey , ca 90292-6695 project homepage : http : / / www . isi . edu / natural-language / nlp-at - isi . html
</t>
  </si>
  <si>
    <t xml:space="preserve">Subject: workshop sposs preliminary program
 sposs sound patterns of spontaneous speech production and perception 24-26 september , la baume les aix , aix en provence , france preliminary program thursday 24 10h - 10h30 registration 10h30 - 11h opening , presentation of the communications 11h - 11h30 coffee break 11h30 - 12h30 * invited lecture : making sense of the infinite variety of natural speech patterns b . lindblom , stockholm university and austin university 12h30 - 13h30 lunch 13h30 - 14h30 * invited lecture : the phonetic manifestation of words in spontaneous speech k . kohler , university of kiel 14h30 - 15h coffee break 15h - 15h20 * between - word processes in early multi-word speech c . newton , university college , london 15h20 - 15h40 * phonological and phonetic aspects of brazilian portugese : a study of / r / variants r . cruz and l . messias , ufpa , brazil 15h40 - 16h * distribution and acoustical characteristics of the / r / allophones in french : laboratory / spontaneous speech d . autesserre and m . chafcouloff , lpl , aix en provence 16h - 16h20 * assimilatory behavior of tongue-tip trills m . j . sole , laboratoria de fonetica , barcelona 16h20 - 16h40 * consonant reduction in spontaneous polish speech r . gubrynowicz * and p . durand * * , * sal , warsaw and * * lpl , aix en provence 16h40 - 17h * quasi - homorganic v1 # # v2 sequencies in austrian german s . moosmuller , acoustic research departement , wien friday 25 9h - 10h * invited lecture : synchronic variations and prosodic changes : the influence of prosodic structuring j . vaissiere , ilgla , paris 10h - 10h20 coffee break 10h20 - 10h40 * what is deleted in spontaneous finnish : segmental interaction with word stress , vowel harmony and moras r . valimaa - blum , cnrs ua 1027 , universite de lille 10h40 - 11h * aspects of the reduction and contextual assimilation of consonant sequences in spontaneous french speech d . duez , lpl , cnrs esa 6057 , aix en provence 11h - 11h20 * preaspiration and pre-stopped laterals : historical change in light of spontaneous speech p . helgason , institute of phonetics , stockholm 11h20 - 11h40 * casual speech : a rich source of intriguing puzzles s . manuel , research laboratory of electronics , mit cambridge 11h40 - 12h * language dependent and independent spontaneous speech phenomena p . basset and t . su , ilpga , paris 12h30 - 13h30 lunch 13h30 - 14h30 * invited lecture : the recognition of spoken words with variable representation a . cutler , max planck institute , nijmegen 14h30 - 14h50 * perception of ` reduced ` forms by non-native speakers of english l . shockey , university of reading 14h50 - 15h10 * listening to nonnative language which violates native assimilation rules a . weber , mpi , nijmegen 15h10 - 15h30 * lexical access in spontaneous speech : reduced forms prime . . . less e . g . bard , m . l . kelly and c . sotillo , hcrc , edinburgh 15h30 - 15h50 * disfluent speech : the transcriber problem r . lickley and e . g . bard , hcrc , edinburgh 15h50 - 16h10 coffee break 16h10 - 17h30 poster session : 16h10 - 16h30 oral presentation of the posters by j . vaissiere 16h30 - 17h30 poster session : discussion with authors posters : * is hypo-articulation lexically constrained ? c . f . sotillo and e . g . bard , hcrs , edinburgh * the use of alisp for automatic acoustic-phonetic transcription j . cernocky * , g . baudoin * * and g . chollet * * , * tu of brno , * * esiee and * * enst paris * multilingual detection of specific sound patterns : the case of vowels and plosives n . parlangeau and f . pellegrino , irit toulouse * we talk like meh ? no , lah : intonation patterns on discourse particles in spontaneous singapore english l . lim , university of singapore * palatalized plosives in french and palatal in korean : a comparative study h . z . kim , dankook university * extent of context and vowel identification in speech variation s . m . williams and r . l . diehl , university of texas * vowel quality in spontaneous speech : what makes a good vowel ? m . aylett and a . turk , hcrc , edimburgh * dual - route encoding : a synthesis of acoustic evidence from normal speech s . p . whiteside and r . a . varley , university of sheffield * acoustic - prosodic cues of speech repairs in spontaneous speech s . c . tseng , university of bielefeld * disentangling multiple sources of stress in word segmentation h . borfeld and j . morgan , brown university , providence saturday 26 9h - 9h20 * speaker strategies in the use of prosodic means in spontaneous discourse in dutch m . van donzel , f . j . koopmans - van beinum , l . c . w . pols , university of amsterdam 9h20 - 9h40 * global and local characteristics of dutch questions in play-acted and spontaneous speech j . haan * and v . j . van heuven * * , nijmegen university * and leiden university * * 9h40 - 10h10 * effects of prosodic constraints on the lengthening of syllable constituent in french : a comparison between spontaneous and french speech c . astesano , universite de provence , aix en provence 10h10 - 10h30 * coffee break 10h30 - 10h50 * direct and indirect measurement of the articulation of intervocalic stop consonants in french a . soquet , universite libre de bruxelles 10h50 - 11h10 * comparison of aerodynamic and epg data in spoken and spontaneous speech d . demolin , universite libre de bruxelles 11h10 - 11h30 * effect of emphasis and irritation on jaw opening o . fujimura , d . erickson and b . pardo , the ohio state university 11h30 - 11h50 * selection of pronunciation variants in spontaneous speech : comparing the performance of man and machine m . wester , j . m . kessens , c . cucchiarini and h . strik 11h50 - 12h50 panel session : achievements and perspectives of research on spontaneous speech more information on la baume les aix and the workshop can be found on our web site : http : / / www . lpl . univ-aix . fr / sposs
</t>
  </si>
  <si>
    <t xml:space="preserve">Subject: brazilian international conference on cognitive science ( iii ebicc )
 iii brazilian international conference on cognitive science ( iii ebicc ) e - mail : eliane @ cle . unicamp . br homepage : http : / / www . unicamp . br / cle / projesp . htm 13 - 18 april 1998 = = = = = = = = = = = = = = = = = = = = = = = = = = = = = = = = = = = = = = = = = = = = = = = = = = = = = = = = = state university of campinas ( unicamp ) - campinas , s . p . brazil organized by the brazilian society for cognitive science and centre for logic , epistemology and history of science = = = = = = = = = = = = = = = = = = = = = = = = = = = = = = = = = = = = = = = = following areas : - - philosophy of mind - - connectionism - - psycolinguistics - - self - organization - - cognitive neuroscience - - artificial intelligence - - neurolinguistics - - philosophy of language - - cognitive psychology - - - - - - - - - - - - - - - - - - - - - - - - - - - - - - - - - - - - - - - - - - - - - - - - - - - - - - - - - - - - - - - - - - - - - - - - - - minicourses auto - organizacion professores : osvaldo pessoa jr . ; maria eunice quilici gonzales ; itala maria loffredo d ' ottaviano ; ettore bresciani ; carmem beatriz milidoni ; jonatas manzolli . modelos de inteligencia artificial para processos cognitivos professores : aluizio araujo ; clara santos ; gerson zaverucha . neurociencia cognitiva professores : antonio carlos guimar \ 227es de almeida ; vitor geraldi haase ; henrique sch \ 252tzer del nero ; vera maura fernandes de lima ; wolfgang hanke . filosofia da linguagem " pragmatica e ciencias cognitivas " professores : marcelo dascal . cognitivo e linguagem professores : edson francozo ; adriana benevides soares . workshop " metaphors we move by " professora : varda dascal - - - - - - - - - - - - - - - - - - - - - - - - - - - - - - - - - - - - - - - - - - - - - - - - - - - - - - - - - - - - - - - - - - - - - - - organizing committee : michael b . wrigley ( chairman ) adriana benevides soares ana maria pellegrini aloisio araujo carlos alberto lungarzo edson francozo jonatas manzolli jose roberto piqueira maria eunice q . gonzales walter a . carnielli - - - - - - - - - - - - - - - - - - - - - - - - - - - - - - - - - - - - - - - - - - - - - - - - - - - - - - - - - - - - - - - - - - - - - - - participating institutions : state university of campinas ( unicamp ) , university of sao paulo ( usp ) , state university of sao paulo ( unesp ) , state university of north rio de janeiro ( uenf ) , national association of postgraduate programmes in philosophy ( anpof ) funding organizations : capes , cnpq , faep-unicamp , fapesp = = = = = = = = = = = = = = = = = = = = = = = = = = = = = = = = = = = = = = = = = = = = = = = = = = = = = = = = = = = = =
</t>
  </si>
  <si>
    <t xml:space="preserve">Subject: computationally - intensive methods in quantitative linguistics
 second workshop in computationally-intensive methods in quantitative linguistics department of statistics university of glasgow , uk 7 - 9 september 1998 announcement and call for registration in recent years techniques from disciplines such as computer science , articficial intelligence and statistics have found their way into the pages of journals such as the journal of quantitative linguistics , literary and linguistic computing and computers and the humanities . while this influx may bring more advanced methods of analysis to the fields of quantitative linguistics , stylometry and stylistics , the demands upon researchers to understand and use these new techniques are great . familiarity with the appropriate software and the ear of a sympathetic expert are pre-requisites without which the technique may seem out of reach to the average researcher . the humanities advanced technology and information institute and the department of statistics of the university of glasgow are hence supporting this practical workshop in computationally - intensive methods in quantitative linguistics . the workshop is designed to introduce the participants to four such techniques in a practical environment . each half-day session will be divided into an introductory session in a lecture theatre and a longer period spent working with software and practical examples . all of the speakers have published papers using the analyses they will present and their aim in this workshop is to enable the participants to return to their home institutions able to carry out these techniques in the course of their own research . the sessions and speakers are as follows : harald baayen ; max planck institute for psycholinguistics , nijmegen , the netherlands . large number of rare event models walter daelemans ; university of tilburg , the netherlands . linguistics as data mining : using machine learning techniques to discover linguistic generalizations michael oakes ; university of lancaster , unted kingdom . multivariate statistics in corpus linguistics fiona tweedie ; university of glasgow , united kingdom . time series models in linguistics the workshop will be held in the mathematics building of the university of glasgow , commencing on monday 7 september at 1pm . the four workshop sessions will take place on monday afternoon , tuesday 8 september and the morning of wednesday 9 september . there will also be a half day tour on the wednesday afternoon and a reception in the hunterian art gallery on monday evening . accommodation has been arranged in university accommodation with some en suite facilities . the reception , tea and coffee , lunches on 8 and 9 september and evening meals on 7 and 8 september are included in the registration fee . the registration fee , until 15 july , is gbp150 . 00 and gbp100 . 00 for students . participants who are also attending the digital resources in the humanities conference , 9-12 september are eligible for a discount in the registration fees . for more information about the workshop and to register , please consult the web site at http : / / www . stats . gla . ac . uk / ~ cimql or send email to the conference organisers at cimql @ stats . gla . ac . uk . please note that the organisers will be attending the allc / ach conference in debrecen from 2-11 july , so responses during this time may be sparse .
</t>
  </si>
  <si>
    <t xml:space="preserve">Subject: books : a survey of american linguistics
 the publishing house of moscow state university has just released a groundbreaking 455 - page hard cover book in russian which is a collection of surveys on the state of modern american linguistics . " fundamental trends of modern american linguistics " ( " fundamental ' nye napravlenija sovremennoj amerikanskoj lingvistiki " ) is unique in its scope since it is the first ever comprehensive publication in russian which presents diverse disciplines within american linguistics to russian - speaking audience . the book consists of three major parts : part i : generative grammar chapter 1 . brief history of the generative grammar ( john bailyn , suny at stony brook ) chapter 2 . a study of syntactic conditions in the generative grammar ( konstantin kazenin &amp; yakov testelec , mgu ) chapter 3 . the generative grammar and the free word order problem ( natasha kondarshova , cornell u ) chapter 4 . the generative grammar and russian linguistics : aspect and case ( natal ' ja isakadze &amp; irina kobozeva , mgu ) part ii : other formal theories : phonology , semantics , psycholinguistics , and acquisition chapter 5 . phonology ( katya zubritskaya , nyu ) chapter 6 . formal semantics ( roumyana izvorska , u of pennsylvania ) chapter 7 . psycholinguistics ( irina sekerina , u of pennsylvania ) chapter 8 . acquisition ( sergey avrutin , yale u ) part iii : functional and cognitive theories chapter 9 . functionalism ( andrey kibrik and vladimir plungjan , mgu ) chapter 10 . semantics in cognitive linguistics ( alan cienki , emory u ) chapter 11 . main concepts of cognitive semantics ( ekaterina rakhilina , viniti ) appendix : the grammaticala relevance of theme / rheme partition ( george fowler , indiana university ) index of languages index of terms the authors and the editors made every attempt to concisely and accurately translate the linguistic terms without which it modern american linguistics will not be comprehensible . the reader will find russian translations and definitions of such syntactic terms as " subjacency principle " , " spellout " , " island constraints " , phonological terms such as " underspecification theory " , " onset principle " , " the ocp " , " optimality theory " , and many others included in the comprehensive 47 - page russian - english index . most of the phenomena discussed are illustrated with russian examples . please address your inquires to dr . irina sekerina at sekerina @ linc . cis . upenn . edu . more information is posted at the following url : http : / / www . cis . upenn . edu / ~ sekerina / book . htm .
</t>
  </si>
  <si>
    <t xml:space="preserve">Subject: wecol ' 98 - - western conference on linguistics
 arizona state university cordially invites you to attend wecol ' 98 ( western conference on linguistics ) , to be held in conjunction with lasso xxvii , 9-11 october 1998 . information about the conference ( s ) may be found at our websites : http : / / www . public . asu . edu / ~ teresalw / wecol . htm http : / / www . public . asu . edu / ~ teresalw / lasso . htm these sites include preliminary programs as well as information about the meeting site , lodging , nearby areas of interest , and your host institution arizona state university . please feel free to contact the pagemaster of the site , teresa . wells @ asu . edu , with any questions . teresa wells research assistant to dr . elly van gelderen english department arizona state university
</t>
  </si>
  <si>
    <t xml:space="preserve">Subject: euralex ' 98 - revised programme
 euralex ' 98 - liege , belgium ( 4 - 8 august 1998 ) dear colleagues , the final programme of the 8th international congress of the european association for lexicography ( euralex ' 98 ) is now available at the following web address : http : / / engdep1 . philo . ulg . ac . be / euralex . htm ( click on euralex ' 98 final programme ) or directly at http : / / engdep1 . philo . ulg . ac . be / michiels / final . htm best wishes , thierry fontenelle
</t>
  </si>
  <si>
    <t>,Body,Label
 0,"Subject: great part-time or summer job !
  * * * * * * * * * * * * * * * we have display boxes with credit applications that we need to place in the small owner-operated stores in your area . here is what you do : 1 . introduce yourself to the store owner or manager . 2 . use our 90 % effective script which tells them how this little display box will save their customers hundreds of dollars , be a drawing card for their business , and make them from $ 5 . 00 to $ 15 . 00 or more for every app sent in . 3 . find a good spot on the counter , place the box there , and say that nothing more need be done , all you need is his name and address so the company can send him the commission checks . your compensaation will be $ 10 for every box you place . by becoming a representative you could also earn a commission of $ 10 for each application that came from that store . that is of course a much more profitable plan , as it will pay you for months or years for a very small effort . call 1-888 - 703-5390 code 3 24 hours to receive the details ! ! * * * * * * * * * * * * * * * * * * * * * * * * * * * * * * * * * * * * * * * * * * * * * * * * * * * * * * * * * * * * * * * * * * * * * * * * * * * * * * * * * * * * * * * * * * * * * * * * * * * * * * * * * * * * * * * * * * * * * * * * * * * * * * * * * * * * * * * * * * * * * * * * * * * * * * * * * * * * * * * * * * * * * * * * * * * * * * * * * * * * * * * to be removed from our mailing list , type : b2998 @ hotmail . com in the ( to : ) area and ( remove ) in the subject area of a new e - mail and send . * * * * * * * * * * * * * * * * * * * * * * * * * * * * * * * * * * * * * * * * * * * * * * * * * * * * * * * * * * * * * * * * * * * * * * * * * * * * * * * * * * * * * * * * * * * * * * * * * * * * * * * * * * * * * * * * * * * * * * * * * * * * * * * * * * * *
 ",1
 1,"Subject: auto insurance rates too high ?
  dear nlpeople , i ' m sure you ' ll agree auto insurance costs too much . even with a good driving record , "" routine "" rate increases can drive your costs through the roof . i have discovered a way many people can sign up with an excellent company that gives amazingly low rates . they are about half of most of the rates i ' ve found shopping around for insurance in southern california . most people either qualify or have a friend who qualifies who would love to know about it . if you do n't qualify , i have another company that operates in several western states that is cheaper than many companies who claim they have "" the lowest rates available . "" just send $ 2 cash to : pva 1257 n kenmore ave # 2 los angeles , ca 90029 fold it in a piece of paper with your e - mail address and i will rush the information to you right away . if you prefer a hardcopy printout , enclose a self-addressed , stamped envelope . p . s . as a bonus i include two mechanic 's tips that save lots of time on a certain common repair job , and give you a quick and easy way to check the general condition of an engine . i have n't found these in any repair manuals or books before . these are great for home mechanics !
 ",1
 2,"Subject: do want the best and economical hunting vacation of your life ?
  if you want the best hunting and camping vacation of your life , come to felton 's hunting camp in wild and wonderful west virginia . $ 50 . 00 per day pays for your room and three home cooked meals ( packed lunch if you want to stay out in the woods at noon ) with cozy accomodations . reserve your space now . following seasons are now being booked for 1998 : buck season - nov . 23 - dec . 5 doe season - to be announced ( please call ) muzzel loader ( deer ) - dec . 14 - dec . 19 archery ( deer ) - oct . 17 - dec . 31 turkey sesson - oct . 24 - nov . 14 e - mail us at 110734 . 2622 @ compuserve . com
 ",1
 3,"Subject: email 57 million people for $ 99
  57 million email addresses for only $ 99 you want to make some money ? i can put you in touch with over 50 million people at virtually no cost . can you make one cent from each of theses names ? if you can you have a profit of over $ 500 , 000 . 00 that 's right , i have 57 million fresh email addresses that i will sell for only $ 99 . these are all fresh addresses that include almost every person on the internet today , with no duplications . they are all sorted and ready to be mailed . that is the best deal anywhere today ! imagine selling a product for only $ 5 and getting only a 1 / 10 % response . that 's $ 2 , 850 , 000 in your pocket ! ! ! do n't believe it ? people are making that kind of money right now by doing the same thing , that is why you get so much email from people selling you their product . . . . it works ! i will even tell you how to mail them with easy to follow step-by - step instructions i include with every order . these 57 million email addresses are yours to keep , so you can use them over and over and they come on 1 cd . this offer is not for everyone . if you can not see the just how excellent the risk / reward ratio in this offer is then there is nothing i can do for you . to make money you must stop dreaming and take action . * * * * * * * * * * * * * * * * * * * * * * * * * * * * * * * * * * * * * * * * the bronze marketing setup 57 , 000 , 000 email addresses on cd these name are all in text files ready to mail ! ! ! $ 99 . 00 * * * * * * * * * * * * * * * * * * * * * * * * * * * * * * * * * * * * * * * * the silver marketing setup 57 , 000 , 000 email addresses on cd these name are all in text files ready to mail ! ! ! and 8 different bulk email programs and tools to help with your mailings and list management . $ 139 . 00 * * * * * * * * * * * * * * * * * * * * * * * * * * * * * * * * * * * * * * * * the gold marketing setup virtually everything ! ! 57 , 000 , 000 email addresses on cd these name are all in text files ready to mail ! ! ! and 8 different bulk email programs and tools to help with your mailings and list management . and over 500 different business reports now being sold on the internet for up to $ 100 each . you get full rights to resell these reports . with this package you get the email addresses , the software to mail them and ready to sell information products . and . . . . . . . . a collection of the 100 best money making adds currently floating around on the internet . $ 189 * * * * * * * * * * * * * * * * * * * * * * * * * * * * * * * * * * * * * * * * the platinum marketing setup for those ready to "" own the net "" 57 , 000 , 000 email addresses on cd these name are all in text files ready to mail ! ! ! and 8 different bulk email programs and tools to help with your mailings and list management . and over 500 different business reports now being sold on the internet for up to $ 100 each . you get full rights to resell these reports . with this package you get the email addresses , the software to mail them and ready to sell information products . and . . . . . . . . a collection of the 100 best money making adds currently floating around on the internet . and . . . . . . floodgate &amp; goldrush fully registered software ! ! this is the number 1 most powerful mass mailing software in the world today . there is nothing that can compare for speed , reliability , performance , and the ability to use "" stealth "" functions . this is the package that will allow you to use the net as your own personal "" money tree "" at will ! ! ! $ 379 * * * * * * * * * * * * * * * * * * * * * * * * * * * * * * * * * * * * * * * * several ways to order ! ! ! if you order by phone we will ship your cd containing the 57 million + names within 12 hours of your order ! ! ! 1 ) we accept : american express or visa mastercard type of card amx / visa / mc ? ? _ _ _ _ _ _ _ _ _ _ _ _ _ _ _ expiration date _ _ _ _ _ _ _ _ _ _ _ _ _ _ _ _ _ _ _ _ _ _ _ _ _ _ _ name on credit card _ _ _ _ _ _ _ _ _ _ _ _ _ _ _ _ _ _ _ _ _ _ _ _ credit card # _ _ _ _ _ _ _ _ _ _ _ _ _ _ _ _ _ _ _ _ _ _ _ _ _ _ _ _ _ _ _ _ billing address _ _ _ _ _ _ _ _ _ _ _ _ _ _ _ _ _ _ _ _ _ _ _ _ _ _ _ _ city _ _ _ _ _ _ _ _ _ _ _ _ _ _ _ _ _ _ _ _ _ _ _ _ _ _ _ _ _ _ _ _ _ _ _ _ _ _ _ _ _ state _ _ _ _ _ _ _ _ _ _ _ _ _ _ _ _ zip _ _ _ _ _ _ _ _ _ _ _ _ _ _ _ _ _ _ _ _ _ phone include area code _ _ _ _ _ _ _ _ _ _ _ _ _ _ _ _ _ _ _ email address _ _ _ _ _ _ _ _ _ _ _ _ _ _ _ _ _ _ _ _ _ _ _ _ _ _ _ _ _ _ we will bill selected amount to your account plus the following shipping costs shipping cost of 3 . 85 first class mail shipping cost of 15 . 00 24 hour express mail / federal express sales tax added to ar residents &gt; &gt; &gt; send correct amount in cash , check or money order to : &gt; &gt; &gt; fire power ! ! &gt; &gt; &gt; 1320 n . "" b "" st . , suite 112-24 &gt; &gt; &gt; fort smith , ar 72901 2 ) send the same above requested credit card information to above address . 3 ) call phone # 530-876 - 4293 . this is a 24 hour phone number to place a credit card order . fire power ! is a private company and is not affiliated with , or endorsed by , aol , msn , or any other internet service provider . copyright 1998 all rights reserved iq
 ",1
 4,"Subject: do n't miss these !
  attention ! warning ! adults only ! warning ! adults only ! if you are under 21 years of age , or not interested in sexually explicit material . . . please hit your keyboard delete button now and please excuse the intrusion . to remove your name from our mailing list , send us email with remove in the subject line . you need not read any further ! available now for only $ 9 . 95 ! next 10 days only ! world record sex ! be there ! see it now on video ! unbelievable . . . but true ! you won't believe your eyes ! ! ! [ as seen on the howard stern show ] "" the world 's biggest gang bang "" see sexy annabel chong as she sets the world gang bang record in this fantastic video documentary that chronicles her 24 hour sexathon with 251 men engaging in sexual intercourse and oral sex with her ! do n't worry , you won't have to stay up 24 hours to watch it all . we ' ve selected only the most exciting and red hot scenes for you . . . all in breathtaking living color with plenty of extreme close-ups ! this video is guaranteed to knock your socks off and leave you breathless ! you ' ve never seen anything like it ! annabel takes on five men at a time ! 90 minutes ! order today ! only $ 9 . 95 plus $ 3 shipping and handling [ total $ 12 . 95 ] . "" gang bang ii "" the record breaker ! ! ! starring jasmin st . claire ! see beautiful and voluptious jasmin st . claire shatter annabel 's gang bang record by taking on 300 men in one 24 hour sex session ! you won't believe your eyes at all the hot firey action that you will see as the new world record is established before your eyes as jasmin takes on five men at a time for sexual intercourse and oral sex ! your friends will break down your door to see this video ! you ' ll be the most popular guy in town ! the action is truly unreal and you will see the best of it in living life-like color ! order today and see jasmin break the record ! 90 minutes . only $ 9 . 95 plus $ 3 shipping and handling [ total $ 12 . 95 ] . also available . . . the uncensored authentic underground . . . pamela anderson lee &amp; tommy lee sex video tape ! everyone is talking about this exciting video ! see pam and tommy engaging in sexual intercourse and oral sex in the car , on the boat and much , much more ! a real collectors video ! 30 minutes . only $ 9 . 95 plus $ 3 shipping and handling [ total $ 12 . 95 ] "" tonya harding wedding night sex video "" now see the beautiful ice skating shame of the olympics tonya harding engaging in sexual intercourse and oral sex on her wedding night with husband jeff gillooly ! this "" bad girl "" is hot ! do n't miss this video ! 30 minutes . only $ 9 . 95 plus $ 3 shipping and handling [ total $ 12 . 95 ] "" traci . . . i love you "" starring traci lords now see the most beautiful and popular porn star in her last adult video before she hit the big time ! it 's the blockbuster of the year . . . sensual . . . fiery and exposive ! traci lords in her most erotic and controversial film ever ! do n't miss it ! 90 minutes . only $ 9 . 95 plus $ 3 shipping and handling [ total $ 12 . 95 ] email special ! order any four videos and get the fifth one free ! ! ! your order will be shipped via first class mail . all shipments in plain unmarked wrapper . for priority mail - add $ 5 for overnight express - add $ 15 you can order by phone , fax , mail or email . we accept all major credit cards and checks by phone or fax . visa - mastercard - american express - discover 10 day money back guarantee ! we know that you will be pleased with these videos ! to email your order - do not hit reply on your keyboard send email to our special email address below : zsazsa36 @ juno . com [ note : if you order by email and do not receive an email acknowledgement within 24 hours , please phone our office at 718-287 - 3800 ] phone our office 9am to 10 pm [ eastern time ] [ 718 ] 287-3800 to order by phone for fastest service ! we can accept your credit card or check by phone fax your order 24 hours per day to [ 718 ] 462-5920 you can fax your credit card information or your check order by mail by sending $ 12 . 95 per video , cash , check , money order or major credit card [ visa , mastercard , american express or discover ] to tcps , inc . 4718 18th ave . suite 135 brooklyn , ny 11204 make checks &amp; money orders payable to tcps , inc . new york state residents please add 85 cents for sales tax per video ! you must be over 21 years of age to order and give us your date of birth with your order ! the following order form is for your convenience ! . . . . . . . . . . . . . . . . . . . . . . . . . . . . . . . . . . . . . . . . . . . . . . . . . . . . . . . . . . . . . . . . . . . . . . . . . . . . . . . . . . . . . . . . . . . . . . . . . . . . . . . . . . . . . please ship me the following video tape [ s ] ! qty _ _ _ _ _ _ _ _ _ _ _ annabel chong "" world 's biggest gang bang "" qty _ _ _ _ _ _ _ _ _ _ "" gang bang ii "" jasmin st . claire qty _ _ _ _ _ _ _ _ _ _ _ "" pamela &amp; tommy lee sex video tape "" qty _ _ _ _ _ _ _ _ _ "" tonya harding wedding night sex video tape "" qty _ _ _ _ _ _ _ _ _ _ "" traci i love you "" traci lords at $ 9 . 95 each plus $ 3 . 00 for shipping and handling per tape [ $ 12 . 95 per video or "" special $ 51 . 80 for all five "" ! credit card # _ _ _ _ _ _ _ _ _ _ _ _ _ _ _ _ _ _ _ _ _ _ _ _ _ _ _ _ _ _ exp date _ _ _ i hereby represent that i am over 21 years of age . my date of birth is _ _ _ _ _ _ _ _ _ _ _ _ _ _ _ _ _ _ _ _ _ _ _ _ _ _ _ _ _ _ _ _ _ signature _ _ _ _ _ _ _ _ _ _ _ _ _ _ _ _ _ _ _ _ _ _ _ _ _ _ _ _ _ _ _ _ _ _ _ _ _ _ _ _ _ _ _ _ _ _ ship to : name _ _ _ _ _ _ _ _ _ _ _ _ _ _ _ _ _ _ _ _ _ _ _ _ _ _ _ _ _ _ _ _ _ _ _ _ _ _ _ address _ _ _ _ _ _ _ _ _ _ _ _ _ _ _ _ _ _ _ _ _ _ _ _ _ _ _ _ _ _ _ _ _ _ _ _ _ _ _ _ _ _ _ _ city _ _ _ _ _ _ _ _ _ _ _ _ _ _ _ _ _ _ _ _ _ _ _ _ state _ _ _ _ _ _ _ _ _ _ _ zip _ _ _ _ _ _ _ _ area code and home phone [ ] _ _ _ _ _ _ _ _ _ _ _ _ _ _ _ _ _ _ _ _ _ _ _ _ _ _ _ fax # [ ] _ _ _ _ _ _ _ _ _ _ _ _ _ _ _ _ _ _ _ _ _ _ _ _ _ _ _ _ _ _ _ _ _ _ _ _ _ _ _ _ _ _ _ _ _ _ email address _ _ _ _ _ _ _ _ _ _ _ _ _ _ _ _ _ _ _ _ _ _ _ _ _ _ _ _ _ _ _ _ _ _ _ _ _ _ _ _ _ _ _ to remove your name from our mailing list , send us an email with remove in the subject line . this is a one time offer and you should not hear from us again ! foreign orders - add $ 15us if you desire air parcel post shipment . we ship all over the world . by deleting your unwanted e - mail you waste one keystroke , yet by throwing away paper mail you waste our planet ! save the trees and support internet e - mail instead of paper mail ! [ c ] copyright tcps 1998
 ",1
 5,"Subject: see amazing world record sex !
  attention ! warning ! adults only ! warning ! adults only ! if you are under 21 years of age , or not interested in sexually explicit material . . . please hit your keyboard delete button now and please excuse the intrusion . to remove your name from our mailing list , send us email with remove in the subject line . you need not read any further ! available now for only $ 9 . 95 ! next 10 days only ! world record sex ! be there ! see it now on video ! unbelievable . . . but true ! you won't believe your eyes ! ! ! [ as seen on the howard stern show ] "" the world 's biggest gang bang "" see sexy annabel chong as she sets the world gang bang record in this fantastic video documentary that chronicles her 24 hour sexathon with 251 men engaging in sexual intercourse and oral sex with her ! do n't worry , you won't have to stay up 24 hours to watch it all . we ' ve selected only the most exciting and red hot scenes for you . . . all in breathtaking living color with plenty of extreme close-ups ! this video is guaranteed to knock your socks off and leave you breathless ! you ' ve never seen anything like it ! annabel takes on five men at a time ! 90 minutes ! order today ! only $ 9 . 95 plus $ 3 shipping and handling [ total $ 12 . 95 ] . "" gang bang ii "" the record breaker ! ! ! starring jasmin st . claire ! see beautiful and voluptious jasmin st . claire shatter annabel 's gang bang record by taking on 300 men in one 24 hour sex session ! you won't believe your eyes at all the hot firey action that you will see as the new world record is established before your eyes as jasmin takes on five men at a time for sexual intercourse and oral sex ! your friends will break down your door to see this video ! you ' ll be the most popular guy in town ! the action is truly unreal and you will see the best of it in living life-like color ! order today and see jasmin break the record ! 90 minutes . only $ 9 . 95 plus $ 3 shipping and handling [ total $ 12 . 95 ] . also available . . . the uncensored authentic underground . . . pamela anderson lee &amp; tommy lee sex video tape ! everyone is talking about this exciting video ! see pam and tommy engaging in sexual intercourse and oral sex in the car , on the boat and much , much more ! a real collectors video ! 30 minutes . only $ 9 . 95 plus $ 3 shipping and handling [ total $ 12 . 95 ] "" tonya harding wedding night sex video "" now see the beautiful ice skating shame of the olympics tonya harding engaging in sexual intercourse and oral sex on her wedding night with husband jeff gillooly ! this "" bad girl "" is hot ! do n't miss this video ! 30 minutes . only $ 9 . 95 plus $ 3 shipping and handling [ total $ 12 . 95 ] "" traci . . . i love you "" starring traci lords now see the most beautiful and popular porn star in her last adult video before she hit the big time ! it 's the blockbuster of the year . . . sensual . . . fiery and exposive ! traci lords in her most erotic and controversial film ever ! do n't miss it ! 90 minutes . only $ 9 . 95 plus $ 3 shipping and handling [ total $ 12 . 95 ] email special ! order any four videos and get the fifth one free ! ! ! your order will be shipped via first class mail . all shipments in plain unmarked wrapper . for priority mail - add $ 5 for overnight express - add $ 15 you can order by phone , fax , mail or email . we accept all major credit cards and checks by phone or fax . visa - mastercard - american express - discover 10 day money back guarantee ! we know that you will be pleased with these videos ! to email your order - do not hit reply on your keyboard send email to our special email address below : sparkle124 @ juno . com [ note : if you order by email and do not receive an email acknowledgement within 24 hours , please phone our office at 718-287 - 3800 ] phone our office 9am to 10 pm [ eastern time ] [ 718 ] 287-3800 to order by phone for fastest service ! we can accept your credit card or check by phone fax your order 24 hours per day to [ 718 ] 462-5920 you can fax your credit card information or your check order by mail by sending $ 12 . 95 per video , cash , check , money order or major credit card [ visa , mastercard , american express or discover ] to tcps , inc . 4718 18th ave . suite 135 brooklyn , ny 11204 make checks &amp; money orders payable to tcps , inc . new york state residents please add 85 cents for sales tax per video ! you must be over 21 years of age to order and give us your date of birth with your order ! the following order form is for your convenience ! . . . . . . . . . . . . . . . . . . . . . . . . . . . . . . . . . . . . . . . . . . . . . . . . . . . . . . . . . . . . . . . . . . . . . . . . . . . . . . . . . . . . . . . . . . . . . . . . . . . . . . . . . . . . . please ship me the following video tape [ s ] ! qty _ _ _ _ _ _ _ _ _ _ _ annabel chong "" world 's biggest gang bang "" qty _ _ _ _ _ _ _ _ _ _ "" gang bang ii "" jasmin st . claire qty _ _ _ _ _ _ _ _ _ _ _ "" pamela &amp; tommy lee sex video tape "" qty _ _ _ _ _ _ _ _ _ "" tonya harding wedding night sex video tape "" qty _ _ _ _ _ _ _ _ _ _ "" traci i love you "" traci lords at $ 9 . 95 each plus $ 3 . 00 for shipping and handling per tape [ $ 12 . 95 per video or "" special $ 51 . 80 for all five "" ! credit card # _ _ _ _ _ _ _ _ _ _ _ _ _ _ _ _ _ _ _ _ _ _ _ _ _ _ _ _ _ _ exp date _ _ _ i hereby represent that i am over 21 years of age . my date of birth is _ _ _ _ _ _ _ _ _ _ _ _ _ _ _ _ _ _ _ _ _ _ _ _ _ _ _ _ _ _ _ _ _ signature _ _ _ _ _ _ _ _ _ _ _ _ _ _ _ _ _ _ _ _ _ _ _ _ _ _ _ _ _ _ _ _ _ _ _ _ _ _ _ _ _ _ _ _ _ _ ship to : name _ _ _ _ _ _ _ _ _ _ _ _ _ _ _ _ _ _ _ _ _ _ _ _ _ _ _ _ _ _ _ _ _ _ _ _ _ _ _ address _ _ _ _ _ _ _ _ _ _ _ _ _ _ _ _ _ _ _ _ _ _ _ _ _ _ _ _ _ _ _ _ _ _ _ _ _ _ _ _ _ _ _ _ city _ _ _ _ _ _ _ _ _ _ _ _ _ _ _ _ _ _ _ _ _ _ _ _ state _ _ _ _ _ _ _ _ _ _ _ zip _ _ _ _ _ _ _ _ area code and home phone [ ] _ _ _ _ _ _ _ _ _ _ _ _ _ _ _ _ _ _ _ _ _ _ _ _ _ _ _ fax # [ ] _ _ _ _ _ _ _ _ _ _ _ _ _ _ _ _ _ _ _ _ _ _ _ _ _ _ _ _ _ _ _ _ _ _ _ _ _ _ _ _ _ _ _ _ _ _ email address _ _ _ _ _ _ _ _ _ _ _ _ _ _ _ _ _ _ _ _ _ _ _ _ _ _ _ _ _ _ _ _ _ _ _ _ _ _ _ _ _ _ _ to remove your name from our mailing list , send us an email with remove in the subject line . this is a one time offer and you should not hear from us again ! foreign orders - add $ 15us if you desire air parcel post shipment . we ship all over the world . by deleting your unwanted e - mail you waste one keystroke , yet by throwing away paper mail you waste our planet ! save the trees and support internet e - mail instead of paper mail ! [ c ] copyright tcps 1998
 ",1
 6,"Subject: we can help you get a loan ! ! !
  subject : re : are you in debt ? if you are then we can help . qualifying is now at your fingertips and there are no long distance calls to make or travel plans to arrange . free loan evaluation : http : / / 209 . 84 . 246 . 173 / 151 . html or go herehttp : / / www . bizmen . tj / amcap / 151 . html we are american capital mortgage services , we specialize in helping homeowners establish one easy low monthly payment with the added benefit of not needing any equity in your home . american capital is constantly working with other lenders throughout the u . s . to provide you with the best interest rate possible . we have a number of different companies that we work with and this is at no cost to you ever . we are simply a referral agency . as you may have seen in our ad you can be loaned up to 125 % of the value of your home or $ 100 , 000 . 00 even if you have no equity in your home . there are no up-front or advanced fees of any kind . you can be approved within 24 hours and have your cash in one weeks time . in order for us to provide you with a free loan evaluation , please go to : http : / / 209 . 84 . 246 . 173 / 151 . htmlor go herehttp : / / www . bizmen . tj / amcap / 151 . html put us to the test i know we can help you . kindest regards .
 ",1
 7,"Subject: beat the irs &amp; pay-no - more
  = = = = = = = = = = = = = = = = = = = = = = = = = = = = = = = = = = = = = = = = = = = = = = = = = = = = = = = = = = = = = = = = = = = = = = - please read - * * * * * * * * * * * * * * * the founding fathers of the united states of america wrote our con - stitution , bill of rights and declaration of independence to set us free from tyranny and taxation . our founding fathers did not want our government to make you pay income taxes . if you study the constitution , and the irs tax laws , you will find that paying income taxes is not mandatory . it is based on a voluntary system . the laws and the supreme court and the irs have ruled that federal income taxes are voluntary and filing a return is not required in many cases if you properly volunteer out of the system and their jurisdiction . . "" our tax system is based on individual self assessment and voluntary compliance . "" - m . caplin , irs commissioner "" our tax system is based upon voluntary assessment and payment and not on distraint "" - supreme court ruling , flora v . u . s . , 362 u . s . 145 it is very easy and legal to volunteer out of the irs tax system , but you must know the exact process required to do this simple task . if you don t know the correct way to do this , you could be fined $ 500 by the irs . if you will spend just $ 35 . 00 we will send you our report : "" beat the irs &amp; pay-no - more "" . our report will set you free legally ! after reading our report and filling out a simple form you will be free from the irs bandits and the graduated federal income tax . . . forever . our report is guaranteed to stop federal income tax withholding from your pay check ! ! ! you will never have to pay federal income taxes again . you will never have to file a 1040 form again . you will never have to keep personal expense or income records . you will be completely free from the federal income tax and the irs . we send you absolute proof you do not have to file a return . after reading our report and following simple instructions your pay check will be free from those nasty income tax deductions . this will put an extra $ 20 to $ 200 in your pocket every week ! . "" isn t it about time you get paid what your worth ? "" now is the time to fight back . please read on ! ! ! * * * * * * * * * * * * * * * * * * * * * * * * * * * * * * * * * * * * * * * * * * * * * * "" beat-the - irs &amp; pay-no - more "" our package , ( beat the irs &amp; pay-no - more ) will teach you exactly how to easily : stop federal income tax withholding , stop april filing of 1040 form , &amp; stop the irs extortion permanently ! this works for all citizens that are not government employes , do n't deal in alcohol , tobacco , or fire arms , or own a corporation or own a business where you are under a duty to withold from your employes paycheck . - - - - - - - - - - - - - - - - - - - - - - - - - - - - - - - - - - - - - - - - - - - - - - - - - - - - - - - - - - - - - - - - - - - the irs federal income tax system is based on voluntary complience . . . we will teach you how to legally volunteer out of the system ! - - - - - - - - - - - - - - - - - - - - - - - - - - - - - - - - - - - - - - - - - - - - - - - - - - - - - - - - - - - - - - - - - - - your success is absolutely unconditionally guaranteed ! our methods work every time for everybody if you were born in and live in one of the 50 republic states and are not a government employee . also you can not live or work on government property such as a mili - tary base , washington , d . c . , guam , semoa , virgin islands , etc . our method is 100 % legal , honest and ethical . we will pay anybody $ 1 , 000 if they can prove our method is illegal , dishonest or unethical ! ! ! our method has worked for every person who has ever bought this package without exception . nobody has ever failed and only 2 people asked for a refund ! ! ! - our package includes a lifetime , free , 50 % pay out dealership , plus all the marketing material master copies you will ever need . your paychecks will be 10 % to 35 % bigger every week , within 2 weeks of filing the proper forms and affidavit . why not give yourself a raise this year by exercising and enjoying more of your constitu - tional rights . set yourself free ! - - - - - - - - - - - - - - - - - - - - - - - - - - - - - - - - - - - - - - - - - - - - - - - - - - - - - - - - - - - - - - - - - - - your package includes unlimited free phone consultations , a copy of the u . s . constitution , the bill of rights , forms , affidavits , and much , much more ! - - - - - - - - - - - - - - - - - - - - - order form - cut - - - - - - - - - - - - - - - - - - - - - - - - - - - - to order by mail : send this order form plus your name , address , phone # and a $ 35 money order to : linkco - - dept . # 00001 - - pob 66781 - - phoenix , az 85082 phone : ( 602 ) 267-9688 you may also call just to ask questions . thanks for reading this message ! - ( unconditional money back guarantee ) - - copyright 1996 linkco - * * * * * * * * * * * * * * * * * * * * * * * * * * * * * * * * * * * * * * * * * * * * * * * * * * * * * * * * * to be removed from our list send an e-mail to : zz214 @ usa . net with remove in the subject area . * * * * * * * * * * * * * * * * * * * * * * * * * * * * * * * * * * * * * * * * * * * * * * * * * * * * * * * * *
 ",1
 8,"Subject: email 57 million people for $ 99
  57 million email addresses for only $ 99 you want to make some money ? i can put you in touch with over 50 million people at virtually no cost . can you make one cent from each of theses names ? if you can you have a profit of over $ 500 , 000 . 00 that 's right , i have 57 million fresh email addresses that i will sell for only $ 99 . these are all fresh addresses that include almost every person on the internet today , with no duplications . they are all sorted and ready to be mailed . that is the best deal anywhere today ! imagine selling a product for only $ 5 and getting only a 1 / 10 % response . that 's $ 2 , 850 , 000 in your pocket ! ! ! do n't believe it ? people are making that kind of money right now by doing the same thing , that is why you get so much email from people selling you their product . . . . it works ! i will even tell you how to mail them with easy to follow step-by - step instructions i include with every order . these 57 million email addresses are yours to keep , so you can use them over and over and they come on 1 cd . this offer is not for everyone . if you can not see the just how excellent the risk / reward ratio in this offer is then there is nothing i can do for you . to make money you must stop dreaming and take action . * * * * * * * * * * * * * * * * * * * * * * * * * * * * * * * * * * * * * * * * the bronze marketing setup 57 , 000 , 000 email addresses on cd these name are all in text files ready to mail ! ! ! $ 99 . 00 * * * * * * * * * * * * * * * * * * * * * * * * * * * * * * * * * * * * * * * * the silver marketing setup 57 , 000 , 000 email addresses on cd these name are all in text files ready to mail ! ! ! and 8 different bulk email programs and tools to help with your mailings and list management . $ 139 . 00 * * * * * * * * * * * * * * * * * * * * * * * * * * * * * * * * * * * * * * * * the gold marketing setup virtually everything ! ! 57 , 000 , 000 email addresses on cd these name are all in text files ready to mail ! ! ! and 8 different bulk email programs and tools to help with your mailings and list management . and over 500 different business reports now being sold on the internet for up to $ 100 each . you get full rights to resell these reports . with this package you get the email addresses , the software to mail them and ready to sell information products . and . . . . . . . . a collection of the 100 best money making adds currently floating around on the internet . $ 189 * * * * * * * * * * * * * * * * * * * * * * * * * * * * * * * * * * * * * * * * the platinum marketing setup for those ready to "" own the net "" 57 , 000 , 000 email addresses on cd these name are all in text files ready to mail ! ! ! and 8 different bulk email programs and tools to help with your mailings and list management . and over 500 different business reports now being sold on the internet for up to $ 100 each . you get full rights to resell these reports . with this package you get the email addresses , the software to mail them and ready to sell information products . and . . . . . . . . a collection of the 100 best money making adds currently floating around on the internet . and . . . . . . floodgate &amp; goldrush fully registered software ! ! this is the number 1 most powerful mass mailing software in the world today . there is nothing that can compare for speed , reliability , performance , and the ability to use "" stealth "" functions . this is the package that will allow you to use the net as your own personal "" money tree "" at will ! ! ! $ 379 * *</t>
  </si>
  <si>
    <t>SL</t>
  </si>
  <si>
    <t>Correct or Incorrect</t>
  </si>
  <si>
    <t>True Positives (TP) =</t>
  </si>
  <si>
    <t>True Negatives (TN) =</t>
  </si>
  <si>
    <t>False Positives (FP) =</t>
  </si>
  <si>
    <t>False Negatives (FN) =</t>
  </si>
  <si>
    <t>Accuracy =</t>
  </si>
  <si>
    <t>Precision =</t>
  </si>
  <si>
    <t>Recall =</t>
  </si>
  <si>
    <t>Sum =</t>
  </si>
  <si>
    <t>TP + FP =</t>
  </si>
  <si>
    <t>TP + TN =</t>
  </si>
  <si>
    <t>TP + FN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</si>
</sst>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9"/>
        <bgColor indexed="64"/>
      </patternFill>
    </fill>
  </fills>
  <borders count="12">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s>
  <cellStyleXfs count="43">
    <xf numFmtId="0" fontId="0" fillId="0" borderId="0"/>
    <xf numFmtId="9"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0">
    <xf numFmtId="0" fontId="0" fillId="0" borderId="0" xfId="0"/>
    <xf numFmtId="164" fontId="0" fillId="0" borderId="0" xfId="1" applyNumberFormat="1" applyFont="1"/>
    <xf numFmtId="164" fontId="0" fillId="0" borderId="0" xfId="0" applyNumberFormat="1"/>
    <xf numFmtId="0" fontId="0" fillId="0" borderId="0" xfId="0" applyAlignment="1">
      <alignment horizontal="right"/>
    </xf>
    <xf numFmtId="0" fontId="0" fillId="0" borderId="0" xfId="0" applyAlignment="1">
      <alignment horizontal="right" vertical="center"/>
    </xf>
    <xf numFmtId="0" fontId="16" fillId="0" borderId="0" xfId="0" applyFont="1"/>
    <xf numFmtId="0" fontId="0" fillId="33" borderId="10" xfId="0" applyFill="1" applyBorder="1" applyAlignment="1">
      <alignment vertical="center"/>
    </xf>
    <xf numFmtId="0" fontId="0" fillId="33" borderId="11" xfId="0" applyFill="1" applyBorder="1" applyAlignment="1">
      <alignment vertical="center"/>
    </xf>
    <xf numFmtId="2" fontId="0" fillId="0" borderId="0" xfId="0" applyNumberFormat="1"/>
    <xf numFmtId="0" fontId="16" fillId="0" borderId="0" xfId="0" applyFont="1" applyAlignment="1">
      <alignment horizontal="center" vertical="center"/>
    </xf>
  </cellXfs>
  <cellStyles count="43">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Percent" xfId="1" builtinId="5"/>
    <cellStyle name="Title" xfId="2" builtinId="15" customBuiltin="1"/>
    <cellStyle name="Total" xfId="18" builtinId="25" customBuiltin="1"/>
    <cellStyle name="Warning Text" xfId="15"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E9A2CC-CE95-4584-9B7C-AF13F348AA9C}">
  <dimension ref="A1:D5729"/>
  <sheetViews>
    <sheetView zoomScale="96" zoomScaleNormal="96" workbookViewId="0">
      <selection activeCell="C9" sqref="C9"/>
    </sheetView>
  </sheetViews>
  <sheetFormatPr defaultRowHeight="15" x14ac:dyDescent="0.25"/>
  <cols>
    <col min="1" max="1" width="38.140625" customWidth="1"/>
    <col min="2" max="2" width="13.85546875" customWidth="1"/>
    <col min="3" max="3" width="16.5703125" customWidth="1"/>
    <col min="4" max="4" width="14.28515625" customWidth="1"/>
  </cols>
  <sheetData>
    <row r="1" spans="1:4" x14ac:dyDescent="0.25">
      <c r="A1" t="s">
        <v>0</v>
      </c>
      <c r="B1" t="s">
        <v>5699</v>
      </c>
      <c r="C1" t="s">
        <v>5696</v>
      </c>
      <c r="D1" t="s">
        <v>5697</v>
      </c>
    </row>
    <row r="2" spans="1:4" x14ac:dyDescent="0.25">
      <c r="A2" t="s">
        <v>1</v>
      </c>
      <c r="B2">
        <v>1</v>
      </c>
      <c r="C2">
        <f>IF(ISNUMBER(SEARCH("Offer", A2)), 1, 0)</f>
        <v>0</v>
      </c>
      <c r="D2">
        <f>IF(ISNUMBER(SEARCH("Win", A2)), 1, 0)</f>
        <v>0</v>
      </c>
    </row>
    <row r="3" spans="1:4" x14ac:dyDescent="0.25">
      <c r="A3" t="s">
        <v>2</v>
      </c>
      <c r="B3">
        <v>1</v>
      </c>
      <c r="C3">
        <f>IF(ISNUMBER(SEARCH("Offer", A3)), 1, 0)</f>
        <v>0</v>
      </c>
      <c r="D3">
        <f t="shared" ref="D3:D66" si="0">IF(ISNUMBER(SEARCH("Win", A3)), 1, 0)</f>
        <v>0</v>
      </c>
    </row>
    <row r="4" spans="1:4" x14ac:dyDescent="0.25">
      <c r="A4" t="s">
        <v>3</v>
      </c>
      <c r="B4">
        <v>1</v>
      </c>
      <c r="C4">
        <f t="shared" ref="C4:C66" si="1">IF(ISNUMBER(SEARCH("Offer", A4)), 1, 0)</f>
        <v>1</v>
      </c>
      <c r="D4">
        <f t="shared" si="0"/>
        <v>0</v>
      </c>
    </row>
    <row r="5" spans="1:4" x14ac:dyDescent="0.25">
      <c r="A5" t="s">
        <v>4</v>
      </c>
      <c r="B5">
        <v>1</v>
      </c>
      <c r="C5">
        <f t="shared" si="1"/>
        <v>0</v>
      </c>
      <c r="D5">
        <f t="shared" si="0"/>
        <v>1</v>
      </c>
    </row>
    <row r="6" spans="1:4" x14ac:dyDescent="0.25">
      <c r="A6" t="s">
        <v>5</v>
      </c>
      <c r="B6">
        <v>1</v>
      </c>
      <c r="C6">
        <f t="shared" si="1"/>
        <v>0</v>
      </c>
      <c r="D6">
        <f t="shared" si="0"/>
        <v>0</v>
      </c>
    </row>
    <row r="7" spans="1:4" x14ac:dyDescent="0.25">
      <c r="A7" t="s">
        <v>6</v>
      </c>
      <c r="B7">
        <v>1</v>
      </c>
      <c r="C7">
        <f t="shared" si="1"/>
        <v>0</v>
      </c>
      <c r="D7">
        <f t="shared" si="0"/>
        <v>0</v>
      </c>
    </row>
    <row r="8" spans="1:4" x14ac:dyDescent="0.25">
      <c r="A8" t="s">
        <v>7</v>
      </c>
      <c r="B8">
        <v>1</v>
      </c>
      <c r="C8">
        <f t="shared" si="1"/>
        <v>1</v>
      </c>
      <c r="D8">
        <f t="shared" si="0"/>
        <v>0</v>
      </c>
    </row>
    <row r="9" spans="1:4" x14ac:dyDescent="0.25">
      <c r="A9" t="s">
        <v>8</v>
      </c>
      <c r="B9">
        <v>1</v>
      </c>
      <c r="C9">
        <f t="shared" si="1"/>
        <v>0</v>
      </c>
      <c r="D9">
        <f t="shared" si="0"/>
        <v>0</v>
      </c>
    </row>
    <row r="10" spans="1:4" x14ac:dyDescent="0.25">
      <c r="A10" t="s">
        <v>9</v>
      </c>
      <c r="B10">
        <v>1</v>
      </c>
      <c r="C10">
        <f t="shared" si="1"/>
        <v>0</v>
      </c>
      <c r="D10">
        <f t="shared" si="0"/>
        <v>1</v>
      </c>
    </row>
    <row r="11" spans="1:4" x14ac:dyDescent="0.25">
      <c r="A11" t="s">
        <v>10</v>
      </c>
      <c r="B11">
        <v>1</v>
      </c>
      <c r="C11">
        <f t="shared" si="1"/>
        <v>0</v>
      </c>
      <c r="D11">
        <f t="shared" si="0"/>
        <v>0</v>
      </c>
    </row>
    <row r="12" spans="1:4" x14ac:dyDescent="0.25">
      <c r="A12" t="s">
        <v>11</v>
      </c>
      <c r="B12">
        <v>1</v>
      </c>
      <c r="C12">
        <f t="shared" si="1"/>
        <v>0</v>
      </c>
      <c r="D12">
        <f t="shared" si="0"/>
        <v>0</v>
      </c>
    </row>
    <row r="13" spans="1:4" x14ac:dyDescent="0.25">
      <c r="A13" t="s">
        <v>12</v>
      </c>
      <c r="B13">
        <v>1</v>
      </c>
      <c r="C13">
        <f t="shared" si="1"/>
        <v>0</v>
      </c>
      <c r="D13">
        <f t="shared" si="0"/>
        <v>0</v>
      </c>
    </row>
    <row r="14" spans="1:4" x14ac:dyDescent="0.25">
      <c r="A14" t="s">
        <v>13</v>
      </c>
      <c r="B14">
        <v>1</v>
      </c>
      <c r="C14">
        <f t="shared" si="1"/>
        <v>0</v>
      </c>
      <c r="D14">
        <f t="shared" si="0"/>
        <v>0</v>
      </c>
    </row>
    <row r="15" spans="1:4" x14ac:dyDescent="0.25">
      <c r="A15" t="s">
        <v>14</v>
      </c>
      <c r="B15">
        <v>1</v>
      </c>
      <c r="C15">
        <f t="shared" si="1"/>
        <v>0</v>
      </c>
      <c r="D15">
        <f t="shared" si="0"/>
        <v>0</v>
      </c>
    </row>
    <row r="16" spans="1:4" x14ac:dyDescent="0.25">
      <c r="A16" t="s">
        <v>15</v>
      </c>
      <c r="B16">
        <v>1</v>
      </c>
      <c r="C16">
        <f t="shared" si="1"/>
        <v>0</v>
      </c>
      <c r="D16">
        <f t="shared" si="0"/>
        <v>0</v>
      </c>
    </row>
    <row r="17" spans="1:4" x14ac:dyDescent="0.25">
      <c r="A17" t="s">
        <v>16</v>
      </c>
      <c r="B17">
        <v>1</v>
      </c>
      <c r="C17">
        <f t="shared" si="1"/>
        <v>0</v>
      </c>
      <c r="D17">
        <f t="shared" si="0"/>
        <v>1</v>
      </c>
    </row>
    <row r="18" spans="1:4" x14ac:dyDescent="0.25">
      <c r="A18" t="s">
        <v>17</v>
      </c>
      <c r="B18">
        <v>1</v>
      </c>
      <c r="C18">
        <f t="shared" si="1"/>
        <v>0</v>
      </c>
      <c r="D18">
        <f t="shared" si="0"/>
        <v>0</v>
      </c>
    </row>
    <row r="19" spans="1:4" x14ac:dyDescent="0.25">
      <c r="A19" t="s">
        <v>18</v>
      </c>
      <c r="B19">
        <v>1</v>
      </c>
      <c r="C19">
        <f t="shared" si="1"/>
        <v>1</v>
      </c>
      <c r="D19">
        <f t="shared" si="0"/>
        <v>1</v>
      </c>
    </row>
    <row r="20" spans="1:4" x14ac:dyDescent="0.25">
      <c r="A20" t="s">
        <v>19</v>
      </c>
      <c r="B20">
        <v>1</v>
      </c>
      <c r="C20">
        <f t="shared" si="1"/>
        <v>0</v>
      </c>
      <c r="D20">
        <f t="shared" si="0"/>
        <v>0</v>
      </c>
    </row>
    <row r="21" spans="1:4" x14ac:dyDescent="0.25">
      <c r="A21" t="s">
        <v>20</v>
      </c>
      <c r="B21">
        <v>1</v>
      </c>
      <c r="C21">
        <f t="shared" si="1"/>
        <v>1</v>
      </c>
      <c r="D21">
        <f t="shared" si="0"/>
        <v>1</v>
      </c>
    </row>
    <row r="22" spans="1:4" x14ac:dyDescent="0.25">
      <c r="A22" t="s">
        <v>21</v>
      </c>
      <c r="B22">
        <v>1</v>
      </c>
      <c r="C22">
        <f t="shared" si="1"/>
        <v>0</v>
      </c>
      <c r="D22">
        <f t="shared" si="0"/>
        <v>0</v>
      </c>
    </row>
    <row r="23" spans="1:4" x14ac:dyDescent="0.25">
      <c r="A23" t="s">
        <v>22</v>
      </c>
      <c r="B23">
        <v>1</v>
      </c>
      <c r="C23">
        <f t="shared" si="1"/>
        <v>1</v>
      </c>
      <c r="D23">
        <f t="shared" si="0"/>
        <v>0</v>
      </c>
    </row>
    <row r="24" spans="1:4" x14ac:dyDescent="0.25">
      <c r="A24" t="s">
        <v>23</v>
      </c>
      <c r="B24">
        <v>1</v>
      </c>
      <c r="C24">
        <f t="shared" si="1"/>
        <v>0</v>
      </c>
      <c r="D24">
        <f t="shared" si="0"/>
        <v>0</v>
      </c>
    </row>
    <row r="25" spans="1:4" x14ac:dyDescent="0.25">
      <c r="A25" t="s">
        <v>24</v>
      </c>
      <c r="B25">
        <v>1</v>
      </c>
      <c r="C25">
        <f t="shared" si="1"/>
        <v>0</v>
      </c>
      <c r="D25">
        <f t="shared" si="0"/>
        <v>0</v>
      </c>
    </row>
    <row r="26" spans="1:4" x14ac:dyDescent="0.25">
      <c r="A26" t="s">
        <v>25</v>
      </c>
      <c r="B26">
        <v>1</v>
      </c>
      <c r="C26">
        <f t="shared" si="1"/>
        <v>0</v>
      </c>
      <c r="D26">
        <f t="shared" si="0"/>
        <v>1</v>
      </c>
    </row>
    <row r="27" spans="1:4" x14ac:dyDescent="0.25">
      <c r="A27" t="s">
        <v>26</v>
      </c>
      <c r="B27">
        <v>1</v>
      </c>
      <c r="C27">
        <f t="shared" si="1"/>
        <v>0</v>
      </c>
      <c r="D27">
        <f t="shared" si="0"/>
        <v>0</v>
      </c>
    </row>
    <row r="28" spans="1:4" x14ac:dyDescent="0.25">
      <c r="A28" t="s">
        <v>27</v>
      </c>
      <c r="B28">
        <v>1</v>
      </c>
      <c r="C28">
        <f t="shared" si="1"/>
        <v>0</v>
      </c>
      <c r="D28">
        <f t="shared" si="0"/>
        <v>0</v>
      </c>
    </row>
    <row r="29" spans="1:4" x14ac:dyDescent="0.25">
      <c r="A29" t="s">
        <v>28</v>
      </c>
      <c r="B29">
        <v>1</v>
      </c>
      <c r="C29">
        <f t="shared" si="1"/>
        <v>0</v>
      </c>
      <c r="D29">
        <f t="shared" si="0"/>
        <v>0</v>
      </c>
    </row>
    <row r="30" spans="1:4" x14ac:dyDescent="0.25">
      <c r="A30" t="s">
        <v>29</v>
      </c>
      <c r="B30">
        <v>1</v>
      </c>
      <c r="C30">
        <f t="shared" si="1"/>
        <v>0</v>
      </c>
      <c r="D30">
        <f t="shared" si="0"/>
        <v>0</v>
      </c>
    </row>
    <row r="31" spans="1:4" x14ac:dyDescent="0.25">
      <c r="A31" t="s">
        <v>30</v>
      </c>
      <c r="B31">
        <v>1</v>
      </c>
      <c r="C31">
        <f t="shared" si="1"/>
        <v>0</v>
      </c>
      <c r="D31">
        <f t="shared" si="0"/>
        <v>0</v>
      </c>
    </row>
    <row r="32" spans="1:4" x14ac:dyDescent="0.25">
      <c r="A32" t="s">
        <v>31</v>
      </c>
      <c r="B32">
        <v>1</v>
      </c>
      <c r="C32">
        <f t="shared" si="1"/>
        <v>0</v>
      </c>
      <c r="D32">
        <f t="shared" si="0"/>
        <v>0</v>
      </c>
    </row>
    <row r="33" spans="1:4" x14ac:dyDescent="0.25">
      <c r="A33" t="s">
        <v>32</v>
      </c>
      <c r="B33">
        <v>1</v>
      </c>
      <c r="C33">
        <f t="shared" si="1"/>
        <v>0</v>
      </c>
      <c r="D33">
        <f t="shared" si="0"/>
        <v>0</v>
      </c>
    </row>
    <row r="34" spans="1:4" x14ac:dyDescent="0.25">
      <c r="A34" t="s">
        <v>33</v>
      </c>
      <c r="B34">
        <v>1</v>
      </c>
      <c r="C34">
        <f t="shared" si="1"/>
        <v>1</v>
      </c>
      <c r="D34">
        <f t="shared" si="0"/>
        <v>1</v>
      </c>
    </row>
    <row r="35" spans="1:4" x14ac:dyDescent="0.25">
      <c r="A35" t="s">
        <v>34</v>
      </c>
      <c r="B35">
        <v>1</v>
      </c>
      <c r="C35">
        <f t="shared" si="1"/>
        <v>0</v>
      </c>
      <c r="D35">
        <f t="shared" si="0"/>
        <v>0</v>
      </c>
    </row>
    <row r="36" spans="1:4" x14ac:dyDescent="0.25">
      <c r="A36" t="s">
        <v>35</v>
      </c>
      <c r="B36">
        <v>1</v>
      </c>
      <c r="C36">
        <f t="shared" si="1"/>
        <v>1</v>
      </c>
      <c r="D36">
        <f t="shared" si="0"/>
        <v>1</v>
      </c>
    </row>
    <row r="37" spans="1:4" x14ac:dyDescent="0.25">
      <c r="A37" t="s">
        <v>36</v>
      </c>
      <c r="B37">
        <v>1</v>
      </c>
      <c r="C37">
        <f t="shared" si="1"/>
        <v>0</v>
      </c>
      <c r="D37">
        <f t="shared" si="0"/>
        <v>1</v>
      </c>
    </row>
    <row r="38" spans="1:4" x14ac:dyDescent="0.25">
      <c r="A38" t="s">
        <v>37</v>
      </c>
      <c r="B38">
        <v>1</v>
      </c>
      <c r="C38">
        <f t="shared" si="1"/>
        <v>0</v>
      </c>
      <c r="D38">
        <f t="shared" si="0"/>
        <v>0</v>
      </c>
    </row>
    <row r="39" spans="1:4" x14ac:dyDescent="0.25">
      <c r="A39" t="s">
        <v>38</v>
      </c>
      <c r="B39">
        <v>1</v>
      </c>
      <c r="C39">
        <f t="shared" si="1"/>
        <v>1</v>
      </c>
      <c r="D39">
        <f t="shared" si="0"/>
        <v>0</v>
      </c>
    </row>
    <row r="40" spans="1:4" x14ac:dyDescent="0.25">
      <c r="A40" t="s">
        <v>39</v>
      </c>
      <c r="B40">
        <v>1</v>
      </c>
      <c r="C40">
        <f t="shared" si="1"/>
        <v>0</v>
      </c>
      <c r="D40">
        <f t="shared" si="0"/>
        <v>0</v>
      </c>
    </row>
    <row r="41" spans="1:4" x14ac:dyDescent="0.25">
      <c r="A41" t="s">
        <v>40</v>
      </c>
      <c r="B41">
        <v>1</v>
      </c>
      <c r="C41">
        <f t="shared" si="1"/>
        <v>0</v>
      </c>
      <c r="D41">
        <f t="shared" si="0"/>
        <v>0</v>
      </c>
    </row>
    <row r="42" spans="1:4" x14ac:dyDescent="0.25">
      <c r="A42" t="s">
        <v>41</v>
      </c>
      <c r="B42">
        <v>1</v>
      </c>
      <c r="C42">
        <f t="shared" si="1"/>
        <v>1</v>
      </c>
      <c r="D42">
        <f t="shared" si="0"/>
        <v>0</v>
      </c>
    </row>
    <row r="43" spans="1:4" x14ac:dyDescent="0.25">
      <c r="A43" t="s">
        <v>42</v>
      </c>
      <c r="B43">
        <v>1</v>
      </c>
      <c r="C43">
        <f t="shared" si="1"/>
        <v>0</v>
      </c>
      <c r="D43">
        <f t="shared" si="0"/>
        <v>0</v>
      </c>
    </row>
    <row r="44" spans="1:4" x14ac:dyDescent="0.25">
      <c r="A44" t="s">
        <v>43</v>
      </c>
      <c r="B44">
        <v>1</v>
      </c>
      <c r="C44">
        <f t="shared" si="1"/>
        <v>1</v>
      </c>
      <c r="D44">
        <f t="shared" si="0"/>
        <v>0</v>
      </c>
    </row>
    <row r="45" spans="1:4" x14ac:dyDescent="0.25">
      <c r="A45" t="s">
        <v>44</v>
      </c>
      <c r="B45">
        <v>1</v>
      </c>
      <c r="C45">
        <f t="shared" si="1"/>
        <v>0</v>
      </c>
      <c r="D45">
        <f t="shared" si="0"/>
        <v>0</v>
      </c>
    </row>
    <row r="46" spans="1:4" x14ac:dyDescent="0.25">
      <c r="A46" t="s">
        <v>45</v>
      </c>
      <c r="B46">
        <v>1</v>
      </c>
      <c r="C46">
        <f t="shared" si="1"/>
        <v>0</v>
      </c>
      <c r="D46">
        <f t="shared" si="0"/>
        <v>0</v>
      </c>
    </row>
    <row r="47" spans="1:4" x14ac:dyDescent="0.25">
      <c r="A47" t="s">
        <v>46</v>
      </c>
      <c r="B47">
        <v>1</v>
      </c>
      <c r="C47">
        <f t="shared" si="1"/>
        <v>1</v>
      </c>
      <c r="D47">
        <f t="shared" si="0"/>
        <v>0</v>
      </c>
    </row>
    <row r="48" spans="1:4" x14ac:dyDescent="0.25">
      <c r="A48" t="s">
        <v>47</v>
      </c>
      <c r="B48">
        <v>1</v>
      </c>
      <c r="C48">
        <f t="shared" si="1"/>
        <v>0</v>
      </c>
      <c r="D48">
        <f t="shared" si="0"/>
        <v>0</v>
      </c>
    </row>
    <row r="49" spans="1:4" x14ac:dyDescent="0.25">
      <c r="A49" t="s">
        <v>48</v>
      </c>
      <c r="B49">
        <v>1</v>
      </c>
      <c r="C49">
        <f t="shared" si="1"/>
        <v>0</v>
      </c>
      <c r="D49">
        <f t="shared" si="0"/>
        <v>1</v>
      </c>
    </row>
    <row r="50" spans="1:4" x14ac:dyDescent="0.25">
      <c r="A50" t="s">
        <v>49</v>
      </c>
      <c r="B50">
        <v>1</v>
      </c>
      <c r="C50">
        <f t="shared" si="1"/>
        <v>0</v>
      </c>
      <c r="D50">
        <f t="shared" si="0"/>
        <v>0</v>
      </c>
    </row>
    <row r="51" spans="1:4" x14ac:dyDescent="0.25">
      <c r="A51" t="s">
        <v>50</v>
      </c>
      <c r="B51">
        <v>1</v>
      </c>
      <c r="C51">
        <f t="shared" si="1"/>
        <v>1</v>
      </c>
      <c r="D51">
        <f t="shared" si="0"/>
        <v>1</v>
      </c>
    </row>
    <row r="52" spans="1:4" x14ac:dyDescent="0.25">
      <c r="A52" t="s">
        <v>51</v>
      </c>
      <c r="B52">
        <v>1</v>
      </c>
      <c r="C52">
        <f t="shared" si="1"/>
        <v>0</v>
      </c>
      <c r="D52">
        <f t="shared" si="0"/>
        <v>0</v>
      </c>
    </row>
    <row r="53" spans="1:4" x14ac:dyDescent="0.25">
      <c r="A53" t="s">
        <v>52</v>
      </c>
      <c r="B53">
        <v>1</v>
      </c>
      <c r="C53">
        <f t="shared" si="1"/>
        <v>1</v>
      </c>
      <c r="D53">
        <f t="shared" si="0"/>
        <v>0</v>
      </c>
    </row>
    <row r="54" spans="1:4" x14ac:dyDescent="0.25">
      <c r="A54" t="s">
        <v>53</v>
      </c>
      <c r="B54">
        <v>1</v>
      </c>
      <c r="C54">
        <f t="shared" si="1"/>
        <v>0</v>
      </c>
      <c r="D54">
        <f t="shared" si="0"/>
        <v>0</v>
      </c>
    </row>
    <row r="55" spans="1:4" x14ac:dyDescent="0.25">
      <c r="A55" t="s">
        <v>54</v>
      </c>
      <c r="B55">
        <v>1</v>
      </c>
      <c r="C55">
        <f t="shared" si="1"/>
        <v>0</v>
      </c>
      <c r="D55">
        <f t="shared" si="0"/>
        <v>0</v>
      </c>
    </row>
    <row r="56" spans="1:4" x14ac:dyDescent="0.25">
      <c r="A56" t="s">
        <v>55</v>
      </c>
      <c r="B56">
        <v>1</v>
      </c>
      <c r="C56">
        <f t="shared" si="1"/>
        <v>0</v>
      </c>
      <c r="D56">
        <f t="shared" si="0"/>
        <v>0</v>
      </c>
    </row>
    <row r="57" spans="1:4" x14ac:dyDescent="0.25">
      <c r="A57" t="s">
        <v>56</v>
      </c>
      <c r="B57">
        <v>1</v>
      </c>
      <c r="C57">
        <f t="shared" si="1"/>
        <v>1</v>
      </c>
      <c r="D57">
        <f t="shared" si="0"/>
        <v>1</v>
      </c>
    </row>
    <row r="58" spans="1:4" x14ac:dyDescent="0.25">
      <c r="A58" t="s">
        <v>57</v>
      </c>
      <c r="B58">
        <v>1</v>
      </c>
      <c r="C58">
        <f t="shared" si="1"/>
        <v>1</v>
      </c>
      <c r="D58">
        <f t="shared" si="0"/>
        <v>1</v>
      </c>
    </row>
    <row r="59" spans="1:4" x14ac:dyDescent="0.25">
      <c r="A59" t="s">
        <v>58</v>
      </c>
      <c r="B59">
        <v>1</v>
      </c>
      <c r="C59">
        <f t="shared" si="1"/>
        <v>1</v>
      </c>
      <c r="D59">
        <f t="shared" si="0"/>
        <v>0</v>
      </c>
    </row>
    <row r="60" spans="1:4" x14ac:dyDescent="0.25">
      <c r="A60" t="s">
        <v>59</v>
      </c>
      <c r="B60">
        <v>1</v>
      </c>
      <c r="C60">
        <f t="shared" si="1"/>
        <v>0</v>
      </c>
      <c r="D60">
        <f t="shared" si="0"/>
        <v>0</v>
      </c>
    </row>
    <row r="61" spans="1:4" x14ac:dyDescent="0.25">
      <c r="A61" t="s">
        <v>60</v>
      </c>
      <c r="B61">
        <v>1</v>
      </c>
      <c r="C61">
        <f t="shared" si="1"/>
        <v>0</v>
      </c>
      <c r="D61">
        <f t="shared" si="0"/>
        <v>0</v>
      </c>
    </row>
    <row r="62" spans="1:4" x14ac:dyDescent="0.25">
      <c r="A62" t="s">
        <v>61</v>
      </c>
      <c r="B62">
        <v>1</v>
      </c>
      <c r="C62">
        <f t="shared" si="1"/>
        <v>0</v>
      </c>
      <c r="D62">
        <f t="shared" si="0"/>
        <v>1</v>
      </c>
    </row>
    <row r="63" spans="1:4" x14ac:dyDescent="0.25">
      <c r="A63" t="s">
        <v>62</v>
      </c>
      <c r="B63">
        <v>1</v>
      </c>
      <c r="C63">
        <f t="shared" si="1"/>
        <v>0</v>
      </c>
      <c r="D63">
        <f t="shared" si="0"/>
        <v>0</v>
      </c>
    </row>
    <row r="64" spans="1:4" x14ac:dyDescent="0.25">
      <c r="A64" t="s">
        <v>63</v>
      </c>
      <c r="B64">
        <v>1</v>
      </c>
      <c r="C64">
        <f t="shared" si="1"/>
        <v>0</v>
      </c>
      <c r="D64">
        <f t="shared" si="0"/>
        <v>0</v>
      </c>
    </row>
    <row r="65" spans="1:4" x14ac:dyDescent="0.25">
      <c r="A65" t="s">
        <v>64</v>
      </c>
      <c r="B65">
        <v>1</v>
      </c>
      <c r="C65">
        <f t="shared" si="1"/>
        <v>0</v>
      </c>
      <c r="D65">
        <f t="shared" si="0"/>
        <v>0</v>
      </c>
    </row>
    <row r="66" spans="1:4" x14ac:dyDescent="0.25">
      <c r="A66" t="s">
        <v>65</v>
      </c>
      <c r="B66">
        <v>1</v>
      </c>
      <c r="C66">
        <f t="shared" si="1"/>
        <v>0</v>
      </c>
      <c r="D66">
        <f t="shared" si="0"/>
        <v>0</v>
      </c>
    </row>
    <row r="67" spans="1:4" x14ac:dyDescent="0.25">
      <c r="A67" t="s">
        <v>66</v>
      </c>
      <c r="B67">
        <v>1</v>
      </c>
      <c r="C67">
        <f t="shared" ref="C67:C130" si="2">IF(ISNUMBER(SEARCH("Offer", A67)), 1, 0)</f>
        <v>1</v>
      </c>
      <c r="D67">
        <f t="shared" ref="D67:D130" si="3">IF(ISNUMBER(SEARCH("Win", A67)), 1, 0)</f>
        <v>1</v>
      </c>
    </row>
    <row r="68" spans="1:4" x14ac:dyDescent="0.25">
      <c r="A68" t="s">
        <v>67</v>
      </c>
      <c r="B68">
        <v>1</v>
      </c>
      <c r="C68">
        <f t="shared" si="2"/>
        <v>0</v>
      </c>
      <c r="D68">
        <f t="shared" si="3"/>
        <v>0</v>
      </c>
    </row>
    <row r="69" spans="1:4" x14ac:dyDescent="0.25">
      <c r="A69" t="s">
        <v>68</v>
      </c>
      <c r="B69">
        <v>1</v>
      </c>
      <c r="C69">
        <f t="shared" si="2"/>
        <v>0</v>
      </c>
      <c r="D69">
        <f t="shared" si="3"/>
        <v>0</v>
      </c>
    </row>
    <row r="70" spans="1:4" x14ac:dyDescent="0.25">
      <c r="A70" t="s">
        <v>69</v>
      </c>
      <c r="B70">
        <v>1</v>
      </c>
      <c r="C70">
        <f t="shared" si="2"/>
        <v>0</v>
      </c>
      <c r="D70">
        <f t="shared" si="3"/>
        <v>0</v>
      </c>
    </row>
    <row r="71" spans="1:4" x14ac:dyDescent="0.25">
      <c r="A71" t="s">
        <v>70</v>
      </c>
      <c r="B71">
        <v>1</v>
      </c>
      <c r="C71">
        <f t="shared" si="2"/>
        <v>0</v>
      </c>
      <c r="D71">
        <f t="shared" si="3"/>
        <v>0</v>
      </c>
    </row>
    <row r="72" spans="1:4" x14ac:dyDescent="0.25">
      <c r="A72" t="s">
        <v>71</v>
      </c>
      <c r="B72">
        <v>1</v>
      </c>
      <c r="C72">
        <f t="shared" si="2"/>
        <v>0</v>
      </c>
      <c r="D72">
        <f t="shared" si="3"/>
        <v>0</v>
      </c>
    </row>
    <row r="73" spans="1:4" x14ac:dyDescent="0.25">
      <c r="A73" t="s">
        <v>72</v>
      </c>
      <c r="B73">
        <v>1</v>
      </c>
      <c r="C73">
        <f t="shared" si="2"/>
        <v>0</v>
      </c>
      <c r="D73">
        <f t="shared" si="3"/>
        <v>0</v>
      </c>
    </row>
    <row r="74" spans="1:4" x14ac:dyDescent="0.25">
      <c r="A74" t="s">
        <v>73</v>
      </c>
      <c r="B74">
        <v>1</v>
      </c>
      <c r="C74">
        <f t="shared" si="2"/>
        <v>1</v>
      </c>
      <c r="D74">
        <f t="shared" si="3"/>
        <v>1</v>
      </c>
    </row>
    <row r="75" spans="1:4" x14ac:dyDescent="0.25">
      <c r="A75" t="s">
        <v>74</v>
      </c>
      <c r="B75">
        <v>1</v>
      </c>
      <c r="C75">
        <f t="shared" si="2"/>
        <v>1</v>
      </c>
      <c r="D75">
        <f t="shared" si="3"/>
        <v>0</v>
      </c>
    </row>
    <row r="76" spans="1:4" x14ac:dyDescent="0.25">
      <c r="A76" t="s">
        <v>75</v>
      </c>
      <c r="B76">
        <v>1</v>
      </c>
      <c r="C76">
        <f t="shared" si="2"/>
        <v>0</v>
      </c>
      <c r="D76">
        <f t="shared" si="3"/>
        <v>0</v>
      </c>
    </row>
    <row r="77" spans="1:4" x14ac:dyDescent="0.25">
      <c r="A77" t="s">
        <v>76</v>
      </c>
      <c r="B77">
        <v>1</v>
      </c>
      <c r="C77">
        <f t="shared" si="2"/>
        <v>1</v>
      </c>
      <c r="D77">
        <f t="shared" si="3"/>
        <v>0</v>
      </c>
    </row>
    <row r="78" spans="1:4" x14ac:dyDescent="0.25">
      <c r="A78" t="s">
        <v>77</v>
      </c>
      <c r="B78">
        <v>1</v>
      </c>
      <c r="C78">
        <f t="shared" si="2"/>
        <v>1</v>
      </c>
      <c r="D78">
        <f t="shared" si="3"/>
        <v>1</v>
      </c>
    </row>
    <row r="79" spans="1:4" x14ac:dyDescent="0.25">
      <c r="A79" t="s">
        <v>78</v>
      </c>
      <c r="B79">
        <v>1</v>
      </c>
      <c r="C79">
        <f t="shared" si="2"/>
        <v>0</v>
      </c>
      <c r="D79">
        <f t="shared" si="3"/>
        <v>1</v>
      </c>
    </row>
    <row r="80" spans="1:4" x14ac:dyDescent="0.25">
      <c r="A80" t="s">
        <v>79</v>
      </c>
      <c r="B80">
        <v>1</v>
      </c>
      <c r="C80">
        <f t="shared" si="2"/>
        <v>1</v>
      </c>
      <c r="D80">
        <f t="shared" si="3"/>
        <v>0</v>
      </c>
    </row>
    <row r="81" spans="1:4" x14ac:dyDescent="0.25">
      <c r="A81" t="s">
        <v>80</v>
      </c>
      <c r="B81">
        <v>1</v>
      </c>
      <c r="C81">
        <f t="shared" si="2"/>
        <v>0</v>
      </c>
      <c r="D81">
        <f t="shared" si="3"/>
        <v>0</v>
      </c>
    </row>
    <row r="82" spans="1:4" x14ac:dyDescent="0.25">
      <c r="A82" t="s">
        <v>81</v>
      </c>
      <c r="B82">
        <v>1</v>
      </c>
      <c r="C82">
        <f t="shared" si="2"/>
        <v>0</v>
      </c>
      <c r="D82">
        <f t="shared" si="3"/>
        <v>1</v>
      </c>
    </row>
    <row r="83" spans="1:4" x14ac:dyDescent="0.25">
      <c r="A83" t="s">
        <v>82</v>
      </c>
      <c r="B83">
        <v>1</v>
      </c>
      <c r="C83">
        <f t="shared" si="2"/>
        <v>0</v>
      </c>
      <c r="D83">
        <f t="shared" si="3"/>
        <v>0</v>
      </c>
    </row>
    <row r="84" spans="1:4" x14ac:dyDescent="0.25">
      <c r="A84" t="s">
        <v>83</v>
      </c>
      <c r="B84">
        <v>1</v>
      </c>
      <c r="C84">
        <f t="shared" si="2"/>
        <v>0</v>
      </c>
      <c r="D84">
        <f t="shared" si="3"/>
        <v>0</v>
      </c>
    </row>
    <row r="85" spans="1:4" x14ac:dyDescent="0.25">
      <c r="A85" t="s">
        <v>84</v>
      </c>
      <c r="B85">
        <v>1</v>
      </c>
      <c r="C85">
        <f t="shared" si="2"/>
        <v>0</v>
      </c>
      <c r="D85">
        <f t="shared" si="3"/>
        <v>1</v>
      </c>
    </row>
    <row r="86" spans="1:4" x14ac:dyDescent="0.25">
      <c r="A86" t="s">
        <v>85</v>
      </c>
      <c r="B86">
        <v>1</v>
      </c>
      <c r="C86">
        <f t="shared" si="2"/>
        <v>0</v>
      </c>
      <c r="D86">
        <f t="shared" si="3"/>
        <v>0</v>
      </c>
    </row>
    <row r="87" spans="1:4" x14ac:dyDescent="0.25">
      <c r="A87" t="s">
        <v>86</v>
      </c>
      <c r="B87">
        <v>1</v>
      </c>
      <c r="C87">
        <f t="shared" si="2"/>
        <v>0</v>
      </c>
      <c r="D87">
        <f t="shared" si="3"/>
        <v>0</v>
      </c>
    </row>
    <row r="88" spans="1:4" x14ac:dyDescent="0.25">
      <c r="A88" t="s">
        <v>87</v>
      </c>
      <c r="B88">
        <v>1</v>
      </c>
      <c r="C88">
        <f t="shared" si="2"/>
        <v>0</v>
      </c>
      <c r="D88">
        <f t="shared" si="3"/>
        <v>0</v>
      </c>
    </row>
    <row r="89" spans="1:4" x14ac:dyDescent="0.25">
      <c r="A89" t="s">
        <v>88</v>
      </c>
      <c r="B89">
        <v>1</v>
      </c>
      <c r="C89">
        <f t="shared" si="2"/>
        <v>0</v>
      </c>
      <c r="D89">
        <f t="shared" si="3"/>
        <v>1</v>
      </c>
    </row>
    <row r="90" spans="1:4" x14ac:dyDescent="0.25">
      <c r="A90" t="s">
        <v>89</v>
      </c>
      <c r="B90">
        <v>1</v>
      </c>
      <c r="C90">
        <f t="shared" si="2"/>
        <v>1</v>
      </c>
      <c r="D90">
        <f t="shared" si="3"/>
        <v>1</v>
      </c>
    </row>
    <row r="91" spans="1:4" x14ac:dyDescent="0.25">
      <c r="A91" t="s">
        <v>90</v>
      </c>
      <c r="B91">
        <v>1</v>
      </c>
      <c r="C91">
        <f t="shared" si="2"/>
        <v>0</v>
      </c>
      <c r="D91">
        <f t="shared" si="3"/>
        <v>0</v>
      </c>
    </row>
    <row r="92" spans="1:4" x14ac:dyDescent="0.25">
      <c r="A92" t="s">
        <v>91</v>
      </c>
      <c r="B92">
        <v>1</v>
      </c>
      <c r="C92">
        <f t="shared" si="2"/>
        <v>1</v>
      </c>
      <c r="D92">
        <f t="shared" si="3"/>
        <v>0</v>
      </c>
    </row>
    <row r="93" spans="1:4" x14ac:dyDescent="0.25">
      <c r="A93" t="s">
        <v>92</v>
      </c>
      <c r="B93">
        <v>1</v>
      </c>
      <c r="C93">
        <f t="shared" si="2"/>
        <v>1</v>
      </c>
      <c r="D93">
        <f t="shared" si="3"/>
        <v>0</v>
      </c>
    </row>
    <row r="94" spans="1:4" x14ac:dyDescent="0.25">
      <c r="A94" t="s">
        <v>93</v>
      </c>
      <c r="B94">
        <v>1</v>
      </c>
      <c r="C94">
        <f t="shared" si="2"/>
        <v>0</v>
      </c>
      <c r="D94">
        <f t="shared" si="3"/>
        <v>0</v>
      </c>
    </row>
    <row r="95" spans="1:4" x14ac:dyDescent="0.25">
      <c r="A95" t="s">
        <v>94</v>
      </c>
      <c r="B95">
        <v>1</v>
      </c>
      <c r="C95">
        <f t="shared" si="2"/>
        <v>1</v>
      </c>
      <c r="D95">
        <f t="shared" si="3"/>
        <v>1</v>
      </c>
    </row>
    <row r="96" spans="1:4" x14ac:dyDescent="0.25">
      <c r="A96" t="s">
        <v>95</v>
      </c>
      <c r="B96">
        <v>1</v>
      </c>
      <c r="C96">
        <f t="shared" si="2"/>
        <v>0</v>
      </c>
      <c r="D96">
        <f t="shared" si="3"/>
        <v>0</v>
      </c>
    </row>
    <row r="97" spans="1:4" x14ac:dyDescent="0.25">
      <c r="A97" t="s">
        <v>96</v>
      </c>
      <c r="B97">
        <v>1</v>
      </c>
      <c r="C97">
        <f t="shared" si="2"/>
        <v>0</v>
      </c>
      <c r="D97">
        <f t="shared" si="3"/>
        <v>0</v>
      </c>
    </row>
    <row r="98" spans="1:4" x14ac:dyDescent="0.25">
      <c r="A98" t="s">
        <v>97</v>
      </c>
      <c r="B98">
        <v>1</v>
      </c>
      <c r="C98">
        <f t="shared" si="2"/>
        <v>0</v>
      </c>
      <c r="D98">
        <f t="shared" si="3"/>
        <v>0</v>
      </c>
    </row>
    <row r="99" spans="1:4" x14ac:dyDescent="0.25">
      <c r="A99" t="s">
        <v>98</v>
      </c>
      <c r="B99">
        <v>1</v>
      </c>
      <c r="C99">
        <f t="shared" si="2"/>
        <v>0</v>
      </c>
      <c r="D99">
        <f t="shared" si="3"/>
        <v>0</v>
      </c>
    </row>
    <row r="100" spans="1:4" x14ac:dyDescent="0.25">
      <c r="A100" t="s">
        <v>99</v>
      </c>
      <c r="B100">
        <v>1</v>
      </c>
      <c r="C100">
        <f t="shared" si="2"/>
        <v>0</v>
      </c>
      <c r="D100">
        <f t="shared" si="3"/>
        <v>0</v>
      </c>
    </row>
    <row r="101" spans="1:4" x14ac:dyDescent="0.25">
      <c r="A101" t="s">
        <v>100</v>
      </c>
      <c r="B101">
        <v>1</v>
      </c>
      <c r="C101">
        <f t="shared" si="2"/>
        <v>0</v>
      </c>
      <c r="D101">
        <f t="shared" si="3"/>
        <v>0</v>
      </c>
    </row>
    <row r="102" spans="1:4" x14ac:dyDescent="0.25">
      <c r="A102" t="s">
        <v>101</v>
      </c>
      <c r="B102">
        <v>1</v>
      </c>
      <c r="C102">
        <f t="shared" si="2"/>
        <v>0</v>
      </c>
      <c r="D102">
        <f t="shared" si="3"/>
        <v>0</v>
      </c>
    </row>
    <row r="103" spans="1:4" x14ac:dyDescent="0.25">
      <c r="A103" t="s">
        <v>102</v>
      </c>
      <c r="B103">
        <v>1</v>
      </c>
      <c r="C103">
        <f t="shared" si="2"/>
        <v>0</v>
      </c>
      <c r="D103">
        <f t="shared" si="3"/>
        <v>0</v>
      </c>
    </row>
    <row r="104" spans="1:4" x14ac:dyDescent="0.25">
      <c r="A104" t="s">
        <v>103</v>
      </c>
      <c r="B104">
        <v>1</v>
      </c>
      <c r="C104">
        <f t="shared" si="2"/>
        <v>1</v>
      </c>
      <c r="D104">
        <f t="shared" si="3"/>
        <v>1</v>
      </c>
    </row>
    <row r="105" spans="1:4" x14ac:dyDescent="0.25">
      <c r="A105" t="s">
        <v>104</v>
      </c>
      <c r="B105">
        <v>1</v>
      </c>
      <c r="C105">
        <f t="shared" si="2"/>
        <v>0</v>
      </c>
      <c r="D105">
        <f t="shared" si="3"/>
        <v>0</v>
      </c>
    </row>
    <row r="106" spans="1:4" x14ac:dyDescent="0.25">
      <c r="A106" t="s">
        <v>105</v>
      </c>
      <c r="B106">
        <v>1</v>
      </c>
      <c r="C106">
        <f t="shared" si="2"/>
        <v>1</v>
      </c>
      <c r="D106">
        <f t="shared" si="3"/>
        <v>1</v>
      </c>
    </row>
    <row r="107" spans="1:4" x14ac:dyDescent="0.25">
      <c r="A107" t="s">
        <v>106</v>
      </c>
      <c r="B107">
        <v>1</v>
      </c>
      <c r="C107">
        <f t="shared" si="2"/>
        <v>0</v>
      </c>
      <c r="D107">
        <f t="shared" si="3"/>
        <v>1</v>
      </c>
    </row>
    <row r="108" spans="1:4" x14ac:dyDescent="0.25">
      <c r="A108" t="s">
        <v>107</v>
      </c>
      <c r="B108">
        <v>1</v>
      </c>
      <c r="C108">
        <f t="shared" si="2"/>
        <v>1</v>
      </c>
      <c r="D108">
        <f t="shared" si="3"/>
        <v>0</v>
      </c>
    </row>
    <row r="109" spans="1:4" x14ac:dyDescent="0.25">
      <c r="A109" t="s">
        <v>108</v>
      </c>
      <c r="B109">
        <v>1</v>
      </c>
      <c r="C109">
        <f t="shared" si="2"/>
        <v>0</v>
      </c>
      <c r="D109">
        <f t="shared" si="3"/>
        <v>0</v>
      </c>
    </row>
    <row r="110" spans="1:4" x14ac:dyDescent="0.25">
      <c r="A110" t="s">
        <v>109</v>
      </c>
      <c r="B110">
        <v>1</v>
      </c>
      <c r="C110">
        <f t="shared" si="2"/>
        <v>0</v>
      </c>
      <c r="D110">
        <f t="shared" si="3"/>
        <v>0</v>
      </c>
    </row>
    <row r="111" spans="1:4" x14ac:dyDescent="0.25">
      <c r="A111" t="s">
        <v>110</v>
      </c>
      <c r="B111">
        <v>1</v>
      </c>
      <c r="C111">
        <f t="shared" si="2"/>
        <v>0</v>
      </c>
      <c r="D111">
        <f t="shared" si="3"/>
        <v>0</v>
      </c>
    </row>
    <row r="112" spans="1:4" x14ac:dyDescent="0.25">
      <c r="A112" t="s">
        <v>111</v>
      </c>
      <c r="B112">
        <v>1</v>
      </c>
      <c r="C112">
        <f t="shared" si="2"/>
        <v>0</v>
      </c>
      <c r="D112">
        <f t="shared" si="3"/>
        <v>1</v>
      </c>
    </row>
    <row r="113" spans="1:4" x14ac:dyDescent="0.25">
      <c r="A113" t="s">
        <v>112</v>
      </c>
      <c r="B113">
        <v>1</v>
      </c>
      <c r="C113">
        <f t="shared" si="2"/>
        <v>0</v>
      </c>
      <c r="D113">
        <f t="shared" si="3"/>
        <v>0</v>
      </c>
    </row>
    <row r="114" spans="1:4" x14ac:dyDescent="0.25">
      <c r="A114" t="s">
        <v>113</v>
      </c>
      <c r="B114">
        <v>1</v>
      </c>
      <c r="C114">
        <f t="shared" si="2"/>
        <v>1</v>
      </c>
      <c r="D114">
        <f t="shared" si="3"/>
        <v>0</v>
      </c>
    </row>
    <row r="115" spans="1:4" x14ac:dyDescent="0.25">
      <c r="A115" t="s">
        <v>114</v>
      </c>
      <c r="B115">
        <v>1</v>
      </c>
      <c r="C115">
        <f t="shared" si="2"/>
        <v>0</v>
      </c>
      <c r="D115">
        <f t="shared" si="3"/>
        <v>1</v>
      </c>
    </row>
    <row r="116" spans="1:4" x14ac:dyDescent="0.25">
      <c r="A116" t="s">
        <v>115</v>
      </c>
      <c r="B116">
        <v>1</v>
      </c>
      <c r="C116">
        <f t="shared" si="2"/>
        <v>0</v>
      </c>
      <c r="D116">
        <f t="shared" si="3"/>
        <v>1</v>
      </c>
    </row>
    <row r="117" spans="1:4" x14ac:dyDescent="0.25">
      <c r="A117" t="s">
        <v>116</v>
      </c>
      <c r="B117">
        <v>1</v>
      </c>
      <c r="C117">
        <f t="shared" si="2"/>
        <v>0</v>
      </c>
      <c r="D117">
        <f t="shared" si="3"/>
        <v>0</v>
      </c>
    </row>
    <row r="118" spans="1:4" x14ac:dyDescent="0.25">
      <c r="A118" t="s">
        <v>117</v>
      </c>
      <c r="B118">
        <v>1</v>
      </c>
      <c r="C118">
        <f t="shared" si="2"/>
        <v>0</v>
      </c>
      <c r="D118">
        <f t="shared" si="3"/>
        <v>1</v>
      </c>
    </row>
    <row r="119" spans="1:4" x14ac:dyDescent="0.25">
      <c r="A119" t="s">
        <v>118</v>
      </c>
      <c r="B119">
        <v>1</v>
      </c>
      <c r="C119">
        <f t="shared" si="2"/>
        <v>1</v>
      </c>
      <c r="D119">
        <f t="shared" si="3"/>
        <v>1</v>
      </c>
    </row>
    <row r="120" spans="1:4" x14ac:dyDescent="0.25">
      <c r="A120" t="s">
        <v>119</v>
      </c>
      <c r="B120">
        <v>1</v>
      </c>
      <c r="C120">
        <f t="shared" si="2"/>
        <v>0</v>
      </c>
      <c r="D120">
        <f t="shared" si="3"/>
        <v>0</v>
      </c>
    </row>
    <row r="121" spans="1:4" x14ac:dyDescent="0.25">
      <c r="A121" t="s">
        <v>120</v>
      </c>
      <c r="B121">
        <v>1</v>
      </c>
      <c r="C121">
        <f t="shared" si="2"/>
        <v>0</v>
      </c>
      <c r="D121">
        <f t="shared" si="3"/>
        <v>0</v>
      </c>
    </row>
    <row r="122" spans="1:4" x14ac:dyDescent="0.25">
      <c r="A122" t="s">
        <v>121</v>
      </c>
      <c r="B122">
        <v>1</v>
      </c>
      <c r="C122">
        <f t="shared" si="2"/>
        <v>1</v>
      </c>
      <c r="D122">
        <f t="shared" si="3"/>
        <v>0</v>
      </c>
    </row>
    <row r="123" spans="1:4" x14ac:dyDescent="0.25">
      <c r="A123" t="s">
        <v>122</v>
      </c>
      <c r="B123">
        <v>1</v>
      </c>
      <c r="C123">
        <f t="shared" si="2"/>
        <v>1</v>
      </c>
      <c r="D123">
        <f t="shared" si="3"/>
        <v>0</v>
      </c>
    </row>
    <row r="124" spans="1:4" x14ac:dyDescent="0.25">
      <c r="A124" t="s">
        <v>123</v>
      </c>
      <c r="B124">
        <v>1</v>
      </c>
      <c r="C124">
        <f t="shared" si="2"/>
        <v>0</v>
      </c>
      <c r="D124">
        <f t="shared" si="3"/>
        <v>0</v>
      </c>
    </row>
    <row r="125" spans="1:4" x14ac:dyDescent="0.25">
      <c r="A125" t="s">
        <v>124</v>
      </c>
      <c r="B125">
        <v>1</v>
      </c>
      <c r="C125">
        <f t="shared" si="2"/>
        <v>0</v>
      </c>
      <c r="D125">
        <f t="shared" si="3"/>
        <v>0</v>
      </c>
    </row>
    <row r="126" spans="1:4" x14ac:dyDescent="0.25">
      <c r="A126" t="s">
        <v>125</v>
      </c>
      <c r="B126">
        <v>1</v>
      </c>
      <c r="C126">
        <f t="shared" si="2"/>
        <v>0</v>
      </c>
      <c r="D126">
        <f t="shared" si="3"/>
        <v>0</v>
      </c>
    </row>
    <row r="127" spans="1:4" x14ac:dyDescent="0.25">
      <c r="A127" t="s">
        <v>126</v>
      </c>
      <c r="B127">
        <v>1</v>
      </c>
      <c r="C127">
        <f t="shared" si="2"/>
        <v>0</v>
      </c>
      <c r="D127">
        <f t="shared" si="3"/>
        <v>0</v>
      </c>
    </row>
    <row r="128" spans="1:4" x14ac:dyDescent="0.25">
      <c r="A128" t="s">
        <v>127</v>
      </c>
      <c r="B128">
        <v>1</v>
      </c>
      <c r="C128">
        <f t="shared" si="2"/>
        <v>1</v>
      </c>
      <c r="D128">
        <f t="shared" si="3"/>
        <v>1</v>
      </c>
    </row>
    <row r="129" spans="1:4" x14ac:dyDescent="0.25">
      <c r="A129" t="s">
        <v>128</v>
      </c>
      <c r="B129">
        <v>1</v>
      </c>
      <c r="C129">
        <f t="shared" si="2"/>
        <v>0</v>
      </c>
      <c r="D129">
        <f t="shared" si="3"/>
        <v>0</v>
      </c>
    </row>
    <row r="130" spans="1:4" x14ac:dyDescent="0.25">
      <c r="A130" t="s">
        <v>129</v>
      </c>
      <c r="B130">
        <v>1</v>
      </c>
      <c r="C130">
        <f t="shared" si="2"/>
        <v>1</v>
      </c>
      <c r="D130">
        <f t="shared" si="3"/>
        <v>1</v>
      </c>
    </row>
    <row r="131" spans="1:4" x14ac:dyDescent="0.25">
      <c r="A131" t="s">
        <v>130</v>
      </c>
      <c r="B131">
        <v>1</v>
      </c>
      <c r="C131">
        <f t="shared" ref="C131:C194" si="4">IF(ISNUMBER(SEARCH("Offer", A131)), 1, 0)</f>
        <v>0</v>
      </c>
      <c r="D131">
        <f t="shared" ref="D131:D194" si="5">IF(ISNUMBER(SEARCH("Win", A131)), 1, 0)</f>
        <v>0</v>
      </c>
    </row>
    <row r="132" spans="1:4" x14ac:dyDescent="0.25">
      <c r="A132" t="s">
        <v>131</v>
      </c>
      <c r="B132">
        <v>1</v>
      </c>
      <c r="C132">
        <f t="shared" si="4"/>
        <v>0</v>
      </c>
      <c r="D132">
        <f t="shared" si="5"/>
        <v>0</v>
      </c>
    </row>
    <row r="133" spans="1:4" x14ac:dyDescent="0.25">
      <c r="A133" t="s">
        <v>132</v>
      </c>
      <c r="B133">
        <v>1</v>
      </c>
      <c r="C133">
        <f t="shared" si="4"/>
        <v>0</v>
      </c>
      <c r="D133">
        <f t="shared" si="5"/>
        <v>0</v>
      </c>
    </row>
    <row r="134" spans="1:4" x14ac:dyDescent="0.25">
      <c r="A134" t="s">
        <v>133</v>
      </c>
      <c r="B134">
        <v>1</v>
      </c>
      <c r="C134">
        <f t="shared" si="4"/>
        <v>0</v>
      </c>
      <c r="D134">
        <f t="shared" si="5"/>
        <v>0</v>
      </c>
    </row>
    <row r="135" spans="1:4" x14ac:dyDescent="0.25">
      <c r="A135" t="s">
        <v>134</v>
      </c>
      <c r="B135">
        <v>1</v>
      </c>
      <c r="C135">
        <f t="shared" si="4"/>
        <v>0</v>
      </c>
      <c r="D135">
        <f t="shared" si="5"/>
        <v>0</v>
      </c>
    </row>
    <row r="136" spans="1:4" x14ac:dyDescent="0.25">
      <c r="A136" t="s">
        <v>135</v>
      </c>
      <c r="B136">
        <v>1</v>
      </c>
      <c r="C136">
        <f t="shared" si="4"/>
        <v>0</v>
      </c>
      <c r="D136">
        <f t="shared" si="5"/>
        <v>0</v>
      </c>
    </row>
    <row r="137" spans="1:4" x14ac:dyDescent="0.25">
      <c r="A137" t="s">
        <v>136</v>
      </c>
      <c r="B137">
        <v>1</v>
      </c>
      <c r="C137">
        <f t="shared" si="4"/>
        <v>1</v>
      </c>
      <c r="D137">
        <f t="shared" si="5"/>
        <v>0</v>
      </c>
    </row>
    <row r="138" spans="1:4" x14ac:dyDescent="0.25">
      <c r="A138" t="s">
        <v>137</v>
      </c>
      <c r="B138">
        <v>1</v>
      </c>
      <c r="C138">
        <f t="shared" si="4"/>
        <v>1</v>
      </c>
      <c r="D138">
        <f t="shared" si="5"/>
        <v>1</v>
      </c>
    </row>
    <row r="139" spans="1:4" x14ac:dyDescent="0.25">
      <c r="A139" t="s">
        <v>138</v>
      </c>
      <c r="B139">
        <v>1</v>
      </c>
      <c r="C139">
        <f t="shared" si="4"/>
        <v>0</v>
      </c>
      <c r="D139">
        <f t="shared" si="5"/>
        <v>0</v>
      </c>
    </row>
    <row r="140" spans="1:4" x14ac:dyDescent="0.25">
      <c r="A140" t="s">
        <v>139</v>
      </c>
      <c r="B140">
        <v>1</v>
      </c>
      <c r="C140">
        <f t="shared" si="4"/>
        <v>0</v>
      </c>
      <c r="D140">
        <f t="shared" si="5"/>
        <v>0</v>
      </c>
    </row>
    <row r="141" spans="1:4" x14ac:dyDescent="0.25">
      <c r="A141" t="s">
        <v>140</v>
      </c>
      <c r="B141">
        <v>1</v>
      </c>
      <c r="C141">
        <f t="shared" si="4"/>
        <v>0</v>
      </c>
      <c r="D141">
        <f t="shared" si="5"/>
        <v>0</v>
      </c>
    </row>
    <row r="142" spans="1:4" x14ac:dyDescent="0.25">
      <c r="A142" t="s">
        <v>141</v>
      </c>
      <c r="B142">
        <v>1</v>
      </c>
      <c r="C142">
        <f t="shared" si="4"/>
        <v>0</v>
      </c>
      <c r="D142">
        <f t="shared" si="5"/>
        <v>0</v>
      </c>
    </row>
    <row r="143" spans="1:4" x14ac:dyDescent="0.25">
      <c r="A143" t="s">
        <v>142</v>
      </c>
      <c r="B143">
        <v>1</v>
      </c>
      <c r="C143">
        <f t="shared" si="4"/>
        <v>0</v>
      </c>
      <c r="D143">
        <f t="shared" si="5"/>
        <v>0</v>
      </c>
    </row>
    <row r="144" spans="1:4" x14ac:dyDescent="0.25">
      <c r="A144" t="s">
        <v>143</v>
      </c>
      <c r="B144">
        <v>1</v>
      </c>
      <c r="C144">
        <f t="shared" si="4"/>
        <v>0</v>
      </c>
      <c r="D144">
        <f t="shared" si="5"/>
        <v>0</v>
      </c>
    </row>
    <row r="145" spans="1:4" x14ac:dyDescent="0.25">
      <c r="A145" t="s">
        <v>144</v>
      </c>
      <c r="B145">
        <v>1</v>
      </c>
      <c r="C145">
        <f t="shared" si="4"/>
        <v>1</v>
      </c>
      <c r="D145">
        <f t="shared" si="5"/>
        <v>0</v>
      </c>
    </row>
    <row r="146" spans="1:4" x14ac:dyDescent="0.25">
      <c r="A146" t="s">
        <v>145</v>
      </c>
      <c r="B146">
        <v>1</v>
      </c>
      <c r="C146">
        <f t="shared" si="4"/>
        <v>0</v>
      </c>
      <c r="D146">
        <f t="shared" si="5"/>
        <v>0</v>
      </c>
    </row>
    <row r="147" spans="1:4" x14ac:dyDescent="0.25">
      <c r="A147" t="s">
        <v>146</v>
      </c>
      <c r="B147">
        <v>1</v>
      </c>
      <c r="C147">
        <f t="shared" si="4"/>
        <v>1</v>
      </c>
      <c r="D147">
        <f t="shared" si="5"/>
        <v>0</v>
      </c>
    </row>
    <row r="148" spans="1:4" x14ac:dyDescent="0.25">
      <c r="A148" t="s">
        <v>147</v>
      </c>
      <c r="B148">
        <v>1</v>
      </c>
      <c r="C148">
        <f t="shared" si="4"/>
        <v>1</v>
      </c>
      <c r="D148">
        <f t="shared" si="5"/>
        <v>1</v>
      </c>
    </row>
    <row r="149" spans="1:4" x14ac:dyDescent="0.25">
      <c r="A149" t="s">
        <v>148</v>
      </c>
      <c r="B149">
        <v>1</v>
      </c>
      <c r="C149">
        <f t="shared" si="4"/>
        <v>0</v>
      </c>
      <c r="D149">
        <f t="shared" si="5"/>
        <v>0</v>
      </c>
    </row>
    <row r="150" spans="1:4" x14ac:dyDescent="0.25">
      <c r="A150" t="s">
        <v>149</v>
      </c>
      <c r="B150">
        <v>1</v>
      </c>
      <c r="C150">
        <f t="shared" si="4"/>
        <v>0</v>
      </c>
      <c r="D150">
        <f t="shared" si="5"/>
        <v>0</v>
      </c>
    </row>
    <row r="151" spans="1:4" x14ac:dyDescent="0.25">
      <c r="A151" t="s">
        <v>150</v>
      </c>
      <c r="B151">
        <v>1</v>
      </c>
      <c r="C151">
        <f t="shared" si="4"/>
        <v>0</v>
      </c>
      <c r="D151">
        <f t="shared" si="5"/>
        <v>0</v>
      </c>
    </row>
    <row r="152" spans="1:4" x14ac:dyDescent="0.25">
      <c r="A152" t="s">
        <v>151</v>
      </c>
      <c r="B152">
        <v>1</v>
      </c>
      <c r="C152">
        <f t="shared" si="4"/>
        <v>0</v>
      </c>
      <c r="D152">
        <f t="shared" si="5"/>
        <v>0</v>
      </c>
    </row>
    <row r="153" spans="1:4" x14ac:dyDescent="0.25">
      <c r="A153" t="s">
        <v>152</v>
      </c>
      <c r="B153">
        <v>1</v>
      </c>
      <c r="C153">
        <f t="shared" si="4"/>
        <v>1</v>
      </c>
      <c r="D153">
        <f t="shared" si="5"/>
        <v>1</v>
      </c>
    </row>
    <row r="154" spans="1:4" x14ac:dyDescent="0.25">
      <c r="A154" t="s">
        <v>153</v>
      </c>
      <c r="B154">
        <v>1</v>
      </c>
      <c r="C154">
        <f t="shared" si="4"/>
        <v>1</v>
      </c>
      <c r="D154">
        <f t="shared" si="5"/>
        <v>0</v>
      </c>
    </row>
    <row r="155" spans="1:4" x14ac:dyDescent="0.25">
      <c r="A155" t="s">
        <v>154</v>
      </c>
      <c r="B155">
        <v>1</v>
      </c>
      <c r="C155">
        <f t="shared" si="4"/>
        <v>0</v>
      </c>
      <c r="D155">
        <f t="shared" si="5"/>
        <v>0</v>
      </c>
    </row>
    <row r="156" spans="1:4" x14ac:dyDescent="0.25">
      <c r="A156" t="s">
        <v>155</v>
      </c>
      <c r="B156">
        <v>1</v>
      </c>
      <c r="C156">
        <f t="shared" si="4"/>
        <v>1</v>
      </c>
      <c r="D156">
        <f t="shared" si="5"/>
        <v>0</v>
      </c>
    </row>
    <row r="157" spans="1:4" x14ac:dyDescent="0.25">
      <c r="A157" t="s">
        <v>156</v>
      </c>
      <c r="B157">
        <v>1</v>
      </c>
      <c r="C157">
        <f t="shared" si="4"/>
        <v>1</v>
      </c>
      <c r="D157">
        <f t="shared" si="5"/>
        <v>0</v>
      </c>
    </row>
    <row r="158" spans="1:4" x14ac:dyDescent="0.25">
      <c r="A158" t="s">
        <v>157</v>
      </c>
      <c r="B158">
        <v>1</v>
      </c>
      <c r="C158">
        <f t="shared" si="4"/>
        <v>0</v>
      </c>
      <c r="D158">
        <f t="shared" si="5"/>
        <v>0</v>
      </c>
    </row>
    <row r="159" spans="1:4" x14ac:dyDescent="0.25">
      <c r="A159" t="s">
        <v>158</v>
      </c>
      <c r="B159">
        <v>1</v>
      </c>
      <c r="C159">
        <f t="shared" si="4"/>
        <v>0</v>
      </c>
      <c r="D159">
        <f t="shared" si="5"/>
        <v>0</v>
      </c>
    </row>
    <row r="160" spans="1:4" x14ac:dyDescent="0.25">
      <c r="A160" t="s">
        <v>159</v>
      </c>
      <c r="B160">
        <v>1</v>
      </c>
      <c r="C160">
        <f t="shared" si="4"/>
        <v>0</v>
      </c>
      <c r="D160">
        <f t="shared" si="5"/>
        <v>0</v>
      </c>
    </row>
    <row r="161" spans="1:4" x14ac:dyDescent="0.25">
      <c r="A161" t="s">
        <v>160</v>
      </c>
      <c r="B161">
        <v>1</v>
      </c>
      <c r="C161">
        <f t="shared" si="4"/>
        <v>1</v>
      </c>
      <c r="D161">
        <f t="shared" si="5"/>
        <v>0</v>
      </c>
    </row>
    <row r="162" spans="1:4" x14ac:dyDescent="0.25">
      <c r="A162" t="s">
        <v>161</v>
      </c>
      <c r="B162">
        <v>1</v>
      </c>
      <c r="C162">
        <f t="shared" si="4"/>
        <v>0</v>
      </c>
      <c r="D162">
        <f t="shared" si="5"/>
        <v>0</v>
      </c>
    </row>
    <row r="163" spans="1:4" x14ac:dyDescent="0.25">
      <c r="A163" t="s">
        <v>162</v>
      </c>
      <c r="B163">
        <v>1</v>
      </c>
      <c r="C163">
        <f t="shared" si="4"/>
        <v>0</v>
      </c>
      <c r="D163">
        <f t="shared" si="5"/>
        <v>0</v>
      </c>
    </row>
    <row r="164" spans="1:4" x14ac:dyDescent="0.25">
      <c r="A164" t="s">
        <v>163</v>
      </c>
      <c r="B164">
        <v>1</v>
      </c>
      <c r="C164">
        <f t="shared" si="4"/>
        <v>0</v>
      </c>
      <c r="D164">
        <f t="shared" si="5"/>
        <v>0</v>
      </c>
    </row>
    <row r="165" spans="1:4" x14ac:dyDescent="0.25">
      <c r="A165" t="s">
        <v>164</v>
      </c>
      <c r="B165">
        <v>1</v>
      </c>
      <c r="C165">
        <f t="shared" si="4"/>
        <v>1</v>
      </c>
      <c r="D165">
        <f t="shared" si="5"/>
        <v>0</v>
      </c>
    </row>
    <row r="166" spans="1:4" x14ac:dyDescent="0.25">
      <c r="A166" t="s">
        <v>165</v>
      </c>
      <c r="B166">
        <v>1</v>
      </c>
      <c r="C166">
        <f t="shared" si="4"/>
        <v>0</v>
      </c>
      <c r="D166">
        <f t="shared" si="5"/>
        <v>0</v>
      </c>
    </row>
    <row r="167" spans="1:4" x14ac:dyDescent="0.25">
      <c r="A167" t="s">
        <v>166</v>
      </c>
      <c r="B167">
        <v>1</v>
      </c>
      <c r="C167">
        <f t="shared" si="4"/>
        <v>0</v>
      </c>
      <c r="D167">
        <f t="shared" si="5"/>
        <v>0</v>
      </c>
    </row>
    <row r="168" spans="1:4" x14ac:dyDescent="0.25">
      <c r="A168" t="s">
        <v>167</v>
      </c>
      <c r="B168">
        <v>1</v>
      </c>
      <c r="C168">
        <f t="shared" si="4"/>
        <v>0</v>
      </c>
      <c r="D168">
        <f t="shared" si="5"/>
        <v>0</v>
      </c>
    </row>
    <row r="169" spans="1:4" x14ac:dyDescent="0.25">
      <c r="A169" t="s">
        <v>168</v>
      </c>
      <c r="B169">
        <v>1</v>
      </c>
      <c r="C169">
        <f t="shared" si="4"/>
        <v>1</v>
      </c>
      <c r="D169">
        <f t="shared" si="5"/>
        <v>0</v>
      </c>
    </row>
    <row r="170" spans="1:4" x14ac:dyDescent="0.25">
      <c r="A170" t="s">
        <v>169</v>
      </c>
      <c r="B170">
        <v>1</v>
      </c>
      <c r="C170">
        <f t="shared" si="4"/>
        <v>0</v>
      </c>
      <c r="D170">
        <f t="shared" si="5"/>
        <v>0</v>
      </c>
    </row>
    <row r="171" spans="1:4" x14ac:dyDescent="0.25">
      <c r="A171" t="s">
        <v>170</v>
      </c>
      <c r="B171">
        <v>1</v>
      </c>
      <c r="C171">
        <f t="shared" si="4"/>
        <v>1</v>
      </c>
      <c r="D171">
        <f t="shared" si="5"/>
        <v>1</v>
      </c>
    </row>
    <row r="172" spans="1:4" x14ac:dyDescent="0.25">
      <c r="A172" t="s">
        <v>171</v>
      </c>
      <c r="B172">
        <v>1</v>
      </c>
      <c r="C172">
        <f t="shared" si="4"/>
        <v>0</v>
      </c>
      <c r="D172">
        <f t="shared" si="5"/>
        <v>0</v>
      </c>
    </row>
    <row r="173" spans="1:4" x14ac:dyDescent="0.25">
      <c r="A173" t="s">
        <v>172</v>
      </c>
      <c r="B173">
        <v>1</v>
      </c>
      <c r="C173">
        <f t="shared" si="4"/>
        <v>0</v>
      </c>
      <c r="D173">
        <f t="shared" si="5"/>
        <v>1</v>
      </c>
    </row>
    <row r="174" spans="1:4" x14ac:dyDescent="0.25">
      <c r="A174" t="s">
        <v>173</v>
      </c>
      <c r="B174">
        <v>1</v>
      </c>
      <c r="C174">
        <f t="shared" si="4"/>
        <v>0</v>
      </c>
      <c r="D174">
        <f t="shared" si="5"/>
        <v>0</v>
      </c>
    </row>
    <row r="175" spans="1:4" x14ac:dyDescent="0.25">
      <c r="A175" t="s">
        <v>174</v>
      </c>
      <c r="B175">
        <v>1</v>
      </c>
      <c r="C175">
        <f t="shared" si="4"/>
        <v>0</v>
      </c>
      <c r="D175">
        <f t="shared" si="5"/>
        <v>0</v>
      </c>
    </row>
    <row r="176" spans="1:4" x14ac:dyDescent="0.25">
      <c r="A176" t="s">
        <v>175</v>
      </c>
      <c r="B176">
        <v>1</v>
      </c>
      <c r="C176">
        <f t="shared" si="4"/>
        <v>0</v>
      </c>
      <c r="D176">
        <f t="shared" si="5"/>
        <v>0</v>
      </c>
    </row>
    <row r="177" spans="1:4" x14ac:dyDescent="0.25">
      <c r="A177" t="s">
        <v>176</v>
      </c>
      <c r="B177">
        <v>1</v>
      </c>
      <c r="C177">
        <f t="shared" si="4"/>
        <v>0</v>
      </c>
      <c r="D177">
        <f t="shared" si="5"/>
        <v>0</v>
      </c>
    </row>
    <row r="178" spans="1:4" x14ac:dyDescent="0.25">
      <c r="A178" t="s">
        <v>177</v>
      </c>
      <c r="B178">
        <v>1</v>
      </c>
      <c r="C178">
        <f t="shared" si="4"/>
        <v>1</v>
      </c>
      <c r="D178">
        <f t="shared" si="5"/>
        <v>0</v>
      </c>
    </row>
    <row r="179" spans="1:4" x14ac:dyDescent="0.25">
      <c r="A179" t="s">
        <v>178</v>
      </c>
      <c r="B179">
        <v>1</v>
      </c>
      <c r="C179">
        <f t="shared" si="4"/>
        <v>0</v>
      </c>
      <c r="D179">
        <f t="shared" si="5"/>
        <v>0</v>
      </c>
    </row>
    <row r="180" spans="1:4" x14ac:dyDescent="0.25">
      <c r="A180" t="s">
        <v>179</v>
      </c>
      <c r="B180">
        <v>1</v>
      </c>
      <c r="C180">
        <f t="shared" si="4"/>
        <v>0</v>
      </c>
      <c r="D180">
        <f t="shared" si="5"/>
        <v>1</v>
      </c>
    </row>
    <row r="181" spans="1:4" x14ac:dyDescent="0.25">
      <c r="A181" t="s">
        <v>180</v>
      </c>
      <c r="B181">
        <v>1</v>
      </c>
      <c r="C181">
        <f t="shared" si="4"/>
        <v>0</v>
      </c>
      <c r="D181">
        <f t="shared" si="5"/>
        <v>1</v>
      </c>
    </row>
    <row r="182" spans="1:4" x14ac:dyDescent="0.25">
      <c r="A182" t="s">
        <v>181</v>
      </c>
      <c r="B182">
        <v>1</v>
      </c>
      <c r="C182">
        <f t="shared" si="4"/>
        <v>0</v>
      </c>
      <c r="D182">
        <f t="shared" si="5"/>
        <v>0</v>
      </c>
    </row>
    <row r="183" spans="1:4" x14ac:dyDescent="0.25">
      <c r="A183" t="s">
        <v>182</v>
      </c>
      <c r="B183">
        <v>1</v>
      </c>
      <c r="C183">
        <f t="shared" si="4"/>
        <v>0</v>
      </c>
      <c r="D183">
        <f t="shared" si="5"/>
        <v>1</v>
      </c>
    </row>
    <row r="184" spans="1:4" x14ac:dyDescent="0.25">
      <c r="A184" t="s">
        <v>183</v>
      </c>
      <c r="B184">
        <v>1</v>
      </c>
      <c r="C184">
        <f t="shared" si="4"/>
        <v>0</v>
      </c>
      <c r="D184">
        <f t="shared" si="5"/>
        <v>0</v>
      </c>
    </row>
    <row r="185" spans="1:4" x14ac:dyDescent="0.25">
      <c r="A185" t="s">
        <v>184</v>
      </c>
      <c r="B185">
        <v>1</v>
      </c>
      <c r="C185">
        <f t="shared" si="4"/>
        <v>0</v>
      </c>
      <c r="D185">
        <f t="shared" si="5"/>
        <v>0</v>
      </c>
    </row>
    <row r="186" spans="1:4" x14ac:dyDescent="0.25">
      <c r="A186" t="s">
        <v>185</v>
      </c>
      <c r="B186">
        <v>1</v>
      </c>
      <c r="C186">
        <f t="shared" si="4"/>
        <v>0</v>
      </c>
      <c r="D186">
        <f t="shared" si="5"/>
        <v>0</v>
      </c>
    </row>
    <row r="187" spans="1:4" x14ac:dyDescent="0.25">
      <c r="A187" t="s">
        <v>186</v>
      </c>
      <c r="B187">
        <v>1</v>
      </c>
      <c r="C187">
        <f t="shared" si="4"/>
        <v>1</v>
      </c>
      <c r="D187">
        <f t="shared" si="5"/>
        <v>1</v>
      </c>
    </row>
    <row r="188" spans="1:4" x14ac:dyDescent="0.25">
      <c r="A188" t="s">
        <v>187</v>
      </c>
      <c r="B188">
        <v>1</v>
      </c>
      <c r="C188">
        <f t="shared" si="4"/>
        <v>0</v>
      </c>
      <c r="D188">
        <f t="shared" si="5"/>
        <v>0</v>
      </c>
    </row>
    <row r="189" spans="1:4" x14ac:dyDescent="0.25">
      <c r="A189" t="s">
        <v>188</v>
      </c>
      <c r="B189">
        <v>1</v>
      </c>
      <c r="C189">
        <f t="shared" si="4"/>
        <v>1</v>
      </c>
      <c r="D189">
        <f t="shared" si="5"/>
        <v>1</v>
      </c>
    </row>
    <row r="190" spans="1:4" x14ac:dyDescent="0.25">
      <c r="A190" t="s">
        <v>189</v>
      </c>
      <c r="B190">
        <v>1</v>
      </c>
      <c r="C190">
        <f t="shared" si="4"/>
        <v>0</v>
      </c>
      <c r="D190">
        <f t="shared" si="5"/>
        <v>0</v>
      </c>
    </row>
    <row r="191" spans="1:4" x14ac:dyDescent="0.25">
      <c r="A191" t="s">
        <v>190</v>
      </c>
      <c r="B191">
        <v>1</v>
      </c>
      <c r="C191">
        <f t="shared" si="4"/>
        <v>0</v>
      </c>
      <c r="D191">
        <f t="shared" si="5"/>
        <v>0</v>
      </c>
    </row>
    <row r="192" spans="1:4" x14ac:dyDescent="0.25">
      <c r="A192" t="s">
        <v>191</v>
      </c>
      <c r="B192">
        <v>1</v>
      </c>
      <c r="C192">
        <f t="shared" si="4"/>
        <v>0</v>
      </c>
      <c r="D192">
        <f t="shared" si="5"/>
        <v>0</v>
      </c>
    </row>
    <row r="193" spans="1:4" x14ac:dyDescent="0.25">
      <c r="A193" t="s">
        <v>192</v>
      </c>
      <c r="B193">
        <v>1</v>
      </c>
      <c r="C193">
        <f t="shared" si="4"/>
        <v>1</v>
      </c>
      <c r="D193">
        <f t="shared" si="5"/>
        <v>1</v>
      </c>
    </row>
    <row r="194" spans="1:4" x14ac:dyDescent="0.25">
      <c r="A194" t="s">
        <v>193</v>
      </c>
      <c r="B194">
        <v>1</v>
      </c>
      <c r="C194">
        <f t="shared" si="4"/>
        <v>0</v>
      </c>
      <c r="D194">
        <f t="shared" si="5"/>
        <v>0</v>
      </c>
    </row>
    <row r="195" spans="1:4" x14ac:dyDescent="0.25">
      <c r="A195" t="s">
        <v>194</v>
      </c>
      <c r="B195">
        <v>1</v>
      </c>
      <c r="C195">
        <f t="shared" ref="C195:C258" si="6">IF(ISNUMBER(SEARCH("Offer", A195)), 1, 0)</f>
        <v>1</v>
      </c>
      <c r="D195">
        <f t="shared" ref="D195:D258" si="7">IF(ISNUMBER(SEARCH("Win", A195)), 1, 0)</f>
        <v>0</v>
      </c>
    </row>
    <row r="196" spans="1:4" x14ac:dyDescent="0.25">
      <c r="A196" t="s">
        <v>195</v>
      </c>
      <c r="B196">
        <v>1</v>
      </c>
      <c r="C196">
        <f t="shared" si="6"/>
        <v>0</v>
      </c>
      <c r="D196">
        <f t="shared" si="7"/>
        <v>1</v>
      </c>
    </row>
    <row r="197" spans="1:4" x14ac:dyDescent="0.25">
      <c r="A197" t="s">
        <v>196</v>
      </c>
      <c r="B197">
        <v>1</v>
      </c>
      <c r="C197">
        <f t="shared" si="6"/>
        <v>0</v>
      </c>
      <c r="D197">
        <f t="shared" si="7"/>
        <v>0</v>
      </c>
    </row>
    <row r="198" spans="1:4" x14ac:dyDescent="0.25">
      <c r="A198" t="s">
        <v>197</v>
      </c>
      <c r="B198">
        <v>1</v>
      </c>
      <c r="C198">
        <f t="shared" si="6"/>
        <v>0</v>
      </c>
      <c r="D198">
        <f t="shared" si="7"/>
        <v>0</v>
      </c>
    </row>
    <row r="199" spans="1:4" x14ac:dyDescent="0.25">
      <c r="A199" t="s">
        <v>198</v>
      </c>
      <c r="B199">
        <v>1</v>
      </c>
      <c r="C199">
        <f t="shared" si="6"/>
        <v>1</v>
      </c>
      <c r="D199">
        <f t="shared" si="7"/>
        <v>0</v>
      </c>
    </row>
    <row r="200" spans="1:4" x14ac:dyDescent="0.25">
      <c r="A200" t="s">
        <v>199</v>
      </c>
      <c r="B200">
        <v>1</v>
      </c>
      <c r="C200">
        <f t="shared" si="6"/>
        <v>0</v>
      </c>
      <c r="D200">
        <f t="shared" si="7"/>
        <v>0</v>
      </c>
    </row>
    <row r="201" spans="1:4" x14ac:dyDescent="0.25">
      <c r="A201" t="s">
        <v>200</v>
      </c>
      <c r="B201">
        <v>1</v>
      </c>
      <c r="C201">
        <f t="shared" si="6"/>
        <v>0</v>
      </c>
      <c r="D201">
        <f t="shared" si="7"/>
        <v>1</v>
      </c>
    </row>
    <row r="202" spans="1:4" x14ac:dyDescent="0.25">
      <c r="A202" t="s">
        <v>201</v>
      </c>
      <c r="B202">
        <v>1</v>
      </c>
      <c r="C202">
        <f t="shared" si="6"/>
        <v>1</v>
      </c>
      <c r="D202">
        <f t="shared" si="7"/>
        <v>1</v>
      </c>
    </row>
    <row r="203" spans="1:4" x14ac:dyDescent="0.25">
      <c r="A203" t="s">
        <v>202</v>
      </c>
      <c r="B203">
        <v>1</v>
      </c>
      <c r="C203">
        <f t="shared" si="6"/>
        <v>0</v>
      </c>
      <c r="D203">
        <f t="shared" si="7"/>
        <v>0</v>
      </c>
    </row>
    <row r="204" spans="1:4" x14ac:dyDescent="0.25">
      <c r="A204" t="s">
        <v>203</v>
      </c>
      <c r="B204">
        <v>1</v>
      </c>
      <c r="C204">
        <f t="shared" si="6"/>
        <v>1</v>
      </c>
      <c r="D204">
        <f t="shared" si="7"/>
        <v>0</v>
      </c>
    </row>
    <row r="205" spans="1:4" x14ac:dyDescent="0.25">
      <c r="A205" t="s">
        <v>204</v>
      </c>
      <c r="B205">
        <v>1</v>
      </c>
      <c r="C205">
        <f t="shared" si="6"/>
        <v>1</v>
      </c>
      <c r="D205">
        <f t="shared" si="7"/>
        <v>0</v>
      </c>
    </row>
    <row r="206" spans="1:4" x14ac:dyDescent="0.25">
      <c r="A206" t="s">
        <v>205</v>
      </c>
      <c r="B206">
        <v>1</v>
      </c>
      <c r="C206">
        <f t="shared" si="6"/>
        <v>0</v>
      </c>
      <c r="D206">
        <f t="shared" si="7"/>
        <v>0</v>
      </c>
    </row>
    <row r="207" spans="1:4" x14ac:dyDescent="0.25">
      <c r="A207" t="s">
        <v>206</v>
      </c>
      <c r="B207">
        <v>1</v>
      </c>
      <c r="C207">
        <f t="shared" si="6"/>
        <v>0</v>
      </c>
      <c r="D207">
        <f t="shared" si="7"/>
        <v>0</v>
      </c>
    </row>
    <row r="208" spans="1:4" x14ac:dyDescent="0.25">
      <c r="A208" t="s">
        <v>207</v>
      </c>
      <c r="B208">
        <v>1</v>
      </c>
      <c r="C208">
        <f t="shared" si="6"/>
        <v>0</v>
      </c>
      <c r="D208">
        <f t="shared" si="7"/>
        <v>0</v>
      </c>
    </row>
    <row r="209" spans="1:4" x14ac:dyDescent="0.25">
      <c r="A209" t="s">
        <v>208</v>
      </c>
      <c r="B209">
        <v>1</v>
      </c>
      <c r="C209">
        <f t="shared" si="6"/>
        <v>0</v>
      </c>
      <c r="D209">
        <f t="shared" si="7"/>
        <v>0</v>
      </c>
    </row>
    <row r="210" spans="1:4" x14ac:dyDescent="0.25">
      <c r="A210" t="s">
        <v>209</v>
      </c>
      <c r="B210">
        <v>1</v>
      </c>
      <c r="C210">
        <f t="shared" si="6"/>
        <v>1</v>
      </c>
      <c r="D210">
        <f t="shared" si="7"/>
        <v>1</v>
      </c>
    </row>
    <row r="211" spans="1:4" x14ac:dyDescent="0.25">
      <c r="A211" t="s">
        <v>210</v>
      </c>
      <c r="B211">
        <v>1</v>
      </c>
      <c r="C211">
        <f t="shared" si="6"/>
        <v>1</v>
      </c>
      <c r="D211">
        <f t="shared" si="7"/>
        <v>0</v>
      </c>
    </row>
    <row r="212" spans="1:4" x14ac:dyDescent="0.25">
      <c r="A212" t="s">
        <v>211</v>
      </c>
      <c r="B212">
        <v>1</v>
      </c>
      <c r="C212">
        <f t="shared" si="6"/>
        <v>0</v>
      </c>
      <c r="D212">
        <f t="shared" si="7"/>
        <v>0</v>
      </c>
    </row>
    <row r="213" spans="1:4" x14ac:dyDescent="0.25">
      <c r="A213" t="s">
        <v>212</v>
      </c>
      <c r="B213">
        <v>1</v>
      </c>
      <c r="C213">
        <f t="shared" si="6"/>
        <v>1</v>
      </c>
      <c r="D213">
        <f t="shared" si="7"/>
        <v>0</v>
      </c>
    </row>
    <row r="214" spans="1:4" x14ac:dyDescent="0.25">
      <c r="A214" t="s">
        <v>213</v>
      </c>
      <c r="B214">
        <v>1</v>
      </c>
      <c r="C214">
        <f t="shared" si="6"/>
        <v>1</v>
      </c>
      <c r="D214">
        <f t="shared" si="7"/>
        <v>0</v>
      </c>
    </row>
    <row r="215" spans="1:4" x14ac:dyDescent="0.25">
      <c r="A215" t="s">
        <v>214</v>
      </c>
      <c r="B215">
        <v>1</v>
      </c>
      <c r="C215">
        <f t="shared" si="6"/>
        <v>1</v>
      </c>
      <c r="D215">
        <f t="shared" si="7"/>
        <v>1</v>
      </c>
    </row>
    <row r="216" spans="1:4" x14ac:dyDescent="0.25">
      <c r="A216" t="s">
        <v>215</v>
      </c>
      <c r="B216">
        <v>1</v>
      </c>
      <c r="C216">
        <f t="shared" si="6"/>
        <v>0</v>
      </c>
      <c r="D216">
        <f t="shared" si="7"/>
        <v>0</v>
      </c>
    </row>
    <row r="217" spans="1:4" x14ac:dyDescent="0.25">
      <c r="A217" t="s">
        <v>216</v>
      </c>
      <c r="B217">
        <v>1</v>
      </c>
      <c r="C217">
        <f t="shared" si="6"/>
        <v>0</v>
      </c>
      <c r="D217">
        <f t="shared" si="7"/>
        <v>0</v>
      </c>
    </row>
    <row r="218" spans="1:4" x14ac:dyDescent="0.25">
      <c r="A218" t="s">
        <v>217</v>
      </c>
      <c r="B218">
        <v>1</v>
      </c>
      <c r="C218">
        <f t="shared" si="6"/>
        <v>0</v>
      </c>
      <c r="D218">
        <f t="shared" si="7"/>
        <v>0</v>
      </c>
    </row>
    <row r="219" spans="1:4" x14ac:dyDescent="0.25">
      <c r="A219" t="s">
        <v>218</v>
      </c>
      <c r="B219">
        <v>1</v>
      </c>
      <c r="C219">
        <f t="shared" si="6"/>
        <v>0</v>
      </c>
      <c r="D219">
        <f t="shared" si="7"/>
        <v>1</v>
      </c>
    </row>
    <row r="220" spans="1:4" x14ac:dyDescent="0.25">
      <c r="A220" t="s">
        <v>219</v>
      </c>
      <c r="B220">
        <v>1</v>
      </c>
      <c r="C220">
        <f t="shared" si="6"/>
        <v>0</v>
      </c>
      <c r="D220">
        <f t="shared" si="7"/>
        <v>0</v>
      </c>
    </row>
    <row r="221" spans="1:4" x14ac:dyDescent="0.25">
      <c r="A221" t="s">
        <v>220</v>
      </c>
      <c r="B221">
        <v>1</v>
      </c>
      <c r="C221">
        <f t="shared" si="6"/>
        <v>0</v>
      </c>
      <c r="D221">
        <f t="shared" si="7"/>
        <v>0</v>
      </c>
    </row>
    <row r="222" spans="1:4" x14ac:dyDescent="0.25">
      <c r="A222" t="s">
        <v>221</v>
      </c>
      <c r="B222">
        <v>1</v>
      </c>
      <c r="C222">
        <f t="shared" si="6"/>
        <v>0</v>
      </c>
      <c r="D222">
        <f t="shared" si="7"/>
        <v>0</v>
      </c>
    </row>
    <row r="223" spans="1:4" x14ac:dyDescent="0.25">
      <c r="A223" t="s">
        <v>222</v>
      </c>
      <c r="B223">
        <v>1</v>
      </c>
      <c r="C223">
        <f t="shared" si="6"/>
        <v>0</v>
      </c>
      <c r="D223">
        <f t="shared" si="7"/>
        <v>0</v>
      </c>
    </row>
    <row r="224" spans="1:4" x14ac:dyDescent="0.25">
      <c r="A224" t="s">
        <v>223</v>
      </c>
      <c r="B224">
        <v>1</v>
      </c>
      <c r="C224">
        <f t="shared" si="6"/>
        <v>0</v>
      </c>
      <c r="D224">
        <f t="shared" si="7"/>
        <v>1</v>
      </c>
    </row>
    <row r="225" spans="1:4" x14ac:dyDescent="0.25">
      <c r="A225" t="s">
        <v>224</v>
      </c>
      <c r="B225">
        <v>1</v>
      </c>
      <c r="C225">
        <f t="shared" si="6"/>
        <v>0</v>
      </c>
      <c r="D225">
        <f t="shared" si="7"/>
        <v>0</v>
      </c>
    </row>
    <row r="226" spans="1:4" x14ac:dyDescent="0.25">
      <c r="A226" t="s">
        <v>225</v>
      </c>
      <c r="B226">
        <v>1</v>
      </c>
      <c r="C226">
        <f t="shared" si="6"/>
        <v>0</v>
      </c>
      <c r="D226">
        <f t="shared" si="7"/>
        <v>0</v>
      </c>
    </row>
    <row r="227" spans="1:4" x14ac:dyDescent="0.25">
      <c r="A227" t="s">
        <v>226</v>
      </c>
      <c r="B227">
        <v>1</v>
      </c>
      <c r="C227">
        <f t="shared" si="6"/>
        <v>1</v>
      </c>
      <c r="D227">
        <f t="shared" si="7"/>
        <v>0</v>
      </c>
    </row>
    <row r="228" spans="1:4" x14ac:dyDescent="0.25">
      <c r="A228" t="s">
        <v>227</v>
      </c>
      <c r="B228">
        <v>1</v>
      </c>
      <c r="C228">
        <f t="shared" si="6"/>
        <v>0</v>
      </c>
      <c r="D228">
        <f t="shared" si="7"/>
        <v>0</v>
      </c>
    </row>
    <row r="229" spans="1:4" x14ac:dyDescent="0.25">
      <c r="A229" t="s">
        <v>228</v>
      </c>
      <c r="B229">
        <v>1</v>
      </c>
      <c r="C229">
        <f t="shared" si="6"/>
        <v>0</v>
      </c>
      <c r="D229">
        <f t="shared" si="7"/>
        <v>0</v>
      </c>
    </row>
    <row r="230" spans="1:4" x14ac:dyDescent="0.25">
      <c r="A230" t="s">
        <v>229</v>
      </c>
      <c r="B230">
        <v>1</v>
      </c>
      <c r="C230">
        <f t="shared" si="6"/>
        <v>0</v>
      </c>
      <c r="D230">
        <f t="shared" si="7"/>
        <v>1</v>
      </c>
    </row>
    <row r="231" spans="1:4" x14ac:dyDescent="0.25">
      <c r="A231" t="s">
        <v>230</v>
      </c>
      <c r="B231">
        <v>1</v>
      </c>
      <c r="C231">
        <f t="shared" si="6"/>
        <v>1</v>
      </c>
      <c r="D231">
        <f t="shared" si="7"/>
        <v>0</v>
      </c>
    </row>
    <row r="232" spans="1:4" x14ac:dyDescent="0.25">
      <c r="A232" t="s">
        <v>231</v>
      </c>
      <c r="B232">
        <v>1</v>
      </c>
      <c r="C232">
        <f t="shared" si="6"/>
        <v>0</v>
      </c>
      <c r="D232">
        <f t="shared" si="7"/>
        <v>0</v>
      </c>
    </row>
    <row r="233" spans="1:4" x14ac:dyDescent="0.25">
      <c r="A233" t="s">
        <v>232</v>
      </c>
      <c r="B233">
        <v>1</v>
      </c>
      <c r="C233">
        <f t="shared" si="6"/>
        <v>0</v>
      </c>
      <c r="D233">
        <f t="shared" si="7"/>
        <v>0</v>
      </c>
    </row>
    <row r="234" spans="1:4" x14ac:dyDescent="0.25">
      <c r="A234" t="s">
        <v>233</v>
      </c>
      <c r="B234">
        <v>1</v>
      </c>
      <c r="C234">
        <f t="shared" si="6"/>
        <v>0</v>
      </c>
      <c r="D234">
        <f t="shared" si="7"/>
        <v>0</v>
      </c>
    </row>
    <row r="235" spans="1:4" x14ac:dyDescent="0.25">
      <c r="A235" t="s">
        <v>234</v>
      </c>
      <c r="B235">
        <v>1</v>
      </c>
      <c r="C235">
        <f t="shared" si="6"/>
        <v>0</v>
      </c>
      <c r="D235">
        <f t="shared" si="7"/>
        <v>0</v>
      </c>
    </row>
    <row r="236" spans="1:4" x14ac:dyDescent="0.25">
      <c r="A236" t="s">
        <v>235</v>
      </c>
      <c r="B236">
        <v>1</v>
      </c>
      <c r="C236">
        <f t="shared" si="6"/>
        <v>0</v>
      </c>
      <c r="D236">
        <f t="shared" si="7"/>
        <v>0</v>
      </c>
    </row>
    <row r="237" spans="1:4" x14ac:dyDescent="0.25">
      <c r="A237" t="s">
        <v>236</v>
      </c>
      <c r="B237">
        <v>1</v>
      </c>
      <c r="C237">
        <f t="shared" si="6"/>
        <v>0</v>
      </c>
      <c r="D237">
        <f t="shared" si="7"/>
        <v>1</v>
      </c>
    </row>
    <row r="238" spans="1:4" x14ac:dyDescent="0.25">
      <c r="A238" t="s">
        <v>237</v>
      </c>
      <c r="B238">
        <v>1</v>
      </c>
      <c r="C238">
        <f t="shared" si="6"/>
        <v>0</v>
      </c>
      <c r="D238">
        <f t="shared" si="7"/>
        <v>0</v>
      </c>
    </row>
    <row r="239" spans="1:4" x14ac:dyDescent="0.25">
      <c r="A239" t="s">
        <v>238</v>
      </c>
      <c r="B239">
        <v>1</v>
      </c>
      <c r="C239">
        <f t="shared" si="6"/>
        <v>0</v>
      </c>
      <c r="D239">
        <f t="shared" si="7"/>
        <v>0</v>
      </c>
    </row>
    <row r="240" spans="1:4" x14ac:dyDescent="0.25">
      <c r="A240" t="s">
        <v>239</v>
      </c>
      <c r="B240">
        <v>1</v>
      </c>
      <c r="C240">
        <f t="shared" si="6"/>
        <v>1</v>
      </c>
      <c r="D240">
        <f t="shared" si="7"/>
        <v>0</v>
      </c>
    </row>
    <row r="241" spans="1:4" x14ac:dyDescent="0.25">
      <c r="A241" t="s">
        <v>240</v>
      </c>
      <c r="B241">
        <v>1</v>
      </c>
      <c r="C241">
        <f t="shared" si="6"/>
        <v>0</v>
      </c>
      <c r="D241">
        <f t="shared" si="7"/>
        <v>0</v>
      </c>
    </row>
    <row r="242" spans="1:4" x14ac:dyDescent="0.25">
      <c r="A242" t="s">
        <v>241</v>
      </c>
      <c r="B242">
        <v>1</v>
      </c>
      <c r="C242">
        <f t="shared" si="6"/>
        <v>1</v>
      </c>
      <c r="D242">
        <f t="shared" si="7"/>
        <v>0</v>
      </c>
    </row>
    <row r="243" spans="1:4" x14ac:dyDescent="0.25">
      <c r="A243" t="s">
        <v>242</v>
      </c>
      <c r="B243">
        <v>1</v>
      </c>
      <c r="C243">
        <f t="shared" si="6"/>
        <v>0</v>
      </c>
      <c r="D243">
        <f t="shared" si="7"/>
        <v>0</v>
      </c>
    </row>
    <row r="244" spans="1:4" x14ac:dyDescent="0.25">
      <c r="A244" t="s">
        <v>243</v>
      </c>
      <c r="B244">
        <v>1</v>
      </c>
      <c r="C244">
        <f t="shared" si="6"/>
        <v>0</v>
      </c>
      <c r="D244">
        <f t="shared" si="7"/>
        <v>0</v>
      </c>
    </row>
    <row r="245" spans="1:4" x14ac:dyDescent="0.25">
      <c r="A245" t="s">
        <v>244</v>
      </c>
      <c r="B245">
        <v>1</v>
      </c>
      <c r="C245">
        <f t="shared" si="6"/>
        <v>0</v>
      </c>
      <c r="D245">
        <f t="shared" si="7"/>
        <v>0</v>
      </c>
    </row>
    <row r="246" spans="1:4" x14ac:dyDescent="0.25">
      <c r="A246" t="s">
        <v>245</v>
      </c>
      <c r="B246">
        <v>1</v>
      </c>
      <c r="C246">
        <f t="shared" si="6"/>
        <v>1</v>
      </c>
      <c r="D246">
        <f t="shared" si="7"/>
        <v>0</v>
      </c>
    </row>
    <row r="247" spans="1:4" x14ac:dyDescent="0.25">
      <c r="A247" t="s">
        <v>246</v>
      </c>
      <c r="B247">
        <v>1</v>
      </c>
      <c r="C247">
        <f t="shared" si="6"/>
        <v>0</v>
      </c>
      <c r="D247">
        <f t="shared" si="7"/>
        <v>0</v>
      </c>
    </row>
    <row r="248" spans="1:4" x14ac:dyDescent="0.25">
      <c r="A248" t="s">
        <v>247</v>
      </c>
      <c r="B248">
        <v>1</v>
      </c>
      <c r="C248">
        <f t="shared" si="6"/>
        <v>1</v>
      </c>
      <c r="D248">
        <f t="shared" si="7"/>
        <v>0</v>
      </c>
    </row>
    <row r="249" spans="1:4" x14ac:dyDescent="0.25">
      <c r="A249" t="s">
        <v>248</v>
      </c>
      <c r="B249">
        <v>1</v>
      </c>
      <c r="C249">
        <f t="shared" si="6"/>
        <v>0</v>
      </c>
      <c r="D249">
        <f t="shared" si="7"/>
        <v>0</v>
      </c>
    </row>
    <row r="250" spans="1:4" x14ac:dyDescent="0.25">
      <c r="A250" t="s">
        <v>249</v>
      </c>
      <c r="B250">
        <v>1</v>
      </c>
      <c r="C250">
        <f t="shared" si="6"/>
        <v>1</v>
      </c>
      <c r="D250">
        <f t="shared" si="7"/>
        <v>0</v>
      </c>
    </row>
    <row r="251" spans="1:4" x14ac:dyDescent="0.25">
      <c r="A251" t="s">
        <v>250</v>
      </c>
      <c r="B251">
        <v>1</v>
      </c>
      <c r="C251">
        <f t="shared" si="6"/>
        <v>0</v>
      </c>
      <c r="D251">
        <f t="shared" si="7"/>
        <v>0</v>
      </c>
    </row>
    <row r="252" spans="1:4" x14ac:dyDescent="0.25">
      <c r="A252" t="s">
        <v>251</v>
      </c>
      <c r="B252">
        <v>1</v>
      </c>
      <c r="C252">
        <f t="shared" si="6"/>
        <v>0</v>
      </c>
      <c r="D252">
        <f t="shared" si="7"/>
        <v>0</v>
      </c>
    </row>
    <row r="253" spans="1:4" x14ac:dyDescent="0.25">
      <c r="A253" t="s">
        <v>252</v>
      </c>
      <c r="B253">
        <v>1</v>
      </c>
      <c r="C253">
        <f t="shared" si="6"/>
        <v>0</v>
      </c>
      <c r="D253">
        <f t="shared" si="7"/>
        <v>0</v>
      </c>
    </row>
    <row r="254" spans="1:4" x14ac:dyDescent="0.25">
      <c r="A254" t="s">
        <v>253</v>
      </c>
      <c r="B254">
        <v>1</v>
      </c>
      <c r="C254">
        <f t="shared" si="6"/>
        <v>0</v>
      </c>
      <c r="D254">
        <f t="shared" si="7"/>
        <v>1</v>
      </c>
    </row>
    <row r="255" spans="1:4" x14ac:dyDescent="0.25">
      <c r="A255" t="s">
        <v>254</v>
      </c>
      <c r="B255">
        <v>1</v>
      </c>
      <c r="C255">
        <f t="shared" si="6"/>
        <v>0</v>
      </c>
      <c r="D255">
        <f t="shared" si="7"/>
        <v>0</v>
      </c>
    </row>
    <row r="256" spans="1:4" x14ac:dyDescent="0.25">
      <c r="A256" t="s">
        <v>255</v>
      </c>
      <c r="B256">
        <v>1</v>
      </c>
      <c r="C256">
        <f t="shared" si="6"/>
        <v>0</v>
      </c>
      <c r="D256">
        <f t="shared" si="7"/>
        <v>0</v>
      </c>
    </row>
    <row r="257" spans="1:4" x14ac:dyDescent="0.25">
      <c r="A257" t="s">
        <v>256</v>
      </c>
      <c r="B257">
        <v>1</v>
      </c>
      <c r="C257">
        <f t="shared" si="6"/>
        <v>0</v>
      </c>
      <c r="D257">
        <f t="shared" si="7"/>
        <v>0</v>
      </c>
    </row>
    <row r="258" spans="1:4" x14ac:dyDescent="0.25">
      <c r="A258" t="s">
        <v>257</v>
      </c>
      <c r="B258">
        <v>1</v>
      </c>
      <c r="C258">
        <f t="shared" si="6"/>
        <v>1</v>
      </c>
      <c r="D258">
        <f t="shared" si="7"/>
        <v>0</v>
      </c>
    </row>
    <row r="259" spans="1:4" x14ac:dyDescent="0.25">
      <c r="A259" t="s">
        <v>258</v>
      </c>
      <c r="B259">
        <v>1</v>
      </c>
      <c r="C259">
        <f t="shared" ref="C259:C322" si="8">IF(ISNUMBER(SEARCH("Offer", A259)), 1, 0)</f>
        <v>1</v>
      </c>
      <c r="D259">
        <f t="shared" ref="D259:D322" si="9">IF(ISNUMBER(SEARCH("Win", A259)), 1, 0)</f>
        <v>0</v>
      </c>
    </row>
    <row r="260" spans="1:4" x14ac:dyDescent="0.25">
      <c r="A260" t="s">
        <v>259</v>
      </c>
      <c r="B260">
        <v>1</v>
      </c>
      <c r="C260">
        <f t="shared" si="8"/>
        <v>0</v>
      </c>
      <c r="D260">
        <f t="shared" si="9"/>
        <v>0</v>
      </c>
    </row>
    <row r="261" spans="1:4" x14ac:dyDescent="0.25">
      <c r="A261" t="s">
        <v>260</v>
      </c>
      <c r="B261">
        <v>1</v>
      </c>
      <c r="C261">
        <f t="shared" si="8"/>
        <v>1</v>
      </c>
      <c r="D261">
        <f t="shared" si="9"/>
        <v>1</v>
      </c>
    </row>
    <row r="262" spans="1:4" x14ac:dyDescent="0.25">
      <c r="A262" t="s">
        <v>261</v>
      </c>
      <c r="B262">
        <v>1</v>
      </c>
      <c r="C262">
        <f t="shared" si="8"/>
        <v>0</v>
      </c>
      <c r="D262">
        <f t="shared" si="9"/>
        <v>1</v>
      </c>
    </row>
    <row r="263" spans="1:4" x14ac:dyDescent="0.25">
      <c r="A263" t="s">
        <v>262</v>
      </c>
      <c r="B263">
        <v>1</v>
      </c>
      <c r="C263">
        <f t="shared" si="8"/>
        <v>0</v>
      </c>
      <c r="D263">
        <f t="shared" si="9"/>
        <v>0</v>
      </c>
    </row>
    <row r="264" spans="1:4" x14ac:dyDescent="0.25">
      <c r="A264" t="s">
        <v>263</v>
      </c>
      <c r="B264">
        <v>1</v>
      </c>
      <c r="C264">
        <f t="shared" si="8"/>
        <v>1</v>
      </c>
      <c r="D264">
        <f t="shared" si="9"/>
        <v>1</v>
      </c>
    </row>
    <row r="265" spans="1:4" x14ac:dyDescent="0.25">
      <c r="A265" t="s">
        <v>264</v>
      </c>
      <c r="B265">
        <v>1</v>
      </c>
      <c r="C265">
        <f t="shared" si="8"/>
        <v>0</v>
      </c>
      <c r="D265">
        <f t="shared" si="9"/>
        <v>0</v>
      </c>
    </row>
    <row r="266" spans="1:4" x14ac:dyDescent="0.25">
      <c r="A266" t="s">
        <v>265</v>
      </c>
      <c r="B266">
        <v>1</v>
      </c>
      <c r="C266">
        <f t="shared" si="8"/>
        <v>0</v>
      </c>
      <c r="D266">
        <f t="shared" si="9"/>
        <v>0</v>
      </c>
    </row>
    <row r="267" spans="1:4" x14ac:dyDescent="0.25">
      <c r="A267" t="s">
        <v>266</v>
      </c>
      <c r="B267">
        <v>1</v>
      </c>
      <c r="C267">
        <f t="shared" si="8"/>
        <v>1</v>
      </c>
      <c r="D267">
        <f t="shared" si="9"/>
        <v>1</v>
      </c>
    </row>
    <row r="268" spans="1:4" x14ac:dyDescent="0.25">
      <c r="A268" t="s">
        <v>267</v>
      </c>
      <c r="B268">
        <v>1</v>
      </c>
      <c r="C268">
        <f t="shared" si="8"/>
        <v>0</v>
      </c>
      <c r="D268">
        <f t="shared" si="9"/>
        <v>1</v>
      </c>
    </row>
    <row r="269" spans="1:4" x14ac:dyDescent="0.25">
      <c r="A269" t="s">
        <v>268</v>
      </c>
      <c r="B269">
        <v>1</v>
      </c>
      <c r="C269">
        <f t="shared" si="8"/>
        <v>1</v>
      </c>
      <c r="D269">
        <f t="shared" si="9"/>
        <v>1</v>
      </c>
    </row>
    <row r="270" spans="1:4" x14ac:dyDescent="0.25">
      <c r="A270" t="s">
        <v>269</v>
      </c>
      <c r="B270">
        <v>1</v>
      </c>
      <c r="C270">
        <f t="shared" si="8"/>
        <v>0</v>
      </c>
      <c r="D270">
        <f t="shared" si="9"/>
        <v>0</v>
      </c>
    </row>
    <row r="271" spans="1:4" x14ac:dyDescent="0.25">
      <c r="A271" t="s">
        <v>270</v>
      </c>
      <c r="B271">
        <v>1</v>
      </c>
      <c r="C271">
        <f t="shared" si="8"/>
        <v>0</v>
      </c>
      <c r="D271">
        <f t="shared" si="9"/>
        <v>0</v>
      </c>
    </row>
    <row r="272" spans="1:4" x14ac:dyDescent="0.25">
      <c r="A272" t="s">
        <v>271</v>
      </c>
      <c r="B272">
        <v>1</v>
      </c>
      <c r="C272">
        <f t="shared" si="8"/>
        <v>0</v>
      </c>
      <c r="D272">
        <f t="shared" si="9"/>
        <v>0</v>
      </c>
    </row>
    <row r="273" spans="1:4" x14ac:dyDescent="0.25">
      <c r="A273" t="s">
        <v>272</v>
      </c>
      <c r="B273">
        <v>1</v>
      </c>
      <c r="C273">
        <f t="shared" si="8"/>
        <v>1</v>
      </c>
      <c r="D273">
        <f t="shared" si="9"/>
        <v>0</v>
      </c>
    </row>
    <row r="274" spans="1:4" x14ac:dyDescent="0.25">
      <c r="A274" t="s">
        <v>273</v>
      </c>
      <c r="B274">
        <v>1</v>
      </c>
      <c r="C274">
        <f t="shared" si="8"/>
        <v>0</v>
      </c>
      <c r="D274">
        <f t="shared" si="9"/>
        <v>1</v>
      </c>
    </row>
    <row r="275" spans="1:4" x14ac:dyDescent="0.25">
      <c r="A275" t="s">
        <v>274</v>
      </c>
      <c r="B275">
        <v>1</v>
      </c>
      <c r="C275">
        <f t="shared" si="8"/>
        <v>0</v>
      </c>
      <c r="D275">
        <f t="shared" si="9"/>
        <v>0</v>
      </c>
    </row>
    <row r="276" spans="1:4" x14ac:dyDescent="0.25">
      <c r="A276" t="s">
        <v>275</v>
      </c>
      <c r="B276">
        <v>1</v>
      </c>
      <c r="C276">
        <f t="shared" si="8"/>
        <v>0</v>
      </c>
      <c r="D276">
        <f t="shared" si="9"/>
        <v>0</v>
      </c>
    </row>
    <row r="277" spans="1:4" x14ac:dyDescent="0.25">
      <c r="A277" t="s">
        <v>276</v>
      </c>
      <c r="B277">
        <v>1</v>
      </c>
      <c r="C277">
        <f t="shared" si="8"/>
        <v>0</v>
      </c>
      <c r="D277">
        <f t="shared" si="9"/>
        <v>1</v>
      </c>
    </row>
    <row r="278" spans="1:4" x14ac:dyDescent="0.25">
      <c r="A278" t="s">
        <v>277</v>
      </c>
      <c r="B278">
        <v>1</v>
      </c>
      <c r="C278">
        <f t="shared" si="8"/>
        <v>0</v>
      </c>
      <c r="D278">
        <f t="shared" si="9"/>
        <v>0</v>
      </c>
    </row>
    <row r="279" spans="1:4" x14ac:dyDescent="0.25">
      <c r="A279" t="s">
        <v>278</v>
      </c>
      <c r="B279">
        <v>1</v>
      </c>
      <c r="C279">
        <f t="shared" si="8"/>
        <v>1</v>
      </c>
      <c r="D279">
        <f t="shared" si="9"/>
        <v>0</v>
      </c>
    </row>
    <row r="280" spans="1:4" x14ac:dyDescent="0.25">
      <c r="A280" t="s">
        <v>279</v>
      </c>
      <c r="B280">
        <v>1</v>
      </c>
      <c r="C280">
        <f t="shared" si="8"/>
        <v>0</v>
      </c>
      <c r="D280">
        <f t="shared" si="9"/>
        <v>0</v>
      </c>
    </row>
    <row r="281" spans="1:4" x14ac:dyDescent="0.25">
      <c r="A281" t="s">
        <v>280</v>
      </c>
      <c r="B281">
        <v>1</v>
      </c>
      <c r="C281">
        <f t="shared" si="8"/>
        <v>0</v>
      </c>
      <c r="D281">
        <f t="shared" si="9"/>
        <v>0</v>
      </c>
    </row>
    <row r="282" spans="1:4" x14ac:dyDescent="0.25">
      <c r="A282" t="s">
        <v>281</v>
      </c>
      <c r="B282">
        <v>1</v>
      </c>
      <c r="C282">
        <f t="shared" si="8"/>
        <v>0</v>
      </c>
      <c r="D282">
        <f t="shared" si="9"/>
        <v>0</v>
      </c>
    </row>
    <row r="283" spans="1:4" x14ac:dyDescent="0.25">
      <c r="A283" t="s">
        <v>282</v>
      </c>
      <c r="B283">
        <v>1</v>
      </c>
      <c r="C283">
        <f t="shared" si="8"/>
        <v>1</v>
      </c>
      <c r="D283">
        <f t="shared" si="9"/>
        <v>0</v>
      </c>
    </row>
    <row r="284" spans="1:4" x14ac:dyDescent="0.25">
      <c r="A284" t="s">
        <v>283</v>
      </c>
      <c r="B284">
        <v>1</v>
      </c>
      <c r="C284">
        <f t="shared" si="8"/>
        <v>0</v>
      </c>
      <c r="D284">
        <f t="shared" si="9"/>
        <v>0</v>
      </c>
    </row>
    <row r="285" spans="1:4" x14ac:dyDescent="0.25">
      <c r="A285" t="s">
        <v>284</v>
      </c>
      <c r="B285">
        <v>1</v>
      </c>
      <c r="C285">
        <f t="shared" si="8"/>
        <v>0</v>
      </c>
      <c r="D285">
        <f t="shared" si="9"/>
        <v>0</v>
      </c>
    </row>
    <row r="286" spans="1:4" x14ac:dyDescent="0.25">
      <c r="A286" t="s">
        <v>285</v>
      </c>
      <c r="B286">
        <v>1</v>
      </c>
      <c r="C286">
        <f t="shared" si="8"/>
        <v>0</v>
      </c>
      <c r="D286">
        <f t="shared" si="9"/>
        <v>0</v>
      </c>
    </row>
    <row r="287" spans="1:4" x14ac:dyDescent="0.25">
      <c r="A287" t="s">
        <v>286</v>
      </c>
      <c r="B287">
        <v>1</v>
      </c>
      <c r="C287">
        <f t="shared" si="8"/>
        <v>1</v>
      </c>
      <c r="D287">
        <f t="shared" si="9"/>
        <v>0</v>
      </c>
    </row>
    <row r="288" spans="1:4" x14ac:dyDescent="0.25">
      <c r="A288" t="s">
        <v>287</v>
      </c>
      <c r="B288">
        <v>1</v>
      </c>
      <c r="C288">
        <f t="shared" si="8"/>
        <v>0</v>
      </c>
      <c r="D288">
        <f t="shared" si="9"/>
        <v>0</v>
      </c>
    </row>
    <row r="289" spans="1:4" x14ac:dyDescent="0.25">
      <c r="A289" t="s">
        <v>288</v>
      </c>
      <c r="B289">
        <v>1</v>
      </c>
      <c r="C289">
        <f t="shared" si="8"/>
        <v>1</v>
      </c>
      <c r="D289">
        <f t="shared" si="9"/>
        <v>0</v>
      </c>
    </row>
    <row r="290" spans="1:4" x14ac:dyDescent="0.25">
      <c r="A290" t="s">
        <v>289</v>
      </c>
      <c r="B290">
        <v>1</v>
      </c>
      <c r="C290">
        <f t="shared" si="8"/>
        <v>0</v>
      </c>
      <c r="D290">
        <f t="shared" si="9"/>
        <v>0</v>
      </c>
    </row>
    <row r="291" spans="1:4" x14ac:dyDescent="0.25">
      <c r="A291" t="s">
        <v>290</v>
      </c>
      <c r="B291">
        <v>1</v>
      </c>
      <c r="C291">
        <f t="shared" si="8"/>
        <v>1</v>
      </c>
      <c r="D291">
        <f t="shared" si="9"/>
        <v>0</v>
      </c>
    </row>
    <row r="292" spans="1:4" x14ac:dyDescent="0.25">
      <c r="A292" t="s">
        <v>291</v>
      </c>
      <c r="B292">
        <v>1</v>
      </c>
      <c r="C292">
        <f t="shared" si="8"/>
        <v>0</v>
      </c>
      <c r="D292">
        <f t="shared" si="9"/>
        <v>0</v>
      </c>
    </row>
    <row r="293" spans="1:4" x14ac:dyDescent="0.25">
      <c r="A293" t="s">
        <v>292</v>
      </c>
      <c r="B293">
        <v>1</v>
      </c>
      <c r="C293">
        <f t="shared" si="8"/>
        <v>0</v>
      </c>
      <c r="D293">
        <f t="shared" si="9"/>
        <v>0</v>
      </c>
    </row>
    <row r="294" spans="1:4" x14ac:dyDescent="0.25">
      <c r="A294" t="s">
        <v>293</v>
      </c>
      <c r="B294">
        <v>1</v>
      </c>
      <c r="C294">
        <f t="shared" si="8"/>
        <v>0</v>
      </c>
      <c r="D294">
        <f t="shared" si="9"/>
        <v>0</v>
      </c>
    </row>
    <row r="295" spans="1:4" x14ac:dyDescent="0.25">
      <c r="A295" t="s">
        <v>294</v>
      </c>
      <c r="B295">
        <v>1</v>
      </c>
      <c r="C295">
        <f t="shared" si="8"/>
        <v>1</v>
      </c>
      <c r="D295">
        <f t="shared" si="9"/>
        <v>0</v>
      </c>
    </row>
    <row r="296" spans="1:4" x14ac:dyDescent="0.25">
      <c r="A296" t="s">
        <v>295</v>
      </c>
      <c r="B296">
        <v>1</v>
      </c>
      <c r="C296">
        <f t="shared" si="8"/>
        <v>0</v>
      </c>
      <c r="D296">
        <f t="shared" si="9"/>
        <v>0</v>
      </c>
    </row>
    <row r="297" spans="1:4" x14ac:dyDescent="0.25">
      <c r="A297" t="s">
        <v>296</v>
      </c>
      <c r="B297">
        <v>1</v>
      </c>
      <c r="C297">
        <f t="shared" si="8"/>
        <v>0</v>
      </c>
      <c r="D297">
        <f t="shared" si="9"/>
        <v>0</v>
      </c>
    </row>
    <row r="298" spans="1:4" x14ac:dyDescent="0.25">
      <c r="A298" t="s">
        <v>297</v>
      </c>
      <c r="B298">
        <v>1</v>
      </c>
      <c r="C298">
        <f t="shared" si="8"/>
        <v>0</v>
      </c>
      <c r="D298">
        <f t="shared" si="9"/>
        <v>0</v>
      </c>
    </row>
    <row r="299" spans="1:4" x14ac:dyDescent="0.25">
      <c r="A299" t="s">
        <v>298</v>
      </c>
      <c r="B299">
        <v>1</v>
      </c>
      <c r="C299">
        <f t="shared" si="8"/>
        <v>0</v>
      </c>
      <c r="D299">
        <f t="shared" si="9"/>
        <v>0</v>
      </c>
    </row>
    <row r="300" spans="1:4" x14ac:dyDescent="0.25">
      <c r="A300" t="s">
        <v>299</v>
      </c>
      <c r="B300">
        <v>1</v>
      </c>
      <c r="C300">
        <f t="shared" si="8"/>
        <v>1</v>
      </c>
      <c r="D300">
        <f t="shared" si="9"/>
        <v>0</v>
      </c>
    </row>
    <row r="301" spans="1:4" x14ac:dyDescent="0.25">
      <c r="A301" t="s">
        <v>300</v>
      </c>
      <c r="B301">
        <v>1</v>
      </c>
      <c r="C301">
        <f t="shared" si="8"/>
        <v>0</v>
      </c>
      <c r="D301">
        <f t="shared" si="9"/>
        <v>1</v>
      </c>
    </row>
    <row r="302" spans="1:4" x14ac:dyDescent="0.25">
      <c r="A302" t="s">
        <v>301</v>
      </c>
      <c r="B302">
        <v>1</v>
      </c>
      <c r="C302">
        <f t="shared" si="8"/>
        <v>0</v>
      </c>
      <c r="D302">
        <f t="shared" si="9"/>
        <v>1</v>
      </c>
    </row>
    <row r="303" spans="1:4" x14ac:dyDescent="0.25">
      <c r="A303" t="s">
        <v>302</v>
      </c>
      <c r="B303">
        <v>1</v>
      </c>
      <c r="C303">
        <f t="shared" si="8"/>
        <v>0</v>
      </c>
      <c r="D303">
        <f t="shared" si="9"/>
        <v>1</v>
      </c>
    </row>
    <row r="304" spans="1:4" x14ac:dyDescent="0.25">
      <c r="A304" t="s">
        <v>303</v>
      </c>
      <c r="B304">
        <v>1</v>
      </c>
      <c r="C304">
        <f t="shared" si="8"/>
        <v>0</v>
      </c>
      <c r="D304">
        <f t="shared" si="9"/>
        <v>0</v>
      </c>
    </row>
    <row r="305" spans="1:4" x14ac:dyDescent="0.25">
      <c r="A305" t="s">
        <v>304</v>
      </c>
      <c r="B305">
        <v>1</v>
      </c>
      <c r="C305">
        <f t="shared" si="8"/>
        <v>0</v>
      </c>
      <c r="D305">
        <f t="shared" si="9"/>
        <v>0</v>
      </c>
    </row>
    <row r="306" spans="1:4" x14ac:dyDescent="0.25">
      <c r="A306" t="s">
        <v>305</v>
      </c>
      <c r="B306">
        <v>1</v>
      </c>
      <c r="C306">
        <f t="shared" si="8"/>
        <v>0</v>
      </c>
      <c r="D306">
        <f t="shared" si="9"/>
        <v>0</v>
      </c>
    </row>
    <row r="307" spans="1:4" x14ac:dyDescent="0.25">
      <c r="A307" t="s">
        <v>306</v>
      </c>
      <c r="B307">
        <v>1</v>
      </c>
      <c r="C307">
        <f t="shared" si="8"/>
        <v>0</v>
      </c>
      <c r="D307">
        <f t="shared" si="9"/>
        <v>0</v>
      </c>
    </row>
    <row r="308" spans="1:4" x14ac:dyDescent="0.25">
      <c r="A308" t="s">
        <v>307</v>
      </c>
      <c r="B308">
        <v>1</v>
      </c>
      <c r="C308">
        <f t="shared" si="8"/>
        <v>0</v>
      </c>
      <c r="D308">
        <f t="shared" si="9"/>
        <v>0</v>
      </c>
    </row>
    <row r="309" spans="1:4" x14ac:dyDescent="0.25">
      <c r="A309" t="s">
        <v>308</v>
      </c>
      <c r="B309">
        <v>1</v>
      </c>
      <c r="C309">
        <f t="shared" si="8"/>
        <v>1</v>
      </c>
      <c r="D309">
        <f t="shared" si="9"/>
        <v>0</v>
      </c>
    </row>
    <row r="310" spans="1:4" x14ac:dyDescent="0.25">
      <c r="A310" t="s">
        <v>309</v>
      </c>
      <c r="B310">
        <v>1</v>
      </c>
      <c r="C310">
        <f t="shared" si="8"/>
        <v>1</v>
      </c>
      <c r="D310">
        <f t="shared" si="9"/>
        <v>1</v>
      </c>
    </row>
    <row r="311" spans="1:4" x14ac:dyDescent="0.25">
      <c r="A311" t="s">
        <v>310</v>
      </c>
      <c r="B311">
        <v>1</v>
      </c>
      <c r="C311">
        <f t="shared" si="8"/>
        <v>0</v>
      </c>
      <c r="D311">
        <f t="shared" si="9"/>
        <v>0</v>
      </c>
    </row>
    <row r="312" spans="1:4" x14ac:dyDescent="0.25">
      <c r="A312" t="s">
        <v>311</v>
      </c>
      <c r="B312">
        <v>1</v>
      </c>
      <c r="C312">
        <f t="shared" si="8"/>
        <v>0</v>
      </c>
      <c r="D312">
        <f t="shared" si="9"/>
        <v>0</v>
      </c>
    </row>
    <row r="313" spans="1:4" x14ac:dyDescent="0.25">
      <c r="A313" t="s">
        <v>312</v>
      </c>
      <c r="B313">
        <v>1</v>
      </c>
      <c r="C313">
        <f t="shared" si="8"/>
        <v>1</v>
      </c>
      <c r="D313">
        <f t="shared" si="9"/>
        <v>0</v>
      </c>
    </row>
    <row r="314" spans="1:4" x14ac:dyDescent="0.25">
      <c r="A314" t="s">
        <v>313</v>
      </c>
      <c r="B314">
        <v>1</v>
      </c>
      <c r="C314">
        <f t="shared" si="8"/>
        <v>0</v>
      </c>
      <c r="D314">
        <f t="shared" si="9"/>
        <v>0</v>
      </c>
    </row>
    <row r="315" spans="1:4" x14ac:dyDescent="0.25">
      <c r="A315" t="s">
        <v>314</v>
      </c>
      <c r="B315">
        <v>1</v>
      </c>
      <c r="C315">
        <f t="shared" si="8"/>
        <v>1</v>
      </c>
      <c r="D315">
        <f t="shared" si="9"/>
        <v>0</v>
      </c>
    </row>
    <row r="316" spans="1:4" x14ac:dyDescent="0.25">
      <c r="A316" t="s">
        <v>315</v>
      </c>
      <c r="B316">
        <v>1</v>
      </c>
      <c r="C316">
        <f t="shared" si="8"/>
        <v>0</v>
      </c>
      <c r="D316">
        <f t="shared" si="9"/>
        <v>0</v>
      </c>
    </row>
    <row r="317" spans="1:4" x14ac:dyDescent="0.25">
      <c r="A317" t="s">
        <v>316</v>
      </c>
      <c r="B317">
        <v>1</v>
      </c>
      <c r="C317">
        <f t="shared" si="8"/>
        <v>1</v>
      </c>
      <c r="D317">
        <f t="shared" si="9"/>
        <v>1</v>
      </c>
    </row>
    <row r="318" spans="1:4" x14ac:dyDescent="0.25">
      <c r="A318" t="s">
        <v>317</v>
      </c>
      <c r="B318">
        <v>1</v>
      </c>
      <c r="C318">
        <f t="shared" si="8"/>
        <v>1</v>
      </c>
      <c r="D318">
        <f t="shared" si="9"/>
        <v>0</v>
      </c>
    </row>
    <row r="319" spans="1:4" x14ac:dyDescent="0.25">
      <c r="A319" t="s">
        <v>318</v>
      </c>
      <c r="B319">
        <v>1</v>
      </c>
      <c r="C319">
        <f t="shared" si="8"/>
        <v>1</v>
      </c>
      <c r="D319">
        <f t="shared" si="9"/>
        <v>0</v>
      </c>
    </row>
    <row r="320" spans="1:4" x14ac:dyDescent="0.25">
      <c r="A320" t="s">
        <v>319</v>
      </c>
      <c r="B320">
        <v>1</v>
      </c>
      <c r="C320">
        <f t="shared" si="8"/>
        <v>1</v>
      </c>
      <c r="D320">
        <f t="shared" si="9"/>
        <v>0</v>
      </c>
    </row>
    <row r="321" spans="1:4" x14ac:dyDescent="0.25">
      <c r="A321" t="s">
        <v>320</v>
      </c>
      <c r="B321">
        <v>1</v>
      </c>
      <c r="C321">
        <f t="shared" si="8"/>
        <v>0</v>
      </c>
      <c r="D321">
        <f t="shared" si="9"/>
        <v>0</v>
      </c>
    </row>
    <row r="322" spans="1:4" x14ac:dyDescent="0.25">
      <c r="A322" t="s">
        <v>321</v>
      </c>
      <c r="B322">
        <v>1</v>
      </c>
      <c r="C322">
        <f t="shared" si="8"/>
        <v>0</v>
      </c>
      <c r="D322">
        <f t="shared" si="9"/>
        <v>0</v>
      </c>
    </row>
    <row r="323" spans="1:4" x14ac:dyDescent="0.25">
      <c r="A323" t="s">
        <v>322</v>
      </c>
      <c r="B323">
        <v>1</v>
      </c>
      <c r="C323">
        <f t="shared" ref="C323:C386" si="10">IF(ISNUMBER(SEARCH("Offer", A323)), 1, 0)</f>
        <v>0</v>
      </c>
      <c r="D323">
        <f t="shared" ref="D323:D386" si="11">IF(ISNUMBER(SEARCH("Win", A323)), 1, 0)</f>
        <v>0</v>
      </c>
    </row>
    <row r="324" spans="1:4" x14ac:dyDescent="0.25">
      <c r="A324" t="s">
        <v>323</v>
      </c>
      <c r="B324">
        <v>1</v>
      </c>
      <c r="C324">
        <f t="shared" si="10"/>
        <v>0</v>
      </c>
      <c r="D324">
        <f t="shared" si="11"/>
        <v>0</v>
      </c>
    </row>
    <row r="325" spans="1:4" x14ac:dyDescent="0.25">
      <c r="A325" t="s">
        <v>324</v>
      </c>
      <c r="B325">
        <v>1</v>
      </c>
      <c r="C325">
        <f t="shared" si="10"/>
        <v>1</v>
      </c>
      <c r="D325">
        <f t="shared" si="11"/>
        <v>0</v>
      </c>
    </row>
    <row r="326" spans="1:4" x14ac:dyDescent="0.25">
      <c r="A326" t="s">
        <v>325</v>
      </c>
      <c r="B326">
        <v>1</v>
      </c>
      <c r="C326">
        <f t="shared" si="10"/>
        <v>0</v>
      </c>
      <c r="D326">
        <f t="shared" si="11"/>
        <v>0</v>
      </c>
    </row>
    <row r="327" spans="1:4" x14ac:dyDescent="0.25">
      <c r="A327" t="s">
        <v>326</v>
      </c>
      <c r="B327">
        <v>1</v>
      </c>
      <c r="C327">
        <f t="shared" si="10"/>
        <v>1</v>
      </c>
      <c r="D327">
        <f t="shared" si="11"/>
        <v>0</v>
      </c>
    </row>
    <row r="328" spans="1:4" x14ac:dyDescent="0.25">
      <c r="A328" t="s">
        <v>327</v>
      </c>
      <c r="B328">
        <v>1</v>
      </c>
      <c r="C328">
        <f t="shared" si="10"/>
        <v>0</v>
      </c>
      <c r="D328">
        <f t="shared" si="11"/>
        <v>0</v>
      </c>
    </row>
    <row r="329" spans="1:4" x14ac:dyDescent="0.25">
      <c r="A329" t="s">
        <v>328</v>
      </c>
      <c r="B329">
        <v>1</v>
      </c>
      <c r="C329">
        <f t="shared" si="10"/>
        <v>0</v>
      </c>
      <c r="D329">
        <f t="shared" si="11"/>
        <v>1</v>
      </c>
    </row>
    <row r="330" spans="1:4" x14ac:dyDescent="0.25">
      <c r="A330" t="s">
        <v>329</v>
      </c>
      <c r="B330">
        <v>1</v>
      </c>
      <c r="C330">
        <f t="shared" si="10"/>
        <v>0</v>
      </c>
      <c r="D330">
        <f t="shared" si="11"/>
        <v>0</v>
      </c>
    </row>
    <row r="331" spans="1:4" x14ac:dyDescent="0.25">
      <c r="A331" t="s">
        <v>330</v>
      </c>
      <c r="B331">
        <v>1</v>
      </c>
      <c r="C331">
        <f t="shared" si="10"/>
        <v>0</v>
      </c>
      <c r="D331">
        <f t="shared" si="11"/>
        <v>0</v>
      </c>
    </row>
    <row r="332" spans="1:4" x14ac:dyDescent="0.25">
      <c r="A332" t="s">
        <v>331</v>
      </c>
      <c r="B332">
        <v>1</v>
      </c>
      <c r="C332">
        <f t="shared" si="10"/>
        <v>0</v>
      </c>
      <c r="D332">
        <f t="shared" si="11"/>
        <v>0</v>
      </c>
    </row>
    <row r="333" spans="1:4" x14ac:dyDescent="0.25">
      <c r="A333" t="s">
        <v>332</v>
      </c>
      <c r="B333">
        <v>1</v>
      </c>
      <c r="C333">
        <f t="shared" si="10"/>
        <v>0</v>
      </c>
      <c r="D333">
        <f t="shared" si="11"/>
        <v>0</v>
      </c>
    </row>
    <row r="334" spans="1:4" x14ac:dyDescent="0.25">
      <c r="A334" t="s">
        <v>333</v>
      </c>
      <c r="B334">
        <v>1</v>
      </c>
      <c r="C334">
        <f t="shared" si="10"/>
        <v>0</v>
      </c>
      <c r="D334">
        <f t="shared" si="11"/>
        <v>1</v>
      </c>
    </row>
    <row r="335" spans="1:4" x14ac:dyDescent="0.25">
      <c r="A335" t="s">
        <v>334</v>
      </c>
      <c r="B335">
        <v>1</v>
      </c>
      <c r="C335">
        <f t="shared" si="10"/>
        <v>0</v>
      </c>
      <c r="D335">
        <f t="shared" si="11"/>
        <v>0</v>
      </c>
    </row>
    <row r="336" spans="1:4" x14ac:dyDescent="0.25">
      <c r="A336" t="s">
        <v>335</v>
      </c>
      <c r="B336">
        <v>1</v>
      </c>
      <c r="C336">
        <f t="shared" si="10"/>
        <v>0</v>
      </c>
      <c r="D336">
        <f t="shared" si="11"/>
        <v>0</v>
      </c>
    </row>
    <row r="337" spans="1:4" x14ac:dyDescent="0.25">
      <c r="A337" t="s">
        <v>336</v>
      </c>
      <c r="B337">
        <v>1</v>
      </c>
      <c r="C337">
        <f t="shared" si="10"/>
        <v>0</v>
      </c>
      <c r="D337">
        <f t="shared" si="11"/>
        <v>0</v>
      </c>
    </row>
    <row r="338" spans="1:4" x14ac:dyDescent="0.25">
      <c r="A338" t="s">
        <v>337</v>
      </c>
      <c r="B338">
        <v>1</v>
      </c>
      <c r="C338">
        <f t="shared" si="10"/>
        <v>0</v>
      </c>
      <c r="D338">
        <f t="shared" si="11"/>
        <v>1</v>
      </c>
    </row>
    <row r="339" spans="1:4" x14ac:dyDescent="0.25">
      <c r="A339" t="s">
        <v>338</v>
      </c>
      <c r="B339">
        <v>1</v>
      </c>
      <c r="C339">
        <f t="shared" si="10"/>
        <v>0</v>
      </c>
      <c r="D339">
        <f t="shared" si="11"/>
        <v>0</v>
      </c>
    </row>
    <row r="340" spans="1:4" x14ac:dyDescent="0.25">
      <c r="A340" t="s">
        <v>339</v>
      </c>
      <c r="B340">
        <v>1</v>
      </c>
      <c r="C340">
        <f t="shared" si="10"/>
        <v>0</v>
      </c>
      <c r="D340">
        <f t="shared" si="11"/>
        <v>0</v>
      </c>
    </row>
    <row r="341" spans="1:4" x14ac:dyDescent="0.25">
      <c r="A341" t="s">
        <v>340</v>
      </c>
      <c r="B341">
        <v>1</v>
      </c>
      <c r="C341">
        <f t="shared" si="10"/>
        <v>0</v>
      </c>
      <c r="D341">
        <f t="shared" si="11"/>
        <v>0</v>
      </c>
    </row>
    <row r="342" spans="1:4" x14ac:dyDescent="0.25">
      <c r="A342" t="s">
        <v>341</v>
      </c>
      <c r="B342">
        <v>1</v>
      </c>
      <c r="C342">
        <f t="shared" si="10"/>
        <v>1</v>
      </c>
      <c r="D342">
        <f t="shared" si="11"/>
        <v>0</v>
      </c>
    </row>
    <row r="343" spans="1:4" x14ac:dyDescent="0.25">
      <c r="A343" t="s">
        <v>342</v>
      </c>
      <c r="B343">
        <v>1</v>
      </c>
      <c r="C343">
        <f t="shared" si="10"/>
        <v>0</v>
      </c>
      <c r="D343">
        <f t="shared" si="11"/>
        <v>0</v>
      </c>
    </row>
    <row r="344" spans="1:4" x14ac:dyDescent="0.25">
      <c r="A344" t="s">
        <v>343</v>
      </c>
      <c r="B344">
        <v>1</v>
      </c>
      <c r="C344">
        <f t="shared" si="10"/>
        <v>0</v>
      </c>
      <c r="D344">
        <f t="shared" si="11"/>
        <v>0</v>
      </c>
    </row>
    <row r="345" spans="1:4" x14ac:dyDescent="0.25">
      <c r="A345" t="s">
        <v>344</v>
      </c>
      <c r="B345">
        <v>1</v>
      </c>
      <c r="C345">
        <f t="shared" si="10"/>
        <v>1</v>
      </c>
      <c r="D345">
        <f t="shared" si="11"/>
        <v>0</v>
      </c>
    </row>
    <row r="346" spans="1:4" x14ac:dyDescent="0.25">
      <c r="A346" t="s">
        <v>345</v>
      </c>
      <c r="B346">
        <v>1</v>
      </c>
      <c r="C346">
        <f t="shared" si="10"/>
        <v>0</v>
      </c>
      <c r="D346">
        <f t="shared" si="11"/>
        <v>1</v>
      </c>
    </row>
    <row r="347" spans="1:4" x14ac:dyDescent="0.25">
      <c r="A347" t="s">
        <v>346</v>
      </c>
      <c r="B347">
        <v>1</v>
      </c>
      <c r="C347">
        <f t="shared" si="10"/>
        <v>1</v>
      </c>
      <c r="D347">
        <f t="shared" si="11"/>
        <v>0</v>
      </c>
    </row>
    <row r="348" spans="1:4" x14ac:dyDescent="0.25">
      <c r="A348" t="s">
        <v>347</v>
      </c>
      <c r="B348">
        <v>1</v>
      </c>
      <c r="C348">
        <f t="shared" si="10"/>
        <v>1</v>
      </c>
      <c r="D348">
        <f t="shared" si="11"/>
        <v>1</v>
      </c>
    </row>
    <row r="349" spans="1:4" x14ac:dyDescent="0.25">
      <c r="A349" t="s">
        <v>348</v>
      </c>
      <c r="B349">
        <v>1</v>
      </c>
      <c r="C349">
        <f t="shared" si="10"/>
        <v>1</v>
      </c>
      <c r="D349">
        <f t="shared" si="11"/>
        <v>1</v>
      </c>
    </row>
    <row r="350" spans="1:4" x14ac:dyDescent="0.25">
      <c r="A350" t="s">
        <v>349</v>
      </c>
      <c r="B350">
        <v>1</v>
      </c>
      <c r="C350">
        <f t="shared" si="10"/>
        <v>0</v>
      </c>
      <c r="D350">
        <f t="shared" si="11"/>
        <v>0</v>
      </c>
    </row>
    <row r="351" spans="1:4" x14ac:dyDescent="0.25">
      <c r="A351" t="s">
        <v>350</v>
      </c>
      <c r="B351">
        <v>1</v>
      </c>
      <c r="C351">
        <f t="shared" si="10"/>
        <v>0</v>
      </c>
      <c r="D351">
        <f t="shared" si="11"/>
        <v>0</v>
      </c>
    </row>
    <row r="352" spans="1:4" x14ac:dyDescent="0.25">
      <c r="A352" t="s">
        <v>351</v>
      </c>
      <c r="B352">
        <v>1</v>
      </c>
      <c r="C352">
        <f t="shared" si="10"/>
        <v>1</v>
      </c>
      <c r="D352">
        <f t="shared" si="11"/>
        <v>0</v>
      </c>
    </row>
    <row r="353" spans="1:4" x14ac:dyDescent="0.25">
      <c r="A353" t="s">
        <v>352</v>
      </c>
      <c r="B353">
        <v>1</v>
      </c>
      <c r="C353">
        <f t="shared" si="10"/>
        <v>1</v>
      </c>
      <c r="D353">
        <f t="shared" si="11"/>
        <v>0</v>
      </c>
    </row>
    <row r="354" spans="1:4" x14ac:dyDescent="0.25">
      <c r="A354" t="s">
        <v>353</v>
      </c>
      <c r="B354">
        <v>1</v>
      </c>
      <c r="C354">
        <f t="shared" si="10"/>
        <v>0</v>
      </c>
      <c r="D354">
        <f t="shared" si="11"/>
        <v>0</v>
      </c>
    </row>
    <row r="355" spans="1:4" x14ac:dyDescent="0.25">
      <c r="A355" t="s">
        <v>354</v>
      </c>
      <c r="B355">
        <v>1</v>
      </c>
      <c r="C355">
        <f t="shared" si="10"/>
        <v>0</v>
      </c>
      <c r="D355">
        <f t="shared" si="11"/>
        <v>0</v>
      </c>
    </row>
    <row r="356" spans="1:4" x14ac:dyDescent="0.25">
      <c r="A356" t="s">
        <v>355</v>
      </c>
      <c r="B356">
        <v>1</v>
      </c>
      <c r="C356">
        <f t="shared" si="10"/>
        <v>1</v>
      </c>
      <c r="D356">
        <f t="shared" si="11"/>
        <v>1</v>
      </c>
    </row>
    <row r="357" spans="1:4" x14ac:dyDescent="0.25">
      <c r="A357" t="s">
        <v>356</v>
      </c>
      <c r="B357">
        <v>1</v>
      </c>
      <c r="C357">
        <f t="shared" si="10"/>
        <v>1</v>
      </c>
      <c r="D357">
        <f t="shared" si="11"/>
        <v>0</v>
      </c>
    </row>
    <row r="358" spans="1:4" x14ac:dyDescent="0.25">
      <c r="A358" t="s">
        <v>357</v>
      </c>
      <c r="B358">
        <v>1</v>
      </c>
      <c r="C358">
        <f t="shared" si="10"/>
        <v>0</v>
      </c>
      <c r="D358">
        <f t="shared" si="11"/>
        <v>1</v>
      </c>
    </row>
    <row r="359" spans="1:4" x14ac:dyDescent="0.25">
      <c r="A359" t="s">
        <v>358</v>
      </c>
      <c r="B359">
        <v>1</v>
      </c>
      <c r="C359">
        <f t="shared" si="10"/>
        <v>0</v>
      </c>
      <c r="D359">
        <f t="shared" si="11"/>
        <v>0</v>
      </c>
    </row>
    <row r="360" spans="1:4" x14ac:dyDescent="0.25">
      <c r="A360" t="s">
        <v>359</v>
      </c>
      <c r="B360">
        <v>1</v>
      </c>
      <c r="C360">
        <f t="shared" si="10"/>
        <v>1</v>
      </c>
      <c r="D360">
        <f t="shared" si="11"/>
        <v>0</v>
      </c>
    </row>
    <row r="361" spans="1:4" x14ac:dyDescent="0.25">
      <c r="A361" t="s">
        <v>360</v>
      </c>
      <c r="B361">
        <v>1</v>
      </c>
      <c r="C361">
        <f t="shared" si="10"/>
        <v>0</v>
      </c>
      <c r="D361">
        <f t="shared" si="11"/>
        <v>0</v>
      </c>
    </row>
    <row r="362" spans="1:4" x14ac:dyDescent="0.25">
      <c r="A362" t="s">
        <v>361</v>
      </c>
      <c r="B362">
        <v>1</v>
      </c>
      <c r="C362">
        <f t="shared" si="10"/>
        <v>0</v>
      </c>
      <c r="D362">
        <f t="shared" si="11"/>
        <v>0</v>
      </c>
    </row>
    <row r="363" spans="1:4" x14ac:dyDescent="0.25">
      <c r="A363" t="s">
        <v>362</v>
      </c>
      <c r="B363">
        <v>1</v>
      </c>
      <c r="C363">
        <f t="shared" si="10"/>
        <v>0</v>
      </c>
      <c r="D363">
        <f t="shared" si="11"/>
        <v>0</v>
      </c>
    </row>
    <row r="364" spans="1:4" x14ac:dyDescent="0.25">
      <c r="A364" t="s">
        <v>363</v>
      </c>
      <c r="B364">
        <v>1</v>
      </c>
      <c r="C364">
        <f t="shared" si="10"/>
        <v>0</v>
      </c>
      <c r="D364">
        <f t="shared" si="11"/>
        <v>0</v>
      </c>
    </row>
    <row r="365" spans="1:4" x14ac:dyDescent="0.25">
      <c r="A365" t="s">
        <v>364</v>
      </c>
      <c r="B365">
        <v>1</v>
      </c>
      <c r="C365">
        <f t="shared" si="10"/>
        <v>0</v>
      </c>
      <c r="D365">
        <f t="shared" si="11"/>
        <v>0</v>
      </c>
    </row>
    <row r="366" spans="1:4" x14ac:dyDescent="0.25">
      <c r="A366" t="s">
        <v>365</v>
      </c>
      <c r="B366">
        <v>1</v>
      </c>
      <c r="C366">
        <f t="shared" si="10"/>
        <v>0</v>
      </c>
      <c r="D366">
        <f t="shared" si="11"/>
        <v>0</v>
      </c>
    </row>
    <row r="367" spans="1:4" x14ac:dyDescent="0.25">
      <c r="A367" t="s">
        <v>366</v>
      </c>
      <c r="B367">
        <v>1</v>
      </c>
      <c r="C367">
        <f t="shared" si="10"/>
        <v>0</v>
      </c>
      <c r="D367">
        <f t="shared" si="11"/>
        <v>0</v>
      </c>
    </row>
    <row r="368" spans="1:4" x14ac:dyDescent="0.25">
      <c r="A368" t="s">
        <v>367</v>
      </c>
      <c r="B368">
        <v>1</v>
      </c>
      <c r="C368">
        <f t="shared" si="10"/>
        <v>0</v>
      </c>
      <c r="D368">
        <f t="shared" si="11"/>
        <v>0</v>
      </c>
    </row>
    <row r="369" spans="1:4" x14ac:dyDescent="0.25">
      <c r="A369" t="s">
        <v>368</v>
      </c>
      <c r="B369">
        <v>1</v>
      </c>
      <c r="C369">
        <f t="shared" si="10"/>
        <v>0</v>
      </c>
      <c r="D369">
        <f t="shared" si="11"/>
        <v>0</v>
      </c>
    </row>
    <row r="370" spans="1:4" x14ac:dyDescent="0.25">
      <c r="A370" t="s">
        <v>369</v>
      </c>
      <c r="B370">
        <v>1</v>
      </c>
      <c r="C370">
        <f t="shared" si="10"/>
        <v>0</v>
      </c>
      <c r="D370">
        <f t="shared" si="11"/>
        <v>0</v>
      </c>
    </row>
    <row r="371" spans="1:4" x14ac:dyDescent="0.25">
      <c r="A371" t="s">
        <v>370</v>
      </c>
      <c r="B371">
        <v>1</v>
      </c>
      <c r="C371">
        <f t="shared" si="10"/>
        <v>0</v>
      </c>
      <c r="D371">
        <f t="shared" si="11"/>
        <v>0</v>
      </c>
    </row>
    <row r="372" spans="1:4" x14ac:dyDescent="0.25">
      <c r="A372" t="s">
        <v>371</v>
      </c>
      <c r="B372">
        <v>1</v>
      </c>
      <c r="C372">
        <f t="shared" si="10"/>
        <v>1</v>
      </c>
      <c r="D372">
        <f t="shared" si="11"/>
        <v>0</v>
      </c>
    </row>
    <row r="373" spans="1:4" x14ac:dyDescent="0.25">
      <c r="A373" t="s">
        <v>372</v>
      </c>
      <c r="B373">
        <v>1</v>
      </c>
      <c r="C373">
        <f t="shared" si="10"/>
        <v>0</v>
      </c>
      <c r="D373">
        <f t="shared" si="11"/>
        <v>1</v>
      </c>
    </row>
    <row r="374" spans="1:4" x14ac:dyDescent="0.25">
      <c r="A374" t="s">
        <v>373</v>
      </c>
      <c r="B374">
        <v>1</v>
      </c>
      <c r="C374">
        <f t="shared" si="10"/>
        <v>1</v>
      </c>
      <c r="D374">
        <f t="shared" si="11"/>
        <v>0</v>
      </c>
    </row>
    <row r="375" spans="1:4" x14ac:dyDescent="0.25">
      <c r="A375" t="s">
        <v>374</v>
      </c>
      <c r="B375">
        <v>1</v>
      </c>
      <c r="C375">
        <f t="shared" si="10"/>
        <v>1</v>
      </c>
      <c r="D375">
        <f t="shared" si="11"/>
        <v>0</v>
      </c>
    </row>
    <row r="376" spans="1:4" x14ac:dyDescent="0.25">
      <c r="A376" t="s">
        <v>375</v>
      </c>
      <c r="B376">
        <v>1</v>
      </c>
      <c r="C376">
        <f t="shared" si="10"/>
        <v>0</v>
      </c>
      <c r="D376">
        <f t="shared" si="11"/>
        <v>0</v>
      </c>
    </row>
    <row r="377" spans="1:4" x14ac:dyDescent="0.25">
      <c r="A377" t="s">
        <v>376</v>
      </c>
      <c r="B377">
        <v>1</v>
      </c>
      <c r="C377">
        <f t="shared" si="10"/>
        <v>0</v>
      </c>
      <c r="D377">
        <f t="shared" si="11"/>
        <v>0</v>
      </c>
    </row>
    <row r="378" spans="1:4" x14ac:dyDescent="0.25">
      <c r="A378" t="s">
        <v>377</v>
      </c>
      <c r="B378">
        <v>1</v>
      </c>
      <c r="C378">
        <f t="shared" si="10"/>
        <v>1</v>
      </c>
      <c r="D378">
        <f t="shared" si="11"/>
        <v>0</v>
      </c>
    </row>
    <row r="379" spans="1:4" x14ac:dyDescent="0.25">
      <c r="A379" t="s">
        <v>378</v>
      </c>
      <c r="B379">
        <v>1</v>
      </c>
      <c r="C379">
        <f t="shared" si="10"/>
        <v>1</v>
      </c>
      <c r="D379">
        <f t="shared" si="11"/>
        <v>0</v>
      </c>
    </row>
    <row r="380" spans="1:4" x14ac:dyDescent="0.25">
      <c r="A380" t="s">
        <v>379</v>
      </c>
      <c r="B380">
        <v>1</v>
      </c>
      <c r="C380">
        <f t="shared" si="10"/>
        <v>0</v>
      </c>
      <c r="D380">
        <f t="shared" si="11"/>
        <v>0</v>
      </c>
    </row>
    <row r="381" spans="1:4" x14ac:dyDescent="0.25">
      <c r="A381" t="s">
        <v>380</v>
      </c>
      <c r="B381">
        <v>1</v>
      </c>
      <c r="C381">
        <f t="shared" si="10"/>
        <v>1</v>
      </c>
      <c r="D381">
        <f t="shared" si="11"/>
        <v>0</v>
      </c>
    </row>
    <row r="382" spans="1:4" x14ac:dyDescent="0.25">
      <c r="A382" t="s">
        <v>381</v>
      </c>
      <c r="B382">
        <v>1</v>
      </c>
      <c r="C382">
        <f t="shared" si="10"/>
        <v>0</v>
      </c>
      <c r="D382">
        <f t="shared" si="11"/>
        <v>0</v>
      </c>
    </row>
    <row r="383" spans="1:4" x14ac:dyDescent="0.25">
      <c r="A383" t="s">
        <v>382</v>
      </c>
      <c r="B383">
        <v>1</v>
      </c>
      <c r="C383">
        <f t="shared" si="10"/>
        <v>0</v>
      </c>
      <c r="D383">
        <f t="shared" si="11"/>
        <v>0</v>
      </c>
    </row>
    <row r="384" spans="1:4" x14ac:dyDescent="0.25">
      <c r="A384" t="s">
        <v>383</v>
      </c>
      <c r="B384">
        <v>1</v>
      </c>
      <c r="C384">
        <f t="shared" si="10"/>
        <v>1</v>
      </c>
      <c r="D384">
        <f t="shared" si="11"/>
        <v>0</v>
      </c>
    </row>
    <row r="385" spans="1:4" x14ac:dyDescent="0.25">
      <c r="A385" t="s">
        <v>384</v>
      </c>
      <c r="B385">
        <v>1</v>
      </c>
      <c r="C385">
        <f t="shared" si="10"/>
        <v>1</v>
      </c>
      <c r="D385">
        <f t="shared" si="11"/>
        <v>0</v>
      </c>
    </row>
    <row r="386" spans="1:4" x14ac:dyDescent="0.25">
      <c r="A386" t="s">
        <v>385</v>
      </c>
      <c r="B386">
        <v>1</v>
      </c>
      <c r="C386">
        <f t="shared" si="10"/>
        <v>0</v>
      </c>
      <c r="D386">
        <f t="shared" si="11"/>
        <v>0</v>
      </c>
    </row>
    <row r="387" spans="1:4" x14ac:dyDescent="0.25">
      <c r="A387" t="s">
        <v>386</v>
      </c>
      <c r="B387">
        <v>1</v>
      </c>
      <c r="C387">
        <f t="shared" ref="C387:C450" si="12">IF(ISNUMBER(SEARCH("Offer", A387)), 1, 0)</f>
        <v>0</v>
      </c>
      <c r="D387">
        <f t="shared" ref="D387:D450" si="13">IF(ISNUMBER(SEARCH("Win", A387)), 1, 0)</f>
        <v>0</v>
      </c>
    </row>
    <row r="388" spans="1:4" x14ac:dyDescent="0.25">
      <c r="A388" t="s">
        <v>387</v>
      </c>
      <c r="B388">
        <v>1</v>
      </c>
      <c r="C388">
        <f t="shared" si="12"/>
        <v>0</v>
      </c>
      <c r="D388">
        <f t="shared" si="13"/>
        <v>0</v>
      </c>
    </row>
    <row r="389" spans="1:4" x14ac:dyDescent="0.25">
      <c r="A389" t="s">
        <v>388</v>
      </c>
      <c r="B389">
        <v>1</v>
      </c>
      <c r="C389">
        <f t="shared" si="12"/>
        <v>1</v>
      </c>
      <c r="D389">
        <f t="shared" si="13"/>
        <v>1</v>
      </c>
    </row>
    <row r="390" spans="1:4" x14ac:dyDescent="0.25">
      <c r="A390" t="s">
        <v>389</v>
      </c>
      <c r="B390">
        <v>1</v>
      </c>
      <c r="C390">
        <f t="shared" si="12"/>
        <v>1</v>
      </c>
      <c r="D390">
        <f t="shared" si="13"/>
        <v>0</v>
      </c>
    </row>
    <row r="391" spans="1:4" x14ac:dyDescent="0.25">
      <c r="A391" t="s">
        <v>390</v>
      </c>
      <c r="B391">
        <v>1</v>
      </c>
      <c r="C391">
        <f t="shared" si="12"/>
        <v>0</v>
      </c>
      <c r="D391">
        <f t="shared" si="13"/>
        <v>0</v>
      </c>
    </row>
    <row r="392" spans="1:4" x14ac:dyDescent="0.25">
      <c r="A392" t="s">
        <v>391</v>
      </c>
      <c r="B392">
        <v>1</v>
      </c>
      <c r="C392">
        <f t="shared" si="12"/>
        <v>0</v>
      </c>
      <c r="D392">
        <f t="shared" si="13"/>
        <v>0</v>
      </c>
    </row>
    <row r="393" spans="1:4" x14ac:dyDescent="0.25">
      <c r="A393" t="s">
        <v>392</v>
      </c>
      <c r="B393">
        <v>1</v>
      </c>
      <c r="C393">
        <f t="shared" si="12"/>
        <v>0</v>
      </c>
      <c r="D393">
        <f t="shared" si="13"/>
        <v>0</v>
      </c>
    </row>
    <row r="394" spans="1:4" x14ac:dyDescent="0.25">
      <c r="A394" t="s">
        <v>393</v>
      </c>
      <c r="B394">
        <v>1</v>
      </c>
      <c r="C394">
        <f t="shared" si="12"/>
        <v>0</v>
      </c>
      <c r="D394">
        <f t="shared" si="13"/>
        <v>0</v>
      </c>
    </row>
    <row r="395" spans="1:4" x14ac:dyDescent="0.25">
      <c r="A395" t="s">
        <v>394</v>
      </c>
      <c r="B395">
        <v>1</v>
      </c>
      <c r="C395">
        <f t="shared" si="12"/>
        <v>0</v>
      </c>
      <c r="D395">
        <f t="shared" si="13"/>
        <v>0</v>
      </c>
    </row>
    <row r="396" spans="1:4" x14ac:dyDescent="0.25">
      <c r="A396" t="s">
        <v>395</v>
      </c>
      <c r="B396">
        <v>1</v>
      </c>
      <c r="C396">
        <f t="shared" si="12"/>
        <v>1</v>
      </c>
      <c r="D396">
        <f t="shared" si="13"/>
        <v>0</v>
      </c>
    </row>
    <row r="397" spans="1:4" x14ac:dyDescent="0.25">
      <c r="A397" t="s">
        <v>396</v>
      </c>
      <c r="B397">
        <v>1</v>
      </c>
      <c r="C397">
        <f t="shared" si="12"/>
        <v>0</v>
      </c>
      <c r="D397">
        <f t="shared" si="13"/>
        <v>0</v>
      </c>
    </row>
    <row r="398" spans="1:4" x14ac:dyDescent="0.25">
      <c r="A398" t="s">
        <v>397</v>
      </c>
      <c r="B398">
        <v>1</v>
      </c>
      <c r="C398">
        <f t="shared" si="12"/>
        <v>0</v>
      </c>
      <c r="D398">
        <f t="shared" si="13"/>
        <v>0</v>
      </c>
    </row>
    <row r="399" spans="1:4" x14ac:dyDescent="0.25">
      <c r="A399" t="s">
        <v>398</v>
      </c>
      <c r="B399">
        <v>1</v>
      </c>
      <c r="C399">
        <f t="shared" si="12"/>
        <v>1</v>
      </c>
      <c r="D399">
        <f t="shared" si="13"/>
        <v>0</v>
      </c>
    </row>
    <row r="400" spans="1:4" x14ac:dyDescent="0.25">
      <c r="A400" t="s">
        <v>399</v>
      </c>
      <c r="B400">
        <v>1</v>
      </c>
      <c r="C400">
        <f t="shared" si="12"/>
        <v>0</v>
      </c>
      <c r="D400">
        <f t="shared" si="13"/>
        <v>0</v>
      </c>
    </row>
    <row r="401" spans="1:4" x14ac:dyDescent="0.25">
      <c r="A401" t="s">
        <v>400</v>
      </c>
      <c r="B401">
        <v>1</v>
      </c>
      <c r="C401">
        <f t="shared" si="12"/>
        <v>1</v>
      </c>
      <c r="D401">
        <f t="shared" si="13"/>
        <v>1</v>
      </c>
    </row>
    <row r="402" spans="1:4" x14ac:dyDescent="0.25">
      <c r="A402" t="s">
        <v>401</v>
      </c>
      <c r="B402">
        <v>1</v>
      </c>
      <c r="C402">
        <f t="shared" si="12"/>
        <v>0</v>
      </c>
      <c r="D402">
        <f t="shared" si="13"/>
        <v>0</v>
      </c>
    </row>
    <row r="403" spans="1:4" x14ac:dyDescent="0.25">
      <c r="A403" t="s">
        <v>402</v>
      </c>
      <c r="B403">
        <v>1</v>
      </c>
      <c r="C403">
        <f t="shared" si="12"/>
        <v>0</v>
      </c>
      <c r="D403">
        <f t="shared" si="13"/>
        <v>0</v>
      </c>
    </row>
    <row r="404" spans="1:4" x14ac:dyDescent="0.25">
      <c r="A404" t="s">
        <v>403</v>
      </c>
      <c r="B404">
        <v>1</v>
      </c>
      <c r="C404">
        <f t="shared" si="12"/>
        <v>0</v>
      </c>
      <c r="D404">
        <f t="shared" si="13"/>
        <v>0</v>
      </c>
    </row>
    <row r="405" spans="1:4" x14ac:dyDescent="0.25">
      <c r="A405" t="s">
        <v>404</v>
      </c>
      <c r="B405">
        <v>1</v>
      </c>
      <c r="C405">
        <f t="shared" si="12"/>
        <v>0</v>
      </c>
      <c r="D405">
        <f t="shared" si="13"/>
        <v>0</v>
      </c>
    </row>
    <row r="406" spans="1:4" x14ac:dyDescent="0.25">
      <c r="A406" t="s">
        <v>405</v>
      </c>
      <c r="B406">
        <v>1</v>
      </c>
      <c r="C406">
        <f t="shared" si="12"/>
        <v>0</v>
      </c>
      <c r="D406">
        <f t="shared" si="13"/>
        <v>1</v>
      </c>
    </row>
    <row r="407" spans="1:4" x14ac:dyDescent="0.25">
      <c r="A407" t="s">
        <v>406</v>
      </c>
      <c r="B407">
        <v>1</v>
      </c>
      <c r="C407">
        <f t="shared" si="12"/>
        <v>0</v>
      </c>
      <c r="D407">
        <f t="shared" si="13"/>
        <v>0</v>
      </c>
    </row>
    <row r="408" spans="1:4" x14ac:dyDescent="0.25">
      <c r="A408" t="s">
        <v>407</v>
      </c>
      <c r="B408">
        <v>1</v>
      </c>
      <c r="C408">
        <f t="shared" si="12"/>
        <v>0</v>
      </c>
      <c r="D408">
        <f t="shared" si="13"/>
        <v>0</v>
      </c>
    </row>
    <row r="409" spans="1:4" x14ac:dyDescent="0.25">
      <c r="A409" t="s">
        <v>408</v>
      </c>
      <c r="B409">
        <v>1</v>
      </c>
      <c r="C409">
        <f t="shared" si="12"/>
        <v>0</v>
      </c>
      <c r="D409">
        <f t="shared" si="13"/>
        <v>1</v>
      </c>
    </row>
    <row r="410" spans="1:4" x14ac:dyDescent="0.25">
      <c r="A410" t="s">
        <v>409</v>
      </c>
      <c r="B410">
        <v>1</v>
      </c>
      <c r="C410">
        <f t="shared" si="12"/>
        <v>0</v>
      </c>
      <c r="D410">
        <f t="shared" si="13"/>
        <v>0</v>
      </c>
    </row>
    <row r="411" spans="1:4" x14ac:dyDescent="0.25">
      <c r="A411" t="s">
        <v>410</v>
      </c>
      <c r="B411">
        <v>1</v>
      </c>
      <c r="C411">
        <f t="shared" si="12"/>
        <v>0</v>
      </c>
      <c r="D411">
        <f t="shared" si="13"/>
        <v>0</v>
      </c>
    </row>
    <row r="412" spans="1:4" x14ac:dyDescent="0.25">
      <c r="A412" t="s">
        <v>411</v>
      </c>
      <c r="B412">
        <v>1</v>
      </c>
      <c r="C412">
        <f t="shared" si="12"/>
        <v>1</v>
      </c>
      <c r="D412">
        <f t="shared" si="13"/>
        <v>0</v>
      </c>
    </row>
    <row r="413" spans="1:4" x14ac:dyDescent="0.25">
      <c r="A413" t="s">
        <v>412</v>
      </c>
      <c r="B413">
        <v>1</v>
      </c>
      <c r="C413">
        <f t="shared" si="12"/>
        <v>0</v>
      </c>
      <c r="D413">
        <f t="shared" si="13"/>
        <v>0</v>
      </c>
    </row>
    <row r="414" spans="1:4" x14ac:dyDescent="0.25">
      <c r="A414" t="s">
        <v>413</v>
      </c>
      <c r="B414">
        <v>1</v>
      </c>
      <c r="C414">
        <f t="shared" si="12"/>
        <v>0</v>
      </c>
      <c r="D414">
        <f t="shared" si="13"/>
        <v>0</v>
      </c>
    </row>
    <row r="415" spans="1:4" x14ac:dyDescent="0.25">
      <c r="A415" t="s">
        <v>414</v>
      </c>
      <c r="B415">
        <v>1</v>
      </c>
      <c r="C415">
        <f t="shared" si="12"/>
        <v>0</v>
      </c>
      <c r="D415">
        <f t="shared" si="13"/>
        <v>0</v>
      </c>
    </row>
    <row r="416" spans="1:4" x14ac:dyDescent="0.25">
      <c r="A416" t="s">
        <v>415</v>
      </c>
      <c r="B416">
        <v>1</v>
      </c>
      <c r="C416">
        <f t="shared" si="12"/>
        <v>0</v>
      </c>
      <c r="D416">
        <f t="shared" si="13"/>
        <v>0</v>
      </c>
    </row>
    <row r="417" spans="1:4" x14ac:dyDescent="0.25">
      <c r="A417" t="s">
        <v>416</v>
      </c>
      <c r="B417">
        <v>1</v>
      </c>
      <c r="C417">
        <f t="shared" si="12"/>
        <v>0</v>
      </c>
      <c r="D417">
        <f t="shared" si="13"/>
        <v>0</v>
      </c>
    </row>
    <row r="418" spans="1:4" x14ac:dyDescent="0.25">
      <c r="A418" t="s">
        <v>417</v>
      </c>
      <c r="B418">
        <v>1</v>
      </c>
      <c r="C418">
        <f t="shared" si="12"/>
        <v>0</v>
      </c>
      <c r="D418">
        <f t="shared" si="13"/>
        <v>0</v>
      </c>
    </row>
    <row r="419" spans="1:4" x14ac:dyDescent="0.25">
      <c r="A419" t="s">
        <v>418</v>
      </c>
      <c r="B419">
        <v>1</v>
      </c>
      <c r="C419">
        <f t="shared" si="12"/>
        <v>0</v>
      </c>
      <c r="D419">
        <f t="shared" si="13"/>
        <v>0</v>
      </c>
    </row>
    <row r="420" spans="1:4" x14ac:dyDescent="0.25">
      <c r="A420" t="s">
        <v>419</v>
      </c>
      <c r="B420">
        <v>1</v>
      </c>
      <c r="C420">
        <f t="shared" si="12"/>
        <v>0</v>
      </c>
      <c r="D420">
        <f t="shared" si="13"/>
        <v>0</v>
      </c>
    </row>
    <row r="421" spans="1:4" x14ac:dyDescent="0.25">
      <c r="A421" t="s">
        <v>420</v>
      </c>
      <c r="B421">
        <v>1</v>
      </c>
      <c r="C421">
        <f t="shared" si="12"/>
        <v>0</v>
      </c>
      <c r="D421">
        <f t="shared" si="13"/>
        <v>0</v>
      </c>
    </row>
    <row r="422" spans="1:4" x14ac:dyDescent="0.25">
      <c r="A422" t="s">
        <v>421</v>
      </c>
      <c r="B422">
        <v>1</v>
      </c>
      <c r="C422">
        <f t="shared" si="12"/>
        <v>0</v>
      </c>
      <c r="D422">
        <f t="shared" si="13"/>
        <v>1</v>
      </c>
    </row>
    <row r="423" spans="1:4" x14ac:dyDescent="0.25">
      <c r="A423" t="s">
        <v>422</v>
      </c>
      <c r="B423">
        <v>1</v>
      </c>
      <c r="C423">
        <f t="shared" si="12"/>
        <v>0</v>
      </c>
      <c r="D423">
        <f t="shared" si="13"/>
        <v>0</v>
      </c>
    </row>
    <row r="424" spans="1:4" x14ac:dyDescent="0.25">
      <c r="A424" t="s">
        <v>423</v>
      </c>
      <c r="B424">
        <v>1</v>
      </c>
      <c r="C424">
        <f t="shared" si="12"/>
        <v>1</v>
      </c>
      <c r="D424">
        <f t="shared" si="13"/>
        <v>0</v>
      </c>
    </row>
    <row r="425" spans="1:4" x14ac:dyDescent="0.25">
      <c r="A425" t="s">
        <v>424</v>
      </c>
      <c r="B425">
        <v>1</v>
      </c>
      <c r="C425">
        <f t="shared" si="12"/>
        <v>0</v>
      </c>
      <c r="D425">
        <f t="shared" si="13"/>
        <v>0</v>
      </c>
    </row>
    <row r="426" spans="1:4" x14ac:dyDescent="0.25">
      <c r="A426" t="s">
        <v>425</v>
      </c>
      <c r="B426">
        <v>1</v>
      </c>
      <c r="C426">
        <f t="shared" si="12"/>
        <v>0</v>
      </c>
      <c r="D426">
        <f t="shared" si="13"/>
        <v>0</v>
      </c>
    </row>
    <row r="427" spans="1:4" x14ac:dyDescent="0.25">
      <c r="A427" t="s">
        <v>426</v>
      </c>
      <c r="B427">
        <v>1</v>
      </c>
      <c r="C427">
        <f t="shared" si="12"/>
        <v>0</v>
      </c>
      <c r="D427">
        <f t="shared" si="13"/>
        <v>0</v>
      </c>
    </row>
    <row r="428" spans="1:4" x14ac:dyDescent="0.25">
      <c r="A428" t="s">
        <v>427</v>
      </c>
      <c r="B428">
        <v>1</v>
      </c>
      <c r="C428">
        <f t="shared" si="12"/>
        <v>0</v>
      </c>
      <c r="D428">
        <f t="shared" si="13"/>
        <v>0</v>
      </c>
    </row>
    <row r="429" spans="1:4" x14ac:dyDescent="0.25">
      <c r="A429" t="s">
        <v>428</v>
      </c>
      <c r="B429">
        <v>1</v>
      </c>
      <c r="C429">
        <f t="shared" si="12"/>
        <v>1</v>
      </c>
      <c r="D429">
        <f t="shared" si="13"/>
        <v>0</v>
      </c>
    </row>
    <row r="430" spans="1:4" x14ac:dyDescent="0.25">
      <c r="A430" t="s">
        <v>429</v>
      </c>
      <c r="B430">
        <v>1</v>
      </c>
      <c r="C430">
        <f t="shared" si="12"/>
        <v>1</v>
      </c>
      <c r="D430">
        <f t="shared" si="13"/>
        <v>0</v>
      </c>
    </row>
    <row r="431" spans="1:4" x14ac:dyDescent="0.25">
      <c r="A431" t="s">
        <v>430</v>
      </c>
      <c r="B431">
        <v>1</v>
      </c>
      <c r="C431">
        <f t="shared" si="12"/>
        <v>0</v>
      </c>
      <c r="D431">
        <f t="shared" si="13"/>
        <v>0</v>
      </c>
    </row>
    <row r="432" spans="1:4" x14ac:dyDescent="0.25">
      <c r="A432" t="s">
        <v>431</v>
      </c>
      <c r="B432">
        <v>1</v>
      </c>
      <c r="C432">
        <f t="shared" si="12"/>
        <v>0</v>
      </c>
      <c r="D432">
        <f t="shared" si="13"/>
        <v>0</v>
      </c>
    </row>
    <row r="433" spans="1:4" x14ac:dyDescent="0.25">
      <c r="A433" t="s">
        <v>432</v>
      </c>
      <c r="B433">
        <v>1</v>
      </c>
      <c r="C433">
        <f t="shared" si="12"/>
        <v>0</v>
      </c>
      <c r="D433">
        <f t="shared" si="13"/>
        <v>0</v>
      </c>
    </row>
    <row r="434" spans="1:4" x14ac:dyDescent="0.25">
      <c r="A434" t="s">
        <v>433</v>
      </c>
      <c r="B434">
        <v>1</v>
      </c>
      <c r="C434">
        <f t="shared" si="12"/>
        <v>0</v>
      </c>
      <c r="D434">
        <f t="shared" si="13"/>
        <v>0</v>
      </c>
    </row>
    <row r="435" spans="1:4" x14ac:dyDescent="0.25">
      <c r="A435" t="s">
        <v>434</v>
      </c>
      <c r="B435">
        <v>1</v>
      </c>
      <c r="C435">
        <f t="shared" si="12"/>
        <v>0</v>
      </c>
      <c r="D435">
        <f t="shared" si="13"/>
        <v>0</v>
      </c>
    </row>
    <row r="436" spans="1:4" x14ac:dyDescent="0.25">
      <c r="A436" t="s">
        <v>435</v>
      </c>
      <c r="B436">
        <v>1</v>
      </c>
      <c r="C436">
        <f t="shared" si="12"/>
        <v>1</v>
      </c>
      <c r="D436">
        <f t="shared" si="13"/>
        <v>1</v>
      </c>
    </row>
    <row r="437" spans="1:4" x14ac:dyDescent="0.25">
      <c r="A437" t="s">
        <v>436</v>
      </c>
      <c r="B437">
        <v>1</v>
      </c>
      <c r="C437">
        <f t="shared" si="12"/>
        <v>0</v>
      </c>
      <c r="D437">
        <f t="shared" si="13"/>
        <v>1</v>
      </c>
    </row>
    <row r="438" spans="1:4" x14ac:dyDescent="0.25">
      <c r="A438" t="s">
        <v>437</v>
      </c>
      <c r="B438">
        <v>1</v>
      </c>
      <c r="C438">
        <f t="shared" si="12"/>
        <v>1</v>
      </c>
      <c r="D438">
        <f t="shared" si="13"/>
        <v>0</v>
      </c>
    </row>
    <row r="439" spans="1:4" x14ac:dyDescent="0.25">
      <c r="A439" t="s">
        <v>438</v>
      </c>
      <c r="B439">
        <v>1</v>
      </c>
      <c r="C439">
        <f t="shared" si="12"/>
        <v>0</v>
      </c>
      <c r="D439">
        <f t="shared" si="13"/>
        <v>0</v>
      </c>
    </row>
    <row r="440" spans="1:4" x14ac:dyDescent="0.25">
      <c r="A440" t="s">
        <v>439</v>
      </c>
      <c r="B440">
        <v>1</v>
      </c>
      <c r="C440">
        <f t="shared" si="12"/>
        <v>0</v>
      </c>
      <c r="D440">
        <f t="shared" si="13"/>
        <v>0</v>
      </c>
    </row>
    <row r="441" spans="1:4" x14ac:dyDescent="0.25">
      <c r="A441" t="s">
        <v>440</v>
      </c>
      <c r="B441">
        <v>1</v>
      </c>
      <c r="C441">
        <f t="shared" si="12"/>
        <v>1</v>
      </c>
      <c r="D441">
        <f t="shared" si="13"/>
        <v>0</v>
      </c>
    </row>
    <row r="442" spans="1:4" x14ac:dyDescent="0.25">
      <c r="A442" t="s">
        <v>441</v>
      </c>
      <c r="B442">
        <v>1</v>
      </c>
      <c r="C442">
        <f t="shared" si="12"/>
        <v>1</v>
      </c>
      <c r="D442">
        <f t="shared" si="13"/>
        <v>0</v>
      </c>
    </row>
    <row r="443" spans="1:4" x14ac:dyDescent="0.25">
      <c r="A443" t="s">
        <v>442</v>
      </c>
      <c r="B443">
        <v>1</v>
      </c>
      <c r="C443">
        <f t="shared" si="12"/>
        <v>0</v>
      </c>
      <c r="D443">
        <f t="shared" si="13"/>
        <v>0</v>
      </c>
    </row>
    <row r="444" spans="1:4" x14ac:dyDescent="0.25">
      <c r="A444" t="s">
        <v>443</v>
      </c>
      <c r="B444">
        <v>1</v>
      </c>
      <c r="C444">
        <f t="shared" si="12"/>
        <v>0</v>
      </c>
      <c r="D444">
        <f t="shared" si="13"/>
        <v>0</v>
      </c>
    </row>
    <row r="445" spans="1:4" x14ac:dyDescent="0.25">
      <c r="A445" t="s">
        <v>444</v>
      </c>
      <c r="B445">
        <v>1</v>
      </c>
      <c r="C445">
        <f t="shared" si="12"/>
        <v>0</v>
      </c>
      <c r="D445">
        <f t="shared" si="13"/>
        <v>0</v>
      </c>
    </row>
    <row r="446" spans="1:4" x14ac:dyDescent="0.25">
      <c r="A446" t="s">
        <v>445</v>
      </c>
      <c r="B446">
        <v>1</v>
      </c>
      <c r="C446">
        <f t="shared" si="12"/>
        <v>1</v>
      </c>
      <c r="D446">
        <f t="shared" si="13"/>
        <v>0</v>
      </c>
    </row>
    <row r="447" spans="1:4" x14ac:dyDescent="0.25">
      <c r="A447" t="s">
        <v>446</v>
      </c>
      <c r="B447">
        <v>1</v>
      </c>
      <c r="C447">
        <f t="shared" si="12"/>
        <v>0</v>
      </c>
      <c r="D447">
        <f t="shared" si="13"/>
        <v>0</v>
      </c>
    </row>
    <row r="448" spans="1:4" x14ac:dyDescent="0.25">
      <c r="A448" t="s">
        <v>447</v>
      </c>
      <c r="B448">
        <v>1</v>
      </c>
      <c r="C448">
        <f t="shared" si="12"/>
        <v>0</v>
      </c>
      <c r="D448">
        <f t="shared" si="13"/>
        <v>1</v>
      </c>
    </row>
    <row r="449" spans="1:4" x14ac:dyDescent="0.25">
      <c r="A449" t="s">
        <v>448</v>
      </c>
      <c r="B449">
        <v>1</v>
      </c>
      <c r="C449">
        <f t="shared" si="12"/>
        <v>1</v>
      </c>
      <c r="D449">
        <f t="shared" si="13"/>
        <v>0</v>
      </c>
    </row>
    <row r="450" spans="1:4" x14ac:dyDescent="0.25">
      <c r="A450" t="s">
        <v>449</v>
      </c>
      <c r="B450">
        <v>1</v>
      </c>
      <c r="C450">
        <f t="shared" si="12"/>
        <v>0</v>
      </c>
      <c r="D450">
        <f t="shared" si="13"/>
        <v>0</v>
      </c>
    </row>
    <row r="451" spans="1:4" x14ac:dyDescent="0.25">
      <c r="A451" t="s">
        <v>450</v>
      </c>
      <c r="B451">
        <v>1</v>
      </c>
      <c r="C451">
        <f t="shared" ref="C451:C514" si="14">IF(ISNUMBER(SEARCH("Offer", A451)), 1, 0)</f>
        <v>0</v>
      </c>
      <c r="D451">
        <f t="shared" ref="D451:D514" si="15">IF(ISNUMBER(SEARCH("Win", A451)), 1, 0)</f>
        <v>0</v>
      </c>
    </row>
    <row r="452" spans="1:4" x14ac:dyDescent="0.25">
      <c r="A452" t="s">
        <v>451</v>
      </c>
      <c r="B452">
        <v>1</v>
      </c>
      <c r="C452">
        <f t="shared" si="14"/>
        <v>0</v>
      </c>
      <c r="D452">
        <f t="shared" si="15"/>
        <v>0</v>
      </c>
    </row>
    <row r="453" spans="1:4" x14ac:dyDescent="0.25">
      <c r="A453" t="s">
        <v>452</v>
      </c>
      <c r="B453">
        <v>1</v>
      </c>
      <c r="C453">
        <f t="shared" si="14"/>
        <v>0</v>
      </c>
      <c r="D453">
        <f t="shared" si="15"/>
        <v>0</v>
      </c>
    </row>
    <row r="454" spans="1:4" x14ac:dyDescent="0.25">
      <c r="A454" t="s">
        <v>453</v>
      </c>
      <c r="B454">
        <v>1</v>
      </c>
      <c r="C454">
        <f t="shared" si="14"/>
        <v>0</v>
      </c>
      <c r="D454">
        <f t="shared" si="15"/>
        <v>0</v>
      </c>
    </row>
    <row r="455" spans="1:4" x14ac:dyDescent="0.25">
      <c r="A455" t="s">
        <v>454</v>
      </c>
      <c r="B455">
        <v>1</v>
      </c>
      <c r="C455">
        <f t="shared" si="14"/>
        <v>0</v>
      </c>
      <c r="D455">
        <f t="shared" si="15"/>
        <v>0</v>
      </c>
    </row>
    <row r="456" spans="1:4" x14ac:dyDescent="0.25">
      <c r="A456" t="s">
        <v>455</v>
      </c>
      <c r="B456">
        <v>1</v>
      </c>
      <c r="C456">
        <f t="shared" si="14"/>
        <v>1</v>
      </c>
      <c r="D456">
        <f t="shared" si="15"/>
        <v>0</v>
      </c>
    </row>
    <row r="457" spans="1:4" x14ac:dyDescent="0.25">
      <c r="A457" t="s">
        <v>456</v>
      </c>
      <c r="B457">
        <v>1</v>
      </c>
      <c r="C457">
        <f t="shared" si="14"/>
        <v>0</v>
      </c>
      <c r="D457">
        <f t="shared" si="15"/>
        <v>0</v>
      </c>
    </row>
    <row r="458" spans="1:4" x14ac:dyDescent="0.25">
      <c r="A458" t="s">
        <v>457</v>
      </c>
      <c r="B458">
        <v>1</v>
      </c>
      <c r="C458">
        <f t="shared" si="14"/>
        <v>0</v>
      </c>
      <c r="D458">
        <f t="shared" si="15"/>
        <v>0</v>
      </c>
    </row>
    <row r="459" spans="1:4" x14ac:dyDescent="0.25">
      <c r="A459" t="s">
        <v>458</v>
      </c>
      <c r="B459">
        <v>1</v>
      </c>
      <c r="C459">
        <f t="shared" si="14"/>
        <v>0</v>
      </c>
      <c r="D459">
        <f t="shared" si="15"/>
        <v>0</v>
      </c>
    </row>
    <row r="460" spans="1:4" x14ac:dyDescent="0.25">
      <c r="A460" t="s">
        <v>459</v>
      </c>
      <c r="B460">
        <v>1</v>
      </c>
      <c r="C460">
        <f t="shared" si="14"/>
        <v>0</v>
      </c>
      <c r="D460">
        <f t="shared" si="15"/>
        <v>0</v>
      </c>
    </row>
    <row r="461" spans="1:4" x14ac:dyDescent="0.25">
      <c r="A461" t="s">
        <v>460</v>
      </c>
      <c r="B461">
        <v>1</v>
      </c>
      <c r="C461">
        <f t="shared" si="14"/>
        <v>0</v>
      </c>
      <c r="D461">
        <f t="shared" si="15"/>
        <v>0</v>
      </c>
    </row>
    <row r="462" spans="1:4" x14ac:dyDescent="0.25">
      <c r="A462" t="s">
        <v>461</v>
      </c>
      <c r="B462">
        <v>1</v>
      </c>
      <c r="C462">
        <f t="shared" si="14"/>
        <v>0</v>
      </c>
      <c r="D462">
        <f t="shared" si="15"/>
        <v>0</v>
      </c>
    </row>
    <row r="463" spans="1:4" x14ac:dyDescent="0.25">
      <c r="A463" t="s">
        <v>462</v>
      </c>
      <c r="B463">
        <v>1</v>
      </c>
      <c r="C463">
        <f t="shared" si="14"/>
        <v>1</v>
      </c>
      <c r="D463">
        <f t="shared" si="15"/>
        <v>1</v>
      </c>
    </row>
    <row r="464" spans="1:4" x14ac:dyDescent="0.25">
      <c r="A464" t="s">
        <v>463</v>
      </c>
      <c r="B464">
        <v>1</v>
      </c>
      <c r="C464">
        <f t="shared" si="14"/>
        <v>0</v>
      </c>
      <c r="D464">
        <f t="shared" si="15"/>
        <v>0</v>
      </c>
    </row>
    <row r="465" spans="1:4" x14ac:dyDescent="0.25">
      <c r="A465" t="s">
        <v>464</v>
      </c>
      <c r="B465">
        <v>1</v>
      </c>
      <c r="C465">
        <f t="shared" si="14"/>
        <v>1</v>
      </c>
      <c r="D465">
        <f t="shared" si="15"/>
        <v>0</v>
      </c>
    </row>
    <row r="466" spans="1:4" x14ac:dyDescent="0.25">
      <c r="A466" t="s">
        <v>465</v>
      </c>
      <c r="B466">
        <v>1</v>
      </c>
      <c r="C466">
        <f t="shared" si="14"/>
        <v>0</v>
      </c>
      <c r="D466">
        <f t="shared" si="15"/>
        <v>0</v>
      </c>
    </row>
    <row r="467" spans="1:4" x14ac:dyDescent="0.25">
      <c r="A467" t="s">
        <v>466</v>
      </c>
      <c r="B467">
        <v>1</v>
      </c>
      <c r="C467">
        <f t="shared" si="14"/>
        <v>1</v>
      </c>
      <c r="D467">
        <f t="shared" si="15"/>
        <v>0</v>
      </c>
    </row>
    <row r="468" spans="1:4" x14ac:dyDescent="0.25">
      <c r="A468" t="s">
        <v>467</v>
      </c>
      <c r="B468">
        <v>1</v>
      </c>
      <c r="C468">
        <f t="shared" si="14"/>
        <v>1</v>
      </c>
      <c r="D468">
        <f t="shared" si="15"/>
        <v>0</v>
      </c>
    </row>
    <row r="469" spans="1:4" x14ac:dyDescent="0.25">
      <c r="A469" t="s">
        <v>468</v>
      </c>
      <c r="B469">
        <v>1</v>
      </c>
      <c r="C469">
        <f t="shared" si="14"/>
        <v>0</v>
      </c>
      <c r="D469">
        <f t="shared" si="15"/>
        <v>0</v>
      </c>
    </row>
    <row r="470" spans="1:4" x14ac:dyDescent="0.25">
      <c r="A470" t="s">
        <v>469</v>
      </c>
      <c r="B470">
        <v>1</v>
      </c>
      <c r="C470">
        <f t="shared" si="14"/>
        <v>0</v>
      </c>
      <c r="D470">
        <f t="shared" si="15"/>
        <v>1</v>
      </c>
    </row>
    <row r="471" spans="1:4" x14ac:dyDescent="0.25">
      <c r="A471" t="s">
        <v>470</v>
      </c>
      <c r="B471">
        <v>1</v>
      </c>
      <c r="C471">
        <f t="shared" si="14"/>
        <v>0</v>
      </c>
      <c r="D471">
        <f t="shared" si="15"/>
        <v>0</v>
      </c>
    </row>
    <row r="472" spans="1:4" x14ac:dyDescent="0.25">
      <c r="A472" t="s">
        <v>471</v>
      </c>
      <c r="B472">
        <v>1</v>
      </c>
      <c r="C472">
        <f t="shared" si="14"/>
        <v>0</v>
      </c>
      <c r="D472">
        <f t="shared" si="15"/>
        <v>0</v>
      </c>
    </row>
    <row r="473" spans="1:4" x14ac:dyDescent="0.25">
      <c r="A473" t="s">
        <v>472</v>
      </c>
      <c r="B473">
        <v>1</v>
      </c>
      <c r="C473">
        <f t="shared" si="14"/>
        <v>0</v>
      </c>
      <c r="D473">
        <f t="shared" si="15"/>
        <v>0</v>
      </c>
    </row>
    <row r="474" spans="1:4" x14ac:dyDescent="0.25">
      <c r="A474" t="s">
        <v>473</v>
      </c>
      <c r="B474">
        <v>1</v>
      </c>
      <c r="C474">
        <f t="shared" si="14"/>
        <v>0</v>
      </c>
      <c r="D474">
        <f t="shared" si="15"/>
        <v>0</v>
      </c>
    </row>
    <row r="475" spans="1:4" x14ac:dyDescent="0.25">
      <c r="A475" t="s">
        <v>474</v>
      </c>
      <c r="B475">
        <v>1</v>
      </c>
      <c r="C475">
        <f t="shared" si="14"/>
        <v>1</v>
      </c>
      <c r="D475">
        <f t="shared" si="15"/>
        <v>0</v>
      </c>
    </row>
    <row r="476" spans="1:4" x14ac:dyDescent="0.25">
      <c r="A476" t="s">
        <v>475</v>
      </c>
      <c r="B476">
        <v>1</v>
      </c>
      <c r="C476">
        <f t="shared" si="14"/>
        <v>0</v>
      </c>
      <c r="D476">
        <f t="shared" si="15"/>
        <v>0</v>
      </c>
    </row>
    <row r="477" spans="1:4" x14ac:dyDescent="0.25">
      <c r="A477" t="s">
        <v>476</v>
      </c>
      <c r="B477">
        <v>1</v>
      </c>
      <c r="C477">
        <f t="shared" si="14"/>
        <v>1</v>
      </c>
      <c r="D477">
        <f t="shared" si="15"/>
        <v>1</v>
      </c>
    </row>
    <row r="478" spans="1:4" x14ac:dyDescent="0.25">
      <c r="A478" t="s">
        <v>477</v>
      </c>
      <c r="B478">
        <v>1</v>
      </c>
      <c r="C478">
        <f t="shared" si="14"/>
        <v>0</v>
      </c>
      <c r="D478">
        <f t="shared" si="15"/>
        <v>0</v>
      </c>
    </row>
    <row r="479" spans="1:4" x14ac:dyDescent="0.25">
      <c r="A479" t="s">
        <v>478</v>
      </c>
      <c r="B479">
        <v>1</v>
      </c>
      <c r="C479">
        <f t="shared" si="14"/>
        <v>0</v>
      </c>
      <c r="D479">
        <f t="shared" si="15"/>
        <v>0</v>
      </c>
    </row>
    <row r="480" spans="1:4" x14ac:dyDescent="0.25">
      <c r="A480" t="s">
        <v>479</v>
      </c>
      <c r="B480">
        <v>1</v>
      </c>
      <c r="C480">
        <f t="shared" si="14"/>
        <v>0</v>
      </c>
      <c r="D480">
        <f t="shared" si="15"/>
        <v>0</v>
      </c>
    </row>
    <row r="481" spans="1:4" x14ac:dyDescent="0.25">
      <c r="A481" t="s">
        <v>480</v>
      </c>
      <c r="B481">
        <v>1</v>
      </c>
      <c r="C481">
        <f t="shared" si="14"/>
        <v>0</v>
      </c>
      <c r="D481">
        <f t="shared" si="15"/>
        <v>0</v>
      </c>
    </row>
    <row r="482" spans="1:4" x14ac:dyDescent="0.25">
      <c r="A482" t="s">
        <v>481</v>
      </c>
      <c r="B482">
        <v>1</v>
      </c>
      <c r="C482">
        <f t="shared" si="14"/>
        <v>0</v>
      </c>
      <c r="D482">
        <f t="shared" si="15"/>
        <v>1</v>
      </c>
    </row>
    <row r="483" spans="1:4" x14ac:dyDescent="0.25">
      <c r="A483" t="s">
        <v>482</v>
      </c>
      <c r="B483">
        <v>1</v>
      </c>
      <c r="C483">
        <f t="shared" si="14"/>
        <v>0</v>
      </c>
      <c r="D483">
        <f t="shared" si="15"/>
        <v>0</v>
      </c>
    </row>
    <row r="484" spans="1:4" x14ac:dyDescent="0.25">
      <c r="A484" t="s">
        <v>483</v>
      </c>
      <c r="B484">
        <v>1</v>
      </c>
      <c r="C484">
        <f t="shared" si="14"/>
        <v>0</v>
      </c>
      <c r="D484">
        <f t="shared" si="15"/>
        <v>0</v>
      </c>
    </row>
    <row r="485" spans="1:4" x14ac:dyDescent="0.25">
      <c r="A485" t="s">
        <v>484</v>
      </c>
      <c r="B485">
        <v>1</v>
      </c>
      <c r="C485">
        <f t="shared" si="14"/>
        <v>0</v>
      </c>
      <c r="D485">
        <f t="shared" si="15"/>
        <v>0</v>
      </c>
    </row>
    <row r="486" spans="1:4" x14ac:dyDescent="0.25">
      <c r="A486" t="s">
        <v>485</v>
      </c>
      <c r="B486">
        <v>1</v>
      </c>
      <c r="C486">
        <f t="shared" si="14"/>
        <v>0</v>
      </c>
      <c r="D486">
        <f t="shared" si="15"/>
        <v>0</v>
      </c>
    </row>
    <row r="487" spans="1:4" x14ac:dyDescent="0.25">
      <c r="A487" t="s">
        <v>486</v>
      </c>
      <c r="B487">
        <v>1</v>
      </c>
      <c r="C487">
        <f t="shared" si="14"/>
        <v>0</v>
      </c>
      <c r="D487">
        <f t="shared" si="15"/>
        <v>0</v>
      </c>
    </row>
    <row r="488" spans="1:4" x14ac:dyDescent="0.25">
      <c r="A488" t="s">
        <v>487</v>
      </c>
      <c r="B488">
        <v>1</v>
      </c>
      <c r="C488">
        <f t="shared" si="14"/>
        <v>0</v>
      </c>
      <c r="D488">
        <f t="shared" si="15"/>
        <v>0</v>
      </c>
    </row>
    <row r="489" spans="1:4" x14ac:dyDescent="0.25">
      <c r="A489" t="s">
        <v>488</v>
      </c>
      <c r="B489">
        <v>1</v>
      </c>
      <c r="C489">
        <f t="shared" si="14"/>
        <v>1</v>
      </c>
      <c r="D489">
        <f t="shared" si="15"/>
        <v>0</v>
      </c>
    </row>
    <row r="490" spans="1:4" x14ac:dyDescent="0.25">
      <c r="A490" t="s">
        <v>489</v>
      </c>
      <c r="B490">
        <v>1</v>
      </c>
      <c r="C490">
        <f t="shared" si="14"/>
        <v>0</v>
      </c>
      <c r="D490">
        <f t="shared" si="15"/>
        <v>0</v>
      </c>
    </row>
    <row r="491" spans="1:4" x14ac:dyDescent="0.25">
      <c r="A491" t="s">
        <v>490</v>
      </c>
      <c r="B491">
        <v>1</v>
      </c>
      <c r="C491">
        <f t="shared" si="14"/>
        <v>0</v>
      </c>
      <c r="D491">
        <f t="shared" si="15"/>
        <v>1</v>
      </c>
    </row>
    <row r="492" spans="1:4" x14ac:dyDescent="0.25">
      <c r="A492" t="s">
        <v>491</v>
      </c>
      <c r="B492">
        <v>1</v>
      </c>
      <c r="C492">
        <f t="shared" si="14"/>
        <v>1</v>
      </c>
      <c r="D492">
        <f t="shared" si="15"/>
        <v>0</v>
      </c>
    </row>
    <row r="493" spans="1:4" x14ac:dyDescent="0.25">
      <c r="A493" t="s">
        <v>492</v>
      </c>
      <c r="B493">
        <v>1</v>
      </c>
      <c r="C493">
        <f t="shared" si="14"/>
        <v>0</v>
      </c>
      <c r="D493">
        <f t="shared" si="15"/>
        <v>0</v>
      </c>
    </row>
    <row r="494" spans="1:4" x14ac:dyDescent="0.25">
      <c r="A494" t="s">
        <v>493</v>
      </c>
      <c r="B494">
        <v>1</v>
      </c>
      <c r="C494">
        <f t="shared" si="14"/>
        <v>1</v>
      </c>
      <c r="D494">
        <f t="shared" si="15"/>
        <v>1</v>
      </c>
    </row>
    <row r="495" spans="1:4" x14ac:dyDescent="0.25">
      <c r="A495" t="s">
        <v>494</v>
      </c>
      <c r="B495">
        <v>1</v>
      </c>
      <c r="C495">
        <f t="shared" si="14"/>
        <v>0</v>
      </c>
      <c r="D495">
        <f t="shared" si="15"/>
        <v>0</v>
      </c>
    </row>
    <row r="496" spans="1:4" x14ac:dyDescent="0.25">
      <c r="A496" t="s">
        <v>495</v>
      </c>
      <c r="B496">
        <v>1</v>
      </c>
      <c r="C496">
        <f t="shared" si="14"/>
        <v>0</v>
      </c>
      <c r="D496">
        <f t="shared" si="15"/>
        <v>0</v>
      </c>
    </row>
    <row r="497" spans="1:4" x14ac:dyDescent="0.25">
      <c r="A497" t="s">
        <v>496</v>
      </c>
      <c r="B497">
        <v>1</v>
      </c>
      <c r="C497">
        <f t="shared" si="14"/>
        <v>0</v>
      </c>
      <c r="D497">
        <f t="shared" si="15"/>
        <v>0</v>
      </c>
    </row>
    <row r="498" spans="1:4" x14ac:dyDescent="0.25">
      <c r="A498" t="s">
        <v>497</v>
      </c>
      <c r="B498">
        <v>1</v>
      </c>
      <c r="C498">
        <f t="shared" si="14"/>
        <v>0</v>
      </c>
      <c r="D498">
        <f t="shared" si="15"/>
        <v>0</v>
      </c>
    </row>
    <row r="499" spans="1:4" x14ac:dyDescent="0.25">
      <c r="A499" t="s">
        <v>498</v>
      </c>
      <c r="B499">
        <v>1</v>
      </c>
      <c r="C499">
        <f t="shared" si="14"/>
        <v>1</v>
      </c>
      <c r="D499">
        <f t="shared" si="15"/>
        <v>0</v>
      </c>
    </row>
    <row r="500" spans="1:4" x14ac:dyDescent="0.25">
      <c r="A500" t="s">
        <v>499</v>
      </c>
      <c r="B500">
        <v>1</v>
      </c>
      <c r="C500">
        <f t="shared" si="14"/>
        <v>1</v>
      </c>
      <c r="D500">
        <f t="shared" si="15"/>
        <v>0</v>
      </c>
    </row>
    <row r="501" spans="1:4" x14ac:dyDescent="0.25">
      <c r="A501" t="s">
        <v>500</v>
      </c>
      <c r="B501">
        <v>1</v>
      </c>
      <c r="C501">
        <f t="shared" si="14"/>
        <v>0</v>
      </c>
      <c r="D501">
        <f t="shared" si="15"/>
        <v>0</v>
      </c>
    </row>
    <row r="502" spans="1:4" x14ac:dyDescent="0.25">
      <c r="A502" t="s">
        <v>501</v>
      </c>
      <c r="B502">
        <v>1</v>
      </c>
      <c r="C502">
        <f t="shared" si="14"/>
        <v>0</v>
      </c>
      <c r="D502">
        <f t="shared" si="15"/>
        <v>0</v>
      </c>
    </row>
    <row r="503" spans="1:4" x14ac:dyDescent="0.25">
      <c r="A503" t="s">
        <v>502</v>
      </c>
      <c r="B503">
        <v>1</v>
      </c>
      <c r="C503">
        <f t="shared" si="14"/>
        <v>0</v>
      </c>
      <c r="D503">
        <f t="shared" si="15"/>
        <v>0</v>
      </c>
    </row>
    <row r="504" spans="1:4" x14ac:dyDescent="0.25">
      <c r="A504" t="s">
        <v>503</v>
      </c>
      <c r="B504">
        <v>1</v>
      </c>
      <c r="C504">
        <f t="shared" si="14"/>
        <v>0</v>
      </c>
      <c r="D504">
        <f t="shared" si="15"/>
        <v>0</v>
      </c>
    </row>
    <row r="505" spans="1:4" x14ac:dyDescent="0.25">
      <c r="A505" t="s">
        <v>504</v>
      </c>
      <c r="B505">
        <v>1</v>
      </c>
      <c r="C505">
        <f t="shared" si="14"/>
        <v>0</v>
      </c>
      <c r="D505">
        <f t="shared" si="15"/>
        <v>0</v>
      </c>
    </row>
    <row r="506" spans="1:4" x14ac:dyDescent="0.25">
      <c r="A506" t="s">
        <v>505</v>
      </c>
      <c r="B506">
        <v>1</v>
      </c>
      <c r="C506">
        <f t="shared" si="14"/>
        <v>1</v>
      </c>
      <c r="D506">
        <f t="shared" si="15"/>
        <v>1</v>
      </c>
    </row>
    <row r="507" spans="1:4" x14ac:dyDescent="0.25">
      <c r="A507" t="s">
        <v>506</v>
      </c>
      <c r="B507">
        <v>1</v>
      </c>
      <c r="C507">
        <f t="shared" si="14"/>
        <v>0</v>
      </c>
      <c r="D507">
        <f t="shared" si="15"/>
        <v>0</v>
      </c>
    </row>
    <row r="508" spans="1:4" x14ac:dyDescent="0.25">
      <c r="A508" t="s">
        <v>507</v>
      </c>
      <c r="B508">
        <v>1</v>
      </c>
      <c r="C508">
        <f t="shared" si="14"/>
        <v>0</v>
      </c>
      <c r="D508">
        <f t="shared" si="15"/>
        <v>0</v>
      </c>
    </row>
    <row r="509" spans="1:4" x14ac:dyDescent="0.25">
      <c r="A509" t="s">
        <v>508</v>
      </c>
      <c r="B509">
        <v>1</v>
      </c>
      <c r="C509">
        <f t="shared" si="14"/>
        <v>0</v>
      </c>
      <c r="D509">
        <f t="shared" si="15"/>
        <v>0</v>
      </c>
    </row>
    <row r="510" spans="1:4" x14ac:dyDescent="0.25">
      <c r="A510" t="s">
        <v>509</v>
      </c>
      <c r="B510">
        <v>1</v>
      </c>
      <c r="C510">
        <f t="shared" si="14"/>
        <v>0</v>
      </c>
      <c r="D510">
        <f t="shared" si="15"/>
        <v>0</v>
      </c>
    </row>
    <row r="511" spans="1:4" x14ac:dyDescent="0.25">
      <c r="A511" t="s">
        <v>510</v>
      </c>
      <c r="B511">
        <v>1</v>
      </c>
      <c r="C511">
        <f t="shared" si="14"/>
        <v>0</v>
      </c>
      <c r="D511">
        <f t="shared" si="15"/>
        <v>0</v>
      </c>
    </row>
    <row r="512" spans="1:4" x14ac:dyDescent="0.25">
      <c r="A512" t="s">
        <v>511</v>
      </c>
      <c r="B512">
        <v>1</v>
      </c>
      <c r="C512">
        <f t="shared" si="14"/>
        <v>0</v>
      </c>
      <c r="D512">
        <f t="shared" si="15"/>
        <v>0</v>
      </c>
    </row>
    <row r="513" spans="1:4" x14ac:dyDescent="0.25">
      <c r="A513" t="s">
        <v>512</v>
      </c>
      <c r="B513">
        <v>1</v>
      </c>
      <c r="C513">
        <f t="shared" si="14"/>
        <v>0</v>
      </c>
      <c r="D513">
        <f t="shared" si="15"/>
        <v>0</v>
      </c>
    </row>
    <row r="514" spans="1:4" x14ac:dyDescent="0.25">
      <c r="A514" t="s">
        <v>513</v>
      </c>
      <c r="B514">
        <v>1</v>
      </c>
      <c r="C514">
        <f t="shared" si="14"/>
        <v>1</v>
      </c>
      <c r="D514">
        <f t="shared" si="15"/>
        <v>0</v>
      </c>
    </row>
    <row r="515" spans="1:4" x14ac:dyDescent="0.25">
      <c r="A515" t="s">
        <v>514</v>
      </c>
      <c r="B515">
        <v>1</v>
      </c>
      <c r="C515">
        <f t="shared" ref="C515:C578" si="16">IF(ISNUMBER(SEARCH("Offer", A515)), 1, 0)</f>
        <v>1</v>
      </c>
      <c r="D515">
        <f t="shared" ref="D515:D578" si="17">IF(ISNUMBER(SEARCH("Win", A515)), 1, 0)</f>
        <v>0</v>
      </c>
    </row>
    <row r="516" spans="1:4" x14ac:dyDescent="0.25">
      <c r="A516" t="s">
        <v>515</v>
      </c>
      <c r="B516">
        <v>1</v>
      </c>
      <c r="C516">
        <f t="shared" si="16"/>
        <v>0</v>
      </c>
      <c r="D516">
        <f t="shared" si="17"/>
        <v>0</v>
      </c>
    </row>
    <row r="517" spans="1:4" x14ac:dyDescent="0.25">
      <c r="A517" t="s">
        <v>516</v>
      </c>
      <c r="B517">
        <v>1</v>
      </c>
      <c r="C517">
        <f t="shared" si="16"/>
        <v>0</v>
      </c>
      <c r="D517">
        <f t="shared" si="17"/>
        <v>0</v>
      </c>
    </row>
    <row r="518" spans="1:4" x14ac:dyDescent="0.25">
      <c r="A518" t="s">
        <v>517</v>
      </c>
      <c r="B518">
        <v>1</v>
      </c>
      <c r="C518">
        <f t="shared" si="16"/>
        <v>0</v>
      </c>
      <c r="D518">
        <f t="shared" si="17"/>
        <v>0</v>
      </c>
    </row>
    <row r="519" spans="1:4" x14ac:dyDescent="0.25">
      <c r="A519" t="s">
        <v>518</v>
      </c>
      <c r="B519">
        <v>1</v>
      </c>
      <c r="C519">
        <f t="shared" si="16"/>
        <v>0</v>
      </c>
      <c r="D519">
        <f t="shared" si="17"/>
        <v>0</v>
      </c>
    </row>
    <row r="520" spans="1:4" x14ac:dyDescent="0.25">
      <c r="A520" t="s">
        <v>519</v>
      </c>
      <c r="B520">
        <v>1</v>
      </c>
      <c r="C520">
        <f t="shared" si="16"/>
        <v>0</v>
      </c>
      <c r="D520">
        <f t="shared" si="17"/>
        <v>1</v>
      </c>
    </row>
    <row r="521" spans="1:4" x14ac:dyDescent="0.25">
      <c r="A521" t="s">
        <v>520</v>
      </c>
      <c r="B521">
        <v>1</v>
      </c>
      <c r="C521">
        <f t="shared" si="16"/>
        <v>1</v>
      </c>
      <c r="D521">
        <f t="shared" si="17"/>
        <v>0</v>
      </c>
    </row>
    <row r="522" spans="1:4" x14ac:dyDescent="0.25">
      <c r="A522" t="s">
        <v>521</v>
      </c>
      <c r="B522">
        <v>1</v>
      </c>
      <c r="C522">
        <f t="shared" si="16"/>
        <v>0</v>
      </c>
      <c r="D522">
        <f t="shared" si="17"/>
        <v>0</v>
      </c>
    </row>
    <row r="523" spans="1:4" x14ac:dyDescent="0.25">
      <c r="A523" t="s">
        <v>522</v>
      </c>
      <c r="B523">
        <v>1</v>
      </c>
      <c r="C523">
        <f t="shared" si="16"/>
        <v>1</v>
      </c>
      <c r="D523">
        <f t="shared" si="17"/>
        <v>0</v>
      </c>
    </row>
    <row r="524" spans="1:4" x14ac:dyDescent="0.25">
      <c r="A524" t="s">
        <v>523</v>
      </c>
      <c r="B524">
        <v>1</v>
      </c>
      <c r="C524">
        <f t="shared" si="16"/>
        <v>1</v>
      </c>
      <c r="D524">
        <f t="shared" si="17"/>
        <v>0</v>
      </c>
    </row>
    <row r="525" spans="1:4" x14ac:dyDescent="0.25">
      <c r="A525" t="s">
        <v>524</v>
      </c>
      <c r="B525">
        <v>1</v>
      </c>
      <c r="C525">
        <f t="shared" si="16"/>
        <v>0</v>
      </c>
      <c r="D525">
        <f t="shared" si="17"/>
        <v>0</v>
      </c>
    </row>
    <row r="526" spans="1:4" x14ac:dyDescent="0.25">
      <c r="A526" t="s">
        <v>525</v>
      </c>
      <c r="B526">
        <v>1</v>
      </c>
      <c r="C526">
        <f t="shared" si="16"/>
        <v>0</v>
      </c>
      <c r="D526">
        <f t="shared" si="17"/>
        <v>1</v>
      </c>
    </row>
    <row r="527" spans="1:4" x14ac:dyDescent="0.25">
      <c r="A527" t="s">
        <v>526</v>
      </c>
      <c r="B527">
        <v>1</v>
      </c>
      <c r="C527">
        <f t="shared" si="16"/>
        <v>1</v>
      </c>
      <c r="D527">
        <f t="shared" si="17"/>
        <v>0</v>
      </c>
    </row>
    <row r="528" spans="1:4" x14ac:dyDescent="0.25">
      <c r="A528" t="s">
        <v>527</v>
      </c>
      <c r="B528">
        <v>1</v>
      </c>
      <c r="C528">
        <f t="shared" si="16"/>
        <v>0</v>
      </c>
      <c r="D528">
        <f t="shared" si="17"/>
        <v>0</v>
      </c>
    </row>
    <row r="529" spans="1:4" x14ac:dyDescent="0.25">
      <c r="A529" t="s">
        <v>528</v>
      </c>
      <c r="B529">
        <v>1</v>
      </c>
      <c r="C529">
        <f t="shared" si="16"/>
        <v>0</v>
      </c>
      <c r="D529">
        <f t="shared" si="17"/>
        <v>0</v>
      </c>
    </row>
    <row r="530" spans="1:4" x14ac:dyDescent="0.25">
      <c r="A530" t="s">
        <v>529</v>
      </c>
      <c r="B530">
        <v>1</v>
      </c>
      <c r="C530">
        <f t="shared" si="16"/>
        <v>0</v>
      </c>
      <c r="D530">
        <f t="shared" si="17"/>
        <v>0</v>
      </c>
    </row>
    <row r="531" spans="1:4" x14ac:dyDescent="0.25">
      <c r="A531" t="s">
        <v>530</v>
      </c>
      <c r="B531">
        <v>1</v>
      </c>
      <c r="C531">
        <f t="shared" si="16"/>
        <v>0</v>
      </c>
      <c r="D531">
        <f t="shared" si="17"/>
        <v>0</v>
      </c>
    </row>
    <row r="532" spans="1:4" x14ac:dyDescent="0.25">
      <c r="A532" t="s">
        <v>531</v>
      </c>
      <c r="B532">
        <v>1</v>
      </c>
      <c r="C532">
        <f t="shared" si="16"/>
        <v>0</v>
      </c>
      <c r="D532">
        <f t="shared" si="17"/>
        <v>0</v>
      </c>
    </row>
    <row r="533" spans="1:4" x14ac:dyDescent="0.25">
      <c r="A533" t="s">
        <v>532</v>
      </c>
      <c r="B533">
        <v>1</v>
      </c>
      <c r="C533">
        <f t="shared" si="16"/>
        <v>0</v>
      </c>
      <c r="D533">
        <f t="shared" si="17"/>
        <v>1</v>
      </c>
    </row>
    <row r="534" spans="1:4" x14ac:dyDescent="0.25">
      <c r="A534" t="s">
        <v>533</v>
      </c>
      <c r="B534">
        <v>1</v>
      </c>
      <c r="C534">
        <f t="shared" si="16"/>
        <v>0</v>
      </c>
      <c r="D534">
        <f t="shared" si="17"/>
        <v>1</v>
      </c>
    </row>
    <row r="535" spans="1:4" x14ac:dyDescent="0.25">
      <c r="A535" t="s">
        <v>534</v>
      </c>
      <c r="B535">
        <v>1</v>
      </c>
      <c r="C535">
        <f t="shared" si="16"/>
        <v>0</v>
      </c>
      <c r="D535">
        <f t="shared" si="17"/>
        <v>1</v>
      </c>
    </row>
    <row r="536" spans="1:4" x14ac:dyDescent="0.25">
      <c r="A536" t="s">
        <v>535</v>
      </c>
      <c r="B536">
        <v>1</v>
      </c>
      <c r="C536">
        <f t="shared" si="16"/>
        <v>1</v>
      </c>
      <c r="D536">
        <f t="shared" si="17"/>
        <v>0</v>
      </c>
    </row>
    <row r="537" spans="1:4" x14ac:dyDescent="0.25">
      <c r="A537" t="s">
        <v>536</v>
      </c>
      <c r="B537">
        <v>1</v>
      </c>
      <c r="C537">
        <f t="shared" si="16"/>
        <v>1</v>
      </c>
      <c r="D537">
        <f t="shared" si="17"/>
        <v>1</v>
      </c>
    </row>
    <row r="538" spans="1:4" x14ac:dyDescent="0.25">
      <c r="A538" t="s">
        <v>537</v>
      </c>
      <c r="B538">
        <v>1</v>
      </c>
      <c r="C538">
        <f t="shared" si="16"/>
        <v>1</v>
      </c>
      <c r="D538">
        <f t="shared" si="17"/>
        <v>1</v>
      </c>
    </row>
    <row r="539" spans="1:4" x14ac:dyDescent="0.25">
      <c r="A539" t="s">
        <v>538</v>
      </c>
      <c r="B539">
        <v>1</v>
      </c>
      <c r="C539">
        <f t="shared" si="16"/>
        <v>0</v>
      </c>
      <c r="D539">
        <f t="shared" si="17"/>
        <v>0</v>
      </c>
    </row>
    <row r="540" spans="1:4" x14ac:dyDescent="0.25">
      <c r="A540" t="s">
        <v>539</v>
      </c>
      <c r="B540">
        <v>1</v>
      </c>
      <c r="C540">
        <f t="shared" si="16"/>
        <v>0</v>
      </c>
      <c r="D540">
        <f t="shared" si="17"/>
        <v>0</v>
      </c>
    </row>
    <row r="541" spans="1:4" x14ac:dyDescent="0.25">
      <c r="A541" t="s">
        <v>540</v>
      </c>
      <c r="B541">
        <v>1</v>
      </c>
      <c r="C541">
        <f t="shared" si="16"/>
        <v>0</v>
      </c>
      <c r="D541">
        <f t="shared" si="17"/>
        <v>0</v>
      </c>
    </row>
    <row r="542" spans="1:4" x14ac:dyDescent="0.25">
      <c r="A542" t="s">
        <v>541</v>
      </c>
      <c r="B542">
        <v>1</v>
      </c>
      <c r="C542">
        <f t="shared" si="16"/>
        <v>0</v>
      </c>
      <c r="D542">
        <f t="shared" si="17"/>
        <v>0</v>
      </c>
    </row>
    <row r="543" spans="1:4" x14ac:dyDescent="0.25">
      <c r="A543" t="s">
        <v>542</v>
      </c>
      <c r="B543">
        <v>1</v>
      </c>
      <c r="C543">
        <f t="shared" si="16"/>
        <v>0</v>
      </c>
      <c r="D543">
        <f t="shared" si="17"/>
        <v>1</v>
      </c>
    </row>
    <row r="544" spans="1:4" x14ac:dyDescent="0.25">
      <c r="A544" t="s">
        <v>543</v>
      </c>
      <c r="B544">
        <v>1</v>
      </c>
      <c r="C544">
        <f t="shared" si="16"/>
        <v>1</v>
      </c>
      <c r="D544">
        <f t="shared" si="17"/>
        <v>0</v>
      </c>
    </row>
    <row r="545" spans="1:4" x14ac:dyDescent="0.25">
      <c r="A545" t="s">
        <v>544</v>
      </c>
      <c r="B545">
        <v>1</v>
      </c>
      <c r="C545">
        <f t="shared" si="16"/>
        <v>0</v>
      </c>
      <c r="D545">
        <f t="shared" si="17"/>
        <v>1</v>
      </c>
    </row>
    <row r="546" spans="1:4" x14ac:dyDescent="0.25">
      <c r="A546" t="s">
        <v>545</v>
      </c>
      <c r="B546">
        <v>1</v>
      </c>
      <c r="C546">
        <f t="shared" si="16"/>
        <v>1</v>
      </c>
      <c r="D546">
        <f t="shared" si="17"/>
        <v>0</v>
      </c>
    </row>
    <row r="547" spans="1:4" x14ac:dyDescent="0.25">
      <c r="A547" t="s">
        <v>546</v>
      </c>
      <c r="B547">
        <v>1</v>
      </c>
      <c r="C547">
        <f t="shared" si="16"/>
        <v>0</v>
      </c>
      <c r="D547">
        <f t="shared" si="17"/>
        <v>0</v>
      </c>
    </row>
    <row r="548" spans="1:4" x14ac:dyDescent="0.25">
      <c r="A548" t="s">
        <v>547</v>
      </c>
      <c r="B548">
        <v>1</v>
      </c>
      <c r="C548">
        <f t="shared" si="16"/>
        <v>0</v>
      </c>
      <c r="D548">
        <f t="shared" si="17"/>
        <v>0</v>
      </c>
    </row>
    <row r="549" spans="1:4" x14ac:dyDescent="0.25">
      <c r="A549" t="s">
        <v>548</v>
      </c>
      <c r="B549">
        <v>1</v>
      </c>
      <c r="C549">
        <f t="shared" si="16"/>
        <v>0</v>
      </c>
      <c r="D549">
        <f t="shared" si="17"/>
        <v>0</v>
      </c>
    </row>
    <row r="550" spans="1:4" x14ac:dyDescent="0.25">
      <c r="A550" t="s">
        <v>549</v>
      </c>
      <c r="B550">
        <v>1</v>
      </c>
      <c r="C550">
        <f t="shared" si="16"/>
        <v>0</v>
      </c>
      <c r="D550">
        <f t="shared" si="17"/>
        <v>0</v>
      </c>
    </row>
    <row r="551" spans="1:4" x14ac:dyDescent="0.25">
      <c r="A551" t="s">
        <v>550</v>
      </c>
      <c r="B551">
        <v>1</v>
      </c>
      <c r="C551">
        <f t="shared" si="16"/>
        <v>0</v>
      </c>
      <c r="D551">
        <f t="shared" si="17"/>
        <v>0</v>
      </c>
    </row>
    <row r="552" spans="1:4" x14ac:dyDescent="0.25">
      <c r="A552" t="s">
        <v>551</v>
      </c>
      <c r="B552">
        <v>1</v>
      </c>
      <c r="C552">
        <f t="shared" si="16"/>
        <v>1</v>
      </c>
      <c r="D552">
        <f t="shared" si="17"/>
        <v>0</v>
      </c>
    </row>
    <row r="553" spans="1:4" x14ac:dyDescent="0.25">
      <c r="A553" t="s">
        <v>552</v>
      </c>
      <c r="B553">
        <v>1</v>
      </c>
      <c r="C553">
        <f t="shared" si="16"/>
        <v>1</v>
      </c>
      <c r="D553">
        <f t="shared" si="17"/>
        <v>0</v>
      </c>
    </row>
    <row r="554" spans="1:4" x14ac:dyDescent="0.25">
      <c r="A554" t="s">
        <v>553</v>
      </c>
      <c r="B554">
        <v>1</v>
      </c>
      <c r="C554">
        <f t="shared" si="16"/>
        <v>0</v>
      </c>
      <c r="D554">
        <f t="shared" si="17"/>
        <v>0</v>
      </c>
    </row>
    <row r="555" spans="1:4" x14ac:dyDescent="0.25">
      <c r="A555" t="s">
        <v>554</v>
      </c>
      <c r="B555">
        <v>1</v>
      </c>
      <c r="C555">
        <f t="shared" si="16"/>
        <v>0</v>
      </c>
      <c r="D555">
        <f t="shared" si="17"/>
        <v>1</v>
      </c>
    </row>
    <row r="556" spans="1:4" x14ac:dyDescent="0.25">
      <c r="A556" t="s">
        <v>555</v>
      </c>
      <c r="B556">
        <v>1</v>
      </c>
      <c r="C556">
        <f t="shared" si="16"/>
        <v>0</v>
      </c>
      <c r="D556">
        <f t="shared" si="17"/>
        <v>1</v>
      </c>
    </row>
    <row r="557" spans="1:4" x14ac:dyDescent="0.25">
      <c r="A557" t="s">
        <v>556</v>
      </c>
      <c r="B557">
        <v>1</v>
      </c>
      <c r="C557">
        <f t="shared" si="16"/>
        <v>0</v>
      </c>
      <c r="D557">
        <f t="shared" si="17"/>
        <v>1</v>
      </c>
    </row>
    <row r="558" spans="1:4" x14ac:dyDescent="0.25">
      <c r="A558" t="s">
        <v>557</v>
      </c>
      <c r="B558">
        <v>1</v>
      </c>
      <c r="C558">
        <f t="shared" si="16"/>
        <v>1</v>
      </c>
      <c r="D558">
        <f t="shared" si="17"/>
        <v>0</v>
      </c>
    </row>
    <row r="559" spans="1:4" x14ac:dyDescent="0.25">
      <c r="A559" t="s">
        <v>558</v>
      </c>
      <c r="B559">
        <v>1</v>
      </c>
      <c r="C559">
        <f t="shared" si="16"/>
        <v>0</v>
      </c>
      <c r="D559">
        <f t="shared" si="17"/>
        <v>0</v>
      </c>
    </row>
    <row r="560" spans="1:4" x14ac:dyDescent="0.25">
      <c r="A560" t="s">
        <v>559</v>
      </c>
      <c r="B560">
        <v>1</v>
      </c>
      <c r="C560">
        <f t="shared" si="16"/>
        <v>0</v>
      </c>
      <c r="D560">
        <f t="shared" si="17"/>
        <v>0</v>
      </c>
    </row>
    <row r="561" spans="1:4" x14ac:dyDescent="0.25">
      <c r="A561" t="s">
        <v>560</v>
      </c>
      <c r="B561">
        <v>1</v>
      </c>
      <c r="C561">
        <f t="shared" si="16"/>
        <v>0</v>
      </c>
      <c r="D561">
        <f t="shared" si="17"/>
        <v>1</v>
      </c>
    </row>
    <row r="562" spans="1:4" x14ac:dyDescent="0.25">
      <c r="A562" t="s">
        <v>561</v>
      </c>
      <c r="B562">
        <v>1</v>
      </c>
      <c r="C562">
        <f t="shared" si="16"/>
        <v>0</v>
      </c>
      <c r="D562">
        <f t="shared" si="17"/>
        <v>0</v>
      </c>
    </row>
    <row r="563" spans="1:4" x14ac:dyDescent="0.25">
      <c r="A563" t="s">
        <v>562</v>
      </c>
      <c r="B563">
        <v>1</v>
      </c>
      <c r="C563">
        <f t="shared" si="16"/>
        <v>0</v>
      </c>
      <c r="D563">
        <f t="shared" si="17"/>
        <v>0</v>
      </c>
    </row>
    <row r="564" spans="1:4" x14ac:dyDescent="0.25">
      <c r="A564" t="s">
        <v>563</v>
      </c>
      <c r="B564">
        <v>1</v>
      </c>
      <c r="C564">
        <f t="shared" si="16"/>
        <v>1</v>
      </c>
      <c r="D564">
        <f t="shared" si="17"/>
        <v>1</v>
      </c>
    </row>
    <row r="565" spans="1:4" x14ac:dyDescent="0.25">
      <c r="A565" t="s">
        <v>564</v>
      </c>
      <c r="B565">
        <v>1</v>
      </c>
      <c r="C565">
        <f t="shared" si="16"/>
        <v>0</v>
      </c>
      <c r="D565">
        <f t="shared" si="17"/>
        <v>0</v>
      </c>
    </row>
    <row r="566" spans="1:4" x14ac:dyDescent="0.25">
      <c r="A566" t="s">
        <v>565</v>
      </c>
      <c r="B566">
        <v>1</v>
      </c>
      <c r="C566">
        <f t="shared" si="16"/>
        <v>0</v>
      </c>
      <c r="D566">
        <f t="shared" si="17"/>
        <v>0</v>
      </c>
    </row>
    <row r="567" spans="1:4" x14ac:dyDescent="0.25">
      <c r="A567" t="s">
        <v>566</v>
      </c>
      <c r="B567">
        <v>1</v>
      </c>
      <c r="C567">
        <f t="shared" si="16"/>
        <v>0</v>
      </c>
      <c r="D567">
        <f t="shared" si="17"/>
        <v>1</v>
      </c>
    </row>
    <row r="568" spans="1:4" x14ac:dyDescent="0.25">
      <c r="A568" t="s">
        <v>567</v>
      </c>
      <c r="B568">
        <v>1</v>
      </c>
      <c r="C568">
        <f t="shared" si="16"/>
        <v>0</v>
      </c>
      <c r="D568">
        <f t="shared" si="17"/>
        <v>0</v>
      </c>
    </row>
    <row r="569" spans="1:4" x14ac:dyDescent="0.25">
      <c r="A569" t="s">
        <v>568</v>
      </c>
      <c r="B569">
        <v>1</v>
      </c>
      <c r="C569">
        <f t="shared" si="16"/>
        <v>0</v>
      </c>
      <c r="D569">
        <f t="shared" si="17"/>
        <v>0</v>
      </c>
    </row>
    <row r="570" spans="1:4" x14ac:dyDescent="0.25">
      <c r="A570" t="s">
        <v>569</v>
      </c>
      <c r="B570">
        <v>1</v>
      </c>
      <c r="C570">
        <f t="shared" si="16"/>
        <v>0</v>
      </c>
      <c r="D570">
        <f t="shared" si="17"/>
        <v>0</v>
      </c>
    </row>
    <row r="571" spans="1:4" x14ac:dyDescent="0.25">
      <c r="A571" t="s">
        <v>570</v>
      </c>
      <c r="B571">
        <v>1</v>
      </c>
      <c r="C571">
        <f t="shared" si="16"/>
        <v>0</v>
      </c>
      <c r="D571">
        <f t="shared" si="17"/>
        <v>0</v>
      </c>
    </row>
    <row r="572" spans="1:4" x14ac:dyDescent="0.25">
      <c r="A572" t="s">
        <v>571</v>
      </c>
      <c r="B572">
        <v>1</v>
      </c>
      <c r="C572">
        <f t="shared" si="16"/>
        <v>0</v>
      </c>
      <c r="D572">
        <f t="shared" si="17"/>
        <v>0</v>
      </c>
    </row>
    <row r="573" spans="1:4" x14ac:dyDescent="0.25">
      <c r="A573" t="s">
        <v>572</v>
      </c>
      <c r="B573">
        <v>1</v>
      </c>
      <c r="C573">
        <f t="shared" si="16"/>
        <v>0</v>
      </c>
      <c r="D573">
        <f t="shared" si="17"/>
        <v>0</v>
      </c>
    </row>
    <row r="574" spans="1:4" x14ac:dyDescent="0.25">
      <c r="A574" t="s">
        <v>573</v>
      </c>
      <c r="B574">
        <v>1</v>
      </c>
      <c r="C574">
        <f t="shared" si="16"/>
        <v>0</v>
      </c>
      <c r="D574">
        <f t="shared" si="17"/>
        <v>0</v>
      </c>
    </row>
    <row r="575" spans="1:4" x14ac:dyDescent="0.25">
      <c r="A575" t="s">
        <v>574</v>
      </c>
      <c r="B575">
        <v>1</v>
      </c>
      <c r="C575">
        <f t="shared" si="16"/>
        <v>0</v>
      </c>
      <c r="D575">
        <f t="shared" si="17"/>
        <v>1</v>
      </c>
    </row>
    <row r="576" spans="1:4" x14ac:dyDescent="0.25">
      <c r="A576" t="s">
        <v>575</v>
      </c>
      <c r="B576">
        <v>1</v>
      </c>
      <c r="C576">
        <f t="shared" si="16"/>
        <v>0</v>
      </c>
      <c r="D576">
        <f t="shared" si="17"/>
        <v>0</v>
      </c>
    </row>
    <row r="577" spans="1:4" x14ac:dyDescent="0.25">
      <c r="A577" t="s">
        <v>576</v>
      </c>
      <c r="B577">
        <v>1</v>
      </c>
      <c r="C577">
        <f t="shared" si="16"/>
        <v>0</v>
      </c>
      <c r="D577">
        <f t="shared" si="17"/>
        <v>0</v>
      </c>
    </row>
    <row r="578" spans="1:4" x14ac:dyDescent="0.25">
      <c r="A578" t="s">
        <v>577</v>
      </c>
      <c r="B578">
        <v>1</v>
      </c>
      <c r="C578">
        <f t="shared" si="16"/>
        <v>1</v>
      </c>
      <c r="D578">
        <f t="shared" si="17"/>
        <v>0</v>
      </c>
    </row>
    <row r="579" spans="1:4" x14ac:dyDescent="0.25">
      <c r="A579" t="s">
        <v>578</v>
      </c>
      <c r="B579">
        <v>1</v>
      </c>
      <c r="C579">
        <f t="shared" ref="C579:C642" si="18">IF(ISNUMBER(SEARCH("Offer", A579)), 1, 0)</f>
        <v>0</v>
      </c>
      <c r="D579">
        <f t="shared" ref="D579:D642" si="19">IF(ISNUMBER(SEARCH("Win", A579)), 1, 0)</f>
        <v>0</v>
      </c>
    </row>
    <row r="580" spans="1:4" x14ac:dyDescent="0.25">
      <c r="A580" t="s">
        <v>579</v>
      </c>
      <c r="B580">
        <v>1</v>
      </c>
      <c r="C580">
        <f t="shared" si="18"/>
        <v>1</v>
      </c>
      <c r="D580">
        <f t="shared" si="19"/>
        <v>0</v>
      </c>
    </row>
    <row r="581" spans="1:4" x14ac:dyDescent="0.25">
      <c r="A581" t="s">
        <v>580</v>
      </c>
      <c r="B581">
        <v>1</v>
      </c>
      <c r="C581">
        <f t="shared" si="18"/>
        <v>0</v>
      </c>
      <c r="D581">
        <f t="shared" si="19"/>
        <v>1</v>
      </c>
    </row>
    <row r="582" spans="1:4" x14ac:dyDescent="0.25">
      <c r="A582" t="s">
        <v>581</v>
      </c>
      <c r="B582">
        <v>1</v>
      </c>
      <c r="C582">
        <f t="shared" si="18"/>
        <v>0</v>
      </c>
      <c r="D582">
        <f t="shared" si="19"/>
        <v>0</v>
      </c>
    </row>
    <row r="583" spans="1:4" x14ac:dyDescent="0.25">
      <c r="A583" t="s">
        <v>582</v>
      </c>
      <c r="B583">
        <v>1</v>
      </c>
      <c r="C583">
        <f t="shared" si="18"/>
        <v>0</v>
      </c>
      <c r="D583">
        <f t="shared" si="19"/>
        <v>0</v>
      </c>
    </row>
    <row r="584" spans="1:4" x14ac:dyDescent="0.25">
      <c r="A584" t="s">
        <v>583</v>
      </c>
      <c r="B584">
        <v>1</v>
      </c>
      <c r="C584">
        <f t="shared" si="18"/>
        <v>0</v>
      </c>
      <c r="D584">
        <f t="shared" si="19"/>
        <v>0</v>
      </c>
    </row>
    <row r="585" spans="1:4" x14ac:dyDescent="0.25">
      <c r="A585" t="s">
        <v>584</v>
      </c>
      <c r="B585">
        <v>1</v>
      </c>
      <c r="C585">
        <f t="shared" si="18"/>
        <v>0</v>
      </c>
      <c r="D585">
        <f t="shared" si="19"/>
        <v>1</v>
      </c>
    </row>
    <row r="586" spans="1:4" x14ac:dyDescent="0.25">
      <c r="A586" t="s">
        <v>585</v>
      </c>
      <c r="B586">
        <v>1</v>
      </c>
      <c r="C586">
        <f t="shared" si="18"/>
        <v>0</v>
      </c>
      <c r="D586">
        <f t="shared" si="19"/>
        <v>0</v>
      </c>
    </row>
    <row r="587" spans="1:4" x14ac:dyDescent="0.25">
      <c r="A587" t="s">
        <v>586</v>
      </c>
      <c r="B587">
        <v>1</v>
      </c>
      <c r="C587">
        <f t="shared" si="18"/>
        <v>0</v>
      </c>
      <c r="D587">
        <f t="shared" si="19"/>
        <v>1</v>
      </c>
    </row>
    <row r="588" spans="1:4" x14ac:dyDescent="0.25">
      <c r="A588" t="s">
        <v>587</v>
      </c>
      <c r="B588">
        <v>1</v>
      </c>
      <c r="C588">
        <f t="shared" si="18"/>
        <v>0</v>
      </c>
      <c r="D588">
        <f t="shared" si="19"/>
        <v>0</v>
      </c>
    </row>
    <row r="589" spans="1:4" x14ac:dyDescent="0.25">
      <c r="A589" t="s">
        <v>588</v>
      </c>
      <c r="B589">
        <v>1</v>
      </c>
      <c r="C589">
        <f t="shared" si="18"/>
        <v>0</v>
      </c>
      <c r="D589">
        <f t="shared" si="19"/>
        <v>1</v>
      </c>
    </row>
    <row r="590" spans="1:4" x14ac:dyDescent="0.25">
      <c r="A590" t="s">
        <v>589</v>
      </c>
      <c r="B590">
        <v>1</v>
      </c>
      <c r="C590">
        <f t="shared" si="18"/>
        <v>0</v>
      </c>
      <c r="D590">
        <f t="shared" si="19"/>
        <v>0</v>
      </c>
    </row>
    <row r="591" spans="1:4" x14ac:dyDescent="0.25">
      <c r="A591" t="s">
        <v>590</v>
      </c>
      <c r="B591">
        <v>1</v>
      </c>
      <c r="C591">
        <f t="shared" si="18"/>
        <v>0</v>
      </c>
      <c r="D591">
        <f t="shared" si="19"/>
        <v>0</v>
      </c>
    </row>
    <row r="592" spans="1:4" x14ac:dyDescent="0.25">
      <c r="A592" t="s">
        <v>591</v>
      </c>
      <c r="B592">
        <v>1</v>
      </c>
      <c r="C592">
        <f t="shared" si="18"/>
        <v>0</v>
      </c>
      <c r="D592">
        <f t="shared" si="19"/>
        <v>0</v>
      </c>
    </row>
    <row r="593" spans="1:4" x14ac:dyDescent="0.25">
      <c r="A593" t="s">
        <v>592</v>
      </c>
      <c r="B593">
        <v>1</v>
      </c>
      <c r="C593">
        <f t="shared" si="18"/>
        <v>1</v>
      </c>
      <c r="D593">
        <f t="shared" si="19"/>
        <v>0</v>
      </c>
    </row>
    <row r="594" spans="1:4" x14ac:dyDescent="0.25">
      <c r="A594" t="s">
        <v>593</v>
      </c>
      <c r="B594">
        <v>1</v>
      </c>
      <c r="C594">
        <f t="shared" si="18"/>
        <v>0</v>
      </c>
      <c r="D594">
        <f t="shared" si="19"/>
        <v>0</v>
      </c>
    </row>
    <row r="595" spans="1:4" x14ac:dyDescent="0.25">
      <c r="A595" t="s">
        <v>594</v>
      </c>
      <c r="B595">
        <v>1</v>
      </c>
      <c r="C595">
        <f t="shared" si="18"/>
        <v>0</v>
      </c>
      <c r="D595">
        <f t="shared" si="19"/>
        <v>0</v>
      </c>
    </row>
    <row r="596" spans="1:4" x14ac:dyDescent="0.25">
      <c r="A596" t="s">
        <v>595</v>
      </c>
      <c r="B596">
        <v>1</v>
      </c>
      <c r="C596">
        <f t="shared" si="18"/>
        <v>0</v>
      </c>
      <c r="D596">
        <f t="shared" si="19"/>
        <v>0</v>
      </c>
    </row>
    <row r="597" spans="1:4" x14ac:dyDescent="0.25">
      <c r="A597" t="s">
        <v>596</v>
      </c>
      <c r="B597">
        <v>1</v>
      </c>
      <c r="C597">
        <f t="shared" si="18"/>
        <v>0</v>
      </c>
      <c r="D597">
        <f t="shared" si="19"/>
        <v>0</v>
      </c>
    </row>
    <row r="598" spans="1:4" x14ac:dyDescent="0.25">
      <c r="A598" t="s">
        <v>597</v>
      </c>
      <c r="B598">
        <v>1</v>
      </c>
      <c r="C598">
        <f t="shared" si="18"/>
        <v>0</v>
      </c>
      <c r="D598">
        <f t="shared" si="19"/>
        <v>0</v>
      </c>
    </row>
    <row r="599" spans="1:4" x14ac:dyDescent="0.25">
      <c r="A599" t="s">
        <v>598</v>
      </c>
      <c r="B599">
        <v>1</v>
      </c>
      <c r="C599">
        <f t="shared" si="18"/>
        <v>1</v>
      </c>
      <c r="D599">
        <f t="shared" si="19"/>
        <v>0</v>
      </c>
    </row>
    <row r="600" spans="1:4" x14ac:dyDescent="0.25">
      <c r="A600" t="s">
        <v>599</v>
      </c>
      <c r="B600">
        <v>1</v>
      </c>
      <c r="C600">
        <f t="shared" si="18"/>
        <v>1</v>
      </c>
      <c r="D600">
        <f t="shared" si="19"/>
        <v>0</v>
      </c>
    </row>
    <row r="601" spans="1:4" x14ac:dyDescent="0.25">
      <c r="A601" t="s">
        <v>600</v>
      </c>
      <c r="B601">
        <v>1</v>
      </c>
      <c r="C601">
        <f t="shared" si="18"/>
        <v>0</v>
      </c>
      <c r="D601">
        <f t="shared" si="19"/>
        <v>0</v>
      </c>
    </row>
    <row r="602" spans="1:4" x14ac:dyDescent="0.25">
      <c r="A602" t="s">
        <v>601</v>
      </c>
      <c r="B602">
        <v>1</v>
      </c>
      <c r="C602">
        <f t="shared" si="18"/>
        <v>0</v>
      </c>
      <c r="D602">
        <f t="shared" si="19"/>
        <v>1</v>
      </c>
    </row>
    <row r="603" spans="1:4" x14ac:dyDescent="0.25">
      <c r="A603" t="s">
        <v>602</v>
      </c>
      <c r="B603">
        <v>1</v>
      </c>
      <c r="C603">
        <f t="shared" si="18"/>
        <v>0</v>
      </c>
      <c r="D603">
        <f t="shared" si="19"/>
        <v>0</v>
      </c>
    </row>
    <row r="604" spans="1:4" x14ac:dyDescent="0.25">
      <c r="A604" t="s">
        <v>603</v>
      </c>
      <c r="B604">
        <v>1</v>
      </c>
      <c r="C604">
        <f t="shared" si="18"/>
        <v>1</v>
      </c>
      <c r="D604">
        <f t="shared" si="19"/>
        <v>0</v>
      </c>
    </row>
    <row r="605" spans="1:4" x14ac:dyDescent="0.25">
      <c r="A605" t="s">
        <v>604</v>
      </c>
      <c r="B605">
        <v>1</v>
      </c>
      <c r="C605">
        <f t="shared" si="18"/>
        <v>0</v>
      </c>
      <c r="D605">
        <f t="shared" si="19"/>
        <v>0</v>
      </c>
    </row>
    <row r="606" spans="1:4" x14ac:dyDescent="0.25">
      <c r="A606" t="s">
        <v>605</v>
      </c>
      <c r="B606">
        <v>1</v>
      </c>
      <c r="C606">
        <f t="shared" si="18"/>
        <v>0</v>
      </c>
      <c r="D606">
        <f t="shared" si="19"/>
        <v>0</v>
      </c>
    </row>
    <row r="607" spans="1:4" x14ac:dyDescent="0.25">
      <c r="A607" t="s">
        <v>606</v>
      </c>
      <c r="B607">
        <v>1</v>
      </c>
      <c r="C607">
        <f t="shared" si="18"/>
        <v>0</v>
      </c>
      <c r="D607">
        <f t="shared" si="19"/>
        <v>0</v>
      </c>
    </row>
    <row r="608" spans="1:4" x14ac:dyDescent="0.25">
      <c r="A608" t="s">
        <v>607</v>
      </c>
      <c r="B608">
        <v>1</v>
      </c>
      <c r="C608">
        <f t="shared" si="18"/>
        <v>0</v>
      </c>
      <c r="D608">
        <f t="shared" si="19"/>
        <v>0</v>
      </c>
    </row>
    <row r="609" spans="1:4" x14ac:dyDescent="0.25">
      <c r="A609" t="s">
        <v>608</v>
      </c>
      <c r="B609">
        <v>1</v>
      </c>
      <c r="C609">
        <f t="shared" si="18"/>
        <v>0</v>
      </c>
      <c r="D609">
        <f t="shared" si="19"/>
        <v>0</v>
      </c>
    </row>
    <row r="610" spans="1:4" x14ac:dyDescent="0.25">
      <c r="A610" t="s">
        <v>609</v>
      </c>
      <c r="B610">
        <v>1</v>
      </c>
      <c r="C610">
        <f t="shared" si="18"/>
        <v>0</v>
      </c>
      <c r="D610">
        <f t="shared" si="19"/>
        <v>0</v>
      </c>
    </row>
    <row r="611" spans="1:4" x14ac:dyDescent="0.25">
      <c r="A611" t="s">
        <v>610</v>
      </c>
      <c r="B611">
        <v>1</v>
      </c>
      <c r="C611">
        <f t="shared" si="18"/>
        <v>0</v>
      </c>
      <c r="D611">
        <f t="shared" si="19"/>
        <v>1</v>
      </c>
    </row>
    <row r="612" spans="1:4" x14ac:dyDescent="0.25">
      <c r="A612" t="s">
        <v>611</v>
      </c>
      <c r="B612">
        <v>1</v>
      </c>
      <c r="C612">
        <f t="shared" si="18"/>
        <v>0</v>
      </c>
      <c r="D612">
        <f t="shared" si="19"/>
        <v>0</v>
      </c>
    </row>
    <row r="613" spans="1:4" x14ac:dyDescent="0.25">
      <c r="A613" t="s">
        <v>612</v>
      </c>
      <c r="B613">
        <v>1</v>
      </c>
      <c r="C613">
        <f t="shared" si="18"/>
        <v>0</v>
      </c>
      <c r="D613">
        <f t="shared" si="19"/>
        <v>0</v>
      </c>
    </row>
    <row r="614" spans="1:4" x14ac:dyDescent="0.25">
      <c r="A614" t="s">
        <v>613</v>
      </c>
      <c r="B614">
        <v>1</v>
      </c>
      <c r="C614">
        <f t="shared" si="18"/>
        <v>1</v>
      </c>
      <c r="D614">
        <f t="shared" si="19"/>
        <v>0</v>
      </c>
    </row>
    <row r="615" spans="1:4" x14ac:dyDescent="0.25">
      <c r="A615" t="s">
        <v>614</v>
      </c>
      <c r="B615">
        <v>1</v>
      </c>
      <c r="C615">
        <f t="shared" si="18"/>
        <v>0</v>
      </c>
      <c r="D615">
        <f t="shared" si="19"/>
        <v>1</v>
      </c>
    </row>
    <row r="616" spans="1:4" x14ac:dyDescent="0.25">
      <c r="A616" t="s">
        <v>615</v>
      </c>
      <c r="B616">
        <v>1</v>
      </c>
      <c r="C616">
        <f t="shared" si="18"/>
        <v>0</v>
      </c>
      <c r="D616">
        <f t="shared" si="19"/>
        <v>1</v>
      </c>
    </row>
    <row r="617" spans="1:4" x14ac:dyDescent="0.25">
      <c r="A617" t="s">
        <v>616</v>
      </c>
      <c r="B617">
        <v>1</v>
      </c>
      <c r="C617">
        <f t="shared" si="18"/>
        <v>0</v>
      </c>
      <c r="D617">
        <f t="shared" si="19"/>
        <v>0</v>
      </c>
    </row>
    <row r="618" spans="1:4" x14ac:dyDescent="0.25">
      <c r="A618" t="s">
        <v>617</v>
      </c>
      <c r="B618">
        <v>1</v>
      </c>
      <c r="C618">
        <f t="shared" si="18"/>
        <v>0</v>
      </c>
      <c r="D618">
        <f t="shared" si="19"/>
        <v>0</v>
      </c>
    </row>
    <row r="619" spans="1:4" x14ac:dyDescent="0.25">
      <c r="A619" t="s">
        <v>618</v>
      </c>
      <c r="B619">
        <v>1</v>
      </c>
      <c r="C619">
        <f t="shared" si="18"/>
        <v>0</v>
      </c>
      <c r="D619">
        <f t="shared" si="19"/>
        <v>1</v>
      </c>
    </row>
    <row r="620" spans="1:4" x14ac:dyDescent="0.25">
      <c r="A620" t="s">
        <v>619</v>
      </c>
      <c r="B620">
        <v>1</v>
      </c>
      <c r="C620">
        <f t="shared" si="18"/>
        <v>0</v>
      </c>
      <c r="D620">
        <f t="shared" si="19"/>
        <v>0</v>
      </c>
    </row>
    <row r="621" spans="1:4" x14ac:dyDescent="0.25">
      <c r="A621" t="s">
        <v>620</v>
      </c>
      <c r="B621">
        <v>1</v>
      </c>
      <c r="C621">
        <f t="shared" si="18"/>
        <v>0</v>
      </c>
      <c r="D621">
        <f t="shared" si="19"/>
        <v>0</v>
      </c>
    </row>
    <row r="622" spans="1:4" x14ac:dyDescent="0.25">
      <c r="A622" t="s">
        <v>621</v>
      </c>
      <c r="B622">
        <v>1</v>
      </c>
      <c r="C622">
        <f t="shared" si="18"/>
        <v>1</v>
      </c>
      <c r="D622">
        <f t="shared" si="19"/>
        <v>0</v>
      </c>
    </row>
    <row r="623" spans="1:4" x14ac:dyDescent="0.25">
      <c r="A623" t="s">
        <v>622</v>
      </c>
      <c r="B623">
        <v>1</v>
      </c>
      <c r="C623">
        <f t="shared" si="18"/>
        <v>0</v>
      </c>
      <c r="D623">
        <f t="shared" si="19"/>
        <v>1</v>
      </c>
    </row>
    <row r="624" spans="1:4" x14ac:dyDescent="0.25">
      <c r="A624" t="s">
        <v>623</v>
      </c>
      <c r="B624">
        <v>1</v>
      </c>
      <c r="C624">
        <f t="shared" si="18"/>
        <v>0</v>
      </c>
      <c r="D624">
        <f t="shared" si="19"/>
        <v>0</v>
      </c>
    </row>
    <row r="625" spans="1:4" x14ac:dyDescent="0.25">
      <c r="A625" t="s">
        <v>624</v>
      </c>
      <c r="B625">
        <v>1</v>
      </c>
      <c r="C625">
        <f t="shared" si="18"/>
        <v>0</v>
      </c>
      <c r="D625">
        <f t="shared" si="19"/>
        <v>0</v>
      </c>
    </row>
    <row r="626" spans="1:4" x14ac:dyDescent="0.25">
      <c r="A626" t="s">
        <v>625</v>
      </c>
      <c r="B626">
        <v>1</v>
      </c>
      <c r="C626">
        <f t="shared" si="18"/>
        <v>1</v>
      </c>
      <c r="D626">
        <f t="shared" si="19"/>
        <v>0</v>
      </c>
    </row>
    <row r="627" spans="1:4" x14ac:dyDescent="0.25">
      <c r="A627" t="s">
        <v>626</v>
      </c>
      <c r="B627">
        <v>1</v>
      </c>
      <c r="C627">
        <f t="shared" si="18"/>
        <v>0</v>
      </c>
      <c r="D627">
        <f t="shared" si="19"/>
        <v>0</v>
      </c>
    </row>
    <row r="628" spans="1:4" x14ac:dyDescent="0.25">
      <c r="A628" t="s">
        <v>627</v>
      </c>
      <c r="B628">
        <v>1</v>
      </c>
      <c r="C628">
        <f t="shared" si="18"/>
        <v>1</v>
      </c>
      <c r="D628">
        <f t="shared" si="19"/>
        <v>0</v>
      </c>
    </row>
    <row r="629" spans="1:4" x14ac:dyDescent="0.25">
      <c r="A629" t="s">
        <v>628</v>
      </c>
      <c r="B629">
        <v>1</v>
      </c>
      <c r="C629">
        <f t="shared" si="18"/>
        <v>1</v>
      </c>
      <c r="D629">
        <f t="shared" si="19"/>
        <v>0</v>
      </c>
    </row>
    <row r="630" spans="1:4" x14ac:dyDescent="0.25">
      <c r="A630" t="s">
        <v>629</v>
      </c>
      <c r="B630">
        <v>1</v>
      </c>
      <c r="C630">
        <f t="shared" si="18"/>
        <v>1</v>
      </c>
      <c r="D630">
        <f t="shared" si="19"/>
        <v>1</v>
      </c>
    </row>
    <row r="631" spans="1:4" x14ac:dyDescent="0.25">
      <c r="A631" t="s">
        <v>630</v>
      </c>
      <c r="B631">
        <v>1</v>
      </c>
      <c r="C631">
        <f t="shared" si="18"/>
        <v>0</v>
      </c>
      <c r="D631">
        <f t="shared" si="19"/>
        <v>0</v>
      </c>
    </row>
    <row r="632" spans="1:4" x14ac:dyDescent="0.25">
      <c r="A632" t="s">
        <v>631</v>
      </c>
      <c r="B632">
        <v>1</v>
      </c>
      <c r="C632">
        <f t="shared" si="18"/>
        <v>1</v>
      </c>
      <c r="D632">
        <f t="shared" si="19"/>
        <v>0</v>
      </c>
    </row>
    <row r="633" spans="1:4" x14ac:dyDescent="0.25">
      <c r="A633" t="s">
        <v>632</v>
      </c>
      <c r="B633">
        <v>1</v>
      </c>
      <c r="C633">
        <f t="shared" si="18"/>
        <v>0</v>
      </c>
      <c r="D633">
        <f t="shared" si="19"/>
        <v>0</v>
      </c>
    </row>
    <row r="634" spans="1:4" x14ac:dyDescent="0.25">
      <c r="A634" t="s">
        <v>633</v>
      </c>
      <c r="B634">
        <v>1</v>
      </c>
      <c r="C634">
        <f t="shared" si="18"/>
        <v>0</v>
      </c>
      <c r="D634">
        <f t="shared" si="19"/>
        <v>1</v>
      </c>
    </row>
    <row r="635" spans="1:4" x14ac:dyDescent="0.25">
      <c r="A635" t="s">
        <v>634</v>
      </c>
      <c r="B635">
        <v>1</v>
      </c>
      <c r="C635">
        <f t="shared" si="18"/>
        <v>0</v>
      </c>
      <c r="D635">
        <f t="shared" si="19"/>
        <v>1</v>
      </c>
    </row>
    <row r="636" spans="1:4" x14ac:dyDescent="0.25">
      <c r="A636" t="s">
        <v>635</v>
      </c>
      <c r="B636">
        <v>1</v>
      </c>
      <c r="C636">
        <f t="shared" si="18"/>
        <v>0</v>
      </c>
      <c r="D636">
        <f t="shared" si="19"/>
        <v>0</v>
      </c>
    </row>
    <row r="637" spans="1:4" x14ac:dyDescent="0.25">
      <c r="A637" t="s">
        <v>636</v>
      </c>
      <c r="B637">
        <v>1</v>
      </c>
      <c r="C637">
        <f t="shared" si="18"/>
        <v>0</v>
      </c>
      <c r="D637">
        <f t="shared" si="19"/>
        <v>0</v>
      </c>
    </row>
    <row r="638" spans="1:4" x14ac:dyDescent="0.25">
      <c r="A638" t="s">
        <v>637</v>
      </c>
      <c r="B638">
        <v>1</v>
      </c>
      <c r="C638">
        <f t="shared" si="18"/>
        <v>0</v>
      </c>
      <c r="D638">
        <f t="shared" si="19"/>
        <v>0</v>
      </c>
    </row>
    <row r="639" spans="1:4" x14ac:dyDescent="0.25">
      <c r="A639" t="s">
        <v>638</v>
      </c>
      <c r="B639">
        <v>1</v>
      </c>
      <c r="C639">
        <f t="shared" si="18"/>
        <v>0</v>
      </c>
      <c r="D639">
        <f t="shared" si="19"/>
        <v>0</v>
      </c>
    </row>
    <row r="640" spans="1:4" x14ac:dyDescent="0.25">
      <c r="A640" t="s">
        <v>639</v>
      </c>
      <c r="B640">
        <v>1</v>
      </c>
      <c r="C640">
        <f t="shared" si="18"/>
        <v>1</v>
      </c>
      <c r="D640">
        <f t="shared" si="19"/>
        <v>0</v>
      </c>
    </row>
    <row r="641" spans="1:4" x14ac:dyDescent="0.25">
      <c r="A641" t="s">
        <v>640</v>
      </c>
      <c r="B641">
        <v>1</v>
      </c>
      <c r="C641">
        <f t="shared" si="18"/>
        <v>0</v>
      </c>
      <c r="D641">
        <f t="shared" si="19"/>
        <v>0</v>
      </c>
    </row>
    <row r="642" spans="1:4" x14ac:dyDescent="0.25">
      <c r="A642" t="s">
        <v>641</v>
      </c>
      <c r="B642">
        <v>1</v>
      </c>
      <c r="C642">
        <f t="shared" si="18"/>
        <v>0</v>
      </c>
      <c r="D642">
        <f t="shared" si="19"/>
        <v>0</v>
      </c>
    </row>
    <row r="643" spans="1:4" x14ac:dyDescent="0.25">
      <c r="A643" t="s">
        <v>642</v>
      </c>
      <c r="B643">
        <v>1</v>
      </c>
      <c r="C643">
        <f t="shared" ref="C643:C706" si="20">IF(ISNUMBER(SEARCH("Offer", A643)), 1, 0)</f>
        <v>0</v>
      </c>
      <c r="D643">
        <f t="shared" ref="D643:D706" si="21">IF(ISNUMBER(SEARCH("Win", A643)), 1, 0)</f>
        <v>0</v>
      </c>
    </row>
    <row r="644" spans="1:4" x14ac:dyDescent="0.25">
      <c r="A644" t="s">
        <v>643</v>
      </c>
      <c r="B644">
        <v>1</v>
      </c>
      <c r="C644">
        <f t="shared" si="20"/>
        <v>0</v>
      </c>
      <c r="D644">
        <f t="shared" si="21"/>
        <v>1</v>
      </c>
    </row>
    <row r="645" spans="1:4" x14ac:dyDescent="0.25">
      <c r="A645" t="s">
        <v>644</v>
      </c>
      <c r="B645">
        <v>1</v>
      </c>
      <c r="C645">
        <f t="shared" si="20"/>
        <v>0</v>
      </c>
      <c r="D645">
        <f t="shared" si="21"/>
        <v>1</v>
      </c>
    </row>
    <row r="646" spans="1:4" x14ac:dyDescent="0.25">
      <c r="A646" t="s">
        <v>645</v>
      </c>
      <c r="B646">
        <v>1</v>
      </c>
      <c r="C646">
        <f t="shared" si="20"/>
        <v>0</v>
      </c>
      <c r="D646">
        <f t="shared" si="21"/>
        <v>0</v>
      </c>
    </row>
    <row r="647" spans="1:4" x14ac:dyDescent="0.25">
      <c r="A647" t="s">
        <v>646</v>
      </c>
      <c r="B647">
        <v>1</v>
      </c>
      <c r="C647">
        <f t="shared" si="20"/>
        <v>0</v>
      </c>
      <c r="D647">
        <f t="shared" si="21"/>
        <v>1</v>
      </c>
    </row>
    <row r="648" spans="1:4" x14ac:dyDescent="0.25">
      <c r="A648" t="s">
        <v>647</v>
      </c>
      <c r="B648">
        <v>1</v>
      </c>
      <c r="C648">
        <f t="shared" si="20"/>
        <v>0</v>
      </c>
      <c r="D648">
        <f t="shared" si="21"/>
        <v>0</v>
      </c>
    </row>
    <row r="649" spans="1:4" x14ac:dyDescent="0.25">
      <c r="A649" t="s">
        <v>648</v>
      </c>
      <c r="B649">
        <v>1</v>
      </c>
      <c r="C649">
        <f t="shared" si="20"/>
        <v>1</v>
      </c>
      <c r="D649">
        <f t="shared" si="21"/>
        <v>0</v>
      </c>
    </row>
    <row r="650" spans="1:4" x14ac:dyDescent="0.25">
      <c r="A650" t="s">
        <v>649</v>
      </c>
      <c r="B650">
        <v>1</v>
      </c>
      <c r="C650">
        <f t="shared" si="20"/>
        <v>0</v>
      </c>
      <c r="D650">
        <f t="shared" si="21"/>
        <v>0</v>
      </c>
    </row>
    <row r="651" spans="1:4" x14ac:dyDescent="0.25">
      <c r="A651" t="s">
        <v>650</v>
      </c>
      <c r="B651">
        <v>1</v>
      </c>
      <c r="C651">
        <f t="shared" si="20"/>
        <v>0</v>
      </c>
      <c r="D651">
        <f t="shared" si="21"/>
        <v>0</v>
      </c>
    </row>
    <row r="652" spans="1:4" x14ac:dyDescent="0.25">
      <c r="A652" t="s">
        <v>651</v>
      </c>
      <c r="B652">
        <v>1</v>
      </c>
      <c r="C652">
        <f t="shared" si="20"/>
        <v>0</v>
      </c>
      <c r="D652">
        <f t="shared" si="21"/>
        <v>0</v>
      </c>
    </row>
    <row r="653" spans="1:4" x14ac:dyDescent="0.25">
      <c r="A653" t="s">
        <v>652</v>
      </c>
      <c r="B653">
        <v>1</v>
      </c>
      <c r="C653">
        <f t="shared" si="20"/>
        <v>0</v>
      </c>
      <c r="D653">
        <f t="shared" si="21"/>
        <v>0</v>
      </c>
    </row>
    <row r="654" spans="1:4" x14ac:dyDescent="0.25">
      <c r="A654" t="s">
        <v>653</v>
      </c>
      <c r="B654">
        <v>1</v>
      </c>
      <c r="C654">
        <f t="shared" si="20"/>
        <v>0</v>
      </c>
      <c r="D654">
        <f t="shared" si="21"/>
        <v>0</v>
      </c>
    </row>
    <row r="655" spans="1:4" x14ac:dyDescent="0.25">
      <c r="A655" t="s">
        <v>654</v>
      </c>
      <c r="B655">
        <v>1</v>
      </c>
      <c r="C655">
        <f t="shared" si="20"/>
        <v>0</v>
      </c>
      <c r="D655">
        <f t="shared" si="21"/>
        <v>0</v>
      </c>
    </row>
    <row r="656" spans="1:4" x14ac:dyDescent="0.25">
      <c r="A656" t="s">
        <v>655</v>
      </c>
      <c r="B656">
        <v>1</v>
      </c>
      <c r="C656">
        <f t="shared" si="20"/>
        <v>0</v>
      </c>
      <c r="D656">
        <f t="shared" si="21"/>
        <v>0</v>
      </c>
    </row>
    <row r="657" spans="1:4" x14ac:dyDescent="0.25">
      <c r="A657" t="s">
        <v>656</v>
      </c>
      <c r="B657">
        <v>1</v>
      </c>
      <c r="C657">
        <f t="shared" si="20"/>
        <v>1</v>
      </c>
      <c r="D657">
        <f t="shared" si="21"/>
        <v>0</v>
      </c>
    </row>
    <row r="658" spans="1:4" x14ac:dyDescent="0.25">
      <c r="A658" t="s">
        <v>657</v>
      </c>
      <c r="B658">
        <v>1</v>
      </c>
      <c r="C658">
        <f t="shared" si="20"/>
        <v>0</v>
      </c>
      <c r="D658">
        <f t="shared" si="21"/>
        <v>0</v>
      </c>
    </row>
    <row r="659" spans="1:4" x14ac:dyDescent="0.25">
      <c r="A659" t="s">
        <v>658</v>
      </c>
      <c r="B659">
        <v>1</v>
      </c>
      <c r="C659">
        <f t="shared" si="20"/>
        <v>0</v>
      </c>
      <c r="D659">
        <f t="shared" si="21"/>
        <v>0</v>
      </c>
    </row>
    <row r="660" spans="1:4" x14ac:dyDescent="0.25">
      <c r="A660" t="s">
        <v>659</v>
      </c>
      <c r="B660">
        <v>1</v>
      </c>
      <c r="C660">
        <f t="shared" si="20"/>
        <v>0</v>
      </c>
      <c r="D660">
        <f t="shared" si="21"/>
        <v>0</v>
      </c>
    </row>
    <row r="661" spans="1:4" x14ac:dyDescent="0.25">
      <c r="A661" t="s">
        <v>660</v>
      </c>
      <c r="B661">
        <v>1</v>
      </c>
      <c r="C661">
        <f t="shared" si="20"/>
        <v>1</v>
      </c>
      <c r="D661">
        <f t="shared" si="21"/>
        <v>0</v>
      </c>
    </row>
    <row r="662" spans="1:4" x14ac:dyDescent="0.25">
      <c r="A662" t="s">
        <v>661</v>
      </c>
      <c r="B662">
        <v>1</v>
      </c>
      <c r="C662">
        <f t="shared" si="20"/>
        <v>1</v>
      </c>
      <c r="D662">
        <f t="shared" si="21"/>
        <v>0</v>
      </c>
    </row>
    <row r="663" spans="1:4" x14ac:dyDescent="0.25">
      <c r="A663" t="s">
        <v>662</v>
      </c>
      <c r="B663">
        <v>1</v>
      </c>
      <c r="C663">
        <f t="shared" si="20"/>
        <v>0</v>
      </c>
      <c r="D663">
        <f t="shared" si="21"/>
        <v>0</v>
      </c>
    </row>
    <row r="664" spans="1:4" x14ac:dyDescent="0.25">
      <c r="A664" t="s">
        <v>663</v>
      </c>
      <c r="B664">
        <v>1</v>
      </c>
      <c r="C664">
        <f t="shared" si="20"/>
        <v>0</v>
      </c>
      <c r="D664">
        <f t="shared" si="21"/>
        <v>0</v>
      </c>
    </row>
    <row r="665" spans="1:4" x14ac:dyDescent="0.25">
      <c r="A665" t="s">
        <v>664</v>
      </c>
      <c r="B665">
        <v>1</v>
      </c>
      <c r="C665">
        <f t="shared" si="20"/>
        <v>0</v>
      </c>
      <c r="D665">
        <f t="shared" si="21"/>
        <v>1</v>
      </c>
    </row>
    <row r="666" spans="1:4" x14ac:dyDescent="0.25">
      <c r="A666" t="s">
        <v>665</v>
      </c>
      <c r="B666">
        <v>1</v>
      </c>
      <c r="C666">
        <f t="shared" si="20"/>
        <v>0</v>
      </c>
      <c r="D666">
        <f t="shared" si="21"/>
        <v>0</v>
      </c>
    </row>
    <row r="667" spans="1:4" x14ac:dyDescent="0.25">
      <c r="A667" t="s">
        <v>666</v>
      </c>
      <c r="B667">
        <v>1</v>
      </c>
      <c r="C667">
        <f t="shared" si="20"/>
        <v>0</v>
      </c>
      <c r="D667">
        <f t="shared" si="21"/>
        <v>0</v>
      </c>
    </row>
    <row r="668" spans="1:4" x14ac:dyDescent="0.25">
      <c r="A668" t="s">
        <v>667</v>
      </c>
      <c r="B668">
        <v>1</v>
      </c>
      <c r="C668">
        <f t="shared" si="20"/>
        <v>1</v>
      </c>
      <c r="D668">
        <f t="shared" si="21"/>
        <v>1</v>
      </c>
    </row>
    <row r="669" spans="1:4" x14ac:dyDescent="0.25">
      <c r="A669" t="s">
        <v>668</v>
      </c>
      <c r="B669">
        <v>1</v>
      </c>
      <c r="C669">
        <f t="shared" si="20"/>
        <v>0</v>
      </c>
      <c r="D669">
        <f t="shared" si="21"/>
        <v>1</v>
      </c>
    </row>
    <row r="670" spans="1:4" x14ac:dyDescent="0.25">
      <c r="A670" t="s">
        <v>669</v>
      </c>
      <c r="B670">
        <v>1</v>
      </c>
      <c r="C670">
        <f t="shared" si="20"/>
        <v>0</v>
      </c>
      <c r="D670">
        <f t="shared" si="21"/>
        <v>0</v>
      </c>
    </row>
    <row r="671" spans="1:4" x14ac:dyDescent="0.25">
      <c r="A671" t="s">
        <v>670</v>
      </c>
      <c r="B671">
        <v>1</v>
      </c>
      <c r="C671">
        <f t="shared" si="20"/>
        <v>1</v>
      </c>
      <c r="D671">
        <f t="shared" si="21"/>
        <v>1</v>
      </c>
    </row>
    <row r="672" spans="1:4" x14ac:dyDescent="0.25">
      <c r="A672" t="s">
        <v>671</v>
      </c>
      <c r="B672">
        <v>1</v>
      </c>
      <c r="C672">
        <f t="shared" si="20"/>
        <v>0</v>
      </c>
      <c r="D672">
        <f t="shared" si="21"/>
        <v>0</v>
      </c>
    </row>
    <row r="673" spans="1:4" x14ac:dyDescent="0.25">
      <c r="A673" t="s">
        <v>672</v>
      </c>
      <c r="B673">
        <v>1</v>
      </c>
      <c r="C673">
        <f t="shared" si="20"/>
        <v>0</v>
      </c>
      <c r="D673">
        <f t="shared" si="21"/>
        <v>0</v>
      </c>
    </row>
    <row r="674" spans="1:4" x14ac:dyDescent="0.25">
      <c r="A674" t="s">
        <v>673</v>
      </c>
      <c r="B674">
        <v>1</v>
      </c>
      <c r="C674">
        <f t="shared" si="20"/>
        <v>0</v>
      </c>
      <c r="D674">
        <f t="shared" si="21"/>
        <v>0</v>
      </c>
    </row>
    <row r="675" spans="1:4" x14ac:dyDescent="0.25">
      <c r="A675" t="s">
        <v>674</v>
      </c>
      <c r="B675">
        <v>1</v>
      </c>
      <c r="C675">
        <f t="shared" si="20"/>
        <v>0</v>
      </c>
      <c r="D675">
        <f t="shared" si="21"/>
        <v>1</v>
      </c>
    </row>
    <row r="676" spans="1:4" x14ac:dyDescent="0.25">
      <c r="A676" t="s">
        <v>675</v>
      </c>
      <c r="B676">
        <v>1</v>
      </c>
      <c r="C676">
        <f t="shared" si="20"/>
        <v>0</v>
      </c>
      <c r="D676">
        <f t="shared" si="21"/>
        <v>0</v>
      </c>
    </row>
    <row r="677" spans="1:4" x14ac:dyDescent="0.25">
      <c r="A677" t="s">
        <v>676</v>
      </c>
      <c r="B677">
        <v>1</v>
      </c>
      <c r="C677">
        <f t="shared" si="20"/>
        <v>0</v>
      </c>
      <c r="D677">
        <f t="shared" si="21"/>
        <v>0</v>
      </c>
    </row>
    <row r="678" spans="1:4" x14ac:dyDescent="0.25">
      <c r="A678" t="s">
        <v>677</v>
      </c>
      <c r="B678">
        <v>1</v>
      </c>
      <c r="C678">
        <f t="shared" si="20"/>
        <v>1</v>
      </c>
      <c r="D678">
        <f t="shared" si="21"/>
        <v>1</v>
      </c>
    </row>
    <row r="679" spans="1:4" x14ac:dyDescent="0.25">
      <c r="A679" t="s">
        <v>678</v>
      </c>
      <c r="B679">
        <v>1</v>
      </c>
      <c r="C679">
        <f t="shared" si="20"/>
        <v>1</v>
      </c>
      <c r="D679">
        <f t="shared" si="21"/>
        <v>0</v>
      </c>
    </row>
    <row r="680" spans="1:4" x14ac:dyDescent="0.25">
      <c r="A680" t="s">
        <v>679</v>
      </c>
      <c r="B680">
        <v>1</v>
      </c>
      <c r="C680">
        <f t="shared" si="20"/>
        <v>1</v>
      </c>
      <c r="D680">
        <f t="shared" si="21"/>
        <v>0</v>
      </c>
    </row>
    <row r="681" spans="1:4" x14ac:dyDescent="0.25">
      <c r="A681" t="s">
        <v>680</v>
      </c>
      <c r="B681">
        <v>1</v>
      </c>
      <c r="C681">
        <f t="shared" si="20"/>
        <v>1</v>
      </c>
      <c r="D681">
        <f t="shared" si="21"/>
        <v>0</v>
      </c>
    </row>
    <row r="682" spans="1:4" x14ac:dyDescent="0.25">
      <c r="A682" t="s">
        <v>681</v>
      </c>
      <c r="B682">
        <v>1</v>
      </c>
      <c r="C682">
        <f t="shared" si="20"/>
        <v>0</v>
      </c>
      <c r="D682">
        <f t="shared" si="21"/>
        <v>0</v>
      </c>
    </row>
    <row r="683" spans="1:4" x14ac:dyDescent="0.25">
      <c r="A683" t="s">
        <v>682</v>
      </c>
      <c r="B683">
        <v>1</v>
      </c>
      <c r="C683">
        <f t="shared" si="20"/>
        <v>1</v>
      </c>
      <c r="D683">
        <f t="shared" si="21"/>
        <v>0</v>
      </c>
    </row>
    <row r="684" spans="1:4" x14ac:dyDescent="0.25">
      <c r="A684" t="s">
        <v>683</v>
      </c>
      <c r="B684">
        <v>1</v>
      </c>
      <c r="C684">
        <f t="shared" si="20"/>
        <v>1</v>
      </c>
      <c r="D684">
        <f t="shared" si="21"/>
        <v>1</v>
      </c>
    </row>
    <row r="685" spans="1:4" x14ac:dyDescent="0.25">
      <c r="A685" t="s">
        <v>684</v>
      </c>
      <c r="B685">
        <v>1</v>
      </c>
      <c r="C685">
        <f t="shared" si="20"/>
        <v>0</v>
      </c>
      <c r="D685">
        <f t="shared" si="21"/>
        <v>0</v>
      </c>
    </row>
    <row r="686" spans="1:4" x14ac:dyDescent="0.25">
      <c r="A686" t="s">
        <v>685</v>
      </c>
      <c r="B686">
        <v>1</v>
      </c>
      <c r="C686">
        <f t="shared" si="20"/>
        <v>1</v>
      </c>
      <c r="D686">
        <f t="shared" si="21"/>
        <v>0</v>
      </c>
    </row>
    <row r="687" spans="1:4" x14ac:dyDescent="0.25">
      <c r="A687" t="s">
        <v>686</v>
      </c>
      <c r="B687">
        <v>1</v>
      </c>
      <c r="C687">
        <f t="shared" si="20"/>
        <v>0</v>
      </c>
      <c r="D687">
        <f t="shared" si="21"/>
        <v>0</v>
      </c>
    </row>
    <row r="688" spans="1:4" x14ac:dyDescent="0.25">
      <c r="A688" t="s">
        <v>687</v>
      </c>
      <c r="B688">
        <v>1</v>
      </c>
      <c r="C688">
        <f t="shared" si="20"/>
        <v>0</v>
      </c>
      <c r="D688">
        <f t="shared" si="21"/>
        <v>0</v>
      </c>
    </row>
    <row r="689" spans="1:4" x14ac:dyDescent="0.25">
      <c r="A689" t="s">
        <v>688</v>
      </c>
      <c r="B689">
        <v>1</v>
      </c>
      <c r="C689">
        <f t="shared" si="20"/>
        <v>0</v>
      </c>
      <c r="D689">
        <f t="shared" si="21"/>
        <v>0</v>
      </c>
    </row>
    <row r="690" spans="1:4" x14ac:dyDescent="0.25">
      <c r="A690" t="s">
        <v>689</v>
      </c>
      <c r="B690">
        <v>1</v>
      </c>
      <c r="C690">
        <f t="shared" si="20"/>
        <v>0</v>
      </c>
      <c r="D690">
        <f t="shared" si="21"/>
        <v>0</v>
      </c>
    </row>
    <row r="691" spans="1:4" x14ac:dyDescent="0.25">
      <c r="A691" t="s">
        <v>690</v>
      </c>
      <c r="B691">
        <v>1</v>
      </c>
      <c r="C691">
        <f t="shared" si="20"/>
        <v>0</v>
      </c>
      <c r="D691">
        <f t="shared" si="21"/>
        <v>0</v>
      </c>
    </row>
    <row r="692" spans="1:4" x14ac:dyDescent="0.25">
      <c r="A692" t="s">
        <v>691</v>
      </c>
      <c r="B692">
        <v>1</v>
      </c>
      <c r="C692">
        <f t="shared" si="20"/>
        <v>0</v>
      </c>
      <c r="D692">
        <f t="shared" si="21"/>
        <v>0</v>
      </c>
    </row>
    <row r="693" spans="1:4" x14ac:dyDescent="0.25">
      <c r="A693" t="s">
        <v>692</v>
      </c>
      <c r="B693">
        <v>1</v>
      </c>
      <c r="C693">
        <f t="shared" si="20"/>
        <v>0</v>
      </c>
      <c r="D693">
        <f t="shared" si="21"/>
        <v>0</v>
      </c>
    </row>
    <row r="694" spans="1:4" x14ac:dyDescent="0.25">
      <c r="A694" t="s">
        <v>693</v>
      </c>
      <c r="B694">
        <v>1</v>
      </c>
      <c r="C694">
        <f t="shared" si="20"/>
        <v>0</v>
      </c>
      <c r="D694">
        <f t="shared" si="21"/>
        <v>0</v>
      </c>
    </row>
    <row r="695" spans="1:4" x14ac:dyDescent="0.25">
      <c r="A695" t="s">
        <v>694</v>
      </c>
      <c r="B695">
        <v>1</v>
      </c>
      <c r="C695">
        <f t="shared" si="20"/>
        <v>0</v>
      </c>
      <c r="D695">
        <f t="shared" si="21"/>
        <v>0</v>
      </c>
    </row>
    <row r="696" spans="1:4" x14ac:dyDescent="0.25">
      <c r="A696" t="s">
        <v>695</v>
      </c>
      <c r="B696">
        <v>1</v>
      </c>
      <c r="C696">
        <f t="shared" si="20"/>
        <v>1</v>
      </c>
      <c r="D696">
        <f t="shared" si="21"/>
        <v>0</v>
      </c>
    </row>
    <row r="697" spans="1:4" x14ac:dyDescent="0.25">
      <c r="A697" t="s">
        <v>696</v>
      </c>
      <c r="B697">
        <v>1</v>
      </c>
      <c r="C697">
        <f t="shared" si="20"/>
        <v>0</v>
      </c>
      <c r="D697">
        <f t="shared" si="21"/>
        <v>0</v>
      </c>
    </row>
    <row r="698" spans="1:4" x14ac:dyDescent="0.25">
      <c r="A698" t="s">
        <v>697</v>
      </c>
      <c r="B698">
        <v>1</v>
      </c>
      <c r="C698">
        <f t="shared" si="20"/>
        <v>0</v>
      </c>
      <c r="D698">
        <f t="shared" si="21"/>
        <v>0</v>
      </c>
    </row>
    <row r="699" spans="1:4" x14ac:dyDescent="0.25">
      <c r="A699" t="s">
        <v>698</v>
      </c>
      <c r="B699">
        <v>1</v>
      </c>
      <c r="C699">
        <f t="shared" si="20"/>
        <v>1</v>
      </c>
      <c r="D699">
        <f t="shared" si="21"/>
        <v>0</v>
      </c>
    </row>
    <row r="700" spans="1:4" x14ac:dyDescent="0.25">
      <c r="A700" t="s">
        <v>699</v>
      </c>
      <c r="B700">
        <v>1</v>
      </c>
      <c r="C700">
        <f t="shared" si="20"/>
        <v>1</v>
      </c>
      <c r="D700">
        <f t="shared" si="21"/>
        <v>0</v>
      </c>
    </row>
    <row r="701" spans="1:4" x14ac:dyDescent="0.25">
      <c r="A701" t="s">
        <v>700</v>
      </c>
      <c r="B701">
        <v>1</v>
      </c>
      <c r="C701">
        <f t="shared" si="20"/>
        <v>0</v>
      </c>
      <c r="D701">
        <f t="shared" si="21"/>
        <v>0</v>
      </c>
    </row>
    <row r="702" spans="1:4" x14ac:dyDescent="0.25">
      <c r="A702" t="s">
        <v>701</v>
      </c>
      <c r="B702">
        <v>1</v>
      </c>
      <c r="C702">
        <f t="shared" si="20"/>
        <v>1</v>
      </c>
      <c r="D702">
        <f t="shared" si="21"/>
        <v>1</v>
      </c>
    </row>
    <row r="703" spans="1:4" x14ac:dyDescent="0.25">
      <c r="A703" t="s">
        <v>702</v>
      </c>
      <c r="B703">
        <v>1</v>
      </c>
      <c r="C703">
        <f t="shared" si="20"/>
        <v>1</v>
      </c>
      <c r="D703">
        <f t="shared" si="21"/>
        <v>0</v>
      </c>
    </row>
    <row r="704" spans="1:4" x14ac:dyDescent="0.25">
      <c r="A704" t="s">
        <v>703</v>
      </c>
      <c r="B704">
        <v>1</v>
      </c>
      <c r="C704">
        <f t="shared" si="20"/>
        <v>1</v>
      </c>
      <c r="D704">
        <f t="shared" si="21"/>
        <v>1</v>
      </c>
    </row>
    <row r="705" spans="1:4" x14ac:dyDescent="0.25">
      <c r="A705" t="s">
        <v>704</v>
      </c>
      <c r="B705">
        <v>1</v>
      </c>
      <c r="C705">
        <f t="shared" si="20"/>
        <v>0</v>
      </c>
      <c r="D705">
        <f t="shared" si="21"/>
        <v>0</v>
      </c>
    </row>
    <row r="706" spans="1:4" x14ac:dyDescent="0.25">
      <c r="A706" t="s">
        <v>705</v>
      </c>
      <c r="B706">
        <v>1</v>
      </c>
      <c r="C706">
        <f t="shared" si="20"/>
        <v>0</v>
      </c>
      <c r="D706">
        <f t="shared" si="21"/>
        <v>0</v>
      </c>
    </row>
    <row r="707" spans="1:4" x14ac:dyDescent="0.25">
      <c r="A707" t="s">
        <v>706</v>
      </c>
      <c r="B707">
        <v>1</v>
      </c>
      <c r="C707">
        <f t="shared" ref="C707:C770" si="22">IF(ISNUMBER(SEARCH("Offer", A707)), 1, 0)</f>
        <v>0</v>
      </c>
      <c r="D707">
        <f t="shared" ref="D707:D770" si="23">IF(ISNUMBER(SEARCH("Win", A707)), 1, 0)</f>
        <v>0</v>
      </c>
    </row>
    <row r="708" spans="1:4" x14ac:dyDescent="0.25">
      <c r="A708" t="s">
        <v>707</v>
      </c>
      <c r="B708">
        <v>1</v>
      </c>
      <c r="C708">
        <f t="shared" si="22"/>
        <v>1</v>
      </c>
      <c r="D708">
        <f t="shared" si="23"/>
        <v>0</v>
      </c>
    </row>
    <row r="709" spans="1:4" x14ac:dyDescent="0.25">
      <c r="A709" t="s">
        <v>708</v>
      </c>
      <c r="B709">
        <v>1</v>
      </c>
      <c r="C709">
        <f t="shared" si="22"/>
        <v>1</v>
      </c>
      <c r="D709">
        <f t="shared" si="23"/>
        <v>0</v>
      </c>
    </row>
    <row r="710" spans="1:4" x14ac:dyDescent="0.25">
      <c r="A710" t="s">
        <v>709</v>
      </c>
      <c r="B710">
        <v>1</v>
      </c>
      <c r="C710">
        <f t="shared" si="22"/>
        <v>0</v>
      </c>
      <c r="D710">
        <f t="shared" si="23"/>
        <v>1</v>
      </c>
    </row>
    <row r="711" spans="1:4" x14ac:dyDescent="0.25">
      <c r="A711" t="s">
        <v>710</v>
      </c>
      <c r="B711">
        <v>1</v>
      </c>
      <c r="C711">
        <f t="shared" si="22"/>
        <v>0</v>
      </c>
      <c r="D711">
        <f t="shared" si="23"/>
        <v>0</v>
      </c>
    </row>
    <row r="712" spans="1:4" x14ac:dyDescent="0.25">
      <c r="A712" t="s">
        <v>711</v>
      </c>
      <c r="B712">
        <v>1</v>
      </c>
      <c r="C712">
        <f t="shared" si="22"/>
        <v>0</v>
      </c>
      <c r="D712">
        <f t="shared" si="23"/>
        <v>0</v>
      </c>
    </row>
    <row r="713" spans="1:4" x14ac:dyDescent="0.25">
      <c r="A713" t="s">
        <v>712</v>
      </c>
      <c r="B713">
        <v>1</v>
      </c>
      <c r="C713">
        <f t="shared" si="22"/>
        <v>0</v>
      </c>
      <c r="D713">
        <f t="shared" si="23"/>
        <v>0</v>
      </c>
    </row>
    <row r="714" spans="1:4" x14ac:dyDescent="0.25">
      <c r="A714" t="s">
        <v>713</v>
      </c>
      <c r="B714">
        <v>1</v>
      </c>
      <c r="C714">
        <f t="shared" si="22"/>
        <v>1</v>
      </c>
      <c r="D714">
        <f t="shared" si="23"/>
        <v>0</v>
      </c>
    </row>
    <row r="715" spans="1:4" x14ac:dyDescent="0.25">
      <c r="A715" t="s">
        <v>714</v>
      </c>
      <c r="B715">
        <v>1</v>
      </c>
      <c r="C715">
        <f t="shared" si="22"/>
        <v>0</v>
      </c>
      <c r="D715">
        <f t="shared" si="23"/>
        <v>1</v>
      </c>
    </row>
    <row r="716" spans="1:4" x14ac:dyDescent="0.25">
      <c r="A716" t="s">
        <v>715</v>
      </c>
      <c r="B716">
        <v>1</v>
      </c>
      <c r="C716">
        <f t="shared" si="22"/>
        <v>0</v>
      </c>
      <c r="D716">
        <f t="shared" si="23"/>
        <v>0</v>
      </c>
    </row>
    <row r="717" spans="1:4" x14ac:dyDescent="0.25">
      <c r="A717" t="s">
        <v>716</v>
      </c>
      <c r="B717">
        <v>1</v>
      </c>
      <c r="C717">
        <f t="shared" si="22"/>
        <v>0</v>
      </c>
      <c r="D717">
        <f t="shared" si="23"/>
        <v>0</v>
      </c>
    </row>
    <row r="718" spans="1:4" x14ac:dyDescent="0.25">
      <c r="A718" t="s">
        <v>717</v>
      </c>
      <c r="B718">
        <v>1</v>
      </c>
      <c r="C718">
        <f t="shared" si="22"/>
        <v>1</v>
      </c>
      <c r="D718">
        <f t="shared" si="23"/>
        <v>0</v>
      </c>
    </row>
    <row r="719" spans="1:4" x14ac:dyDescent="0.25">
      <c r="A719" t="s">
        <v>718</v>
      </c>
      <c r="B719">
        <v>1</v>
      </c>
      <c r="C719">
        <f t="shared" si="22"/>
        <v>1</v>
      </c>
      <c r="D719">
        <f t="shared" si="23"/>
        <v>1</v>
      </c>
    </row>
    <row r="720" spans="1:4" x14ac:dyDescent="0.25">
      <c r="A720" t="s">
        <v>719</v>
      </c>
      <c r="B720">
        <v>1</v>
      </c>
      <c r="C720">
        <f t="shared" si="22"/>
        <v>0</v>
      </c>
      <c r="D720">
        <f t="shared" si="23"/>
        <v>0</v>
      </c>
    </row>
    <row r="721" spans="1:4" x14ac:dyDescent="0.25">
      <c r="A721" t="s">
        <v>720</v>
      </c>
      <c r="B721">
        <v>1</v>
      </c>
      <c r="C721">
        <f t="shared" si="22"/>
        <v>1</v>
      </c>
      <c r="D721">
        <f t="shared" si="23"/>
        <v>1</v>
      </c>
    </row>
    <row r="722" spans="1:4" x14ac:dyDescent="0.25">
      <c r="A722" t="s">
        <v>721</v>
      </c>
      <c r="B722">
        <v>1</v>
      </c>
      <c r="C722">
        <f t="shared" si="22"/>
        <v>0</v>
      </c>
      <c r="D722">
        <f t="shared" si="23"/>
        <v>0</v>
      </c>
    </row>
    <row r="723" spans="1:4" x14ac:dyDescent="0.25">
      <c r="A723" t="s">
        <v>722</v>
      </c>
      <c r="B723">
        <v>1</v>
      </c>
      <c r="C723">
        <f t="shared" si="22"/>
        <v>0</v>
      </c>
      <c r="D723">
        <f t="shared" si="23"/>
        <v>0</v>
      </c>
    </row>
    <row r="724" spans="1:4" x14ac:dyDescent="0.25">
      <c r="A724" t="s">
        <v>723</v>
      </c>
      <c r="B724">
        <v>1</v>
      </c>
      <c r="C724">
        <f t="shared" si="22"/>
        <v>1</v>
      </c>
      <c r="D724">
        <f t="shared" si="23"/>
        <v>0</v>
      </c>
    </row>
    <row r="725" spans="1:4" x14ac:dyDescent="0.25">
      <c r="A725" t="s">
        <v>724</v>
      </c>
      <c r="B725">
        <v>1</v>
      </c>
      <c r="C725">
        <f t="shared" si="22"/>
        <v>0</v>
      </c>
      <c r="D725">
        <f t="shared" si="23"/>
        <v>0</v>
      </c>
    </row>
    <row r="726" spans="1:4" x14ac:dyDescent="0.25">
      <c r="A726" t="s">
        <v>725</v>
      </c>
      <c r="B726">
        <v>1</v>
      </c>
      <c r="C726">
        <f t="shared" si="22"/>
        <v>0</v>
      </c>
      <c r="D726">
        <f t="shared" si="23"/>
        <v>0</v>
      </c>
    </row>
    <row r="727" spans="1:4" x14ac:dyDescent="0.25">
      <c r="A727" t="s">
        <v>726</v>
      </c>
      <c r="B727">
        <v>1</v>
      </c>
      <c r="C727">
        <f t="shared" si="22"/>
        <v>0</v>
      </c>
      <c r="D727">
        <f t="shared" si="23"/>
        <v>0</v>
      </c>
    </row>
    <row r="728" spans="1:4" x14ac:dyDescent="0.25">
      <c r="A728" t="s">
        <v>727</v>
      </c>
      <c r="B728">
        <v>1</v>
      </c>
      <c r="C728">
        <f t="shared" si="22"/>
        <v>0</v>
      </c>
      <c r="D728">
        <f t="shared" si="23"/>
        <v>0</v>
      </c>
    </row>
    <row r="729" spans="1:4" x14ac:dyDescent="0.25">
      <c r="A729" t="s">
        <v>728</v>
      </c>
      <c r="B729">
        <v>1</v>
      </c>
      <c r="C729">
        <f t="shared" si="22"/>
        <v>1</v>
      </c>
      <c r="D729">
        <f t="shared" si="23"/>
        <v>0</v>
      </c>
    </row>
    <row r="730" spans="1:4" x14ac:dyDescent="0.25">
      <c r="A730" t="s">
        <v>729</v>
      </c>
      <c r="B730">
        <v>1</v>
      </c>
      <c r="C730">
        <f t="shared" si="22"/>
        <v>0</v>
      </c>
      <c r="D730">
        <f t="shared" si="23"/>
        <v>0</v>
      </c>
    </row>
    <row r="731" spans="1:4" x14ac:dyDescent="0.25">
      <c r="A731" t="s">
        <v>730</v>
      </c>
      <c r="B731">
        <v>1</v>
      </c>
      <c r="C731">
        <f t="shared" si="22"/>
        <v>0</v>
      </c>
      <c r="D731">
        <f t="shared" si="23"/>
        <v>1</v>
      </c>
    </row>
    <row r="732" spans="1:4" x14ac:dyDescent="0.25">
      <c r="A732" t="s">
        <v>731</v>
      </c>
      <c r="B732">
        <v>1</v>
      </c>
      <c r="C732">
        <f t="shared" si="22"/>
        <v>0</v>
      </c>
      <c r="D732">
        <f t="shared" si="23"/>
        <v>0</v>
      </c>
    </row>
    <row r="733" spans="1:4" x14ac:dyDescent="0.25">
      <c r="A733" t="s">
        <v>732</v>
      </c>
      <c r="B733">
        <v>1</v>
      </c>
      <c r="C733">
        <f t="shared" si="22"/>
        <v>0</v>
      </c>
      <c r="D733">
        <f t="shared" si="23"/>
        <v>1</v>
      </c>
    </row>
    <row r="734" spans="1:4" x14ac:dyDescent="0.25">
      <c r="A734" t="s">
        <v>733</v>
      </c>
      <c r="B734">
        <v>1</v>
      </c>
      <c r="C734">
        <f t="shared" si="22"/>
        <v>0</v>
      </c>
      <c r="D734">
        <f t="shared" si="23"/>
        <v>0</v>
      </c>
    </row>
    <row r="735" spans="1:4" x14ac:dyDescent="0.25">
      <c r="A735" t="s">
        <v>734</v>
      </c>
      <c r="B735">
        <v>1</v>
      </c>
      <c r="C735">
        <f t="shared" si="22"/>
        <v>0</v>
      </c>
      <c r="D735">
        <f t="shared" si="23"/>
        <v>0</v>
      </c>
    </row>
    <row r="736" spans="1:4" x14ac:dyDescent="0.25">
      <c r="A736" t="s">
        <v>735</v>
      </c>
      <c r="B736">
        <v>1</v>
      </c>
      <c r="C736">
        <f t="shared" si="22"/>
        <v>0</v>
      </c>
      <c r="D736">
        <f t="shared" si="23"/>
        <v>0</v>
      </c>
    </row>
    <row r="737" spans="1:4" x14ac:dyDescent="0.25">
      <c r="A737" t="s">
        <v>736</v>
      </c>
      <c r="B737">
        <v>1</v>
      </c>
      <c r="C737">
        <f t="shared" si="22"/>
        <v>0</v>
      </c>
      <c r="D737">
        <f t="shared" si="23"/>
        <v>0</v>
      </c>
    </row>
    <row r="738" spans="1:4" x14ac:dyDescent="0.25">
      <c r="A738" t="s">
        <v>737</v>
      </c>
      <c r="B738">
        <v>1</v>
      </c>
      <c r="C738">
        <f t="shared" si="22"/>
        <v>0</v>
      </c>
      <c r="D738">
        <f t="shared" si="23"/>
        <v>1</v>
      </c>
    </row>
    <row r="739" spans="1:4" x14ac:dyDescent="0.25">
      <c r="A739" t="s">
        <v>738</v>
      </c>
      <c r="B739">
        <v>1</v>
      </c>
      <c r="C739">
        <f t="shared" si="22"/>
        <v>0</v>
      </c>
      <c r="D739">
        <f t="shared" si="23"/>
        <v>0</v>
      </c>
    </row>
    <row r="740" spans="1:4" x14ac:dyDescent="0.25">
      <c r="A740" t="s">
        <v>739</v>
      </c>
      <c r="B740">
        <v>1</v>
      </c>
      <c r="C740">
        <f t="shared" si="22"/>
        <v>1</v>
      </c>
      <c r="D740">
        <f t="shared" si="23"/>
        <v>0</v>
      </c>
    </row>
    <row r="741" spans="1:4" x14ac:dyDescent="0.25">
      <c r="A741" t="s">
        <v>740</v>
      </c>
      <c r="B741">
        <v>1</v>
      </c>
      <c r="C741">
        <f t="shared" si="22"/>
        <v>1</v>
      </c>
      <c r="D741">
        <f t="shared" si="23"/>
        <v>0</v>
      </c>
    </row>
    <row r="742" spans="1:4" x14ac:dyDescent="0.25">
      <c r="A742" t="s">
        <v>741</v>
      </c>
      <c r="B742">
        <v>1</v>
      </c>
      <c r="C742">
        <f t="shared" si="22"/>
        <v>0</v>
      </c>
      <c r="D742">
        <f t="shared" si="23"/>
        <v>0</v>
      </c>
    </row>
    <row r="743" spans="1:4" x14ac:dyDescent="0.25">
      <c r="A743" t="s">
        <v>742</v>
      </c>
      <c r="B743">
        <v>1</v>
      </c>
      <c r="C743">
        <f t="shared" si="22"/>
        <v>0</v>
      </c>
      <c r="D743">
        <f t="shared" si="23"/>
        <v>1</v>
      </c>
    </row>
    <row r="744" spans="1:4" x14ac:dyDescent="0.25">
      <c r="A744" t="s">
        <v>743</v>
      </c>
      <c r="B744">
        <v>1</v>
      </c>
      <c r="C744">
        <f t="shared" si="22"/>
        <v>0</v>
      </c>
      <c r="D744">
        <f t="shared" si="23"/>
        <v>1</v>
      </c>
    </row>
    <row r="745" spans="1:4" x14ac:dyDescent="0.25">
      <c r="A745" t="s">
        <v>744</v>
      </c>
      <c r="B745">
        <v>1</v>
      </c>
      <c r="C745">
        <f t="shared" si="22"/>
        <v>0</v>
      </c>
      <c r="D745">
        <f t="shared" si="23"/>
        <v>0</v>
      </c>
    </row>
    <row r="746" spans="1:4" x14ac:dyDescent="0.25">
      <c r="A746" t="s">
        <v>745</v>
      </c>
      <c r="B746">
        <v>1</v>
      </c>
      <c r="C746">
        <f t="shared" si="22"/>
        <v>1</v>
      </c>
      <c r="D746">
        <f t="shared" si="23"/>
        <v>0</v>
      </c>
    </row>
    <row r="747" spans="1:4" x14ac:dyDescent="0.25">
      <c r="A747" t="s">
        <v>746</v>
      </c>
      <c r="B747">
        <v>1</v>
      </c>
      <c r="C747">
        <f t="shared" si="22"/>
        <v>0</v>
      </c>
      <c r="D747">
        <f t="shared" si="23"/>
        <v>0</v>
      </c>
    </row>
    <row r="748" spans="1:4" x14ac:dyDescent="0.25">
      <c r="A748" t="s">
        <v>747</v>
      </c>
      <c r="B748">
        <v>1</v>
      </c>
      <c r="C748">
        <f t="shared" si="22"/>
        <v>0</v>
      </c>
      <c r="D748">
        <f t="shared" si="23"/>
        <v>0</v>
      </c>
    </row>
    <row r="749" spans="1:4" x14ac:dyDescent="0.25">
      <c r="A749" t="s">
        <v>748</v>
      </c>
      <c r="B749">
        <v>1</v>
      </c>
      <c r="C749">
        <f t="shared" si="22"/>
        <v>0</v>
      </c>
      <c r="D749">
        <f t="shared" si="23"/>
        <v>1</v>
      </c>
    </row>
    <row r="750" spans="1:4" x14ac:dyDescent="0.25">
      <c r="A750" t="s">
        <v>749</v>
      </c>
      <c r="B750">
        <v>1</v>
      </c>
      <c r="C750">
        <f t="shared" si="22"/>
        <v>0</v>
      </c>
      <c r="D750">
        <f t="shared" si="23"/>
        <v>0</v>
      </c>
    </row>
    <row r="751" spans="1:4" x14ac:dyDescent="0.25">
      <c r="A751" t="s">
        <v>750</v>
      </c>
      <c r="B751">
        <v>1</v>
      </c>
      <c r="C751">
        <f t="shared" si="22"/>
        <v>0</v>
      </c>
      <c r="D751">
        <f t="shared" si="23"/>
        <v>0</v>
      </c>
    </row>
    <row r="752" spans="1:4" x14ac:dyDescent="0.25">
      <c r="A752" t="s">
        <v>751</v>
      </c>
      <c r="B752">
        <v>1</v>
      </c>
      <c r="C752">
        <f t="shared" si="22"/>
        <v>0</v>
      </c>
      <c r="D752">
        <f t="shared" si="23"/>
        <v>0</v>
      </c>
    </row>
    <row r="753" spans="1:4" x14ac:dyDescent="0.25">
      <c r="A753" t="s">
        <v>752</v>
      </c>
      <c r="B753">
        <v>1</v>
      </c>
      <c r="C753">
        <f t="shared" si="22"/>
        <v>0</v>
      </c>
      <c r="D753">
        <f t="shared" si="23"/>
        <v>0</v>
      </c>
    </row>
    <row r="754" spans="1:4" x14ac:dyDescent="0.25">
      <c r="A754" t="s">
        <v>753</v>
      </c>
      <c r="B754">
        <v>1</v>
      </c>
      <c r="C754">
        <f t="shared" si="22"/>
        <v>0</v>
      </c>
      <c r="D754">
        <f t="shared" si="23"/>
        <v>0</v>
      </c>
    </row>
    <row r="755" spans="1:4" x14ac:dyDescent="0.25">
      <c r="A755" t="s">
        <v>754</v>
      </c>
      <c r="B755">
        <v>1</v>
      </c>
      <c r="C755">
        <f t="shared" si="22"/>
        <v>0</v>
      </c>
      <c r="D755">
        <f t="shared" si="23"/>
        <v>0</v>
      </c>
    </row>
    <row r="756" spans="1:4" x14ac:dyDescent="0.25">
      <c r="A756" t="s">
        <v>755</v>
      </c>
      <c r="B756">
        <v>1</v>
      </c>
      <c r="C756">
        <f t="shared" si="22"/>
        <v>0</v>
      </c>
      <c r="D756">
        <f t="shared" si="23"/>
        <v>0</v>
      </c>
    </row>
    <row r="757" spans="1:4" x14ac:dyDescent="0.25">
      <c r="A757" t="s">
        <v>756</v>
      </c>
      <c r="B757">
        <v>1</v>
      </c>
      <c r="C757">
        <f t="shared" si="22"/>
        <v>0</v>
      </c>
      <c r="D757">
        <f t="shared" si="23"/>
        <v>0</v>
      </c>
    </row>
    <row r="758" spans="1:4" x14ac:dyDescent="0.25">
      <c r="A758" t="s">
        <v>757</v>
      </c>
      <c r="B758">
        <v>1</v>
      </c>
      <c r="C758">
        <f t="shared" si="22"/>
        <v>0</v>
      </c>
      <c r="D758">
        <f t="shared" si="23"/>
        <v>0</v>
      </c>
    </row>
    <row r="759" spans="1:4" x14ac:dyDescent="0.25">
      <c r="A759" t="s">
        <v>758</v>
      </c>
      <c r="B759">
        <v>1</v>
      </c>
      <c r="C759">
        <f t="shared" si="22"/>
        <v>1</v>
      </c>
      <c r="D759">
        <f t="shared" si="23"/>
        <v>0</v>
      </c>
    </row>
    <row r="760" spans="1:4" x14ac:dyDescent="0.25">
      <c r="A760" t="s">
        <v>759</v>
      </c>
      <c r="B760">
        <v>1</v>
      </c>
      <c r="C760">
        <f t="shared" si="22"/>
        <v>0</v>
      </c>
      <c r="D760">
        <f t="shared" si="23"/>
        <v>1</v>
      </c>
    </row>
    <row r="761" spans="1:4" x14ac:dyDescent="0.25">
      <c r="A761" t="s">
        <v>760</v>
      </c>
      <c r="B761">
        <v>1</v>
      </c>
      <c r="C761">
        <f t="shared" si="22"/>
        <v>0</v>
      </c>
      <c r="D761">
        <f t="shared" si="23"/>
        <v>0</v>
      </c>
    </row>
    <row r="762" spans="1:4" x14ac:dyDescent="0.25">
      <c r="A762" t="s">
        <v>761</v>
      </c>
      <c r="B762">
        <v>1</v>
      </c>
      <c r="C762">
        <f t="shared" si="22"/>
        <v>0</v>
      </c>
      <c r="D762">
        <f t="shared" si="23"/>
        <v>0</v>
      </c>
    </row>
    <row r="763" spans="1:4" x14ac:dyDescent="0.25">
      <c r="A763" t="s">
        <v>762</v>
      </c>
      <c r="B763">
        <v>1</v>
      </c>
      <c r="C763">
        <f t="shared" si="22"/>
        <v>1</v>
      </c>
      <c r="D763">
        <f t="shared" si="23"/>
        <v>0</v>
      </c>
    </row>
    <row r="764" spans="1:4" x14ac:dyDescent="0.25">
      <c r="A764" t="s">
        <v>763</v>
      </c>
      <c r="B764">
        <v>1</v>
      </c>
      <c r="C764">
        <f t="shared" si="22"/>
        <v>1</v>
      </c>
      <c r="D764">
        <f t="shared" si="23"/>
        <v>1</v>
      </c>
    </row>
    <row r="765" spans="1:4" x14ac:dyDescent="0.25">
      <c r="A765" t="s">
        <v>764</v>
      </c>
      <c r="B765">
        <v>1</v>
      </c>
      <c r="C765">
        <f t="shared" si="22"/>
        <v>0</v>
      </c>
      <c r="D765">
        <f t="shared" si="23"/>
        <v>0</v>
      </c>
    </row>
    <row r="766" spans="1:4" x14ac:dyDescent="0.25">
      <c r="A766" t="s">
        <v>765</v>
      </c>
      <c r="B766">
        <v>1</v>
      </c>
      <c r="C766">
        <f t="shared" si="22"/>
        <v>0</v>
      </c>
      <c r="D766">
        <f t="shared" si="23"/>
        <v>0</v>
      </c>
    </row>
    <row r="767" spans="1:4" x14ac:dyDescent="0.25">
      <c r="A767" t="s">
        <v>766</v>
      </c>
      <c r="B767">
        <v>1</v>
      </c>
      <c r="C767">
        <f t="shared" si="22"/>
        <v>1</v>
      </c>
      <c r="D767">
        <f t="shared" si="23"/>
        <v>1</v>
      </c>
    </row>
    <row r="768" spans="1:4" x14ac:dyDescent="0.25">
      <c r="A768" t="s">
        <v>767</v>
      </c>
      <c r="B768">
        <v>1</v>
      </c>
      <c r="C768">
        <f t="shared" si="22"/>
        <v>0</v>
      </c>
      <c r="D768">
        <f t="shared" si="23"/>
        <v>0</v>
      </c>
    </row>
    <row r="769" spans="1:4" x14ac:dyDescent="0.25">
      <c r="A769" t="s">
        <v>768</v>
      </c>
      <c r="B769">
        <v>1</v>
      </c>
      <c r="C769">
        <f t="shared" si="22"/>
        <v>0</v>
      </c>
      <c r="D769">
        <f t="shared" si="23"/>
        <v>0</v>
      </c>
    </row>
    <row r="770" spans="1:4" x14ac:dyDescent="0.25">
      <c r="A770" t="s">
        <v>769</v>
      </c>
      <c r="B770">
        <v>1</v>
      </c>
      <c r="C770">
        <f t="shared" si="22"/>
        <v>0</v>
      </c>
      <c r="D770">
        <f t="shared" si="23"/>
        <v>1</v>
      </c>
    </row>
    <row r="771" spans="1:4" x14ac:dyDescent="0.25">
      <c r="A771" t="s">
        <v>770</v>
      </c>
      <c r="B771">
        <v>1</v>
      </c>
      <c r="C771">
        <f t="shared" ref="C771:C834" si="24">IF(ISNUMBER(SEARCH("Offer", A771)), 1, 0)</f>
        <v>1</v>
      </c>
      <c r="D771">
        <f t="shared" ref="D771:D834" si="25">IF(ISNUMBER(SEARCH("Win", A771)), 1, 0)</f>
        <v>0</v>
      </c>
    </row>
    <row r="772" spans="1:4" x14ac:dyDescent="0.25">
      <c r="A772" t="s">
        <v>771</v>
      </c>
      <c r="B772">
        <v>1</v>
      </c>
      <c r="C772">
        <f t="shared" si="24"/>
        <v>1</v>
      </c>
      <c r="D772">
        <f t="shared" si="25"/>
        <v>0</v>
      </c>
    </row>
    <row r="773" spans="1:4" x14ac:dyDescent="0.25">
      <c r="A773" t="s">
        <v>772</v>
      </c>
      <c r="B773">
        <v>1</v>
      </c>
      <c r="C773">
        <f t="shared" si="24"/>
        <v>1</v>
      </c>
      <c r="D773">
        <f t="shared" si="25"/>
        <v>0</v>
      </c>
    </row>
    <row r="774" spans="1:4" x14ac:dyDescent="0.25">
      <c r="A774" t="s">
        <v>773</v>
      </c>
      <c r="B774">
        <v>1</v>
      </c>
      <c r="C774">
        <f t="shared" si="24"/>
        <v>0</v>
      </c>
      <c r="D774">
        <f t="shared" si="25"/>
        <v>1</v>
      </c>
    </row>
    <row r="775" spans="1:4" x14ac:dyDescent="0.25">
      <c r="A775" t="s">
        <v>774</v>
      </c>
      <c r="B775">
        <v>1</v>
      </c>
      <c r="C775">
        <f t="shared" si="24"/>
        <v>0</v>
      </c>
      <c r="D775">
        <f t="shared" si="25"/>
        <v>0</v>
      </c>
    </row>
    <row r="776" spans="1:4" x14ac:dyDescent="0.25">
      <c r="A776" t="s">
        <v>775</v>
      </c>
      <c r="B776">
        <v>1</v>
      </c>
      <c r="C776">
        <f t="shared" si="24"/>
        <v>0</v>
      </c>
      <c r="D776">
        <f t="shared" si="25"/>
        <v>0</v>
      </c>
    </row>
    <row r="777" spans="1:4" x14ac:dyDescent="0.25">
      <c r="A777" t="s">
        <v>776</v>
      </c>
      <c r="B777">
        <v>1</v>
      </c>
      <c r="C777">
        <f t="shared" si="24"/>
        <v>1</v>
      </c>
      <c r="D777">
        <f t="shared" si="25"/>
        <v>0</v>
      </c>
    </row>
    <row r="778" spans="1:4" x14ac:dyDescent="0.25">
      <c r="A778" t="s">
        <v>777</v>
      </c>
      <c r="B778">
        <v>1</v>
      </c>
      <c r="C778">
        <f t="shared" si="24"/>
        <v>1</v>
      </c>
      <c r="D778">
        <f t="shared" si="25"/>
        <v>1</v>
      </c>
    </row>
    <row r="779" spans="1:4" x14ac:dyDescent="0.25">
      <c r="A779" t="s">
        <v>778</v>
      </c>
      <c r="B779">
        <v>1</v>
      </c>
      <c r="C779">
        <f t="shared" si="24"/>
        <v>0</v>
      </c>
      <c r="D779">
        <f t="shared" si="25"/>
        <v>0</v>
      </c>
    </row>
    <row r="780" spans="1:4" x14ac:dyDescent="0.25">
      <c r="A780" t="s">
        <v>779</v>
      </c>
      <c r="B780">
        <v>1</v>
      </c>
      <c r="C780">
        <f t="shared" si="24"/>
        <v>0</v>
      </c>
      <c r="D780">
        <f t="shared" si="25"/>
        <v>0</v>
      </c>
    </row>
    <row r="781" spans="1:4" x14ac:dyDescent="0.25">
      <c r="A781" t="s">
        <v>780</v>
      </c>
      <c r="B781">
        <v>1</v>
      </c>
      <c r="C781">
        <f t="shared" si="24"/>
        <v>0</v>
      </c>
      <c r="D781">
        <f t="shared" si="25"/>
        <v>0</v>
      </c>
    </row>
    <row r="782" spans="1:4" x14ac:dyDescent="0.25">
      <c r="A782" t="s">
        <v>781</v>
      </c>
      <c r="B782">
        <v>1</v>
      </c>
      <c r="C782">
        <f t="shared" si="24"/>
        <v>0</v>
      </c>
      <c r="D782">
        <f t="shared" si="25"/>
        <v>0</v>
      </c>
    </row>
    <row r="783" spans="1:4" x14ac:dyDescent="0.25">
      <c r="A783" t="s">
        <v>782</v>
      </c>
      <c r="B783">
        <v>1</v>
      </c>
      <c r="C783">
        <f t="shared" si="24"/>
        <v>0</v>
      </c>
      <c r="D783">
        <f t="shared" si="25"/>
        <v>0</v>
      </c>
    </row>
    <row r="784" spans="1:4" x14ac:dyDescent="0.25">
      <c r="A784" t="s">
        <v>783</v>
      </c>
      <c r="B784">
        <v>1</v>
      </c>
      <c r="C784">
        <f t="shared" si="24"/>
        <v>0</v>
      </c>
      <c r="D784">
        <f t="shared" si="25"/>
        <v>0</v>
      </c>
    </row>
    <row r="785" spans="1:4" x14ac:dyDescent="0.25">
      <c r="A785" t="s">
        <v>784</v>
      </c>
      <c r="B785">
        <v>1</v>
      </c>
      <c r="C785">
        <f t="shared" si="24"/>
        <v>0</v>
      </c>
      <c r="D785">
        <f t="shared" si="25"/>
        <v>0</v>
      </c>
    </row>
    <row r="786" spans="1:4" x14ac:dyDescent="0.25">
      <c r="A786" t="s">
        <v>785</v>
      </c>
      <c r="B786">
        <v>1</v>
      </c>
      <c r="C786">
        <f t="shared" si="24"/>
        <v>0</v>
      </c>
      <c r="D786">
        <f t="shared" si="25"/>
        <v>0</v>
      </c>
    </row>
    <row r="787" spans="1:4" x14ac:dyDescent="0.25">
      <c r="A787" t="s">
        <v>786</v>
      </c>
      <c r="B787">
        <v>1</v>
      </c>
      <c r="C787">
        <f t="shared" si="24"/>
        <v>0</v>
      </c>
      <c r="D787">
        <f t="shared" si="25"/>
        <v>0</v>
      </c>
    </row>
    <row r="788" spans="1:4" x14ac:dyDescent="0.25">
      <c r="A788" t="s">
        <v>787</v>
      </c>
      <c r="B788">
        <v>1</v>
      </c>
      <c r="C788">
        <f t="shared" si="24"/>
        <v>1</v>
      </c>
      <c r="D788">
        <f t="shared" si="25"/>
        <v>0</v>
      </c>
    </row>
    <row r="789" spans="1:4" x14ac:dyDescent="0.25">
      <c r="A789" t="s">
        <v>788</v>
      </c>
      <c r="B789">
        <v>1</v>
      </c>
      <c r="C789">
        <f t="shared" si="24"/>
        <v>0</v>
      </c>
      <c r="D789">
        <f t="shared" si="25"/>
        <v>0</v>
      </c>
    </row>
    <row r="790" spans="1:4" x14ac:dyDescent="0.25">
      <c r="A790" t="s">
        <v>789</v>
      </c>
      <c r="B790">
        <v>1</v>
      </c>
      <c r="C790">
        <f t="shared" si="24"/>
        <v>0</v>
      </c>
      <c r="D790">
        <f t="shared" si="25"/>
        <v>0</v>
      </c>
    </row>
    <row r="791" spans="1:4" x14ac:dyDescent="0.25">
      <c r="A791" t="s">
        <v>790</v>
      </c>
      <c r="B791">
        <v>1</v>
      </c>
      <c r="C791">
        <f t="shared" si="24"/>
        <v>0</v>
      </c>
      <c r="D791">
        <f t="shared" si="25"/>
        <v>0</v>
      </c>
    </row>
    <row r="792" spans="1:4" x14ac:dyDescent="0.25">
      <c r="A792" t="s">
        <v>791</v>
      </c>
      <c r="B792">
        <v>1</v>
      </c>
      <c r="C792">
        <f t="shared" si="24"/>
        <v>0</v>
      </c>
      <c r="D792">
        <f t="shared" si="25"/>
        <v>1</v>
      </c>
    </row>
    <row r="793" spans="1:4" x14ac:dyDescent="0.25">
      <c r="A793" t="s">
        <v>792</v>
      </c>
      <c r="B793">
        <v>1</v>
      </c>
      <c r="C793">
        <f t="shared" si="24"/>
        <v>0</v>
      </c>
      <c r="D793">
        <f t="shared" si="25"/>
        <v>0</v>
      </c>
    </row>
    <row r="794" spans="1:4" x14ac:dyDescent="0.25">
      <c r="A794" t="s">
        <v>793</v>
      </c>
      <c r="B794">
        <v>1</v>
      </c>
      <c r="C794">
        <f t="shared" si="24"/>
        <v>0</v>
      </c>
      <c r="D794">
        <f t="shared" si="25"/>
        <v>0</v>
      </c>
    </row>
    <row r="795" spans="1:4" x14ac:dyDescent="0.25">
      <c r="A795" t="s">
        <v>794</v>
      </c>
      <c r="B795">
        <v>1</v>
      </c>
      <c r="C795">
        <f t="shared" si="24"/>
        <v>0</v>
      </c>
      <c r="D795">
        <f t="shared" si="25"/>
        <v>0</v>
      </c>
    </row>
    <row r="796" spans="1:4" x14ac:dyDescent="0.25">
      <c r="A796" t="s">
        <v>795</v>
      </c>
      <c r="B796">
        <v>1</v>
      </c>
      <c r="C796">
        <f t="shared" si="24"/>
        <v>1</v>
      </c>
      <c r="D796">
        <f t="shared" si="25"/>
        <v>0</v>
      </c>
    </row>
    <row r="797" spans="1:4" x14ac:dyDescent="0.25">
      <c r="A797" t="s">
        <v>796</v>
      </c>
      <c r="B797">
        <v>1</v>
      </c>
      <c r="C797">
        <f t="shared" si="24"/>
        <v>1</v>
      </c>
      <c r="D797">
        <f t="shared" si="25"/>
        <v>0</v>
      </c>
    </row>
    <row r="798" spans="1:4" x14ac:dyDescent="0.25">
      <c r="A798" t="s">
        <v>797</v>
      </c>
      <c r="B798">
        <v>1</v>
      </c>
      <c r="C798">
        <f t="shared" si="24"/>
        <v>0</v>
      </c>
      <c r="D798">
        <f t="shared" si="25"/>
        <v>0</v>
      </c>
    </row>
    <row r="799" spans="1:4" x14ac:dyDescent="0.25">
      <c r="A799" t="s">
        <v>798</v>
      </c>
      <c r="B799">
        <v>1</v>
      </c>
      <c r="C799">
        <f t="shared" si="24"/>
        <v>0</v>
      </c>
      <c r="D799">
        <f t="shared" si="25"/>
        <v>0</v>
      </c>
    </row>
    <row r="800" spans="1:4" x14ac:dyDescent="0.25">
      <c r="A800" t="s">
        <v>799</v>
      </c>
      <c r="B800">
        <v>1</v>
      </c>
      <c r="C800">
        <f t="shared" si="24"/>
        <v>0</v>
      </c>
      <c r="D800">
        <f t="shared" si="25"/>
        <v>0</v>
      </c>
    </row>
    <row r="801" spans="1:4" x14ac:dyDescent="0.25">
      <c r="A801" t="s">
        <v>800</v>
      </c>
      <c r="B801">
        <v>1</v>
      </c>
      <c r="C801">
        <f t="shared" si="24"/>
        <v>1</v>
      </c>
      <c r="D801">
        <f t="shared" si="25"/>
        <v>0</v>
      </c>
    </row>
    <row r="802" spans="1:4" x14ac:dyDescent="0.25">
      <c r="A802" t="s">
        <v>801</v>
      </c>
      <c r="B802">
        <v>1</v>
      </c>
      <c r="C802">
        <f t="shared" si="24"/>
        <v>1</v>
      </c>
      <c r="D802">
        <f t="shared" si="25"/>
        <v>0</v>
      </c>
    </row>
    <row r="803" spans="1:4" x14ac:dyDescent="0.25">
      <c r="A803" t="s">
        <v>802</v>
      </c>
      <c r="B803">
        <v>1</v>
      </c>
      <c r="C803">
        <f t="shared" si="24"/>
        <v>1</v>
      </c>
      <c r="D803">
        <f t="shared" si="25"/>
        <v>1</v>
      </c>
    </row>
    <row r="804" spans="1:4" x14ac:dyDescent="0.25">
      <c r="A804" t="s">
        <v>803</v>
      </c>
      <c r="B804">
        <v>1</v>
      </c>
      <c r="C804">
        <f t="shared" si="24"/>
        <v>0</v>
      </c>
      <c r="D804">
        <f t="shared" si="25"/>
        <v>0</v>
      </c>
    </row>
    <row r="805" spans="1:4" x14ac:dyDescent="0.25">
      <c r="A805" t="s">
        <v>804</v>
      </c>
      <c r="B805">
        <v>1</v>
      </c>
      <c r="C805">
        <f t="shared" si="24"/>
        <v>0</v>
      </c>
      <c r="D805">
        <f t="shared" si="25"/>
        <v>0</v>
      </c>
    </row>
    <row r="806" spans="1:4" x14ac:dyDescent="0.25">
      <c r="A806" t="s">
        <v>805</v>
      </c>
      <c r="B806">
        <v>1</v>
      </c>
      <c r="C806">
        <f t="shared" si="24"/>
        <v>0</v>
      </c>
      <c r="D806">
        <f t="shared" si="25"/>
        <v>0</v>
      </c>
    </row>
    <row r="807" spans="1:4" x14ac:dyDescent="0.25">
      <c r="A807" t="s">
        <v>806</v>
      </c>
      <c r="B807">
        <v>1</v>
      </c>
      <c r="C807">
        <f t="shared" si="24"/>
        <v>0</v>
      </c>
      <c r="D807">
        <f t="shared" si="25"/>
        <v>0</v>
      </c>
    </row>
    <row r="808" spans="1:4" x14ac:dyDescent="0.25">
      <c r="A808" t="s">
        <v>807</v>
      </c>
      <c r="B808">
        <v>1</v>
      </c>
      <c r="C808">
        <f t="shared" si="24"/>
        <v>0</v>
      </c>
      <c r="D808">
        <f t="shared" si="25"/>
        <v>1</v>
      </c>
    </row>
    <row r="809" spans="1:4" x14ac:dyDescent="0.25">
      <c r="A809" t="s">
        <v>808</v>
      </c>
      <c r="B809">
        <v>1</v>
      </c>
      <c r="C809">
        <f t="shared" si="24"/>
        <v>1</v>
      </c>
      <c r="D809">
        <f t="shared" si="25"/>
        <v>1</v>
      </c>
    </row>
    <row r="810" spans="1:4" x14ac:dyDescent="0.25">
      <c r="A810" t="s">
        <v>809</v>
      </c>
      <c r="B810">
        <v>1</v>
      </c>
      <c r="C810">
        <f t="shared" si="24"/>
        <v>1</v>
      </c>
      <c r="D810">
        <f t="shared" si="25"/>
        <v>0</v>
      </c>
    </row>
    <row r="811" spans="1:4" x14ac:dyDescent="0.25">
      <c r="A811" t="s">
        <v>810</v>
      </c>
      <c r="B811">
        <v>1</v>
      </c>
      <c r="C811">
        <f t="shared" si="24"/>
        <v>1</v>
      </c>
      <c r="D811">
        <f t="shared" si="25"/>
        <v>0</v>
      </c>
    </row>
    <row r="812" spans="1:4" x14ac:dyDescent="0.25">
      <c r="A812" t="s">
        <v>811</v>
      </c>
      <c r="B812">
        <v>1</v>
      </c>
      <c r="C812">
        <f t="shared" si="24"/>
        <v>0</v>
      </c>
      <c r="D812">
        <f t="shared" si="25"/>
        <v>1</v>
      </c>
    </row>
    <row r="813" spans="1:4" x14ac:dyDescent="0.25">
      <c r="A813" t="s">
        <v>812</v>
      </c>
      <c r="B813">
        <v>1</v>
      </c>
      <c r="C813">
        <f t="shared" si="24"/>
        <v>1</v>
      </c>
      <c r="D813">
        <f t="shared" si="25"/>
        <v>0</v>
      </c>
    </row>
    <row r="814" spans="1:4" x14ac:dyDescent="0.25">
      <c r="A814" t="s">
        <v>813</v>
      </c>
      <c r="B814">
        <v>1</v>
      </c>
      <c r="C814">
        <f t="shared" si="24"/>
        <v>0</v>
      </c>
      <c r="D814">
        <f t="shared" si="25"/>
        <v>0</v>
      </c>
    </row>
    <row r="815" spans="1:4" x14ac:dyDescent="0.25">
      <c r="A815" t="s">
        <v>814</v>
      </c>
      <c r="B815">
        <v>1</v>
      </c>
      <c r="C815">
        <f t="shared" si="24"/>
        <v>0</v>
      </c>
      <c r="D815">
        <f t="shared" si="25"/>
        <v>0</v>
      </c>
    </row>
    <row r="816" spans="1:4" x14ac:dyDescent="0.25">
      <c r="A816" t="s">
        <v>815</v>
      </c>
      <c r="B816">
        <v>1</v>
      </c>
      <c r="C816">
        <f t="shared" si="24"/>
        <v>0</v>
      </c>
      <c r="D816">
        <f t="shared" si="25"/>
        <v>0</v>
      </c>
    </row>
    <row r="817" spans="1:4" x14ac:dyDescent="0.25">
      <c r="A817" t="s">
        <v>816</v>
      </c>
      <c r="B817">
        <v>1</v>
      </c>
      <c r="C817">
        <f t="shared" si="24"/>
        <v>1</v>
      </c>
      <c r="D817">
        <f t="shared" si="25"/>
        <v>0</v>
      </c>
    </row>
    <row r="818" spans="1:4" x14ac:dyDescent="0.25">
      <c r="A818" t="s">
        <v>817</v>
      </c>
      <c r="B818">
        <v>1</v>
      </c>
      <c r="C818">
        <f t="shared" si="24"/>
        <v>0</v>
      </c>
      <c r="D818">
        <f t="shared" si="25"/>
        <v>0</v>
      </c>
    </row>
    <row r="819" spans="1:4" x14ac:dyDescent="0.25">
      <c r="A819" t="s">
        <v>818</v>
      </c>
      <c r="B819">
        <v>1</v>
      </c>
      <c r="C819">
        <f t="shared" si="24"/>
        <v>0</v>
      </c>
      <c r="D819">
        <f t="shared" si="25"/>
        <v>0</v>
      </c>
    </row>
    <row r="820" spans="1:4" x14ac:dyDescent="0.25">
      <c r="A820" t="s">
        <v>819</v>
      </c>
      <c r="B820">
        <v>1</v>
      </c>
      <c r="C820">
        <f t="shared" si="24"/>
        <v>0</v>
      </c>
      <c r="D820">
        <f t="shared" si="25"/>
        <v>0</v>
      </c>
    </row>
    <row r="821" spans="1:4" x14ac:dyDescent="0.25">
      <c r="A821" t="s">
        <v>820</v>
      </c>
      <c r="B821">
        <v>1</v>
      </c>
      <c r="C821">
        <f t="shared" si="24"/>
        <v>0</v>
      </c>
      <c r="D821">
        <f t="shared" si="25"/>
        <v>0</v>
      </c>
    </row>
    <row r="822" spans="1:4" x14ac:dyDescent="0.25">
      <c r="A822" t="s">
        <v>821</v>
      </c>
      <c r="B822">
        <v>1</v>
      </c>
      <c r="C822">
        <f t="shared" si="24"/>
        <v>0</v>
      </c>
      <c r="D822">
        <f t="shared" si="25"/>
        <v>0</v>
      </c>
    </row>
    <row r="823" spans="1:4" x14ac:dyDescent="0.25">
      <c r="A823" t="s">
        <v>822</v>
      </c>
      <c r="B823">
        <v>1</v>
      </c>
      <c r="C823">
        <f t="shared" si="24"/>
        <v>0</v>
      </c>
      <c r="D823">
        <f t="shared" si="25"/>
        <v>0</v>
      </c>
    </row>
    <row r="824" spans="1:4" x14ac:dyDescent="0.25">
      <c r="A824" t="s">
        <v>823</v>
      </c>
      <c r="B824">
        <v>1</v>
      </c>
      <c r="C824">
        <f t="shared" si="24"/>
        <v>0</v>
      </c>
      <c r="D824">
        <f t="shared" si="25"/>
        <v>1</v>
      </c>
    </row>
    <row r="825" spans="1:4" x14ac:dyDescent="0.25">
      <c r="A825" t="s">
        <v>824</v>
      </c>
      <c r="B825">
        <v>1</v>
      </c>
      <c r="C825">
        <f t="shared" si="24"/>
        <v>0</v>
      </c>
      <c r="D825">
        <f t="shared" si="25"/>
        <v>0</v>
      </c>
    </row>
    <row r="826" spans="1:4" x14ac:dyDescent="0.25">
      <c r="A826" t="s">
        <v>825</v>
      </c>
      <c r="B826">
        <v>1</v>
      </c>
      <c r="C826">
        <f t="shared" si="24"/>
        <v>0</v>
      </c>
      <c r="D826">
        <f t="shared" si="25"/>
        <v>1</v>
      </c>
    </row>
    <row r="827" spans="1:4" x14ac:dyDescent="0.25">
      <c r="A827" t="s">
        <v>826</v>
      </c>
      <c r="B827">
        <v>1</v>
      </c>
      <c r="C827">
        <f t="shared" si="24"/>
        <v>0</v>
      </c>
      <c r="D827">
        <f t="shared" si="25"/>
        <v>0</v>
      </c>
    </row>
    <row r="828" spans="1:4" x14ac:dyDescent="0.25">
      <c r="A828" t="s">
        <v>827</v>
      </c>
      <c r="B828">
        <v>1</v>
      </c>
      <c r="C828">
        <f t="shared" si="24"/>
        <v>0</v>
      </c>
      <c r="D828">
        <f t="shared" si="25"/>
        <v>1</v>
      </c>
    </row>
    <row r="829" spans="1:4" x14ac:dyDescent="0.25">
      <c r="A829" t="s">
        <v>828</v>
      </c>
      <c r="B829">
        <v>1</v>
      </c>
      <c r="C829">
        <f t="shared" si="24"/>
        <v>0</v>
      </c>
      <c r="D829">
        <f t="shared" si="25"/>
        <v>1</v>
      </c>
    </row>
    <row r="830" spans="1:4" x14ac:dyDescent="0.25">
      <c r="A830" t="s">
        <v>829</v>
      </c>
      <c r="B830">
        <v>1</v>
      </c>
      <c r="C830">
        <f t="shared" si="24"/>
        <v>1</v>
      </c>
      <c r="D830">
        <f t="shared" si="25"/>
        <v>0</v>
      </c>
    </row>
    <row r="831" spans="1:4" x14ac:dyDescent="0.25">
      <c r="A831" t="s">
        <v>830</v>
      </c>
      <c r="B831">
        <v>1</v>
      </c>
      <c r="C831">
        <f t="shared" si="24"/>
        <v>0</v>
      </c>
      <c r="D831">
        <f t="shared" si="25"/>
        <v>0</v>
      </c>
    </row>
    <row r="832" spans="1:4" x14ac:dyDescent="0.25">
      <c r="A832" t="s">
        <v>831</v>
      </c>
      <c r="B832">
        <v>1</v>
      </c>
      <c r="C832">
        <f t="shared" si="24"/>
        <v>0</v>
      </c>
      <c r="D832">
        <f t="shared" si="25"/>
        <v>0</v>
      </c>
    </row>
    <row r="833" spans="1:4" x14ac:dyDescent="0.25">
      <c r="A833" t="s">
        <v>832</v>
      </c>
      <c r="B833">
        <v>1</v>
      </c>
      <c r="C833">
        <f t="shared" si="24"/>
        <v>0</v>
      </c>
      <c r="D833">
        <f t="shared" si="25"/>
        <v>0</v>
      </c>
    </row>
    <row r="834" spans="1:4" x14ac:dyDescent="0.25">
      <c r="A834" t="s">
        <v>833</v>
      </c>
      <c r="B834">
        <v>1</v>
      </c>
      <c r="C834">
        <f t="shared" si="24"/>
        <v>0</v>
      </c>
      <c r="D834">
        <f t="shared" si="25"/>
        <v>0</v>
      </c>
    </row>
    <row r="835" spans="1:4" x14ac:dyDescent="0.25">
      <c r="A835" t="s">
        <v>834</v>
      </c>
      <c r="B835">
        <v>1</v>
      </c>
      <c r="C835">
        <f t="shared" ref="C835:C898" si="26">IF(ISNUMBER(SEARCH("Offer", A835)), 1, 0)</f>
        <v>0</v>
      </c>
      <c r="D835">
        <f t="shared" ref="D835:D898" si="27">IF(ISNUMBER(SEARCH("Win", A835)), 1, 0)</f>
        <v>0</v>
      </c>
    </row>
    <row r="836" spans="1:4" x14ac:dyDescent="0.25">
      <c r="A836" t="s">
        <v>835</v>
      </c>
      <c r="B836">
        <v>1</v>
      </c>
      <c r="C836">
        <f t="shared" si="26"/>
        <v>0</v>
      </c>
      <c r="D836">
        <f t="shared" si="27"/>
        <v>1</v>
      </c>
    </row>
    <row r="837" spans="1:4" x14ac:dyDescent="0.25">
      <c r="A837" t="s">
        <v>836</v>
      </c>
      <c r="B837">
        <v>1</v>
      </c>
      <c r="C837">
        <f t="shared" si="26"/>
        <v>0</v>
      </c>
      <c r="D837">
        <f t="shared" si="27"/>
        <v>1</v>
      </c>
    </row>
    <row r="838" spans="1:4" x14ac:dyDescent="0.25">
      <c r="A838" t="s">
        <v>837</v>
      </c>
      <c r="B838">
        <v>1</v>
      </c>
      <c r="C838">
        <f t="shared" si="26"/>
        <v>0</v>
      </c>
      <c r="D838">
        <f t="shared" si="27"/>
        <v>0</v>
      </c>
    </row>
    <row r="839" spans="1:4" x14ac:dyDescent="0.25">
      <c r="A839" t="s">
        <v>838</v>
      </c>
      <c r="B839">
        <v>1</v>
      </c>
      <c r="C839">
        <f t="shared" si="26"/>
        <v>0</v>
      </c>
      <c r="D839">
        <f t="shared" si="27"/>
        <v>1</v>
      </c>
    </row>
    <row r="840" spans="1:4" x14ac:dyDescent="0.25">
      <c r="A840" t="s">
        <v>839</v>
      </c>
      <c r="B840">
        <v>1</v>
      </c>
      <c r="C840">
        <f t="shared" si="26"/>
        <v>0</v>
      </c>
      <c r="D840">
        <f t="shared" si="27"/>
        <v>1</v>
      </c>
    </row>
    <row r="841" spans="1:4" x14ac:dyDescent="0.25">
      <c r="A841" t="s">
        <v>840</v>
      </c>
      <c r="B841">
        <v>1</v>
      </c>
      <c r="C841">
        <f t="shared" si="26"/>
        <v>0</v>
      </c>
      <c r="D841">
        <f t="shared" si="27"/>
        <v>0</v>
      </c>
    </row>
    <row r="842" spans="1:4" x14ac:dyDescent="0.25">
      <c r="A842" t="s">
        <v>841</v>
      </c>
      <c r="B842">
        <v>1</v>
      </c>
      <c r="C842">
        <f t="shared" si="26"/>
        <v>0</v>
      </c>
      <c r="D842">
        <f t="shared" si="27"/>
        <v>1</v>
      </c>
    </row>
    <row r="843" spans="1:4" x14ac:dyDescent="0.25">
      <c r="A843" t="s">
        <v>842</v>
      </c>
      <c r="B843">
        <v>1</v>
      </c>
      <c r="C843">
        <f t="shared" si="26"/>
        <v>0</v>
      </c>
      <c r="D843">
        <f t="shared" si="27"/>
        <v>1</v>
      </c>
    </row>
    <row r="844" spans="1:4" x14ac:dyDescent="0.25">
      <c r="A844" t="s">
        <v>843</v>
      </c>
      <c r="B844">
        <v>1</v>
      </c>
      <c r="C844">
        <f t="shared" si="26"/>
        <v>0</v>
      </c>
      <c r="D844">
        <f t="shared" si="27"/>
        <v>1</v>
      </c>
    </row>
    <row r="845" spans="1:4" x14ac:dyDescent="0.25">
      <c r="A845" t="s">
        <v>844</v>
      </c>
      <c r="B845">
        <v>1</v>
      </c>
      <c r="C845">
        <f t="shared" si="26"/>
        <v>0</v>
      </c>
      <c r="D845">
        <f t="shared" si="27"/>
        <v>0</v>
      </c>
    </row>
    <row r="846" spans="1:4" x14ac:dyDescent="0.25">
      <c r="A846" t="s">
        <v>845</v>
      </c>
      <c r="B846">
        <v>1</v>
      </c>
      <c r="C846">
        <f t="shared" si="26"/>
        <v>0</v>
      </c>
      <c r="D846">
        <f t="shared" si="27"/>
        <v>0</v>
      </c>
    </row>
    <row r="847" spans="1:4" x14ac:dyDescent="0.25">
      <c r="A847" t="s">
        <v>846</v>
      </c>
      <c r="B847">
        <v>1</v>
      </c>
      <c r="C847">
        <f t="shared" si="26"/>
        <v>0</v>
      </c>
      <c r="D847">
        <f t="shared" si="27"/>
        <v>1</v>
      </c>
    </row>
    <row r="848" spans="1:4" x14ac:dyDescent="0.25">
      <c r="A848" t="s">
        <v>847</v>
      </c>
      <c r="B848">
        <v>1</v>
      </c>
      <c r="C848">
        <f t="shared" si="26"/>
        <v>0</v>
      </c>
      <c r="D848">
        <f t="shared" si="27"/>
        <v>0</v>
      </c>
    </row>
    <row r="849" spans="1:4" x14ac:dyDescent="0.25">
      <c r="A849" t="s">
        <v>848</v>
      </c>
      <c r="B849">
        <v>1</v>
      </c>
      <c r="C849">
        <f t="shared" si="26"/>
        <v>0</v>
      </c>
      <c r="D849">
        <f t="shared" si="27"/>
        <v>0</v>
      </c>
    </row>
    <row r="850" spans="1:4" x14ac:dyDescent="0.25">
      <c r="A850" t="s">
        <v>849</v>
      </c>
      <c r="B850">
        <v>1</v>
      </c>
      <c r="C850">
        <f t="shared" si="26"/>
        <v>0</v>
      </c>
      <c r="D850">
        <f t="shared" si="27"/>
        <v>0</v>
      </c>
    </row>
    <row r="851" spans="1:4" x14ac:dyDescent="0.25">
      <c r="A851" t="s">
        <v>850</v>
      </c>
      <c r="B851">
        <v>1</v>
      </c>
      <c r="C851">
        <f t="shared" si="26"/>
        <v>0</v>
      </c>
      <c r="D851">
        <f t="shared" si="27"/>
        <v>0</v>
      </c>
    </row>
    <row r="852" spans="1:4" x14ac:dyDescent="0.25">
      <c r="A852" t="s">
        <v>851</v>
      </c>
      <c r="B852">
        <v>1</v>
      </c>
      <c r="C852">
        <f t="shared" si="26"/>
        <v>0</v>
      </c>
      <c r="D852">
        <f t="shared" si="27"/>
        <v>0</v>
      </c>
    </row>
    <row r="853" spans="1:4" x14ac:dyDescent="0.25">
      <c r="A853" t="s">
        <v>852</v>
      </c>
      <c r="B853">
        <v>1</v>
      </c>
      <c r="C853">
        <f t="shared" si="26"/>
        <v>0</v>
      </c>
      <c r="D853">
        <f t="shared" si="27"/>
        <v>1</v>
      </c>
    </row>
    <row r="854" spans="1:4" x14ac:dyDescent="0.25">
      <c r="A854" t="s">
        <v>853</v>
      </c>
      <c r="B854">
        <v>1</v>
      </c>
      <c r="C854">
        <f t="shared" si="26"/>
        <v>0</v>
      </c>
      <c r="D854">
        <f t="shared" si="27"/>
        <v>0</v>
      </c>
    </row>
    <row r="855" spans="1:4" x14ac:dyDescent="0.25">
      <c r="A855" t="s">
        <v>854</v>
      </c>
      <c r="B855">
        <v>1</v>
      </c>
      <c r="C855">
        <f t="shared" si="26"/>
        <v>0</v>
      </c>
      <c r="D855">
        <f t="shared" si="27"/>
        <v>0</v>
      </c>
    </row>
    <row r="856" spans="1:4" x14ac:dyDescent="0.25">
      <c r="A856" t="s">
        <v>855</v>
      </c>
      <c r="B856">
        <v>1</v>
      </c>
      <c r="C856">
        <f t="shared" si="26"/>
        <v>1</v>
      </c>
      <c r="D856">
        <f t="shared" si="27"/>
        <v>1</v>
      </c>
    </row>
    <row r="857" spans="1:4" x14ac:dyDescent="0.25">
      <c r="A857" t="s">
        <v>856</v>
      </c>
      <c r="B857">
        <v>1</v>
      </c>
      <c r="C857">
        <f t="shared" si="26"/>
        <v>0</v>
      </c>
      <c r="D857">
        <f t="shared" si="27"/>
        <v>0</v>
      </c>
    </row>
    <row r="858" spans="1:4" x14ac:dyDescent="0.25">
      <c r="A858" t="s">
        <v>857</v>
      </c>
      <c r="B858">
        <v>1</v>
      </c>
      <c r="C858">
        <f t="shared" si="26"/>
        <v>0</v>
      </c>
      <c r="D858">
        <f t="shared" si="27"/>
        <v>0</v>
      </c>
    </row>
    <row r="859" spans="1:4" x14ac:dyDescent="0.25">
      <c r="A859" t="s">
        <v>858</v>
      </c>
      <c r="B859">
        <v>1</v>
      </c>
      <c r="C859">
        <f t="shared" si="26"/>
        <v>0</v>
      </c>
      <c r="D859">
        <f t="shared" si="27"/>
        <v>0</v>
      </c>
    </row>
    <row r="860" spans="1:4" x14ac:dyDescent="0.25">
      <c r="A860" t="s">
        <v>859</v>
      </c>
      <c r="B860">
        <v>1</v>
      </c>
      <c r="C860">
        <f t="shared" si="26"/>
        <v>0</v>
      </c>
      <c r="D860">
        <f t="shared" si="27"/>
        <v>0</v>
      </c>
    </row>
    <row r="861" spans="1:4" x14ac:dyDescent="0.25">
      <c r="A861" t="s">
        <v>860</v>
      </c>
      <c r="B861">
        <v>1</v>
      </c>
      <c r="C861">
        <f t="shared" si="26"/>
        <v>0</v>
      </c>
      <c r="D861">
        <f t="shared" si="27"/>
        <v>0</v>
      </c>
    </row>
    <row r="862" spans="1:4" x14ac:dyDescent="0.25">
      <c r="A862" t="s">
        <v>861</v>
      </c>
      <c r="B862">
        <v>1</v>
      </c>
      <c r="C862">
        <f t="shared" si="26"/>
        <v>1</v>
      </c>
      <c r="D862">
        <f t="shared" si="27"/>
        <v>0</v>
      </c>
    </row>
    <row r="863" spans="1:4" x14ac:dyDescent="0.25">
      <c r="A863" t="s">
        <v>862</v>
      </c>
      <c r="B863">
        <v>1</v>
      </c>
      <c r="C863">
        <f t="shared" si="26"/>
        <v>1</v>
      </c>
      <c r="D863">
        <f t="shared" si="27"/>
        <v>0</v>
      </c>
    </row>
    <row r="864" spans="1:4" x14ac:dyDescent="0.25">
      <c r="A864" t="s">
        <v>863</v>
      </c>
      <c r="B864">
        <v>1</v>
      </c>
      <c r="C864">
        <f t="shared" si="26"/>
        <v>0</v>
      </c>
      <c r="D864">
        <f t="shared" si="27"/>
        <v>0</v>
      </c>
    </row>
    <row r="865" spans="1:4" x14ac:dyDescent="0.25">
      <c r="A865" t="s">
        <v>864</v>
      </c>
      <c r="B865">
        <v>1</v>
      </c>
      <c r="C865">
        <f t="shared" si="26"/>
        <v>0</v>
      </c>
      <c r="D865">
        <f t="shared" si="27"/>
        <v>0</v>
      </c>
    </row>
    <row r="866" spans="1:4" x14ac:dyDescent="0.25">
      <c r="A866" t="s">
        <v>865</v>
      </c>
      <c r="B866">
        <v>1</v>
      </c>
      <c r="C866">
        <f t="shared" si="26"/>
        <v>0</v>
      </c>
      <c r="D866">
        <f t="shared" si="27"/>
        <v>0</v>
      </c>
    </row>
    <row r="867" spans="1:4" x14ac:dyDescent="0.25">
      <c r="A867" t="s">
        <v>866</v>
      </c>
      <c r="B867">
        <v>1</v>
      </c>
      <c r="C867">
        <f t="shared" si="26"/>
        <v>0</v>
      </c>
      <c r="D867">
        <f t="shared" si="27"/>
        <v>0</v>
      </c>
    </row>
    <row r="868" spans="1:4" x14ac:dyDescent="0.25">
      <c r="A868" t="s">
        <v>867</v>
      </c>
      <c r="B868">
        <v>1</v>
      </c>
      <c r="C868">
        <f t="shared" si="26"/>
        <v>0</v>
      </c>
      <c r="D868">
        <f t="shared" si="27"/>
        <v>0</v>
      </c>
    </row>
    <row r="869" spans="1:4" x14ac:dyDescent="0.25">
      <c r="A869" t="s">
        <v>868</v>
      </c>
      <c r="B869">
        <v>1</v>
      </c>
      <c r="C869">
        <f t="shared" si="26"/>
        <v>0</v>
      </c>
      <c r="D869">
        <f t="shared" si="27"/>
        <v>1</v>
      </c>
    </row>
    <row r="870" spans="1:4" x14ac:dyDescent="0.25">
      <c r="A870" t="s">
        <v>869</v>
      </c>
      <c r="B870">
        <v>1</v>
      </c>
      <c r="C870">
        <f t="shared" si="26"/>
        <v>1</v>
      </c>
      <c r="D870">
        <f t="shared" si="27"/>
        <v>0</v>
      </c>
    </row>
    <row r="871" spans="1:4" x14ac:dyDescent="0.25">
      <c r="A871" t="s">
        <v>870</v>
      </c>
      <c r="B871">
        <v>1</v>
      </c>
      <c r="C871">
        <f t="shared" si="26"/>
        <v>0</v>
      </c>
      <c r="D871">
        <f t="shared" si="27"/>
        <v>0</v>
      </c>
    </row>
    <row r="872" spans="1:4" x14ac:dyDescent="0.25">
      <c r="A872" t="s">
        <v>871</v>
      </c>
      <c r="B872">
        <v>1</v>
      </c>
      <c r="C872">
        <f t="shared" si="26"/>
        <v>0</v>
      </c>
      <c r="D872">
        <f t="shared" si="27"/>
        <v>0</v>
      </c>
    </row>
    <row r="873" spans="1:4" x14ac:dyDescent="0.25">
      <c r="A873" t="s">
        <v>872</v>
      </c>
      <c r="B873">
        <v>1</v>
      </c>
      <c r="C873">
        <f t="shared" si="26"/>
        <v>0</v>
      </c>
      <c r="D873">
        <f t="shared" si="27"/>
        <v>0</v>
      </c>
    </row>
    <row r="874" spans="1:4" x14ac:dyDescent="0.25">
      <c r="A874" t="s">
        <v>873</v>
      </c>
      <c r="B874">
        <v>1</v>
      </c>
      <c r="C874">
        <f t="shared" si="26"/>
        <v>0</v>
      </c>
      <c r="D874">
        <f t="shared" si="27"/>
        <v>0</v>
      </c>
    </row>
    <row r="875" spans="1:4" x14ac:dyDescent="0.25">
      <c r="A875" t="s">
        <v>874</v>
      </c>
      <c r="B875">
        <v>1</v>
      </c>
      <c r="C875">
        <f t="shared" si="26"/>
        <v>0</v>
      </c>
      <c r="D875">
        <f t="shared" si="27"/>
        <v>0</v>
      </c>
    </row>
    <row r="876" spans="1:4" x14ac:dyDescent="0.25">
      <c r="A876" t="s">
        <v>875</v>
      </c>
      <c r="B876">
        <v>1</v>
      </c>
      <c r="C876">
        <f t="shared" si="26"/>
        <v>0</v>
      </c>
      <c r="D876">
        <f t="shared" si="27"/>
        <v>0</v>
      </c>
    </row>
    <row r="877" spans="1:4" x14ac:dyDescent="0.25">
      <c r="A877" t="s">
        <v>876</v>
      </c>
      <c r="B877">
        <v>1</v>
      </c>
      <c r="C877">
        <f t="shared" si="26"/>
        <v>0</v>
      </c>
      <c r="D877">
        <f t="shared" si="27"/>
        <v>0</v>
      </c>
    </row>
    <row r="878" spans="1:4" x14ac:dyDescent="0.25">
      <c r="A878" t="s">
        <v>877</v>
      </c>
      <c r="B878">
        <v>1</v>
      </c>
      <c r="C878">
        <f t="shared" si="26"/>
        <v>0</v>
      </c>
      <c r="D878">
        <f t="shared" si="27"/>
        <v>0</v>
      </c>
    </row>
    <row r="879" spans="1:4" x14ac:dyDescent="0.25">
      <c r="A879" t="s">
        <v>878</v>
      </c>
      <c r="B879">
        <v>1</v>
      </c>
      <c r="C879">
        <f t="shared" si="26"/>
        <v>0</v>
      </c>
      <c r="D879">
        <f t="shared" si="27"/>
        <v>0</v>
      </c>
    </row>
    <row r="880" spans="1:4" x14ac:dyDescent="0.25">
      <c r="A880" t="s">
        <v>879</v>
      </c>
      <c r="B880">
        <v>1</v>
      </c>
      <c r="C880">
        <f t="shared" si="26"/>
        <v>0</v>
      </c>
      <c r="D880">
        <f t="shared" si="27"/>
        <v>1</v>
      </c>
    </row>
    <row r="881" spans="1:4" x14ac:dyDescent="0.25">
      <c r="A881" t="s">
        <v>880</v>
      </c>
      <c r="B881">
        <v>1</v>
      </c>
      <c r="C881">
        <f t="shared" si="26"/>
        <v>0</v>
      </c>
      <c r="D881">
        <f t="shared" si="27"/>
        <v>0</v>
      </c>
    </row>
    <row r="882" spans="1:4" x14ac:dyDescent="0.25">
      <c r="A882" t="s">
        <v>881</v>
      </c>
      <c r="B882">
        <v>1</v>
      </c>
      <c r="C882">
        <f t="shared" si="26"/>
        <v>0</v>
      </c>
      <c r="D882">
        <f t="shared" si="27"/>
        <v>1</v>
      </c>
    </row>
    <row r="883" spans="1:4" x14ac:dyDescent="0.25">
      <c r="A883" t="s">
        <v>882</v>
      </c>
      <c r="B883">
        <v>1</v>
      </c>
      <c r="C883">
        <f t="shared" si="26"/>
        <v>1</v>
      </c>
      <c r="D883">
        <f t="shared" si="27"/>
        <v>1</v>
      </c>
    </row>
    <row r="884" spans="1:4" x14ac:dyDescent="0.25">
      <c r="A884" t="s">
        <v>883</v>
      </c>
      <c r="B884">
        <v>1</v>
      </c>
      <c r="C884">
        <f t="shared" si="26"/>
        <v>0</v>
      </c>
      <c r="D884">
        <f t="shared" si="27"/>
        <v>0</v>
      </c>
    </row>
    <row r="885" spans="1:4" x14ac:dyDescent="0.25">
      <c r="A885" t="s">
        <v>884</v>
      </c>
      <c r="B885">
        <v>1</v>
      </c>
      <c r="C885">
        <f t="shared" si="26"/>
        <v>0</v>
      </c>
      <c r="D885">
        <f t="shared" si="27"/>
        <v>0</v>
      </c>
    </row>
    <row r="886" spans="1:4" x14ac:dyDescent="0.25">
      <c r="A886" t="s">
        <v>885</v>
      </c>
      <c r="B886">
        <v>1</v>
      </c>
      <c r="C886">
        <f t="shared" si="26"/>
        <v>0</v>
      </c>
      <c r="D886">
        <f t="shared" si="27"/>
        <v>0</v>
      </c>
    </row>
    <row r="887" spans="1:4" x14ac:dyDescent="0.25">
      <c r="A887" t="s">
        <v>886</v>
      </c>
      <c r="B887">
        <v>1</v>
      </c>
      <c r="C887">
        <f t="shared" si="26"/>
        <v>0</v>
      </c>
      <c r="D887">
        <f t="shared" si="27"/>
        <v>0</v>
      </c>
    </row>
    <row r="888" spans="1:4" x14ac:dyDescent="0.25">
      <c r="A888" t="s">
        <v>887</v>
      </c>
      <c r="B888">
        <v>1</v>
      </c>
      <c r="C888">
        <f t="shared" si="26"/>
        <v>0</v>
      </c>
      <c r="D888">
        <f t="shared" si="27"/>
        <v>0</v>
      </c>
    </row>
    <row r="889" spans="1:4" x14ac:dyDescent="0.25">
      <c r="A889" t="s">
        <v>888</v>
      </c>
      <c r="B889">
        <v>1</v>
      </c>
      <c r="C889">
        <f t="shared" si="26"/>
        <v>0</v>
      </c>
      <c r="D889">
        <f t="shared" si="27"/>
        <v>0</v>
      </c>
    </row>
    <row r="890" spans="1:4" x14ac:dyDescent="0.25">
      <c r="A890" t="s">
        <v>889</v>
      </c>
      <c r="B890">
        <v>1</v>
      </c>
      <c r="C890">
        <f t="shared" si="26"/>
        <v>0</v>
      </c>
      <c r="D890">
        <f t="shared" si="27"/>
        <v>0</v>
      </c>
    </row>
    <row r="891" spans="1:4" x14ac:dyDescent="0.25">
      <c r="A891" t="s">
        <v>890</v>
      </c>
      <c r="B891">
        <v>1</v>
      </c>
      <c r="C891">
        <f t="shared" si="26"/>
        <v>1</v>
      </c>
      <c r="D891">
        <f t="shared" si="27"/>
        <v>0</v>
      </c>
    </row>
    <row r="892" spans="1:4" x14ac:dyDescent="0.25">
      <c r="A892" t="s">
        <v>891</v>
      </c>
      <c r="B892">
        <v>1</v>
      </c>
      <c r="C892">
        <f t="shared" si="26"/>
        <v>0</v>
      </c>
      <c r="D892">
        <f t="shared" si="27"/>
        <v>0</v>
      </c>
    </row>
    <row r="893" spans="1:4" x14ac:dyDescent="0.25">
      <c r="A893" t="s">
        <v>892</v>
      </c>
      <c r="B893">
        <v>1</v>
      </c>
      <c r="C893">
        <f t="shared" si="26"/>
        <v>1</v>
      </c>
      <c r="D893">
        <f t="shared" si="27"/>
        <v>0</v>
      </c>
    </row>
    <row r="894" spans="1:4" x14ac:dyDescent="0.25">
      <c r="A894" t="s">
        <v>893</v>
      </c>
      <c r="B894">
        <v>1</v>
      </c>
      <c r="C894">
        <f t="shared" si="26"/>
        <v>0</v>
      </c>
      <c r="D894">
        <f t="shared" si="27"/>
        <v>0</v>
      </c>
    </row>
    <row r="895" spans="1:4" x14ac:dyDescent="0.25">
      <c r="A895" t="s">
        <v>894</v>
      </c>
      <c r="B895">
        <v>1</v>
      </c>
      <c r="C895">
        <f t="shared" si="26"/>
        <v>0</v>
      </c>
      <c r="D895">
        <f t="shared" si="27"/>
        <v>0</v>
      </c>
    </row>
    <row r="896" spans="1:4" x14ac:dyDescent="0.25">
      <c r="A896" t="s">
        <v>895</v>
      </c>
      <c r="B896">
        <v>1</v>
      </c>
      <c r="C896">
        <f t="shared" si="26"/>
        <v>0</v>
      </c>
      <c r="D896">
        <f t="shared" si="27"/>
        <v>0</v>
      </c>
    </row>
    <row r="897" spans="1:4" x14ac:dyDescent="0.25">
      <c r="A897" t="s">
        <v>896</v>
      </c>
      <c r="B897">
        <v>1</v>
      </c>
      <c r="C897">
        <f t="shared" si="26"/>
        <v>1</v>
      </c>
      <c r="D897">
        <f t="shared" si="27"/>
        <v>1</v>
      </c>
    </row>
    <row r="898" spans="1:4" x14ac:dyDescent="0.25">
      <c r="A898" t="s">
        <v>897</v>
      </c>
      <c r="B898">
        <v>1</v>
      </c>
      <c r="C898">
        <f t="shared" si="26"/>
        <v>0</v>
      </c>
      <c r="D898">
        <f t="shared" si="27"/>
        <v>1</v>
      </c>
    </row>
    <row r="899" spans="1:4" x14ac:dyDescent="0.25">
      <c r="A899" t="s">
        <v>898</v>
      </c>
      <c r="B899">
        <v>1</v>
      </c>
      <c r="C899">
        <f t="shared" ref="C899:C962" si="28">IF(ISNUMBER(SEARCH("Offer", A899)), 1, 0)</f>
        <v>0</v>
      </c>
      <c r="D899">
        <f t="shared" ref="D899:D962" si="29">IF(ISNUMBER(SEARCH("Win", A899)), 1, 0)</f>
        <v>0</v>
      </c>
    </row>
    <row r="900" spans="1:4" x14ac:dyDescent="0.25">
      <c r="A900" t="s">
        <v>899</v>
      </c>
      <c r="B900">
        <v>1</v>
      </c>
      <c r="C900">
        <f t="shared" si="28"/>
        <v>0</v>
      </c>
      <c r="D900">
        <f t="shared" si="29"/>
        <v>0</v>
      </c>
    </row>
    <row r="901" spans="1:4" x14ac:dyDescent="0.25">
      <c r="A901" t="s">
        <v>900</v>
      </c>
      <c r="B901">
        <v>1</v>
      </c>
      <c r="C901">
        <f t="shared" si="28"/>
        <v>0</v>
      </c>
      <c r="D901">
        <f t="shared" si="29"/>
        <v>0</v>
      </c>
    </row>
    <row r="902" spans="1:4" x14ac:dyDescent="0.25">
      <c r="A902" t="s">
        <v>901</v>
      </c>
      <c r="B902">
        <v>1</v>
      </c>
      <c r="C902">
        <f t="shared" si="28"/>
        <v>0</v>
      </c>
      <c r="D902">
        <f t="shared" si="29"/>
        <v>0</v>
      </c>
    </row>
    <row r="903" spans="1:4" x14ac:dyDescent="0.25">
      <c r="A903" t="s">
        <v>902</v>
      </c>
      <c r="B903">
        <v>1</v>
      </c>
      <c r="C903">
        <f t="shared" si="28"/>
        <v>0</v>
      </c>
      <c r="D903">
        <f t="shared" si="29"/>
        <v>0</v>
      </c>
    </row>
    <row r="904" spans="1:4" x14ac:dyDescent="0.25">
      <c r="A904" t="s">
        <v>903</v>
      </c>
      <c r="B904">
        <v>1</v>
      </c>
      <c r="C904">
        <f t="shared" si="28"/>
        <v>1</v>
      </c>
      <c r="D904">
        <f t="shared" si="29"/>
        <v>0</v>
      </c>
    </row>
    <row r="905" spans="1:4" x14ac:dyDescent="0.25">
      <c r="A905" t="s">
        <v>904</v>
      </c>
      <c r="B905">
        <v>1</v>
      </c>
      <c r="C905">
        <f t="shared" si="28"/>
        <v>0</v>
      </c>
      <c r="D905">
        <f t="shared" si="29"/>
        <v>0</v>
      </c>
    </row>
    <row r="906" spans="1:4" x14ac:dyDescent="0.25">
      <c r="A906" t="s">
        <v>905</v>
      </c>
      <c r="B906">
        <v>1</v>
      </c>
      <c r="C906">
        <f t="shared" si="28"/>
        <v>0</v>
      </c>
      <c r="D906">
        <f t="shared" si="29"/>
        <v>0</v>
      </c>
    </row>
    <row r="907" spans="1:4" x14ac:dyDescent="0.25">
      <c r="A907" t="s">
        <v>906</v>
      </c>
      <c r="B907">
        <v>1</v>
      </c>
      <c r="C907">
        <f t="shared" si="28"/>
        <v>0</v>
      </c>
      <c r="D907">
        <f t="shared" si="29"/>
        <v>0</v>
      </c>
    </row>
    <row r="908" spans="1:4" x14ac:dyDescent="0.25">
      <c r="A908" t="s">
        <v>907</v>
      </c>
      <c r="B908">
        <v>1</v>
      </c>
      <c r="C908">
        <f t="shared" si="28"/>
        <v>1</v>
      </c>
      <c r="D908">
        <f t="shared" si="29"/>
        <v>0</v>
      </c>
    </row>
    <row r="909" spans="1:4" x14ac:dyDescent="0.25">
      <c r="A909" t="s">
        <v>908</v>
      </c>
      <c r="B909">
        <v>1</v>
      </c>
      <c r="C909">
        <f t="shared" si="28"/>
        <v>0</v>
      </c>
      <c r="D909">
        <f t="shared" si="29"/>
        <v>0</v>
      </c>
    </row>
    <row r="910" spans="1:4" x14ac:dyDescent="0.25">
      <c r="A910" t="s">
        <v>909</v>
      </c>
      <c r="B910">
        <v>1</v>
      </c>
      <c r="C910">
        <f t="shared" si="28"/>
        <v>0</v>
      </c>
      <c r="D910">
        <f t="shared" si="29"/>
        <v>1</v>
      </c>
    </row>
    <row r="911" spans="1:4" x14ac:dyDescent="0.25">
      <c r="A911" t="s">
        <v>910</v>
      </c>
      <c r="B911">
        <v>1</v>
      </c>
      <c r="C911">
        <f t="shared" si="28"/>
        <v>1</v>
      </c>
      <c r="D911">
        <f t="shared" si="29"/>
        <v>0</v>
      </c>
    </row>
    <row r="912" spans="1:4" x14ac:dyDescent="0.25">
      <c r="A912" t="s">
        <v>911</v>
      </c>
      <c r="B912">
        <v>1</v>
      </c>
      <c r="C912">
        <f t="shared" si="28"/>
        <v>0</v>
      </c>
      <c r="D912">
        <f t="shared" si="29"/>
        <v>0</v>
      </c>
    </row>
    <row r="913" spans="1:4" x14ac:dyDescent="0.25">
      <c r="A913" t="s">
        <v>912</v>
      </c>
      <c r="B913">
        <v>1</v>
      </c>
      <c r="C913">
        <f t="shared" si="28"/>
        <v>0</v>
      </c>
      <c r="D913">
        <f t="shared" si="29"/>
        <v>0</v>
      </c>
    </row>
    <row r="914" spans="1:4" x14ac:dyDescent="0.25">
      <c r="A914" t="s">
        <v>913</v>
      </c>
      <c r="B914">
        <v>1</v>
      </c>
      <c r="C914">
        <f t="shared" si="28"/>
        <v>0</v>
      </c>
      <c r="D914">
        <f t="shared" si="29"/>
        <v>0</v>
      </c>
    </row>
    <row r="915" spans="1:4" x14ac:dyDescent="0.25">
      <c r="A915" t="s">
        <v>914</v>
      </c>
      <c r="B915">
        <v>1</v>
      </c>
      <c r="C915">
        <f t="shared" si="28"/>
        <v>1</v>
      </c>
      <c r="D915">
        <f t="shared" si="29"/>
        <v>1</v>
      </c>
    </row>
    <row r="916" spans="1:4" x14ac:dyDescent="0.25">
      <c r="A916" t="s">
        <v>915</v>
      </c>
      <c r="B916">
        <v>1</v>
      </c>
      <c r="C916">
        <f t="shared" si="28"/>
        <v>0</v>
      </c>
      <c r="D916">
        <f t="shared" si="29"/>
        <v>0</v>
      </c>
    </row>
    <row r="917" spans="1:4" x14ac:dyDescent="0.25">
      <c r="A917" t="s">
        <v>916</v>
      </c>
      <c r="B917">
        <v>1</v>
      </c>
      <c r="C917">
        <f t="shared" si="28"/>
        <v>0</v>
      </c>
      <c r="D917">
        <f t="shared" si="29"/>
        <v>0</v>
      </c>
    </row>
    <row r="918" spans="1:4" x14ac:dyDescent="0.25">
      <c r="A918" t="s">
        <v>917</v>
      </c>
      <c r="B918">
        <v>1</v>
      </c>
      <c r="C918">
        <f t="shared" si="28"/>
        <v>1</v>
      </c>
      <c r="D918">
        <f t="shared" si="29"/>
        <v>0</v>
      </c>
    </row>
    <row r="919" spans="1:4" x14ac:dyDescent="0.25">
      <c r="A919" t="s">
        <v>918</v>
      </c>
      <c r="B919">
        <v>1</v>
      </c>
      <c r="C919">
        <f t="shared" si="28"/>
        <v>0</v>
      </c>
      <c r="D919">
        <f t="shared" si="29"/>
        <v>0</v>
      </c>
    </row>
    <row r="920" spans="1:4" x14ac:dyDescent="0.25">
      <c r="A920" t="s">
        <v>919</v>
      </c>
      <c r="B920">
        <v>1</v>
      </c>
      <c r="C920">
        <f t="shared" si="28"/>
        <v>0</v>
      </c>
      <c r="D920">
        <f t="shared" si="29"/>
        <v>0</v>
      </c>
    </row>
    <row r="921" spans="1:4" x14ac:dyDescent="0.25">
      <c r="A921" t="s">
        <v>920</v>
      </c>
      <c r="B921">
        <v>1</v>
      </c>
      <c r="C921">
        <f t="shared" si="28"/>
        <v>0</v>
      </c>
      <c r="D921">
        <f t="shared" si="29"/>
        <v>0</v>
      </c>
    </row>
    <row r="922" spans="1:4" x14ac:dyDescent="0.25">
      <c r="A922" t="s">
        <v>921</v>
      </c>
      <c r="B922">
        <v>1</v>
      </c>
      <c r="C922">
        <f t="shared" si="28"/>
        <v>0</v>
      </c>
      <c r="D922">
        <f t="shared" si="29"/>
        <v>0</v>
      </c>
    </row>
    <row r="923" spans="1:4" x14ac:dyDescent="0.25">
      <c r="A923" t="s">
        <v>922</v>
      </c>
      <c r="B923">
        <v>1</v>
      </c>
      <c r="C923">
        <f t="shared" si="28"/>
        <v>0</v>
      </c>
      <c r="D923">
        <f t="shared" si="29"/>
        <v>0</v>
      </c>
    </row>
    <row r="924" spans="1:4" x14ac:dyDescent="0.25">
      <c r="A924" t="s">
        <v>923</v>
      </c>
      <c r="B924">
        <v>1</v>
      </c>
      <c r="C924">
        <f t="shared" si="28"/>
        <v>0</v>
      </c>
      <c r="D924">
        <f t="shared" si="29"/>
        <v>0</v>
      </c>
    </row>
    <row r="925" spans="1:4" x14ac:dyDescent="0.25">
      <c r="A925" t="s">
        <v>924</v>
      </c>
      <c r="B925">
        <v>1</v>
      </c>
      <c r="C925">
        <f t="shared" si="28"/>
        <v>0</v>
      </c>
      <c r="D925">
        <f t="shared" si="29"/>
        <v>0</v>
      </c>
    </row>
    <row r="926" spans="1:4" x14ac:dyDescent="0.25">
      <c r="A926" t="s">
        <v>925</v>
      </c>
      <c r="B926">
        <v>1</v>
      </c>
      <c r="C926">
        <f t="shared" si="28"/>
        <v>0</v>
      </c>
      <c r="D926">
        <f t="shared" si="29"/>
        <v>1</v>
      </c>
    </row>
    <row r="927" spans="1:4" x14ac:dyDescent="0.25">
      <c r="A927" t="s">
        <v>926</v>
      </c>
      <c r="B927">
        <v>1</v>
      </c>
      <c r="C927">
        <f t="shared" si="28"/>
        <v>0</v>
      </c>
      <c r="D927">
        <f t="shared" si="29"/>
        <v>0</v>
      </c>
    </row>
    <row r="928" spans="1:4" x14ac:dyDescent="0.25">
      <c r="A928" t="s">
        <v>927</v>
      </c>
      <c r="B928">
        <v>1</v>
      </c>
      <c r="C928">
        <f t="shared" si="28"/>
        <v>0</v>
      </c>
      <c r="D928">
        <f t="shared" si="29"/>
        <v>0</v>
      </c>
    </row>
    <row r="929" spans="1:4" x14ac:dyDescent="0.25">
      <c r="A929" t="s">
        <v>928</v>
      </c>
      <c r="B929">
        <v>1</v>
      </c>
      <c r="C929">
        <f t="shared" si="28"/>
        <v>0</v>
      </c>
      <c r="D929">
        <f t="shared" si="29"/>
        <v>0</v>
      </c>
    </row>
    <row r="930" spans="1:4" x14ac:dyDescent="0.25">
      <c r="A930" t="s">
        <v>929</v>
      </c>
      <c r="B930">
        <v>1</v>
      </c>
      <c r="C930">
        <f t="shared" si="28"/>
        <v>1</v>
      </c>
      <c r="D930">
        <f t="shared" si="29"/>
        <v>0</v>
      </c>
    </row>
    <row r="931" spans="1:4" x14ac:dyDescent="0.25">
      <c r="A931" t="s">
        <v>930</v>
      </c>
      <c r="B931">
        <v>1</v>
      </c>
      <c r="C931">
        <f t="shared" si="28"/>
        <v>0</v>
      </c>
      <c r="D931">
        <f t="shared" si="29"/>
        <v>0</v>
      </c>
    </row>
    <row r="932" spans="1:4" x14ac:dyDescent="0.25">
      <c r="A932" t="s">
        <v>931</v>
      </c>
      <c r="B932">
        <v>1</v>
      </c>
      <c r="C932">
        <f t="shared" si="28"/>
        <v>0</v>
      </c>
      <c r="D932">
        <f t="shared" si="29"/>
        <v>0</v>
      </c>
    </row>
    <row r="933" spans="1:4" x14ac:dyDescent="0.25">
      <c r="A933" t="s">
        <v>932</v>
      </c>
      <c r="B933">
        <v>1</v>
      </c>
      <c r="C933">
        <f t="shared" si="28"/>
        <v>1</v>
      </c>
      <c r="D933">
        <f t="shared" si="29"/>
        <v>0</v>
      </c>
    </row>
    <row r="934" spans="1:4" x14ac:dyDescent="0.25">
      <c r="A934" t="s">
        <v>933</v>
      </c>
      <c r="B934">
        <v>1</v>
      </c>
      <c r="C934">
        <f t="shared" si="28"/>
        <v>0</v>
      </c>
      <c r="D934">
        <f t="shared" si="29"/>
        <v>0</v>
      </c>
    </row>
    <row r="935" spans="1:4" x14ac:dyDescent="0.25">
      <c r="A935" t="s">
        <v>934</v>
      </c>
      <c r="B935">
        <v>1</v>
      </c>
      <c r="C935">
        <f t="shared" si="28"/>
        <v>0</v>
      </c>
      <c r="D935">
        <f t="shared" si="29"/>
        <v>0</v>
      </c>
    </row>
    <row r="936" spans="1:4" x14ac:dyDescent="0.25">
      <c r="A936" t="s">
        <v>935</v>
      </c>
      <c r="B936">
        <v>1</v>
      </c>
      <c r="C936">
        <f t="shared" si="28"/>
        <v>0</v>
      </c>
      <c r="D936">
        <f t="shared" si="29"/>
        <v>0</v>
      </c>
    </row>
    <row r="937" spans="1:4" x14ac:dyDescent="0.25">
      <c r="A937" t="s">
        <v>936</v>
      </c>
      <c r="B937">
        <v>1</v>
      </c>
      <c r="C937">
        <f t="shared" si="28"/>
        <v>0</v>
      </c>
      <c r="D937">
        <f t="shared" si="29"/>
        <v>0</v>
      </c>
    </row>
    <row r="938" spans="1:4" x14ac:dyDescent="0.25">
      <c r="A938" t="s">
        <v>937</v>
      </c>
      <c r="B938">
        <v>1</v>
      </c>
      <c r="C938">
        <f t="shared" si="28"/>
        <v>0</v>
      </c>
      <c r="D938">
        <f t="shared" si="29"/>
        <v>0</v>
      </c>
    </row>
    <row r="939" spans="1:4" x14ac:dyDescent="0.25">
      <c r="A939" t="s">
        <v>938</v>
      </c>
      <c r="B939">
        <v>1</v>
      </c>
      <c r="C939">
        <f t="shared" si="28"/>
        <v>0</v>
      </c>
      <c r="D939">
        <f t="shared" si="29"/>
        <v>0</v>
      </c>
    </row>
    <row r="940" spans="1:4" x14ac:dyDescent="0.25">
      <c r="A940" t="s">
        <v>939</v>
      </c>
      <c r="B940">
        <v>1</v>
      </c>
      <c r="C940">
        <f t="shared" si="28"/>
        <v>1</v>
      </c>
      <c r="D940">
        <f t="shared" si="29"/>
        <v>0</v>
      </c>
    </row>
    <row r="941" spans="1:4" x14ac:dyDescent="0.25">
      <c r="A941" t="s">
        <v>940</v>
      </c>
      <c r="B941">
        <v>1</v>
      </c>
      <c r="C941">
        <f t="shared" si="28"/>
        <v>0</v>
      </c>
      <c r="D941">
        <f t="shared" si="29"/>
        <v>0</v>
      </c>
    </row>
    <row r="942" spans="1:4" x14ac:dyDescent="0.25">
      <c r="A942" t="s">
        <v>941</v>
      </c>
      <c r="B942">
        <v>1</v>
      </c>
      <c r="C942">
        <f t="shared" si="28"/>
        <v>0</v>
      </c>
      <c r="D942">
        <f t="shared" si="29"/>
        <v>0</v>
      </c>
    </row>
    <row r="943" spans="1:4" x14ac:dyDescent="0.25">
      <c r="A943" t="s">
        <v>942</v>
      </c>
      <c r="B943">
        <v>1</v>
      </c>
      <c r="C943">
        <f t="shared" si="28"/>
        <v>0</v>
      </c>
      <c r="D943">
        <f t="shared" si="29"/>
        <v>0</v>
      </c>
    </row>
    <row r="944" spans="1:4" x14ac:dyDescent="0.25">
      <c r="A944" t="s">
        <v>943</v>
      </c>
      <c r="B944">
        <v>1</v>
      </c>
      <c r="C944">
        <f t="shared" si="28"/>
        <v>0</v>
      </c>
      <c r="D944">
        <f t="shared" si="29"/>
        <v>0</v>
      </c>
    </row>
    <row r="945" spans="1:4" x14ac:dyDescent="0.25">
      <c r="A945" t="s">
        <v>944</v>
      </c>
      <c r="B945">
        <v>1</v>
      </c>
      <c r="C945">
        <f t="shared" si="28"/>
        <v>0</v>
      </c>
      <c r="D945">
        <f t="shared" si="29"/>
        <v>0</v>
      </c>
    </row>
    <row r="946" spans="1:4" x14ac:dyDescent="0.25">
      <c r="A946" t="s">
        <v>945</v>
      </c>
      <c r="B946">
        <v>1</v>
      </c>
      <c r="C946">
        <f t="shared" si="28"/>
        <v>0</v>
      </c>
      <c r="D946">
        <f t="shared" si="29"/>
        <v>0</v>
      </c>
    </row>
    <row r="947" spans="1:4" x14ac:dyDescent="0.25">
      <c r="A947" t="s">
        <v>946</v>
      </c>
      <c r="B947">
        <v>1</v>
      </c>
      <c r="C947">
        <f t="shared" si="28"/>
        <v>0</v>
      </c>
      <c r="D947">
        <f t="shared" si="29"/>
        <v>1</v>
      </c>
    </row>
    <row r="948" spans="1:4" x14ac:dyDescent="0.25">
      <c r="A948" t="s">
        <v>947</v>
      </c>
      <c r="B948">
        <v>1</v>
      </c>
      <c r="C948">
        <f t="shared" si="28"/>
        <v>0</v>
      </c>
      <c r="D948">
        <f t="shared" si="29"/>
        <v>0</v>
      </c>
    </row>
    <row r="949" spans="1:4" x14ac:dyDescent="0.25">
      <c r="A949" t="s">
        <v>948</v>
      </c>
      <c r="B949">
        <v>1</v>
      </c>
      <c r="C949">
        <f t="shared" si="28"/>
        <v>1</v>
      </c>
      <c r="D949">
        <f t="shared" si="29"/>
        <v>1</v>
      </c>
    </row>
    <row r="950" spans="1:4" x14ac:dyDescent="0.25">
      <c r="A950" t="s">
        <v>949</v>
      </c>
      <c r="B950">
        <v>1</v>
      </c>
      <c r="C950">
        <f t="shared" si="28"/>
        <v>0</v>
      </c>
      <c r="D950">
        <f t="shared" si="29"/>
        <v>0</v>
      </c>
    </row>
    <row r="951" spans="1:4" x14ac:dyDescent="0.25">
      <c r="A951" t="s">
        <v>950</v>
      </c>
      <c r="B951">
        <v>1</v>
      </c>
      <c r="C951">
        <f t="shared" si="28"/>
        <v>0</v>
      </c>
      <c r="D951">
        <f t="shared" si="29"/>
        <v>1</v>
      </c>
    </row>
    <row r="952" spans="1:4" x14ac:dyDescent="0.25">
      <c r="A952" t="s">
        <v>951</v>
      </c>
      <c r="B952">
        <v>1</v>
      </c>
      <c r="C952">
        <f t="shared" si="28"/>
        <v>0</v>
      </c>
      <c r="D952">
        <f t="shared" si="29"/>
        <v>1</v>
      </c>
    </row>
    <row r="953" spans="1:4" x14ac:dyDescent="0.25">
      <c r="A953" t="s">
        <v>952</v>
      </c>
      <c r="B953">
        <v>1</v>
      </c>
      <c r="C953">
        <f t="shared" si="28"/>
        <v>0</v>
      </c>
      <c r="D953">
        <f t="shared" si="29"/>
        <v>0</v>
      </c>
    </row>
    <row r="954" spans="1:4" x14ac:dyDescent="0.25">
      <c r="A954" t="s">
        <v>953</v>
      </c>
      <c r="B954">
        <v>1</v>
      </c>
      <c r="C954">
        <f t="shared" si="28"/>
        <v>0</v>
      </c>
      <c r="D954">
        <f t="shared" si="29"/>
        <v>0</v>
      </c>
    </row>
    <row r="955" spans="1:4" x14ac:dyDescent="0.25">
      <c r="A955" t="s">
        <v>954</v>
      </c>
      <c r="B955">
        <v>1</v>
      </c>
      <c r="C955">
        <f t="shared" si="28"/>
        <v>1</v>
      </c>
      <c r="D955">
        <f t="shared" si="29"/>
        <v>1</v>
      </c>
    </row>
    <row r="956" spans="1:4" x14ac:dyDescent="0.25">
      <c r="A956" t="s">
        <v>955</v>
      </c>
      <c r="B956">
        <v>1</v>
      </c>
      <c r="C956">
        <f t="shared" si="28"/>
        <v>1</v>
      </c>
      <c r="D956">
        <f t="shared" si="29"/>
        <v>0</v>
      </c>
    </row>
    <row r="957" spans="1:4" x14ac:dyDescent="0.25">
      <c r="A957" t="s">
        <v>956</v>
      </c>
      <c r="B957">
        <v>1</v>
      </c>
      <c r="C957">
        <f t="shared" si="28"/>
        <v>0</v>
      </c>
      <c r="D957">
        <f t="shared" si="29"/>
        <v>0</v>
      </c>
    </row>
    <row r="958" spans="1:4" x14ac:dyDescent="0.25">
      <c r="A958" t="s">
        <v>957</v>
      </c>
      <c r="B958">
        <v>1</v>
      </c>
      <c r="C958">
        <f t="shared" si="28"/>
        <v>0</v>
      </c>
      <c r="D958">
        <f t="shared" si="29"/>
        <v>0</v>
      </c>
    </row>
    <row r="959" spans="1:4" x14ac:dyDescent="0.25">
      <c r="A959" t="s">
        <v>958</v>
      </c>
      <c r="B959">
        <v>1</v>
      </c>
      <c r="C959">
        <f t="shared" si="28"/>
        <v>1</v>
      </c>
      <c r="D959">
        <f t="shared" si="29"/>
        <v>0</v>
      </c>
    </row>
    <row r="960" spans="1:4" x14ac:dyDescent="0.25">
      <c r="A960" t="s">
        <v>959</v>
      </c>
      <c r="B960">
        <v>1</v>
      </c>
      <c r="C960">
        <f t="shared" si="28"/>
        <v>0</v>
      </c>
      <c r="D960">
        <f t="shared" si="29"/>
        <v>1</v>
      </c>
    </row>
    <row r="961" spans="1:4" x14ac:dyDescent="0.25">
      <c r="A961" t="s">
        <v>960</v>
      </c>
      <c r="B961">
        <v>1</v>
      </c>
      <c r="C961">
        <f t="shared" si="28"/>
        <v>0</v>
      </c>
      <c r="D961">
        <f t="shared" si="29"/>
        <v>0</v>
      </c>
    </row>
    <row r="962" spans="1:4" x14ac:dyDescent="0.25">
      <c r="A962" t="s">
        <v>961</v>
      </c>
      <c r="B962">
        <v>1</v>
      </c>
      <c r="C962">
        <f t="shared" si="28"/>
        <v>0</v>
      </c>
      <c r="D962">
        <f t="shared" si="29"/>
        <v>1</v>
      </c>
    </row>
    <row r="963" spans="1:4" x14ac:dyDescent="0.25">
      <c r="A963" t="s">
        <v>962</v>
      </c>
      <c r="B963">
        <v>1</v>
      </c>
      <c r="C963">
        <f t="shared" ref="C963:C1026" si="30">IF(ISNUMBER(SEARCH("Offer", A963)), 1, 0)</f>
        <v>0</v>
      </c>
      <c r="D963">
        <f t="shared" ref="D963:D1026" si="31">IF(ISNUMBER(SEARCH("Win", A963)), 1, 0)</f>
        <v>0</v>
      </c>
    </row>
    <row r="964" spans="1:4" x14ac:dyDescent="0.25">
      <c r="A964" t="s">
        <v>963</v>
      </c>
      <c r="B964">
        <v>1</v>
      </c>
      <c r="C964">
        <f t="shared" si="30"/>
        <v>0</v>
      </c>
      <c r="D964">
        <f t="shared" si="31"/>
        <v>0</v>
      </c>
    </row>
    <row r="965" spans="1:4" x14ac:dyDescent="0.25">
      <c r="A965" t="s">
        <v>964</v>
      </c>
      <c r="B965">
        <v>1</v>
      </c>
      <c r="C965">
        <f t="shared" si="30"/>
        <v>1</v>
      </c>
      <c r="D965">
        <f t="shared" si="31"/>
        <v>0</v>
      </c>
    </row>
    <row r="966" spans="1:4" x14ac:dyDescent="0.25">
      <c r="A966" t="s">
        <v>965</v>
      </c>
      <c r="B966">
        <v>1</v>
      </c>
      <c r="C966">
        <f t="shared" si="30"/>
        <v>1</v>
      </c>
      <c r="D966">
        <f t="shared" si="31"/>
        <v>0</v>
      </c>
    </row>
    <row r="967" spans="1:4" x14ac:dyDescent="0.25">
      <c r="A967" t="s">
        <v>966</v>
      </c>
      <c r="B967">
        <v>1</v>
      </c>
      <c r="C967">
        <f t="shared" si="30"/>
        <v>1</v>
      </c>
      <c r="D967">
        <f t="shared" si="31"/>
        <v>1</v>
      </c>
    </row>
    <row r="968" spans="1:4" x14ac:dyDescent="0.25">
      <c r="A968" t="s">
        <v>967</v>
      </c>
      <c r="B968">
        <v>1</v>
      </c>
      <c r="C968">
        <f t="shared" si="30"/>
        <v>0</v>
      </c>
      <c r="D968">
        <f t="shared" si="31"/>
        <v>0</v>
      </c>
    </row>
    <row r="969" spans="1:4" x14ac:dyDescent="0.25">
      <c r="A969" t="s">
        <v>968</v>
      </c>
      <c r="B969">
        <v>1</v>
      </c>
      <c r="C969">
        <f t="shared" si="30"/>
        <v>1</v>
      </c>
      <c r="D969">
        <f t="shared" si="31"/>
        <v>1</v>
      </c>
    </row>
    <row r="970" spans="1:4" x14ac:dyDescent="0.25">
      <c r="A970" t="s">
        <v>969</v>
      </c>
      <c r="B970">
        <v>1</v>
      </c>
      <c r="C970">
        <f t="shared" si="30"/>
        <v>0</v>
      </c>
      <c r="D970">
        <f t="shared" si="31"/>
        <v>0</v>
      </c>
    </row>
    <row r="971" spans="1:4" x14ac:dyDescent="0.25">
      <c r="A971" t="s">
        <v>970</v>
      </c>
      <c r="B971">
        <v>1</v>
      </c>
      <c r="C971">
        <f t="shared" si="30"/>
        <v>0</v>
      </c>
      <c r="D971">
        <f t="shared" si="31"/>
        <v>0</v>
      </c>
    </row>
    <row r="972" spans="1:4" x14ac:dyDescent="0.25">
      <c r="A972" t="s">
        <v>971</v>
      </c>
      <c r="B972">
        <v>1</v>
      </c>
      <c r="C972">
        <f t="shared" si="30"/>
        <v>1</v>
      </c>
      <c r="D972">
        <f t="shared" si="31"/>
        <v>0</v>
      </c>
    </row>
    <row r="973" spans="1:4" x14ac:dyDescent="0.25">
      <c r="A973" t="s">
        <v>972</v>
      </c>
      <c r="B973">
        <v>1</v>
      </c>
      <c r="C973">
        <f t="shared" si="30"/>
        <v>0</v>
      </c>
      <c r="D973">
        <f t="shared" si="31"/>
        <v>1</v>
      </c>
    </row>
    <row r="974" spans="1:4" x14ac:dyDescent="0.25">
      <c r="A974" t="s">
        <v>973</v>
      </c>
      <c r="B974">
        <v>1</v>
      </c>
      <c r="C974">
        <f t="shared" si="30"/>
        <v>0</v>
      </c>
      <c r="D974">
        <f t="shared" si="31"/>
        <v>0</v>
      </c>
    </row>
    <row r="975" spans="1:4" x14ac:dyDescent="0.25">
      <c r="A975" t="s">
        <v>974</v>
      </c>
      <c r="B975">
        <v>1</v>
      </c>
      <c r="C975">
        <f t="shared" si="30"/>
        <v>1</v>
      </c>
      <c r="D975">
        <f t="shared" si="31"/>
        <v>1</v>
      </c>
    </row>
    <row r="976" spans="1:4" x14ac:dyDescent="0.25">
      <c r="A976" t="s">
        <v>975</v>
      </c>
      <c r="B976">
        <v>1</v>
      </c>
      <c r="C976">
        <f t="shared" si="30"/>
        <v>0</v>
      </c>
      <c r="D976">
        <f t="shared" si="31"/>
        <v>0</v>
      </c>
    </row>
    <row r="977" spans="1:4" x14ac:dyDescent="0.25">
      <c r="A977" t="s">
        <v>976</v>
      </c>
      <c r="B977">
        <v>1</v>
      </c>
      <c r="C977">
        <f t="shared" si="30"/>
        <v>0</v>
      </c>
      <c r="D977">
        <f t="shared" si="31"/>
        <v>0</v>
      </c>
    </row>
    <row r="978" spans="1:4" x14ac:dyDescent="0.25">
      <c r="A978" t="s">
        <v>977</v>
      </c>
      <c r="B978">
        <v>1</v>
      </c>
      <c r="C978">
        <f t="shared" si="30"/>
        <v>0</v>
      </c>
      <c r="D978">
        <f t="shared" si="31"/>
        <v>0</v>
      </c>
    </row>
    <row r="979" spans="1:4" x14ac:dyDescent="0.25">
      <c r="A979" t="s">
        <v>978</v>
      </c>
      <c r="B979">
        <v>1</v>
      </c>
      <c r="C979">
        <f t="shared" si="30"/>
        <v>0</v>
      </c>
      <c r="D979">
        <f t="shared" si="31"/>
        <v>0</v>
      </c>
    </row>
    <row r="980" spans="1:4" x14ac:dyDescent="0.25">
      <c r="A980" t="s">
        <v>979</v>
      </c>
      <c r="B980">
        <v>1</v>
      </c>
      <c r="C980">
        <f t="shared" si="30"/>
        <v>1</v>
      </c>
      <c r="D980">
        <f t="shared" si="31"/>
        <v>0</v>
      </c>
    </row>
    <row r="981" spans="1:4" x14ac:dyDescent="0.25">
      <c r="A981" t="s">
        <v>980</v>
      </c>
      <c r="B981">
        <v>1</v>
      </c>
      <c r="C981">
        <f t="shared" si="30"/>
        <v>0</v>
      </c>
      <c r="D981">
        <f t="shared" si="31"/>
        <v>0</v>
      </c>
    </row>
    <row r="982" spans="1:4" x14ac:dyDescent="0.25">
      <c r="A982" t="s">
        <v>981</v>
      </c>
      <c r="B982">
        <v>1</v>
      </c>
      <c r="C982">
        <f t="shared" si="30"/>
        <v>0</v>
      </c>
      <c r="D982">
        <f t="shared" si="31"/>
        <v>0</v>
      </c>
    </row>
    <row r="983" spans="1:4" x14ac:dyDescent="0.25">
      <c r="A983" t="s">
        <v>982</v>
      </c>
      <c r="B983">
        <v>1</v>
      </c>
      <c r="C983">
        <f t="shared" si="30"/>
        <v>0</v>
      </c>
      <c r="D983">
        <f t="shared" si="31"/>
        <v>1</v>
      </c>
    </row>
    <row r="984" spans="1:4" x14ac:dyDescent="0.25">
      <c r="A984" t="s">
        <v>983</v>
      </c>
      <c r="B984">
        <v>1</v>
      </c>
      <c r="C984">
        <f t="shared" si="30"/>
        <v>0</v>
      </c>
      <c r="D984">
        <f t="shared" si="31"/>
        <v>0</v>
      </c>
    </row>
    <row r="985" spans="1:4" x14ac:dyDescent="0.25">
      <c r="A985" t="s">
        <v>984</v>
      </c>
      <c r="B985">
        <v>1</v>
      </c>
      <c r="C985">
        <f t="shared" si="30"/>
        <v>0</v>
      </c>
      <c r="D985">
        <f t="shared" si="31"/>
        <v>0</v>
      </c>
    </row>
    <row r="986" spans="1:4" x14ac:dyDescent="0.25">
      <c r="A986" t="s">
        <v>985</v>
      </c>
      <c r="B986">
        <v>1</v>
      </c>
      <c r="C986">
        <f t="shared" si="30"/>
        <v>0</v>
      </c>
      <c r="D986">
        <f t="shared" si="31"/>
        <v>1</v>
      </c>
    </row>
    <row r="987" spans="1:4" x14ac:dyDescent="0.25">
      <c r="A987" t="s">
        <v>986</v>
      </c>
      <c r="B987">
        <v>1</v>
      </c>
      <c r="C987">
        <f t="shared" si="30"/>
        <v>0</v>
      </c>
      <c r="D987">
        <f t="shared" si="31"/>
        <v>0</v>
      </c>
    </row>
    <row r="988" spans="1:4" x14ac:dyDescent="0.25">
      <c r="A988" t="s">
        <v>987</v>
      </c>
      <c r="B988">
        <v>1</v>
      </c>
      <c r="C988">
        <f t="shared" si="30"/>
        <v>0</v>
      </c>
      <c r="D988">
        <f t="shared" si="31"/>
        <v>1</v>
      </c>
    </row>
    <row r="989" spans="1:4" x14ac:dyDescent="0.25">
      <c r="A989" t="s">
        <v>988</v>
      </c>
      <c r="B989">
        <v>1</v>
      </c>
      <c r="C989">
        <f t="shared" si="30"/>
        <v>0</v>
      </c>
      <c r="D989">
        <f t="shared" si="31"/>
        <v>0</v>
      </c>
    </row>
    <row r="990" spans="1:4" x14ac:dyDescent="0.25">
      <c r="A990" t="s">
        <v>989</v>
      </c>
      <c r="B990">
        <v>1</v>
      </c>
      <c r="C990">
        <f t="shared" si="30"/>
        <v>0</v>
      </c>
      <c r="D990">
        <f t="shared" si="31"/>
        <v>1</v>
      </c>
    </row>
    <row r="991" spans="1:4" x14ac:dyDescent="0.25">
      <c r="A991" t="s">
        <v>990</v>
      </c>
      <c r="B991">
        <v>1</v>
      </c>
      <c r="C991">
        <f t="shared" si="30"/>
        <v>1</v>
      </c>
      <c r="D991">
        <f t="shared" si="31"/>
        <v>0</v>
      </c>
    </row>
    <row r="992" spans="1:4" x14ac:dyDescent="0.25">
      <c r="A992" t="s">
        <v>991</v>
      </c>
      <c r="B992">
        <v>1</v>
      </c>
      <c r="C992">
        <f t="shared" si="30"/>
        <v>1</v>
      </c>
      <c r="D992">
        <f t="shared" si="31"/>
        <v>1</v>
      </c>
    </row>
    <row r="993" spans="1:4" x14ac:dyDescent="0.25">
      <c r="A993" t="s">
        <v>992</v>
      </c>
      <c r="B993">
        <v>1</v>
      </c>
      <c r="C993">
        <f t="shared" si="30"/>
        <v>0</v>
      </c>
      <c r="D993">
        <f t="shared" si="31"/>
        <v>0</v>
      </c>
    </row>
    <row r="994" spans="1:4" x14ac:dyDescent="0.25">
      <c r="A994" t="s">
        <v>993</v>
      </c>
      <c r="B994">
        <v>1</v>
      </c>
      <c r="C994">
        <f t="shared" si="30"/>
        <v>0</v>
      </c>
      <c r="D994">
        <f t="shared" si="31"/>
        <v>0</v>
      </c>
    </row>
    <row r="995" spans="1:4" x14ac:dyDescent="0.25">
      <c r="A995" t="s">
        <v>994</v>
      </c>
      <c r="B995">
        <v>1</v>
      </c>
      <c r="C995">
        <f t="shared" si="30"/>
        <v>0</v>
      </c>
      <c r="D995">
        <f t="shared" si="31"/>
        <v>0</v>
      </c>
    </row>
    <row r="996" spans="1:4" x14ac:dyDescent="0.25">
      <c r="A996" t="s">
        <v>995</v>
      </c>
      <c r="B996">
        <v>1</v>
      </c>
      <c r="C996">
        <f t="shared" si="30"/>
        <v>0</v>
      </c>
      <c r="D996">
        <f t="shared" si="31"/>
        <v>0</v>
      </c>
    </row>
    <row r="997" spans="1:4" x14ac:dyDescent="0.25">
      <c r="A997" t="s">
        <v>996</v>
      </c>
      <c r="B997">
        <v>1</v>
      </c>
      <c r="C997">
        <f t="shared" si="30"/>
        <v>0</v>
      </c>
      <c r="D997">
        <f t="shared" si="31"/>
        <v>0</v>
      </c>
    </row>
    <row r="998" spans="1:4" x14ac:dyDescent="0.25">
      <c r="A998" t="s">
        <v>997</v>
      </c>
      <c r="B998">
        <v>1</v>
      </c>
      <c r="C998">
        <f t="shared" si="30"/>
        <v>0</v>
      </c>
      <c r="D998">
        <f t="shared" si="31"/>
        <v>0</v>
      </c>
    </row>
    <row r="999" spans="1:4" x14ac:dyDescent="0.25">
      <c r="A999" t="s">
        <v>998</v>
      </c>
      <c r="B999">
        <v>1</v>
      </c>
      <c r="C999">
        <f t="shared" si="30"/>
        <v>1</v>
      </c>
      <c r="D999">
        <f t="shared" si="31"/>
        <v>1</v>
      </c>
    </row>
    <row r="1000" spans="1:4" x14ac:dyDescent="0.25">
      <c r="A1000" t="s">
        <v>999</v>
      </c>
      <c r="B1000">
        <v>1</v>
      </c>
      <c r="C1000">
        <f t="shared" si="30"/>
        <v>0</v>
      </c>
      <c r="D1000">
        <f t="shared" si="31"/>
        <v>0</v>
      </c>
    </row>
    <row r="1001" spans="1:4" x14ac:dyDescent="0.25">
      <c r="A1001" t="s">
        <v>1000</v>
      </c>
      <c r="B1001">
        <v>1</v>
      </c>
      <c r="C1001">
        <f t="shared" si="30"/>
        <v>1</v>
      </c>
      <c r="D1001">
        <f t="shared" si="31"/>
        <v>1</v>
      </c>
    </row>
    <row r="1002" spans="1:4" x14ac:dyDescent="0.25">
      <c r="A1002" t="s">
        <v>1001</v>
      </c>
      <c r="B1002">
        <v>1</v>
      </c>
      <c r="C1002">
        <f t="shared" si="30"/>
        <v>0</v>
      </c>
      <c r="D1002">
        <f t="shared" si="31"/>
        <v>0</v>
      </c>
    </row>
    <row r="1003" spans="1:4" x14ac:dyDescent="0.25">
      <c r="A1003" t="s">
        <v>1002</v>
      </c>
      <c r="B1003">
        <v>1</v>
      </c>
      <c r="C1003">
        <f t="shared" si="30"/>
        <v>1</v>
      </c>
      <c r="D1003">
        <f t="shared" si="31"/>
        <v>0</v>
      </c>
    </row>
    <row r="1004" spans="1:4" x14ac:dyDescent="0.25">
      <c r="A1004" t="s">
        <v>1003</v>
      </c>
      <c r="B1004">
        <v>1</v>
      </c>
      <c r="C1004">
        <f t="shared" si="30"/>
        <v>1</v>
      </c>
      <c r="D1004">
        <f t="shared" si="31"/>
        <v>0</v>
      </c>
    </row>
    <row r="1005" spans="1:4" x14ac:dyDescent="0.25">
      <c r="A1005" t="s">
        <v>1004</v>
      </c>
      <c r="B1005">
        <v>1</v>
      </c>
      <c r="C1005">
        <f t="shared" si="30"/>
        <v>0</v>
      </c>
      <c r="D1005">
        <f t="shared" si="31"/>
        <v>0</v>
      </c>
    </row>
    <row r="1006" spans="1:4" x14ac:dyDescent="0.25">
      <c r="A1006" t="s">
        <v>1005</v>
      </c>
      <c r="B1006">
        <v>1</v>
      </c>
      <c r="C1006">
        <f t="shared" si="30"/>
        <v>0</v>
      </c>
      <c r="D1006">
        <f t="shared" si="31"/>
        <v>0</v>
      </c>
    </row>
    <row r="1007" spans="1:4" x14ac:dyDescent="0.25">
      <c r="A1007" t="s">
        <v>1006</v>
      </c>
      <c r="B1007">
        <v>1</v>
      </c>
      <c r="C1007">
        <f t="shared" si="30"/>
        <v>1</v>
      </c>
      <c r="D1007">
        <f t="shared" si="31"/>
        <v>0</v>
      </c>
    </row>
    <row r="1008" spans="1:4" x14ac:dyDescent="0.25">
      <c r="A1008" t="s">
        <v>1007</v>
      </c>
      <c r="B1008">
        <v>1</v>
      </c>
      <c r="C1008">
        <f t="shared" si="30"/>
        <v>0</v>
      </c>
      <c r="D1008">
        <f t="shared" si="31"/>
        <v>1</v>
      </c>
    </row>
    <row r="1009" spans="1:4" x14ac:dyDescent="0.25">
      <c r="A1009" t="s">
        <v>1008</v>
      </c>
      <c r="B1009">
        <v>1</v>
      </c>
      <c r="C1009">
        <f t="shared" si="30"/>
        <v>1</v>
      </c>
      <c r="D1009">
        <f t="shared" si="31"/>
        <v>1</v>
      </c>
    </row>
    <row r="1010" spans="1:4" x14ac:dyDescent="0.25">
      <c r="A1010" t="s">
        <v>1009</v>
      </c>
      <c r="B1010">
        <v>1</v>
      </c>
      <c r="C1010">
        <f t="shared" si="30"/>
        <v>1</v>
      </c>
      <c r="D1010">
        <f t="shared" si="31"/>
        <v>1</v>
      </c>
    </row>
    <row r="1011" spans="1:4" x14ac:dyDescent="0.25">
      <c r="A1011" t="s">
        <v>1010</v>
      </c>
      <c r="B1011">
        <v>1</v>
      </c>
      <c r="C1011">
        <f t="shared" si="30"/>
        <v>1</v>
      </c>
      <c r="D1011">
        <f t="shared" si="31"/>
        <v>1</v>
      </c>
    </row>
    <row r="1012" spans="1:4" x14ac:dyDescent="0.25">
      <c r="A1012" t="s">
        <v>1011</v>
      </c>
      <c r="B1012">
        <v>1</v>
      </c>
      <c r="C1012">
        <f t="shared" si="30"/>
        <v>0</v>
      </c>
      <c r="D1012">
        <f t="shared" si="31"/>
        <v>0</v>
      </c>
    </row>
    <row r="1013" spans="1:4" x14ac:dyDescent="0.25">
      <c r="A1013" t="s">
        <v>1012</v>
      </c>
      <c r="B1013">
        <v>1</v>
      </c>
      <c r="C1013">
        <f t="shared" si="30"/>
        <v>0</v>
      </c>
      <c r="D1013">
        <f t="shared" si="31"/>
        <v>0</v>
      </c>
    </row>
    <row r="1014" spans="1:4" x14ac:dyDescent="0.25">
      <c r="A1014" t="s">
        <v>1013</v>
      </c>
      <c r="B1014">
        <v>1</v>
      </c>
      <c r="C1014">
        <f t="shared" si="30"/>
        <v>0</v>
      </c>
      <c r="D1014">
        <f t="shared" si="31"/>
        <v>0</v>
      </c>
    </row>
    <row r="1015" spans="1:4" x14ac:dyDescent="0.25">
      <c r="A1015" t="s">
        <v>1014</v>
      </c>
      <c r="B1015">
        <v>1</v>
      </c>
      <c r="C1015">
        <f t="shared" si="30"/>
        <v>0</v>
      </c>
      <c r="D1015">
        <f t="shared" si="31"/>
        <v>0</v>
      </c>
    </row>
    <row r="1016" spans="1:4" x14ac:dyDescent="0.25">
      <c r="A1016" t="s">
        <v>1015</v>
      </c>
      <c r="B1016">
        <v>1</v>
      </c>
      <c r="C1016">
        <f t="shared" si="30"/>
        <v>0</v>
      </c>
      <c r="D1016">
        <f t="shared" si="31"/>
        <v>0</v>
      </c>
    </row>
    <row r="1017" spans="1:4" x14ac:dyDescent="0.25">
      <c r="A1017" t="s">
        <v>1016</v>
      </c>
      <c r="B1017">
        <v>1</v>
      </c>
      <c r="C1017">
        <f t="shared" si="30"/>
        <v>0</v>
      </c>
      <c r="D1017">
        <f t="shared" si="31"/>
        <v>1</v>
      </c>
    </row>
    <row r="1018" spans="1:4" x14ac:dyDescent="0.25">
      <c r="A1018" t="s">
        <v>1017</v>
      </c>
      <c r="B1018">
        <v>1</v>
      </c>
      <c r="C1018">
        <f t="shared" si="30"/>
        <v>0</v>
      </c>
      <c r="D1018">
        <f t="shared" si="31"/>
        <v>1</v>
      </c>
    </row>
    <row r="1019" spans="1:4" x14ac:dyDescent="0.25">
      <c r="A1019" t="s">
        <v>1018</v>
      </c>
      <c r="B1019">
        <v>1</v>
      </c>
      <c r="C1019">
        <f t="shared" si="30"/>
        <v>1</v>
      </c>
      <c r="D1019">
        <f t="shared" si="31"/>
        <v>1</v>
      </c>
    </row>
    <row r="1020" spans="1:4" x14ac:dyDescent="0.25">
      <c r="A1020" t="s">
        <v>1019</v>
      </c>
      <c r="B1020">
        <v>1</v>
      </c>
      <c r="C1020">
        <f t="shared" si="30"/>
        <v>0</v>
      </c>
      <c r="D1020">
        <f t="shared" si="31"/>
        <v>0</v>
      </c>
    </row>
    <row r="1021" spans="1:4" x14ac:dyDescent="0.25">
      <c r="A1021" t="s">
        <v>1020</v>
      </c>
      <c r="B1021">
        <v>1</v>
      </c>
      <c r="C1021">
        <f t="shared" si="30"/>
        <v>0</v>
      </c>
      <c r="D1021">
        <f t="shared" si="31"/>
        <v>1</v>
      </c>
    </row>
    <row r="1022" spans="1:4" x14ac:dyDescent="0.25">
      <c r="A1022" t="s">
        <v>1021</v>
      </c>
      <c r="B1022">
        <v>1</v>
      </c>
      <c r="C1022">
        <f t="shared" si="30"/>
        <v>0</v>
      </c>
      <c r="D1022">
        <f t="shared" si="31"/>
        <v>1</v>
      </c>
    </row>
    <row r="1023" spans="1:4" x14ac:dyDescent="0.25">
      <c r="A1023" t="s">
        <v>1022</v>
      </c>
      <c r="B1023">
        <v>1</v>
      </c>
      <c r="C1023">
        <f t="shared" si="30"/>
        <v>0</v>
      </c>
      <c r="D1023">
        <f t="shared" si="31"/>
        <v>1</v>
      </c>
    </row>
    <row r="1024" spans="1:4" x14ac:dyDescent="0.25">
      <c r="A1024" t="s">
        <v>1023</v>
      </c>
      <c r="B1024">
        <v>1</v>
      </c>
      <c r="C1024">
        <f t="shared" si="30"/>
        <v>0</v>
      </c>
      <c r="D1024">
        <f t="shared" si="31"/>
        <v>0</v>
      </c>
    </row>
    <row r="1025" spans="1:4" x14ac:dyDescent="0.25">
      <c r="A1025" t="s">
        <v>1024</v>
      </c>
      <c r="B1025">
        <v>1</v>
      </c>
      <c r="C1025">
        <f t="shared" si="30"/>
        <v>0</v>
      </c>
      <c r="D1025">
        <f t="shared" si="31"/>
        <v>0</v>
      </c>
    </row>
    <row r="1026" spans="1:4" x14ac:dyDescent="0.25">
      <c r="A1026" t="s">
        <v>1025</v>
      </c>
      <c r="B1026">
        <v>1</v>
      </c>
      <c r="C1026">
        <f t="shared" si="30"/>
        <v>1</v>
      </c>
      <c r="D1026">
        <f t="shared" si="31"/>
        <v>1</v>
      </c>
    </row>
    <row r="1027" spans="1:4" x14ac:dyDescent="0.25">
      <c r="A1027" t="s">
        <v>1026</v>
      </c>
      <c r="B1027">
        <v>1</v>
      </c>
      <c r="C1027">
        <f t="shared" ref="C1027:C1090" si="32">IF(ISNUMBER(SEARCH("Offer", A1027)), 1, 0)</f>
        <v>1</v>
      </c>
      <c r="D1027">
        <f t="shared" ref="D1027:D1090" si="33">IF(ISNUMBER(SEARCH("Win", A1027)), 1, 0)</f>
        <v>0</v>
      </c>
    </row>
    <row r="1028" spans="1:4" x14ac:dyDescent="0.25">
      <c r="A1028" t="s">
        <v>1027</v>
      </c>
      <c r="B1028">
        <v>1</v>
      </c>
      <c r="C1028">
        <f t="shared" si="32"/>
        <v>0</v>
      </c>
      <c r="D1028">
        <f t="shared" si="33"/>
        <v>1</v>
      </c>
    </row>
    <row r="1029" spans="1:4" x14ac:dyDescent="0.25">
      <c r="A1029" t="s">
        <v>1028</v>
      </c>
      <c r="B1029">
        <v>1</v>
      </c>
      <c r="C1029">
        <f t="shared" si="32"/>
        <v>0</v>
      </c>
      <c r="D1029">
        <f t="shared" si="33"/>
        <v>0</v>
      </c>
    </row>
    <row r="1030" spans="1:4" x14ac:dyDescent="0.25">
      <c r="A1030" t="s">
        <v>1029</v>
      </c>
      <c r="B1030">
        <v>1</v>
      </c>
      <c r="C1030">
        <f t="shared" si="32"/>
        <v>1</v>
      </c>
      <c r="D1030">
        <f t="shared" si="33"/>
        <v>0</v>
      </c>
    </row>
    <row r="1031" spans="1:4" x14ac:dyDescent="0.25">
      <c r="A1031" t="s">
        <v>1030</v>
      </c>
      <c r="B1031">
        <v>1</v>
      </c>
      <c r="C1031">
        <f t="shared" si="32"/>
        <v>0</v>
      </c>
      <c r="D1031">
        <f t="shared" si="33"/>
        <v>0</v>
      </c>
    </row>
    <row r="1032" spans="1:4" x14ac:dyDescent="0.25">
      <c r="A1032" t="s">
        <v>1031</v>
      </c>
      <c r="B1032">
        <v>1</v>
      </c>
      <c r="C1032">
        <f t="shared" si="32"/>
        <v>0</v>
      </c>
      <c r="D1032">
        <f t="shared" si="33"/>
        <v>0</v>
      </c>
    </row>
    <row r="1033" spans="1:4" x14ac:dyDescent="0.25">
      <c r="A1033" t="s">
        <v>1032</v>
      </c>
      <c r="B1033">
        <v>1</v>
      </c>
      <c r="C1033">
        <f t="shared" si="32"/>
        <v>0</v>
      </c>
      <c r="D1033">
        <f t="shared" si="33"/>
        <v>0</v>
      </c>
    </row>
    <row r="1034" spans="1:4" x14ac:dyDescent="0.25">
      <c r="A1034" t="s">
        <v>1033</v>
      </c>
      <c r="B1034">
        <v>1</v>
      </c>
      <c r="C1034">
        <f t="shared" si="32"/>
        <v>0</v>
      </c>
      <c r="D1034">
        <f t="shared" si="33"/>
        <v>1</v>
      </c>
    </row>
    <row r="1035" spans="1:4" x14ac:dyDescent="0.25">
      <c r="A1035" t="s">
        <v>1034</v>
      </c>
      <c r="B1035">
        <v>1</v>
      </c>
      <c r="C1035">
        <f t="shared" si="32"/>
        <v>0</v>
      </c>
      <c r="D1035">
        <f t="shared" si="33"/>
        <v>0</v>
      </c>
    </row>
    <row r="1036" spans="1:4" x14ac:dyDescent="0.25">
      <c r="A1036" t="s">
        <v>1035</v>
      </c>
      <c r="B1036">
        <v>1</v>
      </c>
      <c r="C1036">
        <f t="shared" si="32"/>
        <v>0</v>
      </c>
      <c r="D1036">
        <f t="shared" si="33"/>
        <v>0</v>
      </c>
    </row>
    <row r="1037" spans="1:4" x14ac:dyDescent="0.25">
      <c r="A1037" t="s">
        <v>1036</v>
      </c>
      <c r="B1037">
        <v>1</v>
      </c>
      <c r="C1037">
        <f t="shared" si="32"/>
        <v>0</v>
      </c>
      <c r="D1037">
        <f t="shared" si="33"/>
        <v>0</v>
      </c>
    </row>
    <row r="1038" spans="1:4" x14ac:dyDescent="0.25">
      <c r="A1038" t="s">
        <v>1037</v>
      </c>
      <c r="B1038">
        <v>1</v>
      </c>
      <c r="C1038">
        <f t="shared" si="32"/>
        <v>1</v>
      </c>
      <c r="D1038">
        <f t="shared" si="33"/>
        <v>1</v>
      </c>
    </row>
    <row r="1039" spans="1:4" x14ac:dyDescent="0.25">
      <c r="A1039" t="s">
        <v>1038</v>
      </c>
      <c r="B1039">
        <v>1</v>
      </c>
      <c r="C1039">
        <f t="shared" si="32"/>
        <v>0</v>
      </c>
      <c r="D1039">
        <f t="shared" si="33"/>
        <v>0</v>
      </c>
    </row>
    <row r="1040" spans="1:4" x14ac:dyDescent="0.25">
      <c r="A1040" t="s">
        <v>1039</v>
      </c>
      <c r="B1040">
        <v>1</v>
      </c>
      <c r="C1040">
        <f t="shared" si="32"/>
        <v>0</v>
      </c>
      <c r="D1040">
        <f t="shared" si="33"/>
        <v>0</v>
      </c>
    </row>
    <row r="1041" spans="1:4" x14ac:dyDescent="0.25">
      <c r="A1041" t="s">
        <v>1040</v>
      </c>
      <c r="B1041">
        <v>1</v>
      </c>
      <c r="C1041">
        <f t="shared" si="32"/>
        <v>0</v>
      </c>
      <c r="D1041">
        <f t="shared" si="33"/>
        <v>0</v>
      </c>
    </row>
    <row r="1042" spans="1:4" x14ac:dyDescent="0.25">
      <c r="A1042" t="s">
        <v>1041</v>
      </c>
      <c r="B1042">
        <v>1</v>
      </c>
      <c r="C1042">
        <f t="shared" si="32"/>
        <v>0</v>
      </c>
      <c r="D1042">
        <f t="shared" si="33"/>
        <v>0</v>
      </c>
    </row>
    <row r="1043" spans="1:4" x14ac:dyDescent="0.25">
      <c r="A1043" t="s">
        <v>1042</v>
      </c>
      <c r="B1043">
        <v>1</v>
      </c>
      <c r="C1043">
        <f t="shared" si="32"/>
        <v>1</v>
      </c>
      <c r="D1043">
        <f t="shared" si="33"/>
        <v>0</v>
      </c>
    </row>
    <row r="1044" spans="1:4" x14ac:dyDescent="0.25">
      <c r="A1044" t="s">
        <v>1043</v>
      </c>
      <c r="B1044">
        <v>1</v>
      </c>
      <c r="C1044">
        <f t="shared" si="32"/>
        <v>1</v>
      </c>
      <c r="D1044">
        <f t="shared" si="33"/>
        <v>0</v>
      </c>
    </row>
    <row r="1045" spans="1:4" x14ac:dyDescent="0.25">
      <c r="A1045" t="s">
        <v>1044</v>
      </c>
      <c r="B1045">
        <v>1</v>
      </c>
      <c r="C1045">
        <f t="shared" si="32"/>
        <v>0</v>
      </c>
      <c r="D1045">
        <f t="shared" si="33"/>
        <v>0</v>
      </c>
    </row>
    <row r="1046" spans="1:4" x14ac:dyDescent="0.25">
      <c r="A1046" t="s">
        <v>1045</v>
      </c>
      <c r="B1046">
        <v>1</v>
      </c>
      <c r="C1046">
        <f t="shared" si="32"/>
        <v>1</v>
      </c>
      <c r="D1046">
        <f t="shared" si="33"/>
        <v>0</v>
      </c>
    </row>
    <row r="1047" spans="1:4" x14ac:dyDescent="0.25">
      <c r="A1047" t="s">
        <v>1046</v>
      </c>
      <c r="B1047">
        <v>1</v>
      </c>
      <c r="C1047">
        <f t="shared" si="32"/>
        <v>1</v>
      </c>
      <c r="D1047">
        <f t="shared" si="33"/>
        <v>0</v>
      </c>
    </row>
    <row r="1048" spans="1:4" x14ac:dyDescent="0.25">
      <c r="A1048" t="s">
        <v>1047</v>
      </c>
      <c r="B1048">
        <v>1</v>
      </c>
      <c r="C1048">
        <f t="shared" si="32"/>
        <v>0</v>
      </c>
      <c r="D1048">
        <f t="shared" si="33"/>
        <v>0</v>
      </c>
    </row>
    <row r="1049" spans="1:4" x14ac:dyDescent="0.25">
      <c r="A1049" t="s">
        <v>1048</v>
      </c>
      <c r="B1049">
        <v>1</v>
      </c>
      <c r="C1049">
        <f t="shared" si="32"/>
        <v>0</v>
      </c>
      <c r="D1049">
        <f t="shared" si="33"/>
        <v>0</v>
      </c>
    </row>
    <row r="1050" spans="1:4" x14ac:dyDescent="0.25">
      <c r="A1050" t="s">
        <v>1049</v>
      </c>
      <c r="B1050">
        <v>1</v>
      </c>
      <c r="C1050">
        <f t="shared" si="32"/>
        <v>0</v>
      </c>
      <c r="D1050">
        <f t="shared" si="33"/>
        <v>0</v>
      </c>
    </row>
    <row r="1051" spans="1:4" x14ac:dyDescent="0.25">
      <c r="A1051" t="s">
        <v>1050</v>
      </c>
      <c r="B1051">
        <v>1</v>
      </c>
      <c r="C1051">
        <f t="shared" si="32"/>
        <v>0</v>
      </c>
      <c r="D1051">
        <f t="shared" si="33"/>
        <v>0</v>
      </c>
    </row>
    <row r="1052" spans="1:4" x14ac:dyDescent="0.25">
      <c r="A1052" t="s">
        <v>1051</v>
      </c>
      <c r="B1052">
        <v>1</v>
      </c>
      <c r="C1052">
        <f t="shared" si="32"/>
        <v>1</v>
      </c>
      <c r="D1052">
        <f t="shared" si="33"/>
        <v>0</v>
      </c>
    </row>
    <row r="1053" spans="1:4" x14ac:dyDescent="0.25">
      <c r="A1053" t="s">
        <v>1052</v>
      </c>
      <c r="B1053">
        <v>1</v>
      </c>
      <c r="C1053">
        <f t="shared" si="32"/>
        <v>1</v>
      </c>
      <c r="D1053">
        <f t="shared" si="33"/>
        <v>0</v>
      </c>
    </row>
    <row r="1054" spans="1:4" x14ac:dyDescent="0.25">
      <c r="A1054" t="s">
        <v>1053</v>
      </c>
      <c r="B1054">
        <v>1</v>
      </c>
      <c r="C1054">
        <f t="shared" si="32"/>
        <v>1</v>
      </c>
      <c r="D1054">
        <f t="shared" si="33"/>
        <v>0</v>
      </c>
    </row>
    <row r="1055" spans="1:4" x14ac:dyDescent="0.25">
      <c r="A1055" t="s">
        <v>1054</v>
      </c>
      <c r="B1055">
        <v>1</v>
      </c>
      <c r="C1055">
        <f t="shared" si="32"/>
        <v>0</v>
      </c>
      <c r="D1055">
        <f t="shared" si="33"/>
        <v>1</v>
      </c>
    </row>
    <row r="1056" spans="1:4" x14ac:dyDescent="0.25">
      <c r="A1056" t="s">
        <v>1055</v>
      </c>
      <c r="B1056">
        <v>1</v>
      </c>
      <c r="C1056">
        <f t="shared" si="32"/>
        <v>1</v>
      </c>
      <c r="D1056">
        <f t="shared" si="33"/>
        <v>1</v>
      </c>
    </row>
    <row r="1057" spans="1:4" x14ac:dyDescent="0.25">
      <c r="A1057" t="s">
        <v>1056</v>
      </c>
      <c r="B1057">
        <v>1</v>
      </c>
      <c r="C1057">
        <f t="shared" si="32"/>
        <v>0</v>
      </c>
      <c r="D1057">
        <f t="shared" si="33"/>
        <v>0</v>
      </c>
    </row>
    <row r="1058" spans="1:4" x14ac:dyDescent="0.25">
      <c r="A1058" t="s">
        <v>1057</v>
      </c>
      <c r="B1058">
        <v>1</v>
      </c>
      <c r="C1058">
        <f t="shared" si="32"/>
        <v>0</v>
      </c>
      <c r="D1058">
        <f t="shared" si="33"/>
        <v>0</v>
      </c>
    </row>
    <row r="1059" spans="1:4" x14ac:dyDescent="0.25">
      <c r="A1059" t="s">
        <v>1058</v>
      </c>
      <c r="B1059">
        <v>1</v>
      </c>
      <c r="C1059">
        <f t="shared" si="32"/>
        <v>0</v>
      </c>
      <c r="D1059">
        <f t="shared" si="33"/>
        <v>0</v>
      </c>
    </row>
    <row r="1060" spans="1:4" x14ac:dyDescent="0.25">
      <c r="A1060" t="s">
        <v>1059</v>
      </c>
      <c r="B1060">
        <v>1</v>
      </c>
      <c r="C1060">
        <f t="shared" si="32"/>
        <v>0</v>
      </c>
      <c r="D1060">
        <f t="shared" si="33"/>
        <v>0</v>
      </c>
    </row>
    <row r="1061" spans="1:4" x14ac:dyDescent="0.25">
      <c r="A1061" t="s">
        <v>1060</v>
      </c>
      <c r="B1061">
        <v>1</v>
      </c>
      <c r="C1061">
        <f t="shared" si="32"/>
        <v>0</v>
      </c>
      <c r="D1061">
        <f t="shared" si="33"/>
        <v>0</v>
      </c>
    </row>
    <row r="1062" spans="1:4" x14ac:dyDescent="0.25">
      <c r="A1062" t="s">
        <v>1061</v>
      </c>
      <c r="B1062">
        <v>1</v>
      </c>
      <c r="C1062">
        <f t="shared" si="32"/>
        <v>0</v>
      </c>
      <c r="D1062">
        <f t="shared" si="33"/>
        <v>0</v>
      </c>
    </row>
    <row r="1063" spans="1:4" x14ac:dyDescent="0.25">
      <c r="A1063" t="s">
        <v>1062</v>
      </c>
      <c r="B1063">
        <v>1</v>
      </c>
      <c r="C1063">
        <f t="shared" si="32"/>
        <v>0</v>
      </c>
      <c r="D1063">
        <f t="shared" si="33"/>
        <v>1</v>
      </c>
    </row>
    <row r="1064" spans="1:4" x14ac:dyDescent="0.25">
      <c r="A1064" t="s">
        <v>1063</v>
      </c>
      <c r="B1064">
        <v>1</v>
      </c>
      <c r="C1064">
        <f t="shared" si="32"/>
        <v>0</v>
      </c>
      <c r="D1064">
        <f t="shared" si="33"/>
        <v>0</v>
      </c>
    </row>
    <row r="1065" spans="1:4" x14ac:dyDescent="0.25">
      <c r="A1065" t="s">
        <v>1064</v>
      </c>
      <c r="B1065">
        <v>1</v>
      </c>
      <c r="C1065">
        <f t="shared" si="32"/>
        <v>0</v>
      </c>
      <c r="D1065">
        <f t="shared" si="33"/>
        <v>0</v>
      </c>
    </row>
    <row r="1066" spans="1:4" x14ac:dyDescent="0.25">
      <c r="A1066" t="s">
        <v>1065</v>
      </c>
      <c r="B1066">
        <v>1</v>
      </c>
      <c r="C1066">
        <f t="shared" si="32"/>
        <v>1</v>
      </c>
      <c r="D1066">
        <f t="shared" si="33"/>
        <v>0</v>
      </c>
    </row>
    <row r="1067" spans="1:4" x14ac:dyDescent="0.25">
      <c r="A1067" t="s">
        <v>1066</v>
      </c>
      <c r="B1067">
        <v>1</v>
      </c>
      <c r="C1067">
        <f t="shared" si="32"/>
        <v>0</v>
      </c>
      <c r="D1067">
        <f t="shared" si="33"/>
        <v>0</v>
      </c>
    </row>
    <row r="1068" spans="1:4" x14ac:dyDescent="0.25">
      <c r="A1068" t="s">
        <v>1067</v>
      </c>
      <c r="B1068">
        <v>1</v>
      </c>
      <c r="C1068">
        <f t="shared" si="32"/>
        <v>0</v>
      </c>
      <c r="D1068">
        <f t="shared" si="33"/>
        <v>0</v>
      </c>
    </row>
    <row r="1069" spans="1:4" x14ac:dyDescent="0.25">
      <c r="A1069" t="s">
        <v>1068</v>
      </c>
      <c r="B1069">
        <v>1</v>
      </c>
      <c r="C1069">
        <f t="shared" si="32"/>
        <v>1</v>
      </c>
      <c r="D1069">
        <f t="shared" si="33"/>
        <v>1</v>
      </c>
    </row>
    <row r="1070" spans="1:4" x14ac:dyDescent="0.25">
      <c r="A1070" t="s">
        <v>1069</v>
      </c>
      <c r="B1070">
        <v>1</v>
      </c>
      <c r="C1070">
        <f t="shared" si="32"/>
        <v>1</v>
      </c>
      <c r="D1070">
        <f t="shared" si="33"/>
        <v>0</v>
      </c>
    </row>
    <row r="1071" spans="1:4" x14ac:dyDescent="0.25">
      <c r="A1071" t="s">
        <v>1070</v>
      </c>
      <c r="B1071">
        <v>1</v>
      </c>
      <c r="C1071">
        <f t="shared" si="32"/>
        <v>1</v>
      </c>
      <c r="D1071">
        <f t="shared" si="33"/>
        <v>1</v>
      </c>
    </row>
    <row r="1072" spans="1:4" x14ac:dyDescent="0.25">
      <c r="A1072" t="s">
        <v>1071</v>
      </c>
      <c r="B1072">
        <v>1</v>
      </c>
      <c r="C1072">
        <f t="shared" si="32"/>
        <v>0</v>
      </c>
      <c r="D1072">
        <f t="shared" si="33"/>
        <v>0</v>
      </c>
    </row>
    <row r="1073" spans="1:4" x14ac:dyDescent="0.25">
      <c r="A1073" t="s">
        <v>1072</v>
      </c>
      <c r="B1073">
        <v>1</v>
      </c>
      <c r="C1073">
        <f t="shared" si="32"/>
        <v>0</v>
      </c>
      <c r="D1073">
        <f t="shared" si="33"/>
        <v>1</v>
      </c>
    </row>
    <row r="1074" spans="1:4" x14ac:dyDescent="0.25">
      <c r="A1074" t="s">
        <v>1073</v>
      </c>
      <c r="B1074">
        <v>1</v>
      </c>
      <c r="C1074">
        <f t="shared" si="32"/>
        <v>1</v>
      </c>
      <c r="D1074">
        <f t="shared" si="33"/>
        <v>0</v>
      </c>
    </row>
    <row r="1075" spans="1:4" x14ac:dyDescent="0.25">
      <c r="A1075" t="s">
        <v>1074</v>
      </c>
      <c r="B1075">
        <v>1</v>
      </c>
      <c r="C1075">
        <f t="shared" si="32"/>
        <v>0</v>
      </c>
      <c r="D1075">
        <f t="shared" si="33"/>
        <v>0</v>
      </c>
    </row>
    <row r="1076" spans="1:4" x14ac:dyDescent="0.25">
      <c r="A1076" t="s">
        <v>1075</v>
      </c>
      <c r="B1076">
        <v>1</v>
      </c>
      <c r="C1076">
        <f t="shared" si="32"/>
        <v>1</v>
      </c>
      <c r="D1076">
        <f t="shared" si="33"/>
        <v>0</v>
      </c>
    </row>
    <row r="1077" spans="1:4" x14ac:dyDescent="0.25">
      <c r="A1077" t="s">
        <v>1076</v>
      </c>
      <c r="B1077">
        <v>1</v>
      </c>
      <c r="C1077">
        <f t="shared" si="32"/>
        <v>0</v>
      </c>
      <c r="D1077">
        <f t="shared" si="33"/>
        <v>0</v>
      </c>
    </row>
    <row r="1078" spans="1:4" x14ac:dyDescent="0.25">
      <c r="A1078" t="s">
        <v>1077</v>
      </c>
      <c r="B1078">
        <v>1</v>
      </c>
      <c r="C1078">
        <f t="shared" si="32"/>
        <v>0</v>
      </c>
      <c r="D1078">
        <f t="shared" si="33"/>
        <v>0</v>
      </c>
    </row>
    <row r="1079" spans="1:4" x14ac:dyDescent="0.25">
      <c r="A1079" t="s">
        <v>1078</v>
      </c>
      <c r="B1079">
        <v>1</v>
      </c>
      <c r="C1079">
        <f t="shared" si="32"/>
        <v>0</v>
      </c>
      <c r="D1079">
        <f t="shared" si="33"/>
        <v>0</v>
      </c>
    </row>
    <row r="1080" spans="1:4" x14ac:dyDescent="0.25">
      <c r="A1080" t="s">
        <v>1079</v>
      </c>
      <c r="B1080">
        <v>1</v>
      </c>
      <c r="C1080">
        <f t="shared" si="32"/>
        <v>0</v>
      </c>
      <c r="D1080">
        <f t="shared" si="33"/>
        <v>0</v>
      </c>
    </row>
    <row r="1081" spans="1:4" x14ac:dyDescent="0.25">
      <c r="A1081" t="s">
        <v>1080</v>
      </c>
      <c r="B1081">
        <v>1</v>
      </c>
      <c r="C1081">
        <f t="shared" si="32"/>
        <v>0</v>
      </c>
      <c r="D1081">
        <f t="shared" si="33"/>
        <v>0</v>
      </c>
    </row>
    <row r="1082" spans="1:4" x14ac:dyDescent="0.25">
      <c r="A1082" t="s">
        <v>1081</v>
      </c>
      <c r="B1082">
        <v>1</v>
      </c>
      <c r="C1082">
        <f t="shared" si="32"/>
        <v>1</v>
      </c>
      <c r="D1082">
        <f t="shared" si="33"/>
        <v>1</v>
      </c>
    </row>
    <row r="1083" spans="1:4" x14ac:dyDescent="0.25">
      <c r="A1083" t="s">
        <v>1082</v>
      </c>
      <c r="B1083">
        <v>1</v>
      </c>
      <c r="C1083">
        <f t="shared" si="32"/>
        <v>0</v>
      </c>
      <c r="D1083">
        <f t="shared" si="33"/>
        <v>0</v>
      </c>
    </row>
    <row r="1084" spans="1:4" x14ac:dyDescent="0.25">
      <c r="A1084" t="s">
        <v>1083</v>
      </c>
      <c r="B1084">
        <v>1</v>
      </c>
      <c r="C1084">
        <f t="shared" si="32"/>
        <v>1</v>
      </c>
      <c r="D1084">
        <f t="shared" si="33"/>
        <v>1</v>
      </c>
    </row>
    <row r="1085" spans="1:4" x14ac:dyDescent="0.25">
      <c r="A1085" t="s">
        <v>1084</v>
      </c>
      <c r="B1085">
        <v>1</v>
      </c>
      <c r="C1085">
        <f t="shared" si="32"/>
        <v>1</v>
      </c>
      <c r="D1085">
        <f t="shared" si="33"/>
        <v>1</v>
      </c>
    </row>
    <row r="1086" spans="1:4" x14ac:dyDescent="0.25">
      <c r="A1086" t="s">
        <v>1085</v>
      </c>
      <c r="B1086">
        <v>1</v>
      </c>
      <c r="C1086">
        <f t="shared" si="32"/>
        <v>0</v>
      </c>
      <c r="D1086">
        <f t="shared" si="33"/>
        <v>0</v>
      </c>
    </row>
    <row r="1087" spans="1:4" x14ac:dyDescent="0.25">
      <c r="A1087" t="s">
        <v>1086</v>
      </c>
      <c r="B1087">
        <v>1</v>
      </c>
      <c r="C1087">
        <f t="shared" si="32"/>
        <v>0</v>
      </c>
      <c r="D1087">
        <f t="shared" si="33"/>
        <v>1</v>
      </c>
    </row>
    <row r="1088" spans="1:4" x14ac:dyDescent="0.25">
      <c r="A1088" t="s">
        <v>1087</v>
      </c>
      <c r="B1088">
        <v>1</v>
      </c>
      <c r="C1088">
        <f t="shared" si="32"/>
        <v>0</v>
      </c>
      <c r="D1088">
        <f t="shared" si="33"/>
        <v>0</v>
      </c>
    </row>
    <row r="1089" spans="1:4" x14ac:dyDescent="0.25">
      <c r="A1089" t="s">
        <v>1088</v>
      </c>
      <c r="B1089">
        <v>1</v>
      </c>
      <c r="C1089">
        <f t="shared" si="32"/>
        <v>1</v>
      </c>
      <c r="D1089">
        <f t="shared" si="33"/>
        <v>0</v>
      </c>
    </row>
    <row r="1090" spans="1:4" x14ac:dyDescent="0.25">
      <c r="A1090" t="s">
        <v>1089</v>
      </c>
      <c r="B1090">
        <v>1</v>
      </c>
      <c r="C1090">
        <f t="shared" si="32"/>
        <v>0</v>
      </c>
      <c r="D1090">
        <f t="shared" si="33"/>
        <v>1</v>
      </c>
    </row>
    <row r="1091" spans="1:4" x14ac:dyDescent="0.25">
      <c r="A1091" t="s">
        <v>1090</v>
      </c>
      <c r="B1091">
        <v>1</v>
      </c>
      <c r="C1091">
        <f t="shared" ref="C1091:C1154" si="34">IF(ISNUMBER(SEARCH("Offer", A1091)), 1, 0)</f>
        <v>0</v>
      </c>
      <c r="D1091">
        <f t="shared" ref="D1091:D1154" si="35">IF(ISNUMBER(SEARCH("Win", A1091)), 1, 0)</f>
        <v>0</v>
      </c>
    </row>
    <row r="1092" spans="1:4" x14ac:dyDescent="0.25">
      <c r="A1092" t="s">
        <v>1091</v>
      </c>
      <c r="B1092">
        <v>1</v>
      </c>
      <c r="C1092">
        <f t="shared" si="34"/>
        <v>1</v>
      </c>
      <c r="D1092">
        <f t="shared" si="35"/>
        <v>0</v>
      </c>
    </row>
    <row r="1093" spans="1:4" x14ac:dyDescent="0.25">
      <c r="A1093" t="s">
        <v>1092</v>
      </c>
      <c r="B1093">
        <v>1</v>
      </c>
      <c r="C1093">
        <f t="shared" si="34"/>
        <v>0</v>
      </c>
      <c r="D1093">
        <f t="shared" si="35"/>
        <v>0</v>
      </c>
    </row>
    <row r="1094" spans="1:4" x14ac:dyDescent="0.25">
      <c r="A1094" t="s">
        <v>1093</v>
      </c>
      <c r="B1094">
        <v>1</v>
      </c>
      <c r="C1094">
        <f t="shared" si="34"/>
        <v>0</v>
      </c>
      <c r="D1094">
        <f t="shared" si="35"/>
        <v>0</v>
      </c>
    </row>
    <row r="1095" spans="1:4" x14ac:dyDescent="0.25">
      <c r="A1095" t="s">
        <v>1094</v>
      </c>
      <c r="B1095">
        <v>1</v>
      </c>
      <c r="C1095">
        <f t="shared" si="34"/>
        <v>0</v>
      </c>
      <c r="D1095">
        <f t="shared" si="35"/>
        <v>1</v>
      </c>
    </row>
    <row r="1096" spans="1:4" x14ac:dyDescent="0.25">
      <c r="A1096" t="s">
        <v>1095</v>
      </c>
      <c r="B1096">
        <v>1</v>
      </c>
      <c r="C1096">
        <f t="shared" si="34"/>
        <v>0</v>
      </c>
      <c r="D1096">
        <f t="shared" si="35"/>
        <v>0</v>
      </c>
    </row>
    <row r="1097" spans="1:4" x14ac:dyDescent="0.25">
      <c r="A1097" t="s">
        <v>1096</v>
      </c>
      <c r="B1097">
        <v>1</v>
      </c>
      <c r="C1097">
        <f t="shared" si="34"/>
        <v>0</v>
      </c>
      <c r="D1097">
        <f t="shared" si="35"/>
        <v>0</v>
      </c>
    </row>
    <row r="1098" spans="1:4" x14ac:dyDescent="0.25">
      <c r="A1098" t="s">
        <v>1097</v>
      </c>
      <c r="B1098">
        <v>1</v>
      </c>
      <c r="C1098">
        <f t="shared" si="34"/>
        <v>0</v>
      </c>
      <c r="D1098">
        <f t="shared" si="35"/>
        <v>0</v>
      </c>
    </row>
    <row r="1099" spans="1:4" x14ac:dyDescent="0.25">
      <c r="A1099" t="s">
        <v>1098</v>
      </c>
      <c r="B1099">
        <v>1</v>
      </c>
      <c r="C1099">
        <f t="shared" si="34"/>
        <v>0</v>
      </c>
      <c r="D1099">
        <f t="shared" si="35"/>
        <v>1</v>
      </c>
    </row>
    <row r="1100" spans="1:4" x14ac:dyDescent="0.25">
      <c r="A1100" t="s">
        <v>1099</v>
      </c>
      <c r="B1100">
        <v>1</v>
      </c>
      <c r="C1100">
        <f t="shared" si="34"/>
        <v>0</v>
      </c>
      <c r="D1100">
        <f t="shared" si="35"/>
        <v>0</v>
      </c>
    </row>
    <row r="1101" spans="1:4" x14ac:dyDescent="0.25">
      <c r="A1101" t="s">
        <v>1100</v>
      </c>
      <c r="B1101">
        <v>1</v>
      </c>
      <c r="C1101">
        <f t="shared" si="34"/>
        <v>0</v>
      </c>
      <c r="D1101">
        <f t="shared" si="35"/>
        <v>0</v>
      </c>
    </row>
    <row r="1102" spans="1:4" x14ac:dyDescent="0.25">
      <c r="A1102" t="s">
        <v>1101</v>
      </c>
      <c r="B1102">
        <v>1</v>
      </c>
      <c r="C1102">
        <f t="shared" si="34"/>
        <v>1</v>
      </c>
      <c r="D1102">
        <f t="shared" si="35"/>
        <v>0</v>
      </c>
    </row>
    <row r="1103" spans="1:4" x14ac:dyDescent="0.25">
      <c r="A1103" t="s">
        <v>1102</v>
      </c>
      <c r="B1103">
        <v>1</v>
      </c>
      <c r="C1103">
        <f t="shared" si="34"/>
        <v>0</v>
      </c>
      <c r="D1103">
        <f t="shared" si="35"/>
        <v>0</v>
      </c>
    </row>
    <row r="1104" spans="1:4" x14ac:dyDescent="0.25">
      <c r="A1104" t="s">
        <v>1103</v>
      </c>
      <c r="B1104">
        <v>1</v>
      </c>
      <c r="C1104">
        <f t="shared" si="34"/>
        <v>0</v>
      </c>
      <c r="D1104">
        <f t="shared" si="35"/>
        <v>0</v>
      </c>
    </row>
    <row r="1105" spans="1:4" x14ac:dyDescent="0.25">
      <c r="A1105" t="s">
        <v>1104</v>
      </c>
      <c r="B1105">
        <v>1</v>
      </c>
      <c r="C1105">
        <f t="shared" si="34"/>
        <v>0</v>
      </c>
      <c r="D1105">
        <f t="shared" si="35"/>
        <v>0</v>
      </c>
    </row>
    <row r="1106" spans="1:4" x14ac:dyDescent="0.25">
      <c r="A1106" t="s">
        <v>1105</v>
      </c>
      <c r="B1106">
        <v>1</v>
      </c>
      <c r="C1106">
        <f t="shared" si="34"/>
        <v>0</v>
      </c>
      <c r="D1106">
        <f t="shared" si="35"/>
        <v>0</v>
      </c>
    </row>
    <row r="1107" spans="1:4" x14ac:dyDescent="0.25">
      <c r="A1107" t="s">
        <v>1106</v>
      </c>
      <c r="B1107">
        <v>1</v>
      </c>
      <c r="C1107">
        <f t="shared" si="34"/>
        <v>0</v>
      </c>
      <c r="D1107">
        <f t="shared" si="35"/>
        <v>1</v>
      </c>
    </row>
    <row r="1108" spans="1:4" x14ac:dyDescent="0.25">
      <c r="A1108" t="s">
        <v>1107</v>
      </c>
      <c r="B1108">
        <v>1</v>
      </c>
      <c r="C1108">
        <f t="shared" si="34"/>
        <v>0</v>
      </c>
      <c r="D1108">
        <f t="shared" si="35"/>
        <v>0</v>
      </c>
    </row>
    <row r="1109" spans="1:4" x14ac:dyDescent="0.25">
      <c r="A1109" t="s">
        <v>1108</v>
      </c>
      <c r="B1109">
        <v>1</v>
      </c>
      <c r="C1109">
        <f t="shared" si="34"/>
        <v>0</v>
      </c>
      <c r="D1109">
        <f t="shared" si="35"/>
        <v>0</v>
      </c>
    </row>
    <row r="1110" spans="1:4" x14ac:dyDescent="0.25">
      <c r="A1110" t="s">
        <v>1109</v>
      </c>
      <c r="B1110">
        <v>1</v>
      </c>
      <c r="C1110">
        <f t="shared" si="34"/>
        <v>1</v>
      </c>
      <c r="D1110">
        <f t="shared" si="35"/>
        <v>1</v>
      </c>
    </row>
    <row r="1111" spans="1:4" x14ac:dyDescent="0.25">
      <c r="A1111" t="s">
        <v>1110</v>
      </c>
      <c r="B1111">
        <v>1</v>
      </c>
      <c r="C1111">
        <f t="shared" si="34"/>
        <v>0</v>
      </c>
      <c r="D1111">
        <f t="shared" si="35"/>
        <v>0</v>
      </c>
    </row>
    <row r="1112" spans="1:4" x14ac:dyDescent="0.25">
      <c r="A1112" t="s">
        <v>1111</v>
      </c>
      <c r="B1112">
        <v>1</v>
      </c>
      <c r="C1112">
        <f t="shared" si="34"/>
        <v>1</v>
      </c>
      <c r="D1112">
        <f t="shared" si="35"/>
        <v>0</v>
      </c>
    </row>
    <row r="1113" spans="1:4" x14ac:dyDescent="0.25">
      <c r="A1113" t="s">
        <v>1112</v>
      </c>
      <c r="B1113">
        <v>1</v>
      </c>
      <c r="C1113">
        <f t="shared" si="34"/>
        <v>1</v>
      </c>
      <c r="D1113">
        <f t="shared" si="35"/>
        <v>1</v>
      </c>
    </row>
    <row r="1114" spans="1:4" x14ac:dyDescent="0.25">
      <c r="A1114" t="s">
        <v>1113</v>
      </c>
      <c r="B1114">
        <v>1</v>
      </c>
      <c r="C1114">
        <f t="shared" si="34"/>
        <v>0</v>
      </c>
      <c r="D1114">
        <f t="shared" si="35"/>
        <v>1</v>
      </c>
    </row>
    <row r="1115" spans="1:4" x14ac:dyDescent="0.25">
      <c r="A1115" t="s">
        <v>1114</v>
      </c>
      <c r="B1115">
        <v>1</v>
      </c>
      <c r="C1115">
        <f t="shared" si="34"/>
        <v>0</v>
      </c>
      <c r="D1115">
        <f t="shared" si="35"/>
        <v>0</v>
      </c>
    </row>
    <row r="1116" spans="1:4" x14ac:dyDescent="0.25">
      <c r="A1116" t="s">
        <v>1115</v>
      </c>
      <c r="B1116">
        <v>1</v>
      </c>
      <c r="C1116">
        <f t="shared" si="34"/>
        <v>0</v>
      </c>
      <c r="D1116">
        <f t="shared" si="35"/>
        <v>0</v>
      </c>
    </row>
    <row r="1117" spans="1:4" x14ac:dyDescent="0.25">
      <c r="A1117" t="s">
        <v>1116</v>
      </c>
      <c r="B1117">
        <v>1</v>
      </c>
      <c r="C1117">
        <f t="shared" si="34"/>
        <v>0</v>
      </c>
      <c r="D1117">
        <f t="shared" si="35"/>
        <v>0</v>
      </c>
    </row>
    <row r="1118" spans="1:4" x14ac:dyDescent="0.25">
      <c r="A1118" t="s">
        <v>1117</v>
      </c>
      <c r="B1118">
        <v>1</v>
      </c>
      <c r="C1118">
        <f t="shared" si="34"/>
        <v>1</v>
      </c>
      <c r="D1118">
        <f t="shared" si="35"/>
        <v>0</v>
      </c>
    </row>
    <row r="1119" spans="1:4" x14ac:dyDescent="0.25">
      <c r="A1119" t="s">
        <v>1118</v>
      </c>
      <c r="B1119">
        <v>1</v>
      </c>
      <c r="C1119">
        <f t="shared" si="34"/>
        <v>1</v>
      </c>
      <c r="D1119">
        <f t="shared" si="35"/>
        <v>0</v>
      </c>
    </row>
    <row r="1120" spans="1:4" x14ac:dyDescent="0.25">
      <c r="A1120" t="s">
        <v>1119</v>
      </c>
      <c r="B1120">
        <v>1</v>
      </c>
      <c r="C1120">
        <f t="shared" si="34"/>
        <v>0</v>
      </c>
      <c r="D1120">
        <f t="shared" si="35"/>
        <v>0</v>
      </c>
    </row>
    <row r="1121" spans="1:4" x14ac:dyDescent="0.25">
      <c r="A1121" t="s">
        <v>1120</v>
      </c>
      <c r="B1121">
        <v>1</v>
      </c>
      <c r="C1121">
        <f t="shared" si="34"/>
        <v>1</v>
      </c>
      <c r="D1121">
        <f t="shared" si="35"/>
        <v>0</v>
      </c>
    </row>
    <row r="1122" spans="1:4" x14ac:dyDescent="0.25">
      <c r="A1122" t="s">
        <v>1121</v>
      </c>
      <c r="B1122">
        <v>1</v>
      </c>
      <c r="C1122">
        <f t="shared" si="34"/>
        <v>0</v>
      </c>
      <c r="D1122">
        <f t="shared" si="35"/>
        <v>0</v>
      </c>
    </row>
    <row r="1123" spans="1:4" x14ac:dyDescent="0.25">
      <c r="A1123" t="s">
        <v>1122</v>
      </c>
      <c r="B1123">
        <v>1</v>
      </c>
      <c r="C1123">
        <f t="shared" si="34"/>
        <v>0</v>
      </c>
      <c r="D1123">
        <f t="shared" si="35"/>
        <v>0</v>
      </c>
    </row>
    <row r="1124" spans="1:4" x14ac:dyDescent="0.25">
      <c r="A1124" t="s">
        <v>1123</v>
      </c>
      <c r="B1124">
        <v>1</v>
      </c>
      <c r="C1124">
        <f t="shared" si="34"/>
        <v>1</v>
      </c>
      <c r="D1124">
        <f t="shared" si="35"/>
        <v>0</v>
      </c>
    </row>
    <row r="1125" spans="1:4" x14ac:dyDescent="0.25">
      <c r="A1125" t="s">
        <v>1124</v>
      </c>
      <c r="B1125">
        <v>1</v>
      </c>
      <c r="C1125">
        <f t="shared" si="34"/>
        <v>0</v>
      </c>
      <c r="D1125">
        <f t="shared" si="35"/>
        <v>0</v>
      </c>
    </row>
    <row r="1126" spans="1:4" x14ac:dyDescent="0.25">
      <c r="A1126" t="s">
        <v>1125</v>
      </c>
      <c r="B1126">
        <v>1</v>
      </c>
      <c r="C1126">
        <f t="shared" si="34"/>
        <v>1</v>
      </c>
      <c r="D1126">
        <f t="shared" si="35"/>
        <v>0</v>
      </c>
    </row>
    <row r="1127" spans="1:4" x14ac:dyDescent="0.25">
      <c r="A1127" t="s">
        <v>1126</v>
      </c>
      <c r="B1127">
        <v>1</v>
      </c>
      <c r="C1127">
        <f t="shared" si="34"/>
        <v>0</v>
      </c>
      <c r="D1127">
        <f t="shared" si="35"/>
        <v>0</v>
      </c>
    </row>
    <row r="1128" spans="1:4" x14ac:dyDescent="0.25">
      <c r="A1128" t="s">
        <v>1127</v>
      </c>
      <c r="B1128">
        <v>1</v>
      </c>
      <c r="C1128">
        <f t="shared" si="34"/>
        <v>0</v>
      </c>
      <c r="D1128">
        <f t="shared" si="35"/>
        <v>0</v>
      </c>
    </row>
    <row r="1129" spans="1:4" x14ac:dyDescent="0.25">
      <c r="A1129" t="s">
        <v>1128</v>
      </c>
      <c r="B1129">
        <v>1</v>
      </c>
      <c r="C1129">
        <f t="shared" si="34"/>
        <v>0</v>
      </c>
      <c r="D1129">
        <f t="shared" si="35"/>
        <v>0</v>
      </c>
    </row>
    <row r="1130" spans="1:4" x14ac:dyDescent="0.25">
      <c r="A1130" t="s">
        <v>1129</v>
      </c>
      <c r="B1130">
        <v>1</v>
      </c>
      <c r="C1130">
        <f t="shared" si="34"/>
        <v>0</v>
      </c>
      <c r="D1130">
        <f t="shared" si="35"/>
        <v>0</v>
      </c>
    </row>
    <row r="1131" spans="1:4" x14ac:dyDescent="0.25">
      <c r="A1131" t="s">
        <v>1130</v>
      </c>
      <c r="B1131">
        <v>1</v>
      </c>
      <c r="C1131">
        <f t="shared" si="34"/>
        <v>0</v>
      </c>
      <c r="D1131">
        <f t="shared" si="35"/>
        <v>1</v>
      </c>
    </row>
    <row r="1132" spans="1:4" x14ac:dyDescent="0.25">
      <c r="A1132" t="s">
        <v>1131</v>
      </c>
      <c r="B1132">
        <v>1</v>
      </c>
      <c r="C1132">
        <f t="shared" si="34"/>
        <v>0</v>
      </c>
      <c r="D1132">
        <f t="shared" si="35"/>
        <v>0</v>
      </c>
    </row>
    <row r="1133" spans="1:4" x14ac:dyDescent="0.25">
      <c r="A1133" t="s">
        <v>1132</v>
      </c>
      <c r="B1133">
        <v>1</v>
      </c>
      <c r="C1133">
        <f t="shared" si="34"/>
        <v>0</v>
      </c>
      <c r="D1133">
        <f t="shared" si="35"/>
        <v>0</v>
      </c>
    </row>
    <row r="1134" spans="1:4" x14ac:dyDescent="0.25">
      <c r="A1134" t="s">
        <v>1133</v>
      </c>
      <c r="B1134">
        <v>1</v>
      </c>
      <c r="C1134">
        <f t="shared" si="34"/>
        <v>0</v>
      </c>
      <c r="D1134">
        <f t="shared" si="35"/>
        <v>0</v>
      </c>
    </row>
    <row r="1135" spans="1:4" x14ac:dyDescent="0.25">
      <c r="A1135" t="s">
        <v>1134</v>
      </c>
      <c r="B1135">
        <v>1</v>
      </c>
      <c r="C1135">
        <f t="shared" si="34"/>
        <v>0</v>
      </c>
      <c r="D1135">
        <f t="shared" si="35"/>
        <v>0</v>
      </c>
    </row>
    <row r="1136" spans="1:4" x14ac:dyDescent="0.25">
      <c r="A1136" t="s">
        <v>1135</v>
      </c>
      <c r="B1136">
        <v>1</v>
      </c>
      <c r="C1136">
        <f t="shared" si="34"/>
        <v>0</v>
      </c>
      <c r="D1136">
        <f t="shared" si="35"/>
        <v>0</v>
      </c>
    </row>
    <row r="1137" spans="1:4" x14ac:dyDescent="0.25">
      <c r="A1137" t="s">
        <v>1136</v>
      </c>
      <c r="B1137">
        <v>1</v>
      </c>
      <c r="C1137">
        <f t="shared" si="34"/>
        <v>0</v>
      </c>
      <c r="D1137">
        <f t="shared" si="35"/>
        <v>0</v>
      </c>
    </row>
    <row r="1138" spans="1:4" x14ac:dyDescent="0.25">
      <c r="A1138" t="s">
        <v>1137</v>
      </c>
      <c r="B1138">
        <v>1</v>
      </c>
      <c r="C1138">
        <f t="shared" si="34"/>
        <v>0</v>
      </c>
      <c r="D1138">
        <f t="shared" si="35"/>
        <v>1</v>
      </c>
    </row>
    <row r="1139" spans="1:4" x14ac:dyDescent="0.25">
      <c r="A1139" t="s">
        <v>1138</v>
      </c>
      <c r="B1139">
        <v>1</v>
      </c>
      <c r="C1139">
        <f t="shared" si="34"/>
        <v>0</v>
      </c>
      <c r="D1139">
        <f t="shared" si="35"/>
        <v>1</v>
      </c>
    </row>
    <row r="1140" spans="1:4" x14ac:dyDescent="0.25">
      <c r="A1140" t="s">
        <v>1139</v>
      </c>
      <c r="B1140">
        <v>1</v>
      </c>
      <c r="C1140">
        <f t="shared" si="34"/>
        <v>0</v>
      </c>
      <c r="D1140">
        <f t="shared" si="35"/>
        <v>0</v>
      </c>
    </row>
    <row r="1141" spans="1:4" x14ac:dyDescent="0.25">
      <c r="A1141" t="s">
        <v>1140</v>
      </c>
      <c r="B1141">
        <v>1</v>
      </c>
      <c r="C1141">
        <f t="shared" si="34"/>
        <v>1</v>
      </c>
      <c r="D1141">
        <f t="shared" si="35"/>
        <v>0</v>
      </c>
    </row>
    <row r="1142" spans="1:4" x14ac:dyDescent="0.25">
      <c r="A1142" t="s">
        <v>1141</v>
      </c>
      <c r="B1142">
        <v>1</v>
      </c>
      <c r="C1142">
        <f t="shared" si="34"/>
        <v>1</v>
      </c>
      <c r="D1142">
        <f t="shared" si="35"/>
        <v>0</v>
      </c>
    </row>
    <row r="1143" spans="1:4" x14ac:dyDescent="0.25">
      <c r="A1143" t="s">
        <v>1142</v>
      </c>
      <c r="B1143">
        <v>1</v>
      </c>
      <c r="C1143">
        <f t="shared" si="34"/>
        <v>0</v>
      </c>
      <c r="D1143">
        <f t="shared" si="35"/>
        <v>0</v>
      </c>
    </row>
    <row r="1144" spans="1:4" x14ac:dyDescent="0.25">
      <c r="A1144" t="s">
        <v>1143</v>
      </c>
      <c r="B1144">
        <v>1</v>
      </c>
      <c r="C1144">
        <f t="shared" si="34"/>
        <v>0</v>
      </c>
      <c r="D1144">
        <f t="shared" si="35"/>
        <v>0</v>
      </c>
    </row>
    <row r="1145" spans="1:4" x14ac:dyDescent="0.25">
      <c r="A1145" t="s">
        <v>1144</v>
      </c>
      <c r="B1145">
        <v>1</v>
      </c>
      <c r="C1145">
        <f t="shared" si="34"/>
        <v>0</v>
      </c>
      <c r="D1145">
        <f t="shared" si="35"/>
        <v>0</v>
      </c>
    </row>
    <row r="1146" spans="1:4" x14ac:dyDescent="0.25">
      <c r="A1146" t="s">
        <v>1145</v>
      </c>
      <c r="B1146">
        <v>1</v>
      </c>
      <c r="C1146">
        <f t="shared" si="34"/>
        <v>0</v>
      </c>
      <c r="D1146">
        <f t="shared" si="35"/>
        <v>0</v>
      </c>
    </row>
    <row r="1147" spans="1:4" x14ac:dyDescent="0.25">
      <c r="A1147" t="s">
        <v>1146</v>
      </c>
      <c r="B1147">
        <v>1</v>
      </c>
      <c r="C1147">
        <f t="shared" si="34"/>
        <v>0</v>
      </c>
      <c r="D1147">
        <f t="shared" si="35"/>
        <v>0</v>
      </c>
    </row>
    <row r="1148" spans="1:4" x14ac:dyDescent="0.25">
      <c r="A1148" t="s">
        <v>1147</v>
      </c>
      <c r="B1148">
        <v>1</v>
      </c>
      <c r="C1148">
        <f t="shared" si="34"/>
        <v>1</v>
      </c>
      <c r="D1148">
        <f t="shared" si="35"/>
        <v>0</v>
      </c>
    </row>
    <row r="1149" spans="1:4" x14ac:dyDescent="0.25">
      <c r="A1149" t="s">
        <v>1148</v>
      </c>
      <c r="B1149">
        <v>1</v>
      </c>
      <c r="C1149">
        <f t="shared" si="34"/>
        <v>0</v>
      </c>
      <c r="D1149">
        <f t="shared" si="35"/>
        <v>0</v>
      </c>
    </row>
    <row r="1150" spans="1:4" x14ac:dyDescent="0.25">
      <c r="A1150" t="s">
        <v>1149</v>
      </c>
      <c r="B1150">
        <v>1</v>
      </c>
      <c r="C1150">
        <f t="shared" si="34"/>
        <v>0</v>
      </c>
      <c r="D1150">
        <f t="shared" si="35"/>
        <v>1</v>
      </c>
    </row>
    <row r="1151" spans="1:4" x14ac:dyDescent="0.25">
      <c r="A1151" t="s">
        <v>1150</v>
      </c>
      <c r="B1151">
        <v>1</v>
      </c>
      <c r="C1151">
        <f t="shared" si="34"/>
        <v>0</v>
      </c>
      <c r="D1151">
        <f t="shared" si="35"/>
        <v>1</v>
      </c>
    </row>
    <row r="1152" spans="1:4" x14ac:dyDescent="0.25">
      <c r="A1152" t="s">
        <v>1151</v>
      </c>
      <c r="B1152">
        <v>1</v>
      </c>
      <c r="C1152">
        <f t="shared" si="34"/>
        <v>0</v>
      </c>
      <c r="D1152">
        <f t="shared" si="35"/>
        <v>0</v>
      </c>
    </row>
    <row r="1153" spans="1:4" x14ac:dyDescent="0.25">
      <c r="A1153" t="s">
        <v>1152</v>
      </c>
      <c r="B1153">
        <v>1</v>
      </c>
      <c r="C1153">
        <f t="shared" si="34"/>
        <v>1</v>
      </c>
      <c r="D1153">
        <f t="shared" si="35"/>
        <v>1</v>
      </c>
    </row>
    <row r="1154" spans="1:4" x14ac:dyDescent="0.25">
      <c r="A1154" t="s">
        <v>1153</v>
      </c>
      <c r="B1154">
        <v>1</v>
      </c>
      <c r="C1154">
        <f t="shared" si="34"/>
        <v>0</v>
      </c>
      <c r="D1154">
        <f t="shared" si="35"/>
        <v>0</v>
      </c>
    </row>
    <row r="1155" spans="1:4" x14ac:dyDescent="0.25">
      <c r="A1155" t="s">
        <v>1154</v>
      </c>
      <c r="B1155">
        <v>1</v>
      </c>
      <c r="C1155">
        <f t="shared" ref="C1155:C1218" si="36">IF(ISNUMBER(SEARCH("Offer", A1155)), 1, 0)</f>
        <v>0</v>
      </c>
      <c r="D1155">
        <f t="shared" ref="D1155:D1218" si="37">IF(ISNUMBER(SEARCH("Win", A1155)), 1, 0)</f>
        <v>0</v>
      </c>
    </row>
    <row r="1156" spans="1:4" x14ac:dyDescent="0.25">
      <c r="A1156" t="s">
        <v>1155</v>
      </c>
      <c r="B1156">
        <v>1</v>
      </c>
      <c r="C1156">
        <f t="shared" si="36"/>
        <v>0</v>
      </c>
      <c r="D1156">
        <f t="shared" si="37"/>
        <v>0</v>
      </c>
    </row>
    <row r="1157" spans="1:4" x14ac:dyDescent="0.25">
      <c r="A1157" t="s">
        <v>1156</v>
      </c>
      <c r="B1157">
        <v>1</v>
      </c>
      <c r="C1157">
        <f t="shared" si="36"/>
        <v>0</v>
      </c>
      <c r="D1157">
        <f t="shared" si="37"/>
        <v>0</v>
      </c>
    </row>
    <row r="1158" spans="1:4" x14ac:dyDescent="0.25">
      <c r="A1158" t="s">
        <v>1157</v>
      </c>
      <c r="B1158">
        <v>1</v>
      </c>
      <c r="C1158">
        <f t="shared" si="36"/>
        <v>0</v>
      </c>
      <c r="D1158">
        <f t="shared" si="37"/>
        <v>0</v>
      </c>
    </row>
    <row r="1159" spans="1:4" x14ac:dyDescent="0.25">
      <c r="A1159" t="s">
        <v>1158</v>
      </c>
      <c r="B1159">
        <v>1</v>
      </c>
      <c r="C1159">
        <f t="shared" si="36"/>
        <v>0</v>
      </c>
      <c r="D1159">
        <f t="shared" si="37"/>
        <v>0</v>
      </c>
    </row>
    <row r="1160" spans="1:4" x14ac:dyDescent="0.25">
      <c r="A1160" t="s">
        <v>1159</v>
      </c>
      <c r="B1160">
        <v>1</v>
      </c>
      <c r="C1160">
        <f t="shared" si="36"/>
        <v>0</v>
      </c>
      <c r="D1160">
        <f t="shared" si="37"/>
        <v>0</v>
      </c>
    </row>
    <row r="1161" spans="1:4" x14ac:dyDescent="0.25">
      <c r="A1161" t="s">
        <v>1160</v>
      </c>
      <c r="B1161">
        <v>1</v>
      </c>
      <c r="C1161">
        <f t="shared" si="36"/>
        <v>0</v>
      </c>
      <c r="D1161">
        <f t="shared" si="37"/>
        <v>1</v>
      </c>
    </row>
    <row r="1162" spans="1:4" x14ac:dyDescent="0.25">
      <c r="A1162" t="s">
        <v>1161</v>
      </c>
      <c r="B1162">
        <v>1</v>
      </c>
      <c r="C1162">
        <f t="shared" si="36"/>
        <v>0</v>
      </c>
      <c r="D1162">
        <f t="shared" si="37"/>
        <v>0</v>
      </c>
    </row>
    <row r="1163" spans="1:4" x14ac:dyDescent="0.25">
      <c r="A1163" t="s">
        <v>1162</v>
      </c>
      <c r="B1163">
        <v>1</v>
      </c>
      <c r="C1163">
        <f t="shared" si="36"/>
        <v>1</v>
      </c>
      <c r="D1163">
        <f t="shared" si="37"/>
        <v>1</v>
      </c>
    </row>
    <row r="1164" spans="1:4" x14ac:dyDescent="0.25">
      <c r="A1164" t="s">
        <v>1163</v>
      </c>
      <c r="B1164">
        <v>1</v>
      </c>
      <c r="C1164">
        <f t="shared" si="36"/>
        <v>0</v>
      </c>
      <c r="D1164">
        <f t="shared" si="37"/>
        <v>0</v>
      </c>
    </row>
    <row r="1165" spans="1:4" x14ac:dyDescent="0.25">
      <c r="A1165" t="s">
        <v>1164</v>
      </c>
      <c r="B1165">
        <v>1</v>
      </c>
      <c r="C1165">
        <f t="shared" si="36"/>
        <v>0</v>
      </c>
      <c r="D1165">
        <f t="shared" si="37"/>
        <v>0</v>
      </c>
    </row>
    <row r="1166" spans="1:4" x14ac:dyDescent="0.25">
      <c r="A1166" t="s">
        <v>1165</v>
      </c>
      <c r="B1166">
        <v>1</v>
      </c>
      <c r="C1166">
        <f t="shared" si="36"/>
        <v>0</v>
      </c>
      <c r="D1166">
        <f t="shared" si="37"/>
        <v>0</v>
      </c>
    </row>
    <row r="1167" spans="1:4" x14ac:dyDescent="0.25">
      <c r="A1167" t="s">
        <v>1166</v>
      </c>
      <c r="B1167">
        <v>1</v>
      </c>
      <c r="C1167">
        <f t="shared" si="36"/>
        <v>0</v>
      </c>
      <c r="D1167">
        <f t="shared" si="37"/>
        <v>0</v>
      </c>
    </row>
    <row r="1168" spans="1:4" x14ac:dyDescent="0.25">
      <c r="A1168" t="s">
        <v>1167</v>
      </c>
      <c r="B1168">
        <v>1</v>
      </c>
      <c r="C1168">
        <f t="shared" si="36"/>
        <v>0</v>
      </c>
      <c r="D1168">
        <f t="shared" si="37"/>
        <v>0</v>
      </c>
    </row>
    <row r="1169" spans="1:4" x14ac:dyDescent="0.25">
      <c r="A1169" t="s">
        <v>1168</v>
      </c>
      <c r="B1169">
        <v>1</v>
      </c>
      <c r="C1169">
        <f t="shared" si="36"/>
        <v>0</v>
      </c>
      <c r="D1169">
        <f t="shared" si="37"/>
        <v>0</v>
      </c>
    </row>
    <row r="1170" spans="1:4" x14ac:dyDescent="0.25">
      <c r="A1170" t="s">
        <v>1169</v>
      </c>
      <c r="B1170">
        <v>1</v>
      </c>
      <c r="C1170">
        <f t="shared" si="36"/>
        <v>0</v>
      </c>
      <c r="D1170">
        <f t="shared" si="37"/>
        <v>0</v>
      </c>
    </row>
    <row r="1171" spans="1:4" x14ac:dyDescent="0.25">
      <c r="A1171" t="s">
        <v>1170</v>
      </c>
      <c r="B1171">
        <v>1</v>
      </c>
      <c r="C1171">
        <f t="shared" si="36"/>
        <v>0</v>
      </c>
      <c r="D1171">
        <f t="shared" si="37"/>
        <v>0</v>
      </c>
    </row>
    <row r="1172" spans="1:4" x14ac:dyDescent="0.25">
      <c r="A1172" t="s">
        <v>1171</v>
      </c>
      <c r="B1172">
        <v>1</v>
      </c>
      <c r="C1172">
        <f t="shared" si="36"/>
        <v>0</v>
      </c>
      <c r="D1172">
        <f t="shared" si="37"/>
        <v>0</v>
      </c>
    </row>
    <row r="1173" spans="1:4" x14ac:dyDescent="0.25">
      <c r="A1173" t="s">
        <v>1172</v>
      </c>
      <c r="B1173">
        <v>1</v>
      </c>
      <c r="C1173">
        <f t="shared" si="36"/>
        <v>0</v>
      </c>
      <c r="D1173">
        <f t="shared" si="37"/>
        <v>0</v>
      </c>
    </row>
    <row r="1174" spans="1:4" x14ac:dyDescent="0.25">
      <c r="A1174" t="s">
        <v>1173</v>
      </c>
      <c r="B1174">
        <v>1</v>
      </c>
      <c r="C1174">
        <f t="shared" si="36"/>
        <v>0</v>
      </c>
      <c r="D1174">
        <f t="shared" si="37"/>
        <v>0</v>
      </c>
    </row>
    <row r="1175" spans="1:4" x14ac:dyDescent="0.25">
      <c r="A1175" t="s">
        <v>1174</v>
      </c>
      <c r="B1175">
        <v>1</v>
      </c>
      <c r="C1175">
        <f t="shared" si="36"/>
        <v>0</v>
      </c>
      <c r="D1175">
        <f t="shared" si="37"/>
        <v>0</v>
      </c>
    </row>
    <row r="1176" spans="1:4" x14ac:dyDescent="0.25">
      <c r="A1176" t="s">
        <v>1175</v>
      </c>
      <c r="B1176">
        <v>1</v>
      </c>
      <c r="C1176">
        <f t="shared" si="36"/>
        <v>0</v>
      </c>
      <c r="D1176">
        <f t="shared" si="37"/>
        <v>1</v>
      </c>
    </row>
    <row r="1177" spans="1:4" x14ac:dyDescent="0.25">
      <c r="A1177" t="s">
        <v>1176</v>
      </c>
      <c r="B1177">
        <v>1</v>
      </c>
      <c r="C1177">
        <f t="shared" si="36"/>
        <v>1</v>
      </c>
      <c r="D1177">
        <f t="shared" si="37"/>
        <v>1</v>
      </c>
    </row>
    <row r="1178" spans="1:4" x14ac:dyDescent="0.25">
      <c r="A1178" t="s">
        <v>1177</v>
      </c>
      <c r="B1178">
        <v>1</v>
      </c>
      <c r="C1178">
        <f t="shared" si="36"/>
        <v>0</v>
      </c>
      <c r="D1178">
        <f t="shared" si="37"/>
        <v>0</v>
      </c>
    </row>
    <row r="1179" spans="1:4" x14ac:dyDescent="0.25">
      <c r="A1179" t="s">
        <v>1178</v>
      </c>
      <c r="B1179">
        <v>1</v>
      </c>
      <c r="C1179">
        <f t="shared" si="36"/>
        <v>0</v>
      </c>
      <c r="D1179">
        <f t="shared" si="37"/>
        <v>0</v>
      </c>
    </row>
    <row r="1180" spans="1:4" x14ac:dyDescent="0.25">
      <c r="A1180" t="s">
        <v>1179</v>
      </c>
      <c r="B1180">
        <v>1</v>
      </c>
      <c r="C1180">
        <f t="shared" si="36"/>
        <v>0</v>
      </c>
      <c r="D1180">
        <f t="shared" si="37"/>
        <v>1</v>
      </c>
    </row>
    <row r="1181" spans="1:4" x14ac:dyDescent="0.25">
      <c r="A1181" t="s">
        <v>1180</v>
      </c>
      <c r="B1181">
        <v>1</v>
      </c>
      <c r="C1181">
        <f t="shared" si="36"/>
        <v>0</v>
      </c>
      <c r="D1181">
        <f t="shared" si="37"/>
        <v>0</v>
      </c>
    </row>
    <row r="1182" spans="1:4" x14ac:dyDescent="0.25">
      <c r="A1182" t="s">
        <v>1181</v>
      </c>
      <c r="B1182">
        <v>1</v>
      </c>
      <c r="C1182">
        <f t="shared" si="36"/>
        <v>0</v>
      </c>
      <c r="D1182">
        <f t="shared" si="37"/>
        <v>1</v>
      </c>
    </row>
    <row r="1183" spans="1:4" x14ac:dyDescent="0.25">
      <c r="A1183" t="s">
        <v>1182</v>
      </c>
      <c r="B1183">
        <v>1</v>
      </c>
      <c r="C1183">
        <f t="shared" si="36"/>
        <v>0</v>
      </c>
      <c r="D1183">
        <f t="shared" si="37"/>
        <v>0</v>
      </c>
    </row>
    <row r="1184" spans="1:4" x14ac:dyDescent="0.25">
      <c r="A1184" t="s">
        <v>1183</v>
      </c>
      <c r="B1184">
        <v>1</v>
      </c>
      <c r="C1184">
        <f t="shared" si="36"/>
        <v>0</v>
      </c>
      <c r="D1184">
        <f t="shared" si="37"/>
        <v>0</v>
      </c>
    </row>
    <row r="1185" spans="1:4" x14ac:dyDescent="0.25">
      <c r="A1185" t="s">
        <v>1184</v>
      </c>
      <c r="B1185">
        <v>1</v>
      </c>
      <c r="C1185">
        <f t="shared" si="36"/>
        <v>0</v>
      </c>
      <c r="D1185">
        <f t="shared" si="37"/>
        <v>0</v>
      </c>
    </row>
    <row r="1186" spans="1:4" x14ac:dyDescent="0.25">
      <c r="A1186" t="s">
        <v>1185</v>
      </c>
      <c r="B1186">
        <v>1</v>
      </c>
      <c r="C1186">
        <f t="shared" si="36"/>
        <v>1</v>
      </c>
      <c r="D1186">
        <f t="shared" si="37"/>
        <v>1</v>
      </c>
    </row>
    <row r="1187" spans="1:4" x14ac:dyDescent="0.25">
      <c r="A1187" t="s">
        <v>1186</v>
      </c>
      <c r="B1187">
        <v>1</v>
      </c>
      <c r="C1187">
        <f t="shared" si="36"/>
        <v>0</v>
      </c>
      <c r="D1187">
        <f t="shared" si="37"/>
        <v>0</v>
      </c>
    </row>
    <row r="1188" spans="1:4" x14ac:dyDescent="0.25">
      <c r="A1188" t="s">
        <v>1187</v>
      </c>
      <c r="B1188">
        <v>1</v>
      </c>
      <c r="C1188">
        <f t="shared" si="36"/>
        <v>1</v>
      </c>
      <c r="D1188">
        <f t="shared" si="37"/>
        <v>0</v>
      </c>
    </row>
    <row r="1189" spans="1:4" x14ac:dyDescent="0.25">
      <c r="A1189" t="s">
        <v>1188</v>
      </c>
      <c r="B1189">
        <v>1</v>
      </c>
      <c r="C1189">
        <f t="shared" si="36"/>
        <v>0</v>
      </c>
      <c r="D1189">
        <f t="shared" si="37"/>
        <v>1</v>
      </c>
    </row>
    <row r="1190" spans="1:4" x14ac:dyDescent="0.25">
      <c r="A1190" t="s">
        <v>1189</v>
      </c>
      <c r="B1190">
        <v>1</v>
      </c>
      <c r="C1190">
        <f t="shared" si="36"/>
        <v>0</v>
      </c>
      <c r="D1190">
        <f t="shared" si="37"/>
        <v>0</v>
      </c>
    </row>
    <row r="1191" spans="1:4" x14ac:dyDescent="0.25">
      <c r="A1191" t="s">
        <v>1190</v>
      </c>
      <c r="B1191">
        <v>1</v>
      </c>
      <c r="C1191">
        <f t="shared" si="36"/>
        <v>0</v>
      </c>
      <c r="D1191">
        <f t="shared" si="37"/>
        <v>0</v>
      </c>
    </row>
    <row r="1192" spans="1:4" x14ac:dyDescent="0.25">
      <c r="A1192" t="s">
        <v>1191</v>
      </c>
      <c r="B1192">
        <v>1</v>
      </c>
      <c r="C1192">
        <f t="shared" si="36"/>
        <v>1</v>
      </c>
      <c r="D1192">
        <f t="shared" si="37"/>
        <v>0</v>
      </c>
    </row>
    <row r="1193" spans="1:4" x14ac:dyDescent="0.25">
      <c r="A1193" t="s">
        <v>1192</v>
      </c>
      <c r="B1193">
        <v>1</v>
      </c>
      <c r="C1193">
        <f t="shared" si="36"/>
        <v>0</v>
      </c>
      <c r="D1193">
        <f t="shared" si="37"/>
        <v>0</v>
      </c>
    </row>
    <row r="1194" spans="1:4" x14ac:dyDescent="0.25">
      <c r="A1194" t="s">
        <v>1193</v>
      </c>
      <c r="B1194">
        <v>1</v>
      </c>
      <c r="C1194">
        <f t="shared" si="36"/>
        <v>1</v>
      </c>
      <c r="D1194">
        <f t="shared" si="37"/>
        <v>0</v>
      </c>
    </row>
    <row r="1195" spans="1:4" x14ac:dyDescent="0.25">
      <c r="A1195" t="s">
        <v>1194</v>
      </c>
      <c r="B1195">
        <v>1</v>
      </c>
      <c r="C1195">
        <f t="shared" si="36"/>
        <v>0</v>
      </c>
      <c r="D1195">
        <f t="shared" si="37"/>
        <v>0</v>
      </c>
    </row>
    <row r="1196" spans="1:4" x14ac:dyDescent="0.25">
      <c r="A1196" t="s">
        <v>1195</v>
      </c>
      <c r="B1196">
        <v>1</v>
      </c>
      <c r="C1196">
        <f t="shared" si="36"/>
        <v>0</v>
      </c>
      <c r="D1196">
        <f t="shared" si="37"/>
        <v>0</v>
      </c>
    </row>
    <row r="1197" spans="1:4" x14ac:dyDescent="0.25">
      <c r="A1197" t="s">
        <v>1196</v>
      </c>
      <c r="B1197">
        <v>1</v>
      </c>
      <c r="C1197">
        <f t="shared" si="36"/>
        <v>0</v>
      </c>
      <c r="D1197">
        <f t="shared" si="37"/>
        <v>0</v>
      </c>
    </row>
    <row r="1198" spans="1:4" x14ac:dyDescent="0.25">
      <c r="A1198" t="s">
        <v>1197</v>
      </c>
      <c r="B1198">
        <v>1</v>
      </c>
      <c r="C1198">
        <f t="shared" si="36"/>
        <v>0</v>
      </c>
      <c r="D1198">
        <f t="shared" si="37"/>
        <v>0</v>
      </c>
    </row>
    <row r="1199" spans="1:4" x14ac:dyDescent="0.25">
      <c r="A1199" t="s">
        <v>1198</v>
      </c>
      <c r="B1199">
        <v>1</v>
      </c>
      <c r="C1199">
        <f t="shared" si="36"/>
        <v>0</v>
      </c>
      <c r="D1199">
        <f t="shared" si="37"/>
        <v>0</v>
      </c>
    </row>
    <row r="1200" spans="1:4" x14ac:dyDescent="0.25">
      <c r="A1200" t="s">
        <v>1199</v>
      </c>
      <c r="B1200">
        <v>1</v>
      </c>
      <c r="C1200">
        <f t="shared" si="36"/>
        <v>1</v>
      </c>
      <c r="D1200">
        <f t="shared" si="37"/>
        <v>0</v>
      </c>
    </row>
    <row r="1201" spans="1:4" x14ac:dyDescent="0.25">
      <c r="A1201" t="s">
        <v>1200</v>
      </c>
      <c r="B1201">
        <v>1</v>
      </c>
      <c r="C1201">
        <f t="shared" si="36"/>
        <v>0</v>
      </c>
      <c r="D1201">
        <f t="shared" si="37"/>
        <v>1</v>
      </c>
    </row>
    <row r="1202" spans="1:4" x14ac:dyDescent="0.25">
      <c r="A1202" t="s">
        <v>1201</v>
      </c>
      <c r="B1202">
        <v>1</v>
      </c>
      <c r="C1202">
        <f t="shared" si="36"/>
        <v>1</v>
      </c>
      <c r="D1202">
        <f t="shared" si="37"/>
        <v>0</v>
      </c>
    </row>
    <row r="1203" spans="1:4" x14ac:dyDescent="0.25">
      <c r="A1203" t="s">
        <v>1202</v>
      </c>
      <c r="B1203">
        <v>1</v>
      </c>
      <c r="C1203">
        <f t="shared" si="36"/>
        <v>1</v>
      </c>
      <c r="D1203">
        <f t="shared" si="37"/>
        <v>0</v>
      </c>
    </row>
    <row r="1204" spans="1:4" x14ac:dyDescent="0.25">
      <c r="A1204" t="s">
        <v>1203</v>
      </c>
      <c r="B1204">
        <v>1</v>
      </c>
      <c r="C1204">
        <f t="shared" si="36"/>
        <v>1</v>
      </c>
      <c r="D1204">
        <f t="shared" si="37"/>
        <v>1</v>
      </c>
    </row>
    <row r="1205" spans="1:4" x14ac:dyDescent="0.25">
      <c r="A1205" t="s">
        <v>1204</v>
      </c>
      <c r="B1205">
        <v>1</v>
      </c>
      <c r="C1205">
        <f t="shared" si="36"/>
        <v>0</v>
      </c>
      <c r="D1205">
        <f t="shared" si="37"/>
        <v>0</v>
      </c>
    </row>
    <row r="1206" spans="1:4" x14ac:dyDescent="0.25">
      <c r="A1206" t="s">
        <v>1205</v>
      </c>
      <c r="B1206">
        <v>1</v>
      </c>
      <c r="C1206">
        <f t="shared" si="36"/>
        <v>0</v>
      </c>
      <c r="D1206">
        <f t="shared" si="37"/>
        <v>1</v>
      </c>
    </row>
    <row r="1207" spans="1:4" x14ac:dyDescent="0.25">
      <c r="A1207" t="s">
        <v>1206</v>
      </c>
      <c r="B1207">
        <v>1</v>
      </c>
      <c r="C1207">
        <f t="shared" si="36"/>
        <v>1</v>
      </c>
      <c r="D1207">
        <f t="shared" si="37"/>
        <v>0</v>
      </c>
    </row>
    <row r="1208" spans="1:4" x14ac:dyDescent="0.25">
      <c r="A1208" t="s">
        <v>1207</v>
      </c>
      <c r="B1208">
        <v>1</v>
      </c>
      <c r="C1208">
        <f t="shared" si="36"/>
        <v>1</v>
      </c>
      <c r="D1208">
        <f t="shared" si="37"/>
        <v>0</v>
      </c>
    </row>
    <row r="1209" spans="1:4" x14ac:dyDescent="0.25">
      <c r="A1209" t="s">
        <v>1208</v>
      </c>
      <c r="B1209">
        <v>1</v>
      </c>
      <c r="C1209">
        <f t="shared" si="36"/>
        <v>0</v>
      </c>
      <c r="D1209">
        <f t="shared" si="37"/>
        <v>0</v>
      </c>
    </row>
    <row r="1210" spans="1:4" x14ac:dyDescent="0.25">
      <c r="A1210" t="s">
        <v>1209</v>
      </c>
      <c r="B1210">
        <v>1</v>
      </c>
      <c r="C1210">
        <f t="shared" si="36"/>
        <v>0</v>
      </c>
      <c r="D1210">
        <f t="shared" si="37"/>
        <v>1</v>
      </c>
    </row>
    <row r="1211" spans="1:4" x14ac:dyDescent="0.25">
      <c r="A1211" t="s">
        <v>1210</v>
      </c>
      <c r="B1211">
        <v>1</v>
      </c>
      <c r="C1211">
        <f t="shared" si="36"/>
        <v>0</v>
      </c>
      <c r="D1211">
        <f t="shared" si="37"/>
        <v>0</v>
      </c>
    </row>
    <row r="1212" spans="1:4" x14ac:dyDescent="0.25">
      <c r="A1212" t="s">
        <v>1211</v>
      </c>
      <c r="B1212">
        <v>1</v>
      </c>
      <c r="C1212">
        <f t="shared" si="36"/>
        <v>0</v>
      </c>
      <c r="D1212">
        <f t="shared" si="37"/>
        <v>0</v>
      </c>
    </row>
    <row r="1213" spans="1:4" x14ac:dyDescent="0.25">
      <c r="A1213" t="s">
        <v>1212</v>
      </c>
      <c r="B1213">
        <v>1</v>
      </c>
      <c r="C1213">
        <f t="shared" si="36"/>
        <v>1</v>
      </c>
      <c r="D1213">
        <f t="shared" si="37"/>
        <v>0</v>
      </c>
    </row>
    <row r="1214" spans="1:4" x14ac:dyDescent="0.25">
      <c r="A1214" t="s">
        <v>1213</v>
      </c>
      <c r="B1214">
        <v>1</v>
      </c>
      <c r="C1214">
        <f t="shared" si="36"/>
        <v>0</v>
      </c>
      <c r="D1214">
        <f t="shared" si="37"/>
        <v>1</v>
      </c>
    </row>
    <row r="1215" spans="1:4" x14ac:dyDescent="0.25">
      <c r="A1215" t="s">
        <v>1214</v>
      </c>
      <c r="B1215">
        <v>1</v>
      </c>
      <c r="C1215">
        <f t="shared" si="36"/>
        <v>0</v>
      </c>
      <c r="D1215">
        <f t="shared" si="37"/>
        <v>0</v>
      </c>
    </row>
    <row r="1216" spans="1:4" x14ac:dyDescent="0.25">
      <c r="A1216" t="s">
        <v>1215</v>
      </c>
      <c r="B1216">
        <v>1</v>
      </c>
      <c r="C1216">
        <f t="shared" si="36"/>
        <v>0</v>
      </c>
      <c r="D1216">
        <f t="shared" si="37"/>
        <v>0</v>
      </c>
    </row>
    <row r="1217" spans="1:4" x14ac:dyDescent="0.25">
      <c r="A1217" t="s">
        <v>1216</v>
      </c>
      <c r="B1217">
        <v>1</v>
      </c>
      <c r="C1217">
        <f t="shared" si="36"/>
        <v>0</v>
      </c>
      <c r="D1217">
        <f t="shared" si="37"/>
        <v>1</v>
      </c>
    </row>
    <row r="1218" spans="1:4" x14ac:dyDescent="0.25">
      <c r="A1218" t="s">
        <v>1217</v>
      </c>
      <c r="B1218">
        <v>1</v>
      </c>
      <c r="C1218">
        <f t="shared" si="36"/>
        <v>0</v>
      </c>
      <c r="D1218">
        <f t="shared" si="37"/>
        <v>0</v>
      </c>
    </row>
    <row r="1219" spans="1:4" x14ac:dyDescent="0.25">
      <c r="A1219" t="s">
        <v>1218</v>
      </c>
      <c r="B1219">
        <v>1</v>
      </c>
      <c r="C1219">
        <f t="shared" ref="C1219:C1282" si="38">IF(ISNUMBER(SEARCH("Offer", A1219)), 1, 0)</f>
        <v>0</v>
      </c>
      <c r="D1219">
        <f t="shared" ref="D1219:D1282" si="39">IF(ISNUMBER(SEARCH("Win", A1219)), 1, 0)</f>
        <v>0</v>
      </c>
    </row>
    <row r="1220" spans="1:4" x14ac:dyDescent="0.25">
      <c r="A1220" t="s">
        <v>1219</v>
      </c>
      <c r="B1220">
        <v>1</v>
      </c>
      <c r="C1220">
        <f t="shared" si="38"/>
        <v>1</v>
      </c>
      <c r="D1220">
        <f t="shared" si="39"/>
        <v>0</v>
      </c>
    </row>
    <row r="1221" spans="1:4" x14ac:dyDescent="0.25">
      <c r="A1221" t="s">
        <v>1220</v>
      </c>
      <c r="B1221">
        <v>1</v>
      </c>
      <c r="C1221">
        <f t="shared" si="38"/>
        <v>0</v>
      </c>
      <c r="D1221">
        <f t="shared" si="39"/>
        <v>0</v>
      </c>
    </row>
    <row r="1222" spans="1:4" x14ac:dyDescent="0.25">
      <c r="A1222" t="s">
        <v>1221</v>
      </c>
      <c r="B1222">
        <v>1</v>
      </c>
      <c r="C1222">
        <f t="shared" si="38"/>
        <v>0</v>
      </c>
      <c r="D1222">
        <f t="shared" si="39"/>
        <v>0</v>
      </c>
    </row>
    <row r="1223" spans="1:4" x14ac:dyDescent="0.25">
      <c r="A1223" t="s">
        <v>1222</v>
      </c>
      <c r="B1223">
        <v>1</v>
      </c>
      <c r="C1223">
        <f t="shared" si="38"/>
        <v>0</v>
      </c>
      <c r="D1223">
        <f t="shared" si="39"/>
        <v>0</v>
      </c>
    </row>
    <row r="1224" spans="1:4" x14ac:dyDescent="0.25">
      <c r="A1224" t="s">
        <v>1223</v>
      </c>
      <c r="B1224">
        <v>1</v>
      </c>
      <c r="C1224">
        <f t="shared" si="38"/>
        <v>0</v>
      </c>
      <c r="D1224">
        <f t="shared" si="39"/>
        <v>1</v>
      </c>
    </row>
    <row r="1225" spans="1:4" x14ac:dyDescent="0.25">
      <c r="A1225" t="s">
        <v>1224</v>
      </c>
      <c r="B1225">
        <v>1</v>
      </c>
      <c r="C1225">
        <f t="shared" si="38"/>
        <v>0</v>
      </c>
      <c r="D1225">
        <f t="shared" si="39"/>
        <v>0</v>
      </c>
    </row>
    <row r="1226" spans="1:4" x14ac:dyDescent="0.25">
      <c r="A1226" t="s">
        <v>1225</v>
      </c>
      <c r="B1226">
        <v>1</v>
      </c>
      <c r="C1226">
        <f t="shared" si="38"/>
        <v>0</v>
      </c>
      <c r="D1226">
        <f t="shared" si="39"/>
        <v>0</v>
      </c>
    </row>
    <row r="1227" spans="1:4" x14ac:dyDescent="0.25">
      <c r="A1227" t="s">
        <v>1226</v>
      </c>
      <c r="B1227">
        <v>1</v>
      </c>
      <c r="C1227">
        <f t="shared" si="38"/>
        <v>0</v>
      </c>
      <c r="D1227">
        <f t="shared" si="39"/>
        <v>0</v>
      </c>
    </row>
    <row r="1228" spans="1:4" x14ac:dyDescent="0.25">
      <c r="A1228" t="s">
        <v>1227</v>
      </c>
      <c r="B1228">
        <v>1</v>
      </c>
      <c r="C1228">
        <f t="shared" si="38"/>
        <v>0</v>
      </c>
      <c r="D1228">
        <f t="shared" si="39"/>
        <v>0</v>
      </c>
    </row>
    <row r="1229" spans="1:4" x14ac:dyDescent="0.25">
      <c r="A1229" t="s">
        <v>1228</v>
      </c>
      <c r="B1229">
        <v>1</v>
      </c>
      <c r="C1229">
        <f t="shared" si="38"/>
        <v>0</v>
      </c>
      <c r="D1229">
        <f t="shared" si="39"/>
        <v>0</v>
      </c>
    </row>
    <row r="1230" spans="1:4" x14ac:dyDescent="0.25">
      <c r="A1230" t="s">
        <v>1229</v>
      </c>
      <c r="B1230">
        <v>1</v>
      </c>
      <c r="C1230">
        <f t="shared" si="38"/>
        <v>1</v>
      </c>
      <c r="D1230">
        <f t="shared" si="39"/>
        <v>1</v>
      </c>
    </row>
    <row r="1231" spans="1:4" x14ac:dyDescent="0.25">
      <c r="A1231" t="s">
        <v>1230</v>
      </c>
      <c r="B1231">
        <v>1</v>
      </c>
      <c r="C1231">
        <f t="shared" si="38"/>
        <v>0</v>
      </c>
      <c r="D1231">
        <f t="shared" si="39"/>
        <v>0</v>
      </c>
    </row>
    <row r="1232" spans="1:4" x14ac:dyDescent="0.25">
      <c r="A1232" t="s">
        <v>1231</v>
      </c>
      <c r="B1232">
        <v>1</v>
      </c>
      <c r="C1232">
        <f t="shared" si="38"/>
        <v>0</v>
      </c>
      <c r="D1232">
        <f t="shared" si="39"/>
        <v>0</v>
      </c>
    </row>
    <row r="1233" spans="1:4" x14ac:dyDescent="0.25">
      <c r="A1233" t="s">
        <v>1232</v>
      </c>
      <c r="B1233">
        <v>1</v>
      </c>
      <c r="C1233">
        <f t="shared" si="38"/>
        <v>0</v>
      </c>
      <c r="D1233">
        <f t="shared" si="39"/>
        <v>0</v>
      </c>
    </row>
    <row r="1234" spans="1:4" x14ac:dyDescent="0.25">
      <c r="A1234" t="s">
        <v>1233</v>
      </c>
      <c r="B1234">
        <v>1</v>
      </c>
      <c r="C1234">
        <f t="shared" si="38"/>
        <v>0</v>
      </c>
      <c r="D1234">
        <f t="shared" si="39"/>
        <v>0</v>
      </c>
    </row>
    <row r="1235" spans="1:4" x14ac:dyDescent="0.25">
      <c r="A1235" t="s">
        <v>1234</v>
      </c>
      <c r="B1235">
        <v>1</v>
      </c>
      <c r="C1235">
        <f t="shared" si="38"/>
        <v>0</v>
      </c>
      <c r="D1235">
        <f t="shared" si="39"/>
        <v>0</v>
      </c>
    </row>
    <row r="1236" spans="1:4" x14ac:dyDescent="0.25">
      <c r="A1236" t="s">
        <v>1235</v>
      </c>
      <c r="B1236">
        <v>1</v>
      </c>
      <c r="C1236">
        <f t="shared" si="38"/>
        <v>0</v>
      </c>
      <c r="D1236">
        <f t="shared" si="39"/>
        <v>0</v>
      </c>
    </row>
    <row r="1237" spans="1:4" x14ac:dyDescent="0.25">
      <c r="A1237" t="s">
        <v>1236</v>
      </c>
      <c r="B1237">
        <v>1</v>
      </c>
      <c r="C1237">
        <f t="shared" si="38"/>
        <v>0</v>
      </c>
      <c r="D1237">
        <f t="shared" si="39"/>
        <v>0</v>
      </c>
    </row>
    <row r="1238" spans="1:4" x14ac:dyDescent="0.25">
      <c r="A1238" t="s">
        <v>1237</v>
      </c>
      <c r="B1238">
        <v>1</v>
      </c>
      <c r="C1238">
        <f t="shared" si="38"/>
        <v>0</v>
      </c>
      <c r="D1238">
        <f t="shared" si="39"/>
        <v>0</v>
      </c>
    </row>
    <row r="1239" spans="1:4" x14ac:dyDescent="0.25">
      <c r="A1239" t="s">
        <v>1238</v>
      </c>
      <c r="B1239">
        <v>1</v>
      </c>
      <c r="C1239">
        <f t="shared" si="38"/>
        <v>0</v>
      </c>
      <c r="D1239">
        <f t="shared" si="39"/>
        <v>0</v>
      </c>
    </row>
    <row r="1240" spans="1:4" x14ac:dyDescent="0.25">
      <c r="A1240" t="s">
        <v>1239</v>
      </c>
      <c r="B1240">
        <v>1</v>
      </c>
      <c r="C1240">
        <f t="shared" si="38"/>
        <v>0</v>
      </c>
      <c r="D1240">
        <f t="shared" si="39"/>
        <v>0</v>
      </c>
    </row>
    <row r="1241" spans="1:4" x14ac:dyDescent="0.25">
      <c r="A1241" t="s">
        <v>1240</v>
      </c>
      <c r="B1241">
        <v>1</v>
      </c>
      <c r="C1241">
        <f t="shared" si="38"/>
        <v>0</v>
      </c>
      <c r="D1241">
        <f t="shared" si="39"/>
        <v>0</v>
      </c>
    </row>
    <row r="1242" spans="1:4" x14ac:dyDescent="0.25">
      <c r="A1242" t="s">
        <v>1241</v>
      </c>
      <c r="B1242">
        <v>1</v>
      </c>
      <c r="C1242">
        <f t="shared" si="38"/>
        <v>0</v>
      </c>
      <c r="D1242">
        <f t="shared" si="39"/>
        <v>0</v>
      </c>
    </row>
    <row r="1243" spans="1:4" x14ac:dyDescent="0.25">
      <c r="A1243" t="s">
        <v>1242</v>
      </c>
      <c r="B1243">
        <v>1</v>
      </c>
      <c r="C1243">
        <f t="shared" si="38"/>
        <v>0</v>
      </c>
      <c r="D1243">
        <f t="shared" si="39"/>
        <v>0</v>
      </c>
    </row>
    <row r="1244" spans="1:4" x14ac:dyDescent="0.25">
      <c r="A1244" t="s">
        <v>1243</v>
      </c>
      <c r="B1244">
        <v>1</v>
      </c>
      <c r="C1244">
        <f t="shared" si="38"/>
        <v>0</v>
      </c>
      <c r="D1244">
        <f t="shared" si="39"/>
        <v>0</v>
      </c>
    </row>
    <row r="1245" spans="1:4" x14ac:dyDescent="0.25">
      <c r="A1245" t="s">
        <v>1244</v>
      </c>
      <c r="B1245">
        <v>1</v>
      </c>
      <c r="C1245">
        <f t="shared" si="38"/>
        <v>0</v>
      </c>
      <c r="D1245">
        <f t="shared" si="39"/>
        <v>0</v>
      </c>
    </row>
    <row r="1246" spans="1:4" x14ac:dyDescent="0.25">
      <c r="A1246" t="s">
        <v>1245</v>
      </c>
      <c r="B1246">
        <v>1</v>
      </c>
      <c r="C1246">
        <f t="shared" si="38"/>
        <v>0</v>
      </c>
      <c r="D1246">
        <f t="shared" si="39"/>
        <v>0</v>
      </c>
    </row>
    <row r="1247" spans="1:4" x14ac:dyDescent="0.25">
      <c r="A1247" t="s">
        <v>1246</v>
      </c>
      <c r="B1247">
        <v>1</v>
      </c>
      <c r="C1247">
        <f t="shared" si="38"/>
        <v>0</v>
      </c>
      <c r="D1247">
        <f t="shared" si="39"/>
        <v>0</v>
      </c>
    </row>
    <row r="1248" spans="1:4" x14ac:dyDescent="0.25">
      <c r="A1248" t="s">
        <v>1247</v>
      </c>
      <c r="B1248">
        <v>1</v>
      </c>
      <c r="C1248">
        <f t="shared" si="38"/>
        <v>0</v>
      </c>
      <c r="D1248">
        <f t="shared" si="39"/>
        <v>0</v>
      </c>
    </row>
    <row r="1249" spans="1:4" x14ac:dyDescent="0.25">
      <c r="A1249" t="s">
        <v>1248</v>
      </c>
      <c r="B1249">
        <v>1</v>
      </c>
      <c r="C1249">
        <f t="shared" si="38"/>
        <v>0</v>
      </c>
      <c r="D1249">
        <f t="shared" si="39"/>
        <v>1</v>
      </c>
    </row>
    <row r="1250" spans="1:4" x14ac:dyDescent="0.25">
      <c r="A1250" t="s">
        <v>1249</v>
      </c>
      <c r="B1250">
        <v>1</v>
      </c>
      <c r="C1250">
        <f t="shared" si="38"/>
        <v>0</v>
      </c>
      <c r="D1250">
        <f t="shared" si="39"/>
        <v>0</v>
      </c>
    </row>
    <row r="1251" spans="1:4" x14ac:dyDescent="0.25">
      <c r="A1251" t="s">
        <v>1250</v>
      </c>
      <c r="B1251">
        <v>1</v>
      </c>
      <c r="C1251">
        <f t="shared" si="38"/>
        <v>0</v>
      </c>
      <c r="D1251">
        <f t="shared" si="39"/>
        <v>0</v>
      </c>
    </row>
    <row r="1252" spans="1:4" x14ac:dyDescent="0.25">
      <c r="A1252" t="s">
        <v>1251</v>
      </c>
      <c r="B1252">
        <v>1</v>
      </c>
      <c r="C1252">
        <f t="shared" si="38"/>
        <v>0</v>
      </c>
      <c r="D1252">
        <f t="shared" si="39"/>
        <v>0</v>
      </c>
    </row>
    <row r="1253" spans="1:4" x14ac:dyDescent="0.25">
      <c r="A1253" t="s">
        <v>1252</v>
      </c>
      <c r="B1253">
        <v>1</v>
      </c>
      <c r="C1253">
        <f t="shared" si="38"/>
        <v>0</v>
      </c>
      <c r="D1253">
        <f t="shared" si="39"/>
        <v>1</v>
      </c>
    </row>
    <row r="1254" spans="1:4" x14ac:dyDescent="0.25">
      <c r="A1254" t="s">
        <v>1253</v>
      </c>
      <c r="B1254">
        <v>1</v>
      </c>
      <c r="C1254">
        <f t="shared" si="38"/>
        <v>0</v>
      </c>
      <c r="D1254">
        <f t="shared" si="39"/>
        <v>0</v>
      </c>
    </row>
    <row r="1255" spans="1:4" x14ac:dyDescent="0.25">
      <c r="A1255" t="s">
        <v>1254</v>
      </c>
      <c r="B1255">
        <v>1</v>
      </c>
      <c r="C1255">
        <f t="shared" si="38"/>
        <v>1</v>
      </c>
      <c r="D1255">
        <f t="shared" si="39"/>
        <v>0</v>
      </c>
    </row>
    <row r="1256" spans="1:4" x14ac:dyDescent="0.25">
      <c r="A1256" t="s">
        <v>1255</v>
      </c>
      <c r="B1256">
        <v>1</v>
      </c>
      <c r="C1256">
        <f t="shared" si="38"/>
        <v>0</v>
      </c>
      <c r="D1256">
        <f t="shared" si="39"/>
        <v>0</v>
      </c>
    </row>
    <row r="1257" spans="1:4" x14ac:dyDescent="0.25">
      <c r="A1257" t="s">
        <v>1256</v>
      </c>
      <c r="B1257">
        <v>1</v>
      </c>
      <c r="C1257">
        <f t="shared" si="38"/>
        <v>0</v>
      </c>
      <c r="D1257">
        <f t="shared" si="39"/>
        <v>0</v>
      </c>
    </row>
    <row r="1258" spans="1:4" x14ac:dyDescent="0.25">
      <c r="A1258" t="s">
        <v>1257</v>
      </c>
      <c r="B1258">
        <v>1</v>
      </c>
      <c r="C1258">
        <f t="shared" si="38"/>
        <v>0</v>
      </c>
      <c r="D1258">
        <f t="shared" si="39"/>
        <v>1</v>
      </c>
    </row>
    <row r="1259" spans="1:4" x14ac:dyDescent="0.25">
      <c r="A1259" t="s">
        <v>1258</v>
      </c>
      <c r="B1259">
        <v>1</v>
      </c>
      <c r="C1259">
        <f t="shared" si="38"/>
        <v>1</v>
      </c>
      <c r="D1259">
        <f t="shared" si="39"/>
        <v>1</v>
      </c>
    </row>
    <row r="1260" spans="1:4" x14ac:dyDescent="0.25">
      <c r="A1260" t="s">
        <v>1259</v>
      </c>
      <c r="B1260">
        <v>1</v>
      </c>
      <c r="C1260">
        <f t="shared" si="38"/>
        <v>0</v>
      </c>
      <c r="D1260">
        <f t="shared" si="39"/>
        <v>0</v>
      </c>
    </row>
    <row r="1261" spans="1:4" x14ac:dyDescent="0.25">
      <c r="A1261" t="s">
        <v>1260</v>
      </c>
      <c r="B1261">
        <v>1</v>
      </c>
      <c r="C1261">
        <f t="shared" si="38"/>
        <v>0</v>
      </c>
      <c r="D1261">
        <f t="shared" si="39"/>
        <v>0</v>
      </c>
    </row>
    <row r="1262" spans="1:4" x14ac:dyDescent="0.25">
      <c r="A1262" t="s">
        <v>1261</v>
      </c>
      <c r="B1262">
        <v>1</v>
      </c>
      <c r="C1262">
        <f t="shared" si="38"/>
        <v>0</v>
      </c>
      <c r="D1262">
        <f t="shared" si="39"/>
        <v>0</v>
      </c>
    </row>
    <row r="1263" spans="1:4" x14ac:dyDescent="0.25">
      <c r="A1263" t="s">
        <v>1262</v>
      </c>
      <c r="B1263">
        <v>1</v>
      </c>
      <c r="C1263">
        <f t="shared" si="38"/>
        <v>0</v>
      </c>
      <c r="D1263">
        <f t="shared" si="39"/>
        <v>0</v>
      </c>
    </row>
    <row r="1264" spans="1:4" x14ac:dyDescent="0.25">
      <c r="A1264" t="s">
        <v>1263</v>
      </c>
      <c r="B1264">
        <v>1</v>
      </c>
      <c r="C1264">
        <f t="shared" si="38"/>
        <v>0</v>
      </c>
      <c r="D1264">
        <f t="shared" si="39"/>
        <v>1</v>
      </c>
    </row>
    <row r="1265" spans="1:4" x14ac:dyDescent="0.25">
      <c r="A1265" t="s">
        <v>1264</v>
      </c>
      <c r="B1265">
        <v>1</v>
      </c>
      <c r="C1265">
        <f t="shared" si="38"/>
        <v>0</v>
      </c>
      <c r="D1265">
        <f t="shared" si="39"/>
        <v>0</v>
      </c>
    </row>
    <row r="1266" spans="1:4" x14ac:dyDescent="0.25">
      <c r="A1266" t="s">
        <v>1265</v>
      </c>
      <c r="B1266">
        <v>1</v>
      </c>
      <c r="C1266">
        <f t="shared" si="38"/>
        <v>0</v>
      </c>
      <c r="D1266">
        <f t="shared" si="39"/>
        <v>0</v>
      </c>
    </row>
    <row r="1267" spans="1:4" x14ac:dyDescent="0.25">
      <c r="A1267" t="s">
        <v>1266</v>
      </c>
      <c r="B1267">
        <v>1</v>
      </c>
      <c r="C1267">
        <f t="shared" si="38"/>
        <v>0</v>
      </c>
      <c r="D1267">
        <f t="shared" si="39"/>
        <v>0</v>
      </c>
    </row>
    <row r="1268" spans="1:4" x14ac:dyDescent="0.25">
      <c r="A1268" t="s">
        <v>1267</v>
      </c>
      <c r="B1268">
        <v>1</v>
      </c>
      <c r="C1268">
        <f t="shared" si="38"/>
        <v>1</v>
      </c>
      <c r="D1268">
        <f t="shared" si="39"/>
        <v>1</v>
      </c>
    </row>
    <row r="1269" spans="1:4" x14ac:dyDescent="0.25">
      <c r="A1269" t="s">
        <v>1268</v>
      </c>
      <c r="B1269">
        <v>1</v>
      </c>
      <c r="C1269">
        <f t="shared" si="38"/>
        <v>0</v>
      </c>
      <c r="D1269">
        <f t="shared" si="39"/>
        <v>0</v>
      </c>
    </row>
    <row r="1270" spans="1:4" x14ac:dyDescent="0.25">
      <c r="A1270" t="s">
        <v>1269</v>
      </c>
      <c r="B1270">
        <v>1</v>
      </c>
      <c r="C1270">
        <f t="shared" si="38"/>
        <v>1</v>
      </c>
      <c r="D1270">
        <f t="shared" si="39"/>
        <v>0</v>
      </c>
    </row>
    <row r="1271" spans="1:4" x14ac:dyDescent="0.25">
      <c r="A1271" t="s">
        <v>1270</v>
      </c>
      <c r="B1271">
        <v>1</v>
      </c>
      <c r="C1271">
        <f t="shared" si="38"/>
        <v>0</v>
      </c>
      <c r="D1271">
        <f t="shared" si="39"/>
        <v>1</v>
      </c>
    </row>
    <row r="1272" spans="1:4" x14ac:dyDescent="0.25">
      <c r="A1272" t="s">
        <v>1271</v>
      </c>
      <c r="B1272">
        <v>1</v>
      </c>
      <c r="C1272">
        <f t="shared" si="38"/>
        <v>1</v>
      </c>
      <c r="D1272">
        <f t="shared" si="39"/>
        <v>0</v>
      </c>
    </row>
    <row r="1273" spans="1:4" x14ac:dyDescent="0.25">
      <c r="A1273" t="s">
        <v>1272</v>
      </c>
      <c r="B1273">
        <v>1</v>
      </c>
      <c r="C1273">
        <f t="shared" si="38"/>
        <v>0</v>
      </c>
      <c r="D1273">
        <f t="shared" si="39"/>
        <v>0</v>
      </c>
    </row>
    <row r="1274" spans="1:4" x14ac:dyDescent="0.25">
      <c r="A1274" t="s">
        <v>1273</v>
      </c>
      <c r="B1274">
        <v>1</v>
      </c>
      <c r="C1274">
        <f t="shared" si="38"/>
        <v>0</v>
      </c>
      <c r="D1274">
        <f t="shared" si="39"/>
        <v>0</v>
      </c>
    </row>
    <row r="1275" spans="1:4" x14ac:dyDescent="0.25">
      <c r="A1275" t="s">
        <v>1274</v>
      </c>
      <c r="B1275">
        <v>1</v>
      </c>
      <c r="C1275">
        <f t="shared" si="38"/>
        <v>1</v>
      </c>
      <c r="D1275">
        <f t="shared" si="39"/>
        <v>1</v>
      </c>
    </row>
    <row r="1276" spans="1:4" x14ac:dyDescent="0.25">
      <c r="A1276" t="s">
        <v>1275</v>
      </c>
      <c r="B1276">
        <v>1</v>
      </c>
      <c r="C1276">
        <f t="shared" si="38"/>
        <v>1</v>
      </c>
      <c r="D1276">
        <f t="shared" si="39"/>
        <v>0</v>
      </c>
    </row>
    <row r="1277" spans="1:4" x14ac:dyDescent="0.25">
      <c r="A1277" t="s">
        <v>1276</v>
      </c>
      <c r="B1277">
        <v>1</v>
      </c>
      <c r="C1277">
        <f t="shared" si="38"/>
        <v>0</v>
      </c>
      <c r="D1277">
        <f t="shared" si="39"/>
        <v>0</v>
      </c>
    </row>
    <row r="1278" spans="1:4" x14ac:dyDescent="0.25">
      <c r="A1278" t="s">
        <v>1277</v>
      </c>
      <c r="B1278">
        <v>1</v>
      </c>
      <c r="C1278">
        <f t="shared" si="38"/>
        <v>1</v>
      </c>
      <c r="D1278">
        <f t="shared" si="39"/>
        <v>0</v>
      </c>
    </row>
    <row r="1279" spans="1:4" x14ac:dyDescent="0.25">
      <c r="A1279" t="s">
        <v>1278</v>
      </c>
      <c r="B1279">
        <v>1</v>
      </c>
      <c r="C1279">
        <f t="shared" si="38"/>
        <v>1</v>
      </c>
      <c r="D1279">
        <f t="shared" si="39"/>
        <v>0</v>
      </c>
    </row>
    <row r="1280" spans="1:4" x14ac:dyDescent="0.25">
      <c r="A1280" t="s">
        <v>1279</v>
      </c>
      <c r="B1280">
        <v>1</v>
      </c>
      <c r="C1280">
        <f t="shared" si="38"/>
        <v>0</v>
      </c>
      <c r="D1280">
        <f t="shared" si="39"/>
        <v>0</v>
      </c>
    </row>
    <row r="1281" spans="1:4" x14ac:dyDescent="0.25">
      <c r="A1281" t="s">
        <v>1280</v>
      </c>
      <c r="B1281">
        <v>1</v>
      </c>
      <c r="C1281">
        <f t="shared" si="38"/>
        <v>0</v>
      </c>
      <c r="D1281">
        <f t="shared" si="39"/>
        <v>0</v>
      </c>
    </row>
    <row r="1282" spans="1:4" x14ac:dyDescent="0.25">
      <c r="A1282" t="s">
        <v>1281</v>
      </c>
      <c r="B1282">
        <v>1</v>
      </c>
      <c r="C1282">
        <f t="shared" si="38"/>
        <v>0</v>
      </c>
      <c r="D1282">
        <f t="shared" si="39"/>
        <v>1</v>
      </c>
    </row>
    <row r="1283" spans="1:4" x14ac:dyDescent="0.25">
      <c r="A1283" t="s">
        <v>1282</v>
      </c>
      <c r="B1283">
        <v>1</v>
      </c>
      <c r="C1283">
        <f t="shared" ref="C1283:C1346" si="40">IF(ISNUMBER(SEARCH("Offer", A1283)), 1, 0)</f>
        <v>1</v>
      </c>
      <c r="D1283">
        <f t="shared" ref="D1283:D1346" si="41">IF(ISNUMBER(SEARCH("Win", A1283)), 1, 0)</f>
        <v>0</v>
      </c>
    </row>
    <row r="1284" spans="1:4" x14ac:dyDescent="0.25">
      <c r="A1284" t="s">
        <v>1283</v>
      </c>
      <c r="B1284">
        <v>1</v>
      </c>
      <c r="C1284">
        <f t="shared" si="40"/>
        <v>0</v>
      </c>
      <c r="D1284">
        <f t="shared" si="41"/>
        <v>0</v>
      </c>
    </row>
    <row r="1285" spans="1:4" x14ac:dyDescent="0.25">
      <c r="A1285" t="s">
        <v>1284</v>
      </c>
      <c r="B1285">
        <v>1</v>
      </c>
      <c r="C1285">
        <f t="shared" si="40"/>
        <v>0</v>
      </c>
      <c r="D1285">
        <f t="shared" si="41"/>
        <v>0</v>
      </c>
    </row>
    <row r="1286" spans="1:4" x14ac:dyDescent="0.25">
      <c r="A1286" t="s">
        <v>1285</v>
      </c>
      <c r="B1286">
        <v>1</v>
      </c>
      <c r="C1286">
        <f t="shared" si="40"/>
        <v>0</v>
      </c>
      <c r="D1286">
        <f t="shared" si="41"/>
        <v>1</v>
      </c>
    </row>
    <row r="1287" spans="1:4" x14ac:dyDescent="0.25">
      <c r="A1287" t="s">
        <v>1286</v>
      </c>
      <c r="B1287">
        <v>1</v>
      </c>
      <c r="C1287">
        <f t="shared" si="40"/>
        <v>0</v>
      </c>
      <c r="D1287">
        <f t="shared" si="41"/>
        <v>0</v>
      </c>
    </row>
    <row r="1288" spans="1:4" x14ac:dyDescent="0.25">
      <c r="A1288" t="s">
        <v>1287</v>
      </c>
      <c r="B1288">
        <v>1</v>
      </c>
      <c r="C1288">
        <f t="shared" si="40"/>
        <v>0</v>
      </c>
      <c r="D1288">
        <f t="shared" si="41"/>
        <v>0</v>
      </c>
    </row>
    <row r="1289" spans="1:4" x14ac:dyDescent="0.25">
      <c r="A1289" t="s">
        <v>1288</v>
      </c>
      <c r="B1289">
        <v>1</v>
      </c>
      <c r="C1289">
        <f t="shared" si="40"/>
        <v>0</v>
      </c>
      <c r="D1289">
        <f t="shared" si="41"/>
        <v>0</v>
      </c>
    </row>
    <row r="1290" spans="1:4" x14ac:dyDescent="0.25">
      <c r="A1290" t="s">
        <v>1289</v>
      </c>
      <c r="B1290">
        <v>1</v>
      </c>
      <c r="C1290">
        <f t="shared" si="40"/>
        <v>1</v>
      </c>
      <c r="D1290">
        <f t="shared" si="41"/>
        <v>0</v>
      </c>
    </row>
    <row r="1291" spans="1:4" x14ac:dyDescent="0.25">
      <c r="A1291" t="s">
        <v>1290</v>
      </c>
      <c r="B1291">
        <v>1</v>
      </c>
      <c r="C1291">
        <f t="shared" si="40"/>
        <v>0</v>
      </c>
      <c r="D1291">
        <f t="shared" si="41"/>
        <v>0</v>
      </c>
    </row>
    <row r="1292" spans="1:4" x14ac:dyDescent="0.25">
      <c r="A1292" t="s">
        <v>1291</v>
      </c>
      <c r="B1292">
        <v>1</v>
      </c>
      <c r="C1292">
        <f t="shared" si="40"/>
        <v>0</v>
      </c>
      <c r="D1292">
        <f t="shared" si="41"/>
        <v>1</v>
      </c>
    </row>
    <row r="1293" spans="1:4" x14ac:dyDescent="0.25">
      <c r="A1293" t="s">
        <v>1292</v>
      </c>
      <c r="B1293">
        <v>1</v>
      </c>
      <c r="C1293">
        <f t="shared" si="40"/>
        <v>0</v>
      </c>
      <c r="D1293">
        <f t="shared" si="41"/>
        <v>0</v>
      </c>
    </row>
    <row r="1294" spans="1:4" x14ac:dyDescent="0.25">
      <c r="A1294" t="s">
        <v>1293</v>
      </c>
      <c r="B1294">
        <v>1</v>
      </c>
      <c r="C1294">
        <f t="shared" si="40"/>
        <v>0</v>
      </c>
      <c r="D1294">
        <f t="shared" si="41"/>
        <v>0</v>
      </c>
    </row>
    <row r="1295" spans="1:4" x14ac:dyDescent="0.25">
      <c r="A1295" t="s">
        <v>1294</v>
      </c>
      <c r="B1295">
        <v>1</v>
      </c>
      <c r="C1295">
        <f t="shared" si="40"/>
        <v>1</v>
      </c>
      <c r="D1295">
        <f t="shared" si="41"/>
        <v>0</v>
      </c>
    </row>
    <row r="1296" spans="1:4" x14ac:dyDescent="0.25">
      <c r="A1296" t="s">
        <v>1295</v>
      </c>
      <c r="B1296">
        <v>1</v>
      </c>
      <c r="C1296">
        <f t="shared" si="40"/>
        <v>0</v>
      </c>
      <c r="D1296">
        <f t="shared" si="41"/>
        <v>0</v>
      </c>
    </row>
    <row r="1297" spans="1:4" x14ac:dyDescent="0.25">
      <c r="A1297" t="s">
        <v>1296</v>
      </c>
      <c r="B1297">
        <v>1</v>
      </c>
      <c r="C1297">
        <f t="shared" si="40"/>
        <v>1</v>
      </c>
      <c r="D1297">
        <f t="shared" si="41"/>
        <v>1</v>
      </c>
    </row>
    <row r="1298" spans="1:4" x14ac:dyDescent="0.25">
      <c r="A1298" t="s">
        <v>1297</v>
      </c>
      <c r="B1298">
        <v>1</v>
      </c>
      <c r="C1298">
        <f t="shared" si="40"/>
        <v>1</v>
      </c>
      <c r="D1298">
        <f t="shared" si="41"/>
        <v>1</v>
      </c>
    </row>
    <row r="1299" spans="1:4" x14ac:dyDescent="0.25">
      <c r="A1299" t="s">
        <v>1298</v>
      </c>
      <c r="B1299">
        <v>1</v>
      </c>
      <c r="C1299">
        <f t="shared" si="40"/>
        <v>0</v>
      </c>
      <c r="D1299">
        <f t="shared" si="41"/>
        <v>1</v>
      </c>
    </row>
    <row r="1300" spans="1:4" x14ac:dyDescent="0.25">
      <c r="A1300" t="s">
        <v>1299</v>
      </c>
      <c r="B1300">
        <v>1</v>
      </c>
      <c r="C1300">
        <f t="shared" si="40"/>
        <v>0</v>
      </c>
      <c r="D1300">
        <f t="shared" si="41"/>
        <v>0</v>
      </c>
    </row>
    <row r="1301" spans="1:4" x14ac:dyDescent="0.25">
      <c r="A1301" t="s">
        <v>1300</v>
      </c>
      <c r="B1301">
        <v>1</v>
      </c>
      <c r="C1301">
        <f t="shared" si="40"/>
        <v>0</v>
      </c>
      <c r="D1301">
        <f t="shared" si="41"/>
        <v>0</v>
      </c>
    </row>
    <row r="1302" spans="1:4" x14ac:dyDescent="0.25">
      <c r="A1302" t="s">
        <v>1301</v>
      </c>
      <c r="B1302">
        <v>1</v>
      </c>
      <c r="C1302">
        <f t="shared" si="40"/>
        <v>0</v>
      </c>
      <c r="D1302">
        <f t="shared" si="41"/>
        <v>0</v>
      </c>
    </row>
    <row r="1303" spans="1:4" x14ac:dyDescent="0.25">
      <c r="A1303" t="s">
        <v>1302</v>
      </c>
      <c r="B1303">
        <v>1</v>
      </c>
      <c r="C1303">
        <f t="shared" si="40"/>
        <v>0</v>
      </c>
      <c r="D1303">
        <f t="shared" si="41"/>
        <v>0</v>
      </c>
    </row>
    <row r="1304" spans="1:4" x14ac:dyDescent="0.25">
      <c r="A1304" t="s">
        <v>1303</v>
      </c>
      <c r="B1304">
        <v>1</v>
      </c>
      <c r="C1304">
        <f t="shared" si="40"/>
        <v>0</v>
      </c>
      <c r="D1304">
        <f t="shared" si="41"/>
        <v>1</v>
      </c>
    </row>
    <row r="1305" spans="1:4" x14ac:dyDescent="0.25">
      <c r="A1305" t="s">
        <v>1304</v>
      </c>
      <c r="B1305">
        <v>1</v>
      </c>
      <c r="C1305">
        <f t="shared" si="40"/>
        <v>0</v>
      </c>
      <c r="D1305">
        <f t="shared" si="41"/>
        <v>0</v>
      </c>
    </row>
    <row r="1306" spans="1:4" x14ac:dyDescent="0.25">
      <c r="A1306" t="s">
        <v>1305</v>
      </c>
      <c r="B1306">
        <v>1</v>
      </c>
      <c r="C1306">
        <f t="shared" si="40"/>
        <v>0</v>
      </c>
      <c r="D1306">
        <f t="shared" si="41"/>
        <v>1</v>
      </c>
    </row>
    <row r="1307" spans="1:4" x14ac:dyDescent="0.25">
      <c r="A1307" t="s">
        <v>1306</v>
      </c>
      <c r="B1307">
        <v>1</v>
      </c>
      <c r="C1307">
        <f t="shared" si="40"/>
        <v>1</v>
      </c>
      <c r="D1307">
        <f t="shared" si="41"/>
        <v>0</v>
      </c>
    </row>
    <row r="1308" spans="1:4" x14ac:dyDescent="0.25">
      <c r="A1308" t="s">
        <v>1307</v>
      </c>
      <c r="B1308">
        <v>1</v>
      </c>
      <c r="C1308">
        <f t="shared" si="40"/>
        <v>0</v>
      </c>
      <c r="D1308">
        <f t="shared" si="41"/>
        <v>0</v>
      </c>
    </row>
    <row r="1309" spans="1:4" x14ac:dyDescent="0.25">
      <c r="A1309" t="s">
        <v>1308</v>
      </c>
      <c r="B1309">
        <v>1</v>
      </c>
      <c r="C1309">
        <f t="shared" si="40"/>
        <v>0</v>
      </c>
      <c r="D1309">
        <f t="shared" si="41"/>
        <v>0</v>
      </c>
    </row>
    <row r="1310" spans="1:4" x14ac:dyDescent="0.25">
      <c r="A1310" t="s">
        <v>1309</v>
      </c>
      <c r="B1310">
        <v>1</v>
      </c>
      <c r="C1310">
        <f t="shared" si="40"/>
        <v>0</v>
      </c>
      <c r="D1310">
        <f t="shared" si="41"/>
        <v>0</v>
      </c>
    </row>
    <row r="1311" spans="1:4" x14ac:dyDescent="0.25">
      <c r="A1311" t="s">
        <v>1310</v>
      </c>
      <c r="B1311">
        <v>1</v>
      </c>
      <c r="C1311">
        <f t="shared" si="40"/>
        <v>0</v>
      </c>
      <c r="D1311">
        <f t="shared" si="41"/>
        <v>0</v>
      </c>
    </row>
    <row r="1312" spans="1:4" x14ac:dyDescent="0.25">
      <c r="A1312" t="s">
        <v>1311</v>
      </c>
      <c r="B1312">
        <v>1</v>
      </c>
      <c r="C1312">
        <f t="shared" si="40"/>
        <v>1</v>
      </c>
      <c r="D1312">
        <f t="shared" si="41"/>
        <v>0</v>
      </c>
    </row>
    <row r="1313" spans="1:4" x14ac:dyDescent="0.25">
      <c r="A1313" t="s">
        <v>1312</v>
      </c>
      <c r="B1313">
        <v>1</v>
      </c>
      <c r="C1313">
        <f t="shared" si="40"/>
        <v>1</v>
      </c>
      <c r="D1313">
        <f t="shared" si="41"/>
        <v>1</v>
      </c>
    </row>
    <row r="1314" spans="1:4" x14ac:dyDescent="0.25">
      <c r="A1314" t="s">
        <v>1313</v>
      </c>
      <c r="B1314">
        <v>1</v>
      </c>
      <c r="C1314">
        <f t="shared" si="40"/>
        <v>0</v>
      </c>
      <c r="D1314">
        <f t="shared" si="41"/>
        <v>0</v>
      </c>
    </row>
    <row r="1315" spans="1:4" x14ac:dyDescent="0.25">
      <c r="A1315" t="s">
        <v>1314</v>
      </c>
      <c r="B1315">
        <v>1</v>
      </c>
      <c r="C1315">
        <f t="shared" si="40"/>
        <v>0</v>
      </c>
      <c r="D1315">
        <f t="shared" si="41"/>
        <v>0</v>
      </c>
    </row>
    <row r="1316" spans="1:4" x14ac:dyDescent="0.25">
      <c r="A1316" t="s">
        <v>1315</v>
      </c>
      <c r="B1316">
        <v>1</v>
      </c>
      <c r="C1316">
        <f t="shared" si="40"/>
        <v>0</v>
      </c>
      <c r="D1316">
        <f t="shared" si="41"/>
        <v>0</v>
      </c>
    </row>
    <row r="1317" spans="1:4" x14ac:dyDescent="0.25">
      <c r="A1317" t="s">
        <v>1316</v>
      </c>
      <c r="B1317">
        <v>1</v>
      </c>
      <c r="C1317">
        <f t="shared" si="40"/>
        <v>0</v>
      </c>
      <c r="D1317">
        <f t="shared" si="41"/>
        <v>1</v>
      </c>
    </row>
    <row r="1318" spans="1:4" x14ac:dyDescent="0.25">
      <c r="A1318" t="s">
        <v>1317</v>
      </c>
      <c r="B1318">
        <v>1</v>
      </c>
      <c r="C1318">
        <f t="shared" si="40"/>
        <v>0</v>
      </c>
      <c r="D1318">
        <f t="shared" si="41"/>
        <v>0</v>
      </c>
    </row>
    <row r="1319" spans="1:4" x14ac:dyDescent="0.25">
      <c r="A1319" t="s">
        <v>1318</v>
      </c>
      <c r="B1319">
        <v>1</v>
      </c>
      <c r="C1319">
        <f t="shared" si="40"/>
        <v>1</v>
      </c>
      <c r="D1319">
        <f t="shared" si="41"/>
        <v>0</v>
      </c>
    </row>
    <row r="1320" spans="1:4" x14ac:dyDescent="0.25">
      <c r="A1320" t="s">
        <v>1319</v>
      </c>
      <c r="B1320">
        <v>1</v>
      </c>
      <c r="C1320">
        <f t="shared" si="40"/>
        <v>0</v>
      </c>
      <c r="D1320">
        <f t="shared" si="41"/>
        <v>1</v>
      </c>
    </row>
    <row r="1321" spans="1:4" x14ac:dyDescent="0.25">
      <c r="A1321" t="s">
        <v>1320</v>
      </c>
      <c r="B1321">
        <v>1</v>
      </c>
      <c r="C1321">
        <f t="shared" si="40"/>
        <v>0</v>
      </c>
      <c r="D1321">
        <f t="shared" si="41"/>
        <v>0</v>
      </c>
    </row>
    <row r="1322" spans="1:4" x14ac:dyDescent="0.25">
      <c r="A1322" t="s">
        <v>1321</v>
      </c>
      <c r="B1322">
        <v>1</v>
      </c>
      <c r="C1322">
        <f t="shared" si="40"/>
        <v>0</v>
      </c>
      <c r="D1322">
        <f t="shared" si="41"/>
        <v>1</v>
      </c>
    </row>
    <row r="1323" spans="1:4" x14ac:dyDescent="0.25">
      <c r="A1323" t="s">
        <v>1322</v>
      </c>
      <c r="B1323">
        <v>1</v>
      </c>
      <c r="C1323">
        <f t="shared" si="40"/>
        <v>1</v>
      </c>
      <c r="D1323">
        <f t="shared" si="41"/>
        <v>0</v>
      </c>
    </row>
    <row r="1324" spans="1:4" x14ac:dyDescent="0.25">
      <c r="A1324" t="s">
        <v>1323</v>
      </c>
      <c r="B1324">
        <v>1</v>
      </c>
      <c r="C1324">
        <f t="shared" si="40"/>
        <v>0</v>
      </c>
      <c r="D1324">
        <f t="shared" si="41"/>
        <v>0</v>
      </c>
    </row>
    <row r="1325" spans="1:4" x14ac:dyDescent="0.25">
      <c r="A1325" t="s">
        <v>1324</v>
      </c>
      <c r="B1325">
        <v>1</v>
      </c>
      <c r="C1325">
        <f t="shared" si="40"/>
        <v>0</v>
      </c>
      <c r="D1325">
        <f t="shared" si="41"/>
        <v>0</v>
      </c>
    </row>
    <row r="1326" spans="1:4" x14ac:dyDescent="0.25">
      <c r="A1326" t="s">
        <v>1325</v>
      </c>
      <c r="B1326">
        <v>1</v>
      </c>
      <c r="C1326">
        <f t="shared" si="40"/>
        <v>0</v>
      </c>
      <c r="D1326">
        <f t="shared" si="41"/>
        <v>0</v>
      </c>
    </row>
    <row r="1327" spans="1:4" x14ac:dyDescent="0.25">
      <c r="A1327" t="s">
        <v>1326</v>
      </c>
      <c r="B1327">
        <v>1</v>
      </c>
      <c r="C1327">
        <f t="shared" si="40"/>
        <v>1</v>
      </c>
      <c r="D1327">
        <f t="shared" si="41"/>
        <v>1</v>
      </c>
    </row>
    <row r="1328" spans="1:4" x14ac:dyDescent="0.25">
      <c r="A1328" t="s">
        <v>1327</v>
      </c>
      <c r="B1328">
        <v>1</v>
      </c>
      <c r="C1328">
        <f t="shared" si="40"/>
        <v>1</v>
      </c>
      <c r="D1328">
        <f t="shared" si="41"/>
        <v>0</v>
      </c>
    </row>
    <row r="1329" spans="1:4" x14ac:dyDescent="0.25">
      <c r="A1329" t="s">
        <v>1328</v>
      </c>
      <c r="B1329">
        <v>1</v>
      </c>
      <c r="C1329">
        <f t="shared" si="40"/>
        <v>1</v>
      </c>
      <c r="D1329">
        <f t="shared" si="41"/>
        <v>1</v>
      </c>
    </row>
    <row r="1330" spans="1:4" x14ac:dyDescent="0.25">
      <c r="A1330" t="s">
        <v>1329</v>
      </c>
      <c r="B1330">
        <v>1</v>
      </c>
      <c r="C1330">
        <f t="shared" si="40"/>
        <v>1</v>
      </c>
      <c r="D1330">
        <f t="shared" si="41"/>
        <v>0</v>
      </c>
    </row>
    <row r="1331" spans="1:4" x14ac:dyDescent="0.25">
      <c r="A1331" t="s">
        <v>1330</v>
      </c>
      <c r="B1331">
        <v>1</v>
      </c>
      <c r="C1331">
        <f t="shared" si="40"/>
        <v>0</v>
      </c>
      <c r="D1331">
        <f t="shared" si="41"/>
        <v>0</v>
      </c>
    </row>
    <row r="1332" spans="1:4" x14ac:dyDescent="0.25">
      <c r="A1332" t="s">
        <v>1331</v>
      </c>
      <c r="B1332">
        <v>1</v>
      </c>
      <c r="C1332">
        <f t="shared" si="40"/>
        <v>0</v>
      </c>
      <c r="D1332">
        <f t="shared" si="41"/>
        <v>0</v>
      </c>
    </row>
    <row r="1333" spans="1:4" x14ac:dyDescent="0.25">
      <c r="A1333" t="s">
        <v>1332</v>
      </c>
      <c r="B1333">
        <v>1</v>
      </c>
      <c r="C1333">
        <f t="shared" si="40"/>
        <v>1</v>
      </c>
      <c r="D1333">
        <f t="shared" si="41"/>
        <v>1</v>
      </c>
    </row>
    <row r="1334" spans="1:4" x14ac:dyDescent="0.25">
      <c r="A1334" t="s">
        <v>1333</v>
      </c>
      <c r="B1334">
        <v>1</v>
      </c>
      <c r="C1334">
        <f t="shared" si="40"/>
        <v>1</v>
      </c>
      <c r="D1334">
        <f t="shared" si="41"/>
        <v>1</v>
      </c>
    </row>
    <row r="1335" spans="1:4" x14ac:dyDescent="0.25">
      <c r="A1335" t="s">
        <v>1334</v>
      </c>
      <c r="B1335">
        <v>1</v>
      </c>
      <c r="C1335">
        <f t="shared" si="40"/>
        <v>0</v>
      </c>
      <c r="D1335">
        <f t="shared" si="41"/>
        <v>0</v>
      </c>
    </row>
    <row r="1336" spans="1:4" x14ac:dyDescent="0.25">
      <c r="A1336" t="s">
        <v>1335</v>
      </c>
      <c r="B1336">
        <v>1</v>
      </c>
      <c r="C1336">
        <f t="shared" si="40"/>
        <v>0</v>
      </c>
      <c r="D1336">
        <f t="shared" si="41"/>
        <v>0</v>
      </c>
    </row>
    <row r="1337" spans="1:4" x14ac:dyDescent="0.25">
      <c r="A1337" t="s">
        <v>1336</v>
      </c>
      <c r="B1337">
        <v>1</v>
      </c>
      <c r="C1337">
        <f t="shared" si="40"/>
        <v>1</v>
      </c>
      <c r="D1337">
        <f t="shared" si="41"/>
        <v>1</v>
      </c>
    </row>
    <row r="1338" spans="1:4" x14ac:dyDescent="0.25">
      <c r="A1338" t="s">
        <v>1337</v>
      </c>
      <c r="B1338">
        <v>1</v>
      </c>
      <c r="C1338">
        <f t="shared" si="40"/>
        <v>0</v>
      </c>
      <c r="D1338">
        <f t="shared" si="41"/>
        <v>0</v>
      </c>
    </row>
    <row r="1339" spans="1:4" x14ac:dyDescent="0.25">
      <c r="A1339" t="s">
        <v>1338</v>
      </c>
      <c r="B1339">
        <v>1</v>
      </c>
      <c r="C1339">
        <f t="shared" si="40"/>
        <v>0</v>
      </c>
      <c r="D1339">
        <f t="shared" si="41"/>
        <v>0</v>
      </c>
    </row>
    <row r="1340" spans="1:4" x14ac:dyDescent="0.25">
      <c r="A1340" t="s">
        <v>1339</v>
      </c>
      <c r="B1340">
        <v>1</v>
      </c>
      <c r="C1340">
        <f t="shared" si="40"/>
        <v>0</v>
      </c>
      <c r="D1340">
        <f t="shared" si="41"/>
        <v>0</v>
      </c>
    </row>
    <row r="1341" spans="1:4" x14ac:dyDescent="0.25">
      <c r="A1341" t="s">
        <v>1340</v>
      </c>
      <c r="B1341">
        <v>1</v>
      </c>
      <c r="C1341">
        <f t="shared" si="40"/>
        <v>0</v>
      </c>
      <c r="D1341">
        <f t="shared" si="41"/>
        <v>1</v>
      </c>
    </row>
    <row r="1342" spans="1:4" x14ac:dyDescent="0.25">
      <c r="A1342" t="s">
        <v>1341</v>
      </c>
      <c r="B1342">
        <v>1</v>
      </c>
      <c r="C1342">
        <f t="shared" si="40"/>
        <v>0</v>
      </c>
      <c r="D1342">
        <f t="shared" si="41"/>
        <v>0</v>
      </c>
    </row>
    <row r="1343" spans="1:4" x14ac:dyDescent="0.25">
      <c r="A1343" t="s">
        <v>1342</v>
      </c>
      <c r="B1343">
        <v>1</v>
      </c>
      <c r="C1343">
        <f t="shared" si="40"/>
        <v>1</v>
      </c>
      <c r="D1343">
        <f t="shared" si="41"/>
        <v>0</v>
      </c>
    </row>
    <row r="1344" spans="1:4" x14ac:dyDescent="0.25">
      <c r="A1344" t="s">
        <v>1343</v>
      </c>
      <c r="B1344">
        <v>1</v>
      </c>
      <c r="C1344">
        <f t="shared" si="40"/>
        <v>0</v>
      </c>
      <c r="D1344">
        <f t="shared" si="41"/>
        <v>0</v>
      </c>
    </row>
    <row r="1345" spans="1:4" x14ac:dyDescent="0.25">
      <c r="A1345" t="s">
        <v>1344</v>
      </c>
      <c r="B1345">
        <v>1</v>
      </c>
      <c r="C1345">
        <f t="shared" si="40"/>
        <v>1</v>
      </c>
      <c r="D1345">
        <f t="shared" si="41"/>
        <v>1</v>
      </c>
    </row>
    <row r="1346" spans="1:4" x14ac:dyDescent="0.25">
      <c r="A1346" t="s">
        <v>1345</v>
      </c>
      <c r="B1346">
        <v>1</v>
      </c>
      <c r="C1346">
        <f t="shared" si="40"/>
        <v>1</v>
      </c>
      <c r="D1346">
        <f t="shared" si="41"/>
        <v>1</v>
      </c>
    </row>
    <row r="1347" spans="1:4" x14ac:dyDescent="0.25">
      <c r="A1347" t="s">
        <v>1346</v>
      </c>
      <c r="B1347">
        <v>1</v>
      </c>
      <c r="C1347">
        <f t="shared" ref="C1347:C1410" si="42">IF(ISNUMBER(SEARCH("Offer", A1347)), 1, 0)</f>
        <v>0</v>
      </c>
      <c r="D1347">
        <f t="shared" ref="D1347:D1410" si="43">IF(ISNUMBER(SEARCH("Win", A1347)), 1, 0)</f>
        <v>0</v>
      </c>
    </row>
    <row r="1348" spans="1:4" x14ac:dyDescent="0.25">
      <c r="A1348" t="s">
        <v>1347</v>
      </c>
      <c r="B1348">
        <v>1</v>
      </c>
      <c r="C1348">
        <f t="shared" si="42"/>
        <v>0</v>
      </c>
      <c r="D1348">
        <f t="shared" si="43"/>
        <v>0</v>
      </c>
    </row>
    <row r="1349" spans="1:4" x14ac:dyDescent="0.25">
      <c r="A1349" t="s">
        <v>1348</v>
      </c>
      <c r="B1349">
        <v>1</v>
      </c>
      <c r="C1349">
        <f t="shared" si="42"/>
        <v>1</v>
      </c>
      <c r="D1349">
        <f t="shared" si="43"/>
        <v>0</v>
      </c>
    </row>
    <row r="1350" spans="1:4" x14ac:dyDescent="0.25">
      <c r="A1350" t="s">
        <v>1349</v>
      </c>
      <c r="B1350">
        <v>1</v>
      </c>
      <c r="C1350">
        <f t="shared" si="42"/>
        <v>0</v>
      </c>
      <c r="D1350">
        <f t="shared" si="43"/>
        <v>0</v>
      </c>
    </row>
    <row r="1351" spans="1:4" x14ac:dyDescent="0.25">
      <c r="A1351" t="s">
        <v>1350</v>
      </c>
      <c r="B1351">
        <v>1</v>
      </c>
      <c r="C1351">
        <f t="shared" si="42"/>
        <v>0</v>
      </c>
      <c r="D1351">
        <f t="shared" si="43"/>
        <v>0</v>
      </c>
    </row>
    <row r="1352" spans="1:4" x14ac:dyDescent="0.25">
      <c r="A1352" t="s">
        <v>1351</v>
      </c>
      <c r="B1352">
        <v>1</v>
      </c>
      <c r="C1352">
        <f t="shared" si="42"/>
        <v>1</v>
      </c>
      <c r="D1352">
        <f t="shared" si="43"/>
        <v>0</v>
      </c>
    </row>
    <row r="1353" spans="1:4" x14ac:dyDescent="0.25">
      <c r="A1353" t="s">
        <v>1352</v>
      </c>
      <c r="B1353">
        <v>1</v>
      </c>
      <c r="C1353">
        <f t="shared" si="42"/>
        <v>0</v>
      </c>
      <c r="D1353">
        <f t="shared" si="43"/>
        <v>0</v>
      </c>
    </row>
    <row r="1354" spans="1:4" x14ac:dyDescent="0.25">
      <c r="A1354" t="s">
        <v>1353</v>
      </c>
      <c r="B1354">
        <v>1</v>
      </c>
      <c r="C1354">
        <f t="shared" si="42"/>
        <v>0</v>
      </c>
      <c r="D1354">
        <f t="shared" si="43"/>
        <v>0</v>
      </c>
    </row>
    <row r="1355" spans="1:4" x14ac:dyDescent="0.25">
      <c r="A1355" t="s">
        <v>1354</v>
      </c>
      <c r="B1355">
        <v>1</v>
      </c>
      <c r="C1355">
        <f t="shared" si="42"/>
        <v>0</v>
      </c>
      <c r="D1355">
        <f t="shared" si="43"/>
        <v>1</v>
      </c>
    </row>
    <row r="1356" spans="1:4" x14ac:dyDescent="0.25">
      <c r="A1356" t="s">
        <v>1355</v>
      </c>
      <c r="B1356">
        <v>1</v>
      </c>
      <c r="C1356">
        <f t="shared" si="42"/>
        <v>1</v>
      </c>
      <c r="D1356">
        <f t="shared" si="43"/>
        <v>0</v>
      </c>
    </row>
    <row r="1357" spans="1:4" x14ac:dyDescent="0.25">
      <c r="A1357" t="s">
        <v>1356</v>
      </c>
      <c r="B1357">
        <v>1</v>
      </c>
      <c r="C1357">
        <f t="shared" si="42"/>
        <v>0</v>
      </c>
      <c r="D1357">
        <f t="shared" si="43"/>
        <v>0</v>
      </c>
    </row>
    <row r="1358" spans="1:4" x14ac:dyDescent="0.25">
      <c r="A1358" t="s">
        <v>1357</v>
      </c>
      <c r="B1358">
        <v>1</v>
      </c>
      <c r="C1358">
        <f t="shared" si="42"/>
        <v>1</v>
      </c>
      <c r="D1358">
        <f t="shared" si="43"/>
        <v>0</v>
      </c>
    </row>
    <row r="1359" spans="1:4" x14ac:dyDescent="0.25">
      <c r="A1359" t="s">
        <v>1358</v>
      </c>
      <c r="B1359">
        <v>1</v>
      </c>
      <c r="C1359">
        <f t="shared" si="42"/>
        <v>1</v>
      </c>
      <c r="D1359">
        <f t="shared" si="43"/>
        <v>0</v>
      </c>
    </row>
    <row r="1360" spans="1:4" x14ac:dyDescent="0.25">
      <c r="A1360" t="s">
        <v>1359</v>
      </c>
      <c r="B1360">
        <v>1</v>
      </c>
      <c r="C1360">
        <f t="shared" si="42"/>
        <v>1</v>
      </c>
      <c r="D1360">
        <f t="shared" si="43"/>
        <v>0</v>
      </c>
    </row>
    <row r="1361" spans="1:4" x14ac:dyDescent="0.25">
      <c r="A1361" t="s">
        <v>1360</v>
      </c>
      <c r="B1361">
        <v>1</v>
      </c>
      <c r="C1361">
        <f t="shared" si="42"/>
        <v>1</v>
      </c>
      <c r="D1361">
        <f t="shared" si="43"/>
        <v>1</v>
      </c>
    </row>
    <row r="1362" spans="1:4" x14ac:dyDescent="0.25">
      <c r="A1362" t="s">
        <v>1361</v>
      </c>
      <c r="B1362">
        <v>1</v>
      </c>
      <c r="C1362">
        <f t="shared" si="42"/>
        <v>0</v>
      </c>
      <c r="D1362">
        <f t="shared" si="43"/>
        <v>0</v>
      </c>
    </row>
    <row r="1363" spans="1:4" x14ac:dyDescent="0.25">
      <c r="A1363" t="s">
        <v>1362</v>
      </c>
      <c r="B1363">
        <v>1</v>
      </c>
      <c r="C1363">
        <f t="shared" si="42"/>
        <v>0</v>
      </c>
      <c r="D1363">
        <f t="shared" si="43"/>
        <v>0</v>
      </c>
    </row>
    <row r="1364" spans="1:4" x14ac:dyDescent="0.25">
      <c r="A1364" t="s">
        <v>1363</v>
      </c>
      <c r="B1364">
        <v>1</v>
      </c>
      <c r="C1364">
        <f t="shared" si="42"/>
        <v>1</v>
      </c>
      <c r="D1364">
        <f t="shared" si="43"/>
        <v>0</v>
      </c>
    </row>
    <row r="1365" spans="1:4" x14ac:dyDescent="0.25">
      <c r="A1365" t="s">
        <v>1364</v>
      </c>
      <c r="B1365">
        <v>1</v>
      </c>
      <c r="C1365">
        <f t="shared" si="42"/>
        <v>0</v>
      </c>
      <c r="D1365">
        <f t="shared" si="43"/>
        <v>0</v>
      </c>
    </row>
    <row r="1366" spans="1:4" x14ac:dyDescent="0.25">
      <c r="A1366" t="s">
        <v>1365</v>
      </c>
      <c r="B1366">
        <v>1</v>
      </c>
      <c r="C1366">
        <f t="shared" si="42"/>
        <v>0</v>
      </c>
      <c r="D1366">
        <f t="shared" si="43"/>
        <v>0</v>
      </c>
    </row>
    <row r="1367" spans="1:4" x14ac:dyDescent="0.25">
      <c r="A1367" t="s">
        <v>1366</v>
      </c>
      <c r="B1367">
        <v>1</v>
      </c>
      <c r="C1367">
        <f t="shared" si="42"/>
        <v>1</v>
      </c>
      <c r="D1367">
        <f t="shared" si="43"/>
        <v>0</v>
      </c>
    </row>
    <row r="1368" spans="1:4" x14ac:dyDescent="0.25">
      <c r="A1368" t="s">
        <v>1367</v>
      </c>
      <c r="B1368">
        <v>1</v>
      </c>
      <c r="C1368">
        <f t="shared" si="42"/>
        <v>1</v>
      </c>
      <c r="D1368">
        <f t="shared" si="43"/>
        <v>0</v>
      </c>
    </row>
    <row r="1369" spans="1:4" x14ac:dyDescent="0.25">
      <c r="A1369" t="s">
        <v>1368</v>
      </c>
      <c r="B1369">
        <v>1</v>
      </c>
      <c r="C1369">
        <f t="shared" si="42"/>
        <v>1</v>
      </c>
      <c r="D1369">
        <f t="shared" si="43"/>
        <v>1</v>
      </c>
    </row>
    <row r="1370" spans="1:4" x14ac:dyDescent="0.25">
      <c r="A1370" t="s">
        <v>1369</v>
      </c>
      <c r="B1370">
        <v>0</v>
      </c>
      <c r="C1370">
        <f t="shared" si="42"/>
        <v>0</v>
      </c>
      <c r="D1370">
        <f t="shared" si="43"/>
        <v>0</v>
      </c>
    </row>
    <row r="1371" spans="1:4" x14ac:dyDescent="0.25">
      <c r="A1371" t="s">
        <v>1370</v>
      </c>
      <c r="B1371">
        <v>0</v>
      </c>
      <c r="C1371">
        <f t="shared" si="42"/>
        <v>0</v>
      </c>
      <c r="D1371">
        <f t="shared" si="43"/>
        <v>1</v>
      </c>
    </row>
    <row r="1372" spans="1:4" x14ac:dyDescent="0.25">
      <c r="A1372" t="s">
        <v>1371</v>
      </c>
      <c r="B1372">
        <v>0</v>
      </c>
      <c r="C1372">
        <f t="shared" si="42"/>
        <v>1</v>
      </c>
      <c r="D1372">
        <f t="shared" si="43"/>
        <v>1</v>
      </c>
    </row>
    <row r="1373" spans="1:4" x14ac:dyDescent="0.25">
      <c r="A1373" t="s">
        <v>1372</v>
      </c>
      <c r="B1373">
        <v>0</v>
      </c>
      <c r="C1373">
        <f t="shared" si="42"/>
        <v>0</v>
      </c>
      <c r="D1373">
        <f t="shared" si="43"/>
        <v>0</v>
      </c>
    </row>
    <row r="1374" spans="1:4" x14ac:dyDescent="0.25">
      <c r="A1374" t="s">
        <v>1373</v>
      </c>
      <c r="B1374">
        <v>0</v>
      </c>
      <c r="C1374">
        <f t="shared" si="42"/>
        <v>1</v>
      </c>
      <c r="D1374">
        <f t="shared" si="43"/>
        <v>0</v>
      </c>
    </row>
    <row r="1375" spans="1:4" x14ac:dyDescent="0.25">
      <c r="A1375" t="s">
        <v>1374</v>
      </c>
      <c r="B1375">
        <v>0</v>
      </c>
      <c r="C1375">
        <f t="shared" si="42"/>
        <v>0</v>
      </c>
      <c r="D1375">
        <f t="shared" si="43"/>
        <v>0</v>
      </c>
    </row>
    <row r="1376" spans="1:4" x14ac:dyDescent="0.25">
      <c r="A1376" t="s">
        <v>1375</v>
      </c>
      <c r="B1376">
        <v>0</v>
      </c>
      <c r="C1376">
        <f t="shared" si="42"/>
        <v>0</v>
      </c>
      <c r="D1376">
        <f t="shared" si="43"/>
        <v>0</v>
      </c>
    </row>
    <row r="1377" spans="1:4" x14ac:dyDescent="0.25">
      <c r="A1377" t="s">
        <v>1376</v>
      </c>
      <c r="B1377">
        <v>0</v>
      </c>
      <c r="C1377">
        <f t="shared" si="42"/>
        <v>0</v>
      </c>
      <c r="D1377">
        <f t="shared" si="43"/>
        <v>1</v>
      </c>
    </row>
    <row r="1378" spans="1:4" x14ac:dyDescent="0.25">
      <c r="A1378" t="s">
        <v>1377</v>
      </c>
      <c r="B1378">
        <v>0</v>
      </c>
      <c r="C1378">
        <f t="shared" si="42"/>
        <v>0</v>
      </c>
      <c r="D1378">
        <f t="shared" si="43"/>
        <v>0</v>
      </c>
    </row>
    <row r="1379" spans="1:4" x14ac:dyDescent="0.25">
      <c r="A1379" t="s">
        <v>1378</v>
      </c>
      <c r="B1379">
        <v>0</v>
      </c>
      <c r="C1379">
        <f t="shared" si="42"/>
        <v>1</v>
      </c>
      <c r="D1379">
        <f t="shared" si="43"/>
        <v>0</v>
      </c>
    </row>
    <row r="1380" spans="1:4" x14ac:dyDescent="0.25">
      <c r="A1380" t="s">
        <v>1379</v>
      </c>
      <c r="B1380">
        <v>0</v>
      </c>
      <c r="C1380">
        <f t="shared" si="42"/>
        <v>0</v>
      </c>
      <c r="D1380">
        <f t="shared" si="43"/>
        <v>0</v>
      </c>
    </row>
    <row r="1381" spans="1:4" x14ac:dyDescent="0.25">
      <c r="A1381" t="s">
        <v>1380</v>
      </c>
      <c r="B1381">
        <v>0</v>
      </c>
      <c r="C1381">
        <f t="shared" si="42"/>
        <v>0</v>
      </c>
      <c r="D1381">
        <f t="shared" si="43"/>
        <v>1</v>
      </c>
    </row>
    <row r="1382" spans="1:4" x14ac:dyDescent="0.25">
      <c r="A1382" t="s">
        <v>1381</v>
      </c>
      <c r="B1382">
        <v>0</v>
      </c>
      <c r="C1382">
        <f t="shared" si="42"/>
        <v>1</v>
      </c>
      <c r="D1382">
        <f t="shared" si="43"/>
        <v>1</v>
      </c>
    </row>
    <row r="1383" spans="1:4" x14ac:dyDescent="0.25">
      <c r="A1383" t="s">
        <v>1382</v>
      </c>
      <c r="B1383">
        <v>0</v>
      </c>
      <c r="C1383">
        <f t="shared" si="42"/>
        <v>0</v>
      </c>
      <c r="D1383">
        <f t="shared" si="43"/>
        <v>0</v>
      </c>
    </row>
    <row r="1384" spans="1:4" x14ac:dyDescent="0.25">
      <c r="A1384" t="s">
        <v>1383</v>
      </c>
      <c r="B1384">
        <v>0</v>
      </c>
      <c r="C1384">
        <f t="shared" si="42"/>
        <v>1</v>
      </c>
      <c r="D1384">
        <f t="shared" si="43"/>
        <v>1</v>
      </c>
    </row>
    <row r="1385" spans="1:4" x14ac:dyDescent="0.25">
      <c r="A1385" t="s">
        <v>1384</v>
      </c>
      <c r="B1385">
        <v>0</v>
      </c>
      <c r="C1385">
        <f t="shared" si="42"/>
        <v>1</v>
      </c>
      <c r="D1385">
        <f t="shared" si="43"/>
        <v>0</v>
      </c>
    </row>
    <row r="1386" spans="1:4" x14ac:dyDescent="0.25">
      <c r="A1386" t="s">
        <v>1385</v>
      </c>
      <c r="B1386">
        <v>0</v>
      </c>
      <c r="C1386">
        <f t="shared" si="42"/>
        <v>0</v>
      </c>
      <c r="D1386">
        <f t="shared" si="43"/>
        <v>0</v>
      </c>
    </row>
    <row r="1387" spans="1:4" x14ac:dyDescent="0.25">
      <c r="A1387" t="s">
        <v>1386</v>
      </c>
      <c r="B1387">
        <v>0</v>
      </c>
      <c r="C1387">
        <f t="shared" si="42"/>
        <v>0</v>
      </c>
      <c r="D1387">
        <f t="shared" si="43"/>
        <v>0</v>
      </c>
    </row>
    <row r="1388" spans="1:4" x14ac:dyDescent="0.25">
      <c r="A1388" t="s">
        <v>1387</v>
      </c>
      <c r="B1388">
        <v>0</v>
      </c>
      <c r="C1388">
        <f t="shared" si="42"/>
        <v>0</v>
      </c>
      <c r="D1388">
        <f t="shared" si="43"/>
        <v>0</v>
      </c>
    </row>
    <row r="1389" spans="1:4" x14ac:dyDescent="0.25">
      <c r="A1389" t="s">
        <v>1388</v>
      </c>
      <c r="B1389">
        <v>0</v>
      </c>
      <c r="C1389">
        <f t="shared" si="42"/>
        <v>0</v>
      </c>
      <c r="D1389">
        <f t="shared" si="43"/>
        <v>0</v>
      </c>
    </row>
    <row r="1390" spans="1:4" x14ac:dyDescent="0.25">
      <c r="A1390" t="s">
        <v>1389</v>
      </c>
      <c r="B1390">
        <v>0</v>
      </c>
      <c r="C1390">
        <f t="shared" si="42"/>
        <v>0</v>
      </c>
      <c r="D1390">
        <f t="shared" si="43"/>
        <v>0</v>
      </c>
    </row>
    <row r="1391" spans="1:4" x14ac:dyDescent="0.25">
      <c r="A1391" t="s">
        <v>1390</v>
      </c>
      <c r="B1391">
        <v>0</v>
      </c>
      <c r="C1391">
        <f t="shared" si="42"/>
        <v>0</v>
      </c>
      <c r="D1391">
        <f t="shared" si="43"/>
        <v>0</v>
      </c>
    </row>
    <row r="1392" spans="1:4" x14ac:dyDescent="0.25">
      <c r="A1392" t="s">
        <v>1391</v>
      </c>
      <c r="B1392">
        <v>0</v>
      </c>
      <c r="C1392">
        <f t="shared" si="42"/>
        <v>0</v>
      </c>
      <c r="D1392">
        <f t="shared" si="43"/>
        <v>0</v>
      </c>
    </row>
    <row r="1393" spans="1:4" x14ac:dyDescent="0.25">
      <c r="A1393" t="s">
        <v>1392</v>
      </c>
      <c r="B1393">
        <v>0</v>
      </c>
      <c r="C1393">
        <f t="shared" si="42"/>
        <v>0</v>
      </c>
      <c r="D1393">
        <f t="shared" si="43"/>
        <v>0</v>
      </c>
    </row>
    <row r="1394" spans="1:4" x14ac:dyDescent="0.25">
      <c r="A1394" t="s">
        <v>1393</v>
      </c>
      <c r="B1394">
        <v>0</v>
      </c>
      <c r="C1394">
        <f t="shared" si="42"/>
        <v>0</v>
      </c>
      <c r="D1394">
        <f t="shared" si="43"/>
        <v>0</v>
      </c>
    </row>
    <row r="1395" spans="1:4" x14ac:dyDescent="0.25">
      <c r="A1395" t="s">
        <v>1394</v>
      </c>
      <c r="B1395">
        <v>0</v>
      </c>
      <c r="C1395">
        <f t="shared" si="42"/>
        <v>0</v>
      </c>
      <c r="D1395">
        <f t="shared" si="43"/>
        <v>0</v>
      </c>
    </row>
    <row r="1396" spans="1:4" x14ac:dyDescent="0.25">
      <c r="A1396" t="s">
        <v>1395</v>
      </c>
      <c r="B1396">
        <v>0</v>
      </c>
      <c r="C1396">
        <f t="shared" si="42"/>
        <v>0</v>
      </c>
      <c r="D1396">
        <f t="shared" si="43"/>
        <v>1</v>
      </c>
    </row>
    <row r="1397" spans="1:4" x14ac:dyDescent="0.25">
      <c r="A1397" t="s">
        <v>1396</v>
      </c>
      <c r="B1397">
        <v>0</v>
      </c>
      <c r="C1397">
        <f t="shared" si="42"/>
        <v>0</v>
      </c>
      <c r="D1397">
        <f t="shared" si="43"/>
        <v>0</v>
      </c>
    </row>
    <row r="1398" spans="1:4" x14ac:dyDescent="0.25">
      <c r="A1398" t="s">
        <v>1397</v>
      </c>
      <c r="B1398">
        <v>0</v>
      </c>
      <c r="C1398">
        <f t="shared" si="42"/>
        <v>0</v>
      </c>
      <c r="D1398">
        <f t="shared" si="43"/>
        <v>1</v>
      </c>
    </row>
    <row r="1399" spans="1:4" x14ac:dyDescent="0.25">
      <c r="A1399" t="s">
        <v>1398</v>
      </c>
      <c r="B1399">
        <v>0</v>
      </c>
      <c r="C1399">
        <f t="shared" si="42"/>
        <v>1</v>
      </c>
      <c r="D1399">
        <f t="shared" si="43"/>
        <v>0</v>
      </c>
    </row>
    <row r="1400" spans="1:4" x14ac:dyDescent="0.25">
      <c r="A1400" t="s">
        <v>1399</v>
      </c>
      <c r="B1400">
        <v>0</v>
      </c>
      <c r="C1400">
        <f t="shared" si="42"/>
        <v>0</v>
      </c>
      <c r="D1400">
        <f t="shared" si="43"/>
        <v>1</v>
      </c>
    </row>
    <row r="1401" spans="1:4" x14ac:dyDescent="0.25">
      <c r="A1401" t="s">
        <v>1400</v>
      </c>
      <c r="B1401">
        <v>0</v>
      </c>
      <c r="C1401">
        <f t="shared" si="42"/>
        <v>0</v>
      </c>
      <c r="D1401">
        <f t="shared" si="43"/>
        <v>0</v>
      </c>
    </row>
    <row r="1402" spans="1:4" x14ac:dyDescent="0.25">
      <c r="A1402" t="s">
        <v>1401</v>
      </c>
      <c r="B1402">
        <v>0</v>
      </c>
      <c r="C1402">
        <f t="shared" si="42"/>
        <v>0</v>
      </c>
      <c r="D1402">
        <f t="shared" si="43"/>
        <v>1</v>
      </c>
    </row>
    <row r="1403" spans="1:4" x14ac:dyDescent="0.25">
      <c r="A1403" t="s">
        <v>1402</v>
      </c>
      <c r="B1403">
        <v>0</v>
      </c>
      <c r="C1403">
        <f t="shared" si="42"/>
        <v>0</v>
      </c>
      <c r="D1403">
        <f t="shared" si="43"/>
        <v>1</v>
      </c>
    </row>
    <row r="1404" spans="1:4" x14ac:dyDescent="0.25">
      <c r="A1404" t="s">
        <v>1403</v>
      </c>
      <c r="B1404">
        <v>0</v>
      </c>
      <c r="C1404">
        <f t="shared" si="42"/>
        <v>0</v>
      </c>
      <c r="D1404">
        <f t="shared" si="43"/>
        <v>1</v>
      </c>
    </row>
    <row r="1405" spans="1:4" x14ac:dyDescent="0.25">
      <c r="A1405" t="s">
        <v>1404</v>
      </c>
      <c r="B1405">
        <v>0</v>
      </c>
      <c r="C1405">
        <f t="shared" si="42"/>
        <v>0</v>
      </c>
      <c r="D1405">
        <f t="shared" si="43"/>
        <v>1</v>
      </c>
    </row>
    <row r="1406" spans="1:4" x14ac:dyDescent="0.25">
      <c r="A1406" t="s">
        <v>1405</v>
      </c>
      <c r="B1406">
        <v>0</v>
      </c>
      <c r="C1406">
        <f t="shared" si="42"/>
        <v>0</v>
      </c>
      <c r="D1406">
        <f t="shared" si="43"/>
        <v>0</v>
      </c>
    </row>
    <row r="1407" spans="1:4" x14ac:dyDescent="0.25">
      <c r="A1407" t="s">
        <v>1406</v>
      </c>
      <c r="B1407">
        <v>0</v>
      </c>
      <c r="C1407">
        <f t="shared" si="42"/>
        <v>0</v>
      </c>
      <c r="D1407">
        <f t="shared" si="43"/>
        <v>0</v>
      </c>
    </row>
    <row r="1408" spans="1:4" x14ac:dyDescent="0.25">
      <c r="A1408" t="s">
        <v>1407</v>
      </c>
      <c r="B1408">
        <v>0</v>
      </c>
      <c r="C1408">
        <f t="shared" si="42"/>
        <v>0</v>
      </c>
      <c r="D1408">
        <f t="shared" si="43"/>
        <v>1</v>
      </c>
    </row>
    <row r="1409" spans="1:4" x14ac:dyDescent="0.25">
      <c r="A1409" t="s">
        <v>1408</v>
      </c>
      <c r="B1409">
        <v>0</v>
      </c>
      <c r="C1409">
        <f t="shared" si="42"/>
        <v>0</v>
      </c>
      <c r="D1409">
        <f t="shared" si="43"/>
        <v>0</v>
      </c>
    </row>
    <row r="1410" spans="1:4" x14ac:dyDescent="0.25">
      <c r="A1410" t="s">
        <v>1409</v>
      </c>
      <c r="B1410">
        <v>0</v>
      </c>
      <c r="C1410">
        <f t="shared" si="42"/>
        <v>0</v>
      </c>
      <c r="D1410">
        <f t="shared" si="43"/>
        <v>0</v>
      </c>
    </row>
    <row r="1411" spans="1:4" x14ac:dyDescent="0.25">
      <c r="A1411" t="s">
        <v>1410</v>
      </c>
      <c r="B1411">
        <v>0</v>
      </c>
      <c r="C1411">
        <f t="shared" ref="C1411:C1474" si="44">IF(ISNUMBER(SEARCH("Offer", A1411)), 1, 0)</f>
        <v>1</v>
      </c>
      <c r="D1411">
        <f t="shared" ref="D1411:D1474" si="45">IF(ISNUMBER(SEARCH("Win", A1411)), 1, 0)</f>
        <v>0</v>
      </c>
    </row>
    <row r="1412" spans="1:4" x14ac:dyDescent="0.25">
      <c r="A1412" t="s">
        <v>1411</v>
      </c>
      <c r="B1412">
        <v>0</v>
      </c>
      <c r="C1412">
        <f t="shared" si="44"/>
        <v>0</v>
      </c>
      <c r="D1412">
        <f t="shared" si="45"/>
        <v>0</v>
      </c>
    </row>
    <row r="1413" spans="1:4" x14ac:dyDescent="0.25">
      <c r="A1413" t="s">
        <v>1412</v>
      </c>
      <c r="B1413">
        <v>0</v>
      </c>
      <c r="C1413">
        <f t="shared" si="44"/>
        <v>0</v>
      </c>
      <c r="D1413">
        <f t="shared" si="45"/>
        <v>0</v>
      </c>
    </row>
    <row r="1414" spans="1:4" x14ac:dyDescent="0.25">
      <c r="A1414" t="s">
        <v>1413</v>
      </c>
      <c r="B1414">
        <v>0</v>
      </c>
      <c r="C1414">
        <f t="shared" si="44"/>
        <v>0</v>
      </c>
      <c r="D1414">
        <f t="shared" si="45"/>
        <v>0</v>
      </c>
    </row>
    <row r="1415" spans="1:4" x14ac:dyDescent="0.25">
      <c r="A1415" t="s">
        <v>1414</v>
      </c>
      <c r="B1415">
        <v>0</v>
      </c>
      <c r="C1415">
        <f t="shared" si="44"/>
        <v>0</v>
      </c>
      <c r="D1415">
        <f t="shared" si="45"/>
        <v>0</v>
      </c>
    </row>
    <row r="1416" spans="1:4" x14ac:dyDescent="0.25">
      <c r="A1416" t="s">
        <v>1415</v>
      </c>
      <c r="B1416">
        <v>0</v>
      </c>
      <c r="C1416">
        <f t="shared" si="44"/>
        <v>0</v>
      </c>
      <c r="D1416">
        <f t="shared" si="45"/>
        <v>0</v>
      </c>
    </row>
    <row r="1417" spans="1:4" x14ac:dyDescent="0.25">
      <c r="A1417" t="s">
        <v>1416</v>
      </c>
      <c r="B1417">
        <v>0</v>
      </c>
      <c r="C1417">
        <f t="shared" si="44"/>
        <v>0</v>
      </c>
      <c r="D1417">
        <f t="shared" si="45"/>
        <v>0</v>
      </c>
    </row>
    <row r="1418" spans="1:4" x14ac:dyDescent="0.25">
      <c r="A1418" t="s">
        <v>1417</v>
      </c>
      <c r="B1418">
        <v>0</v>
      </c>
      <c r="C1418">
        <f t="shared" si="44"/>
        <v>0</v>
      </c>
      <c r="D1418">
        <f t="shared" si="45"/>
        <v>0</v>
      </c>
    </row>
    <row r="1419" spans="1:4" x14ac:dyDescent="0.25">
      <c r="A1419" t="s">
        <v>1418</v>
      </c>
      <c r="B1419">
        <v>0</v>
      </c>
      <c r="C1419">
        <f t="shared" si="44"/>
        <v>0</v>
      </c>
      <c r="D1419">
        <f t="shared" si="45"/>
        <v>0</v>
      </c>
    </row>
    <row r="1420" spans="1:4" x14ac:dyDescent="0.25">
      <c r="A1420" t="s">
        <v>1419</v>
      </c>
      <c r="B1420">
        <v>0</v>
      </c>
      <c r="C1420">
        <f t="shared" si="44"/>
        <v>0</v>
      </c>
      <c r="D1420">
        <f t="shared" si="45"/>
        <v>0</v>
      </c>
    </row>
    <row r="1421" spans="1:4" x14ac:dyDescent="0.25">
      <c r="A1421" t="s">
        <v>1420</v>
      </c>
      <c r="B1421">
        <v>0</v>
      </c>
      <c r="C1421">
        <f t="shared" si="44"/>
        <v>1</v>
      </c>
      <c r="D1421">
        <f t="shared" si="45"/>
        <v>0</v>
      </c>
    </row>
    <row r="1422" spans="1:4" x14ac:dyDescent="0.25">
      <c r="A1422" t="s">
        <v>1421</v>
      </c>
      <c r="B1422">
        <v>0</v>
      </c>
      <c r="C1422">
        <f t="shared" si="44"/>
        <v>0</v>
      </c>
      <c r="D1422">
        <f t="shared" si="45"/>
        <v>1</v>
      </c>
    </row>
    <row r="1423" spans="1:4" x14ac:dyDescent="0.25">
      <c r="A1423" t="s">
        <v>1422</v>
      </c>
      <c r="B1423">
        <v>0</v>
      </c>
      <c r="C1423">
        <f t="shared" si="44"/>
        <v>0</v>
      </c>
      <c r="D1423">
        <f t="shared" si="45"/>
        <v>0</v>
      </c>
    </row>
    <row r="1424" spans="1:4" x14ac:dyDescent="0.25">
      <c r="A1424" t="s">
        <v>1423</v>
      </c>
      <c r="B1424">
        <v>0</v>
      </c>
      <c r="C1424">
        <f t="shared" si="44"/>
        <v>1</v>
      </c>
      <c r="D1424">
        <f t="shared" si="45"/>
        <v>0</v>
      </c>
    </row>
    <row r="1425" spans="1:4" x14ac:dyDescent="0.25">
      <c r="A1425" t="s">
        <v>1424</v>
      </c>
      <c r="B1425">
        <v>0</v>
      </c>
      <c r="C1425">
        <f t="shared" si="44"/>
        <v>0</v>
      </c>
      <c r="D1425">
        <f t="shared" si="45"/>
        <v>0</v>
      </c>
    </row>
    <row r="1426" spans="1:4" x14ac:dyDescent="0.25">
      <c r="A1426" t="s">
        <v>1425</v>
      </c>
      <c r="B1426">
        <v>0</v>
      </c>
      <c r="C1426">
        <f t="shared" si="44"/>
        <v>0</v>
      </c>
      <c r="D1426">
        <f t="shared" si="45"/>
        <v>0</v>
      </c>
    </row>
    <row r="1427" spans="1:4" x14ac:dyDescent="0.25">
      <c r="A1427" t="s">
        <v>1426</v>
      </c>
      <c r="B1427">
        <v>0</v>
      </c>
      <c r="C1427">
        <f t="shared" si="44"/>
        <v>0</v>
      </c>
      <c r="D1427">
        <f t="shared" si="45"/>
        <v>1</v>
      </c>
    </row>
    <row r="1428" spans="1:4" x14ac:dyDescent="0.25">
      <c r="A1428" t="s">
        <v>1427</v>
      </c>
      <c r="B1428">
        <v>0</v>
      </c>
      <c r="C1428">
        <f t="shared" si="44"/>
        <v>0</v>
      </c>
      <c r="D1428">
        <f t="shared" si="45"/>
        <v>1</v>
      </c>
    </row>
    <row r="1429" spans="1:4" x14ac:dyDescent="0.25">
      <c r="A1429" t="s">
        <v>1428</v>
      </c>
      <c r="B1429">
        <v>0</v>
      </c>
      <c r="C1429">
        <f t="shared" si="44"/>
        <v>0</v>
      </c>
      <c r="D1429">
        <f t="shared" si="45"/>
        <v>0</v>
      </c>
    </row>
    <row r="1430" spans="1:4" x14ac:dyDescent="0.25">
      <c r="A1430" t="s">
        <v>1429</v>
      </c>
      <c r="B1430">
        <v>0</v>
      </c>
      <c r="C1430">
        <f t="shared" si="44"/>
        <v>0</v>
      </c>
      <c r="D1430">
        <f t="shared" si="45"/>
        <v>0</v>
      </c>
    </row>
    <row r="1431" spans="1:4" x14ac:dyDescent="0.25">
      <c r="A1431" t="s">
        <v>1430</v>
      </c>
      <c r="B1431">
        <v>0</v>
      </c>
      <c r="C1431">
        <f t="shared" si="44"/>
        <v>0</v>
      </c>
      <c r="D1431">
        <f t="shared" si="45"/>
        <v>0</v>
      </c>
    </row>
    <row r="1432" spans="1:4" x14ac:dyDescent="0.25">
      <c r="A1432" t="s">
        <v>1431</v>
      </c>
      <c r="B1432">
        <v>0</v>
      </c>
      <c r="C1432">
        <f t="shared" si="44"/>
        <v>0</v>
      </c>
      <c r="D1432">
        <f t="shared" si="45"/>
        <v>1</v>
      </c>
    </row>
    <row r="1433" spans="1:4" x14ac:dyDescent="0.25">
      <c r="A1433" t="s">
        <v>1432</v>
      </c>
      <c r="B1433">
        <v>0</v>
      </c>
      <c r="C1433">
        <f t="shared" si="44"/>
        <v>1</v>
      </c>
      <c r="D1433">
        <f t="shared" si="45"/>
        <v>1</v>
      </c>
    </row>
    <row r="1434" spans="1:4" x14ac:dyDescent="0.25">
      <c r="A1434" t="s">
        <v>1433</v>
      </c>
      <c r="B1434">
        <v>0</v>
      </c>
      <c r="C1434">
        <f t="shared" si="44"/>
        <v>0</v>
      </c>
      <c r="D1434">
        <f t="shared" si="45"/>
        <v>0</v>
      </c>
    </row>
    <row r="1435" spans="1:4" x14ac:dyDescent="0.25">
      <c r="A1435" t="s">
        <v>1434</v>
      </c>
      <c r="B1435">
        <v>0</v>
      </c>
      <c r="C1435">
        <f t="shared" si="44"/>
        <v>0</v>
      </c>
      <c r="D1435">
        <f t="shared" si="45"/>
        <v>0</v>
      </c>
    </row>
    <row r="1436" spans="1:4" x14ac:dyDescent="0.25">
      <c r="A1436" t="s">
        <v>1435</v>
      </c>
      <c r="B1436">
        <v>0</v>
      </c>
      <c r="C1436">
        <f t="shared" si="44"/>
        <v>0</v>
      </c>
      <c r="D1436">
        <f t="shared" si="45"/>
        <v>0</v>
      </c>
    </row>
    <row r="1437" spans="1:4" x14ac:dyDescent="0.25">
      <c r="A1437" t="s">
        <v>1436</v>
      </c>
      <c r="B1437">
        <v>0</v>
      </c>
      <c r="C1437">
        <f t="shared" si="44"/>
        <v>0</v>
      </c>
      <c r="D1437">
        <f t="shared" si="45"/>
        <v>1</v>
      </c>
    </row>
    <row r="1438" spans="1:4" x14ac:dyDescent="0.25">
      <c r="A1438" t="s">
        <v>1437</v>
      </c>
      <c r="B1438">
        <v>0</v>
      </c>
      <c r="C1438">
        <f t="shared" si="44"/>
        <v>0</v>
      </c>
      <c r="D1438">
        <f t="shared" si="45"/>
        <v>0</v>
      </c>
    </row>
    <row r="1439" spans="1:4" x14ac:dyDescent="0.25">
      <c r="A1439" t="s">
        <v>1438</v>
      </c>
      <c r="B1439">
        <v>0</v>
      </c>
      <c r="C1439">
        <f t="shared" si="44"/>
        <v>0</v>
      </c>
      <c r="D1439">
        <f t="shared" si="45"/>
        <v>0</v>
      </c>
    </row>
    <row r="1440" spans="1:4" x14ac:dyDescent="0.25">
      <c r="A1440" t="s">
        <v>1439</v>
      </c>
      <c r="B1440">
        <v>0</v>
      </c>
      <c r="C1440">
        <f t="shared" si="44"/>
        <v>0</v>
      </c>
      <c r="D1440">
        <f t="shared" si="45"/>
        <v>0</v>
      </c>
    </row>
    <row r="1441" spans="1:4" x14ac:dyDescent="0.25">
      <c r="A1441" t="s">
        <v>1440</v>
      </c>
      <c r="B1441">
        <v>0</v>
      </c>
      <c r="C1441">
        <f t="shared" si="44"/>
        <v>0</v>
      </c>
      <c r="D1441">
        <f t="shared" si="45"/>
        <v>1</v>
      </c>
    </row>
    <row r="1442" spans="1:4" x14ac:dyDescent="0.25">
      <c r="A1442" t="s">
        <v>1441</v>
      </c>
      <c r="B1442">
        <v>0</v>
      </c>
      <c r="C1442">
        <f t="shared" si="44"/>
        <v>0</v>
      </c>
      <c r="D1442">
        <f t="shared" si="45"/>
        <v>0</v>
      </c>
    </row>
    <row r="1443" spans="1:4" x14ac:dyDescent="0.25">
      <c r="A1443" t="s">
        <v>1442</v>
      </c>
      <c r="B1443">
        <v>0</v>
      </c>
      <c r="C1443">
        <f t="shared" si="44"/>
        <v>0</v>
      </c>
      <c r="D1443">
        <f t="shared" si="45"/>
        <v>0</v>
      </c>
    </row>
    <row r="1444" spans="1:4" x14ac:dyDescent="0.25">
      <c r="A1444" t="s">
        <v>1443</v>
      </c>
      <c r="B1444">
        <v>0</v>
      </c>
      <c r="C1444">
        <f t="shared" si="44"/>
        <v>0</v>
      </c>
      <c r="D1444">
        <f t="shared" si="45"/>
        <v>0</v>
      </c>
    </row>
    <row r="1445" spans="1:4" x14ac:dyDescent="0.25">
      <c r="A1445" t="s">
        <v>1444</v>
      </c>
      <c r="B1445">
        <v>0</v>
      </c>
      <c r="C1445">
        <f t="shared" si="44"/>
        <v>1</v>
      </c>
      <c r="D1445">
        <f t="shared" si="45"/>
        <v>1</v>
      </c>
    </row>
    <row r="1446" spans="1:4" x14ac:dyDescent="0.25">
      <c r="A1446" t="s">
        <v>1445</v>
      </c>
      <c r="B1446">
        <v>0</v>
      </c>
      <c r="C1446">
        <f t="shared" si="44"/>
        <v>0</v>
      </c>
      <c r="D1446">
        <f t="shared" si="45"/>
        <v>1</v>
      </c>
    </row>
    <row r="1447" spans="1:4" x14ac:dyDescent="0.25">
      <c r="A1447" t="s">
        <v>1446</v>
      </c>
      <c r="B1447">
        <v>0</v>
      </c>
      <c r="C1447">
        <f t="shared" si="44"/>
        <v>0</v>
      </c>
      <c r="D1447">
        <f t="shared" si="45"/>
        <v>0</v>
      </c>
    </row>
    <row r="1448" spans="1:4" x14ac:dyDescent="0.25">
      <c r="A1448" t="s">
        <v>1447</v>
      </c>
      <c r="B1448">
        <v>0</v>
      </c>
      <c r="C1448">
        <f t="shared" si="44"/>
        <v>0</v>
      </c>
      <c r="D1448">
        <f t="shared" si="45"/>
        <v>0</v>
      </c>
    </row>
    <row r="1449" spans="1:4" x14ac:dyDescent="0.25">
      <c r="A1449" t="s">
        <v>1448</v>
      </c>
      <c r="B1449">
        <v>0</v>
      </c>
      <c r="C1449">
        <f t="shared" si="44"/>
        <v>0</v>
      </c>
      <c r="D1449">
        <f t="shared" si="45"/>
        <v>0</v>
      </c>
    </row>
    <row r="1450" spans="1:4" x14ac:dyDescent="0.25">
      <c r="A1450" t="s">
        <v>1449</v>
      </c>
      <c r="B1450">
        <v>0</v>
      </c>
      <c r="C1450">
        <f t="shared" si="44"/>
        <v>0</v>
      </c>
      <c r="D1450">
        <f t="shared" si="45"/>
        <v>0</v>
      </c>
    </row>
    <row r="1451" spans="1:4" x14ac:dyDescent="0.25">
      <c r="A1451" t="s">
        <v>1450</v>
      </c>
      <c r="B1451">
        <v>0</v>
      </c>
      <c r="C1451">
        <f t="shared" si="44"/>
        <v>0</v>
      </c>
      <c r="D1451">
        <f t="shared" si="45"/>
        <v>0</v>
      </c>
    </row>
    <row r="1452" spans="1:4" x14ac:dyDescent="0.25">
      <c r="A1452" t="s">
        <v>1451</v>
      </c>
      <c r="B1452">
        <v>0</v>
      </c>
      <c r="C1452">
        <f t="shared" si="44"/>
        <v>0</v>
      </c>
      <c r="D1452">
        <f t="shared" si="45"/>
        <v>0</v>
      </c>
    </row>
    <row r="1453" spans="1:4" x14ac:dyDescent="0.25">
      <c r="A1453" t="s">
        <v>1452</v>
      </c>
      <c r="B1453">
        <v>0</v>
      </c>
      <c r="C1453">
        <f t="shared" si="44"/>
        <v>0</v>
      </c>
      <c r="D1453">
        <f t="shared" si="45"/>
        <v>0</v>
      </c>
    </row>
    <row r="1454" spans="1:4" x14ac:dyDescent="0.25">
      <c r="A1454" t="s">
        <v>1453</v>
      </c>
      <c r="B1454">
        <v>0</v>
      </c>
      <c r="C1454">
        <f t="shared" si="44"/>
        <v>0</v>
      </c>
      <c r="D1454">
        <f t="shared" si="45"/>
        <v>0</v>
      </c>
    </row>
    <row r="1455" spans="1:4" x14ac:dyDescent="0.25">
      <c r="A1455" t="s">
        <v>1454</v>
      </c>
      <c r="B1455">
        <v>0</v>
      </c>
      <c r="C1455">
        <f t="shared" si="44"/>
        <v>0</v>
      </c>
      <c r="D1455">
        <f t="shared" si="45"/>
        <v>0</v>
      </c>
    </row>
    <row r="1456" spans="1:4" x14ac:dyDescent="0.25">
      <c r="A1456" t="s">
        <v>1455</v>
      </c>
      <c r="B1456">
        <v>0</v>
      </c>
      <c r="C1456">
        <f t="shared" si="44"/>
        <v>1</v>
      </c>
      <c r="D1456">
        <f t="shared" si="45"/>
        <v>0</v>
      </c>
    </row>
    <row r="1457" spans="1:4" x14ac:dyDescent="0.25">
      <c r="A1457" t="s">
        <v>1456</v>
      </c>
      <c r="B1457">
        <v>0</v>
      </c>
      <c r="C1457">
        <f t="shared" si="44"/>
        <v>0</v>
      </c>
      <c r="D1457">
        <f t="shared" si="45"/>
        <v>0</v>
      </c>
    </row>
    <row r="1458" spans="1:4" x14ac:dyDescent="0.25">
      <c r="A1458" t="s">
        <v>1457</v>
      </c>
      <c r="B1458">
        <v>0</v>
      </c>
      <c r="C1458">
        <f t="shared" si="44"/>
        <v>0</v>
      </c>
      <c r="D1458">
        <f t="shared" si="45"/>
        <v>0</v>
      </c>
    </row>
    <row r="1459" spans="1:4" x14ac:dyDescent="0.25">
      <c r="A1459" t="s">
        <v>1458</v>
      </c>
      <c r="B1459">
        <v>0</v>
      </c>
      <c r="C1459">
        <f t="shared" si="44"/>
        <v>0</v>
      </c>
      <c r="D1459">
        <f t="shared" si="45"/>
        <v>0</v>
      </c>
    </row>
    <row r="1460" spans="1:4" x14ac:dyDescent="0.25">
      <c r="A1460" t="s">
        <v>1459</v>
      </c>
      <c r="B1460">
        <v>0</v>
      </c>
      <c r="C1460">
        <f t="shared" si="44"/>
        <v>0</v>
      </c>
      <c r="D1460">
        <f t="shared" si="45"/>
        <v>0</v>
      </c>
    </row>
    <row r="1461" spans="1:4" x14ac:dyDescent="0.25">
      <c r="A1461" t="s">
        <v>1460</v>
      </c>
      <c r="B1461">
        <v>0</v>
      </c>
      <c r="C1461">
        <f t="shared" si="44"/>
        <v>0</v>
      </c>
      <c r="D1461">
        <f t="shared" si="45"/>
        <v>0</v>
      </c>
    </row>
    <row r="1462" spans="1:4" x14ac:dyDescent="0.25">
      <c r="A1462" t="s">
        <v>1461</v>
      </c>
      <c r="B1462">
        <v>0</v>
      </c>
      <c r="C1462">
        <f t="shared" si="44"/>
        <v>0</v>
      </c>
      <c r="D1462">
        <f t="shared" si="45"/>
        <v>1</v>
      </c>
    </row>
    <row r="1463" spans="1:4" x14ac:dyDescent="0.25">
      <c r="A1463" t="s">
        <v>1462</v>
      </c>
      <c r="B1463">
        <v>0</v>
      </c>
      <c r="C1463">
        <f t="shared" si="44"/>
        <v>0</v>
      </c>
      <c r="D1463">
        <f t="shared" si="45"/>
        <v>0</v>
      </c>
    </row>
    <row r="1464" spans="1:4" x14ac:dyDescent="0.25">
      <c r="A1464" t="s">
        <v>1463</v>
      </c>
      <c r="B1464">
        <v>0</v>
      </c>
      <c r="C1464">
        <f t="shared" si="44"/>
        <v>0</v>
      </c>
      <c r="D1464">
        <f t="shared" si="45"/>
        <v>0</v>
      </c>
    </row>
    <row r="1465" spans="1:4" x14ac:dyDescent="0.25">
      <c r="A1465" t="s">
        <v>1464</v>
      </c>
      <c r="B1465">
        <v>0</v>
      </c>
      <c r="C1465">
        <f t="shared" si="44"/>
        <v>0</v>
      </c>
      <c r="D1465">
        <f t="shared" si="45"/>
        <v>0</v>
      </c>
    </row>
    <row r="1466" spans="1:4" x14ac:dyDescent="0.25">
      <c r="A1466" t="s">
        <v>1465</v>
      </c>
      <c r="B1466">
        <v>0</v>
      </c>
      <c r="C1466">
        <f t="shared" si="44"/>
        <v>0</v>
      </c>
      <c r="D1466">
        <f t="shared" si="45"/>
        <v>0</v>
      </c>
    </row>
    <row r="1467" spans="1:4" x14ac:dyDescent="0.25">
      <c r="A1467" t="s">
        <v>1466</v>
      </c>
      <c r="B1467">
        <v>0</v>
      </c>
      <c r="C1467">
        <f t="shared" si="44"/>
        <v>0</v>
      </c>
      <c r="D1467">
        <f t="shared" si="45"/>
        <v>0</v>
      </c>
    </row>
    <row r="1468" spans="1:4" x14ac:dyDescent="0.25">
      <c r="A1468" t="s">
        <v>1467</v>
      </c>
      <c r="B1468">
        <v>0</v>
      </c>
      <c r="C1468">
        <f t="shared" si="44"/>
        <v>0</v>
      </c>
      <c r="D1468">
        <f t="shared" si="45"/>
        <v>0</v>
      </c>
    </row>
    <row r="1469" spans="1:4" x14ac:dyDescent="0.25">
      <c r="A1469" t="s">
        <v>1468</v>
      </c>
      <c r="B1469">
        <v>0</v>
      </c>
      <c r="C1469">
        <f t="shared" si="44"/>
        <v>0</v>
      </c>
      <c r="D1469">
        <f t="shared" si="45"/>
        <v>0</v>
      </c>
    </row>
    <row r="1470" spans="1:4" x14ac:dyDescent="0.25">
      <c r="A1470" t="s">
        <v>1469</v>
      </c>
      <c r="B1470">
        <v>0</v>
      </c>
      <c r="C1470">
        <f t="shared" si="44"/>
        <v>0</v>
      </c>
      <c r="D1470">
        <f t="shared" si="45"/>
        <v>1</v>
      </c>
    </row>
    <row r="1471" spans="1:4" x14ac:dyDescent="0.25">
      <c r="A1471" t="s">
        <v>1470</v>
      </c>
      <c r="B1471">
        <v>0</v>
      </c>
      <c r="C1471">
        <f t="shared" si="44"/>
        <v>0</v>
      </c>
      <c r="D1471">
        <f t="shared" si="45"/>
        <v>0</v>
      </c>
    </row>
    <row r="1472" spans="1:4" x14ac:dyDescent="0.25">
      <c r="A1472" t="s">
        <v>1471</v>
      </c>
      <c r="B1472">
        <v>0</v>
      </c>
      <c r="C1472">
        <f t="shared" si="44"/>
        <v>0</v>
      </c>
      <c r="D1472">
        <f t="shared" si="45"/>
        <v>1</v>
      </c>
    </row>
    <row r="1473" spans="1:4" x14ac:dyDescent="0.25">
      <c r="A1473" t="s">
        <v>1472</v>
      </c>
      <c r="B1473">
        <v>0</v>
      </c>
      <c r="C1473">
        <f t="shared" si="44"/>
        <v>0</v>
      </c>
      <c r="D1473">
        <f t="shared" si="45"/>
        <v>0</v>
      </c>
    </row>
    <row r="1474" spans="1:4" x14ac:dyDescent="0.25">
      <c r="A1474" t="s">
        <v>1473</v>
      </c>
      <c r="B1474">
        <v>0</v>
      </c>
      <c r="C1474">
        <f t="shared" si="44"/>
        <v>0</v>
      </c>
      <c r="D1474">
        <f t="shared" si="45"/>
        <v>0</v>
      </c>
    </row>
    <row r="1475" spans="1:4" x14ac:dyDescent="0.25">
      <c r="A1475" t="s">
        <v>1474</v>
      </c>
      <c r="B1475">
        <v>0</v>
      </c>
      <c r="C1475">
        <f t="shared" ref="C1475:C1538" si="46">IF(ISNUMBER(SEARCH("Offer", A1475)), 1, 0)</f>
        <v>0</v>
      </c>
      <c r="D1475">
        <f t="shared" ref="D1475:D1538" si="47">IF(ISNUMBER(SEARCH("Win", A1475)), 1, 0)</f>
        <v>0</v>
      </c>
    </row>
    <row r="1476" spans="1:4" x14ac:dyDescent="0.25">
      <c r="A1476" t="s">
        <v>1475</v>
      </c>
      <c r="B1476">
        <v>0</v>
      </c>
      <c r="C1476">
        <f t="shared" si="46"/>
        <v>0</v>
      </c>
      <c r="D1476">
        <f t="shared" si="47"/>
        <v>1</v>
      </c>
    </row>
    <row r="1477" spans="1:4" x14ac:dyDescent="0.25">
      <c r="A1477" t="s">
        <v>1476</v>
      </c>
      <c r="B1477">
        <v>0</v>
      </c>
      <c r="C1477">
        <f t="shared" si="46"/>
        <v>0</v>
      </c>
      <c r="D1477">
        <f t="shared" si="47"/>
        <v>0</v>
      </c>
    </row>
    <row r="1478" spans="1:4" x14ac:dyDescent="0.25">
      <c r="A1478" t="s">
        <v>1477</v>
      </c>
      <c r="B1478">
        <v>0</v>
      </c>
      <c r="C1478">
        <f t="shared" si="46"/>
        <v>0</v>
      </c>
      <c r="D1478">
        <f t="shared" si="47"/>
        <v>0</v>
      </c>
    </row>
    <row r="1479" spans="1:4" x14ac:dyDescent="0.25">
      <c r="A1479" t="s">
        <v>1478</v>
      </c>
      <c r="B1479">
        <v>0</v>
      </c>
      <c r="C1479">
        <f t="shared" si="46"/>
        <v>0</v>
      </c>
      <c r="D1479">
        <f t="shared" si="47"/>
        <v>1</v>
      </c>
    </row>
    <row r="1480" spans="1:4" x14ac:dyDescent="0.25">
      <c r="A1480" t="s">
        <v>1479</v>
      </c>
      <c r="B1480">
        <v>0</v>
      </c>
      <c r="C1480">
        <f t="shared" si="46"/>
        <v>0</v>
      </c>
      <c r="D1480">
        <f t="shared" si="47"/>
        <v>1</v>
      </c>
    </row>
    <row r="1481" spans="1:4" x14ac:dyDescent="0.25">
      <c r="A1481" t="s">
        <v>1480</v>
      </c>
      <c r="B1481">
        <v>0</v>
      </c>
      <c r="C1481">
        <f t="shared" si="46"/>
        <v>0</v>
      </c>
      <c r="D1481">
        <f t="shared" si="47"/>
        <v>0</v>
      </c>
    </row>
    <row r="1482" spans="1:4" x14ac:dyDescent="0.25">
      <c r="A1482" t="s">
        <v>1481</v>
      </c>
      <c r="B1482">
        <v>0</v>
      </c>
      <c r="C1482">
        <f t="shared" si="46"/>
        <v>0</v>
      </c>
      <c r="D1482">
        <f t="shared" si="47"/>
        <v>0</v>
      </c>
    </row>
    <row r="1483" spans="1:4" x14ac:dyDescent="0.25">
      <c r="A1483" t="s">
        <v>1482</v>
      </c>
      <c r="B1483">
        <v>0</v>
      </c>
      <c r="C1483">
        <f t="shared" si="46"/>
        <v>0</v>
      </c>
      <c r="D1483">
        <f t="shared" si="47"/>
        <v>1</v>
      </c>
    </row>
    <row r="1484" spans="1:4" x14ac:dyDescent="0.25">
      <c r="A1484" t="s">
        <v>1483</v>
      </c>
      <c r="B1484">
        <v>0</v>
      </c>
      <c r="C1484">
        <f t="shared" si="46"/>
        <v>0</v>
      </c>
      <c r="D1484">
        <f t="shared" si="47"/>
        <v>0</v>
      </c>
    </row>
    <row r="1485" spans="1:4" x14ac:dyDescent="0.25">
      <c r="A1485" t="s">
        <v>1484</v>
      </c>
      <c r="B1485">
        <v>0</v>
      </c>
      <c r="C1485">
        <f t="shared" si="46"/>
        <v>0</v>
      </c>
      <c r="D1485">
        <f t="shared" si="47"/>
        <v>0</v>
      </c>
    </row>
    <row r="1486" spans="1:4" x14ac:dyDescent="0.25">
      <c r="A1486" t="s">
        <v>1485</v>
      </c>
      <c r="B1486">
        <v>0</v>
      </c>
      <c r="C1486">
        <f t="shared" si="46"/>
        <v>0</v>
      </c>
      <c r="D1486">
        <f t="shared" si="47"/>
        <v>1</v>
      </c>
    </row>
    <row r="1487" spans="1:4" x14ac:dyDescent="0.25">
      <c r="A1487" t="s">
        <v>1486</v>
      </c>
      <c r="B1487">
        <v>0</v>
      </c>
      <c r="C1487">
        <f t="shared" si="46"/>
        <v>0</v>
      </c>
      <c r="D1487">
        <f t="shared" si="47"/>
        <v>1</v>
      </c>
    </row>
    <row r="1488" spans="1:4" x14ac:dyDescent="0.25">
      <c r="A1488" t="s">
        <v>1487</v>
      </c>
      <c r="B1488">
        <v>0</v>
      </c>
      <c r="C1488">
        <f t="shared" si="46"/>
        <v>0</v>
      </c>
      <c r="D1488">
        <f t="shared" si="47"/>
        <v>0</v>
      </c>
    </row>
    <row r="1489" spans="1:4" x14ac:dyDescent="0.25">
      <c r="A1489" t="s">
        <v>1488</v>
      </c>
      <c r="B1489">
        <v>0</v>
      </c>
      <c r="C1489">
        <f t="shared" si="46"/>
        <v>0</v>
      </c>
      <c r="D1489">
        <f t="shared" si="47"/>
        <v>0</v>
      </c>
    </row>
    <row r="1490" spans="1:4" x14ac:dyDescent="0.25">
      <c r="A1490" t="s">
        <v>1489</v>
      </c>
      <c r="B1490">
        <v>0</v>
      </c>
      <c r="C1490">
        <f t="shared" si="46"/>
        <v>0</v>
      </c>
      <c r="D1490">
        <f t="shared" si="47"/>
        <v>0</v>
      </c>
    </row>
    <row r="1491" spans="1:4" x14ac:dyDescent="0.25">
      <c r="A1491" t="s">
        <v>1490</v>
      </c>
      <c r="B1491">
        <v>0</v>
      </c>
      <c r="C1491">
        <f t="shared" si="46"/>
        <v>0</v>
      </c>
      <c r="D1491">
        <f t="shared" si="47"/>
        <v>0</v>
      </c>
    </row>
    <row r="1492" spans="1:4" x14ac:dyDescent="0.25">
      <c r="A1492" t="s">
        <v>1491</v>
      </c>
      <c r="B1492">
        <v>0</v>
      </c>
      <c r="C1492">
        <f t="shared" si="46"/>
        <v>0</v>
      </c>
      <c r="D1492">
        <f t="shared" si="47"/>
        <v>1</v>
      </c>
    </row>
    <row r="1493" spans="1:4" x14ac:dyDescent="0.25">
      <c r="A1493" t="s">
        <v>1492</v>
      </c>
      <c r="B1493">
        <v>0</v>
      </c>
      <c r="C1493">
        <f t="shared" si="46"/>
        <v>0</v>
      </c>
      <c r="D1493">
        <f t="shared" si="47"/>
        <v>0</v>
      </c>
    </row>
    <row r="1494" spans="1:4" x14ac:dyDescent="0.25">
      <c r="A1494" t="s">
        <v>1493</v>
      </c>
      <c r="B1494">
        <v>0</v>
      </c>
      <c r="C1494">
        <f t="shared" si="46"/>
        <v>0</v>
      </c>
      <c r="D1494">
        <f t="shared" si="47"/>
        <v>0</v>
      </c>
    </row>
    <row r="1495" spans="1:4" x14ac:dyDescent="0.25">
      <c r="A1495" t="s">
        <v>1494</v>
      </c>
      <c r="B1495">
        <v>0</v>
      </c>
      <c r="C1495">
        <f t="shared" si="46"/>
        <v>0</v>
      </c>
      <c r="D1495">
        <f t="shared" si="47"/>
        <v>0</v>
      </c>
    </row>
    <row r="1496" spans="1:4" x14ac:dyDescent="0.25">
      <c r="A1496" t="s">
        <v>1495</v>
      </c>
      <c r="B1496">
        <v>0</v>
      </c>
      <c r="C1496">
        <f t="shared" si="46"/>
        <v>0</v>
      </c>
      <c r="D1496">
        <f t="shared" si="47"/>
        <v>0</v>
      </c>
    </row>
    <row r="1497" spans="1:4" x14ac:dyDescent="0.25">
      <c r="A1497" t="s">
        <v>1496</v>
      </c>
      <c r="B1497">
        <v>0</v>
      </c>
      <c r="C1497">
        <f t="shared" si="46"/>
        <v>0</v>
      </c>
      <c r="D1497">
        <f t="shared" si="47"/>
        <v>0</v>
      </c>
    </row>
    <row r="1498" spans="1:4" x14ac:dyDescent="0.25">
      <c r="A1498" t="s">
        <v>1497</v>
      </c>
      <c r="B1498">
        <v>0</v>
      </c>
      <c r="C1498">
        <f t="shared" si="46"/>
        <v>0</v>
      </c>
      <c r="D1498">
        <f t="shared" si="47"/>
        <v>1</v>
      </c>
    </row>
    <row r="1499" spans="1:4" x14ac:dyDescent="0.25">
      <c r="A1499" t="s">
        <v>1498</v>
      </c>
      <c r="B1499">
        <v>0</v>
      </c>
      <c r="C1499">
        <f t="shared" si="46"/>
        <v>0</v>
      </c>
      <c r="D1499">
        <f t="shared" si="47"/>
        <v>1</v>
      </c>
    </row>
    <row r="1500" spans="1:4" x14ac:dyDescent="0.25">
      <c r="A1500" t="s">
        <v>1499</v>
      </c>
      <c r="B1500">
        <v>0</v>
      </c>
      <c r="C1500">
        <f t="shared" si="46"/>
        <v>0</v>
      </c>
      <c r="D1500">
        <f t="shared" si="47"/>
        <v>0</v>
      </c>
    </row>
    <row r="1501" spans="1:4" x14ac:dyDescent="0.25">
      <c r="A1501" t="s">
        <v>1500</v>
      </c>
      <c r="B1501">
        <v>0</v>
      </c>
      <c r="C1501">
        <f t="shared" si="46"/>
        <v>0</v>
      </c>
      <c r="D1501">
        <f t="shared" si="47"/>
        <v>0</v>
      </c>
    </row>
    <row r="1502" spans="1:4" x14ac:dyDescent="0.25">
      <c r="A1502" t="s">
        <v>1501</v>
      </c>
      <c r="B1502">
        <v>0</v>
      </c>
      <c r="C1502">
        <f t="shared" si="46"/>
        <v>0</v>
      </c>
      <c r="D1502">
        <f t="shared" si="47"/>
        <v>0</v>
      </c>
    </row>
    <row r="1503" spans="1:4" x14ac:dyDescent="0.25">
      <c r="A1503" t="s">
        <v>1502</v>
      </c>
      <c r="B1503">
        <v>0</v>
      </c>
      <c r="C1503">
        <f t="shared" si="46"/>
        <v>0</v>
      </c>
      <c r="D1503">
        <f t="shared" si="47"/>
        <v>0</v>
      </c>
    </row>
    <row r="1504" spans="1:4" x14ac:dyDescent="0.25">
      <c r="A1504" t="s">
        <v>1503</v>
      </c>
      <c r="B1504">
        <v>0</v>
      </c>
      <c r="C1504">
        <f t="shared" si="46"/>
        <v>0</v>
      </c>
      <c r="D1504">
        <f t="shared" si="47"/>
        <v>1</v>
      </c>
    </row>
    <row r="1505" spans="1:4" x14ac:dyDescent="0.25">
      <c r="A1505" t="s">
        <v>1504</v>
      </c>
      <c r="B1505">
        <v>0</v>
      </c>
      <c r="C1505">
        <f t="shared" si="46"/>
        <v>0</v>
      </c>
      <c r="D1505">
        <f t="shared" si="47"/>
        <v>0</v>
      </c>
    </row>
    <row r="1506" spans="1:4" x14ac:dyDescent="0.25">
      <c r="A1506" t="s">
        <v>1505</v>
      </c>
      <c r="B1506">
        <v>0</v>
      </c>
      <c r="C1506">
        <f t="shared" si="46"/>
        <v>0</v>
      </c>
      <c r="D1506">
        <f t="shared" si="47"/>
        <v>0</v>
      </c>
    </row>
    <row r="1507" spans="1:4" x14ac:dyDescent="0.25">
      <c r="A1507" t="s">
        <v>1506</v>
      </c>
      <c r="B1507">
        <v>0</v>
      </c>
      <c r="C1507">
        <f t="shared" si="46"/>
        <v>0</v>
      </c>
      <c r="D1507">
        <f t="shared" si="47"/>
        <v>0</v>
      </c>
    </row>
    <row r="1508" spans="1:4" x14ac:dyDescent="0.25">
      <c r="A1508" t="s">
        <v>1507</v>
      </c>
      <c r="B1508">
        <v>0</v>
      </c>
      <c r="C1508">
        <f t="shared" si="46"/>
        <v>0</v>
      </c>
      <c r="D1508">
        <f t="shared" si="47"/>
        <v>0</v>
      </c>
    </row>
    <row r="1509" spans="1:4" x14ac:dyDescent="0.25">
      <c r="A1509" t="s">
        <v>1508</v>
      </c>
      <c r="B1509">
        <v>0</v>
      </c>
      <c r="C1509">
        <f t="shared" si="46"/>
        <v>0</v>
      </c>
      <c r="D1509">
        <f t="shared" si="47"/>
        <v>1</v>
      </c>
    </row>
    <row r="1510" spans="1:4" x14ac:dyDescent="0.25">
      <c r="A1510" t="s">
        <v>1509</v>
      </c>
      <c r="B1510">
        <v>0</v>
      </c>
      <c r="C1510">
        <f t="shared" si="46"/>
        <v>0</v>
      </c>
      <c r="D1510">
        <f t="shared" si="47"/>
        <v>0</v>
      </c>
    </row>
    <row r="1511" spans="1:4" x14ac:dyDescent="0.25">
      <c r="A1511" t="s">
        <v>1510</v>
      </c>
      <c r="B1511">
        <v>0</v>
      </c>
      <c r="C1511">
        <f t="shared" si="46"/>
        <v>0</v>
      </c>
      <c r="D1511">
        <f t="shared" si="47"/>
        <v>0</v>
      </c>
    </row>
    <row r="1512" spans="1:4" x14ac:dyDescent="0.25">
      <c r="A1512" t="s">
        <v>1511</v>
      </c>
      <c r="B1512">
        <v>0</v>
      </c>
      <c r="C1512">
        <f t="shared" si="46"/>
        <v>0</v>
      </c>
      <c r="D1512">
        <f t="shared" si="47"/>
        <v>0</v>
      </c>
    </row>
    <row r="1513" spans="1:4" x14ac:dyDescent="0.25">
      <c r="A1513" t="s">
        <v>1512</v>
      </c>
      <c r="B1513">
        <v>0</v>
      </c>
      <c r="C1513">
        <f t="shared" si="46"/>
        <v>0</v>
      </c>
      <c r="D1513">
        <f t="shared" si="47"/>
        <v>0</v>
      </c>
    </row>
    <row r="1514" spans="1:4" x14ac:dyDescent="0.25">
      <c r="A1514" t="s">
        <v>1513</v>
      </c>
      <c r="B1514">
        <v>0</v>
      </c>
      <c r="C1514">
        <f t="shared" si="46"/>
        <v>0</v>
      </c>
      <c r="D1514">
        <f t="shared" si="47"/>
        <v>1</v>
      </c>
    </row>
    <row r="1515" spans="1:4" x14ac:dyDescent="0.25">
      <c r="A1515" t="s">
        <v>1514</v>
      </c>
      <c r="B1515">
        <v>0</v>
      </c>
      <c r="C1515">
        <f t="shared" si="46"/>
        <v>0</v>
      </c>
      <c r="D1515">
        <f t="shared" si="47"/>
        <v>0</v>
      </c>
    </row>
    <row r="1516" spans="1:4" x14ac:dyDescent="0.25">
      <c r="A1516" t="s">
        <v>1515</v>
      </c>
      <c r="B1516">
        <v>0</v>
      </c>
      <c r="C1516">
        <f t="shared" si="46"/>
        <v>1</v>
      </c>
      <c r="D1516">
        <f t="shared" si="47"/>
        <v>0</v>
      </c>
    </row>
    <row r="1517" spans="1:4" x14ac:dyDescent="0.25">
      <c r="A1517" t="s">
        <v>1516</v>
      </c>
      <c r="B1517">
        <v>0</v>
      </c>
      <c r="C1517">
        <f t="shared" si="46"/>
        <v>0</v>
      </c>
      <c r="D1517">
        <f t="shared" si="47"/>
        <v>1</v>
      </c>
    </row>
    <row r="1518" spans="1:4" x14ac:dyDescent="0.25">
      <c r="A1518" t="s">
        <v>1517</v>
      </c>
      <c r="B1518">
        <v>0</v>
      </c>
      <c r="C1518">
        <f t="shared" si="46"/>
        <v>0</v>
      </c>
      <c r="D1518">
        <f t="shared" si="47"/>
        <v>0</v>
      </c>
    </row>
    <row r="1519" spans="1:4" x14ac:dyDescent="0.25">
      <c r="A1519" t="s">
        <v>1518</v>
      </c>
      <c r="B1519">
        <v>0</v>
      </c>
      <c r="C1519">
        <f t="shared" si="46"/>
        <v>0</v>
      </c>
      <c r="D1519">
        <f t="shared" si="47"/>
        <v>1</v>
      </c>
    </row>
    <row r="1520" spans="1:4" x14ac:dyDescent="0.25">
      <c r="A1520" t="s">
        <v>1519</v>
      </c>
      <c r="B1520">
        <v>0</v>
      </c>
      <c r="C1520">
        <f t="shared" si="46"/>
        <v>0</v>
      </c>
      <c r="D1520">
        <f t="shared" si="47"/>
        <v>0</v>
      </c>
    </row>
    <row r="1521" spans="1:4" x14ac:dyDescent="0.25">
      <c r="A1521" t="s">
        <v>1520</v>
      </c>
      <c r="B1521">
        <v>0</v>
      </c>
      <c r="C1521">
        <f t="shared" si="46"/>
        <v>0</v>
      </c>
      <c r="D1521">
        <f t="shared" si="47"/>
        <v>1</v>
      </c>
    </row>
    <row r="1522" spans="1:4" x14ac:dyDescent="0.25">
      <c r="A1522" t="s">
        <v>1521</v>
      </c>
      <c r="B1522">
        <v>0</v>
      </c>
      <c r="C1522">
        <f t="shared" si="46"/>
        <v>0</v>
      </c>
      <c r="D1522">
        <f t="shared" si="47"/>
        <v>1</v>
      </c>
    </row>
    <row r="1523" spans="1:4" x14ac:dyDescent="0.25">
      <c r="A1523" t="s">
        <v>1522</v>
      </c>
      <c r="B1523">
        <v>0</v>
      </c>
      <c r="C1523">
        <f t="shared" si="46"/>
        <v>0</v>
      </c>
      <c r="D1523">
        <f t="shared" si="47"/>
        <v>1</v>
      </c>
    </row>
    <row r="1524" spans="1:4" x14ac:dyDescent="0.25">
      <c r="A1524" t="s">
        <v>1523</v>
      </c>
      <c r="B1524">
        <v>0</v>
      </c>
      <c r="C1524">
        <f t="shared" si="46"/>
        <v>0</v>
      </c>
      <c r="D1524">
        <f t="shared" si="47"/>
        <v>1</v>
      </c>
    </row>
    <row r="1525" spans="1:4" x14ac:dyDescent="0.25">
      <c r="A1525" t="s">
        <v>1524</v>
      </c>
      <c r="B1525">
        <v>0</v>
      </c>
      <c r="C1525">
        <f t="shared" si="46"/>
        <v>0</v>
      </c>
      <c r="D1525">
        <f t="shared" si="47"/>
        <v>1</v>
      </c>
    </row>
    <row r="1526" spans="1:4" x14ac:dyDescent="0.25">
      <c r="A1526" t="s">
        <v>1525</v>
      </c>
      <c r="B1526">
        <v>0</v>
      </c>
      <c r="C1526">
        <f t="shared" si="46"/>
        <v>0</v>
      </c>
      <c r="D1526">
        <f t="shared" si="47"/>
        <v>0</v>
      </c>
    </row>
    <row r="1527" spans="1:4" x14ac:dyDescent="0.25">
      <c r="A1527" t="s">
        <v>1526</v>
      </c>
      <c r="B1527">
        <v>0</v>
      </c>
      <c r="C1527">
        <f t="shared" si="46"/>
        <v>0</v>
      </c>
      <c r="D1527">
        <f t="shared" si="47"/>
        <v>0</v>
      </c>
    </row>
    <row r="1528" spans="1:4" x14ac:dyDescent="0.25">
      <c r="A1528" t="s">
        <v>1527</v>
      </c>
      <c r="B1528">
        <v>0</v>
      </c>
      <c r="C1528">
        <f t="shared" si="46"/>
        <v>0</v>
      </c>
      <c r="D1528">
        <f t="shared" si="47"/>
        <v>1</v>
      </c>
    </row>
    <row r="1529" spans="1:4" x14ac:dyDescent="0.25">
      <c r="A1529" t="s">
        <v>1528</v>
      </c>
      <c r="B1529">
        <v>0</v>
      </c>
      <c r="C1529">
        <f t="shared" si="46"/>
        <v>0</v>
      </c>
      <c r="D1529">
        <f t="shared" si="47"/>
        <v>1</v>
      </c>
    </row>
    <row r="1530" spans="1:4" x14ac:dyDescent="0.25">
      <c r="A1530" t="s">
        <v>1529</v>
      </c>
      <c r="B1530">
        <v>0</v>
      </c>
      <c r="C1530">
        <f t="shared" si="46"/>
        <v>0</v>
      </c>
      <c r="D1530">
        <f t="shared" si="47"/>
        <v>0</v>
      </c>
    </row>
    <row r="1531" spans="1:4" x14ac:dyDescent="0.25">
      <c r="A1531" t="s">
        <v>1530</v>
      </c>
      <c r="B1531">
        <v>0</v>
      </c>
      <c r="C1531">
        <f t="shared" si="46"/>
        <v>0</v>
      </c>
      <c r="D1531">
        <f t="shared" si="47"/>
        <v>1</v>
      </c>
    </row>
    <row r="1532" spans="1:4" x14ac:dyDescent="0.25">
      <c r="A1532" t="s">
        <v>1531</v>
      </c>
      <c r="B1532">
        <v>0</v>
      </c>
      <c r="C1532">
        <f t="shared" si="46"/>
        <v>1</v>
      </c>
      <c r="D1532">
        <f t="shared" si="47"/>
        <v>0</v>
      </c>
    </row>
    <row r="1533" spans="1:4" x14ac:dyDescent="0.25">
      <c r="A1533" t="s">
        <v>1532</v>
      </c>
      <c r="B1533">
        <v>0</v>
      </c>
      <c r="C1533">
        <f t="shared" si="46"/>
        <v>0</v>
      </c>
      <c r="D1533">
        <f t="shared" si="47"/>
        <v>0</v>
      </c>
    </row>
    <row r="1534" spans="1:4" x14ac:dyDescent="0.25">
      <c r="A1534" t="s">
        <v>1533</v>
      </c>
      <c r="B1534">
        <v>0</v>
      </c>
      <c r="C1534">
        <f t="shared" si="46"/>
        <v>0</v>
      </c>
      <c r="D1534">
        <f t="shared" si="47"/>
        <v>1</v>
      </c>
    </row>
    <row r="1535" spans="1:4" x14ac:dyDescent="0.25">
      <c r="A1535" t="s">
        <v>1534</v>
      </c>
      <c r="B1535">
        <v>0</v>
      </c>
      <c r="C1535">
        <f t="shared" si="46"/>
        <v>0</v>
      </c>
      <c r="D1535">
        <f t="shared" si="47"/>
        <v>0</v>
      </c>
    </row>
    <row r="1536" spans="1:4" x14ac:dyDescent="0.25">
      <c r="A1536" t="s">
        <v>1535</v>
      </c>
      <c r="B1536">
        <v>0</v>
      </c>
      <c r="C1536">
        <f t="shared" si="46"/>
        <v>0</v>
      </c>
      <c r="D1536">
        <f t="shared" si="47"/>
        <v>0</v>
      </c>
    </row>
    <row r="1537" spans="1:4" x14ac:dyDescent="0.25">
      <c r="A1537" t="s">
        <v>1536</v>
      </c>
      <c r="B1537">
        <v>0</v>
      </c>
      <c r="C1537">
        <f t="shared" si="46"/>
        <v>0</v>
      </c>
      <c r="D1537">
        <f t="shared" si="47"/>
        <v>0</v>
      </c>
    </row>
    <row r="1538" spans="1:4" x14ac:dyDescent="0.25">
      <c r="A1538" t="s">
        <v>1537</v>
      </c>
      <c r="B1538">
        <v>0</v>
      </c>
      <c r="C1538">
        <f t="shared" si="46"/>
        <v>0</v>
      </c>
      <c r="D1538">
        <f t="shared" si="47"/>
        <v>1</v>
      </c>
    </row>
    <row r="1539" spans="1:4" x14ac:dyDescent="0.25">
      <c r="A1539" t="s">
        <v>1538</v>
      </c>
      <c r="B1539">
        <v>0</v>
      </c>
      <c r="C1539">
        <f t="shared" ref="C1539:C1602" si="48">IF(ISNUMBER(SEARCH("Offer", A1539)), 1, 0)</f>
        <v>0</v>
      </c>
      <c r="D1539">
        <f t="shared" ref="D1539:D1602" si="49">IF(ISNUMBER(SEARCH("Win", A1539)), 1, 0)</f>
        <v>0</v>
      </c>
    </row>
    <row r="1540" spans="1:4" x14ac:dyDescent="0.25">
      <c r="A1540" t="s">
        <v>1539</v>
      </c>
      <c r="B1540">
        <v>0</v>
      </c>
      <c r="C1540">
        <f t="shared" si="48"/>
        <v>0</v>
      </c>
      <c r="D1540">
        <f t="shared" si="49"/>
        <v>1</v>
      </c>
    </row>
    <row r="1541" spans="1:4" x14ac:dyDescent="0.25">
      <c r="A1541" t="s">
        <v>1540</v>
      </c>
      <c r="B1541">
        <v>0</v>
      </c>
      <c r="C1541">
        <f t="shared" si="48"/>
        <v>0</v>
      </c>
      <c r="D1541">
        <f t="shared" si="49"/>
        <v>0</v>
      </c>
    </row>
    <row r="1542" spans="1:4" x14ac:dyDescent="0.25">
      <c r="A1542" t="s">
        <v>1541</v>
      </c>
      <c r="B1542">
        <v>0</v>
      </c>
      <c r="C1542">
        <f t="shared" si="48"/>
        <v>0</v>
      </c>
      <c r="D1542">
        <f t="shared" si="49"/>
        <v>0</v>
      </c>
    </row>
    <row r="1543" spans="1:4" x14ac:dyDescent="0.25">
      <c r="A1543" t="s">
        <v>1542</v>
      </c>
      <c r="B1543">
        <v>0</v>
      </c>
      <c r="C1543">
        <f t="shared" si="48"/>
        <v>0</v>
      </c>
      <c r="D1543">
        <f t="shared" si="49"/>
        <v>0</v>
      </c>
    </row>
    <row r="1544" spans="1:4" x14ac:dyDescent="0.25">
      <c r="A1544" t="s">
        <v>1543</v>
      </c>
      <c r="B1544">
        <v>0</v>
      </c>
      <c r="C1544">
        <f t="shared" si="48"/>
        <v>0</v>
      </c>
      <c r="D1544">
        <f t="shared" si="49"/>
        <v>0</v>
      </c>
    </row>
    <row r="1545" spans="1:4" x14ac:dyDescent="0.25">
      <c r="A1545" t="s">
        <v>1544</v>
      </c>
      <c r="B1545">
        <v>0</v>
      </c>
      <c r="C1545">
        <f t="shared" si="48"/>
        <v>0</v>
      </c>
      <c r="D1545">
        <f t="shared" si="49"/>
        <v>1</v>
      </c>
    </row>
    <row r="1546" spans="1:4" x14ac:dyDescent="0.25">
      <c r="A1546" t="s">
        <v>1545</v>
      </c>
      <c r="B1546">
        <v>0</v>
      </c>
      <c r="C1546">
        <f t="shared" si="48"/>
        <v>0</v>
      </c>
      <c r="D1546">
        <f t="shared" si="49"/>
        <v>0</v>
      </c>
    </row>
    <row r="1547" spans="1:4" x14ac:dyDescent="0.25">
      <c r="A1547" t="s">
        <v>1546</v>
      </c>
      <c r="B1547">
        <v>0</v>
      </c>
      <c r="C1547">
        <f t="shared" si="48"/>
        <v>0</v>
      </c>
      <c r="D1547">
        <f t="shared" si="49"/>
        <v>1</v>
      </c>
    </row>
    <row r="1548" spans="1:4" x14ac:dyDescent="0.25">
      <c r="A1548" t="s">
        <v>1547</v>
      </c>
      <c r="B1548">
        <v>0</v>
      </c>
      <c r="C1548">
        <f t="shared" si="48"/>
        <v>0</v>
      </c>
      <c r="D1548">
        <f t="shared" si="49"/>
        <v>0</v>
      </c>
    </row>
    <row r="1549" spans="1:4" x14ac:dyDescent="0.25">
      <c r="A1549" t="s">
        <v>1548</v>
      </c>
      <c r="B1549">
        <v>0</v>
      </c>
      <c r="C1549">
        <f t="shared" si="48"/>
        <v>0</v>
      </c>
      <c r="D1549">
        <f t="shared" si="49"/>
        <v>0</v>
      </c>
    </row>
    <row r="1550" spans="1:4" x14ac:dyDescent="0.25">
      <c r="A1550" t="s">
        <v>1549</v>
      </c>
      <c r="B1550">
        <v>0</v>
      </c>
      <c r="C1550">
        <f t="shared" si="48"/>
        <v>0</v>
      </c>
      <c r="D1550">
        <f t="shared" si="49"/>
        <v>0</v>
      </c>
    </row>
    <row r="1551" spans="1:4" x14ac:dyDescent="0.25">
      <c r="A1551" t="s">
        <v>1550</v>
      </c>
      <c r="B1551">
        <v>0</v>
      </c>
      <c r="C1551">
        <f t="shared" si="48"/>
        <v>0</v>
      </c>
      <c r="D1551">
        <f t="shared" si="49"/>
        <v>0</v>
      </c>
    </row>
    <row r="1552" spans="1:4" x14ac:dyDescent="0.25">
      <c r="A1552" t="s">
        <v>1551</v>
      </c>
      <c r="B1552">
        <v>0</v>
      </c>
      <c r="C1552">
        <f t="shared" si="48"/>
        <v>0</v>
      </c>
      <c r="D1552">
        <f t="shared" si="49"/>
        <v>0</v>
      </c>
    </row>
    <row r="1553" spans="1:4" x14ac:dyDescent="0.25">
      <c r="A1553" t="s">
        <v>1552</v>
      </c>
      <c r="B1553">
        <v>0</v>
      </c>
      <c r="C1553">
        <f t="shared" si="48"/>
        <v>0</v>
      </c>
      <c r="D1553">
        <f t="shared" si="49"/>
        <v>1</v>
      </c>
    </row>
    <row r="1554" spans="1:4" x14ac:dyDescent="0.25">
      <c r="A1554" t="s">
        <v>1553</v>
      </c>
      <c r="B1554">
        <v>0</v>
      </c>
      <c r="C1554">
        <f t="shared" si="48"/>
        <v>0</v>
      </c>
      <c r="D1554">
        <f t="shared" si="49"/>
        <v>0</v>
      </c>
    </row>
    <row r="1555" spans="1:4" x14ac:dyDescent="0.25">
      <c r="A1555" t="s">
        <v>1554</v>
      </c>
      <c r="B1555">
        <v>0</v>
      </c>
      <c r="C1555">
        <f t="shared" si="48"/>
        <v>1</v>
      </c>
      <c r="D1555">
        <f t="shared" si="49"/>
        <v>0</v>
      </c>
    </row>
    <row r="1556" spans="1:4" x14ac:dyDescent="0.25">
      <c r="A1556" t="s">
        <v>1555</v>
      </c>
      <c r="B1556">
        <v>0</v>
      </c>
      <c r="C1556">
        <f t="shared" si="48"/>
        <v>0</v>
      </c>
      <c r="D1556">
        <f t="shared" si="49"/>
        <v>0</v>
      </c>
    </row>
    <row r="1557" spans="1:4" x14ac:dyDescent="0.25">
      <c r="A1557" t="s">
        <v>1556</v>
      </c>
      <c r="B1557">
        <v>0</v>
      </c>
      <c r="C1557">
        <f t="shared" si="48"/>
        <v>0</v>
      </c>
      <c r="D1557">
        <f t="shared" si="49"/>
        <v>0</v>
      </c>
    </row>
    <row r="1558" spans="1:4" x14ac:dyDescent="0.25">
      <c r="A1558" t="s">
        <v>1557</v>
      </c>
      <c r="B1558">
        <v>0</v>
      </c>
      <c r="C1558">
        <f t="shared" si="48"/>
        <v>0</v>
      </c>
      <c r="D1558">
        <f t="shared" si="49"/>
        <v>0</v>
      </c>
    </row>
    <row r="1559" spans="1:4" x14ac:dyDescent="0.25">
      <c r="A1559" t="s">
        <v>1558</v>
      </c>
      <c r="B1559">
        <v>0</v>
      </c>
      <c r="C1559">
        <f t="shared" si="48"/>
        <v>0</v>
      </c>
      <c r="D1559">
        <f t="shared" si="49"/>
        <v>0</v>
      </c>
    </row>
    <row r="1560" spans="1:4" x14ac:dyDescent="0.25">
      <c r="A1560" t="s">
        <v>1559</v>
      </c>
      <c r="B1560">
        <v>0</v>
      </c>
      <c r="C1560">
        <f t="shared" si="48"/>
        <v>1</v>
      </c>
      <c r="D1560">
        <f t="shared" si="49"/>
        <v>0</v>
      </c>
    </row>
    <row r="1561" spans="1:4" x14ac:dyDescent="0.25">
      <c r="A1561" t="s">
        <v>1560</v>
      </c>
      <c r="B1561">
        <v>0</v>
      </c>
      <c r="C1561">
        <f t="shared" si="48"/>
        <v>1</v>
      </c>
      <c r="D1561">
        <f t="shared" si="49"/>
        <v>0</v>
      </c>
    </row>
    <row r="1562" spans="1:4" x14ac:dyDescent="0.25">
      <c r="A1562" t="s">
        <v>1561</v>
      </c>
      <c r="B1562">
        <v>0</v>
      </c>
      <c r="C1562">
        <f t="shared" si="48"/>
        <v>0</v>
      </c>
      <c r="D1562">
        <f t="shared" si="49"/>
        <v>1</v>
      </c>
    </row>
    <row r="1563" spans="1:4" x14ac:dyDescent="0.25">
      <c r="A1563" t="s">
        <v>1562</v>
      </c>
      <c r="B1563">
        <v>0</v>
      </c>
      <c r="C1563">
        <f t="shared" si="48"/>
        <v>1</v>
      </c>
      <c r="D1563">
        <f t="shared" si="49"/>
        <v>1</v>
      </c>
    </row>
    <row r="1564" spans="1:4" x14ac:dyDescent="0.25">
      <c r="A1564" t="s">
        <v>1563</v>
      </c>
      <c r="B1564">
        <v>0</v>
      </c>
      <c r="C1564">
        <f t="shared" si="48"/>
        <v>0</v>
      </c>
      <c r="D1564">
        <f t="shared" si="49"/>
        <v>0</v>
      </c>
    </row>
    <row r="1565" spans="1:4" x14ac:dyDescent="0.25">
      <c r="A1565" t="s">
        <v>1564</v>
      </c>
      <c r="B1565">
        <v>0</v>
      </c>
      <c r="C1565">
        <f t="shared" si="48"/>
        <v>0</v>
      </c>
      <c r="D1565">
        <f t="shared" si="49"/>
        <v>1</v>
      </c>
    </row>
    <row r="1566" spans="1:4" x14ac:dyDescent="0.25">
      <c r="A1566" t="s">
        <v>1565</v>
      </c>
      <c r="B1566">
        <v>0</v>
      </c>
      <c r="C1566">
        <f t="shared" si="48"/>
        <v>0</v>
      </c>
      <c r="D1566">
        <f t="shared" si="49"/>
        <v>0</v>
      </c>
    </row>
    <row r="1567" spans="1:4" x14ac:dyDescent="0.25">
      <c r="A1567" t="s">
        <v>1566</v>
      </c>
      <c r="B1567">
        <v>0</v>
      </c>
      <c r="C1567">
        <f t="shared" si="48"/>
        <v>0</v>
      </c>
      <c r="D1567">
        <f t="shared" si="49"/>
        <v>0</v>
      </c>
    </row>
    <row r="1568" spans="1:4" x14ac:dyDescent="0.25">
      <c r="A1568" t="s">
        <v>1567</v>
      </c>
      <c r="B1568">
        <v>0</v>
      </c>
      <c r="C1568">
        <f t="shared" si="48"/>
        <v>0</v>
      </c>
      <c r="D1568">
        <f t="shared" si="49"/>
        <v>0</v>
      </c>
    </row>
    <row r="1569" spans="1:4" x14ac:dyDescent="0.25">
      <c r="A1569" t="s">
        <v>1568</v>
      </c>
      <c r="B1569">
        <v>0</v>
      </c>
      <c r="C1569">
        <f t="shared" si="48"/>
        <v>0</v>
      </c>
      <c r="D1569">
        <f t="shared" si="49"/>
        <v>0</v>
      </c>
    </row>
    <row r="1570" spans="1:4" x14ac:dyDescent="0.25">
      <c r="A1570" t="s">
        <v>1569</v>
      </c>
      <c r="B1570">
        <v>0</v>
      </c>
      <c r="C1570">
        <f t="shared" si="48"/>
        <v>0</v>
      </c>
      <c r="D1570">
        <f t="shared" si="49"/>
        <v>0</v>
      </c>
    </row>
    <row r="1571" spans="1:4" x14ac:dyDescent="0.25">
      <c r="A1571" t="s">
        <v>1570</v>
      </c>
      <c r="B1571">
        <v>0</v>
      </c>
      <c r="C1571">
        <f t="shared" si="48"/>
        <v>0</v>
      </c>
      <c r="D1571">
        <f t="shared" si="49"/>
        <v>1</v>
      </c>
    </row>
    <row r="1572" spans="1:4" x14ac:dyDescent="0.25">
      <c r="A1572" t="s">
        <v>1571</v>
      </c>
      <c r="B1572">
        <v>0</v>
      </c>
      <c r="C1572">
        <f t="shared" si="48"/>
        <v>0</v>
      </c>
      <c r="D1572">
        <f t="shared" si="49"/>
        <v>0</v>
      </c>
    </row>
    <row r="1573" spans="1:4" x14ac:dyDescent="0.25">
      <c r="A1573" t="s">
        <v>1572</v>
      </c>
      <c r="B1573">
        <v>0</v>
      </c>
      <c r="C1573">
        <f t="shared" si="48"/>
        <v>0</v>
      </c>
      <c r="D1573">
        <f t="shared" si="49"/>
        <v>0</v>
      </c>
    </row>
    <row r="1574" spans="1:4" x14ac:dyDescent="0.25">
      <c r="A1574" t="s">
        <v>1573</v>
      </c>
      <c r="B1574">
        <v>0</v>
      </c>
      <c r="C1574">
        <f t="shared" si="48"/>
        <v>1</v>
      </c>
      <c r="D1574">
        <f t="shared" si="49"/>
        <v>0</v>
      </c>
    </row>
    <row r="1575" spans="1:4" x14ac:dyDescent="0.25">
      <c r="A1575" t="s">
        <v>1574</v>
      </c>
      <c r="B1575">
        <v>0</v>
      </c>
      <c r="C1575">
        <f t="shared" si="48"/>
        <v>0</v>
      </c>
      <c r="D1575">
        <f t="shared" si="49"/>
        <v>0</v>
      </c>
    </row>
    <row r="1576" spans="1:4" x14ac:dyDescent="0.25">
      <c r="A1576" t="s">
        <v>1575</v>
      </c>
      <c r="B1576">
        <v>0</v>
      </c>
      <c r="C1576">
        <f t="shared" si="48"/>
        <v>0</v>
      </c>
      <c r="D1576">
        <f t="shared" si="49"/>
        <v>0</v>
      </c>
    </row>
    <row r="1577" spans="1:4" x14ac:dyDescent="0.25">
      <c r="A1577" t="s">
        <v>1576</v>
      </c>
      <c r="B1577">
        <v>0</v>
      </c>
      <c r="C1577">
        <f t="shared" si="48"/>
        <v>0</v>
      </c>
      <c r="D1577">
        <f t="shared" si="49"/>
        <v>1</v>
      </c>
    </row>
    <row r="1578" spans="1:4" x14ac:dyDescent="0.25">
      <c r="A1578" t="s">
        <v>1577</v>
      </c>
      <c r="B1578">
        <v>0</v>
      </c>
      <c r="C1578">
        <f t="shared" si="48"/>
        <v>0</v>
      </c>
      <c r="D1578">
        <f t="shared" si="49"/>
        <v>1</v>
      </c>
    </row>
    <row r="1579" spans="1:4" x14ac:dyDescent="0.25">
      <c r="A1579" t="s">
        <v>1578</v>
      </c>
      <c r="B1579">
        <v>0</v>
      </c>
      <c r="C1579">
        <f t="shared" si="48"/>
        <v>0</v>
      </c>
      <c r="D1579">
        <f t="shared" si="49"/>
        <v>0</v>
      </c>
    </row>
    <row r="1580" spans="1:4" x14ac:dyDescent="0.25">
      <c r="A1580" t="s">
        <v>1579</v>
      </c>
      <c r="B1580">
        <v>0</v>
      </c>
      <c r="C1580">
        <f t="shared" si="48"/>
        <v>0</v>
      </c>
      <c r="D1580">
        <f t="shared" si="49"/>
        <v>1</v>
      </c>
    </row>
    <row r="1581" spans="1:4" x14ac:dyDescent="0.25">
      <c r="A1581" t="s">
        <v>1580</v>
      </c>
      <c r="B1581">
        <v>0</v>
      </c>
      <c r="C1581">
        <f t="shared" si="48"/>
        <v>0</v>
      </c>
      <c r="D1581">
        <f t="shared" si="49"/>
        <v>0</v>
      </c>
    </row>
    <row r="1582" spans="1:4" x14ac:dyDescent="0.25">
      <c r="A1582" t="s">
        <v>1581</v>
      </c>
      <c r="B1582">
        <v>0</v>
      </c>
      <c r="C1582">
        <f t="shared" si="48"/>
        <v>0</v>
      </c>
      <c r="D1582">
        <f t="shared" si="49"/>
        <v>0</v>
      </c>
    </row>
    <row r="1583" spans="1:4" x14ac:dyDescent="0.25">
      <c r="A1583" t="s">
        <v>1582</v>
      </c>
      <c r="B1583">
        <v>0</v>
      </c>
      <c r="C1583">
        <f t="shared" si="48"/>
        <v>0</v>
      </c>
      <c r="D1583">
        <f t="shared" si="49"/>
        <v>0</v>
      </c>
    </row>
    <row r="1584" spans="1:4" x14ac:dyDescent="0.25">
      <c r="A1584" t="s">
        <v>1583</v>
      </c>
      <c r="B1584">
        <v>0</v>
      </c>
      <c r="C1584">
        <f t="shared" si="48"/>
        <v>0</v>
      </c>
      <c r="D1584">
        <f t="shared" si="49"/>
        <v>0</v>
      </c>
    </row>
    <row r="1585" spans="1:4" x14ac:dyDescent="0.25">
      <c r="A1585" t="s">
        <v>1584</v>
      </c>
      <c r="B1585">
        <v>0</v>
      </c>
      <c r="C1585">
        <f t="shared" si="48"/>
        <v>0</v>
      </c>
      <c r="D1585">
        <f t="shared" si="49"/>
        <v>0</v>
      </c>
    </row>
    <row r="1586" spans="1:4" x14ac:dyDescent="0.25">
      <c r="A1586" t="s">
        <v>1585</v>
      </c>
      <c r="B1586">
        <v>0</v>
      </c>
      <c r="C1586">
        <f t="shared" si="48"/>
        <v>0</v>
      </c>
      <c r="D1586">
        <f t="shared" si="49"/>
        <v>0</v>
      </c>
    </row>
    <row r="1587" spans="1:4" x14ac:dyDescent="0.25">
      <c r="A1587" t="s">
        <v>1586</v>
      </c>
      <c r="B1587">
        <v>0</v>
      </c>
      <c r="C1587">
        <f t="shared" si="48"/>
        <v>0</v>
      </c>
      <c r="D1587">
        <f t="shared" si="49"/>
        <v>1</v>
      </c>
    </row>
    <row r="1588" spans="1:4" x14ac:dyDescent="0.25">
      <c r="A1588" t="s">
        <v>1587</v>
      </c>
      <c r="B1588">
        <v>0</v>
      </c>
      <c r="C1588">
        <f t="shared" si="48"/>
        <v>0</v>
      </c>
      <c r="D1588">
        <f t="shared" si="49"/>
        <v>1</v>
      </c>
    </row>
    <row r="1589" spans="1:4" x14ac:dyDescent="0.25">
      <c r="A1589" t="s">
        <v>1588</v>
      </c>
      <c r="B1589">
        <v>0</v>
      </c>
      <c r="C1589">
        <f t="shared" si="48"/>
        <v>1</v>
      </c>
      <c r="D1589">
        <f t="shared" si="49"/>
        <v>0</v>
      </c>
    </row>
    <row r="1590" spans="1:4" x14ac:dyDescent="0.25">
      <c r="A1590" t="s">
        <v>1589</v>
      </c>
      <c r="B1590">
        <v>0</v>
      </c>
      <c r="C1590">
        <f t="shared" si="48"/>
        <v>0</v>
      </c>
      <c r="D1590">
        <f t="shared" si="49"/>
        <v>1</v>
      </c>
    </row>
    <row r="1591" spans="1:4" x14ac:dyDescent="0.25">
      <c r="A1591" t="s">
        <v>1590</v>
      </c>
      <c r="B1591">
        <v>0</v>
      </c>
      <c r="C1591">
        <f t="shared" si="48"/>
        <v>0</v>
      </c>
      <c r="D1591">
        <f t="shared" si="49"/>
        <v>1</v>
      </c>
    </row>
    <row r="1592" spans="1:4" x14ac:dyDescent="0.25">
      <c r="A1592" t="s">
        <v>1591</v>
      </c>
      <c r="B1592">
        <v>0</v>
      </c>
      <c r="C1592">
        <f t="shared" si="48"/>
        <v>1</v>
      </c>
      <c r="D1592">
        <f t="shared" si="49"/>
        <v>1</v>
      </c>
    </row>
    <row r="1593" spans="1:4" x14ac:dyDescent="0.25">
      <c r="A1593" t="s">
        <v>1592</v>
      </c>
      <c r="B1593">
        <v>0</v>
      </c>
      <c r="C1593">
        <f t="shared" si="48"/>
        <v>0</v>
      </c>
      <c r="D1593">
        <f t="shared" si="49"/>
        <v>0</v>
      </c>
    </row>
    <row r="1594" spans="1:4" x14ac:dyDescent="0.25">
      <c r="A1594" t="s">
        <v>1593</v>
      </c>
      <c r="B1594">
        <v>0</v>
      </c>
      <c r="C1594">
        <f t="shared" si="48"/>
        <v>0</v>
      </c>
      <c r="D1594">
        <f t="shared" si="49"/>
        <v>0</v>
      </c>
    </row>
    <row r="1595" spans="1:4" x14ac:dyDescent="0.25">
      <c r="A1595" t="s">
        <v>1594</v>
      </c>
      <c r="B1595">
        <v>0</v>
      </c>
      <c r="C1595">
        <f t="shared" si="48"/>
        <v>0</v>
      </c>
      <c r="D1595">
        <f t="shared" si="49"/>
        <v>1</v>
      </c>
    </row>
    <row r="1596" spans="1:4" x14ac:dyDescent="0.25">
      <c r="A1596" t="s">
        <v>1595</v>
      </c>
      <c r="B1596">
        <v>0</v>
      </c>
      <c r="C1596">
        <f t="shared" si="48"/>
        <v>1</v>
      </c>
      <c r="D1596">
        <f t="shared" si="49"/>
        <v>1</v>
      </c>
    </row>
    <row r="1597" spans="1:4" x14ac:dyDescent="0.25">
      <c r="A1597" t="s">
        <v>1596</v>
      </c>
      <c r="B1597">
        <v>0</v>
      </c>
      <c r="C1597">
        <f t="shared" si="48"/>
        <v>0</v>
      </c>
      <c r="D1597">
        <f t="shared" si="49"/>
        <v>1</v>
      </c>
    </row>
    <row r="1598" spans="1:4" x14ac:dyDescent="0.25">
      <c r="A1598" t="s">
        <v>1597</v>
      </c>
      <c r="B1598">
        <v>0</v>
      </c>
      <c r="C1598">
        <f t="shared" si="48"/>
        <v>0</v>
      </c>
      <c r="D1598">
        <f t="shared" si="49"/>
        <v>0</v>
      </c>
    </row>
    <row r="1599" spans="1:4" x14ac:dyDescent="0.25">
      <c r="A1599" t="s">
        <v>1598</v>
      </c>
      <c r="B1599">
        <v>0</v>
      </c>
      <c r="C1599">
        <f t="shared" si="48"/>
        <v>0</v>
      </c>
      <c r="D1599">
        <f t="shared" si="49"/>
        <v>0</v>
      </c>
    </row>
    <row r="1600" spans="1:4" x14ac:dyDescent="0.25">
      <c r="A1600" t="s">
        <v>1599</v>
      </c>
      <c r="B1600">
        <v>0</v>
      </c>
      <c r="C1600">
        <f t="shared" si="48"/>
        <v>0</v>
      </c>
      <c r="D1600">
        <f t="shared" si="49"/>
        <v>0</v>
      </c>
    </row>
    <row r="1601" spans="1:4" x14ac:dyDescent="0.25">
      <c r="A1601" t="s">
        <v>1600</v>
      </c>
      <c r="B1601">
        <v>0</v>
      </c>
      <c r="C1601">
        <f t="shared" si="48"/>
        <v>0</v>
      </c>
      <c r="D1601">
        <f t="shared" si="49"/>
        <v>0</v>
      </c>
    </row>
    <row r="1602" spans="1:4" x14ac:dyDescent="0.25">
      <c r="A1602" t="s">
        <v>1601</v>
      </c>
      <c r="B1602">
        <v>0</v>
      </c>
      <c r="C1602">
        <f t="shared" si="48"/>
        <v>0</v>
      </c>
      <c r="D1602">
        <f t="shared" si="49"/>
        <v>1</v>
      </c>
    </row>
    <row r="1603" spans="1:4" x14ac:dyDescent="0.25">
      <c r="A1603" t="s">
        <v>1602</v>
      </c>
      <c r="B1603">
        <v>0</v>
      </c>
      <c r="C1603">
        <f t="shared" ref="C1603:C1666" si="50">IF(ISNUMBER(SEARCH("Offer", A1603)), 1, 0)</f>
        <v>0</v>
      </c>
      <c r="D1603">
        <f t="shared" ref="D1603:D1666" si="51">IF(ISNUMBER(SEARCH("Win", A1603)), 1, 0)</f>
        <v>0</v>
      </c>
    </row>
    <row r="1604" spans="1:4" x14ac:dyDescent="0.25">
      <c r="A1604" t="s">
        <v>1603</v>
      </c>
      <c r="B1604">
        <v>0</v>
      </c>
      <c r="C1604">
        <f t="shared" si="50"/>
        <v>0</v>
      </c>
      <c r="D1604">
        <f t="shared" si="51"/>
        <v>0</v>
      </c>
    </row>
    <row r="1605" spans="1:4" x14ac:dyDescent="0.25">
      <c r="A1605" t="s">
        <v>1604</v>
      </c>
      <c r="B1605">
        <v>0</v>
      </c>
      <c r="C1605">
        <f t="shared" si="50"/>
        <v>0</v>
      </c>
      <c r="D1605">
        <f t="shared" si="51"/>
        <v>0</v>
      </c>
    </row>
    <row r="1606" spans="1:4" x14ac:dyDescent="0.25">
      <c r="A1606" t="s">
        <v>1605</v>
      </c>
      <c r="B1606">
        <v>0</v>
      </c>
      <c r="C1606">
        <f t="shared" si="50"/>
        <v>0</v>
      </c>
      <c r="D1606">
        <f t="shared" si="51"/>
        <v>0</v>
      </c>
    </row>
    <row r="1607" spans="1:4" x14ac:dyDescent="0.25">
      <c r="A1607" t="s">
        <v>1606</v>
      </c>
      <c r="B1607">
        <v>0</v>
      </c>
      <c r="C1607">
        <f t="shared" si="50"/>
        <v>0</v>
      </c>
      <c r="D1607">
        <f t="shared" si="51"/>
        <v>1</v>
      </c>
    </row>
    <row r="1608" spans="1:4" x14ac:dyDescent="0.25">
      <c r="A1608" t="s">
        <v>1607</v>
      </c>
      <c r="B1608">
        <v>0</v>
      </c>
      <c r="C1608">
        <f t="shared" si="50"/>
        <v>0</v>
      </c>
      <c r="D1608">
        <f t="shared" si="51"/>
        <v>0</v>
      </c>
    </row>
    <row r="1609" spans="1:4" x14ac:dyDescent="0.25">
      <c r="A1609" t="s">
        <v>1608</v>
      </c>
      <c r="B1609">
        <v>0</v>
      </c>
      <c r="C1609">
        <f t="shared" si="50"/>
        <v>1</v>
      </c>
      <c r="D1609">
        <f t="shared" si="51"/>
        <v>0</v>
      </c>
    </row>
    <row r="1610" spans="1:4" x14ac:dyDescent="0.25">
      <c r="A1610" t="s">
        <v>1609</v>
      </c>
      <c r="B1610">
        <v>0</v>
      </c>
      <c r="C1610">
        <f t="shared" si="50"/>
        <v>0</v>
      </c>
      <c r="D1610">
        <f t="shared" si="51"/>
        <v>0</v>
      </c>
    </row>
    <row r="1611" spans="1:4" x14ac:dyDescent="0.25">
      <c r="A1611" t="s">
        <v>1610</v>
      </c>
      <c r="B1611">
        <v>0</v>
      </c>
      <c r="C1611">
        <f t="shared" si="50"/>
        <v>0</v>
      </c>
      <c r="D1611">
        <f t="shared" si="51"/>
        <v>0</v>
      </c>
    </row>
    <row r="1612" spans="1:4" x14ac:dyDescent="0.25">
      <c r="A1612" t="s">
        <v>1611</v>
      </c>
      <c r="B1612">
        <v>0</v>
      </c>
      <c r="C1612">
        <f t="shared" si="50"/>
        <v>0</v>
      </c>
      <c r="D1612">
        <f t="shared" si="51"/>
        <v>0</v>
      </c>
    </row>
    <row r="1613" spans="1:4" x14ac:dyDescent="0.25">
      <c r="A1613" t="s">
        <v>1612</v>
      </c>
      <c r="B1613">
        <v>0</v>
      </c>
      <c r="C1613">
        <f t="shared" si="50"/>
        <v>0</v>
      </c>
      <c r="D1613">
        <f t="shared" si="51"/>
        <v>0</v>
      </c>
    </row>
    <row r="1614" spans="1:4" x14ac:dyDescent="0.25">
      <c r="A1614" t="s">
        <v>1613</v>
      </c>
      <c r="B1614">
        <v>0</v>
      </c>
      <c r="C1614">
        <f t="shared" si="50"/>
        <v>0</v>
      </c>
      <c r="D1614">
        <f t="shared" si="51"/>
        <v>1</v>
      </c>
    </row>
    <row r="1615" spans="1:4" x14ac:dyDescent="0.25">
      <c r="A1615" t="s">
        <v>1614</v>
      </c>
      <c r="B1615">
        <v>0</v>
      </c>
      <c r="C1615">
        <f t="shared" si="50"/>
        <v>0</v>
      </c>
      <c r="D1615">
        <f t="shared" si="51"/>
        <v>0</v>
      </c>
    </row>
    <row r="1616" spans="1:4" x14ac:dyDescent="0.25">
      <c r="A1616" t="s">
        <v>1615</v>
      </c>
      <c r="B1616">
        <v>0</v>
      </c>
      <c r="C1616">
        <f t="shared" si="50"/>
        <v>0</v>
      </c>
      <c r="D1616">
        <f t="shared" si="51"/>
        <v>0</v>
      </c>
    </row>
    <row r="1617" spans="1:4" x14ac:dyDescent="0.25">
      <c r="A1617" t="s">
        <v>1616</v>
      </c>
      <c r="B1617">
        <v>0</v>
      </c>
      <c r="C1617">
        <f t="shared" si="50"/>
        <v>0</v>
      </c>
      <c r="D1617">
        <f t="shared" si="51"/>
        <v>0</v>
      </c>
    </row>
    <row r="1618" spans="1:4" x14ac:dyDescent="0.25">
      <c r="A1618" t="s">
        <v>1617</v>
      </c>
      <c r="B1618">
        <v>0</v>
      </c>
      <c r="C1618">
        <f t="shared" si="50"/>
        <v>0</v>
      </c>
      <c r="D1618">
        <f t="shared" si="51"/>
        <v>0</v>
      </c>
    </row>
    <row r="1619" spans="1:4" x14ac:dyDescent="0.25">
      <c r="A1619" t="s">
        <v>1618</v>
      </c>
      <c r="B1619">
        <v>0</v>
      </c>
      <c r="C1619">
        <f t="shared" si="50"/>
        <v>0</v>
      </c>
      <c r="D1619">
        <f t="shared" si="51"/>
        <v>0</v>
      </c>
    </row>
    <row r="1620" spans="1:4" x14ac:dyDescent="0.25">
      <c r="A1620" t="s">
        <v>1619</v>
      </c>
      <c r="B1620">
        <v>0</v>
      </c>
      <c r="C1620">
        <f t="shared" si="50"/>
        <v>0</v>
      </c>
      <c r="D1620">
        <f t="shared" si="51"/>
        <v>0</v>
      </c>
    </row>
    <row r="1621" spans="1:4" x14ac:dyDescent="0.25">
      <c r="A1621" t="s">
        <v>1620</v>
      </c>
      <c r="B1621">
        <v>0</v>
      </c>
      <c r="C1621">
        <f t="shared" si="50"/>
        <v>0</v>
      </c>
      <c r="D1621">
        <f t="shared" si="51"/>
        <v>0</v>
      </c>
    </row>
    <row r="1622" spans="1:4" x14ac:dyDescent="0.25">
      <c r="A1622" t="s">
        <v>1621</v>
      </c>
      <c r="B1622">
        <v>0</v>
      </c>
      <c r="C1622">
        <f t="shared" si="50"/>
        <v>0</v>
      </c>
      <c r="D1622">
        <f t="shared" si="51"/>
        <v>1</v>
      </c>
    </row>
    <row r="1623" spans="1:4" x14ac:dyDescent="0.25">
      <c r="A1623" t="s">
        <v>1622</v>
      </c>
      <c r="B1623">
        <v>0</v>
      </c>
      <c r="C1623">
        <f t="shared" si="50"/>
        <v>0</v>
      </c>
      <c r="D1623">
        <f t="shared" si="51"/>
        <v>0</v>
      </c>
    </row>
    <row r="1624" spans="1:4" x14ac:dyDescent="0.25">
      <c r="A1624" t="s">
        <v>1623</v>
      </c>
      <c r="B1624">
        <v>0</v>
      </c>
      <c r="C1624">
        <f t="shared" si="50"/>
        <v>0</v>
      </c>
      <c r="D1624">
        <f t="shared" si="51"/>
        <v>0</v>
      </c>
    </row>
    <row r="1625" spans="1:4" x14ac:dyDescent="0.25">
      <c r="A1625" t="s">
        <v>1624</v>
      </c>
      <c r="B1625">
        <v>0</v>
      </c>
      <c r="C1625">
        <f t="shared" si="50"/>
        <v>0</v>
      </c>
      <c r="D1625">
        <f t="shared" si="51"/>
        <v>0</v>
      </c>
    </row>
    <row r="1626" spans="1:4" x14ac:dyDescent="0.25">
      <c r="A1626" t="s">
        <v>1625</v>
      </c>
      <c r="B1626">
        <v>0</v>
      </c>
      <c r="C1626">
        <f t="shared" si="50"/>
        <v>1</v>
      </c>
      <c r="D1626">
        <f t="shared" si="51"/>
        <v>1</v>
      </c>
    </row>
    <row r="1627" spans="1:4" x14ac:dyDescent="0.25">
      <c r="A1627" t="s">
        <v>1626</v>
      </c>
      <c r="B1627">
        <v>0</v>
      </c>
      <c r="C1627">
        <f t="shared" si="50"/>
        <v>0</v>
      </c>
      <c r="D1627">
        <f t="shared" si="51"/>
        <v>0</v>
      </c>
    </row>
    <row r="1628" spans="1:4" x14ac:dyDescent="0.25">
      <c r="A1628" t="s">
        <v>1627</v>
      </c>
      <c r="B1628">
        <v>0</v>
      </c>
      <c r="C1628">
        <f t="shared" si="50"/>
        <v>0</v>
      </c>
      <c r="D1628">
        <f t="shared" si="51"/>
        <v>0</v>
      </c>
    </row>
    <row r="1629" spans="1:4" x14ac:dyDescent="0.25">
      <c r="A1629" t="s">
        <v>1628</v>
      </c>
      <c r="B1629">
        <v>0</v>
      </c>
      <c r="C1629">
        <f t="shared" si="50"/>
        <v>0</v>
      </c>
      <c r="D1629">
        <f t="shared" si="51"/>
        <v>0</v>
      </c>
    </row>
    <row r="1630" spans="1:4" x14ac:dyDescent="0.25">
      <c r="A1630" t="s">
        <v>1629</v>
      </c>
      <c r="B1630">
        <v>0</v>
      </c>
      <c r="C1630">
        <f t="shared" si="50"/>
        <v>1</v>
      </c>
      <c r="D1630">
        <f t="shared" si="51"/>
        <v>0</v>
      </c>
    </row>
    <row r="1631" spans="1:4" x14ac:dyDescent="0.25">
      <c r="A1631" t="s">
        <v>1630</v>
      </c>
      <c r="B1631">
        <v>0</v>
      </c>
      <c r="C1631">
        <f t="shared" si="50"/>
        <v>0</v>
      </c>
      <c r="D1631">
        <f t="shared" si="51"/>
        <v>1</v>
      </c>
    </row>
    <row r="1632" spans="1:4" x14ac:dyDescent="0.25">
      <c r="A1632" t="s">
        <v>1631</v>
      </c>
      <c r="B1632">
        <v>0</v>
      </c>
      <c r="C1632">
        <f t="shared" si="50"/>
        <v>0</v>
      </c>
      <c r="D1632">
        <f t="shared" si="51"/>
        <v>0</v>
      </c>
    </row>
    <row r="1633" spans="1:4" x14ac:dyDescent="0.25">
      <c r="A1633" t="s">
        <v>1632</v>
      </c>
      <c r="B1633">
        <v>0</v>
      </c>
      <c r="C1633">
        <f t="shared" si="50"/>
        <v>0</v>
      </c>
      <c r="D1633">
        <f t="shared" si="51"/>
        <v>0</v>
      </c>
    </row>
    <row r="1634" spans="1:4" x14ac:dyDescent="0.25">
      <c r="A1634" t="s">
        <v>1633</v>
      </c>
      <c r="B1634">
        <v>0</v>
      </c>
      <c r="C1634">
        <f t="shared" si="50"/>
        <v>0</v>
      </c>
      <c r="D1634">
        <f t="shared" si="51"/>
        <v>0</v>
      </c>
    </row>
    <row r="1635" spans="1:4" x14ac:dyDescent="0.25">
      <c r="A1635" t="s">
        <v>1634</v>
      </c>
      <c r="B1635">
        <v>0</v>
      </c>
      <c r="C1635">
        <f t="shared" si="50"/>
        <v>0</v>
      </c>
      <c r="D1635">
        <f t="shared" si="51"/>
        <v>0</v>
      </c>
    </row>
    <row r="1636" spans="1:4" x14ac:dyDescent="0.25">
      <c r="A1636" t="s">
        <v>1635</v>
      </c>
      <c r="B1636">
        <v>0</v>
      </c>
      <c r="C1636">
        <f t="shared" si="50"/>
        <v>0</v>
      </c>
      <c r="D1636">
        <f t="shared" si="51"/>
        <v>0</v>
      </c>
    </row>
    <row r="1637" spans="1:4" x14ac:dyDescent="0.25">
      <c r="A1637" t="s">
        <v>1636</v>
      </c>
      <c r="B1637">
        <v>0</v>
      </c>
      <c r="C1637">
        <f t="shared" si="50"/>
        <v>0</v>
      </c>
      <c r="D1637">
        <f t="shared" si="51"/>
        <v>0</v>
      </c>
    </row>
    <row r="1638" spans="1:4" x14ac:dyDescent="0.25">
      <c r="A1638" t="s">
        <v>1637</v>
      </c>
      <c r="B1638">
        <v>0</v>
      </c>
      <c r="C1638">
        <f t="shared" si="50"/>
        <v>0</v>
      </c>
      <c r="D1638">
        <f t="shared" si="51"/>
        <v>0</v>
      </c>
    </row>
    <row r="1639" spans="1:4" x14ac:dyDescent="0.25">
      <c r="A1639" t="s">
        <v>1638</v>
      </c>
      <c r="B1639">
        <v>0</v>
      </c>
      <c r="C1639">
        <f t="shared" si="50"/>
        <v>0</v>
      </c>
      <c r="D1639">
        <f t="shared" si="51"/>
        <v>0</v>
      </c>
    </row>
    <row r="1640" spans="1:4" x14ac:dyDescent="0.25">
      <c r="A1640" t="s">
        <v>1639</v>
      </c>
      <c r="B1640">
        <v>0</v>
      </c>
      <c r="C1640">
        <f t="shared" si="50"/>
        <v>0</v>
      </c>
      <c r="D1640">
        <f t="shared" si="51"/>
        <v>0</v>
      </c>
    </row>
    <row r="1641" spans="1:4" x14ac:dyDescent="0.25">
      <c r="A1641" t="s">
        <v>1640</v>
      </c>
      <c r="B1641">
        <v>0</v>
      </c>
      <c r="C1641">
        <f t="shared" si="50"/>
        <v>0</v>
      </c>
      <c r="D1641">
        <f t="shared" si="51"/>
        <v>0</v>
      </c>
    </row>
    <row r="1642" spans="1:4" x14ac:dyDescent="0.25">
      <c r="A1642" t="s">
        <v>1641</v>
      </c>
      <c r="B1642">
        <v>0</v>
      </c>
      <c r="C1642">
        <f t="shared" si="50"/>
        <v>1</v>
      </c>
      <c r="D1642">
        <f t="shared" si="51"/>
        <v>0</v>
      </c>
    </row>
    <row r="1643" spans="1:4" x14ac:dyDescent="0.25">
      <c r="A1643" t="s">
        <v>1642</v>
      </c>
      <c r="B1643">
        <v>0</v>
      </c>
      <c r="C1643">
        <f t="shared" si="50"/>
        <v>0</v>
      </c>
      <c r="D1643">
        <f t="shared" si="51"/>
        <v>0</v>
      </c>
    </row>
    <row r="1644" spans="1:4" x14ac:dyDescent="0.25">
      <c r="A1644" t="s">
        <v>1643</v>
      </c>
      <c r="B1644">
        <v>0</v>
      </c>
      <c r="C1644">
        <f t="shared" si="50"/>
        <v>0</v>
      </c>
      <c r="D1644">
        <f t="shared" si="51"/>
        <v>0</v>
      </c>
    </row>
    <row r="1645" spans="1:4" x14ac:dyDescent="0.25">
      <c r="A1645" t="s">
        <v>1644</v>
      </c>
      <c r="B1645">
        <v>0</v>
      </c>
      <c r="C1645">
        <f t="shared" si="50"/>
        <v>0</v>
      </c>
      <c r="D1645">
        <f t="shared" si="51"/>
        <v>0</v>
      </c>
    </row>
    <row r="1646" spans="1:4" x14ac:dyDescent="0.25">
      <c r="A1646" t="s">
        <v>1645</v>
      </c>
      <c r="B1646">
        <v>0</v>
      </c>
      <c r="C1646">
        <f t="shared" si="50"/>
        <v>0</v>
      </c>
      <c r="D1646">
        <f t="shared" si="51"/>
        <v>1</v>
      </c>
    </row>
    <row r="1647" spans="1:4" x14ac:dyDescent="0.25">
      <c r="A1647" t="s">
        <v>1646</v>
      </c>
      <c r="B1647">
        <v>0</v>
      </c>
      <c r="C1647">
        <f t="shared" si="50"/>
        <v>0</v>
      </c>
      <c r="D1647">
        <f t="shared" si="51"/>
        <v>0</v>
      </c>
    </row>
    <row r="1648" spans="1:4" x14ac:dyDescent="0.25">
      <c r="A1648" t="s">
        <v>1647</v>
      </c>
      <c r="B1648">
        <v>0</v>
      </c>
      <c r="C1648">
        <f t="shared" si="50"/>
        <v>0</v>
      </c>
      <c r="D1648">
        <f t="shared" si="51"/>
        <v>1</v>
      </c>
    </row>
    <row r="1649" spans="1:4" x14ac:dyDescent="0.25">
      <c r="A1649" t="s">
        <v>1648</v>
      </c>
      <c r="B1649">
        <v>0</v>
      </c>
      <c r="C1649">
        <f t="shared" si="50"/>
        <v>0</v>
      </c>
      <c r="D1649">
        <f t="shared" si="51"/>
        <v>1</v>
      </c>
    </row>
    <row r="1650" spans="1:4" x14ac:dyDescent="0.25">
      <c r="A1650" t="s">
        <v>1649</v>
      </c>
      <c r="B1650">
        <v>0</v>
      </c>
      <c r="C1650">
        <f t="shared" si="50"/>
        <v>0</v>
      </c>
      <c r="D1650">
        <f t="shared" si="51"/>
        <v>0</v>
      </c>
    </row>
    <row r="1651" spans="1:4" x14ac:dyDescent="0.25">
      <c r="A1651" t="s">
        <v>1650</v>
      </c>
      <c r="B1651">
        <v>0</v>
      </c>
      <c r="C1651">
        <f t="shared" si="50"/>
        <v>0</v>
      </c>
      <c r="D1651">
        <f t="shared" si="51"/>
        <v>0</v>
      </c>
    </row>
    <row r="1652" spans="1:4" x14ac:dyDescent="0.25">
      <c r="A1652" t="s">
        <v>1651</v>
      </c>
      <c r="B1652">
        <v>0</v>
      </c>
      <c r="C1652">
        <f t="shared" si="50"/>
        <v>0</v>
      </c>
      <c r="D1652">
        <f t="shared" si="51"/>
        <v>1</v>
      </c>
    </row>
    <row r="1653" spans="1:4" x14ac:dyDescent="0.25">
      <c r="A1653" t="s">
        <v>1652</v>
      </c>
      <c r="B1653">
        <v>0</v>
      </c>
      <c r="C1653">
        <f t="shared" si="50"/>
        <v>0</v>
      </c>
      <c r="D1653">
        <f t="shared" si="51"/>
        <v>0</v>
      </c>
    </row>
    <row r="1654" spans="1:4" x14ac:dyDescent="0.25">
      <c r="A1654" t="s">
        <v>1653</v>
      </c>
      <c r="B1654">
        <v>0</v>
      </c>
      <c r="C1654">
        <f t="shared" si="50"/>
        <v>0</v>
      </c>
      <c r="D1654">
        <f t="shared" si="51"/>
        <v>1</v>
      </c>
    </row>
    <row r="1655" spans="1:4" x14ac:dyDescent="0.25">
      <c r="A1655" t="s">
        <v>1654</v>
      </c>
      <c r="B1655">
        <v>0</v>
      </c>
      <c r="C1655">
        <f t="shared" si="50"/>
        <v>0</v>
      </c>
      <c r="D1655">
        <f t="shared" si="51"/>
        <v>0</v>
      </c>
    </row>
    <row r="1656" spans="1:4" x14ac:dyDescent="0.25">
      <c r="A1656" t="s">
        <v>1655</v>
      </c>
      <c r="B1656">
        <v>0</v>
      </c>
      <c r="C1656">
        <f t="shared" si="50"/>
        <v>0</v>
      </c>
      <c r="D1656">
        <f t="shared" si="51"/>
        <v>0</v>
      </c>
    </row>
    <row r="1657" spans="1:4" x14ac:dyDescent="0.25">
      <c r="A1657" t="s">
        <v>1656</v>
      </c>
      <c r="B1657">
        <v>0</v>
      </c>
      <c r="C1657">
        <f t="shared" si="50"/>
        <v>0</v>
      </c>
      <c r="D1657">
        <f t="shared" si="51"/>
        <v>0</v>
      </c>
    </row>
    <row r="1658" spans="1:4" x14ac:dyDescent="0.25">
      <c r="A1658" t="s">
        <v>1657</v>
      </c>
      <c r="B1658">
        <v>0</v>
      </c>
      <c r="C1658">
        <f t="shared" si="50"/>
        <v>0</v>
      </c>
      <c r="D1658">
        <f t="shared" si="51"/>
        <v>0</v>
      </c>
    </row>
    <row r="1659" spans="1:4" x14ac:dyDescent="0.25">
      <c r="A1659" t="s">
        <v>1658</v>
      </c>
      <c r="B1659">
        <v>0</v>
      </c>
      <c r="C1659">
        <f t="shared" si="50"/>
        <v>0</v>
      </c>
      <c r="D1659">
        <f t="shared" si="51"/>
        <v>0</v>
      </c>
    </row>
    <row r="1660" spans="1:4" x14ac:dyDescent="0.25">
      <c r="A1660" t="s">
        <v>1659</v>
      </c>
      <c r="B1660">
        <v>0</v>
      </c>
      <c r="C1660">
        <f t="shared" si="50"/>
        <v>0</v>
      </c>
      <c r="D1660">
        <f t="shared" si="51"/>
        <v>0</v>
      </c>
    </row>
    <row r="1661" spans="1:4" x14ac:dyDescent="0.25">
      <c r="A1661" t="s">
        <v>1660</v>
      </c>
      <c r="B1661">
        <v>0</v>
      </c>
      <c r="C1661">
        <f t="shared" si="50"/>
        <v>0</v>
      </c>
      <c r="D1661">
        <f t="shared" si="51"/>
        <v>0</v>
      </c>
    </row>
    <row r="1662" spans="1:4" x14ac:dyDescent="0.25">
      <c r="A1662" t="s">
        <v>1661</v>
      </c>
      <c r="B1662">
        <v>0</v>
      </c>
      <c r="C1662">
        <f t="shared" si="50"/>
        <v>0</v>
      </c>
      <c r="D1662">
        <f t="shared" si="51"/>
        <v>0</v>
      </c>
    </row>
    <row r="1663" spans="1:4" x14ac:dyDescent="0.25">
      <c r="A1663" t="s">
        <v>1662</v>
      </c>
      <c r="B1663">
        <v>0</v>
      </c>
      <c r="C1663">
        <f t="shared" si="50"/>
        <v>0</v>
      </c>
      <c r="D1663">
        <f t="shared" si="51"/>
        <v>0</v>
      </c>
    </row>
    <row r="1664" spans="1:4" x14ac:dyDescent="0.25">
      <c r="A1664" t="s">
        <v>1663</v>
      </c>
      <c r="B1664">
        <v>0</v>
      </c>
      <c r="C1664">
        <f t="shared" si="50"/>
        <v>0</v>
      </c>
      <c r="D1664">
        <f t="shared" si="51"/>
        <v>1</v>
      </c>
    </row>
    <row r="1665" spans="1:4" x14ac:dyDescent="0.25">
      <c r="A1665" t="s">
        <v>1664</v>
      </c>
      <c r="B1665">
        <v>0</v>
      </c>
      <c r="C1665">
        <f t="shared" si="50"/>
        <v>0</v>
      </c>
      <c r="D1665">
        <f t="shared" si="51"/>
        <v>0</v>
      </c>
    </row>
    <row r="1666" spans="1:4" x14ac:dyDescent="0.25">
      <c r="A1666" t="s">
        <v>1665</v>
      </c>
      <c r="B1666">
        <v>0</v>
      </c>
      <c r="C1666">
        <f t="shared" si="50"/>
        <v>1</v>
      </c>
      <c r="D1666">
        <f t="shared" si="51"/>
        <v>0</v>
      </c>
    </row>
    <row r="1667" spans="1:4" x14ac:dyDescent="0.25">
      <c r="A1667" t="s">
        <v>1666</v>
      </c>
      <c r="B1667">
        <v>0</v>
      </c>
      <c r="C1667">
        <f t="shared" ref="C1667:C1730" si="52">IF(ISNUMBER(SEARCH("Offer", A1667)), 1, 0)</f>
        <v>0</v>
      </c>
      <c r="D1667">
        <f t="shared" ref="D1667:D1730" si="53">IF(ISNUMBER(SEARCH("Win", A1667)), 1, 0)</f>
        <v>0</v>
      </c>
    </row>
    <row r="1668" spans="1:4" x14ac:dyDescent="0.25">
      <c r="A1668" t="s">
        <v>1667</v>
      </c>
      <c r="B1668">
        <v>0</v>
      </c>
      <c r="C1668">
        <f t="shared" si="52"/>
        <v>0</v>
      </c>
      <c r="D1668">
        <f t="shared" si="53"/>
        <v>0</v>
      </c>
    </row>
    <row r="1669" spans="1:4" x14ac:dyDescent="0.25">
      <c r="A1669" t="s">
        <v>1668</v>
      </c>
      <c r="B1669">
        <v>0</v>
      </c>
      <c r="C1669">
        <f t="shared" si="52"/>
        <v>0</v>
      </c>
      <c r="D1669">
        <f t="shared" si="53"/>
        <v>0</v>
      </c>
    </row>
    <row r="1670" spans="1:4" x14ac:dyDescent="0.25">
      <c r="A1670" t="s">
        <v>1669</v>
      </c>
      <c r="B1670">
        <v>0</v>
      </c>
      <c r="C1670">
        <f t="shared" si="52"/>
        <v>0</v>
      </c>
      <c r="D1670">
        <f t="shared" si="53"/>
        <v>0</v>
      </c>
    </row>
    <row r="1671" spans="1:4" x14ac:dyDescent="0.25">
      <c r="A1671" t="s">
        <v>1670</v>
      </c>
      <c r="B1671">
        <v>0</v>
      </c>
      <c r="C1671">
        <f t="shared" si="52"/>
        <v>1</v>
      </c>
      <c r="D1671">
        <f t="shared" si="53"/>
        <v>1</v>
      </c>
    </row>
    <row r="1672" spans="1:4" x14ac:dyDescent="0.25">
      <c r="A1672" t="s">
        <v>1671</v>
      </c>
      <c r="B1672">
        <v>0</v>
      </c>
      <c r="C1672">
        <f t="shared" si="52"/>
        <v>0</v>
      </c>
      <c r="D1672">
        <f t="shared" si="53"/>
        <v>0</v>
      </c>
    </row>
    <row r="1673" spans="1:4" x14ac:dyDescent="0.25">
      <c r="A1673" t="s">
        <v>1672</v>
      </c>
      <c r="B1673">
        <v>0</v>
      </c>
      <c r="C1673">
        <f t="shared" si="52"/>
        <v>0</v>
      </c>
      <c r="D1673">
        <f t="shared" si="53"/>
        <v>0</v>
      </c>
    </row>
    <row r="1674" spans="1:4" x14ac:dyDescent="0.25">
      <c r="A1674" t="s">
        <v>1673</v>
      </c>
      <c r="B1674">
        <v>0</v>
      </c>
      <c r="C1674">
        <f t="shared" si="52"/>
        <v>0</v>
      </c>
      <c r="D1674">
        <f t="shared" si="53"/>
        <v>1</v>
      </c>
    </row>
    <row r="1675" spans="1:4" x14ac:dyDescent="0.25">
      <c r="A1675" t="s">
        <v>1674</v>
      </c>
      <c r="B1675">
        <v>0</v>
      </c>
      <c r="C1675">
        <f t="shared" si="52"/>
        <v>0</v>
      </c>
      <c r="D1675">
        <f t="shared" si="53"/>
        <v>0</v>
      </c>
    </row>
    <row r="1676" spans="1:4" x14ac:dyDescent="0.25">
      <c r="A1676" t="s">
        <v>1675</v>
      </c>
      <c r="B1676">
        <v>0</v>
      </c>
      <c r="C1676">
        <f t="shared" si="52"/>
        <v>0</v>
      </c>
      <c r="D1676">
        <f t="shared" si="53"/>
        <v>0</v>
      </c>
    </row>
    <row r="1677" spans="1:4" x14ac:dyDescent="0.25">
      <c r="A1677" t="s">
        <v>1676</v>
      </c>
      <c r="B1677">
        <v>0</v>
      </c>
      <c r="C1677">
        <f t="shared" si="52"/>
        <v>0</v>
      </c>
      <c r="D1677">
        <f t="shared" si="53"/>
        <v>0</v>
      </c>
    </row>
    <row r="1678" spans="1:4" x14ac:dyDescent="0.25">
      <c r="A1678" t="s">
        <v>1677</v>
      </c>
      <c r="B1678">
        <v>0</v>
      </c>
      <c r="C1678">
        <f t="shared" si="52"/>
        <v>0</v>
      </c>
      <c r="D1678">
        <f t="shared" si="53"/>
        <v>0</v>
      </c>
    </row>
    <row r="1679" spans="1:4" x14ac:dyDescent="0.25">
      <c r="A1679" t="s">
        <v>1678</v>
      </c>
      <c r="B1679">
        <v>0</v>
      </c>
      <c r="C1679">
        <f t="shared" si="52"/>
        <v>0</v>
      </c>
      <c r="D1679">
        <f t="shared" si="53"/>
        <v>0</v>
      </c>
    </row>
    <row r="1680" spans="1:4" x14ac:dyDescent="0.25">
      <c r="A1680" t="s">
        <v>1679</v>
      </c>
      <c r="B1680">
        <v>0</v>
      </c>
      <c r="C1680">
        <f t="shared" si="52"/>
        <v>0</v>
      </c>
      <c r="D1680">
        <f t="shared" si="53"/>
        <v>0</v>
      </c>
    </row>
    <row r="1681" spans="1:4" x14ac:dyDescent="0.25">
      <c r="A1681" t="s">
        <v>1680</v>
      </c>
      <c r="B1681">
        <v>0</v>
      </c>
      <c r="C1681">
        <f t="shared" si="52"/>
        <v>0</v>
      </c>
      <c r="D1681">
        <f t="shared" si="53"/>
        <v>0</v>
      </c>
    </row>
    <row r="1682" spans="1:4" x14ac:dyDescent="0.25">
      <c r="A1682" t="s">
        <v>1681</v>
      </c>
      <c r="B1682">
        <v>0</v>
      </c>
      <c r="C1682">
        <f t="shared" si="52"/>
        <v>0</v>
      </c>
      <c r="D1682">
        <f t="shared" si="53"/>
        <v>0</v>
      </c>
    </row>
    <row r="1683" spans="1:4" x14ac:dyDescent="0.25">
      <c r="A1683" t="s">
        <v>1682</v>
      </c>
      <c r="B1683">
        <v>0</v>
      </c>
      <c r="C1683">
        <f t="shared" si="52"/>
        <v>0</v>
      </c>
      <c r="D1683">
        <f t="shared" si="53"/>
        <v>1</v>
      </c>
    </row>
    <row r="1684" spans="1:4" x14ac:dyDescent="0.25">
      <c r="A1684" t="s">
        <v>1683</v>
      </c>
      <c r="B1684">
        <v>0</v>
      </c>
      <c r="C1684">
        <f t="shared" si="52"/>
        <v>0</v>
      </c>
      <c r="D1684">
        <f t="shared" si="53"/>
        <v>1</v>
      </c>
    </row>
    <row r="1685" spans="1:4" x14ac:dyDescent="0.25">
      <c r="A1685" t="s">
        <v>1684</v>
      </c>
      <c r="B1685">
        <v>0</v>
      </c>
      <c r="C1685">
        <f t="shared" si="52"/>
        <v>0</v>
      </c>
      <c r="D1685">
        <f t="shared" si="53"/>
        <v>0</v>
      </c>
    </row>
    <row r="1686" spans="1:4" x14ac:dyDescent="0.25">
      <c r="A1686" t="s">
        <v>1685</v>
      </c>
      <c r="B1686">
        <v>0</v>
      </c>
      <c r="C1686">
        <f t="shared" si="52"/>
        <v>1</v>
      </c>
      <c r="D1686">
        <f t="shared" si="53"/>
        <v>0</v>
      </c>
    </row>
    <row r="1687" spans="1:4" x14ac:dyDescent="0.25">
      <c r="A1687" t="s">
        <v>1686</v>
      </c>
      <c r="B1687">
        <v>0</v>
      </c>
      <c r="C1687">
        <f t="shared" si="52"/>
        <v>0</v>
      </c>
      <c r="D1687">
        <f t="shared" si="53"/>
        <v>0</v>
      </c>
    </row>
    <row r="1688" spans="1:4" x14ac:dyDescent="0.25">
      <c r="A1688" t="s">
        <v>1687</v>
      </c>
      <c r="B1688">
        <v>0</v>
      </c>
      <c r="C1688">
        <f t="shared" si="52"/>
        <v>0</v>
      </c>
      <c r="D1688">
        <f t="shared" si="53"/>
        <v>0</v>
      </c>
    </row>
    <row r="1689" spans="1:4" x14ac:dyDescent="0.25">
      <c r="A1689" t="s">
        <v>1688</v>
      </c>
      <c r="B1689">
        <v>0</v>
      </c>
      <c r="C1689">
        <f t="shared" si="52"/>
        <v>0</v>
      </c>
      <c r="D1689">
        <f t="shared" si="53"/>
        <v>0</v>
      </c>
    </row>
    <row r="1690" spans="1:4" x14ac:dyDescent="0.25">
      <c r="A1690" t="s">
        <v>1689</v>
      </c>
      <c r="B1690">
        <v>0</v>
      </c>
      <c r="C1690">
        <f t="shared" si="52"/>
        <v>0</v>
      </c>
      <c r="D1690">
        <f t="shared" si="53"/>
        <v>0</v>
      </c>
    </row>
    <row r="1691" spans="1:4" x14ac:dyDescent="0.25">
      <c r="A1691" t="s">
        <v>1690</v>
      </c>
      <c r="B1691">
        <v>0</v>
      </c>
      <c r="C1691">
        <f t="shared" si="52"/>
        <v>0</v>
      </c>
      <c r="D1691">
        <f t="shared" si="53"/>
        <v>0</v>
      </c>
    </row>
    <row r="1692" spans="1:4" x14ac:dyDescent="0.25">
      <c r="A1692" t="s">
        <v>1691</v>
      </c>
      <c r="B1692">
        <v>0</v>
      </c>
      <c r="C1692">
        <f t="shared" si="52"/>
        <v>0</v>
      </c>
      <c r="D1692">
        <f t="shared" si="53"/>
        <v>0</v>
      </c>
    </row>
    <row r="1693" spans="1:4" x14ac:dyDescent="0.25">
      <c r="A1693" t="s">
        <v>1692</v>
      </c>
      <c r="B1693">
        <v>0</v>
      </c>
      <c r="C1693">
        <f t="shared" si="52"/>
        <v>0</v>
      </c>
      <c r="D1693">
        <f t="shared" si="53"/>
        <v>0</v>
      </c>
    </row>
    <row r="1694" spans="1:4" x14ac:dyDescent="0.25">
      <c r="A1694" t="s">
        <v>1693</v>
      </c>
      <c r="B1694">
        <v>0</v>
      </c>
      <c r="C1694">
        <f t="shared" si="52"/>
        <v>0</v>
      </c>
      <c r="D1694">
        <f t="shared" si="53"/>
        <v>0</v>
      </c>
    </row>
    <row r="1695" spans="1:4" x14ac:dyDescent="0.25">
      <c r="A1695" t="s">
        <v>1694</v>
      </c>
      <c r="B1695">
        <v>0</v>
      </c>
      <c r="C1695">
        <f t="shared" si="52"/>
        <v>0</v>
      </c>
      <c r="D1695">
        <f t="shared" si="53"/>
        <v>0</v>
      </c>
    </row>
    <row r="1696" spans="1:4" x14ac:dyDescent="0.25">
      <c r="A1696" t="s">
        <v>1695</v>
      </c>
      <c r="B1696">
        <v>0</v>
      </c>
      <c r="C1696">
        <f t="shared" si="52"/>
        <v>0</v>
      </c>
      <c r="D1696">
        <f t="shared" si="53"/>
        <v>1</v>
      </c>
    </row>
    <row r="1697" spans="1:4" x14ac:dyDescent="0.25">
      <c r="A1697" t="s">
        <v>1696</v>
      </c>
      <c r="B1697">
        <v>0</v>
      </c>
      <c r="C1697">
        <f t="shared" si="52"/>
        <v>0</v>
      </c>
      <c r="D1697">
        <f t="shared" si="53"/>
        <v>0</v>
      </c>
    </row>
    <row r="1698" spans="1:4" x14ac:dyDescent="0.25">
      <c r="A1698" t="s">
        <v>1697</v>
      </c>
      <c r="B1698">
        <v>0</v>
      </c>
      <c r="C1698">
        <f t="shared" si="52"/>
        <v>0</v>
      </c>
      <c r="D1698">
        <f t="shared" si="53"/>
        <v>0</v>
      </c>
    </row>
    <row r="1699" spans="1:4" x14ac:dyDescent="0.25">
      <c r="A1699" t="s">
        <v>1698</v>
      </c>
      <c r="B1699">
        <v>0</v>
      </c>
      <c r="C1699">
        <f t="shared" si="52"/>
        <v>0</v>
      </c>
      <c r="D1699">
        <f t="shared" si="53"/>
        <v>0</v>
      </c>
    </row>
    <row r="1700" spans="1:4" x14ac:dyDescent="0.25">
      <c r="A1700" t="s">
        <v>1699</v>
      </c>
      <c r="B1700">
        <v>0</v>
      </c>
      <c r="C1700">
        <f t="shared" si="52"/>
        <v>0</v>
      </c>
      <c r="D1700">
        <f t="shared" si="53"/>
        <v>1</v>
      </c>
    </row>
    <row r="1701" spans="1:4" x14ac:dyDescent="0.25">
      <c r="A1701" t="s">
        <v>1700</v>
      </c>
      <c r="B1701">
        <v>0</v>
      </c>
      <c r="C1701">
        <f t="shared" si="52"/>
        <v>1</v>
      </c>
      <c r="D1701">
        <f t="shared" si="53"/>
        <v>0</v>
      </c>
    </row>
    <row r="1702" spans="1:4" x14ac:dyDescent="0.25">
      <c r="A1702" t="s">
        <v>1701</v>
      </c>
      <c r="B1702">
        <v>0</v>
      </c>
      <c r="C1702">
        <f t="shared" si="52"/>
        <v>0</v>
      </c>
      <c r="D1702">
        <f t="shared" si="53"/>
        <v>0</v>
      </c>
    </row>
    <row r="1703" spans="1:4" x14ac:dyDescent="0.25">
      <c r="A1703" t="s">
        <v>1702</v>
      </c>
      <c r="B1703">
        <v>0</v>
      </c>
      <c r="C1703">
        <f t="shared" si="52"/>
        <v>0</v>
      </c>
      <c r="D1703">
        <f t="shared" si="53"/>
        <v>1</v>
      </c>
    </row>
    <row r="1704" spans="1:4" x14ac:dyDescent="0.25">
      <c r="A1704" t="s">
        <v>1703</v>
      </c>
      <c r="B1704">
        <v>0</v>
      </c>
      <c r="C1704">
        <f t="shared" si="52"/>
        <v>0</v>
      </c>
      <c r="D1704">
        <f t="shared" si="53"/>
        <v>0</v>
      </c>
    </row>
    <row r="1705" spans="1:4" x14ac:dyDescent="0.25">
      <c r="A1705" t="s">
        <v>1704</v>
      </c>
      <c r="B1705">
        <v>0</v>
      </c>
      <c r="C1705">
        <f t="shared" si="52"/>
        <v>0</v>
      </c>
      <c r="D1705">
        <f t="shared" si="53"/>
        <v>0</v>
      </c>
    </row>
    <row r="1706" spans="1:4" x14ac:dyDescent="0.25">
      <c r="A1706" t="s">
        <v>1705</v>
      </c>
      <c r="B1706">
        <v>0</v>
      </c>
      <c r="C1706">
        <f t="shared" si="52"/>
        <v>0</v>
      </c>
      <c r="D1706">
        <f t="shared" si="53"/>
        <v>0</v>
      </c>
    </row>
    <row r="1707" spans="1:4" x14ac:dyDescent="0.25">
      <c r="A1707" t="s">
        <v>1706</v>
      </c>
      <c r="B1707">
        <v>0</v>
      </c>
      <c r="C1707">
        <f t="shared" si="52"/>
        <v>0</v>
      </c>
      <c r="D1707">
        <f t="shared" si="53"/>
        <v>0</v>
      </c>
    </row>
    <row r="1708" spans="1:4" x14ac:dyDescent="0.25">
      <c r="A1708" t="s">
        <v>1707</v>
      </c>
      <c r="B1708">
        <v>0</v>
      </c>
      <c r="C1708">
        <f t="shared" si="52"/>
        <v>0</v>
      </c>
      <c r="D1708">
        <f t="shared" si="53"/>
        <v>1</v>
      </c>
    </row>
    <row r="1709" spans="1:4" x14ac:dyDescent="0.25">
      <c r="A1709" t="s">
        <v>1708</v>
      </c>
      <c r="B1709">
        <v>0</v>
      </c>
      <c r="C1709">
        <f t="shared" si="52"/>
        <v>0</v>
      </c>
      <c r="D1709">
        <f t="shared" si="53"/>
        <v>0</v>
      </c>
    </row>
    <row r="1710" spans="1:4" x14ac:dyDescent="0.25">
      <c r="A1710" t="s">
        <v>1709</v>
      </c>
      <c r="B1710">
        <v>0</v>
      </c>
      <c r="C1710">
        <f t="shared" si="52"/>
        <v>0</v>
      </c>
      <c r="D1710">
        <f t="shared" si="53"/>
        <v>1</v>
      </c>
    </row>
    <row r="1711" spans="1:4" x14ac:dyDescent="0.25">
      <c r="A1711" t="s">
        <v>1710</v>
      </c>
      <c r="B1711">
        <v>0</v>
      </c>
      <c r="C1711">
        <f t="shared" si="52"/>
        <v>0</v>
      </c>
      <c r="D1711">
        <f t="shared" si="53"/>
        <v>0</v>
      </c>
    </row>
    <row r="1712" spans="1:4" x14ac:dyDescent="0.25">
      <c r="A1712" t="s">
        <v>1711</v>
      </c>
      <c r="B1712">
        <v>0</v>
      </c>
      <c r="C1712">
        <f t="shared" si="52"/>
        <v>0</v>
      </c>
      <c r="D1712">
        <f t="shared" si="53"/>
        <v>0</v>
      </c>
    </row>
    <row r="1713" spans="1:4" x14ac:dyDescent="0.25">
      <c r="A1713" t="s">
        <v>1712</v>
      </c>
      <c r="B1713">
        <v>0</v>
      </c>
      <c r="C1713">
        <f t="shared" si="52"/>
        <v>0</v>
      </c>
      <c r="D1713">
        <f t="shared" si="53"/>
        <v>0</v>
      </c>
    </row>
    <row r="1714" spans="1:4" x14ac:dyDescent="0.25">
      <c r="A1714" t="s">
        <v>1713</v>
      </c>
      <c r="B1714">
        <v>0</v>
      </c>
      <c r="C1714">
        <f t="shared" si="52"/>
        <v>0</v>
      </c>
      <c r="D1714">
        <f t="shared" si="53"/>
        <v>1</v>
      </c>
    </row>
    <row r="1715" spans="1:4" x14ac:dyDescent="0.25">
      <c r="A1715" t="s">
        <v>1714</v>
      </c>
      <c r="B1715">
        <v>0</v>
      </c>
      <c r="C1715">
        <f t="shared" si="52"/>
        <v>0</v>
      </c>
      <c r="D1715">
        <f t="shared" si="53"/>
        <v>1</v>
      </c>
    </row>
    <row r="1716" spans="1:4" x14ac:dyDescent="0.25">
      <c r="A1716" t="s">
        <v>1715</v>
      </c>
      <c r="B1716">
        <v>0</v>
      </c>
      <c r="C1716">
        <f t="shared" si="52"/>
        <v>0</v>
      </c>
      <c r="D1716">
        <f t="shared" si="53"/>
        <v>1</v>
      </c>
    </row>
    <row r="1717" spans="1:4" x14ac:dyDescent="0.25">
      <c r="A1717" t="s">
        <v>1716</v>
      </c>
      <c r="B1717">
        <v>0</v>
      </c>
      <c r="C1717">
        <f t="shared" si="52"/>
        <v>0</v>
      </c>
      <c r="D1717">
        <f t="shared" si="53"/>
        <v>0</v>
      </c>
    </row>
    <row r="1718" spans="1:4" x14ac:dyDescent="0.25">
      <c r="A1718" t="s">
        <v>1717</v>
      </c>
      <c r="B1718">
        <v>0</v>
      </c>
      <c r="C1718">
        <f t="shared" si="52"/>
        <v>0</v>
      </c>
      <c r="D1718">
        <f t="shared" si="53"/>
        <v>1</v>
      </c>
    </row>
    <row r="1719" spans="1:4" x14ac:dyDescent="0.25">
      <c r="A1719" t="s">
        <v>1718</v>
      </c>
      <c r="B1719">
        <v>0</v>
      </c>
      <c r="C1719">
        <f t="shared" si="52"/>
        <v>0</v>
      </c>
      <c r="D1719">
        <f t="shared" si="53"/>
        <v>1</v>
      </c>
    </row>
    <row r="1720" spans="1:4" x14ac:dyDescent="0.25">
      <c r="A1720" t="s">
        <v>1719</v>
      </c>
      <c r="B1720">
        <v>0</v>
      </c>
      <c r="C1720">
        <f t="shared" si="52"/>
        <v>0</v>
      </c>
      <c r="D1720">
        <f t="shared" si="53"/>
        <v>0</v>
      </c>
    </row>
    <row r="1721" spans="1:4" x14ac:dyDescent="0.25">
      <c r="A1721" t="s">
        <v>1720</v>
      </c>
      <c r="B1721">
        <v>0</v>
      </c>
      <c r="C1721">
        <f t="shared" si="52"/>
        <v>0</v>
      </c>
      <c r="D1721">
        <f t="shared" si="53"/>
        <v>1</v>
      </c>
    </row>
    <row r="1722" spans="1:4" x14ac:dyDescent="0.25">
      <c r="A1722" t="s">
        <v>1721</v>
      </c>
      <c r="B1722">
        <v>0</v>
      </c>
      <c r="C1722">
        <f t="shared" si="52"/>
        <v>0</v>
      </c>
      <c r="D1722">
        <f t="shared" si="53"/>
        <v>0</v>
      </c>
    </row>
    <row r="1723" spans="1:4" x14ac:dyDescent="0.25">
      <c r="A1723" t="s">
        <v>1722</v>
      </c>
      <c r="B1723">
        <v>0</v>
      </c>
      <c r="C1723">
        <f t="shared" si="52"/>
        <v>0</v>
      </c>
      <c r="D1723">
        <f t="shared" si="53"/>
        <v>0</v>
      </c>
    </row>
    <row r="1724" spans="1:4" x14ac:dyDescent="0.25">
      <c r="A1724" t="s">
        <v>1723</v>
      </c>
      <c r="B1724">
        <v>0</v>
      </c>
      <c r="C1724">
        <f t="shared" si="52"/>
        <v>0</v>
      </c>
      <c r="D1724">
        <f t="shared" si="53"/>
        <v>0</v>
      </c>
    </row>
    <row r="1725" spans="1:4" x14ac:dyDescent="0.25">
      <c r="A1725" t="s">
        <v>1724</v>
      </c>
      <c r="B1725">
        <v>0</v>
      </c>
      <c r="C1725">
        <f t="shared" si="52"/>
        <v>0</v>
      </c>
      <c r="D1725">
        <f t="shared" si="53"/>
        <v>1</v>
      </c>
    </row>
    <row r="1726" spans="1:4" x14ac:dyDescent="0.25">
      <c r="A1726" t="s">
        <v>1725</v>
      </c>
      <c r="B1726">
        <v>0</v>
      </c>
      <c r="C1726">
        <f t="shared" si="52"/>
        <v>0</v>
      </c>
      <c r="D1726">
        <f t="shared" si="53"/>
        <v>0</v>
      </c>
    </row>
    <row r="1727" spans="1:4" x14ac:dyDescent="0.25">
      <c r="A1727" t="s">
        <v>1726</v>
      </c>
      <c r="B1727">
        <v>0</v>
      </c>
      <c r="C1727">
        <f t="shared" si="52"/>
        <v>0</v>
      </c>
      <c r="D1727">
        <f t="shared" si="53"/>
        <v>0</v>
      </c>
    </row>
    <row r="1728" spans="1:4" x14ac:dyDescent="0.25">
      <c r="A1728" t="s">
        <v>1727</v>
      </c>
      <c r="B1728">
        <v>0</v>
      </c>
      <c r="C1728">
        <f t="shared" si="52"/>
        <v>0</v>
      </c>
      <c r="D1728">
        <f t="shared" si="53"/>
        <v>0</v>
      </c>
    </row>
    <row r="1729" spans="1:4" x14ac:dyDescent="0.25">
      <c r="A1729" t="s">
        <v>1728</v>
      </c>
      <c r="B1729">
        <v>0</v>
      </c>
      <c r="C1729">
        <f t="shared" si="52"/>
        <v>0</v>
      </c>
      <c r="D1729">
        <f t="shared" si="53"/>
        <v>1</v>
      </c>
    </row>
    <row r="1730" spans="1:4" x14ac:dyDescent="0.25">
      <c r="A1730" t="s">
        <v>1729</v>
      </c>
      <c r="B1730">
        <v>0</v>
      </c>
      <c r="C1730">
        <f t="shared" si="52"/>
        <v>0</v>
      </c>
      <c r="D1730">
        <f t="shared" si="53"/>
        <v>0</v>
      </c>
    </row>
    <row r="1731" spans="1:4" x14ac:dyDescent="0.25">
      <c r="A1731" t="s">
        <v>1730</v>
      </c>
      <c r="B1731">
        <v>0</v>
      </c>
      <c r="C1731">
        <f t="shared" ref="C1731:C1794" si="54">IF(ISNUMBER(SEARCH("Offer", A1731)), 1, 0)</f>
        <v>0</v>
      </c>
      <c r="D1731">
        <f t="shared" ref="D1731:D1794" si="55">IF(ISNUMBER(SEARCH("Win", A1731)), 1, 0)</f>
        <v>0</v>
      </c>
    </row>
    <row r="1732" spans="1:4" x14ac:dyDescent="0.25">
      <c r="A1732" t="s">
        <v>1731</v>
      </c>
      <c r="B1732">
        <v>0</v>
      </c>
      <c r="C1732">
        <f t="shared" si="54"/>
        <v>0</v>
      </c>
      <c r="D1732">
        <f t="shared" si="55"/>
        <v>0</v>
      </c>
    </row>
    <row r="1733" spans="1:4" x14ac:dyDescent="0.25">
      <c r="A1733" t="s">
        <v>1732</v>
      </c>
      <c r="B1733">
        <v>0</v>
      </c>
      <c r="C1733">
        <f t="shared" si="54"/>
        <v>0</v>
      </c>
      <c r="D1733">
        <f t="shared" si="55"/>
        <v>0</v>
      </c>
    </row>
    <row r="1734" spans="1:4" x14ac:dyDescent="0.25">
      <c r="A1734" t="s">
        <v>1733</v>
      </c>
      <c r="B1734">
        <v>0</v>
      </c>
      <c r="C1734">
        <f t="shared" si="54"/>
        <v>0</v>
      </c>
      <c r="D1734">
        <f t="shared" si="55"/>
        <v>1</v>
      </c>
    </row>
    <row r="1735" spans="1:4" x14ac:dyDescent="0.25">
      <c r="A1735" t="s">
        <v>1734</v>
      </c>
      <c r="B1735">
        <v>0</v>
      </c>
      <c r="C1735">
        <f t="shared" si="54"/>
        <v>0</v>
      </c>
      <c r="D1735">
        <f t="shared" si="55"/>
        <v>0</v>
      </c>
    </row>
    <row r="1736" spans="1:4" x14ac:dyDescent="0.25">
      <c r="A1736" t="s">
        <v>1735</v>
      </c>
      <c r="B1736">
        <v>0</v>
      </c>
      <c r="C1736">
        <f t="shared" si="54"/>
        <v>0</v>
      </c>
      <c r="D1736">
        <f t="shared" si="55"/>
        <v>0</v>
      </c>
    </row>
    <row r="1737" spans="1:4" x14ac:dyDescent="0.25">
      <c r="A1737" t="s">
        <v>1736</v>
      </c>
      <c r="B1737">
        <v>0</v>
      </c>
      <c r="C1737">
        <f t="shared" si="54"/>
        <v>0</v>
      </c>
      <c r="D1737">
        <f t="shared" si="55"/>
        <v>0</v>
      </c>
    </row>
    <row r="1738" spans="1:4" x14ac:dyDescent="0.25">
      <c r="A1738" t="s">
        <v>1737</v>
      </c>
      <c r="B1738">
        <v>0</v>
      </c>
      <c r="C1738">
        <f t="shared" si="54"/>
        <v>0</v>
      </c>
      <c r="D1738">
        <f t="shared" si="55"/>
        <v>0</v>
      </c>
    </row>
    <row r="1739" spans="1:4" x14ac:dyDescent="0.25">
      <c r="A1739" t="s">
        <v>1738</v>
      </c>
      <c r="B1739">
        <v>0</v>
      </c>
      <c r="C1739">
        <f t="shared" si="54"/>
        <v>0</v>
      </c>
      <c r="D1739">
        <f t="shared" si="55"/>
        <v>0</v>
      </c>
    </row>
    <row r="1740" spans="1:4" x14ac:dyDescent="0.25">
      <c r="A1740" t="s">
        <v>1739</v>
      </c>
      <c r="B1740">
        <v>0</v>
      </c>
      <c r="C1740">
        <f t="shared" si="54"/>
        <v>0</v>
      </c>
      <c r="D1740">
        <f t="shared" si="55"/>
        <v>0</v>
      </c>
    </row>
    <row r="1741" spans="1:4" x14ac:dyDescent="0.25">
      <c r="A1741" t="s">
        <v>1740</v>
      </c>
      <c r="B1741">
        <v>0</v>
      </c>
      <c r="C1741">
        <f t="shared" si="54"/>
        <v>0</v>
      </c>
      <c r="D1741">
        <f t="shared" si="55"/>
        <v>1</v>
      </c>
    </row>
    <row r="1742" spans="1:4" x14ac:dyDescent="0.25">
      <c r="A1742" t="s">
        <v>1741</v>
      </c>
      <c r="B1742">
        <v>0</v>
      </c>
      <c r="C1742">
        <f t="shared" si="54"/>
        <v>0</v>
      </c>
      <c r="D1742">
        <f t="shared" si="55"/>
        <v>1</v>
      </c>
    </row>
    <row r="1743" spans="1:4" x14ac:dyDescent="0.25">
      <c r="A1743" t="s">
        <v>1742</v>
      </c>
      <c r="B1743">
        <v>0</v>
      </c>
      <c r="C1743">
        <f t="shared" si="54"/>
        <v>0</v>
      </c>
      <c r="D1743">
        <f t="shared" si="55"/>
        <v>1</v>
      </c>
    </row>
    <row r="1744" spans="1:4" x14ac:dyDescent="0.25">
      <c r="A1744" t="s">
        <v>1743</v>
      </c>
      <c r="B1744">
        <v>0</v>
      </c>
      <c r="C1744">
        <f t="shared" si="54"/>
        <v>0</v>
      </c>
      <c r="D1744">
        <f t="shared" si="55"/>
        <v>1</v>
      </c>
    </row>
    <row r="1745" spans="1:4" x14ac:dyDescent="0.25">
      <c r="A1745" t="s">
        <v>1744</v>
      </c>
      <c r="B1745">
        <v>0</v>
      </c>
      <c r="C1745">
        <f t="shared" si="54"/>
        <v>1</v>
      </c>
      <c r="D1745">
        <f t="shared" si="55"/>
        <v>0</v>
      </c>
    </row>
    <row r="1746" spans="1:4" x14ac:dyDescent="0.25">
      <c r="A1746" t="s">
        <v>1745</v>
      </c>
      <c r="B1746">
        <v>0</v>
      </c>
      <c r="C1746">
        <f t="shared" si="54"/>
        <v>0</v>
      </c>
      <c r="D1746">
        <f t="shared" si="55"/>
        <v>0</v>
      </c>
    </row>
    <row r="1747" spans="1:4" x14ac:dyDescent="0.25">
      <c r="A1747" t="s">
        <v>1746</v>
      </c>
      <c r="B1747">
        <v>0</v>
      </c>
      <c r="C1747">
        <f t="shared" si="54"/>
        <v>0</v>
      </c>
      <c r="D1747">
        <f t="shared" si="55"/>
        <v>0</v>
      </c>
    </row>
    <row r="1748" spans="1:4" x14ac:dyDescent="0.25">
      <c r="A1748" t="s">
        <v>1747</v>
      </c>
      <c r="B1748">
        <v>0</v>
      </c>
      <c r="C1748">
        <f t="shared" si="54"/>
        <v>1</v>
      </c>
      <c r="D1748">
        <f t="shared" si="55"/>
        <v>0</v>
      </c>
    </row>
    <row r="1749" spans="1:4" x14ac:dyDescent="0.25">
      <c r="A1749" t="s">
        <v>1748</v>
      </c>
      <c r="B1749">
        <v>0</v>
      </c>
      <c r="C1749">
        <f t="shared" si="54"/>
        <v>0</v>
      </c>
      <c r="D1749">
        <f t="shared" si="55"/>
        <v>0</v>
      </c>
    </row>
    <row r="1750" spans="1:4" x14ac:dyDescent="0.25">
      <c r="A1750" t="s">
        <v>1749</v>
      </c>
      <c r="B1750">
        <v>0</v>
      </c>
      <c r="C1750">
        <f t="shared" si="54"/>
        <v>0</v>
      </c>
      <c r="D1750">
        <f t="shared" si="55"/>
        <v>0</v>
      </c>
    </row>
    <row r="1751" spans="1:4" x14ac:dyDescent="0.25">
      <c r="A1751" t="s">
        <v>1750</v>
      </c>
      <c r="B1751">
        <v>0</v>
      </c>
      <c r="C1751">
        <f t="shared" si="54"/>
        <v>0</v>
      </c>
      <c r="D1751">
        <f t="shared" si="55"/>
        <v>0</v>
      </c>
    </row>
    <row r="1752" spans="1:4" x14ac:dyDescent="0.25">
      <c r="A1752" t="s">
        <v>1751</v>
      </c>
      <c r="B1752">
        <v>0</v>
      </c>
      <c r="C1752">
        <f t="shared" si="54"/>
        <v>0</v>
      </c>
      <c r="D1752">
        <f t="shared" si="55"/>
        <v>1</v>
      </c>
    </row>
    <row r="1753" spans="1:4" x14ac:dyDescent="0.25">
      <c r="A1753" t="s">
        <v>1752</v>
      </c>
      <c r="B1753">
        <v>0</v>
      </c>
      <c r="C1753">
        <f t="shared" si="54"/>
        <v>0</v>
      </c>
      <c r="D1753">
        <f t="shared" si="55"/>
        <v>0</v>
      </c>
    </row>
    <row r="1754" spans="1:4" x14ac:dyDescent="0.25">
      <c r="A1754" t="s">
        <v>1753</v>
      </c>
      <c r="B1754">
        <v>0</v>
      </c>
      <c r="C1754">
        <f t="shared" si="54"/>
        <v>0</v>
      </c>
      <c r="D1754">
        <f t="shared" si="55"/>
        <v>0</v>
      </c>
    </row>
    <row r="1755" spans="1:4" x14ac:dyDescent="0.25">
      <c r="A1755" t="s">
        <v>1754</v>
      </c>
      <c r="B1755">
        <v>0</v>
      </c>
      <c r="C1755">
        <f t="shared" si="54"/>
        <v>0</v>
      </c>
      <c r="D1755">
        <f t="shared" si="55"/>
        <v>1</v>
      </c>
    </row>
    <row r="1756" spans="1:4" x14ac:dyDescent="0.25">
      <c r="A1756" t="s">
        <v>1755</v>
      </c>
      <c r="B1756">
        <v>0</v>
      </c>
      <c r="C1756">
        <f t="shared" si="54"/>
        <v>0</v>
      </c>
      <c r="D1756">
        <f t="shared" si="55"/>
        <v>1</v>
      </c>
    </row>
    <row r="1757" spans="1:4" x14ac:dyDescent="0.25">
      <c r="A1757" t="s">
        <v>1756</v>
      </c>
      <c r="B1757">
        <v>0</v>
      </c>
      <c r="C1757">
        <f t="shared" si="54"/>
        <v>0</v>
      </c>
      <c r="D1757">
        <f t="shared" si="55"/>
        <v>0</v>
      </c>
    </row>
    <row r="1758" spans="1:4" x14ac:dyDescent="0.25">
      <c r="A1758" t="s">
        <v>1757</v>
      </c>
      <c r="B1758">
        <v>0</v>
      </c>
      <c r="C1758">
        <f t="shared" si="54"/>
        <v>0</v>
      </c>
      <c r="D1758">
        <f t="shared" si="55"/>
        <v>0</v>
      </c>
    </row>
    <row r="1759" spans="1:4" x14ac:dyDescent="0.25">
      <c r="A1759" t="s">
        <v>1758</v>
      </c>
      <c r="B1759">
        <v>0</v>
      </c>
      <c r="C1759">
        <f t="shared" si="54"/>
        <v>0</v>
      </c>
      <c r="D1759">
        <f t="shared" si="55"/>
        <v>0</v>
      </c>
    </row>
    <row r="1760" spans="1:4" x14ac:dyDescent="0.25">
      <c r="A1760" t="s">
        <v>1759</v>
      </c>
      <c r="B1760">
        <v>0</v>
      </c>
      <c r="C1760">
        <f t="shared" si="54"/>
        <v>0</v>
      </c>
      <c r="D1760">
        <f t="shared" si="55"/>
        <v>0</v>
      </c>
    </row>
    <row r="1761" spans="1:4" x14ac:dyDescent="0.25">
      <c r="A1761" t="s">
        <v>1760</v>
      </c>
      <c r="B1761">
        <v>0</v>
      </c>
      <c r="C1761">
        <f t="shared" si="54"/>
        <v>0</v>
      </c>
      <c r="D1761">
        <f t="shared" si="55"/>
        <v>0</v>
      </c>
    </row>
    <row r="1762" spans="1:4" x14ac:dyDescent="0.25">
      <c r="A1762" t="s">
        <v>1761</v>
      </c>
      <c r="B1762">
        <v>0</v>
      </c>
      <c r="C1762">
        <f t="shared" si="54"/>
        <v>0</v>
      </c>
      <c r="D1762">
        <f t="shared" si="55"/>
        <v>0</v>
      </c>
    </row>
    <row r="1763" spans="1:4" x14ac:dyDescent="0.25">
      <c r="A1763" t="s">
        <v>1762</v>
      </c>
      <c r="B1763">
        <v>0</v>
      </c>
      <c r="C1763">
        <f t="shared" si="54"/>
        <v>0</v>
      </c>
      <c r="D1763">
        <f t="shared" si="55"/>
        <v>0</v>
      </c>
    </row>
    <row r="1764" spans="1:4" x14ac:dyDescent="0.25">
      <c r="A1764" t="s">
        <v>1763</v>
      </c>
      <c r="B1764">
        <v>0</v>
      </c>
      <c r="C1764">
        <f t="shared" si="54"/>
        <v>0</v>
      </c>
      <c r="D1764">
        <f t="shared" si="55"/>
        <v>0</v>
      </c>
    </row>
    <row r="1765" spans="1:4" x14ac:dyDescent="0.25">
      <c r="A1765" t="s">
        <v>1764</v>
      </c>
      <c r="B1765">
        <v>0</v>
      </c>
      <c r="C1765">
        <f t="shared" si="54"/>
        <v>0</v>
      </c>
      <c r="D1765">
        <f t="shared" si="55"/>
        <v>0</v>
      </c>
    </row>
    <row r="1766" spans="1:4" x14ac:dyDescent="0.25">
      <c r="A1766" t="s">
        <v>1765</v>
      </c>
      <c r="B1766">
        <v>0</v>
      </c>
      <c r="C1766">
        <f t="shared" si="54"/>
        <v>0</v>
      </c>
      <c r="D1766">
        <f t="shared" si="55"/>
        <v>0</v>
      </c>
    </row>
    <row r="1767" spans="1:4" x14ac:dyDescent="0.25">
      <c r="A1767" t="s">
        <v>1766</v>
      </c>
      <c r="B1767">
        <v>0</v>
      </c>
      <c r="C1767">
        <f t="shared" si="54"/>
        <v>0</v>
      </c>
      <c r="D1767">
        <f t="shared" si="55"/>
        <v>0</v>
      </c>
    </row>
    <row r="1768" spans="1:4" x14ac:dyDescent="0.25">
      <c r="A1768" t="s">
        <v>1767</v>
      </c>
      <c r="B1768">
        <v>0</v>
      </c>
      <c r="C1768">
        <f t="shared" si="54"/>
        <v>0</v>
      </c>
      <c r="D1768">
        <f t="shared" si="55"/>
        <v>0</v>
      </c>
    </row>
    <row r="1769" spans="1:4" x14ac:dyDescent="0.25">
      <c r="A1769" t="s">
        <v>1768</v>
      </c>
      <c r="B1769">
        <v>0</v>
      </c>
      <c r="C1769">
        <f t="shared" si="54"/>
        <v>0</v>
      </c>
      <c r="D1769">
        <f t="shared" si="55"/>
        <v>0</v>
      </c>
    </row>
    <row r="1770" spans="1:4" x14ac:dyDescent="0.25">
      <c r="A1770" t="s">
        <v>1769</v>
      </c>
      <c r="B1770">
        <v>0</v>
      </c>
      <c r="C1770">
        <f t="shared" si="54"/>
        <v>0</v>
      </c>
      <c r="D1770">
        <f t="shared" si="55"/>
        <v>0</v>
      </c>
    </row>
    <row r="1771" spans="1:4" x14ac:dyDescent="0.25">
      <c r="A1771" t="s">
        <v>1770</v>
      </c>
      <c r="B1771">
        <v>0</v>
      </c>
      <c r="C1771">
        <f t="shared" si="54"/>
        <v>0</v>
      </c>
      <c r="D1771">
        <f t="shared" si="55"/>
        <v>0</v>
      </c>
    </row>
    <row r="1772" spans="1:4" x14ac:dyDescent="0.25">
      <c r="A1772" t="s">
        <v>1771</v>
      </c>
      <c r="B1772">
        <v>0</v>
      </c>
      <c r="C1772">
        <f t="shared" si="54"/>
        <v>0</v>
      </c>
      <c r="D1772">
        <f t="shared" si="55"/>
        <v>0</v>
      </c>
    </row>
    <row r="1773" spans="1:4" x14ac:dyDescent="0.25">
      <c r="A1773" t="s">
        <v>1772</v>
      </c>
      <c r="B1773">
        <v>0</v>
      </c>
      <c r="C1773">
        <f t="shared" si="54"/>
        <v>0</v>
      </c>
      <c r="D1773">
        <f t="shared" si="55"/>
        <v>0</v>
      </c>
    </row>
    <row r="1774" spans="1:4" x14ac:dyDescent="0.25">
      <c r="A1774" t="s">
        <v>1773</v>
      </c>
      <c r="B1774">
        <v>0</v>
      </c>
      <c r="C1774">
        <f t="shared" si="54"/>
        <v>0</v>
      </c>
      <c r="D1774">
        <f t="shared" si="55"/>
        <v>0</v>
      </c>
    </row>
    <row r="1775" spans="1:4" x14ac:dyDescent="0.25">
      <c r="A1775" t="s">
        <v>1774</v>
      </c>
      <c r="B1775">
        <v>0</v>
      </c>
      <c r="C1775">
        <f t="shared" si="54"/>
        <v>0</v>
      </c>
      <c r="D1775">
        <f t="shared" si="55"/>
        <v>0</v>
      </c>
    </row>
    <row r="1776" spans="1:4" x14ac:dyDescent="0.25">
      <c r="A1776" t="s">
        <v>1775</v>
      </c>
      <c r="B1776">
        <v>0</v>
      </c>
      <c r="C1776">
        <f t="shared" si="54"/>
        <v>0</v>
      </c>
      <c r="D1776">
        <f t="shared" si="55"/>
        <v>0</v>
      </c>
    </row>
    <row r="1777" spans="1:4" x14ac:dyDescent="0.25">
      <c r="A1777" t="s">
        <v>1776</v>
      </c>
      <c r="B1777">
        <v>0</v>
      </c>
      <c r="C1777">
        <f t="shared" si="54"/>
        <v>0</v>
      </c>
      <c r="D1777">
        <f t="shared" si="55"/>
        <v>0</v>
      </c>
    </row>
    <row r="1778" spans="1:4" x14ac:dyDescent="0.25">
      <c r="A1778" t="s">
        <v>1777</v>
      </c>
      <c r="B1778">
        <v>0</v>
      </c>
      <c r="C1778">
        <f t="shared" si="54"/>
        <v>0</v>
      </c>
      <c r="D1778">
        <f t="shared" si="55"/>
        <v>0</v>
      </c>
    </row>
    <row r="1779" spans="1:4" x14ac:dyDescent="0.25">
      <c r="A1779" t="s">
        <v>1778</v>
      </c>
      <c r="B1779">
        <v>0</v>
      </c>
      <c r="C1779">
        <f t="shared" si="54"/>
        <v>0</v>
      </c>
      <c r="D1779">
        <f t="shared" si="55"/>
        <v>0</v>
      </c>
    </row>
    <row r="1780" spans="1:4" x14ac:dyDescent="0.25">
      <c r="A1780" t="s">
        <v>1779</v>
      </c>
      <c r="B1780">
        <v>0</v>
      </c>
      <c r="C1780">
        <f t="shared" si="54"/>
        <v>0</v>
      </c>
      <c r="D1780">
        <f t="shared" si="55"/>
        <v>0</v>
      </c>
    </row>
    <row r="1781" spans="1:4" x14ac:dyDescent="0.25">
      <c r="A1781" t="s">
        <v>1780</v>
      </c>
      <c r="B1781">
        <v>0</v>
      </c>
      <c r="C1781">
        <f t="shared" si="54"/>
        <v>0</v>
      </c>
      <c r="D1781">
        <f t="shared" si="55"/>
        <v>0</v>
      </c>
    </row>
    <row r="1782" spans="1:4" x14ac:dyDescent="0.25">
      <c r="A1782" t="s">
        <v>1781</v>
      </c>
      <c r="B1782">
        <v>0</v>
      </c>
      <c r="C1782">
        <f t="shared" si="54"/>
        <v>0</v>
      </c>
      <c r="D1782">
        <f t="shared" si="55"/>
        <v>0</v>
      </c>
    </row>
    <row r="1783" spans="1:4" x14ac:dyDescent="0.25">
      <c r="A1783" t="s">
        <v>1782</v>
      </c>
      <c r="B1783">
        <v>0</v>
      </c>
      <c r="C1783">
        <f t="shared" si="54"/>
        <v>0</v>
      </c>
      <c r="D1783">
        <f t="shared" si="55"/>
        <v>0</v>
      </c>
    </row>
    <row r="1784" spans="1:4" x14ac:dyDescent="0.25">
      <c r="A1784" t="s">
        <v>1783</v>
      </c>
      <c r="B1784">
        <v>0</v>
      </c>
      <c r="C1784">
        <f t="shared" si="54"/>
        <v>0</v>
      </c>
      <c r="D1784">
        <f t="shared" si="55"/>
        <v>0</v>
      </c>
    </row>
    <row r="1785" spans="1:4" x14ac:dyDescent="0.25">
      <c r="A1785" t="s">
        <v>1784</v>
      </c>
      <c r="B1785">
        <v>0</v>
      </c>
      <c r="C1785">
        <f t="shared" si="54"/>
        <v>0</v>
      </c>
      <c r="D1785">
        <f t="shared" si="55"/>
        <v>0</v>
      </c>
    </row>
    <row r="1786" spans="1:4" x14ac:dyDescent="0.25">
      <c r="A1786" t="s">
        <v>1785</v>
      </c>
      <c r="B1786">
        <v>0</v>
      </c>
      <c r="C1786">
        <f t="shared" si="54"/>
        <v>0</v>
      </c>
      <c r="D1786">
        <f t="shared" si="55"/>
        <v>0</v>
      </c>
    </row>
    <row r="1787" spans="1:4" x14ac:dyDescent="0.25">
      <c r="A1787" t="s">
        <v>1786</v>
      </c>
      <c r="B1787">
        <v>0</v>
      </c>
      <c r="C1787">
        <f t="shared" si="54"/>
        <v>0</v>
      </c>
      <c r="D1787">
        <f t="shared" si="55"/>
        <v>0</v>
      </c>
    </row>
    <row r="1788" spans="1:4" x14ac:dyDescent="0.25">
      <c r="A1788" t="s">
        <v>1787</v>
      </c>
      <c r="B1788">
        <v>0</v>
      </c>
      <c r="C1788">
        <f t="shared" si="54"/>
        <v>0</v>
      </c>
      <c r="D1788">
        <f t="shared" si="55"/>
        <v>0</v>
      </c>
    </row>
    <row r="1789" spans="1:4" x14ac:dyDescent="0.25">
      <c r="A1789" t="s">
        <v>1788</v>
      </c>
      <c r="B1789">
        <v>0</v>
      </c>
      <c r="C1789">
        <f t="shared" si="54"/>
        <v>0</v>
      </c>
      <c r="D1789">
        <f t="shared" si="55"/>
        <v>0</v>
      </c>
    </row>
    <row r="1790" spans="1:4" x14ac:dyDescent="0.25">
      <c r="A1790" t="s">
        <v>1789</v>
      </c>
      <c r="B1790">
        <v>0</v>
      </c>
      <c r="C1790">
        <f t="shared" si="54"/>
        <v>0</v>
      </c>
      <c r="D1790">
        <f t="shared" si="55"/>
        <v>0</v>
      </c>
    </row>
    <row r="1791" spans="1:4" x14ac:dyDescent="0.25">
      <c r="A1791" t="s">
        <v>1790</v>
      </c>
      <c r="B1791">
        <v>0</v>
      </c>
      <c r="C1791">
        <f t="shared" si="54"/>
        <v>0</v>
      </c>
      <c r="D1791">
        <f t="shared" si="55"/>
        <v>0</v>
      </c>
    </row>
    <row r="1792" spans="1:4" x14ac:dyDescent="0.25">
      <c r="A1792" t="s">
        <v>1791</v>
      </c>
      <c r="B1792">
        <v>0</v>
      </c>
      <c r="C1792">
        <f t="shared" si="54"/>
        <v>1</v>
      </c>
      <c r="D1792">
        <f t="shared" si="55"/>
        <v>0</v>
      </c>
    </row>
    <row r="1793" spans="1:4" x14ac:dyDescent="0.25">
      <c r="A1793" t="s">
        <v>1792</v>
      </c>
      <c r="B1793">
        <v>0</v>
      </c>
      <c r="C1793">
        <f t="shared" si="54"/>
        <v>0</v>
      </c>
      <c r="D1793">
        <f t="shared" si="55"/>
        <v>0</v>
      </c>
    </row>
    <row r="1794" spans="1:4" x14ac:dyDescent="0.25">
      <c r="A1794" t="s">
        <v>1793</v>
      </c>
      <c r="B1794">
        <v>0</v>
      </c>
      <c r="C1794">
        <f t="shared" si="54"/>
        <v>0</v>
      </c>
      <c r="D1794">
        <f t="shared" si="55"/>
        <v>0</v>
      </c>
    </row>
    <row r="1795" spans="1:4" x14ac:dyDescent="0.25">
      <c r="A1795" t="s">
        <v>1794</v>
      </c>
      <c r="B1795">
        <v>0</v>
      </c>
      <c r="C1795">
        <f t="shared" ref="C1795:C1858" si="56">IF(ISNUMBER(SEARCH("Offer", A1795)), 1, 0)</f>
        <v>1</v>
      </c>
      <c r="D1795">
        <f t="shared" ref="D1795:D1858" si="57">IF(ISNUMBER(SEARCH("Win", A1795)), 1, 0)</f>
        <v>1</v>
      </c>
    </row>
    <row r="1796" spans="1:4" x14ac:dyDescent="0.25">
      <c r="A1796" t="s">
        <v>1795</v>
      </c>
      <c r="B1796">
        <v>0</v>
      </c>
      <c r="C1796">
        <f t="shared" si="56"/>
        <v>0</v>
      </c>
      <c r="D1796">
        <f t="shared" si="57"/>
        <v>0</v>
      </c>
    </row>
    <row r="1797" spans="1:4" x14ac:dyDescent="0.25">
      <c r="A1797" t="s">
        <v>1796</v>
      </c>
      <c r="B1797">
        <v>0</v>
      </c>
      <c r="C1797">
        <f t="shared" si="56"/>
        <v>1</v>
      </c>
      <c r="D1797">
        <f t="shared" si="57"/>
        <v>0</v>
      </c>
    </row>
    <row r="1798" spans="1:4" x14ac:dyDescent="0.25">
      <c r="A1798" t="s">
        <v>1797</v>
      </c>
      <c r="B1798">
        <v>0</v>
      </c>
      <c r="C1798">
        <f t="shared" si="56"/>
        <v>0</v>
      </c>
      <c r="D1798">
        <f t="shared" si="57"/>
        <v>1</v>
      </c>
    </row>
    <row r="1799" spans="1:4" x14ac:dyDescent="0.25">
      <c r="A1799" t="s">
        <v>1798</v>
      </c>
      <c r="B1799">
        <v>0</v>
      </c>
      <c r="C1799">
        <f t="shared" si="56"/>
        <v>0</v>
      </c>
      <c r="D1799">
        <f t="shared" si="57"/>
        <v>0</v>
      </c>
    </row>
    <row r="1800" spans="1:4" x14ac:dyDescent="0.25">
      <c r="A1800" t="s">
        <v>1799</v>
      </c>
      <c r="B1800">
        <v>0</v>
      </c>
      <c r="C1800">
        <f t="shared" si="56"/>
        <v>0</v>
      </c>
      <c r="D1800">
        <f t="shared" si="57"/>
        <v>0</v>
      </c>
    </row>
    <row r="1801" spans="1:4" x14ac:dyDescent="0.25">
      <c r="A1801" t="s">
        <v>1800</v>
      </c>
      <c r="B1801">
        <v>0</v>
      </c>
      <c r="C1801">
        <f t="shared" si="56"/>
        <v>0</v>
      </c>
      <c r="D1801">
        <f t="shared" si="57"/>
        <v>0</v>
      </c>
    </row>
    <row r="1802" spans="1:4" x14ac:dyDescent="0.25">
      <c r="A1802" t="s">
        <v>1801</v>
      </c>
      <c r="B1802">
        <v>0</v>
      </c>
      <c r="C1802">
        <f t="shared" si="56"/>
        <v>0</v>
      </c>
      <c r="D1802">
        <f t="shared" si="57"/>
        <v>0</v>
      </c>
    </row>
    <row r="1803" spans="1:4" x14ac:dyDescent="0.25">
      <c r="A1803" t="s">
        <v>1802</v>
      </c>
      <c r="B1803">
        <v>0</v>
      </c>
      <c r="C1803">
        <f t="shared" si="56"/>
        <v>0</v>
      </c>
      <c r="D1803">
        <f t="shared" si="57"/>
        <v>0</v>
      </c>
    </row>
    <row r="1804" spans="1:4" x14ac:dyDescent="0.25">
      <c r="A1804" t="s">
        <v>1803</v>
      </c>
      <c r="B1804">
        <v>0</v>
      </c>
      <c r="C1804">
        <f t="shared" si="56"/>
        <v>0</v>
      </c>
      <c r="D1804">
        <f t="shared" si="57"/>
        <v>1</v>
      </c>
    </row>
    <row r="1805" spans="1:4" x14ac:dyDescent="0.25">
      <c r="A1805" t="s">
        <v>1804</v>
      </c>
      <c r="B1805">
        <v>0</v>
      </c>
      <c r="C1805">
        <f t="shared" si="56"/>
        <v>0</v>
      </c>
      <c r="D1805">
        <f t="shared" si="57"/>
        <v>0</v>
      </c>
    </row>
    <row r="1806" spans="1:4" x14ac:dyDescent="0.25">
      <c r="A1806" t="s">
        <v>1805</v>
      </c>
      <c r="B1806">
        <v>0</v>
      </c>
      <c r="C1806">
        <f t="shared" si="56"/>
        <v>0</v>
      </c>
      <c r="D1806">
        <f t="shared" si="57"/>
        <v>0</v>
      </c>
    </row>
    <row r="1807" spans="1:4" x14ac:dyDescent="0.25">
      <c r="A1807" t="s">
        <v>1806</v>
      </c>
      <c r="B1807">
        <v>0</v>
      </c>
      <c r="C1807">
        <f t="shared" si="56"/>
        <v>0</v>
      </c>
      <c r="D1807">
        <f t="shared" si="57"/>
        <v>0</v>
      </c>
    </row>
    <row r="1808" spans="1:4" x14ac:dyDescent="0.25">
      <c r="A1808" t="s">
        <v>1807</v>
      </c>
      <c r="B1808">
        <v>0</v>
      </c>
      <c r="C1808">
        <f t="shared" si="56"/>
        <v>0</v>
      </c>
      <c r="D1808">
        <f t="shared" si="57"/>
        <v>0</v>
      </c>
    </row>
    <row r="1809" spans="1:4" x14ac:dyDescent="0.25">
      <c r="A1809" t="s">
        <v>1808</v>
      </c>
      <c r="B1809">
        <v>0</v>
      </c>
      <c r="C1809">
        <f t="shared" si="56"/>
        <v>0</v>
      </c>
      <c r="D1809">
        <f t="shared" si="57"/>
        <v>0</v>
      </c>
    </row>
    <row r="1810" spans="1:4" x14ac:dyDescent="0.25">
      <c r="A1810" t="s">
        <v>1809</v>
      </c>
      <c r="B1810">
        <v>0</v>
      </c>
      <c r="C1810">
        <f t="shared" si="56"/>
        <v>0</v>
      </c>
      <c r="D1810">
        <f t="shared" si="57"/>
        <v>0</v>
      </c>
    </row>
    <row r="1811" spans="1:4" x14ac:dyDescent="0.25">
      <c r="A1811" t="s">
        <v>1810</v>
      </c>
      <c r="B1811">
        <v>0</v>
      </c>
      <c r="C1811">
        <f t="shared" si="56"/>
        <v>0</v>
      </c>
      <c r="D1811">
        <f t="shared" si="57"/>
        <v>0</v>
      </c>
    </row>
    <row r="1812" spans="1:4" x14ac:dyDescent="0.25">
      <c r="A1812" t="s">
        <v>1811</v>
      </c>
      <c r="B1812">
        <v>0</v>
      </c>
      <c r="C1812">
        <f t="shared" si="56"/>
        <v>0</v>
      </c>
      <c r="D1812">
        <f t="shared" si="57"/>
        <v>0</v>
      </c>
    </row>
    <row r="1813" spans="1:4" x14ac:dyDescent="0.25">
      <c r="A1813" t="s">
        <v>1812</v>
      </c>
      <c r="B1813">
        <v>0</v>
      </c>
      <c r="C1813">
        <f t="shared" si="56"/>
        <v>0</v>
      </c>
      <c r="D1813">
        <f t="shared" si="57"/>
        <v>0</v>
      </c>
    </row>
    <row r="1814" spans="1:4" x14ac:dyDescent="0.25">
      <c r="A1814" t="s">
        <v>1813</v>
      </c>
      <c r="B1814">
        <v>0</v>
      </c>
      <c r="C1814">
        <f t="shared" si="56"/>
        <v>0</v>
      </c>
      <c r="D1814">
        <f t="shared" si="57"/>
        <v>0</v>
      </c>
    </row>
    <row r="1815" spans="1:4" x14ac:dyDescent="0.25">
      <c r="A1815" t="s">
        <v>1814</v>
      </c>
      <c r="B1815">
        <v>0</v>
      </c>
      <c r="C1815">
        <f t="shared" si="56"/>
        <v>0</v>
      </c>
      <c r="D1815">
        <f t="shared" si="57"/>
        <v>0</v>
      </c>
    </row>
    <row r="1816" spans="1:4" x14ac:dyDescent="0.25">
      <c r="A1816" t="s">
        <v>1815</v>
      </c>
      <c r="B1816">
        <v>0</v>
      </c>
      <c r="C1816">
        <f t="shared" si="56"/>
        <v>0</v>
      </c>
      <c r="D1816">
        <f t="shared" si="57"/>
        <v>0</v>
      </c>
    </row>
    <row r="1817" spans="1:4" x14ac:dyDescent="0.25">
      <c r="A1817" t="s">
        <v>1816</v>
      </c>
      <c r="B1817">
        <v>0</v>
      </c>
      <c r="C1817">
        <f t="shared" si="56"/>
        <v>0</v>
      </c>
      <c r="D1817">
        <f t="shared" si="57"/>
        <v>0</v>
      </c>
    </row>
    <row r="1818" spans="1:4" x14ac:dyDescent="0.25">
      <c r="A1818" t="s">
        <v>1817</v>
      </c>
      <c r="B1818">
        <v>0</v>
      </c>
      <c r="C1818">
        <f t="shared" si="56"/>
        <v>0</v>
      </c>
      <c r="D1818">
        <f t="shared" si="57"/>
        <v>0</v>
      </c>
    </row>
    <row r="1819" spans="1:4" x14ac:dyDescent="0.25">
      <c r="A1819" t="s">
        <v>1818</v>
      </c>
      <c r="B1819">
        <v>0</v>
      </c>
      <c r="C1819">
        <f t="shared" si="56"/>
        <v>0</v>
      </c>
      <c r="D1819">
        <f t="shared" si="57"/>
        <v>0</v>
      </c>
    </row>
    <row r="1820" spans="1:4" x14ac:dyDescent="0.25">
      <c r="A1820" t="s">
        <v>1819</v>
      </c>
      <c r="B1820">
        <v>0</v>
      </c>
      <c r="C1820">
        <f t="shared" si="56"/>
        <v>0</v>
      </c>
      <c r="D1820">
        <f t="shared" si="57"/>
        <v>0</v>
      </c>
    </row>
    <row r="1821" spans="1:4" x14ac:dyDescent="0.25">
      <c r="A1821" t="s">
        <v>1820</v>
      </c>
      <c r="B1821">
        <v>0</v>
      </c>
      <c r="C1821">
        <f t="shared" si="56"/>
        <v>0</v>
      </c>
      <c r="D1821">
        <f t="shared" si="57"/>
        <v>1</v>
      </c>
    </row>
    <row r="1822" spans="1:4" x14ac:dyDescent="0.25">
      <c r="A1822" t="s">
        <v>1821</v>
      </c>
      <c r="B1822">
        <v>0</v>
      </c>
      <c r="C1822">
        <f t="shared" si="56"/>
        <v>0</v>
      </c>
      <c r="D1822">
        <f t="shared" si="57"/>
        <v>0</v>
      </c>
    </row>
    <row r="1823" spans="1:4" x14ac:dyDescent="0.25">
      <c r="A1823" t="s">
        <v>1822</v>
      </c>
      <c r="B1823">
        <v>0</v>
      </c>
      <c r="C1823">
        <f t="shared" si="56"/>
        <v>0</v>
      </c>
      <c r="D1823">
        <f t="shared" si="57"/>
        <v>0</v>
      </c>
    </row>
    <row r="1824" spans="1:4" x14ac:dyDescent="0.25">
      <c r="A1824" t="s">
        <v>1823</v>
      </c>
      <c r="B1824">
        <v>0</v>
      </c>
      <c r="C1824">
        <f t="shared" si="56"/>
        <v>0</v>
      </c>
      <c r="D1824">
        <f t="shared" si="57"/>
        <v>0</v>
      </c>
    </row>
    <row r="1825" spans="1:4" x14ac:dyDescent="0.25">
      <c r="A1825" t="s">
        <v>1824</v>
      </c>
      <c r="B1825">
        <v>0</v>
      </c>
      <c r="C1825">
        <f t="shared" si="56"/>
        <v>0</v>
      </c>
      <c r="D1825">
        <f t="shared" si="57"/>
        <v>0</v>
      </c>
    </row>
    <row r="1826" spans="1:4" x14ac:dyDescent="0.25">
      <c r="A1826" t="s">
        <v>1825</v>
      </c>
      <c r="B1826">
        <v>0</v>
      </c>
      <c r="C1826">
        <f t="shared" si="56"/>
        <v>0</v>
      </c>
      <c r="D1826">
        <f t="shared" si="57"/>
        <v>0</v>
      </c>
    </row>
    <row r="1827" spans="1:4" x14ac:dyDescent="0.25">
      <c r="A1827" t="s">
        <v>1826</v>
      </c>
      <c r="B1827">
        <v>0</v>
      </c>
      <c r="C1827">
        <f t="shared" si="56"/>
        <v>0</v>
      </c>
      <c r="D1827">
        <f t="shared" si="57"/>
        <v>0</v>
      </c>
    </row>
    <row r="1828" spans="1:4" x14ac:dyDescent="0.25">
      <c r="A1828" t="s">
        <v>1827</v>
      </c>
      <c r="B1828">
        <v>0</v>
      </c>
      <c r="C1828">
        <f t="shared" si="56"/>
        <v>1</v>
      </c>
      <c r="D1828">
        <f t="shared" si="57"/>
        <v>0</v>
      </c>
    </row>
    <row r="1829" spans="1:4" x14ac:dyDescent="0.25">
      <c r="A1829" t="s">
        <v>1828</v>
      </c>
      <c r="B1829">
        <v>0</v>
      </c>
      <c r="C1829">
        <f t="shared" si="56"/>
        <v>0</v>
      </c>
      <c r="D1829">
        <f t="shared" si="57"/>
        <v>0</v>
      </c>
    </row>
    <row r="1830" spans="1:4" x14ac:dyDescent="0.25">
      <c r="A1830" t="s">
        <v>1829</v>
      </c>
      <c r="B1830">
        <v>0</v>
      </c>
      <c r="C1830">
        <f t="shared" si="56"/>
        <v>0</v>
      </c>
      <c r="D1830">
        <f t="shared" si="57"/>
        <v>1</v>
      </c>
    </row>
    <row r="1831" spans="1:4" x14ac:dyDescent="0.25">
      <c r="A1831" t="s">
        <v>1830</v>
      </c>
      <c r="B1831">
        <v>0</v>
      </c>
      <c r="C1831">
        <f t="shared" si="56"/>
        <v>1</v>
      </c>
      <c r="D1831">
        <f t="shared" si="57"/>
        <v>0</v>
      </c>
    </row>
    <row r="1832" spans="1:4" x14ac:dyDescent="0.25">
      <c r="A1832" t="s">
        <v>1831</v>
      </c>
      <c r="B1832">
        <v>0</v>
      </c>
      <c r="C1832">
        <f t="shared" si="56"/>
        <v>1</v>
      </c>
      <c r="D1832">
        <f t="shared" si="57"/>
        <v>0</v>
      </c>
    </row>
    <row r="1833" spans="1:4" x14ac:dyDescent="0.25">
      <c r="A1833" t="s">
        <v>1832</v>
      </c>
      <c r="B1833">
        <v>0</v>
      </c>
      <c r="C1833">
        <f t="shared" si="56"/>
        <v>0</v>
      </c>
      <c r="D1833">
        <f t="shared" si="57"/>
        <v>0</v>
      </c>
    </row>
    <row r="1834" spans="1:4" x14ac:dyDescent="0.25">
      <c r="A1834" t="s">
        <v>1833</v>
      </c>
      <c r="B1834">
        <v>0</v>
      </c>
      <c r="C1834">
        <f t="shared" si="56"/>
        <v>0</v>
      </c>
      <c r="D1834">
        <f t="shared" si="57"/>
        <v>0</v>
      </c>
    </row>
    <row r="1835" spans="1:4" x14ac:dyDescent="0.25">
      <c r="A1835" t="s">
        <v>1834</v>
      </c>
      <c r="B1835">
        <v>0</v>
      </c>
      <c r="C1835">
        <f t="shared" si="56"/>
        <v>0</v>
      </c>
      <c r="D1835">
        <f t="shared" si="57"/>
        <v>1</v>
      </c>
    </row>
    <row r="1836" spans="1:4" x14ac:dyDescent="0.25">
      <c r="A1836" t="s">
        <v>1835</v>
      </c>
      <c r="B1836">
        <v>0</v>
      </c>
      <c r="C1836">
        <f t="shared" si="56"/>
        <v>0</v>
      </c>
      <c r="D1836">
        <f t="shared" si="57"/>
        <v>0</v>
      </c>
    </row>
    <row r="1837" spans="1:4" x14ac:dyDescent="0.25">
      <c r="A1837" t="s">
        <v>1836</v>
      </c>
      <c r="B1837">
        <v>0</v>
      </c>
      <c r="C1837">
        <f t="shared" si="56"/>
        <v>0</v>
      </c>
      <c r="D1837">
        <f t="shared" si="57"/>
        <v>0</v>
      </c>
    </row>
    <row r="1838" spans="1:4" x14ac:dyDescent="0.25">
      <c r="A1838" t="s">
        <v>1837</v>
      </c>
      <c r="B1838">
        <v>0</v>
      </c>
      <c r="C1838">
        <f t="shared" si="56"/>
        <v>0</v>
      </c>
      <c r="D1838">
        <f t="shared" si="57"/>
        <v>0</v>
      </c>
    </row>
    <row r="1839" spans="1:4" x14ac:dyDescent="0.25">
      <c r="A1839" t="s">
        <v>1838</v>
      </c>
      <c r="B1839">
        <v>0</v>
      </c>
      <c r="C1839">
        <f t="shared" si="56"/>
        <v>0</v>
      </c>
      <c r="D1839">
        <f t="shared" si="57"/>
        <v>0</v>
      </c>
    </row>
    <row r="1840" spans="1:4" x14ac:dyDescent="0.25">
      <c r="A1840" t="s">
        <v>1839</v>
      </c>
      <c r="B1840">
        <v>0</v>
      </c>
      <c r="C1840">
        <f t="shared" si="56"/>
        <v>1</v>
      </c>
      <c r="D1840">
        <f t="shared" si="57"/>
        <v>1</v>
      </c>
    </row>
    <row r="1841" spans="1:4" x14ac:dyDescent="0.25">
      <c r="A1841" t="s">
        <v>1840</v>
      </c>
      <c r="B1841">
        <v>0</v>
      </c>
      <c r="C1841">
        <f t="shared" si="56"/>
        <v>0</v>
      </c>
      <c r="D1841">
        <f t="shared" si="57"/>
        <v>0</v>
      </c>
    </row>
    <row r="1842" spans="1:4" x14ac:dyDescent="0.25">
      <c r="A1842" t="s">
        <v>1841</v>
      </c>
      <c r="B1842">
        <v>0</v>
      </c>
      <c r="C1842">
        <f t="shared" si="56"/>
        <v>0</v>
      </c>
      <c r="D1842">
        <f t="shared" si="57"/>
        <v>0</v>
      </c>
    </row>
    <row r="1843" spans="1:4" x14ac:dyDescent="0.25">
      <c r="A1843" t="s">
        <v>1842</v>
      </c>
      <c r="B1843">
        <v>0</v>
      </c>
      <c r="C1843">
        <f t="shared" si="56"/>
        <v>0</v>
      </c>
      <c r="D1843">
        <f t="shared" si="57"/>
        <v>1</v>
      </c>
    </row>
    <row r="1844" spans="1:4" x14ac:dyDescent="0.25">
      <c r="A1844" t="s">
        <v>1843</v>
      </c>
      <c r="B1844">
        <v>0</v>
      </c>
      <c r="C1844">
        <f t="shared" si="56"/>
        <v>1</v>
      </c>
      <c r="D1844">
        <f t="shared" si="57"/>
        <v>0</v>
      </c>
    </row>
    <row r="1845" spans="1:4" x14ac:dyDescent="0.25">
      <c r="A1845" t="s">
        <v>1844</v>
      </c>
      <c r="B1845">
        <v>0</v>
      </c>
      <c r="C1845">
        <f t="shared" si="56"/>
        <v>0</v>
      </c>
      <c r="D1845">
        <f t="shared" si="57"/>
        <v>0</v>
      </c>
    </row>
    <row r="1846" spans="1:4" x14ac:dyDescent="0.25">
      <c r="A1846" t="s">
        <v>1845</v>
      </c>
      <c r="B1846">
        <v>0</v>
      </c>
      <c r="C1846">
        <f t="shared" si="56"/>
        <v>0</v>
      </c>
      <c r="D1846">
        <f t="shared" si="57"/>
        <v>0</v>
      </c>
    </row>
    <row r="1847" spans="1:4" x14ac:dyDescent="0.25">
      <c r="A1847" t="s">
        <v>1846</v>
      </c>
      <c r="B1847">
        <v>0</v>
      </c>
      <c r="C1847">
        <f t="shared" si="56"/>
        <v>0</v>
      </c>
      <c r="D1847">
        <f t="shared" si="57"/>
        <v>0</v>
      </c>
    </row>
    <row r="1848" spans="1:4" x14ac:dyDescent="0.25">
      <c r="A1848" t="s">
        <v>1847</v>
      </c>
      <c r="B1848">
        <v>0</v>
      </c>
      <c r="C1848">
        <f t="shared" si="56"/>
        <v>0</v>
      </c>
      <c r="D1848">
        <f t="shared" si="57"/>
        <v>0</v>
      </c>
    </row>
    <row r="1849" spans="1:4" x14ac:dyDescent="0.25">
      <c r="A1849" t="s">
        <v>1848</v>
      </c>
      <c r="B1849">
        <v>0</v>
      </c>
      <c r="C1849">
        <f t="shared" si="56"/>
        <v>1</v>
      </c>
      <c r="D1849">
        <f t="shared" si="57"/>
        <v>0</v>
      </c>
    </row>
    <row r="1850" spans="1:4" x14ac:dyDescent="0.25">
      <c r="A1850" t="s">
        <v>1849</v>
      </c>
      <c r="B1850">
        <v>0</v>
      </c>
      <c r="C1850">
        <f t="shared" si="56"/>
        <v>0</v>
      </c>
      <c r="D1850">
        <f t="shared" si="57"/>
        <v>0</v>
      </c>
    </row>
    <row r="1851" spans="1:4" x14ac:dyDescent="0.25">
      <c r="A1851" t="s">
        <v>1850</v>
      </c>
      <c r="B1851">
        <v>0</v>
      </c>
      <c r="C1851">
        <f t="shared" si="56"/>
        <v>0</v>
      </c>
      <c r="D1851">
        <f t="shared" si="57"/>
        <v>0</v>
      </c>
    </row>
    <row r="1852" spans="1:4" x14ac:dyDescent="0.25">
      <c r="A1852" t="s">
        <v>1851</v>
      </c>
      <c r="B1852">
        <v>0</v>
      </c>
      <c r="C1852">
        <f t="shared" si="56"/>
        <v>0</v>
      </c>
      <c r="D1852">
        <f t="shared" si="57"/>
        <v>1</v>
      </c>
    </row>
    <row r="1853" spans="1:4" x14ac:dyDescent="0.25">
      <c r="A1853" t="s">
        <v>1852</v>
      </c>
      <c r="B1853">
        <v>0</v>
      </c>
      <c r="C1853">
        <f t="shared" si="56"/>
        <v>0</v>
      </c>
      <c r="D1853">
        <f t="shared" si="57"/>
        <v>1</v>
      </c>
    </row>
    <row r="1854" spans="1:4" x14ac:dyDescent="0.25">
      <c r="A1854" t="s">
        <v>1853</v>
      </c>
      <c r="B1854">
        <v>0</v>
      </c>
      <c r="C1854">
        <f t="shared" si="56"/>
        <v>0</v>
      </c>
      <c r="D1854">
        <f t="shared" si="57"/>
        <v>0</v>
      </c>
    </row>
    <row r="1855" spans="1:4" x14ac:dyDescent="0.25">
      <c r="A1855" t="s">
        <v>1854</v>
      </c>
      <c r="B1855">
        <v>0</v>
      </c>
      <c r="C1855">
        <f t="shared" si="56"/>
        <v>0</v>
      </c>
      <c r="D1855">
        <f t="shared" si="57"/>
        <v>1</v>
      </c>
    </row>
    <row r="1856" spans="1:4" x14ac:dyDescent="0.25">
      <c r="A1856" t="s">
        <v>1855</v>
      </c>
      <c r="B1856">
        <v>0</v>
      </c>
      <c r="C1856">
        <f t="shared" si="56"/>
        <v>0</v>
      </c>
      <c r="D1856">
        <f t="shared" si="57"/>
        <v>0</v>
      </c>
    </row>
    <row r="1857" spans="1:4" x14ac:dyDescent="0.25">
      <c r="A1857" t="s">
        <v>1856</v>
      </c>
      <c r="B1857">
        <v>0</v>
      </c>
      <c r="C1857">
        <f t="shared" si="56"/>
        <v>0</v>
      </c>
      <c r="D1857">
        <f t="shared" si="57"/>
        <v>0</v>
      </c>
    </row>
    <row r="1858" spans="1:4" x14ac:dyDescent="0.25">
      <c r="A1858" t="s">
        <v>1857</v>
      </c>
      <c r="B1858">
        <v>0</v>
      </c>
      <c r="C1858">
        <f t="shared" si="56"/>
        <v>0</v>
      </c>
      <c r="D1858">
        <f t="shared" si="57"/>
        <v>0</v>
      </c>
    </row>
    <row r="1859" spans="1:4" x14ac:dyDescent="0.25">
      <c r="A1859" t="s">
        <v>1858</v>
      </c>
      <c r="B1859">
        <v>0</v>
      </c>
      <c r="C1859">
        <f t="shared" ref="C1859:C1922" si="58">IF(ISNUMBER(SEARCH("Offer", A1859)), 1, 0)</f>
        <v>1</v>
      </c>
      <c r="D1859">
        <f t="shared" ref="D1859:D1922" si="59">IF(ISNUMBER(SEARCH("Win", A1859)), 1, 0)</f>
        <v>0</v>
      </c>
    </row>
    <row r="1860" spans="1:4" x14ac:dyDescent="0.25">
      <c r="A1860" t="s">
        <v>1859</v>
      </c>
      <c r="B1860">
        <v>0</v>
      </c>
      <c r="C1860">
        <f t="shared" si="58"/>
        <v>0</v>
      </c>
      <c r="D1860">
        <f t="shared" si="59"/>
        <v>1</v>
      </c>
    </row>
    <row r="1861" spans="1:4" x14ac:dyDescent="0.25">
      <c r="A1861" t="s">
        <v>1860</v>
      </c>
      <c r="B1861">
        <v>0</v>
      </c>
      <c r="C1861">
        <f t="shared" si="58"/>
        <v>0</v>
      </c>
      <c r="D1861">
        <f t="shared" si="59"/>
        <v>0</v>
      </c>
    </row>
    <row r="1862" spans="1:4" x14ac:dyDescent="0.25">
      <c r="A1862" t="s">
        <v>1861</v>
      </c>
      <c r="B1862">
        <v>0</v>
      </c>
      <c r="C1862">
        <f t="shared" si="58"/>
        <v>0</v>
      </c>
      <c r="D1862">
        <f t="shared" si="59"/>
        <v>1</v>
      </c>
    </row>
    <row r="1863" spans="1:4" x14ac:dyDescent="0.25">
      <c r="A1863" t="s">
        <v>1862</v>
      </c>
      <c r="B1863">
        <v>0</v>
      </c>
      <c r="C1863">
        <f t="shared" si="58"/>
        <v>0</v>
      </c>
      <c r="D1863">
        <f t="shared" si="59"/>
        <v>0</v>
      </c>
    </row>
    <row r="1864" spans="1:4" x14ac:dyDescent="0.25">
      <c r="A1864" t="s">
        <v>1863</v>
      </c>
      <c r="B1864">
        <v>0</v>
      </c>
      <c r="C1864">
        <f t="shared" si="58"/>
        <v>0</v>
      </c>
      <c r="D1864">
        <f t="shared" si="59"/>
        <v>0</v>
      </c>
    </row>
    <row r="1865" spans="1:4" x14ac:dyDescent="0.25">
      <c r="A1865" t="s">
        <v>1864</v>
      </c>
      <c r="B1865">
        <v>0</v>
      </c>
      <c r="C1865">
        <f t="shared" si="58"/>
        <v>0</v>
      </c>
      <c r="D1865">
        <f t="shared" si="59"/>
        <v>0</v>
      </c>
    </row>
    <row r="1866" spans="1:4" x14ac:dyDescent="0.25">
      <c r="A1866" t="s">
        <v>1865</v>
      </c>
      <c r="B1866">
        <v>0</v>
      </c>
      <c r="C1866">
        <f t="shared" si="58"/>
        <v>0</v>
      </c>
      <c r="D1866">
        <f t="shared" si="59"/>
        <v>0</v>
      </c>
    </row>
    <row r="1867" spans="1:4" x14ac:dyDescent="0.25">
      <c r="A1867" t="s">
        <v>1866</v>
      </c>
      <c r="B1867">
        <v>0</v>
      </c>
      <c r="C1867">
        <f t="shared" si="58"/>
        <v>0</v>
      </c>
      <c r="D1867">
        <f t="shared" si="59"/>
        <v>0</v>
      </c>
    </row>
    <row r="1868" spans="1:4" x14ac:dyDescent="0.25">
      <c r="A1868" t="s">
        <v>1867</v>
      </c>
      <c r="B1868">
        <v>0</v>
      </c>
      <c r="C1868">
        <f t="shared" si="58"/>
        <v>0</v>
      </c>
      <c r="D1868">
        <f t="shared" si="59"/>
        <v>0</v>
      </c>
    </row>
    <row r="1869" spans="1:4" x14ac:dyDescent="0.25">
      <c r="A1869" t="s">
        <v>1868</v>
      </c>
      <c r="B1869">
        <v>0</v>
      </c>
      <c r="C1869">
        <f t="shared" si="58"/>
        <v>0</v>
      </c>
      <c r="D1869">
        <f t="shared" si="59"/>
        <v>0</v>
      </c>
    </row>
    <row r="1870" spans="1:4" x14ac:dyDescent="0.25">
      <c r="A1870" t="s">
        <v>1869</v>
      </c>
      <c r="B1870">
        <v>0</v>
      </c>
      <c r="C1870">
        <f t="shared" si="58"/>
        <v>0</v>
      </c>
      <c r="D1870">
        <f t="shared" si="59"/>
        <v>0</v>
      </c>
    </row>
    <row r="1871" spans="1:4" x14ac:dyDescent="0.25">
      <c r="A1871" t="s">
        <v>1870</v>
      </c>
      <c r="B1871">
        <v>0</v>
      </c>
      <c r="C1871">
        <f t="shared" si="58"/>
        <v>0</v>
      </c>
      <c r="D1871">
        <f t="shared" si="59"/>
        <v>0</v>
      </c>
    </row>
    <row r="1872" spans="1:4" x14ac:dyDescent="0.25">
      <c r="A1872" t="s">
        <v>1871</v>
      </c>
      <c r="B1872">
        <v>0</v>
      </c>
      <c r="C1872">
        <f t="shared" si="58"/>
        <v>0</v>
      </c>
      <c r="D1872">
        <f t="shared" si="59"/>
        <v>1</v>
      </c>
    </row>
    <row r="1873" spans="1:4" x14ac:dyDescent="0.25">
      <c r="A1873" t="s">
        <v>1872</v>
      </c>
      <c r="B1873">
        <v>0</v>
      </c>
      <c r="C1873">
        <f t="shared" si="58"/>
        <v>0</v>
      </c>
      <c r="D1873">
        <f t="shared" si="59"/>
        <v>0</v>
      </c>
    </row>
    <row r="1874" spans="1:4" x14ac:dyDescent="0.25">
      <c r="A1874" t="s">
        <v>1873</v>
      </c>
      <c r="B1874">
        <v>0</v>
      </c>
      <c r="C1874">
        <f t="shared" si="58"/>
        <v>0</v>
      </c>
      <c r="D1874">
        <f t="shared" si="59"/>
        <v>1</v>
      </c>
    </row>
    <row r="1875" spans="1:4" x14ac:dyDescent="0.25">
      <c r="A1875" t="s">
        <v>1874</v>
      </c>
      <c r="B1875">
        <v>0</v>
      </c>
      <c r="C1875">
        <f t="shared" si="58"/>
        <v>0</v>
      </c>
      <c r="D1875">
        <f t="shared" si="59"/>
        <v>1</v>
      </c>
    </row>
    <row r="1876" spans="1:4" x14ac:dyDescent="0.25">
      <c r="A1876" t="s">
        <v>1875</v>
      </c>
      <c r="B1876">
        <v>0</v>
      </c>
      <c r="C1876">
        <f t="shared" si="58"/>
        <v>0</v>
      </c>
      <c r="D1876">
        <f t="shared" si="59"/>
        <v>0</v>
      </c>
    </row>
    <row r="1877" spans="1:4" x14ac:dyDescent="0.25">
      <c r="A1877" t="s">
        <v>1876</v>
      </c>
      <c r="B1877">
        <v>0</v>
      </c>
      <c r="C1877">
        <f t="shared" si="58"/>
        <v>0</v>
      </c>
      <c r="D1877">
        <f t="shared" si="59"/>
        <v>0</v>
      </c>
    </row>
    <row r="1878" spans="1:4" x14ac:dyDescent="0.25">
      <c r="A1878" t="s">
        <v>1877</v>
      </c>
      <c r="B1878">
        <v>0</v>
      </c>
      <c r="C1878">
        <f t="shared" si="58"/>
        <v>0</v>
      </c>
      <c r="D1878">
        <f t="shared" si="59"/>
        <v>0</v>
      </c>
    </row>
    <row r="1879" spans="1:4" x14ac:dyDescent="0.25">
      <c r="A1879" t="s">
        <v>1878</v>
      </c>
      <c r="B1879">
        <v>0</v>
      </c>
      <c r="C1879">
        <f t="shared" si="58"/>
        <v>1</v>
      </c>
      <c r="D1879">
        <f t="shared" si="59"/>
        <v>0</v>
      </c>
    </row>
    <row r="1880" spans="1:4" x14ac:dyDescent="0.25">
      <c r="A1880" t="s">
        <v>1879</v>
      </c>
      <c r="B1880">
        <v>0</v>
      </c>
      <c r="C1880">
        <f t="shared" si="58"/>
        <v>0</v>
      </c>
      <c r="D1880">
        <f t="shared" si="59"/>
        <v>0</v>
      </c>
    </row>
    <row r="1881" spans="1:4" x14ac:dyDescent="0.25">
      <c r="A1881" t="s">
        <v>1880</v>
      </c>
      <c r="B1881">
        <v>0</v>
      </c>
      <c r="C1881">
        <f t="shared" si="58"/>
        <v>0</v>
      </c>
      <c r="D1881">
        <f t="shared" si="59"/>
        <v>0</v>
      </c>
    </row>
    <row r="1882" spans="1:4" x14ac:dyDescent="0.25">
      <c r="A1882" t="s">
        <v>1881</v>
      </c>
      <c r="B1882">
        <v>0</v>
      </c>
      <c r="C1882">
        <f t="shared" si="58"/>
        <v>0</v>
      </c>
      <c r="D1882">
        <f t="shared" si="59"/>
        <v>0</v>
      </c>
    </row>
    <row r="1883" spans="1:4" x14ac:dyDescent="0.25">
      <c r="A1883" t="s">
        <v>1882</v>
      </c>
      <c r="B1883">
        <v>0</v>
      </c>
      <c r="C1883">
        <f t="shared" si="58"/>
        <v>0</v>
      </c>
      <c r="D1883">
        <f t="shared" si="59"/>
        <v>0</v>
      </c>
    </row>
    <row r="1884" spans="1:4" x14ac:dyDescent="0.25">
      <c r="A1884" t="s">
        <v>1883</v>
      </c>
      <c r="B1884">
        <v>0</v>
      </c>
      <c r="C1884">
        <f t="shared" si="58"/>
        <v>0</v>
      </c>
      <c r="D1884">
        <f t="shared" si="59"/>
        <v>0</v>
      </c>
    </row>
    <row r="1885" spans="1:4" x14ac:dyDescent="0.25">
      <c r="A1885" t="s">
        <v>1884</v>
      </c>
      <c r="B1885">
        <v>0</v>
      </c>
      <c r="C1885">
        <f t="shared" si="58"/>
        <v>0</v>
      </c>
      <c r="D1885">
        <f t="shared" si="59"/>
        <v>0</v>
      </c>
    </row>
    <row r="1886" spans="1:4" x14ac:dyDescent="0.25">
      <c r="A1886" t="s">
        <v>1885</v>
      </c>
      <c r="B1886">
        <v>0</v>
      </c>
      <c r="C1886">
        <f t="shared" si="58"/>
        <v>0</v>
      </c>
      <c r="D1886">
        <f t="shared" si="59"/>
        <v>0</v>
      </c>
    </row>
    <row r="1887" spans="1:4" x14ac:dyDescent="0.25">
      <c r="A1887" t="s">
        <v>1886</v>
      </c>
      <c r="B1887">
        <v>0</v>
      </c>
      <c r="C1887">
        <f t="shared" si="58"/>
        <v>0</v>
      </c>
      <c r="D1887">
        <f t="shared" si="59"/>
        <v>0</v>
      </c>
    </row>
    <row r="1888" spans="1:4" x14ac:dyDescent="0.25">
      <c r="A1888" t="s">
        <v>1887</v>
      </c>
      <c r="B1888">
        <v>0</v>
      </c>
      <c r="C1888">
        <f t="shared" si="58"/>
        <v>0</v>
      </c>
      <c r="D1888">
        <f t="shared" si="59"/>
        <v>0</v>
      </c>
    </row>
    <row r="1889" spans="1:4" x14ac:dyDescent="0.25">
      <c r="A1889" t="s">
        <v>1888</v>
      </c>
      <c r="B1889">
        <v>0</v>
      </c>
      <c r="C1889">
        <f t="shared" si="58"/>
        <v>1</v>
      </c>
      <c r="D1889">
        <f t="shared" si="59"/>
        <v>0</v>
      </c>
    </row>
    <row r="1890" spans="1:4" x14ac:dyDescent="0.25">
      <c r="A1890" t="s">
        <v>1889</v>
      </c>
      <c r="B1890">
        <v>0</v>
      </c>
      <c r="C1890">
        <f t="shared" si="58"/>
        <v>0</v>
      </c>
      <c r="D1890">
        <f t="shared" si="59"/>
        <v>0</v>
      </c>
    </row>
    <row r="1891" spans="1:4" x14ac:dyDescent="0.25">
      <c r="A1891" t="s">
        <v>1890</v>
      </c>
      <c r="B1891">
        <v>0</v>
      </c>
      <c r="C1891">
        <f t="shared" si="58"/>
        <v>0</v>
      </c>
      <c r="D1891">
        <f t="shared" si="59"/>
        <v>0</v>
      </c>
    </row>
    <row r="1892" spans="1:4" x14ac:dyDescent="0.25">
      <c r="A1892" t="s">
        <v>1891</v>
      </c>
      <c r="B1892">
        <v>0</v>
      </c>
      <c r="C1892">
        <f t="shared" si="58"/>
        <v>0</v>
      </c>
      <c r="D1892">
        <f t="shared" si="59"/>
        <v>0</v>
      </c>
    </row>
    <row r="1893" spans="1:4" x14ac:dyDescent="0.25">
      <c r="A1893" t="s">
        <v>1892</v>
      </c>
      <c r="B1893">
        <v>0</v>
      </c>
      <c r="C1893">
        <f t="shared" si="58"/>
        <v>0</v>
      </c>
      <c r="D1893">
        <f t="shared" si="59"/>
        <v>0</v>
      </c>
    </row>
    <row r="1894" spans="1:4" x14ac:dyDescent="0.25">
      <c r="A1894" t="s">
        <v>1893</v>
      </c>
      <c r="B1894">
        <v>0</v>
      </c>
      <c r="C1894">
        <f t="shared" si="58"/>
        <v>0</v>
      </c>
      <c r="D1894">
        <f t="shared" si="59"/>
        <v>1</v>
      </c>
    </row>
    <row r="1895" spans="1:4" x14ac:dyDescent="0.25">
      <c r="A1895" t="s">
        <v>1894</v>
      </c>
      <c r="B1895">
        <v>0</v>
      </c>
      <c r="C1895">
        <f t="shared" si="58"/>
        <v>0</v>
      </c>
      <c r="D1895">
        <f t="shared" si="59"/>
        <v>0</v>
      </c>
    </row>
    <row r="1896" spans="1:4" x14ac:dyDescent="0.25">
      <c r="A1896" t="s">
        <v>1895</v>
      </c>
      <c r="B1896">
        <v>0</v>
      </c>
      <c r="C1896">
        <f t="shared" si="58"/>
        <v>0</v>
      </c>
      <c r="D1896">
        <f t="shared" si="59"/>
        <v>0</v>
      </c>
    </row>
    <row r="1897" spans="1:4" x14ac:dyDescent="0.25">
      <c r="A1897" t="s">
        <v>1896</v>
      </c>
      <c r="B1897">
        <v>0</v>
      </c>
      <c r="C1897">
        <f t="shared" si="58"/>
        <v>0</v>
      </c>
      <c r="D1897">
        <f t="shared" si="59"/>
        <v>0</v>
      </c>
    </row>
    <row r="1898" spans="1:4" x14ac:dyDescent="0.25">
      <c r="A1898" t="s">
        <v>1897</v>
      </c>
      <c r="B1898">
        <v>0</v>
      </c>
      <c r="C1898">
        <f t="shared" si="58"/>
        <v>0</v>
      </c>
      <c r="D1898">
        <f t="shared" si="59"/>
        <v>0</v>
      </c>
    </row>
    <row r="1899" spans="1:4" x14ac:dyDescent="0.25">
      <c r="A1899" t="s">
        <v>1898</v>
      </c>
      <c r="B1899">
        <v>0</v>
      </c>
      <c r="C1899">
        <f t="shared" si="58"/>
        <v>0</v>
      </c>
      <c r="D1899">
        <f t="shared" si="59"/>
        <v>0</v>
      </c>
    </row>
    <row r="1900" spans="1:4" x14ac:dyDescent="0.25">
      <c r="A1900" t="s">
        <v>1899</v>
      </c>
      <c r="B1900">
        <v>0</v>
      </c>
      <c r="C1900">
        <f t="shared" si="58"/>
        <v>0</v>
      </c>
      <c r="D1900">
        <f t="shared" si="59"/>
        <v>0</v>
      </c>
    </row>
    <row r="1901" spans="1:4" x14ac:dyDescent="0.25">
      <c r="A1901" t="s">
        <v>1900</v>
      </c>
      <c r="B1901">
        <v>0</v>
      </c>
      <c r="C1901">
        <f t="shared" si="58"/>
        <v>0</v>
      </c>
      <c r="D1901">
        <f t="shared" si="59"/>
        <v>0</v>
      </c>
    </row>
    <row r="1902" spans="1:4" x14ac:dyDescent="0.25">
      <c r="A1902" t="s">
        <v>1901</v>
      </c>
      <c r="B1902">
        <v>0</v>
      </c>
      <c r="C1902">
        <f t="shared" si="58"/>
        <v>0</v>
      </c>
      <c r="D1902">
        <f t="shared" si="59"/>
        <v>1</v>
      </c>
    </row>
    <row r="1903" spans="1:4" x14ac:dyDescent="0.25">
      <c r="A1903" t="s">
        <v>1902</v>
      </c>
      <c r="B1903">
        <v>0</v>
      </c>
      <c r="C1903">
        <f t="shared" si="58"/>
        <v>1</v>
      </c>
      <c r="D1903">
        <f t="shared" si="59"/>
        <v>0</v>
      </c>
    </row>
    <row r="1904" spans="1:4" x14ac:dyDescent="0.25">
      <c r="A1904" t="s">
        <v>1903</v>
      </c>
      <c r="B1904">
        <v>0</v>
      </c>
      <c r="C1904">
        <f t="shared" si="58"/>
        <v>0</v>
      </c>
      <c r="D1904">
        <f t="shared" si="59"/>
        <v>1</v>
      </c>
    </row>
    <row r="1905" spans="1:4" x14ac:dyDescent="0.25">
      <c r="A1905" t="s">
        <v>1904</v>
      </c>
      <c r="B1905">
        <v>0</v>
      </c>
      <c r="C1905">
        <f t="shared" si="58"/>
        <v>0</v>
      </c>
      <c r="D1905">
        <f t="shared" si="59"/>
        <v>0</v>
      </c>
    </row>
    <row r="1906" spans="1:4" x14ac:dyDescent="0.25">
      <c r="A1906" t="s">
        <v>1905</v>
      </c>
      <c r="B1906">
        <v>0</v>
      </c>
      <c r="C1906">
        <f t="shared" si="58"/>
        <v>0</v>
      </c>
      <c r="D1906">
        <f t="shared" si="59"/>
        <v>0</v>
      </c>
    </row>
    <row r="1907" spans="1:4" x14ac:dyDescent="0.25">
      <c r="A1907" t="s">
        <v>1906</v>
      </c>
      <c r="B1907">
        <v>0</v>
      </c>
      <c r="C1907">
        <f t="shared" si="58"/>
        <v>0</v>
      </c>
      <c r="D1907">
        <f t="shared" si="59"/>
        <v>0</v>
      </c>
    </row>
    <row r="1908" spans="1:4" x14ac:dyDescent="0.25">
      <c r="A1908" t="s">
        <v>1907</v>
      </c>
      <c r="B1908">
        <v>0</v>
      </c>
      <c r="C1908">
        <f t="shared" si="58"/>
        <v>0</v>
      </c>
      <c r="D1908">
        <f t="shared" si="59"/>
        <v>0</v>
      </c>
    </row>
    <row r="1909" spans="1:4" x14ac:dyDescent="0.25">
      <c r="A1909" t="s">
        <v>1908</v>
      </c>
      <c r="B1909">
        <v>0</v>
      </c>
      <c r="C1909">
        <f t="shared" si="58"/>
        <v>0</v>
      </c>
      <c r="D1909">
        <f t="shared" si="59"/>
        <v>0</v>
      </c>
    </row>
    <row r="1910" spans="1:4" x14ac:dyDescent="0.25">
      <c r="A1910" t="s">
        <v>1909</v>
      </c>
      <c r="B1910">
        <v>0</v>
      </c>
      <c r="C1910">
        <f t="shared" si="58"/>
        <v>1</v>
      </c>
      <c r="D1910">
        <f t="shared" si="59"/>
        <v>1</v>
      </c>
    </row>
    <row r="1911" spans="1:4" x14ac:dyDescent="0.25">
      <c r="A1911" t="s">
        <v>1910</v>
      </c>
      <c r="B1911">
        <v>0</v>
      </c>
      <c r="C1911">
        <f t="shared" si="58"/>
        <v>0</v>
      </c>
      <c r="D1911">
        <f t="shared" si="59"/>
        <v>0</v>
      </c>
    </row>
    <row r="1912" spans="1:4" x14ac:dyDescent="0.25">
      <c r="A1912" t="s">
        <v>1911</v>
      </c>
      <c r="B1912">
        <v>0</v>
      </c>
      <c r="C1912">
        <f t="shared" si="58"/>
        <v>1</v>
      </c>
      <c r="D1912">
        <f t="shared" si="59"/>
        <v>0</v>
      </c>
    </row>
    <row r="1913" spans="1:4" x14ac:dyDescent="0.25">
      <c r="A1913" t="s">
        <v>1912</v>
      </c>
      <c r="B1913">
        <v>0</v>
      </c>
      <c r="C1913">
        <f t="shared" si="58"/>
        <v>0</v>
      </c>
      <c r="D1913">
        <f t="shared" si="59"/>
        <v>1</v>
      </c>
    </row>
    <row r="1914" spans="1:4" x14ac:dyDescent="0.25">
      <c r="A1914" t="s">
        <v>1913</v>
      </c>
      <c r="B1914">
        <v>0</v>
      </c>
      <c r="C1914">
        <f t="shared" si="58"/>
        <v>1</v>
      </c>
      <c r="D1914">
        <f t="shared" si="59"/>
        <v>1</v>
      </c>
    </row>
    <row r="1915" spans="1:4" x14ac:dyDescent="0.25">
      <c r="A1915" t="s">
        <v>1914</v>
      </c>
      <c r="B1915">
        <v>0</v>
      </c>
      <c r="C1915">
        <f t="shared" si="58"/>
        <v>0</v>
      </c>
      <c r="D1915">
        <f t="shared" si="59"/>
        <v>1</v>
      </c>
    </row>
    <row r="1916" spans="1:4" x14ac:dyDescent="0.25">
      <c r="A1916" t="s">
        <v>1915</v>
      </c>
      <c r="B1916">
        <v>0</v>
      </c>
      <c r="C1916">
        <f t="shared" si="58"/>
        <v>0</v>
      </c>
      <c r="D1916">
        <f t="shared" si="59"/>
        <v>0</v>
      </c>
    </row>
    <row r="1917" spans="1:4" x14ac:dyDescent="0.25">
      <c r="A1917" t="s">
        <v>1916</v>
      </c>
      <c r="B1917">
        <v>0</v>
      </c>
      <c r="C1917">
        <f t="shared" si="58"/>
        <v>0</v>
      </c>
      <c r="D1917">
        <f t="shared" si="59"/>
        <v>0</v>
      </c>
    </row>
    <row r="1918" spans="1:4" x14ac:dyDescent="0.25">
      <c r="A1918" t="s">
        <v>1917</v>
      </c>
      <c r="B1918">
        <v>0</v>
      </c>
      <c r="C1918">
        <f t="shared" si="58"/>
        <v>0</v>
      </c>
      <c r="D1918">
        <f t="shared" si="59"/>
        <v>0</v>
      </c>
    </row>
    <row r="1919" spans="1:4" x14ac:dyDescent="0.25">
      <c r="A1919" t="s">
        <v>1918</v>
      </c>
      <c r="B1919">
        <v>0</v>
      </c>
      <c r="C1919">
        <f t="shared" si="58"/>
        <v>0</v>
      </c>
      <c r="D1919">
        <f t="shared" si="59"/>
        <v>0</v>
      </c>
    </row>
    <row r="1920" spans="1:4" x14ac:dyDescent="0.25">
      <c r="A1920" t="s">
        <v>1919</v>
      </c>
      <c r="B1920">
        <v>0</v>
      </c>
      <c r="C1920">
        <f t="shared" si="58"/>
        <v>0</v>
      </c>
      <c r="D1920">
        <f t="shared" si="59"/>
        <v>0</v>
      </c>
    </row>
    <row r="1921" spans="1:4" x14ac:dyDescent="0.25">
      <c r="A1921" t="s">
        <v>1920</v>
      </c>
      <c r="B1921">
        <v>0</v>
      </c>
      <c r="C1921">
        <f t="shared" si="58"/>
        <v>0</v>
      </c>
      <c r="D1921">
        <f t="shared" si="59"/>
        <v>0</v>
      </c>
    </row>
    <row r="1922" spans="1:4" x14ac:dyDescent="0.25">
      <c r="A1922" t="s">
        <v>1921</v>
      </c>
      <c r="B1922">
        <v>0</v>
      </c>
      <c r="C1922">
        <f t="shared" si="58"/>
        <v>0</v>
      </c>
      <c r="D1922">
        <f t="shared" si="59"/>
        <v>0</v>
      </c>
    </row>
    <row r="1923" spans="1:4" x14ac:dyDescent="0.25">
      <c r="A1923" t="s">
        <v>1922</v>
      </c>
      <c r="B1923">
        <v>0</v>
      </c>
      <c r="C1923">
        <f t="shared" ref="C1923:C1986" si="60">IF(ISNUMBER(SEARCH("Offer", A1923)), 1, 0)</f>
        <v>0</v>
      </c>
      <c r="D1923">
        <f t="shared" ref="D1923:D1986" si="61">IF(ISNUMBER(SEARCH("Win", A1923)), 1, 0)</f>
        <v>1</v>
      </c>
    </row>
    <row r="1924" spans="1:4" x14ac:dyDescent="0.25">
      <c r="A1924" t="s">
        <v>1923</v>
      </c>
      <c r="B1924">
        <v>0</v>
      </c>
      <c r="C1924">
        <f t="shared" si="60"/>
        <v>0</v>
      </c>
      <c r="D1924">
        <f t="shared" si="61"/>
        <v>0</v>
      </c>
    </row>
    <row r="1925" spans="1:4" x14ac:dyDescent="0.25">
      <c r="A1925" t="s">
        <v>1924</v>
      </c>
      <c r="B1925">
        <v>0</v>
      </c>
      <c r="C1925">
        <f t="shared" si="60"/>
        <v>0</v>
      </c>
      <c r="D1925">
        <f t="shared" si="61"/>
        <v>0</v>
      </c>
    </row>
    <row r="1926" spans="1:4" x14ac:dyDescent="0.25">
      <c r="A1926" t="s">
        <v>1925</v>
      </c>
      <c r="B1926">
        <v>0</v>
      </c>
      <c r="C1926">
        <f t="shared" si="60"/>
        <v>0</v>
      </c>
      <c r="D1926">
        <f t="shared" si="61"/>
        <v>0</v>
      </c>
    </row>
    <row r="1927" spans="1:4" x14ac:dyDescent="0.25">
      <c r="A1927" t="s">
        <v>1926</v>
      </c>
      <c r="B1927">
        <v>0</v>
      </c>
      <c r="C1927">
        <f t="shared" si="60"/>
        <v>0</v>
      </c>
      <c r="D1927">
        <f t="shared" si="61"/>
        <v>0</v>
      </c>
    </row>
    <row r="1928" spans="1:4" x14ac:dyDescent="0.25">
      <c r="A1928" t="s">
        <v>1927</v>
      </c>
      <c r="B1928">
        <v>0</v>
      </c>
      <c r="C1928">
        <f t="shared" si="60"/>
        <v>0</v>
      </c>
      <c r="D1928">
        <f t="shared" si="61"/>
        <v>1</v>
      </c>
    </row>
    <row r="1929" spans="1:4" x14ac:dyDescent="0.25">
      <c r="A1929" t="s">
        <v>1928</v>
      </c>
      <c r="B1929">
        <v>0</v>
      </c>
      <c r="C1929">
        <f t="shared" si="60"/>
        <v>0</v>
      </c>
      <c r="D1929">
        <f t="shared" si="61"/>
        <v>1</v>
      </c>
    </row>
    <row r="1930" spans="1:4" x14ac:dyDescent="0.25">
      <c r="A1930" t="s">
        <v>1929</v>
      </c>
      <c r="B1930">
        <v>0</v>
      </c>
      <c r="C1930">
        <f t="shared" si="60"/>
        <v>0</v>
      </c>
      <c r="D1930">
        <f t="shared" si="61"/>
        <v>0</v>
      </c>
    </row>
    <row r="1931" spans="1:4" x14ac:dyDescent="0.25">
      <c r="A1931" t="s">
        <v>1930</v>
      </c>
      <c r="B1931">
        <v>0</v>
      </c>
      <c r="C1931">
        <f t="shared" si="60"/>
        <v>1</v>
      </c>
      <c r="D1931">
        <f t="shared" si="61"/>
        <v>0</v>
      </c>
    </row>
    <row r="1932" spans="1:4" x14ac:dyDescent="0.25">
      <c r="A1932" t="s">
        <v>1931</v>
      </c>
      <c r="B1932">
        <v>0</v>
      </c>
      <c r="C1932">
        <f t="shared" si="60"/>
        <v>0</v>
      </c>
      <c r="D1932">
        <f t="shared" si="61"/>
        <v>0</v>
      </c>
    </row>
    <row r="1933" spans="1:4" x14ac:dyDescent="0.25">
      <c r="A1933" t="s">
        <v>1932</v>
      </c>
      <c r="B1933">
        <v>0</v>
      </c>
      <c r="C1933">
        <f t="shared" si="60"/>
        <v>0</v>
      </c>
      <c r="D1933">
        <f t="shared" si="61"/>
        <v>0</v>
      </c>
    </row>
    <row r="1934" spans="1:4" x14ac:dyDescent="0.25">
      <c r="A1934" t="s">
        <v>1933</v>
      </c>
      <c r="B1934">
        <v>0</v>
      </c>
      <c r="C1934">
        <f t="shared" si="60"/>
        <v>0</v>
      </c>
      <c r="D1934">
        <f t="shared" si="61"/>
        <v>0</v>
      </c>
    </row>
    <row r="1935" spans="1:4" x14ac:dyDescent="0.25">
      <c r="A1935" t="s">
        <v>1934</v>
      </c>
      <c r="B1935">
        <v>0</v>
      </c>
      <c r="C1935">
        <f t="shared" si="60"/>
        <v>1</v>
      </c>
      <c r="D1935">
        <f t="shared" si="61"/>
        <v>0</v>
      </c>
    </row>
    <row r="1936" spans="1:4" x14ac:dyDescent="0.25">
      <c r="A1936" t="s">
        <v>1935</v>
      </c>
      <c r="B1936">
        <v>0</v>
      </c>
      <c r="C1936">
        <f t="shared" si="60"/>
        <v>0</v>
      </c>
      <c r="D1936">
        <f t="shared" si="61"/>
        <v>0</v>
      </c>
    </row>
    <row r="1937" spans="1:4" x14ac:dyDescent="0.25">
      <c r="A1937" t="s">
        <v>1936</v>
      </c>
      <c r="B1937">
        <v>0</v>
      </c>
      <c r="C1937">
        <f t="shared" si="60"/>
        <v>0</v>
      </c>
      <c r="D1937">
        <f t="shared" si="61"/>
        <v>0</v>
      </c>
    </row>
    <row r="1938" spans="1:4" x14ac:dyDescent="0.25">
      <c r="A1938" t="s">
        <v>1937</v>
      </c>
      <c r="B1938">
        <v>0</v>
      </c>
      <c r="C1938">
        <f t="shared" si="60"/>
        <v>0</v>
      </c>
      <c r="D1938">
        <f t="shared" si="61"/>
        <v>0</v>
      </c>
    </row>
    <row r="1939" spans="1:4" x14ac:dyDescent="0.25">
      <c r="A1939" t="s">
        <v>1938</v>
      </c>
      <c r="B1939">
        <v>0</v>
      </c>
      <c r="C1939">
        <f t="shared" si="60"/>
        <v>0</v>
      </c>
      <c r="D1939">
        <f t="shared" si="61"/>
        <v>0</v>
      </c>
    </row>
    <row r="1940" spans="1:4" x14ac:dyDescent="0.25">
      <c r="A1940" t="s">
        <v>1939</v>
      </c>
      <c r="B1940">
        <v>0</v>
      </c>
      <c r="C1940">
        <f t="shared" si="60"/>
        <v>0</v>
      </c>
      <c r="D1940">
        <f t="shared" si="61"/>
        <v>0</v>
      </c>
    </row>
    <row r="1941" spans="1:4" x14ac:dyDescent="0.25">
      <c r="A1941" t="s">
        <v>1940</v>
      </c>
      <c r="B1941">
        <v>0</v>
      </c>
      <c r="C1941">
        <f t="shared" si="60"/>
        <v>0</v>
      </c>
      <c r="D1941">
        <f t="shared" si="61"/>
        <v>0</v>
      </c>
    </row>
    <row r="1942" spans="1:4" x14ac:dyDescent="0.25">
      <c r="A1942" t="s">
        <v>1941</v>
      </c>
      <c r="B1942">
        <v>0</v>
      </c>
      <c r="C1942">
        <f t="shared" si="60"/>
        <v>0</v>
      </c>
      <c r="D1942">
        <f t="shared" si="61"/>
        <v>0</v>
      </c>
    </row>
    <row r="1943" spans="1:4" x14ac:dyDescent="0.25">
      <c r="A1943" t="s">
        <v>1942</v>
      </c>
      <c r="B1943">
        <v>0</v>
      </c>
      <c r="C1943">
        <f t="shared" si="60"/>
        <v>0</v>
      </c>
      <c r="D1943">
        <f t="shared" si="61"/>
        <v>0</v>
      </c>
    </row>
    <row r="1944" spans="1:4" x14ac:dyDescent="0.25">
      <c r="A1944" t="s">
        <v>1943</v>
      </c>
      <c r="B1944">
        <v>0</v>
      </c>
      <c r="C1944">
        <f t="shared" si="60"/>
        <v>0</v>
      </c>
      <c r="D1944">
        <f t="shared" si="61"/>
        <v>1</v>
      </c>
    </row>
    <row r="1945" spans="1:4" x14ac:dyDescent="0.25">
      <c r="A1945" t="s">
        <v>1944</v>
      </c>
      <c r="B1945">
        <v>0</v>
      </c>
      <c r="C1945">
        <f t="shared" si="60"/>
        <v>0</v>
      </c>
      <c r="D1945">
        <f t="shared" si="61"/>
        <v>1</v>
      </c>
    </row>
    <row r="1946" spans="1:4" x14ac:dyDescent="0.25">
      <c r="A1946" t="s">
        <v>1945</v>
      </c>
      <c r="B1946">
        <v>0</v>
      </c>
      <c r="C1946">
        <f t="shared" si="60"/>
        <v>0</v>
      </c>
      <c r="D1946">
        <f t="shared" si="61"/>
        <v>0</v>
      </c>
    </row>
    <row r="1947" spans="1:4" x14ac:dyDescent="0.25">
      <c r="A1947" t="s">
        <v>1946</v>
      </c>
      <c r="B1947">
        <v>0</v>
      </c>
      <c r="C1947">
        <f t="shared" si="60"/>
        <v>0</v>
      </c>
      <c r="D1947">
        <f t="shared" si="61"/>
        <v>0</v>
      </c>
    </row>
    <row r="1948" spans="1:4" x14ac:dyDescent="0.25">
      <c r="A1948" t="s">
        <v>1947</v>
      </c>
      <c r="B1948">
        <v>0</v>
      </c>
      <c r="C1948">
        <f t="shared" si="60"/>
        <v>0</v>
      </c>
      <c r="D1948">
        <f t="shared" si="61"/>
        <v>0</v>
      </c>
    </row>
    <row r="1949" spans="1:4" x14ac:dyDescent="0.25">
      <c r="A1949" t="s">
        <v>1948</v>
      </c>
      <c r="B1949">
        <v>0</v>
      </c>
      <c r="C1949">
        <f t="shared" si="60"/>
        <v>0</v>
      </c>
      <c r="D1949">
        <f t="shared" si="61"/>
        <v>0</v>
      </c>
    </row>
    <row r="1950" spans="1:4" x14ac:dyDescent="0.25">
      <c r="A1950" t="s">
        <v>1949</v>
      </c>
      <c r="B1950">
        <v>0</v>
      </c>
      <c r="C1950">
        <f t="shared" si="60"/>
        <v>0</v>
      </c>
      <c r="D1950">
        <f t="shared" si="61"/>
        <v>1</v>
      </c>
    </row>
    <row r="1951" spans="1:4" x14ac:dyDescent="0.25">
      <c r="A1951" t="s">
        <v>1950</v>
      </c>
      <c r="B1951">
        <v>0</v>
      </c>
      <c r="C1951">
        <f t="shared" si="60"/>
        <v>0</v>
      </c>
      <c r="D1951">
        <f t="shared" si="61"/>
        <v>0</v>
      </c>
    </row>
    <row r="1952" spans="1:4" x14ac:dyDescent="0.25">
      <c r="A1952" t="s">
        <v>1951</v>
      </c>
      <c r="B1952">
        <v>0</v>
      </c>
      <c r="C1952">
        <f t="shared" si="60"/>
        <v>0</v>
      </c>
      <c r="D1952">
        <f t="shared" si="61"/>
        <v>0</v>
      </c>
    </row>
    <row r="1953" spans="1:4" x14ac:dyDescent="0.25">
      <c r="A1953" t="s">
        <v>1952</v>
      </c>
      <c r="B1953">
        <v>0</v>
      </c>
      <c r="C1953">
        <f t="shared" si="60"/>
        <v>0</v>
      </c>
      <c r="D1953">
        <f t="shared" si="61"/>
        <v>0</v>
      </c>
    </row>
    <row r="1954" spans="1:4" x14ac:dyDescent="0.25">
      <c r="A1954" t="s">
        <v>1953</v>
      </c>
      <c r="B1954">
        <v>0</v>
      </c>
      <c r="C1954">
        <f t="shared" si="60"/>
        <v>0</v>
      </c>
      <c r="D1954">
        <f t="shared" si="61"/>
        <v>1</v>
      </c>
    </row>
    <row r="1955" spans="1:4" x14ac:dyDescent="0.25">
      <c r="A1955" t="s">
        <v>1954</v>
      </c>
      <c r="B1955">
        <v>0</v>
      </c>
      <c r="C1955">
        <f t="shared" si="60"/>
        <v>0</v>
      </c>
      <c r="D1955">
        <f t="shared" si="61"/>
        <v>0</v>
      </c>
    </row>
    <row r="1956" spans="1:4" x14ac:dyDescent="0.25">
      <c r="A1956" t="s">
        <v>1955</v>
      </c>
      <c r="B1956">
        <v>0</v>
      </c>
      <c r="C1956">
        <f t="shared" si="60"/>
        <v>0</v>
      </c>
      <c r="D1956">
        <f t="shared" si="61"/>
        <v>0</v>
      </c>
    </row>
    <row r="1957" spans="1:4" x14ac:dyDescent="0.25">
      <c r="A1957" t="s">
        <v>1956</v>
      </c>
      <c r="B1957">
        <v>0</v>
      </c>
      <c r="C1957">
        <f t="shared" si="60"/>
        <v>0</v>
      </c>
      <c r="D1957">
        <f t="shared" si="61"/>
        <v>0</v>
      </c>
    </row>
    <row r="1958" spans="1:4" x14ac:dyDescent="0.25">
      <c r="A1958" t="s">
        <v>1957</v>
      </c>
      <c r="B1958">
        <v>0</v>
      </c>
      <c r="C1958">
        <f t="shared" si="60"/>
        <v>0</v>
      </c>
      <c r="D1958">
        <f t="shared" si="61"/>
        <v>0</v>
      </c>
    </row>
    <row r="1959" spans="1:4" x14ac:dyDescent="0.25">
      <c r="A1959" t="s">
        <v>1958</v>
      </c>
      <c r="B1959">
        <v>0</v>
      </c>
      <c r="C1959">
        <f t="shared" si="60"/>
        <v>0</v>
      </c>
      <c r="D1959">
        <f t="shared" si="61"/>
        <v>0</v>
      </c>
    </row>
    <row r="1960" spans="1:4" x14ac:dyDescent="0.25">
      <c r="A1960" t="s">
        <v>1959</v>
      </c>
      <c r="B1960">
        <v>0</v>
      </c>
      <c r="C1960">
        <f t="shared" si="60"/>
        <v>0</v>
      </c>
      <c r="D1960">
        <f t="shared" si="61"/>
        <v>1</v>
      </c>
    </row>
    <row r="1961" spans="1:4" x14ac:dyDescent="0.25">
      <c r="A1961" t="s">
        <v>1960</v>
      </c>
      <c r="B1961">
        <v>0</v>
      </c>
      <c r="C1961">
        <f t="shared" si="60"/>
        <v>0</v>
      </c>
      <c r="D1961">
        <f t="shared" si="61"/>
        <v>0</v>
      </c>
    </row>
    <row r="1962" spans="1:4" x14ac:dyDescent="0.25">
      <c r="A1962" t="s">
        <v>1961</v>
      </c>
      <c r="B1962">
        <v>0</v>
      </c>
      <c r="C1962">
        <f t="shared" si="60"/>
        <v>0</v>
      </c>
      <c r="D1962">
        <f t="shared" si="61"/>
        <v>0</v>
      </c>
    </row>
    <row r="1963" spans="1:4" x14ac:dyDescent="0.25">
      <c r="A1963" t="s">
        <v>1962</v>
      </c>
      <c r="B1963">
        <v>0</v>
      </c>
      <c r="C1963">
        <f t="shared" si="60"/>
        <v>0</v>
      </c>
      <c r="D1963">
        <f t="shared" si="61"/>
        <v>0</v>
      </c>
    </row>
    <row r="1964" spans="1:4" x14ac:dyDescent="0.25">
      <c r="A1964" t="s">
        <v>1963</v>
      </c>
      <c r="B1964">
        <v>0</v>
      </c>
      <c r="C1964">
        <f t="shared" si="60"/>
        <v>0</v>
      </c>
      <c r="D1964">
        <f t="shared" si="61"/>
        <v>0</v>
      </c>
    </row>
    <row r="1965" spans="1:4" x14ac:dyDescent="0.25">
      <c r="A1965" t="s">
        <v>1964</v>
      </c>
      <c r="B1965">
        <v>0</v>
      </c>
      <c r="C1965">
        <f t="shared" si="60"/>
        <v>0</v>
      </c>
      <c r="D1965">
        <f t="shared" si="61"/>
        <v>1</v>
      </c>
    </row>
    <row r="1966" spans="1:4" x14ac:dyDescent="0.25">
      <c r="A1966" t="s">
        <v>1965</v>
      </c>
      <c r="B1966">
        <v>0</v>
      </c>
      <c r="C1966">
        <f t="shared" si="60"/>
        <v>0</v>
      </c>
      <c r="D1966">
        <f t="shared" si="61"/>
        <v>1</v>
      </c>
    </row>
    <row r="1967" spans="1:4" x14ac:dyDescent="0.25">
      <c r="A1967" t="s">
        <v>1966</v>
      </c>
      <c r="B1967">
        <v>0</v>
      </c>
      <c r="C1967">
        <f t="shared" si="60"/>
        <v>0</v>
      </c>
      <c r="D1967">
        <f t="shared" si="61"/>
        <v>0</v>
      </c>
    </row>
    <row r="1968" spans="1:4" x14ac:dyDescent="0.25">
      <c r="A1968" t="s">
        <v>1967</v>
      </c>
      <c r="B1968">
        <v>0</v>
      </c>
      <c r="C1968">
        <f t="shared" si="60"/>
        <v>0</v>
      </c>
      <c r="D1968">
        <f t="shared" si="61"/>
        <v>1</v>
      </c>
    </row>
    <row r="1969" spans="1:4" x14ac:dyDescent="0.25">
      <c r="A1969" t="s">
        <v>1968</v>
      </c>
      <c r="B1969">
        <v>0</v>
      </c>
      <c r="C1969">
        <f t="shared" si="60"/>
        <v>0</v>
      </c>
      <c r="D1969">
        <f t="shared" si="61"/>
        <v>0</v>
      </c>
    </row>
    <row r="1970" spans="1:4" x14ac:dyDescent="0.25">
      <c r="A1970" t="s">
        <v>1969</v>
      </c>
      <c r="B1970">
        <v>0</v>
      </c>
      <c r="C1970">
        <f t="shared" si="60"/>
        <v>0</v>
      </c>
      <c r="D1970">
        <f t="shared" si="61"/>
        <v>0</v>
      </c>
    </row>
    <row r="1971" spans="1:4" x14ac:dyDescent="0.25">
      <c r="A1971" t="s">
        <v>1970</v>
      </c>
      <c r="B1971">
        <v>0</v>
      </c>
      <c r="C1971">
        <f t="shared" si="60"/>
        <v>0</v>
      </c>
      <c r="D1971">
        <f t="shared" si="61"/>
        <v>0</v>
      </c>
    </row>
    <row r="1972" spans="1:4" x14ac:dyDescent="0.25">
      <c r="A1972" t="s">
        <v>1971</v>
      </c>
      <c r="B1972">
        <v>0</v>
      </c>
      <c r="C1972">
        <f t="shared" si="60"/>
        <v>0</v>
      </c>
      <c r="D1972">
        <f t="shared" si="61"/>
        <v>0</v>
      </c>
    </row>
    <row r="1973" spans="1:4" x14ac:dyDescent="0.25">
      <c r="A1973" t="s">
        <v>1972</v>
      </c>
      <c r="B1973">
        <v>0</v>
      </c>
      <c r="C1973">
        <f t="shared" si="60"/>
        <v>0</v>
      </c>
      <c r="D1973">
        <f t="shared" si="61"/>
        <v>0</v>
      </c>
    </row>
    <row r="1974" spans="1:4" x14ac:dyDescent="0.25">
      <c r="A1974" t="s">
        <v>1973</v>
      </c>
      <c r="B1974">
        <v>0</v>
      </c>
      <c r="C1974">
        <f t="shared" si="60"/>
        <v>0</v>
      </c>
      <c r="D1974">
        <f t="shared" si="61"/>
        <v>0</v>
      </c>
    </row>
    <row r="1975" spans="1:4" x14ac:dyDescent="0.25">
      <c r="A1975" t="s">
        <v>1974</v>
      </c>
      <c r="B1975">
        <v>0</v>
      </c>
      <c r="C1975">
        <f t="shared" si="60"/>
        <v>0</v>
      </c>
      <c r="D1975">
        <f t="shared" si="61"/>
        <v>1</v>
      </c>
    </row>
    <row r="1976" spans="1:4" x14ac:dyDescent="0.25">
      <c r="A1976" t="s">
        <v>1975</v>
      </c>
      <c r="B1976">
        <v>0</v>
      </c>
      <c r="C1976">
        <f t="shared" si="60"/>
        <v>0</v>
      </c>
      <c r="D1976">
        <f t="shared" si="61"/>
        <v>1</v>
      </c>
    </row>
    <row r="1977" spans="1:4" x14ac:dyDescent="0.25">
      <c r="A1977" t="s">
        <v>1976</v>
      </c>
      <c r="B1977">
        <v>0</v>
      </c>
      <c r="C1977">
        <f t="shared" si="60"/>
        <v>0</v>
      </c>
      <c r="D1977">
        <f t="shared" si="61"/>
        <v>0</v>
      </c>
    </row>
    <row r="1978" spans="1:4" x14ac:dyDescent="0.25">
      <c r="A1978" t="s">
        <v>1977</v>
      </c>
      <c r="B1978">
        <v>0</v>
      </c>
      <c r="C1978">
        <f t="shared" si="60"/>
        <v>0</v>
      </c>
      <c r="D1978">
        <f t="shared" si="61"/>
        <v>0</v>
      </c>
    </row>
    <row r="1979" spans="1:4" x14ac:dyDescent="0.25">
      <c r="A1979" t="s">
        <v>1978</v>
      </c>
      <c r="B1979">
        <v>0</v>
      </c>
      <c r="C1979">
        <f t="shared" si="60"/>
        <v>0</v>
      </c>
      <c r="D1979">
        <f t="shared" si="61"/>
        <v>0</v>
      </c>
    </row>
    <row r="1980" spans="1:4" x14ac:dyDescent="0.25">
      <c r="A1980" t="s">
        <v>1979</v>
      </c>
      <c r="B1980">
        <v>0</v>
      </c>
      <c r="C1980">
        <f t="shared" si="60"/>
        <v>0</v>
      </c>
      <c r="D1980">
        <f t="shared" si="61"/>
        <v>0</v>
      </c>
    </row>
    <row r="1981" spans="1:4" x14ac:dyDescent="0.25">
      <c r="A1981" t="s">
        <v>1980</v>
      </c>
      <c r="B1981">
        <v>0</v>
      </c>
      <c r="C1981">
        <f t="shared" si="60"/>
        <v>0</v>
      </c>
      <c r="D1981">
        <f t="shared" si="61"/>
        <v>1</v>
      </c>
    </row>
    <row r="1982" spans="1:4" x14ac:dyDescent="0.25">
      <c r="A1982" t="s">
        <v>1981</v>
      </c>
      <c r="B1982">
        <v>0</v>
      </c>
      <c r="C1982">
        <f t="shared" si="60"/>
        <v>0</v>
      </c>
      <c r="D1982">
        <f t="shared" si="61"/>
        <v>0</v>
      </c>
    </row>
    <row r="1983" spans="1:4" x14ac:dyDescent="0.25">
      <c r="A1983" t="s">
        <v>1982</v>
      </c>
      <c r="B1983">
        <v>0</v>
      </c>
      <c r="C1983">
        <f t="shared" si="60"/>
        <v>0</v>
      </c>
      <c r="D1983">
        <f t="shared" si="61"/>
        <v>1</v>
      </c>
    </row>
    <row r="1984" spans="1:4" x14ac:dyDescent="0.25">
      <c r="A1984" t="s">
        <v>1983</v>
      </c>
      <c r="B1984">
        <v>0</v>
      </c>
      <c r="C1984">
        <f t="shared" si="60"/>
        <v>0</v>
      </c>
      <c r="D1984">
        <f t="shared" si="61"/>
        <v>0</v>
      </c>
    </row>
    <row r="1985" spans="1:4" x14ac:dyDescent="0.25">
      <c r="A1985" t="s">
        <v>1984</v>
      </c>
      <c r="B1985">
        <v>0</v>
      </c>
      <c r="C1985">
        <f t="shared" si="60"/>
        <v>0</v>
      </c>
      <c r="D1985">
        <f t="shared" si="61"/>
        <v>0</v>
      </c>
    </row>
    <row r="1986" spans="1:4" x14ac:dyDescent="0.25">
      <c r="A1986" t="s">
        <v>1985</v>
      </c>
      <c r="B1986">
        <v>0</v>
      </c>
      <c r="C1986">
        <f t="shared" si="60"/>
        <v>0</v>
      </c>
      <c r="D1986">
        <f t="shared" si="61"/>
        <v>0</v>
      </c>
    </row>
    <row r="1987" spans="1:4" x14ac:dyDescent="0.25">
      <c r="A1987" t="s">
        <v>1986</v>
      </c>
      <c r="B1987">
        <v>0</v>
      </c>
      <c r="C1987">
        <f t="shared" ref="C1987:C2050" si="62">IF(ISNUMBER(SEARCH("Offer", A1987)), 1, 0)</f>
        <v>0</v>
      </c>
      <c r="D1987">
        <f t="shared" ref="D1987:D2050" si="63">IF(ISNUMBER(SEARCH("Win", A1987)), 1, 0)</f>
        <v>0</v>
      </c>
    </row>
    <row r="1988" spans="1:4" x14ac:dyDescent="0.25">
      <c r="A1988" t="s">
        <v>1987</v>
      </c>
      <c r="B1988">
        <v>0</v>
      </c>
      <c r="C1988">
        <f t="shared" si="62"/>
        <v>0</v>
      </c>
      <c r="D1988">
        <f t="shared" si="63"/>
        <v>1</v>
      </c>
    </row>
    <row r="1989" spans="1:4" x14ac:dyDescent="0.25">
      <c r="A1989" t="s">
        <v>1988</v>
      </c>
      <c r="B1989">
        <v>0</v>
      </c>
      <c r="C1989">
        <f t="shared" si="62"/>
        <v>0</v>
      </c>
      <c r="D1989">
        <f t="shared" si="63"/>
        <v>0</v>
      </c>
    </row>
    <row r="1990" spans="1:4" x14ac:dyDescent="0.25">
      <c r="A1990" t="s">
        <v>1989</v>
      </c>
      <c r="B1990">
        <v>0</v>
      </c>
      <c r="C1990">
        <f t="shared" si="62"/>
        <v>0</v>
      </c>
      <c r="D1990">
        <f t="shared" si="63"/>
        <v>0</v>
      </c>
    </row>
    <row r="1991" spans="1:4" x14ac:dyDescent="0.25">
      <c r="A1991" t="s">
        <v>1990</v>
      </c>
      <c r="B1991">
        <v>0</v>
      </c>
      <c r="C1991">
        <f t="shared" si="62"/>
        <v>0</v>
      </c>
      <c r="D1991">
        <f t="shared" si="63"/>
        <v>0</v>
      </c>
    </row>
    <row r="1992" spans="1:4" x14ac:dyDescent="0.25">
      <c r="A1992" t="s">
        <v>1991</v>
      </c>
      <c r="B1992">
        <v>0</v>
      </c>
      <c r="C1992">
        <f t="shared" si="62"/>
        <v>0</v>
      </c>
      <c r="D1992">
        <f t="shared" si="63"/>
        <v>1</v>
      </c>
    </row>
    <row r="1993" spans="1:4" x14ac:dyDescent="0.25">
      <c r="A1993" t="s">
        <v>1992</v>
      </c>
      <c r="B1993">
        <v>0</v>
      </c>
      <c r="C1993">
        <f t="shared" si="62"/>
        <v>0</v>
      </c>
      <c r="D1993">
        <f t="shared" si="63"/>
        <v>0</v>
      </c>
    </row>
    <row r="1994" spans="1:4" x14ac:dyDescent="0.25">
      <c r="A1994" t="s">
        <v>1993</v>
      </c>
      <c r="B1994">
        <v>0</v>
      </c>
      <c r="C1994">
        <f t="shared" si="62"/>
        <v>0</v>
      </c>
      <c r="D1994">
        <f t="shared" si="63"/>
        <v>0</v>
      </c>
    </row>
    <row r="1995" spans="1:4" x14ac:dyDescent="0.25">
      <c r="A1995" t="s">
        <v>1994</v>
      </c>
      <c r="B1995">
        <v>0</v>
      </c>
      <c r="C1995">
        <f t="shared" si="62"/>
        <v>1</v>
      </c>
      <c r="D1995">
        <f t="shared" si="63"/>
        <v>0</v>
      </c>
    </row>
    <row r="1996" spans="1:4" x14ac:dyDescent="0.25">
      <c r="A1996" t="s">
        <v>1995</v>
      </c>
      <c r="B1996">
        <v>0</v>
      </c>
      <c r="C1996">
        <f t="shared" si="62"/>
        <v>0</v>
      </c>
      <c r="D1996">
        <f t="shared" si="63"/>
        <v>0</v>
      </c>
    </row>
    <row r="1997" spans="1:4" x14ac:dyDescent="0.25">
      <c r="A1997" t="s">
        <v>1996</v>
      </c>
      <c r="B1997">
        <v>0</v>
      </c>
      <c r="C1997">
        <f t="shared" si="62"/>
        <v>0</v>
      </c>
      <c r="D1997">
        <f t="shared" si="63"/>
        <v>0</v>
      </c>
    </row>
    <row r="1998" spans="1:4" x14ac:dyDescent="0.25">
      <c r="A1998" t="s">
        <v>1997</v>
      </c>
      <c r="B1998">
        <v>0</v>
      </c>
      <c r="C1998">
        <f t="shared" si="62"/>
        <v>0</v>
      </c>
      <c r="D1998">
        <f t="shared" si="63"/>
        <v>0</v>
      </c>
    </row>
    <row r="1999" spans="1:4" x14ac:dyDescent="0.25">
      <c r="A1999" t="s">
        <v>1998</v>
      </c>
      <c r="B1999">
        <v>0</v>
      </c>
      <c r="C1999">
        <f t="shared" si="62"/>
        <v>0</v>
      </c>
      <c r="D1999">
        <f t="shared" si="63"/>
        <v>0</v>
      </c>
    </row>
    <row r="2000" spans="1:4" x14ac:dyDescent="0.25">
      <c r="A2000" t="s">
        <v>1999</v>
      </c>
      <c r="B2000">
        <v>0</v>
      </c>
      <c r="C2000">
        <f t="shared" si="62"/>
        <v>0</v>
      </c>
      <c r="D2000">
        <f t="shared" si="63"/>
        <v>0</v>
      </c>
    </row>
    <row r="2001" spans="1:4" x14ac:dyDescent="0.25">
      <c r="A2001" t="s">
        <v>2000</v>
      </c>
      <c r="B2001">
        <v>0</v>
      </c>
      <c r="C2001">
        <f t="shared" si="62"/>
        <v>0</v>
      </c>
      <c r="D2001">
        <f t="shared" si="63"/>
        <v>0</v>
      </c>
    </row>
    <row r="2002" spans="1:4" x14ac:dyDescent="0.25">
      <c r="A2002" t="s">
        <v>2001</v>
      </c>
      <c r="B2002">
        <v>0</v>
      </c>
      <c r="C2002">
        <f t="shared" si="62"/>
        <v>0</v>
      </c>
      <c r="D2002">
        <f t="shared" si="63"/>
        <v>0</v>
      </c>
    </row>
    <row r="2003" spans="1:4" x14ac:dyDescent="0.25">
      <c r="A2003" t="s">
        <v>2002</v>
      </c>
      <c r="B2003">
        <v>0</v>
      </c>
      <c r="C2003">
        <f t="shared" si="62"/>
        <v>0</v>
      </c>
      <c r="D2003">
        <f t="shared" si="63"/>
        <v>0</v>
      </c>
    </row>
    <row r="2004" spans="1:4" x14ac:dyDescent="0.25">
      <c r="A2004" t="s">
        <v>2003</v>
      </c>
      <c r="B2004">
        <v>0</v>
      </c>
      <c r="C2004">
        <f t="shared" si="62"/>
        <v>0</v>
      </c>
      <c r="D2004">
        <f t="shared" si="63"/>
        <v>1</v>
      </c>
    </row>
    <row r="2005" spans="1:4" x14ac:dyDescent="0.25">
      <c r="A2005" t="s">
        <v>2004</v>
      </c>
      <c r="B2005">
        <v>0</v>
      </c>
      <c r="C2005">
        <f t="shared" si="62"/>
        <v>0</v>
      </c>
      <c r="D2005">
        <f t="shared" si="63"/>
        <v>0</v>
      </c>
    </row>
    <row r="2006" spans="1:4" x14ac:dyDescent="0.25">
      <c r="A2006" t="s">
        <v>2005</v>
      </c>
      <c r="B2006">
        <v>0</v>
      </c>
      <c r="C2006">
        <f t="shared" si="62"/>
        <v>0</v>
      </c>
      <c r="D2006">
        <f t="shared" si="63"/>
        <v>0</v>
      </c>
    </row>
    <row r="2007" spans="1:4" x14ac:dyDescent="0.25">
      <c r="A2007" t="s">
        <v>2006</v>
      </c>
      <c r="B2007">
        <v>0</v>
      </c>
      <c r="C2007">
        <f t="shared" si="62"/>
        <v>0</v>
      </c>
      <c r="D2007">
        <f t="shared" si="63"/>
        <v>1</v>
      </c>
    </row>
    <row r="2008" spans="1:4" x14ac:dyDescent="0.25">
      <c r="A2008" t="s">
        <v>2007</v>
      </c>
      <c r="B2008">
        <v>0</v>
      </c>
      <c r="C2008">
        <f t="shared" si="62"/>
        <v>0</v>
      </c>
      <c r="D2008">
        <f t="shared" si="63"/>
        <v>0</v>
      </c>
    </row>
    <row r="2009" spans="1:4" x14ac:dyDescent="0.25">
      <c r="A2009" t="s">
        <v>2008</v>
      </c>
      <c r="B2009">
        <v>0</v>
      </c>
      <c r="C2009">
        <f t="shared" si="62"/>
        <v>1</v>
      </c>
      <c r="D2009">
        <f t="shared" si="63"/>
        <v>0</v>
      </c>
    </row>
    <row r="2010" spans="1:4" x14ac:dyDescent="0.25">
      <c r="A2010" t="s">
        <v>2009</v>
      </c>
      <c r="B2010">
        <v>0</v>
      </c>
      <c r="C2010">
        <f t="shared" si="62"/>
        <v>0</v>
      </c>
      <c r="D2010">
        <f t="shared" si="63"/>
        <v>1</v>
      </c>
    </row>
    <row r="2011" spans="1:4" x14ac:dyDescent="0.25">
      <c r="A2011" t="s">
        <v>2010</v>
      </c>
      <c r="B2011">
        <v>0</v>
      </c>
      <c r="C2011">
        <f t="shared" si="62"/>
        <v>0</v>
      </c>
      <c r="D2011">
        <f t="shared" si="63"/>
        <v>0</v>
      </c>
    </row>
    <row r="2012" spans="1:4" x14ac:dyDescent="0.25">
      <c r="A2012" t="s">
        <v>2011</v>
      </c>
      <c r="B2012">
        <v>0</v>
      </c>
      <c r="C2012">
        <f t="shared" si="62"/>
        <v>0</v>
      </c>
      <c r="D2012">
        <f t="shared" si="63"/>
        <v>0</v>
      </c>
    </row>
    <row r="2013" spans="1:4" x14ac:dyDescent="0.25">
      <c r="A2013" t="s">
        <v>2012</v>
      </c>
      <c r="B2013">
        <v>0</v>
      </c>
      <c r="C2013">
        <f t="shared" si="62"/>
        <v>0</v>
      </c>
      <c r="D2013">
        <f t="shared" si="63"/>
        <v>0</v>
      </c>
    </row>
    <row r="2014" spans="1:4" x14ac:dyDescent="0.25">
      <c r="A2014" t="s">
        <v>2013</v>
      </c>
      <c r="B2014">
        <v>0</v>
      </c>
      <c r="C2014">
        <f t="shared" si="62"/>
        <v>0</v>
      </c>
      <c r="D2014">
        <f t="shared" si="63"/>
        <v>0</v>
      </c>
    </row>
    <row r="2015" spans="1:4" x14ac:dyDescent="0.25">
      <c r="A2015" t="s">
        <v>2014</v>
      </c>
      <c r="B2015">
        <v>0</v>
      </c>
      <c r="C2015">
        <f t="shared" si="62"/>
        <v>0</v>
      </c>
      <c r="D2015">
        <f t="shared" si="63"/>
        <v>0</v>
      </c>
    </row>
    <row r="2016" spans="1:4" x14ac:dyDescent="0.25">
      <c r="A2016" t="s">
        <v>2015</v>
      </c>
      <c r="B2016">
        <v>0</v>
      </c>
      <c r="C2016">
        <f t="shared" si="62"/>
        <v>0</v>
      </c>
      <c r="D2016">
        <f t="shared" si="63"/>
        <v>0</v>
      </c>
    </row>
    <row r="2017" spans="1:4" x14ac:dyDescent="0.25">
      <c r="A2017" t="s">
        <v>2016</v>
      </c>
      <c r="B2017">
        <v>0</v>
      </c>
      <c r="C2017">
        <f t="shared" si="62"/>
        <v>0</v>
      </c>
      <c r="D2017">
        <f t="shared" si="63"/>
        <v>0</v>
      </c>
    </row>
    <row r="2018" spans="1:4" x14ac:dyDescent="0.25">
      <c r="A2018" t="s">
        <v>2017</v>
      </c>
      <c r="B2018">
        <v>0</v>
      </c>
      <c r="C2018">
        <f t="shared" si="62"/>
        <v>0</v>
      </c>
      <c r="D2018">
        <f t="shared" si="63"/>
        <v>0</v>
      </c>
    </row>
    <row r="2019" spans="1:4" x14ac:dyDescent="0.25">
      <c r="A2019" t="s">
        <v>2018</v>
      </c>
      <c r="B2019">
        <v>0</v>
      </c>
      <c r="C2019">
        <f t="shared" si="62"/>
        <v>0</v>
      </c>
      <c r="D2019">
        <f t="shared" si="63"/>
        <v>0</v>
      </c>
    </row>
    <row r="2020" spans="1:4" x14ac:dyDescent="0.25">
      <c r="A2020" t="s">
        <v>2019</v>
      </c>
      <c r="B2020">
        <v>0</v>
      </c>
      <c r="C2020">
        <f t="shared" si="62"/>
        <v>1</v>
      </c>
      <c r="D2020">
        <f t="shared" si="63"/>
        <v>1</v>
      </c>
    </row>
    <row r="2021" spans="1:4" x14ac:dyDescent="0.25">
      <c r="A2021" t="s">
        <v>2020</v>
      </c>
      <c r="B2021">
        <v>0</v>
      </c>
      <c r="C2021">
        <f t="shared" si="62"/>
        <v>0</v>
      </c>
      <c r="D2021">
        <f t="shared" si="63"/>
        <v>0</v>
      </c>
    </row>
    <row r="2022" spans="1:4" x14ac:dyDescent="0.25">
      <c r="A2022" t="s">
        <v>2021</v>
      </c>
      <c r="B2022">
        <v>0</v>
      </c>
      <c r="C2022">
        <f t="shared" si="62"/>
        <v>0</v>
      </c>
      <c r="D2022">
        <f t="shared" si="63"/>
        <v>0</v>
      </c>
    </row>
    <row r="2023" spans="1:4" x14ac:dyDescent="0.25">
      <c r="A2023" t="s">
        <v>2022</v>
      </c>
      <c r="B2023">
        <v>0</v>
      </c>
      <c r="C2023">
        <f t="shared" si="62"/>
        <v>0</v>
      </c>
      <c r="D2023">
        <f t="shared" si="63"/>
        <v>0</v>
      </c>
    </row>
    <row r="2024" spans="1:4" x14ac:dyDescent="0.25">
      <c r="A2024" t="s">
        <v>2023</v>
      </c>
      <c r="B2024">
        <v>0</v>
      </c>
      <c r="C2024">
        <f t="shared" si="62"/>
        <v>0</v>
      </c>
      <c r="D2024">
        <f t="shared" si="63"/>
        <v>1</v>
      </c>
    </row>
    <row r="2025" spans="1:4" x14ac:dyDescent="0.25">
      <c r="A2025" t="s">
        <v>2024</v>
      </c>
      <c r="B2025">
        <v>0</v>
      </c>
      <c r="C2025">
        <f t="shared" si="62"/>
        <v>1</v>
      </c>
      <c r="D2025">
        <f t="shared" si="63"/>
        <v>0</v>
      </c>
    </row>
    <row r="2026" spans="1:4" x14ac:dyDescent="0.25">
      <c r="A2026" t="s">
        <v>2025</v>
      </c>
      <c r="B2026">
        <v>0</v>
      </c>
      <c r="C2026">
        <f t="shared" si="62"/>
        <v>0</v>
      </c>
      <c r="D2026">
        <f t="shared" si="63"/>
        <v>0</v>
      </c>
    </row>
    <row r="2027" spans="1:4" x14ac:dyDescent="0.25">
      <c r="A2027" t="s">
        <v>2026</v>
      </c>
      <c r="B2027">
        <v>0</v>
      </c>
      <c r="C2027">
        <f t="shared" si="62"/>
        <v>0</v>
      </c>
      <c r="D2027">
        <f t="shared" si="63"/>
        <v>1</v>
      </c>
    </row>
    <row r="2028" spans="1:4" x14ac:dyDescent="0.25">
      <c r="A2028" t="s">
        <v>2027</v>
      </c>
      <c r="B2028">
        <v>0</v>
      </c>
      <c r="C2028">
        <f t="shared" si="62"/>
        <v>0</v>
      </c>
      <c r="D2028">
        <f t="shared" si="63"/>
        <v>1</v>
      </c>
    </row>
    <row r="2029" spans="1:4" x14ac:dyDescent="0.25">
      <c r="A2029" t="s">
        <v>2028</v>
      </c>
      <c r="B2029">
        <v>0</v>
      </c>
      <c r="C2029">
        <f t="shared" si="62"/>
        <v>0</v>
      </c>
      <c r="D2029">
        <f t="shared" si="63"/>
        <v>0</v>
      </c>
    </row>
    <row r="2030" spans="1:4" x14ac:dyDescent="0.25">
      <c r="A2030" t="s">
        <v>2029</v>
      </c>
      <c r="B2030">
        <v>0</v>
      </c>
      <c r="C2030">
        <f t="shared" si="62"/>
        <v>0</v>
      </c>
      <c r="D2030">
        <f t="shared" si="63"/>
        <v>0</v>
      </c>
    </row>
    <row r="2031" spans="1:4" x14ac:dyDescent="0.25">
      <c r="A2031" t="s">
        <v>2030</v>
      </c>
      <c r="B2031">
        <v>0</v>
      </c>
      <c r="C2031">
        <f t="shared" si="62"/>
        <v>0</v>
      </c>
      <c r="D2031">
        <f t="shared" si="63"/>
        <v>0</v>
      </c>
    </row>
    <row r="2032" spans="1:4" x14ac:dyDescent="0.25">
      <c r="A2032" t="s">
        <v>2031</v>
      </c>
      <c r="B2032">
        <v>0</v>
      </c>
      <c r="C2032">
        <f t="shared" si="62"/>
        <v>1</v>
      </c>
      <c r="D2032">
        <f t="shared" si="63"/>
        <v>0</v>
      </c>
    </row>
    <row r="2033" spans="1:4" x14ac:dyDescent="0.25">
      <c r="A2033" t="s">
        <v>2032</v>
      </c>
      <c r="B2033">
        <v>0</v>
      </c>
      <c r="C2033">
        <f t="shared" si="62"/>
        <v>0</v>
      </c>
      <c r="D2033">
        <f t="shared" si="63"/>
        <v>1</v>
      </c>
    </row>
    <row r="2034" spans="1:4" x14ac:dyDescent="0.25">
      <c r="A2034" t="s">
        <v>2033</v>
      </c>
      <c r="B2034">
        <v>0</v>
      </c>
      <c r="C2034">
        <f t="shared" si="62"/>
        <v>0</v>
      </c>
      <c r="D2034">
        <f t="shared" si="63"/>
        <v>0</v>
      </c>
    </row>
    <row r="2035" spans="1:4" x14ac:dyDescent="0.25">
      <c r="A2035" t="s">
        <v>2034</v>
      </c>
      <c r="B2035">
        <v>0</v>
      </c>
      <c r="C2035">
        <f t="shared" si="62"/>
        <v>0</v>
      </c>
      <c r="D2035">
        <f t="shared" si="63"/>
        <v>0</v>
      </c>
    </row>
    <row r="2036" spans="1:4" x14ac:dyDescent="0.25">
      <c r="A2036" t="s">
        <v>2035</v>
      </c>
      <c r="B2036">
        <v>0</v>
      </c>
      <c r="C2036">
        <f t="shared" si="62"/>
        <v>0</v>
      </c>
      <c r="D2036">
        <f t="shared" si="63"/>
        <v>1</v>
      </c>
    </row>
    <row r="2037" spans="1:4" x14ac:dyDescent="0.25">
      <c r="A2037" t="s">
        <v>2036</v>
      </c>
      <c r="B2037">
        <v>0</v>
      </c>
      <c r="C2037">
        <f t="shared" si="62"/>
        <v>0</v>
      </c>
      <c r="D2037">
        <f t="shared" si="63"/>
        <v>0</v>
      </c>
    </row>
    <row r="2038" spans="1:4" x14ac:dyDescent="0.25">
      <c r="A2038" t="s">
        <v>2037</v>
      </c>
      <c r="B2038">
        <v>0</v>
      </c>
      <c r="C2038">
        <f t="shared" si="62"/>
        <v>0</v>
      </c>
      <c r="D2038">
        <f t="shared" si="63"/>
        <v>0</v>
      </c>
    </row>
    <row r="2039" spans="1:4" x14ac:dyDescent="0.25">
      <c r="A2039" t="s">
        <v>2038</v>
      </c>
      <c r="B2039">
        <v>0</v>
      </c>
      <c r="C2039">
        <f t="shared" si="62"/>
        <v>0</v>
      </c>
      <c r="D2039">
        <f t="shared" si="63"/>
        <v>0</v>
      </c>
    </row>
    <row r="2040" spans="1:4" x14ac:dyDescent="0.25">
      <c r="A2040" t="s">
        <v>2039</v>
      </c>
      <c r="B2040">
        <v>0</v>
      </c>
      <c r="C2040">
        <f t="shared" si="62"/>
        <v>0</v>
      </c>
      <c r="D2040">
        <f t="shared" si="63"/>
        <v>1</v>
      </c>
    </row>
    <row r="2041" spans="1:4" x14ac:dyDescent="0.25">
      <c r="A2041" t="s">
        <v>2040</v>
      </c>
      <c r="B2041">
        <v>0</v>
      </c>
      <c r="C2041">
        <f t="shared" si="62"/>
        <v>0</v>
      </c>
      <c r="D2041">
        <f t="shared" si="63"/>
        <v>0</v>
      </c>
    </row>
    <row r="2042" spans="1:4" x14ac:dyDescent="0.25">
      <c r="A2042" t="s">
        <v>2041</v>
      </c>
      <c r="B2042">
        <v>0</v>
      </c>
      <c r="C2042">
        <f t="shared" si="62"/>
        <v>0</v>
      </c>
      <c r="D2042">
        <f t="shared" si="63"/>
        <v>0</v>
      </c>
    </row>
    <row r="2043" spans="1:4" x14ac:dyDescent="0.25">
      <c r="A2043" t="s">
        <v>2042</v>
      </c>
      <c r="B2043">
        <v>0</v>
      </c>
      <c r="C2043">
        <f t="shared" si="62"/>
        <v>0</v>
      </c>
      <c r="D2043">
        <f t="shared" si="63"/>
        <v>0</v>
      </c>
    </row>
    <row r="2044" spans="1:4" x14ac:dyDescent="0.25">
      <c r="A2044" t="s">
        <v>2043</v>
      </c>
      <c r="B2044">
        <v>0</v>
      </c>
      <c r="C2044">
        <f t="shared" si="62"/>
        <v>0</v>
      </c>
      <c r="D2044">
        <f t="shared" si="63"/>
        <v>0</v>
      </c>
    </row>
    <row r="2045" spans="1:4" x14ac:dyDescent="0.25">
      <c r="A2045" t="s">
        <v>2044</v>
      </c>
      <c r="B2045">
        <v>0</v>
      </c>
      <c r="C2045">
        <f t="shared" si="62"/>
        <v>0</v>
      </c>
      <c r="D2045">
        <f t="shared" si="63"/>
        <v>0</v>
      </c>
    </row>
    <row r="2046" spans="1:4" x14ac:dyDescent="0.25">
      <c r="A2046" t="s">
        <v>2045</v>
      </c>
      <c r="B2046">
        <v>0</v>
      </c>
      <c r="C2046">
        <f t="shared" si="62"/>
        <v>0</v>
      </c>
      <c r="D2046">
        <f t="shared" si="63"/>
        <v>0</v>
      </c>
    </row>
    <row r="2047" spans="1:4" x14ac:dyDescent="0.25">
      <c r="A2047" t="s">
        <v>2046</v>
      </c>
      <c r="B2047">
        <v>0</v>
      </c>
      <c r="C2047">
        <f t="shared" si="62"/>
        <v>1</v>
      </c>
      <c r="D2047">
        <f t="shared" si="63"/>
        <v>0</v>
      </c>
    </row>
    <row r="2048" spans="1:4" x14ac:dyDescent="0.25">
      <c r="A2048" t="s">
        <v>2047</v>
      </c>
      <c r="B2048">
        <v>0</v>
      </c>
      <c r="C2048">
        <f t="shared" si="62"/>
        <v>0</v>
      </c>
      <c r="D2048">
        <f t="shared" si="63"/>
        <v>0</v>
      </c>
    </row>
    <row r="2049" spans="1:4" x14ac:dyDescent="0.25">
      <c r="A2049" t="s">
        <v>2048</v>
      </c>
      <c r="B2049">
        <v>0</v>
      </c>
      <c r="C2049">
        <f t="shared" si="62"/>
        <v>0</v>
      </c>
      <c r="D2049">
        <f t="shared" si="63"/>
        <v>0</v>
      </c>
    </row>
    <row r="2050" spans="1:4" x14ac:dyDescent="0.25">
      <c r="A2050" t="s">
        <v>2049</v>
      </c>
      <c r="B2050">
        <v>0</v>
      </c>
      <c r="C2050">
        <f t="shared" si="62"/>
        <v>0</v>
      </c>
      <c r="D2050">
        <f t="shared" si="63"/>
        <v>0</v>
      </c>
    </row>
    <row r="2051" spans="1:4" x14ac:dyDescent="0.25">
      <c r="A2051" t="s">
        <v>2050</v>
      </c>
      <c r="B2051">
        <v>0</v>
      </c>
      <c r="C2051">
        <f t="shared" ref="C2051:C2114" si="64">IF(ISNUMBER(SEARCH("Offer", A2051)), 1, 0)</f>
        <v>0</v>
      </c>
      <c r="D2051">
        <f t="shared" ref="D2051:D2114" si="65">IF(ISNUMBER(SEARCH("Win", A2051)), 1, 0)</f>
        <v>0</v>
      </c>
    </row>
    <row r="2052" spans="1:4" x14ac:dyDescent="0.25">
      <c r="A2052" t="s">
        <v>2051</v>
      </c>
      <c r="B2052">
        <v>0</v>
      </c>
      <c r="C2052">
        <f t="shared" si="64"/>
        <v>0</v>
      </c>
      <c r="D2052">
        <f t="shared" si="65"/>
        <v>0</v>
      </c>
    </row>
    <row r="2053" spans="1:4" x14ac:dyDescent="0.25">
      <c r="A2053" t="s">
        <v>2052</v>
      </c>
      <c r="B2053">
        <v>0</v>
      </c>
      <c r="C2053">
        <f t="shared" si="64"/>
        <v>0</v>
      </c>
      <c r="D2053">
        <f t="shared" si="65"/>
        <v>0</v>
      </c>
    </row>
    <row r="2054" spans="1:4" x14ac:dyDescent="0.25">
      <c r="A2054" t="s">
        <v>2053</v>
      </c>
      <c r="B2054">
        <v>0</v>
      </c>
      <c r="C2054">
        <f t="shared" si="64"/>
        <v>0</v>
      </c>
      <c r="D2054">
        <f t="shared" si="65"/>
        <v>0</v>
      </c>
    </row>
    <row r="2055" spans="1:4" x14ac:dyDescent="0.25">
      <c r="A2055" t="s">
        <v>2054</v>
      </c>
      <c r="B2055">
        <v>0</v>
      </c>
      <c r="C2055">
        <f t="shared" si="64"/>
        <v>0</v>
      </c>
      <c r="D2055">
        <f t="shared" si="65"/>
        <v>1</v>
      </c>
    </row>
    <row r="2056" spans="1:4" x14ac:dyDescent="0.25">
      <c r="A2056" t="s">
        <v>2055</v>
      </c>
      <c r="B2056">
        <v>0</v>
      </c>
      <c r="C2056">
        <f t="shared" si="64"/>
        <v>0</v>
      </c>
      <c r="D2056">
        <f t="shared" si="65"/>
        <v>0</v>
      </c>
    </row>
    <row r="2057" spans="1:4" x14ac:dyDescent="0.25">
      <c r="A2057" t="s">
        <v>2056</v>
      </c>
      <c r="B2057">
        <v>0</v>
      </c>
      <c r="C2057">
        <f t="shared" si="64"/>
        <v>0</v>
      </c>
      <c r="D2057">
        <f t="shared" si="65"/>
        <v>0</v>
      </c>
    </row>
    <row r="2058" spans="1:4" x14ac:dyDescent="0.25">
      <c r="A2058" t="s">
        <v>2057</v>
      </c>
      <c r="B2058">
        <v>0</v>
      </c>
      <c r="C2058">
        <f t="shared" si="64"/>
        <v>0</v>
      </c>
      <c r="D2058">
        <f t="shared" si="65"/>
        <v>0</v>
      </c>
    </row>
    <row r="2059" spans="1:4" x14ac:dyDescent="0.25">
      <c r="A2059" t="s">
        <v>2058</v>
      </c>
      <c r="B2059">
        <v>0</v>
      </c>
      <c r="C2059">
        <f t="shared" si="64"/>
        <v>0</v>
      </c>
      <c r="D2059">
        <f t="shared" si="65"/>
        <v>0</v>
      </c>
    </row>
    <row r="2060" spans="1:4" x14ac:dyDescent="0.25">
      <c r="A2060" t="s">
        <v>2059</v>
      </c>
      <c r="B2060">
        <v>0</v>
      </c>
      <c r="C2060">
        <f t="shared" si="64"/>
        <v>0</v>
      </c>
      <c r="D2060">
        <f t="shared" si="65"/>
        <v>0</v>
      </c>
    </row>
    <row r="2061" spans="1:4" x14ac:dyDescent="0.25">
      <c r="A2061" t="s">
        <v>2060</v>
      </c>
      <c r="B2061">
        <v>0</v>
      </c>
      <c r="C2061">
        <f t="shared" si="64"/>
        <v>0</v>
      </c>
      <c r="D2061">
        <f t="shared" si="65"/>
        <v>0</v>
      </c>
    </row>
    <row r="2062" spans="1:4" x14ac:dyDescent="0.25">
      <c r="A2062" t="s">
        <v>2061</v>
      </c>
      <c r="B2062">
        <v>0</v>
      </c>
      <c r="C2062">
        <f t="shared" si="64"/>
        <v>1</v>
      </c>
      <c r="D2062">
        <f t="shared" si="65"/>
        <v>0</v>
      </c>
    </row>
    <row r="2063" spans="1:4" x14ac:dyDescent="0.25">
      <c r="A2063" t="s">
        <v>2062</v>
      </c>
      <c r="B2063">
        <v>0</v>
      </c>
      <c r="C2063">
        <f t="shared" si="64"/>
        <v>0</v>
      </c>
      <c r="D2063">
        <f t="shared" si="65"/>
        <v>0</v>
      </c>
    </row>
    <row r="2064" spans="1:4" x14ac:dyDescent="0.25">
      <c r="A2064" t="s">
        <v>2063</v>
      </c>
      <c r="B2064">
        <v>0</v>
      </c>
      <c r="C2064">
        <f t="shared" si="64"/>
        <v>1</v>
      </c>
      <c r="D2064">
        <f t="shared" si="65"/>
        <v>0</v>
      </c>
    </row>
    <row r="2065" spans="1:4" x14ac:dyDescent="0.25">
      <c r="A2065" t="s">
        <v>2064</v>
      </c>
      <c r="B2065">
        <v>0</v>
      </c>
      <c r="C2065">
        <f t="shared" si="64"/>
        <v>0</v>
      </c>
      <c r="D2065">
        <f t="shared" si="65"/>
        <v>0</v>
      </c>
    </row>
    <row r="2066" spans="1:4" x14ac:dyDescent="0.25">
      <c r="A2066" t="s">
        <v>2065</v>
      </c>
      <c r="B2066">
        <v>0</v>
      </c>
      <c r="C2066">
        <f t="shared" si="64"/>
        <v>0</v>
      </c>
      <c r="D2066">
        <f t="shared" si="65"/>
        <v>0</v>
      </c>
    </row>
    <row r="2067" spans="1:4" x14ac:dyDescent="0.25">
      <c r="A2067" t="s">
        <v>2066</v>
      </c>
      <c r="B2067">
        <v>0</v>
      </c>
      <c r="C2067">
        <f t="shared" si="64"/>
        <v>0</v>
      </c>
      <c r="D2067">
        <f t="shared" si="65"/>
        <v>0</v>
      </c>
    </row>
    <row r="2068" spans="1:4" x14ac:dyDescent="0.25">
      <c r="A2068" t="s">
        <v>2067</v>
      </c>
      <c r="B2068">
        <v>0</v>
      </c>
      <c r="C2068">
        <f t="shared" si="64"/>
        <v>0</v>
      </c>
      <c r="D2068">
        <f t="shared" si="65"/>
        <v>0</v>
      </c>
    </row>
    <row r="2069" spans="1:4" x14ac:dyDescent="0.25">
      <c r="A2069" t="s">
        <v>2068</v>
      </c>
      <c r="B2069">
        <v>0</v>
      </c>
      <c r="C2069">
        <f t="shared" si="64"/>
        <v>1</v>
      </c>
      <c r="D2069">
        <f t="shared" si="65"/>
        <v>1</v>
      </c>
    </row>
    <row r="2070" spans="1:4" x14ac:dyDescent="0.25">
      <c r="A2070" t="s">
        <v>2069</v>
      </c>
      <c r="B2070">
        <v>0</v>
      </c>
      <c r="C2070">
        <f t="shared" si="64"/>
        <v>0</v>
      </c>
      <c r="D2070">
        <f t="shared" si="65"/>
        <v>0</v>
      </c>
    </row>
    <row r="2071" spans="1:4" x14ac:dyDescent="0.25">
      <c r="A2071" t="s">
        <v>2070</v>
      </c>
      <c r="B2071">
        <v>0</v>
      </c>
      <c r="C2071">
        <f t="shared" si="64"/>
        <v>0</v>
      </c>
      <c r="D2071">
        <f t="shared" si="65"/>
        <v>0</v>
      </c>
    </row>
    <row r="2072" spans="1:4" x14ac:dyDescent="0.25">
      <c r="A2072" t="s">
        <v>2071</v>
      </c>
      <c r="B2072">
        <v>0</v>
      </c>
      <c r="C2072">
        <f t="shared" si="64"/>
        <v>0</v>
      </c>
      <c r="D2072">
        <f t="shared" si="65"/>
        <v>0</v>
      </c>
    </row>
    <row r="2073" spans="1:4" x14ac:dyDescent="0.25">
      <c r="A2073" t="s">
        <v>2072</v>
      </c>
      <c r="B2073">
        <v>0</v>
      </c>
      <c r="C2073">
        <f t="shared" si="64"/>
        <v>0</v>
      </c>
      <c r="D2073">
        <f t="shared" si="65"/>
        <v>0</v>
      </c>
    </row>
    <row r="2074" spans="1:4" x14ac:dyDescent="0.25">
      <c r="A2074" t="s">
        <v>2073</v>
      </c>
      <c r="B2074">
        <v>0</v>
      </c>
      <c r="C2074">
        <f t="shared" si="64"/>
        <v>0</v>
      </c>
      <c r="D2074">
        <f t="shared" si="65"/>
        <v>0</v>
      </c>
    </row>
    <row r="2075" spans="1:4" x14ac:dyDescent="0.25">
      <c r="A2075" t="s">
        <v>2074</v>
      </c>
      <c r="B2075">
        <v>0</v>
      </c>
      <c r="C2075">
        <f t="shared" si="64"/>
        <v>0</v>
      </c>
      <c r="D2075">
        <f t="shared" si="65"/>
        <v>1</v>
      </c>
    </row>
    <row r="2076" spans="1:4" x14ac:dyDescent="0.25">
      <c r="A2076" t="s">
        <v>2075</v>
      </c>
      <c r="B2076">
        <v>0</v>
      </c>
      <c r="C2076">
        <f t="shared" si="64"/>
        <v>0</v>
      </c>
      <c r="D2076">
        <f t="shared" si="65"/>
        <v>0</v>
      </c>
    </row>
    <row r="2077" spans="1:4" x14ac:dyDescent="0.25">
      <c r="A2077" t="s">
        <v>2076</v>
      </c>
      <c r="B2077">
        <v>0</v>
      </c>
      <c r="C2077">
        <f t="shared" si="64"/>
        <v>1</v>
      </c>
      <c r="D2077">
        <f t="shared" si="65"/>
        <v>1</v>
      </c>
    </row>
    <row r="2078" spans="1:4" x14ac:dyDescent="0.25">
      <c r="A2078" t="s">
        <v>2077</v>
      </c>
      <c r="B2078">
        <v>0</v>
      </c>
      <c r="C2078">
        <f t="shared" si="64"/>
        <v>0</v>
      </c>
      <c r="D2078">
        <f t="shared" si="65"/>
        <v>0</v>
      </c>
    </row>
    <row r="2079" spans="1:4" x14ac:dyDescent="0.25">
      <c r="A2079" t="s">
        <v>2078</v>
      </c>
      <c r="B2079">
        <v>0</v>
      </c>
      <c r="C2079">
        <f t="shared" si="64"/>
        <v>0</v>
      </c>
      <c r="D2079">
        <f t="shared" si="65"/>
        <v>1</v>
      </c>
    </row>
    <row r="2080" spans="1:4" x14ac:dyDescent="0.25">
      <c r="A2080" t="s">
        <v>2079</v>
      </c>
      <c r="B2080">
        <v>0</v>
      </c>
      <c r="C2080">
        <f t="shared" si="64"/>
        <v>0</v>
      </c>
      <c r="D2080">
        <f t="shared" si="65"/>
        <v>0</v>
      </c>
    </row>
    <row r="2081" spans="1:4" x14ac:dyDescent="0.25">
      <c r="A2081" t="s">
        <v>2080</v>
      </c>
      <c r="B2081">
        <v>0</v>
      </c>
      <c r="C2081">
        <f t="shared" si="64"/>
        <v>0</v>
      </c>
      <c r="D2081">
        <f t="shared" si="65"/>
        <v>0</v>
      </c>
    </row>
    <row r="2082" spans="1:4" x14ac:dyDescent="0.25">
      <c r="A2082" t="s">
        <v>2081</v>
      </c>
      <c r="B2082">
        <v>0</v>
      </c>
      <c r="C2082">
        <f t="shared" si="64"/>
        <v>0</v>
      </c>
      <c r="D2082">
        <f t="shared" si="65"/>
        <v>0</v>
      </c>
    </row>
    <row r="2083" spans="1:4" x14ac:dyDescent="0.25">
      <c r="A2083" t="s">
        <v>2082</v>
      </c>
      <c r="B2083">
        <v>0</v>
      </c>
      <c r="C2083">
        <f t="shared" si="64"/>
        <v>0</v>
      </c>
      <c r="D2083">
        <f t="shared" si="65"/>
        <v>0</v>
      </c>
    </row>
    <row r="2084" spans="1:4" x14ac:dyDescent="0.25">
      <c r="A2084" t="s">
        <v>2083</v>
      </c>
      <c r="B2084">
        <v>0</v>
      </c>
      <c r="C2084">
        <f t="shared" si="64"/>
        <v>0</v>
      </c>
      <c r="D2084">
        <f t="shared" si="65"/>
        <v>0</v>
      </c>
    </row>
    <row r="2085" spans="1:4" x14ac:dyDescent="0.25">
      <c r="A2085" t="s">
        <v>2084</v>
      </c>
      <c r="B2085">
        <v>0</v>
      </c>
      <c r="C2085">
        <f t="shared" si="64"/>
        <v>0</v>
      </c>
      <c r="D2085">
        <f t="shared" si="65"/>
        <v>0</v>
      </c>
    </row>
    <row r="2086" spans="1:4" x14ac:dyDescent="0.25">
      <c r="A2086" t="s">
        <v>2085</v>
      </c>
      <c r="B2086">
        <v>0</v>
      </c>
      <c r="C2086">
        <f t="shared" si="64"/>
        <v>0</v>
      </c>
      <c r="D2086">
        <f t="shared" si="65"/>
        <v>0</v>
      </c>
    </row>
    <row r="2087" spans="1:4" x14ac:dyDescent="0.25">
      <c r="A2087" t="s">
        <v>2086</v>
      </c>
      <c r="B2087">
        <v>0</v>
      </c>
      <c r="C2087">
        <f t="shared" si="64"/>
        <v>0</v>
      </c>
      <c r="D2087">
        <f t="shared" si="65"/>
        <v>0</v>
      </c>
    </row>
    <row r="2088" spans="1:4" x14ac:dyDescent="0.25">
      <c r="A2088" t="s">
        <v>2087</v>
      </c>
      <c r="B2088">
        <v>0</v>
      </c>
      <c r="C2088">
        <f t="shared" si="64"/>
        <v>1</v>
      </c>
      <c r="D2088">
        <f t="shared" si="65"/>
        <v>1</v>
      </c>
    </row>
    <row r="2089" spans="1:4" x14ac:dyDescent="0.25">
      <c r="A2089" t="s">
        <v>2088</v>
      </c>
      <c r="B2089">
        <v>0</v>
      </c>
      <c r="C2089">
        <f t="shared" si="64"/>
        <v>0</v>
      </c>
      <c r="D2089">
        <f t="shared" si="65"/>
        <v>0</v>
      </c>
    </row>
    <row r="2090" spans="1:4" x14ac:dyDescent="0.25">
      <c r="A2090" t="s">
        <v>2089</v>
      </c>
      <c r="B2090">
        <v>0</v>
      </c>
      <c r="C2090">
        <f t="shared" si="64"/>
        <v>0</v>
      </c>
      <c r="D2090">
        <f t="shared" si="65"/>
        <v>1</v>
      </c>
    </row>
    <row r="2091" spans="1:4" x14ac:dyDescent="0.25">
      <c r="A2091" t="s">
        <v>2090</v>
      </c>
      <c r="B2091">
        <v>0</v>
      </c>
      <c r="C2091">
        <f t="shared" si="64"/>
        <v>0</v>
      </c>
      <c r="D2091">
        <f t="shared" si="65"/>
        <v>1</v>
      </c>
    </row>
    <row r="2092" spans="1:4" x14ac:dyDescent="0.25">
      <c r="A2092" t="s">
        <v>2091</v>
      </c>
      <c r="B2092">
        <v>0</v>
      </c>
      <c r="C2092">
        <f t="shared" si="64"/>
        <v>0</v>
      </c>
      <c r="D2092">
        <f t="shared" si="65"/>
        <v>1</v>
      </c>
    </row>
    <row r="2093" spans="1:4" x14ac:dyDescent="0.25">
      <c r="A2093" t="s">
        <v>2092</v>
      </c>
      <c r="B2093">
        <v>0</v>
      </c>
      <c r="C2093">
        <f t="shared" si="64"/>
        <v>0</v>
      </c>
      <c r="D2093">
        <f t="shared" si="65"/>
        <v>1</v>
      </c>
    </row>
    <row r="2094" spans="1:4" x14ac:dyDescent="0.25">
      <c r="A2094" t="s">
        <v>2093</v>
      </c>
      <c r="B2094">
        <v>0</v>
      </c>
      <c r="C2094">
        <f t="shared" si="64"/>
        <v>0</v>
      </c>
      <c r="D2094">
        <f t="shared" si="65"/>
        <v>0</v>
      </c>
    </row>
    <row r="2095" spans="1:4" x14ac:dyDescent="0.25">
      <c r="A2095" t="s">
        <v>2094</v>
      </c>
      <c r="B2095">
        <v>0</v>
      </c>
      <c r="C2095">
        <f t="shared" si="64"/>
        <v>0</v>
      </c>
      <c r="D2095">
        <f t="shared" si="65"/>
        <v>0</v>
      </c>
    </row>
    <row r="2096" spans="1:4" x14ac:dyDescent="0.25">
      <c r="A2096" t="s">
        <v>2095</v>
      </c>
      <c r="B2096">
        <v>0</v>
      </c>
      <c r="C2096">
        <f t="shared" si="64"/>
        <v>1</v>
      </c>
      <c r="D2096">
        <f t="shared" si="65"/>
        <v>0</v>
      </c>
    </row>
    <row r="2097" spans="1:4" x14ac:dyDescent="0.25">
      <c r="A2097" t="s">
        <v>2096</v>
      </c>
      <c r="B2097">
        <v>0</v>
      </c>
      <c r="C2097">
        <f t="shared" si="64"/>
        <v>0</v>
      </c>
      <c r="D2097">
        <f t="shared" si="65"/>
        <v>0</v>
      </c>
    </row>
    <row r="2098" spans="1:4" x14ac:dyDescent="0.25">
      <c r="A2098" t="s">
        <v>2097</v>
      </c>
      <c r="B2098">
        <v>0</v>
      </c>
      <c r="C2098">
        <f t="shared" si="64"/>
        <v>0</v>
      </c>
      <c r="D2098">
        <f t="shared" si="65"/>
        <v>0</v>
      </c>
    </row>
    <row r="2099" spans="1:4" x14ac:dyDescent="0.25">
      <c r="A2099" t="s">
        <v>2098</v>
      </c>
      <c r="B2099">
        <v>0</v>
      </c>
      <c r="C2099">
        <f t="shared" si="64"/>
        <v>0</v>
      </c>
      <c r="D2099">
        <f t="shared" si="65"/>
        <v>1</v>
      </c>
    </row>
    <row r="2100" spans="1:4" x14ac:dyDescent="0.25">
      <c r="A2100" t="s">
        <v>2099</v>
      </c>
      <c r="B2100">
        <v>0</v>
      </c>
      <c r="C2100">
        <f t="shared" si="64"/>
        <v>0</v>
      </c>
      <c r="D2100">
        <f t="shared" si="65"/>
        <v>0</v>
      </c>
    </row>
    <row r="2101" spans="1:4" x14ac:dyDescent="0.25">
      <c r="A2101" t="s">
        <v>2100</v>
      </c>
      <c r="B2101">
        <v>0</v>
      </c>
      <c r="C2101">
        <f t="shared" si="64"/>
        <v>0</v>
      </c>
      <c r="D2101">
        <f t="shared" si="65"/>
        <v>0</v>
      </c>
    </row>
    <row r="2102" spans="1:4" x14ac:dyDescent="0.25">
      <c r="A2102" t="s">
        <v>2101</v>
      </c>
      <c r="B2102">
        <v>0</v>
      </c>
      <c r="C2102">
        <f t="shared" si="64"/>
        <v>0</v>
      </c>
      <c r="D2102">
        <f t="shared" si="65"/>
        <v>0</v>
      </c>
    </row>
    <row r="2103" spans="1:4" x14ac:dyDescent="0.25">
      <c r="A2103" t="s">
        <v>2102</v>
      </c>
      <c r="B2103">
        <v>0</v>
      </c>
      <c r="C2103">
        <f t="shared" si="64"/>
        <v>0</v>
      </c>
      <c r="D2103">
        <f t="shared" si="65"/>
        <v>0</v>
      </c>
    </row>
    <row r="2104" spans="1:4" x14ac:dyDescent="0.25">
      <c r="A2104" t="s">
        <v>2103</v>
      </c>
      <c r="B2104">
        <v>0</v>
      </c>
      <c r="C2104">
        <f t="shared" si="64"/>
        <v>0</v>
      </c>
      <c r="D2104">
        <f t="shared" si="65"/>
        <v>0</v>
      </c>
    </row>
    <row r="2105" spans="1:4" x14ac:dyDescent="0.25">
      <c r="A2105" t="s">
        <v>2104</v>
      </c>
      <c r="B2105">
        <v>0</v>
      </c>
      <c r="C2105">
        <f t="shared" si="64"/>
        <v>0</v>
      </c>
      <c r="D2105">
        <f t="shared" si="65"/>
        <v>0</v>
      </c>
    </row>
    <row r="2106" spans="1:4" x14ac:dyDescent="0.25">
      <c r="A2106" t="s">
        <v>2105</v>
      </c>
      <c r="B2106">
        <v>0</v>
      </c>
      <c r="C2106">
        <f t="shared" si="64"/>
        <v>0</v>
      </c>
      <c r="D2106">
        <f t="shared" si="65"/>
        <v>0</v>
      </c>
    </row>
    <row r="2107" spans="1:4" x14ac:dyDescent="0.25">
      <c r="A2107" t="s">
        <v>2106</v>
      </c>
      <c r="B2107">
        <v>0</v>
      </c>
      <c r="C2107">
        <f t="shared" si="64"/>
        <v>0</v>
      </c>
      <c r="D2107">
        <f t="shared" si="65"/>
        <v>0</v>
      </c>
    </row>
    <row r="2108" spans="1:4" x14ac:dyDescent="0.25">
      <c r="A2108" t="s">
        <v>2107</v>
      </c>
      <c r="B2108">
        <v>0</v>
      </c>
      <c r="C2108">
        <f t="shared" si="64"/>
        <v>0</v>
      </c>
      <c r="D2108">
        <f t="shared" si="65"/>
        <v>0</v>
      </c>
    </row>
    <row r="2109" spans="1:4" x14ac:dyDescent="0.25">
      <c r="A2109" t="s">
        <v>2108</v>
      </c>
      <c r="B2109">
        <v>0</v>
      </c>
      <c r="C2109">
        <f t="shared" si="64"/>
        <v>0</v>
      </c>
      <c r="D2109">
        <f t="shared" si="65"/>
        <v>0</v>
      </c>
    </row>
    <row r="2110" spans="1:4" x14ac:dyDescent="0.25">
      <c r="A2110" t="s">
        <v>2109</v>
      </c>
      <c r="B2110">
        <v>0</v>
      </c>
      <c r="C2110">
        <f t="shared" si="64"/>
        <v>0</v>
      </c>
      <c r="D2110">
        <f t="shared" si="65"/>
        <v>1</v>
      </c>
    </row>
    <row r="2111" spans="1:4" x14ac:dyDescent="0.25">
      <c r="A2111" t="s">
        <v>2110</v>
      </c>
      <c r="B2111">
        <v>0</v>
      </c>
      <c r="C2111">
        <f t="shared" si="64"/>
        <v>0</v>
      </c>
      <c r="D2111">
        <f t="shared" si="65"/>
        <v>1</v>
      </c>
    </row>
    <row r="2112" spans="1:4" x14ac:dyDescent="0.25">
      <c r="A2112" t="s">
        <v>2111</v>
      </c>
      <c r="B2112">
        <v>0</v>
      </c>
      <c r="C2112">
        <f t="shared" si="64"/>
        <v>0</v>
      </c>
      <c r="D2112">
        <f t="shared" si="65"/>
        <v>0</v>
      </c>
    </row>
    <row r="2113" spans="1:4" x14ac:dyDescent="0.25">
      <c r="A2113" t="s">
        <v>2112</v>
      </c>
      <c r="B2113">
        <v>0</v>
      </c>
      <c r="C2113">
        <f t="shared" si="64"/>
        <v>0</v>
      </c>
      <c r="D2113">
        <f t="shared" si="65"/>
        <v>1</v>
      </c>
    </row>
    <row r="2114" spans="1:4" x14ac:dyDescent="0.25">
      <c r="A2114" t="s">
        <v>2113</v>
      </c>
      <c r="B2114">
        <v>0</v>
      </c>
      <c r="C2114">
        <f t="shared" si="64"/>
        <v>0</v>
      </c>
      <c r="D2114">
        <f t="shared" si="65"/>
        <v>0</v>
      </c>
    </row>
    <row r="2115" spans="1:4" x14ac:dyDescent="0.25">
      <c r="A2115" t="s">
        <v>2114</v>
      </c>
      <c r="B2115">
        <v>0</v>
      </c>
      <c r="C2115">
        <f t="shared" ref="C2115:C2178" si="66">IF(ISNUMBER(SEARCH("Offer", A2115)), 1, 0)</f>
        <v>0</v>
      </c>
      <c r="D2115">
        <f t="shared" ref="D2115:D2178" si="67">IF(ISNUMBER(SEARCH("Win", A2115)), 1, 0)</f>
        <v>0</v>
      </c>
    </row>
    <row r="2116" spans="1:4" x14ac:dyDescent="0.25">
      <c r="A2116" t="s">
        <v>2115</v>
      </c>
      <c r="B2116">
        <v>0</v>
      </c>
      <c r="C2116">
        <f t="shared" si="66"/>
        <v>1</v>
      </c>
      <c r="D2116">
        <f t="shared" si="67"/>
        <v>0</v>
      </c>
    </row>
    <row r="2117" spans="1:4" x14ac:dyDescent="0.25">
      <c r="A2117" t="s">
        <v>2116</v>
      </c>
      <c r="B2117">
        <v>0</v>
      </c>
      <c r="C2117">
        <f t="shared" si="66"/>
        <v>0</v>
      </c>
      <c r="D2117">
        <f t="shared" si="67"/>
        <v>0</v>
      </c>
    </row>
    <row r="2118" spans="1:4" x14ac:dyDescent="0.25">
      <c r="A2118" t="s">
        <v>2117</v>
      </c>
      <c r="B2118">
        <v>0</v>
      </c>
      <c r="C2118">
        <f t="shared" si="66"/>
        <v>0</v>
      </c>
      <c r="D2118">
        <f t="shared" si="67"/>
        <v>1</v>
      </c>
    </row>
    <row r="2119" spans="1:4" x14ac:dyDescent="0.25">
      <c r="A2119" t="s">
        <v>2118</v>
      </c>
      <c r="B2119">
        <v>0</v>
      </c>
      <c r="C2119">
        <f t="shared" si="66"/>
        <v>0</v>
      </c>
      <c r="D2119">
        <f t="shared" si="67"/>
        <v>0</v>
      </c>
    </row>
    <row r="2120" spans="1:4" x14ac:dyDescent="0.25">
      <c r="A2120" t="s">
        <v>2119</v>
      </c>
      <c r="B2120">
        <v>0</v>
      </c>
      <c r="C2120">
        <f t="shared" si="66"/>
        <v>0</v>
      </c>
      <c r="D2120">
        <f t="shared" si="67"/>
        <v>0</v>
      </c>
    </row>
    <row r="2121" spans="1:4" x14ac:dyDescent="0.25">
      <c r="A2121" t="s">
        <v>2120</v>
      </c>
      <c r="B2121">
        <v>0</v>
      </c>
      <c r="C2121">
        <f t="shared" si="66"/>
        <v>0</v>
      </c>
      <c r="D2121">
        <f t="shared" si="67"/>
        <v>0</v>
      </c>
    </row>
    <row r="2122" spans="1:4" x14ac:dyDescent="0.25">
      <c r="A2122" t="s">
        <v>2121</v>
      </c>
      <c r="B2122">
        <v>0</v>
      </c>
      <c r="C2122">
        <f t="shared" si="66"/>
        <v>0</v>
      </c>
      <c r="D2122">
        <f t="shared" si="67"/>
        <v>1</v>
      </c>
    </row>
    <row r="2123" spans="1:4" x14ac:dyDescent="0.25">
      <c r="A2123" t="s">
        <v>2122</v>
      </c>
      <c r="B2123">
        <v>0</v>
      </c>
      <c r="C2123">
        <f t="shared" si="66"/>
        <v>0</v>
      </c>
      <c r="D2123">
        <f t="shared" si="67"/>
        <v>0</v>
      </c>
    </row>
    <row r="2124" spans="1:4" x14ac:dyDescent="0.25">
      <c r="A2124" t="s">
        <v>2123</v>
      </c>
      <c r="B2124">
        <v>0</v>
      </c>
      <c r="C2124">
        <f t="shared" si="66"/>
        <v>0</v>
      </c>
      <c r="D2124">
        <f t="shared" si="67"/>
        <v>0</v>
      </c>
    </row>
    <row r="2125" spans="1:4" x14ac:dyDescent="0.25">
      <c r="A2125" t="s">
        <v>2124</v>
      </c>
      <c r="B2125">
        <v>0</v>
      </c>
      <c r="C2125">
        <f t="shared" si="66"/>
        <v>0</v>
      </c>
      <c r="D2125">
        <f t="shared" si="67"/>
        <v>0</v>
      </c>
    </row>
    <row r="2126" spans="1:4" x14ac:dyDescent="0.25">
      <c r="A2126" t="s">
        <v>2125</v>
      </c>
      <c r="B2126">
        <v>0</v>
      </c>
      <c r="C2126">
        <f t="shared" si="66"/>
        <v>0</v>
      </c>
      <c r="D2126">
        <f t="shared" si="67"/>
        <v>0</v>
      </c>
    </row>
    <row r="2127" spans="1:4" x14ac:dyDescent="0.25">
      <c r="A2127" t="s">
        <v>2126</v>
      </c>
      <c r="B2127">
        <v>0</v>
      </c>
      <c r="C2127">
        <f t="shared" si="66"/>
        <v>0</v>
      </c>
      <c r="D2127">
        <f t="shared" si="67"/>
        <v>1</v>
      </c>
    </row>
    <row r="2128" spans="1:4" x14ac:dyDescent="0.25">
      <c r="A2128" t="s">
        <v>2127</v>
      </c>
      <c r="B2128">
        <v>0</v>
      </c>
      <c r="C2128">
        <f t="shared" si="66"/>
        <v>0</v>
      </c>
      <c r="D2128">
        <f t="shared" si="67"/>
        <v>0</v>
      </c>
    </row>
    <row r="2129" spans="1:4" x14ac:dyDescent="0.25">
      <c r="A2129" t="s">
        <v>2128</v>
      </c>
      <c r="B2129">
        <v>0</v>
      </c>
      <c r="C2129">
        <f t="shared" si="66"/>
        <v>0</v>
      </c>
      <c r="D2129">
        <f t="shared" si="67"/>
        <v>0</v>
      </c>
    </row>
    <row r="2130" spans="1:4" x14ac:dyDescent="0.25">
      <c r="A2130" t="s">
        <v>2129</v>
      </c>
      <c r="B2130">
        <v>0</v>
      </c>
      <c r="C2130">
        <f t="shared" si="66"/>
        <v>0</v>
      </c>
      <c r="D2130">
        <f t="shared" si="67"/>
        <v>0</v>
      </c>
    </row>
    <row r="2131" spans="1:4" x14ac:dyDescent="0.25">
      <c r="A2131" t="s">
        <v>2130</v>
      </c>
      <c r="B2131">
        <v>0</v>
      </c>
      <c r="C2131">
        <f t="shared" si="66"/>
        <v>0</v>
      </c>
      <c r="D2131">
        <f t="shared" si="67"/>
        <v>1</v>
      </c>
    </row>
    <row r="2132" spans="1:4" x14ac:dyDescent="0.25">
      <c r="A2132" t="s">
        <v>2131</v>
      </c>
      <c r="B2132">
        <v>0</v>
      </c>
      <c r="C2132">
        <f t="shared" si="66"/>
        <v>1</v>
      </c>
      <c r="D2132">
        <f t="shared" si="67"/>
        <v>0</v>
      </c>
    </row>
    <row r="2133" spans="1:4" x14ac:dyDescent="0.25">
      <c r="A2133" t="s">
        <v>2132</v>
      </c>
      <c r="B2133">
        <v>0</v>
      </c>
      <c r="C2133">
        <f t="shared" si="66"/>
        <v>0</v>
      </c>
      <c r="D2133">
        <f t="shared" si="67"/>
        <v>0</v>
      </c>
    </row>
    <row r="2134" spans="1:4" x14ac:dyDescent="0.25">
      <c r="A2134" t="s">
        <v>2133</v>
      </c>
      <c r="B2134">
        <v>0</v>
      </c>
      <c r="C2134">
        <f t="shared" si="66"/>
        <v>0</v>
      </c>
      <c r="D2134">
        <f t="shared" si="67"/>
        <v>0</v>
      </c>
    </row>
    <row r="2135" spans="1:4" x14ac:dyDescent="0.25">
      <c r="A2135" t="s">
        <v>2134</v>
      </c>
      <c r="B2135">
        <v>0</v>
      </c>
      <c r="C2135">
        <f t="shared" si="66"/>
        <v>0</v>
      </c>
      <c r="D2135">
        <f t="shared" si="67"/>
        <v>0</v>
      </c>
    </row>
    <row r="2136" spans="1:4" x14ac:dyDescent="0.25">
      <c r="A2136" t="s">
        <v>2135</v>
      </c>
      <c r="B2136">
        <v>0</v>
      </c>
      <c r="C2136">
        <f t="shared" si="66"/>
        <v>0</v>
      </c>
      <c r="D2136">
        <f t="shared" si="67"/>
        <v>0</v>
      </c>
    </row>
    <row r="2137" spans="1:4" x14ac:dyDescent="0.25">
      <c r="A2137" t="s">
        <v>2136</v>
      </c>
      <c r="B2137">
        <v>0</v>
      </c>
      <c r="C2137">
        <f t="shared" si="66"/>
        <v>1</v>
      </c>
      <c r="D2137">
        <f t="shared" si="67"/>
        <v>1</v>
      </c>
    </row>
    <row r="2138" spans="1:4" x14ac:dyDescent="0.25">
      <c r="A2138" t="s">
        <v>2137</v>
      </c>
      <c r="B2138">
        <v>0</v>
      </c>
      <c r="C2138">
        <f t="shared" si="66"/>
        <v>0</v>
      </c>
      <c r="D2138">
        <f t="shared" si="67"/>
        <v>0</v>
      </c>
    </row>
    <row r="2139" spans="1:4" x14ac:dyDescent="0.25">
      <c r="A2139" t="s">
        <v>2138</v>
      </c>
      <c r="B2139">
        <v>0</v>
      </c>
      <c r="C2139">
        <f t="shared" si="66"/>
        <v>0</v>
      </c>
      <c r="D2139">
        <f t="shared" si="67"/>
        <v>0</v>
      </c>
    </row>
    <row r="2140" spans="1:4" x14ac:dyDescent="0.25">
      <c r="A2140" t="s">
        <v>2139</v>
      </c>
      <c r="B2140">
        <v>0</v>
      </c>
      <c r="C2140">
        <f t="shared" si="66"/>
        <v>0</v>
      </c>
      <c r="D2140">
        <f t="shared" si="67"/>
        <v>0</v>
      </c>
    </row>
    <row r="2141" spans="1:4" x14ac:dyDescent="0.25">
      <c r="A2141" t="s">
        <v>2140</v>
      </c>
      <c r="B2141">
        <v>0</v>
      </c>
      <c r="C2141">
        <f t="shared" si="66"/>
        <v>0</v>
      </c>
      <c r="D2141">
        <f t="shared" si="67"/>
        <v>0</v>
      </c>
    </row>
    <row r="2142" spans="1:4" x14ac:dyDescent="0.25">
      <c r="A2142" t="s">
        <v>2141</v>
      </c>
      <c r="B2142">
        <v>0</v>
      </c>
      <c r="C2142">
        <f t="shared" si="66"/>
        <v>0</v>
      </c>
      <c r="D2142">
        <f t="shared" si="67"/>
        <v>0</v>
      </c>
    </row>
    <row r="2143" spans="1:4" x14ac:dyDescent="0.25">
      <c r="A2143" t="s">
        <v>2142</v>
      </c>
      <c r="B2143">
        <v>0</v>
      </c>
      <c r="C2143">
        <f t="shared" si="66"/>
        <v>0</v>
      </c>
      <c r="D2143">
        <f t="shared" si="67"/>
        <v>0</v>
      </c>
    </row>
    <row r="2144" spans="1:4" x14ac:dyDescent="0.25">
      <c r="A2144" t="s">
        <v>2143</v>
      </c>
      <c r="B2144">
        <v>0</v>
      </c>
      <c r="C2144">
        <f t="shared" si="66"/>
        <v>0</v>
      </c>
      <c r="D2144">
        <f t="shared" si="67"/>
        <v>1</v>
      </c>
    </row>
    <row r="2145" spans="1:4" x14ac:dyDescent="0.25">
      <c r="A2145" t="s">
        <v>2144</v>
      </c>
      <c r="B2145">
        <v>0</v>
      </c>
      <c r="C2145">
        <f t="shared" si="66"/>
        <v>0</v>
      </c>
      <c r="D2145">
        <f t="shared" si="67"/>
        <v>0</v>
      </c>
    </row>
    <row r="2146" spans="1:4" x14ac:dyDescent="0.25">
      <c r="A2146" t="s">
        <v>2145</v>
      </c>
      <c r="B2146">
        <v>0</v>
      </c>
      <c r="C2146">
        <f t="shared" si="66"/>
        <v>0</v>
      </c>
      <c r="D2146">
        <f t="shared" si="67"/>
        <v>0</v>
      </c>
    </row>
    <row r="2147" spans="1:4" x14ac:dyDescent="0.25">
      <c r="A2147" t="s">
        <v>2146</v>
      </c>
      <c r="B2147">
        <v>0</v>
      </c>
      <c r="C2147">
        <f t="shared" si="66"/>
        <v>0</v>
      </c>
      <c r="D2147">
        <f t="shared" si="67"/>
        <v>0</v>
      </c>
    </row>
    <row r="2148" spans="1:4" x14ac:dyDescent="0.25">
      <c r="A2148" t="s">
        <v>2147</v>
      </c>
      <c r="B2148">
        <v>0</v>
      </c>
      <c r="C2148">
        <f t="shared" si="66"/>
        <v>0</v>
      </c>
      <c r="D2148">
        <f t="shared" si="67"/>
        <v>0</v>
      </c>
    </row>
    <row r="2149" spans="1:4" x14ac:dyDescent="0.25">
      <c r="A2149" t="s">
        <v>2148</v>
      </c>
      <c r="B2149">
        <v>0</v>
      </c>
      <c r="C2149">
        <f t="shared" si="66"/>
        <v>0</v>
      </c>
      <c r="D2149">
        <f t="shared" si="67"/>
        <v>0</v>
      </c>
    </row>
    <row r="2150" spans="1:4" x14ac:dyDescent="0.25">
      <c r="A2150" t="s">
        <v>2149</v>
      </c>
      <c r="B2150">
        <v>0</v>
      </c>
      <c r="C2150">
        <f t="shared" si="66"/>
        <v>0</v>
      </c>
      <c r="D2150">
        <f t="shared" si="67"/>
        <v>0</v>
      </c>
    </row>
    <row r="2151" spans="1:4" x14ac:dyDescent="0.25">
      <c r="A2151" t="s">
        <v>2150</v>
      </c>
      <c r="B2151">
        <v>0</v>
      </c>
      <c r="C2151">
        <f t="shared" si="66"/>
        <v>0</v>
      </c>
      <c r="D2151">
        <f t="shared" si="67"/>
        <v>0</v>
      </c>
    </row>
    <row r="2152" spans="1:4" x14ac:dyDescent="0.25">
      <c r="A2152" t="s">
        <v>2151</v>
      </c>
      <c r="B2152">
        <v>0</v>
      </c>
      <c r="C2152">
        <f t="shared" si="66"/>
        <v>0</v>
      </c>
      <c r="D2152">
        <f t="shared" si="67"/>
        <v>1</v>
      </c>
    </row>
    <row r="2153" spans="1:4" x14ac:dyDescent="0.25">
      <c r="A2153" t="s">
        <v>2152</v>
      </c>
      <c r="B2153">
        <v>0</v>
      </c>
      <c r="C2153">
        <f t="shared" si="66"/>
        <v>1</v>
      </c>
      <c r="D2153">
        <f t="shared" si="67"/>
        <v>1</v>
      </c>
    </row>
    <row r="2154" spans="1:4" x14ac:dyDescent="0.25">
      <c r="A2154" t="s">
        <v>2153</v>
      </c>
      <c r="B2154">
        <v>0</v>
      </c>
      <c r="C2154">
        <f t="shared" si="66"/>
        <v>0</v>
      </c>
      <c r="D2154">
        <f t="shared" si="67"/>
        <v>0</v>
      </c>
    </row>
    <row r="2155" spans="1:4" x14ac:dyDescent="0.25">
      <c r="A2155" t="s">
        <v>2154</v>
      </c>
      <c r="B2155">
        <v>0</v>
      </c>
      <c r="C2155">
        <f t="shared" si="66"/>
        <v>0</v>
      </c>
      <c r="D2155">
        <f t="shared" si="67"/>
        <v>0</v>
      </c>
    </row>
    <row r="2156" spans="1:4" x14ac:dyDescent="0.25">
      <c r="A2156" t="s">
        <v>2155</v>
      </c>
      <c r="B2156">
        <v>0</v>
      </c>
      <c r="C2156">
        <f t="shared" si="66"/>
        <v>0</v>
      </c>
      <c r="D2156">
        <f t="shared" si="67"/>
        <v>1</v>
      </c>
    </row>
    <row r="2157" spans="1:4" x14ac:dyDescent="0.25">
      <c r="A2157" t="s">
        <v>1882</v>
      </c>
      <c r="B2157">
        <v>0</v>
      </c>
      <c r="C2157">
        <f t="shared" si="66"/>
        <v>0</v>
      </c>
      <c r="D2157">
        <f t="shared" si="67"/>
        <v>0</v>
      </c>
    </row>
    <row r="2158" spans="1:4" x14ac:dyDescent="0.25">
      <c r="A2158" t="s">
        <v>2156</v>
      </c>
      <c r="B2158">
        <v>0</v>
      </c>
      <c r="C2158">
        <f t="shared" si="66"/>
        <v>0</v>
      </c>
      <c r="D2158">
        <f t="shared" si="67"/>
        <v>0</v>
      </c>
    </row>
    <row r="2159" spans="1:4" x14ac:dyDescent="0.25">
      <c r="A2159" t="s">
        <v>2157</v>
      </c>
      <c r="B2159">
        <v>0</v>
      </c>
      <c r="C2159">
        <f t="shared" si="66"/>
        <v>0</v>
      </c>
      <c r="D2159">
        <f t="shared" si="67"/>
        <v>0</v>
      </c>
    </row>
    <row r="2160" spans="1:4" x14ac:dyDescent="0.25">
      <c r="A2160" t="s">
        <v>2158</v>
      </c>
      <c r="B2160">
        <v>0</v>
      </c>
      <c r="C2160">
        <f t="shared" si="66"/>
        <v>0</v>
      </c>
      <c r="D2160">
        <f t="shared" si="67"/>
        <v>0</v>
      </c>
    </row>
    <row r="2161" spans="1:4" x14ac:dyDescent="0.25">
      <c r="A2161" t="s">
        <v>2159</v>
      </c>
      <c r="B2161">
        <v>0</v>
      </c>
      <c r="C2161">
        <f t="shared" si="66"/>
        <v>0</v>
      </c>
      <c r="D2161">
        <f t="shared" si="67"/>
        <v>0</v>
      </c>
    </row>
    <row r="2162" spans="1:4" x14ac:dyDescent="0.25">
      <c r="A2162" t="s">
        <v>2160</v>
      </c>
      <c r="B2162">
        <v>0</v>
      </c>
      <c r="C2162">
        <f t="shared" si="66"/>
        <v>0</v>
      </c>
      <c r="D2162">
        <f t="shared" si="67"/>
        <v>0</v>
      </c>
    </row>
    <row r="2163" spans="1:4" x14ac:dyDescent="0.25">
      <c r="A2163" t="s">
        <v>2161</v>
      </c>
      <c r="B2163">
        <v>0</v>
      </c>
      <c r="C2163">
        <f t="shared" si="66"/>
        <v>0</v>
      </c>
      <c r="D2163">
        <f t="shared" si="67"/>
        <v>0</v>
      </c>
    </row>
    <row r="2164" spans="1:4" x14ac:dyDescent="0.25">
      <c r="A2164" t="s">
        <v>2162</v>
      </c>
      <c r="B2164">
        <v>0</v>
      </c>
      <c r="C2164">
        <f t="shared" si="66"/>
        <v>0</v>
      </c>
      <c r="D2164">
        <f t="shared" si="67"/>
        <v>0</v>
      </c>
    </row>
    <row r="2165" spans="1:4" x14ac:dyDescent="0.25">
      <c r="A2165" t="s">
        <v>2163</v>
      </c>
      <c r="B2165">
        <v>0</v>
      </c>
      <c r="C2165">
        <f t="shared" si="66"/>
        <v>0</v>
      </c>
      <c r="D2165">
        <f t="shared" si="67"/>
        <v>0</v>
      </c>
    </row>
    <row r="2166" spans="1:4" x14ac:dyDescent="0.25">
      <c r="A2166" t="s">
        <v>2164</v>
      </c>
      <c r="B2166">
        <v>0</v>
      </c>
      <c r="C2166">
        <f t="shared" si="66"/>
        <v>0</v>
      </c>
      <c r="D2166">
        <f t="shared" si="67"/>
        <v>1</v>
      </c>
    </row>
    <row r="2167" spans="1:4" x14ac:dyDescent="0.25">
      <c r="A2167" t="s">
        <v>2165</v>
      </c>
      <c r="B2167">
        <v>0</v>
      </c>
      <c r="C2167">
        <f t="shared" si="66"/>
        <v>0</v>
      </c>
      <c r="D2167">
        <f t="shared" si="67"/>
        <v>0</v>
      </c>
    </row>
    <row r="2168" spans="1:4" x14ac:dyDescent="0.25">
      <c r="A2168" t="s">
        <v>2166</v>
      </c>
      <c r="B2168">
        <v>0</v>
      </c>
      <c r="C2168">
        <f t="shared" si="66"/>
        <v>0</v>
      </c>
      <c r="D2168">
        <f t="shared" si="67"/>
        <v>0</v>
      </c>
    </row>
    <row r="2169" spans="1:4" x14ac:dyDescent="0.25">
      <c r="A2169" t="s">
        <v>2167</v>
      </c>
      <c r="B2169">
        <v>0</v>
      </c>
      <c r="C2169">
        <f t="shared" si="66"/>
        <v>0</v>
      </c>
      <c r="D2169">
        <f t="shared" si="67"/>
        <v>1</v>
      </c>
    </row>
    <row r="2170" spans="1:4" x14ac:dyDescent="0.25">
      <c r="A2170" t="s">
        <v>2168</v>
      </c>
      <c r="B2170">
        <v>0</v>
      </c>
      <c r="C2170">
        <f t="shared" si="66"/>
        <v>0</v>
      </c>
      <c r="D2170">
        <f t="shared" si="67"/>
        <v>0</v>
      </c>
    </row>
    <row r="2171" spans="1:4" x14ac:dyDescent="0.25">
      <c r="A2171" t="s">
        <v>2169</v>
      </c>
      <c r="B2171">
        <v>0</v>
      </c>
      <c r="C2171">
        <f t="shared" si="66"/>
        <v>0</v>
      </c>
      <c r="D2171">
        <f t="shared" si="67"/>
        <v>0</v>
      </c>
    </row>
    <row r="2172" spans="1:4" x14ac:dyDescent="0.25">
      <c r="A2172" t="s">
        <v>2170</v>
      </c>
      <c r="B2172">
        <v>0</v>
      </c>
      <c r="C2172">
        <f t="shared" si="66"/>
        <v>0</v>
      </c>
      <c r="D2172">
        <f t="shared" si="67"/>
        <v>0</v>
      </c>
    </row>
    <row r="2173" spans="1:4" x14ac:dyDescent="0.25">
      <c r="A2173" t="s">
        <v>2171</v>
      </c>
      <c r="B2173">
        <v>0</v>
      </c>
      <c r="C2173">
        <f t="shared" si="66"/>
        <v>0</v>
      </c>
      <c r="D2173">
        <f t="shared" si="67"/>
        <v>1</v>
      </c>
    </row>
    <row r="2174" spans="1:4" x14ac:dyDescent="0.25">
      <c r="A2174" t="s">
        <v>2172</v>
      </c>
      <c r="B2174">
        <v>0</v>
      </c>
      <c r="C2174">
        <f t="shared" si="66"/>
        <v>0</v>
      </c>
      <c r="D2174">
        <f t="shared" si="67"/>
        <v>1</v>
      </c>
    </row>
    <row r="2175" spans="1:4" x14ac:dyDescent="0.25">
      <c r="A2175" t="s">
        <v>2173</v>
      </c>
      <c r="B2175">
        <v>0</v>
      </c>
      <c r="C2175">
        <f t="shared" si="66"/>
        <v>1</v>
      </c>
      <c r="D2175">
        <f t="shared" si="67"/>
        <v>1</v>
      </c>
    </row>
    <row r="2176" spans="1:4" x14ac:dyDescent="0.25">
      <c r="A2176" t="s">
        <v>2174</v>
      </c>
      <c r="B2176">
        <v>0</v>
      </c>
      <c r="C2176">
        <f t="shared" si="66"/>
        <v>0</v>
      </c>
      <c r="D2176">
        <f t="shared" si="67"/>
        <v>1</v>
      </c>
    </row>
    <row r="2177" spans="1:4" x14ac:dyDescent="0.25">
      <c r="A2177" t="s">
        <v>2175</v>
      </c>
      <c r="B2177">
        <v>0</v>
      </c>
      <c r="C2177">
        <f t="shared" si="66"/>
        <v>0</v>
      </c>
      <c r="D2177">
        <f t="shared" si="67"/>
        <v>0</v>
      </c>
    </row>
    <row r="2178" spans="1:4" x14ac:dyDescent="0.25">
      <c r="A2178" t="s">
        <v>2176</v>
      </c>
      <c r="B2178">
        <v>0</v>
      </c>
      <c r="C2178">
        <f t="shared" si="66"/>
        <v>0</v>
      </c>
      <c r="D2178">
        <f t="shared" si="67"/>
        <v>0</v>
      </c>
    </row>
    <row r="2179" spans="1:4" x14ac:dyDescent="0.25">
      <c r="A2179" t="s">
        <v>2177</v>
      </c>
      <c r="B2179">
        <v>0</v>
      </c>
      <c r="C2179">
        <f t="shared" ref="C2179:C2242" si="68">IF(ISNUMBER(SEARCH("Offer", A2179)), 1, 0)</f>
        <v>0</v>
      </c>
      <c r="D2179">
        <f t="shared" ref="D2179:D2242" si="69">IF(ISNUMBER(SEARCH("Win", A2179)), 1, 0)</f>
        <v>0</v>
      </c>
    </row>
    <row r="2180" spans="1:4" x14ac:dyDescent="0.25">
      <c r="A2180" t="s">
        <v>2178</v>
      </c>
      <c r="B2180">
        <v>0</v>
      </c>
      <c r="C2180">
        <f t="shared" si="68"/>
        <v>0</v>
      </c>
      <c r="D2180">
        <f t="shared" si="69"/>
        <v>0</v>
      </c>
    </row>
    <row r="2181" spans="1:4" x14ac:dyDescent="0.25">
      <c r="A2181" t="s">
        <v>2179</v>
      </c>
      <c r="B2181">
        <v>0</v>
      </c>
      <c r="C2181">
        <f t="shared" si="68"/>
        <v>0</v>
      </c>
      <c r="D2181">
        <f t="shared" si="69"/>
        <v>0</v>
      </c>
    </row>
    <row r="2182" spans="1:4" x14ac:dyDescent="0.25">
      <c r="A2182" t="s">
        <v>2180</v>
      </c>
      <c r="B2182">
        <v>0</v>
      </c>
      <c r="C2182">
        <f t="shared" si="68"/>
        <v>0</v>
      </c>
      <c r="D2182">
        <f t="shared" si="69"/>
        <v>0</v>
      </c>
    </row>
    <row r="2183" spans="1:4" x14ac:dyDescent="0.25">
      <c r="A2183" t="s">
        <v>2181</v>
      </c>
      <c r="B2183">
        <v>0</v>
      </c>
      <c r="C2183">
        <f t="shared" si="68"/>
        <v>1</v>
      </c>
      <c r="D2183">
        <f t="shared" si="69"/>
        <v>0</v>
      </c>
    </row>
    <row r="2184" spans="1:4" x14ac:dyDescent="0.25">
      <c r="A2184" t="s">
        <v>2182</v>
      </c>
      <c r="B2184">
        <v>0</v>
      </c>
      <c r="C2184">
        <f t="shared" si="68"/>
        <v>0</v>
      </c>
      <c r="D2184">
        <f t="shared" si="69"/>
        <v>0</v>
      </c>
    </row>
    <row r="2185" spans="1:4" x14ac:dyDescent="0.25">
      <c r="A2185" t="s">
        <v>2183</v>
      </c>
      <c r="B2185">
        <v>0</v>
      </c>
      <c r="C2185">
        <f t="shared" si="68"/>
        <v>0</v>
      </c>
      <c r="D2185">
        <f t="shared" si="69"/>
        <v>0</v>
      </c>
    </row>
    <row r="2186" spans="1:4" x14ac:dyDescent="0.25">
      <c r="A2186" t="s">
        <v>2184</v>
      </c>
      <c r="B2186">
        <v>0</v>
      </c>
      <c r="C2186">
        <f t="shared" si="68"/>
        <v>0</v>
      </c>
      <c r="D2186">
        <f t="shared" si="69"/>
        <v>1</v>
      </c>
    </row>
    <row r="2187" spans="1:4" x14ac:dyDescent="0.25">
      <c r="A2187" t="s">
        <v>2185</v>
      </c>
      <c r="B2187">
        <v>0</v>
      </c>
      <c r="C2187">
        <f t="shared" si="68"/>
        <v>0</v>
      </c>
      <c r="D2187">
        <f t="shared" si="69"/>
        <v>0</v>
      </c>
    </row>
    <row r="2188" spans="1:4" x14ac:dyDescent="0.25">
      <c r="A2188" t="s">
        <v>2186</v>
      </c>
      <c r="B2188">
        <v>0</v>
      </c>
      <c r="C2188">
        <f t="shared" si="68"/>
        <v>0</v>
      </c>
      <c r="D2188">
        <f t="shared" si="69"/>
        <v>1</v>
      </c>
    </row>
    <row r="2189" spans="1:4" x14ac:dyDescent="0.25">
      <c r="A2189" t="s">
        <v>2187</v>
      </c>
      <c r="B2189">
        <v>0</v>
      </c>
      <c r="C2189">
        <f t="shared" si="68"/>
        <v>0</v>
      </c>
      <c r="D2189">
        <f t="shared" si="69"/>
        <v>0</v>
      </c>
    </row>
    <row r="2190" spans="1:4" x14ac:dyDescent="0.25">
      <c r="A2190" t="s">
        <v>2188</v>
      </c>
      <c r="B2190">
        <v>0</v>
      </c>
      <c r="C2190">
        <f t="shared" si="68"/>
        <v>0</v>
      </c>
      <c r="D2190">
        <f t="shared" si="69"/>
        <v>0</v>
      </c>
    </row>
    <row r="2191" spans="1:4" x14ac:dyDescent="0.25">
      <c r="A2191" t="s">
        <v>2189</v>
      </c>
      <c r="B2191">
        <v>0</v>
      </c>
      <c r="C2191">
        <f t="shared" si="68"/>
        <v>0</v>
      </c>
      <c r="D2191">
        <f t="shared" si="69"/>
        <v>0</v>
      </c>
    </row>
    <row r="2192" spans="1:4" x14ac:dyDescent="0.25">
      <c r="A2192" t="s">
        <v>2190</v>
      </c>
      <c r="B2192">
        <v>0</v>
      </c>
      <c r="C2192">
        <f t="shared" si="68"/>
        <v>0</v>
      </c>
      <c r="D2192">
        <f t="shared" si="69"/>
        <v>0</v>
      </c>
    </row>
    <row r="2193" spans="1:4" x14ac:dyDescent="0.25">
      <c r="A2193" t="s">
        <v>2191</v>
      </c>
      <c r="B2193">
        <v>0</v>
      </c>
      <c r="C2193">
        <f t="shared" si="68"/>
        <v>0</v>
      </c>
      <c r="D2193">
        <f t="shared" si="69"/>
        <v>0</v>
      </c>
    </row>
    <row r="2194" spans="1:4" x14ac:dyDescent="0.25">
      <c r="A2194" t="s">
        <v>2192</v>
      </c>
      <c r="B2194">
        <v>0</v>
      </c>
      <c r="C2194">
        <f t="shared" si="68"/>
        <v>0</v>
      </c>
      <c r="D2194">
        <f t="shared" si="69"/>
        <v>0</v>
      </c>
    </row>
    <row r="2195" spans="1:4" x14ac:dyDescent="0.25">
      <c r="A2195" t="s">
        <v>2193</v>
      </c>
      <c r="B2195">
        <v>0</v>
      </c>
      <c r="C2195">
        <f t="shared" si="68"/>
        <v>0</v>
      </c>
      <c r="D2195">
        <f t="shared" si="69"/>
        <v>1</v>
      </c>
    </row>
    <row r="2196" spans="1:4" x14ac:dyDescent="0.25">
      <c r="A2196" t="s">
        <v>2194</v>
      </c>
      <c r="B2196">
        <v>0</v>
      </c>
      <c r="C2196">
        <f t="shared" si="68"/>
        <v>0</v>
      </c>
      <c r="D2196">
        <f t="shared" si="69"/>
        <v>1</v>
      </c>
    </row>
    <row r="2197" spans="1:4" x14ac:dyDescent="0.25">
      <c r="A2197" t="s">
        <v>2195</v>
      </c>
      <c r="B2197">
        <v>0</v>
      </c>
      <c r="C2197">
        <f t="shared" si="68"/>
        <v>1</v>
      </c>
      <c r="D2197">
        <f t="shared" si="69"/>
        <v>0</v>
      </c>
    </row>
    <row r="2198" spans="1:4" x14ac:dyDescent="0.25">
      <c r="A2198" t="s">
        <v>2196</v>
      </c>
      <c r="B2198">
        <v>0</v>
      </c>
      <c r="C2198">
        <f t="shared" si="68"/>
        <v>0</v>
      </c>
      <c r="D2198">
        <f t="shared" si="69"/>
        <v>0</v>
      </c>
    </row>
    <row r="2199" spans="1:4" x14ac:dyDescent="0.25">
      <c r="A2199" t="s">
        <v>2197</v>
      </c>
      <c r="B2199">
        <v>0</v>
      </c>
      <c r="C2199">
        <f t="shared" si="68"/>
        <v>0</v>
      </c>
      <c r="D2199">
        <f t="shared" si="69"/>
        <v>1</v>
      </c>
    </row>
    <row r="2200" spans="1:4" x14ac:dyDescent="0.25">
      <c r="A2200" t="s">
        <v>2198</v>
      </c>
      <c r="B2200">
        <v>0</v>
      </c>
      <c r="C2200">
        <f t="shared" si="68"/>
        <v>0</v>
      </c>
      <c r="D2200">
        <f t="shared" si="69"/>
        <v>0</v>
      </c>
    </row>
    <row r="2201" spans="1:4" x14ac:dyDescent="0.25">
      <c r="A2201" t="s">
        <v>2199</v>
      </c>
      <c r="B2201">
        <v>0</v>
      </c>
      <c r="C2201">
        <f t="shared" si="68"/>
        <v>0</v>
      </c>
      <c r="D2201">
        <f t="shared" si="69"/>
        <v>0</v>
      </c>
    </row>
    <row r="2202" spans="1:4" x14ac:dyDescent="0.25">
      <c r="A2202" t="s">
        <v>2200</v>
      </c>
      <c r="B2202">
        <v>0</v>
      </c>
      <c r="C2202">
        <f t="shared" si="68"/>
        <v>0</v>
      </c>
      <c r="D2202">
        <f t="shared" si="69"/>
        <v>0</v>
      </c>
    </row>
    <row r="2203" spans="1:4" x14ac:dyDescent="0.25">
      <c r="A2203" t="s">
        <v>2201</v>
      </c>
      <c r="B2203">
        <v>0</v>
      </c>
      <c r="C2203">
        <f t="shared" si="68"/>
        <v>0</v>
      </c>
      <c r="D2203">
        <f t="shared" si="69"/>
        <v>1</v>
      </c>
    </row>
    <row r="2204" spans="1:4" x14ac:dyDescent="0.25">
      <c r="A2204" t="s">
        <v>2202</v>
      </c>
      <c r="B2204">
        <v>0</v>
      </c>
      <c r="C2204">
        <f t="shared" si="68"/>
        <v>0</v>
      </c>
      <c r="D2204">
        <f t="shared" si="69"/>
        <v>0</v>
      </c>
    </row>
    <row r="2205" spans="1:4" x14ac:dyDescent="0.25">
      <c r="A2205" t="s">
        <v>2203</v>
      </c>
      <c r="B2205">
        <v>0</v>
      </c>
      <c r="C2205">
        <f t="shared" si="68"/>
        <v>0</v>
      </c>
      <c r="D2205">
        <f t="shared" si="69"/>
        <v>0</v>
      </c>
    </row>
    <row r="2206" spans="1:4" x14ac:dyDescent="0.25">
      <c r="A2206" t="s">
        <v>2204</v>
      </c>
      <c r="B2206">
        <v>0</v>
      </c>
      <c r="C2206">
        <f t="shared" si="68"/>
        <v>0</v>
      </c>
      <c r="D2206">
        <f t="shared" si="69"/>
        <v>0</v>
      </c>
    </row>
    <row r="2207" spans="1:4" x14ac:dyDescent="0.25">
      <c r="A2207" t="s">
        <v>2205</v>
      </c>
      <c r="B2207">
        <v>0</v>
      </c>
      <c r="C2207">
        <f t="shared" si="68"/>
        <v>0</v>
      </c>
      <c r="D2207">
        <f t="shared" si="69"/>
        <v>0</v>
      </c>
    </row>
    <row r="2208" spans="1:4" x14ac:dyDescent="0.25">
      <c r="A2208" t="s">
        <v>2206</v>
      </c>
      <c r="B2208">
        <v>0</v>
      </c>
      <c r="C2208">
        <f t="shared" si="68"/>
        <v>0</v>
      </c>
      <c r="D2208">
        <f t="shared" si="69"/>
        <v>0</v>
      </c>
    </row>
    <row r="2209" spans="1:4" x14ac:dyDescent="0.25">
      <c r="A2209" t="s">
        <v>2207</v>
      </c>
      <c r="B2209">
        <v>0</v>
      </c>
      <c r="C2209">
        <f t="shared" si="68"/>
        <v>0</v>
      </c>
      <c r="D2209">
        <f t="shared" si="69"/>
        <v>0</v>
      </c>
    </row>
    <row r="2210" spans="1:4" x14ac:dyDescent="0.25">
      <c r="A2210" t="s">
        <v>2208</v>
      </c>
      <c r="B2210">
        <v>0</v>
      </c>
      <c r="C2210">
        <f t="shared" si="68"/>
        <v>0</v>
      </c>
      <c r="D2210">
        <f t="shared" si="69"/>
        <v>1</v>
      </c>
    </row>
    <row r="2211" spans="1:4" x14ac:dyDescent="0.25">
      <c r="A2211" t="s">
        <v>2209</v>
      </c>
      <c r="B2211">
        <v>0</v>
      </c>
      <c r="C2211">
        <f t="shared" si="68"/>
        <v>0</v>
      </c>
      <c r="D2211">
        <f t="shared" si="69"/>
        <v>0</v>
      </c>
    </row>
    <row r="2212" spans="1:4" x14ac:dyDescent="0.25">
      <c r="A2212" t="s">
        <v>2210</v>
      </c>
      <c r="B2212">
        <v>0</v>
      </c>
      <c r="C2212">
        <f t="shared" si="68"/>
        <v>0</v>
      </c>
      <c r="D2212">
        <f t="shared" si="69"/>
        <v>0</v>
      </c>
    </row>
    <row r="2213" spans="1:4" x14ac:dyDescent="0.25">
      <c r="A2213" t="s">
        <v>2211</v>
      </c>
      <c r="B2213">
        <v>0</v>
      </c>
      <c r="C2213">
        <f t="shared" si="68"/>
        <v>0</v>
      </c>
      <c r="D2213">
        <f t="shared" si="69"/>
        <v>0</v>
      </c>
    </row>
    <row r="2214" spans="1:4" x14ac:dyDescent="0.25">
      <c r="A2214" t="s">
        <v>2212</v>
      </c>
      <c r="B2214">
        <v>0</v>
      </c>
      <c r="C2214">
        <f t="shared" si="68"/>
        <v>0</v>
      </c>
      <c r="D2214">
        <f t="shared" si="69"/>
        <v>0</v>
      </c>
    </row>
    <row r="2215" spans="1:4" x14ac:dyDescent="0.25">
      <c r="A2215" t="s">
        <v>2213</v>
      </c>
      <c r="B2215">
        <v>0</v>
      </c>
      <c r="C2215">
        <f t="shared" si="68"/>
        <v>0</v>
      </c>
      <c r="D2215">
        <f t="shared" si="69"/>
        <v>1</v>
      </c>
    </row>
    <row r="2216" spans="1:4" x14ac:dyDescent="0.25">
      <c r="A2216" t="s">
        <v>2214</v>
      </c>
      <c r="B2216">
        <v>0</v>
      </c>
      <c r="C2216">
        <f t="shared" si="68"/>
        <v>0</v>
      </c>
      <c r="D2216">
        <f t="shared" si="69"/>
        <v>0</v>
      </c>
    </row>
    <row r="2217" spans="1:4" x14ac:dyDescent="0.25">
      <c r="A2217" t="s">
        <v>2215</v>
      </c>
      <c r="B2217">
        <v>0</v>
      </c>
      <c r="C2217">
        <f t="shared" si="68"/>
        <v>0</v>
      </c>
      <c r="D2217">
        <f t="shared" si="69"/>
        <v>0</v>
      </c>
    </row>
    <row r="2218" spans="1:4" x14ac:dyDescent="0.25">
      <c r="A2218" t="s">
        <v>2216</v>
      </c>
      <c r="B2218">
        <v>0</v>
      </c>
      <c r="C2218">
        <f t="shared" si="68"/>
        <v>0</v>
      </c>
      <c r="D2218">
        <f t="shared" si="69"/>
        <v>0</v>
      </c>
    </row>
    <row r="2219" spans="1:4" x14ac:dyDescent="0.25">
      <c r="A2219" t="s">
        <v>2217</v>
      </c>
      <c r="B2219">
        <v>0</v>
      </c>
      <c r="C2219">
        <f t="shared" si="68"/>
        <v>0</v>
      </c>
      <c r="D2219">
        <f t="shared" si="69"/>
        <v>0</v>
      </c>
    </row>
    <row r="2220" spans="1:4" x14ac:dyDescent="0.25">
      <c r="A2220" t="s">
        <v>2218</v>
      </c>
      <c r="B2220">
        <v>0</v>
      </c>
      <c r="C2220">
        <f t="shared" si="68"/>
        <v>0</v>
      </c>
      <c r="D2220">
        <f t="shared" si="69"/>
        <v>0</v>
      </c>
    </row>
    <row r="2221" spans="1:4" x14ac:dyDescent="0.25">
      <c r="A2221" t="s">
        <v>2219</v>
      </c>
      <c r="B2221">
        <v>0</v>
      </c>
      <c r="C2221">
        <f t="shared" si="68"/>
        <v>1</v>
      </c>
      <c r="D2221">
        <f t="shared" si="69"/>
        <v>0</v>
      </c>
    </row>
    <row r="2222" spans="1:4" x14ac:dyDescent="0.25">
      <c r="A2222" t="s">
        <v>2220</v>
      </c>
      <c r="B2222">
        <v>0</v>
      </c>
      <c r="C2222">
        <f t="shared" si="68"/>
        <v>0</v>
      </c>
      <c r="D2222">
        <f t="shared" si="69"/>
        <v>0</v>
      </c>
    </row>
    <row r="2223" spans="1:4" x14ac:dyDescent="0.25">
      <c r="A2223" t="s">
        <v>2221</v>
      </c>
      <c r="B2223">
        <v>0</v>
      </c>
      <c r="C2223">
        <f t="shared" si="68"/>
        <v>0</v>
      </c>
      <c r="D2223">
        <f t="shared" si="69"/>
        <v>0</v>
      </c>
    </row>
    <row r="2224" spans="1:4" x14ac:dyDescent="0.25">
      <c r="A2224" t="s">
        <v>2222</v>
      </c>
      <c r="B2224">
        <v>0</v>
      </c>
      <c r="C2224">
        <f t="shared" si="68"/>
        <v>0</v>
      </c>
      <c r="D2224">
        <f t="shared" si="69"/>
        <v>1</v>
      </c>
    </row>
    <row r="2225" spans="1:4" x14ac:dyDescent="0.25">
      <c r="A2225" t="s">
        <v>2223</v>
      </c>
      <c r="B2225">
        <v>0</v>
      </c>
      <c r="C2225">
        <f t="shared" si="68"/>
        <v>0</v>
      </c>
      <c r="D2225">
        <f t="shared" si="69"/>
        <v>1</v>
      </c>
    </row>
    <row r="2226" spans="1:4" x14ac:dyDescent="0.25">
      <c r="A2226" t="s">
        <v>2224</v>
      </c>
      <c r="B2226">
        <v>0</v>
      </c>
      <c r="C2226">
        <f t="shared" si="68"/>
        <v>0</v>
      </c>
      <c r="D2226">
        <f t="shared" si="69"/>
        <v>1</v>
      </c>
    </row>
    <row r="2227" spans="1:4" x14ac:dyDescent="0.25">
      <c r="A2227" t="s">
        <v>2225</v>
      </c>
      <c r="B2227">
        <v>0</v>
      </c>
      <c r="C2227">
        <f t="shared" si="68"/>
        <v>0</v>
      </c>
      <c r="D2227">
        <f t="shared" si="69"/>
        <v>0</v>
      </c>
    </row>
    <row r="2228" spans="1:4" x14ac:dyDescent="0.25">
      <c r="A2228" t="s">
        <v>2226</v>
      </c>
      <c r="B2228">
        <v>0</v>
      </c>
      <c r="C2228">
        <f t="shared" si="68"/>
        <v>0</v>
      </c>
      <c r="D2228">
        <f t="shared" si="69"/>
        <v>0</v>
      </c>
    </row>
    <row r="2229" spans="1:4" x14ac:dyDescent="0.25">
      <c r="A2229" t="s">
        <v>2227</v>
      </c>
      <c r="B2229">
        <v>0</v>
      </c>
      <c r="C2229">
        <f t="shared" si="68"/>
        <v>0</v>
      </c>
      <c r="D2229">
        <f t="shared" si="69"/>
        <v>0</v>
      </c>
    </row>
    <row r="2230" spans="1:4" x14ac:dyDescent="0.25">
      <c r="A2230" t="s">
        <v>2228</v>
      </c>
      <c r="B2230">
        <v>0</v>
      </c>
      <c r="C2230">
        <f t="shared" si="68"/>
        <v>0</v>
      </c>
      <c r="D2230">
        <f t="shared" si="69"/>
        <v>0</v>
      </c>
    </row>
    <row r="2231" spans="1:4" x14ac:dyDescent="0.25">
      <c r="A2231" t="s">
        <v>2229</v>
      </c>
      <c r="B2231">
        <v>0</v>
      </c>
      <c r="C2231">
        <f t="shared" si="68"/>
        <v>0</v>
      </c>
      <c r="D2231">
        <f t="shared" si="69"/>
        <v>0</v>
      </c>
    </row>
    <row r="2232" spans="1:4" x14ac:dyDescent="0.25">
      <c r="A2232" t="s">
        <v>2230</v>
      </c>
      <c r="B2232">
        <v>0</v>
      </c>
      <c r="C2232">
        <f t="shared" si="68"/>
        <v>0</v>
      </c>
      <c r="D2232">
        <f t="shared" si="69"/>
        <v>0</v>
      </c>
    </row>
    <row r="2233" spans="1:4" x14ac:dyDescent="0.25">
      <c r="A2233" t="s">
        <v>2231</v>
      </c>
      <c r="B2233">
        <v>0</v>
      </c>
      <c r="C2233">
        <f t="shared" si="68"/>
        <v>0</v>
      </c>
      <c r="D2233">
        <f t="shared" si="69"/>
        <v>0</v>
      </c>
    </row>
    <row r="2234" spans="1:4" x14ac:dyDescent="0.25">
      <c r="A2234" t="s">
        <v>2232</v>
      </c>
      <c r="B2234">
        <v>0</v>
      </c>
      <c r="C2234">
        <f t="shared" si="68"/>
        <v>0</v>
      </c>
      <c r="D2234">
        <f t="shared" si="69"/>
        <v>0</v>
      </c>
    </row>
    <row r="2235" spans="1:4" x14ac:dyDescent="0.25">
      <c r="A2235" t="s">
        <v>2233</v>
      </c>
      <c r="B2235">
        <v>0</v>
      </c>
      <c r="C2235">
        <f t="shared" si="68"/>
        <v>0</v>
      </c>
      <c r="D2235">
        <f t="shared" si="69"/>
        <v>0</v>
      </c>
    </row>
    <row r="2236" spans="1:4" x14ac:dyDescent="0.25">
      <c r="A2236" t="s">
        <v>2234</v>
      </c>
      <c r="B2236">
        <v>0</v>
      </c>
      <c r="C2236">
        <f t="shared" si="68"/>
        <v>0</v>
      </c>
      <c r="D2236">
        <f t="shared" si="69"/>
        <v>1</v>
      </c>
    </row>
    <row r="2237" spans="1:4" x14ac:dyDescent="0.25">
      <c r="A2237" t="s">
        <v>2235</v>
      </c>
      <c r="B2237">
        <v>0</v>
      </c>
      <c r="C2237">
        <f t="shared" si="68"/>
        <v>0</v>
      </c>
      <c r="D2237">
        <f t="shared" si="69"/>
        <v>0</v>
      </c>
    </row>
    <row r="2238" spans="1:4" x14ac:dyDescent="0.25">
      <c r="A2238" t="s">
        <v>2236</v>
      </c>
      <c r="B2238">
        <v>0</v>
      </c>
      <c r="C2238">
        <f t="shared" si="68"/>
        <v>0</v>
      </c>
      <c r="D2238">
        <f t="shared" si="69"/>
        <v>0</v>
      </c>
    </row>
    <row r="2239" spans="1:4" x14ac:dyDescent="0.25">
      <c r="A2239" t="s">
        <v>2237</v>
      </c>
      <c r="B2239">
        <v>0</v>
      </c>
      <c r="C2239">
        <f t="shared" si="68"/>
        <v>0</v>
      </c>
      <c r="D2239">
        <f t="shared" si="69"/>
        <v>1</v>
      </c>
    </row>
    <row r="2240" spans="1:4" x14ac:dyDescent="0.25">
      <c r="A2240" t="s">
        <v>2238</v>
      </c>
      <c r="B2240">
        <v>0</v>
      </c>
      <c r="C2240">
        <f t="shared" si="68"/>
        <v>0</v>
      </c>
      <c r="D2240">
        <f t="shared" si="69"/>
        <v>0</v>
      </c>
    </row>
    <row r="2241" spans="1:4" x14ac:dyDescent="0.25">
      <c r="A2241" t="s">
        <v>2239</v>
      </c>
      <c r="B2241">
        <v>0</v>
      </c>
      <c r="C2241">
        <f t="shared" si="68"/>
        <v>0</v>
      </c>
      <c r="D2241">
        <f t="shared" si="69"/>
        <v>0</v>
      </c>
    </row>
    <row r="2242" spans="1:4" x14ac:dyDescent="0.25">
      <c r="A2242" t="s">
        <v>2240</v>
      </c>
      <c r="B2242">
        <v>0</v>
      </c>
      <c r="C2242">
        <f t="shared" si="68"/>
        <v>0</v>
      </c>
      <c r="D2242">
        <f t="shared" si="69"/>
        <v>0</v>
      </c>
    </row>
    <row r="2243" spans="1:4" x14ac:dyDescent="0.25">
      <c r="A2243" t="s">
        <v>2241</v>
      </c>
      <c r="B2243">
        <v>0</v>
      </c>
      <c r="C2243">
        <f t="shared" ref="C2243:C2306" si="70">IF(ISNUMBER(SEARCH("Offer", A2243)), 1, 0)</f>
        <v>0</v>
      </c>
      <c r="D2243">
        <f t="shared" ref="D2243:D2306" si="71">IF(ISNUMBER(SEARCH("Win", A2243)), 1, 0)</f>
        <v>0</v>
      </c>
    </row>
    <row r="2244" spans="1:4" x14ac:dyDescent="0.25">
      <c r="A2244" t="s">
        <v>2242</v>
      </c>
      <c r="B2244">
        <v>0</v>
      </c>
      <c r="C2244">
        <f t="shared" si="70"/>
        <v>0</v>
      </c>
      <c r="D2244">
        <f t="shared" si="71"/>
        <v>0</v>
      </c>
    </row>
    <row r="2245" spans="1:4" x14ac:dyDescent="0.25">
      <c r="A2245" t="s">
        <v>2243</v>
      </c>
      <c r="B2245">
        <v>0</v>
      </c>
      <c r="C2245">
        <f t="shared" si="70"/>
        <v>0</v>
      </c>
      <c r="D2245">
        <f t="shared" si="71"/>
        <v>0</v>
      </c>
    </row>
    <row r="2246" spans="1:4" x14ac:dyDescent="0.25">
      <c r="A2246" t="s">
        <v>2244</v>
      </c>
      <c r="B2246">
        <v>0</v>
      </c>
      <c r="C2246">
        <f t="shared" si="70"/>
        <v>0</v>
      </c>
      <c r="D2246">
        <f t="shared" si="71"/>
        <v>0</v>
      </c>
    </row>
    <row r="2247" spans="1:4" x14ac:dyDescent="0.25">
      <c r="A2247" t="s">
        <v>2245</v>
      </c>
      <c r="B2247">
        <v>0</v>
      </c>
      <c r="C2247">
        <f t="shared" si="70"/>
        <v>0</v>
      </c>
      <c r="D2247">
        <f t="shared" si="71"/>
        <v>0</v>
      </c>
    </row>
    <row r="2248" spans="1:4" x14ac:dyDescent="0.25">
      <c r="A2248" t="s">
        <v>2246</v>
      </c>
      <c r="B2248">
        <v>0</v>
      </c>
      <c r="C2248">
        <f t="shared" si="70"/>
        <v>0</v>
      </c>
      <c r="D2248">
        <f t="shared" si="71"/>
        <v>0</v>
      </c>
    </row>
    <row r="2249" spans="1:4" x14ac:dyDescent="0.25">
      <c r="A2249" t="s">
        <v>2247</v>
      </c>
      <c r="B2249">
        <v>0</v>
      </c>
      <c r="C2249">
        <f t="shared" si="70"/>
        <v>0</v>
      </c>
      <c r="D2249">
        <f t="shared" si="71"/>
        <v>0</v>
      </c>
    </row>
    <row r="2250" spans="1:4" x14ac:dyDescent="0.25">
      <c r="A2250" t="s">
        <v>2248</v>
      </c>
      <c r="B2250">
        <v>0</v>
      </c>
      <c r="C2250">
        <f t="shared" si="70"/>
        <v>0</v>
      </c>
      <c r="D2250">
        <f t="shared" si="71"/>
        <v>0</v>
      </c>
    </row>
    <row r="2251" spans="1:4" x14ac:dyDescent="0.25">
      <c r="A2251" t="s">
        <v>2249</v>
      </c>
      <c r="B2251">
        <v>0</v>
      </c>
      <c r="C2251">
        <f t="shared" si="70"/>
        <v>0</v>
      </c>
      <c r="D2251">
        <f t="shared" si="71"/>
        <v>0</v>
      </c>
    </row>
    <row r="2252" spans="1:4" x14ac:dyDescent="0.25">
      <c r="A2252" t="s">
        <v>2250</v>
      </c>
      <c r="B2252">
        <v>0</v>
      </c>
      <c r="C2252">
        <f t="shared" si="70"/>
        <v>0</v>
      </c>
      <c r="D2252">
        <f t="shared" si="71"/>
        <v>0</v>
      </c>
    </row>
    <row r="2253" spans="1:4" x14ac:dyDescent="0.25">
      <c r="A2253" t="s">
        <v>2251</v>
      </c>
      <c r="B2253">
        <v>0</v>
      </c>
      <c r="C2253">
        <f t="shared" si="70"/>
        <v>1</v>
      </c>
      <c r="D2253">
        <f t="shared" si="71"/>
        <v>0</v>
      </c>
    </row>
    <row r="2254" spans="1:4" x14ac:dyDescent="0.25">
      <c r="A2254" t="s">
        <v>2252</v>
      </c>
      <c r="B2254">
        <v>0</v>
      </c>
      <c r="C2254">
        <f t="shared" si="70"/>
        <v>0</v>
      </c>
      <c r="D2254">
        <f t="shared" si="71"/>
        <v>0</v>
      </c>
    </row>
    <row r="2255" spans="1:4" x14ac:dyDescent="0.25">
      <c r="A2255" t="s">
        <v>2253</v>
      </c>
      <c r="B2255">
        <v>0</v>
      </c>
      <c r="C2255">
        <f t="shared" si="70"/>
        <v>0</v>
      </c>
      <c r="D2255">
        <f t="shared" si="71"/>
        <v>1</v>
      </c>
    </row>
    <row r="2256" spans="1:4" x14ac:dyDescent="0.25">
      <c r="A2256" t="s">
        <v>2254</v>
      </c>
      <c r="B2256">
        <v>0</v>
      </c>
      <c r="C2256">
        <f t="shared" si="70"/>
        <v>0</v>
      </c>
      <c r="D2256">
        <f t="shared" si="71"/>
        <v>0</v>
      </c>
    </row>
    <row r="2257" spans="1:4" x14ac:dyDescent="0.25">
      <c r="A2257" t="s">
        <v>2255</v>
      </c>
      <c r="B2257">
        <v>0</v>
      </c>
      <c r="C2257">
        <f t="shared" si="70"/>
        <v>0</v>
      </c>
      <c r="D2257">
        <f t="shared" si="71"/>
        <v>0</v>
      </c>
    </row>
    <row r="2258" spans="1:4" x14ac:dyDescent="0.25">
      <c r="A2258" t="s">
        <v>2256</v>
      </c>
      <c r="B2258">
        <v>0</v>
      </c>
      <c r="C2258">
        <f t="shared" si="70"/>
        <v>0</v>
      </c>
      <c r="D2258">
        <f t="shared" si="71"/>
        <v>0</v>
      </c>
    </row>
    <row r="2259" spans="1:4" x14ac:dyDescent="0.25">
      <c r="A2259" t="s">
        <v>2257</v>
      </c>
      <c r="B2259">
        <v>0</v>
      </c>
      <c r="C2259">
        <f t="shared" si="70"/>
        <v>0</v>
      </c>
      <c r="D2259">
        <f t="shared" si="71"/>
        <v>0</v>
      </c>
    </row>
    <row r="2260" spans="1:4" x14ac:dyDescent="0.25">
      <c r="A2260" t="s">
        <v>2258</v>
      </c>
      <c r="B2260">
        <v>0</v>
      </c>
      <c r="C2260">
        <f t="shared" si="70"/>
        <v>1</v>
      </c>
      <c r="D2260">
        <f t="shared" si="71"/>
        <v>0</v>
      </c>
    </row>
    <row r="2261" spans="1:4" x14ac:dyDescent="0.25">
      <c r="A2261" t="s">
        <v>2259</v>
      </c>
      <c r="B2261">
        <v>0</v>
      </c>
      <c r="C2261">
        <f t="shared" si="70"/>
        <v>0</v>
      </c>
      <c r="D2261">
        <f t="shared" si="71"/>
        <v>1</v>
      </c>
    </row>
    <row r="2262" spans="1:4" x14ac:dyDescent="0.25">
      <c r="A2262" t="s">
        <v>1802</v>
      </c>
      <c r="B2262">
        <v>0</v>
      </c>
      <c r="C2262">
        <f t="shared" si="70"/>
        <v>0</v>
      </c>
      <c r="D2262">
        <f t="shared" si="71"/>
        <v>0</v>
      </c>
    </row>
    <row r="2263" spans="1:4" x14ac:dyDescent="0.25">
      <c r="A2263" t="s">
        <v>2260</v>
      </c>
      <c r="B2263">
        <v>0</v>
      </c>
      <c r="C2263">
        <f t="shared" si="70"/>
        <v>0</v>
      </c>
      <c r="D2263">
        <f t="shared" si="71"/>
        <v>0</v>
      </c>
    </row>
    <row r="2264" spans="1:4" x14ac:dyDescent="0.25">
      <c r="A2264" t="s">
        <v>2261</v>
      </c>
      <c r="B2264">
        <v>0</v>
      </c>
      <c r="C2264">
        <f t="shared" si="70"/>
        <v>0</v>
      </c>
      <c r="D2264">
        <f t="shared" si="71"/>
        <v>0</v>
      </c>
    </row>
    <row r="2265" spans="1:4" x14ac:dyDescent="0.25">
      <c r="A2265" t="s">
        <v>2262</v>
      </c>
      <c r="B2265">
        <v>0</v>
      </c>
      <c r="C2265">
        <f t="shared" si="70"/>
        <v>0</v>
      </c>
      <c r="D2265">
        <f t="shared" si="71"/>
        <v>0</v>
      </c>
    </row>
    <row r="2266" spans="1:4" x14ac:dyDescent="0.25">
      <c r="A2266" t="s">
        <v>2263</v>
      </c>
      <c r="B2266">
        <v>0</v>
      </c>
      <c r="C2266">
        <f t="shared" si="70"/>
        <v>0</v>
      </c>
      <c r="D2266">
        <f t="shared" si="71"/>
        <v>0</v>
      </c>
    </row>
    <row r="2267" spans="1:4" x14ac:dyDescent="0.25">
      <c r="A2267" t="s">
        <v>2264</v>
      </c>
      <c r="B2267">
        <v>0</v>
      </c>
      <c r="C2267">
        <f t="shared" si="70"/>
        <v>0</v>
      </c>
      <c r="D2267">
        <f t="shared" si="71"/>
        <v>1</v>
      </c>
    </row>
    <row r="2268" spans="1:4" x14ac:dyDescent="0.25">
      <c r="A2268" t="s">
        <v>2265</v>
      </c>
      <c r="B2268">
        <v>0</v>
      </c>
      <c r="C2268">
        <f t="shared" si="70"/>
        <v>0</v>
      </c>
      <c r="D2268">
        <f t="shared" si="71"/>
        <v>0</v>
      </c>
    </row>
    <row r="2269" spans="1:4" x14ac:dyDescent="0.25">
      <c r="A2269" t="s">
        <v>2266</v>
      </c>
      <c r="B2269">
        <v>0</v>
      </c>
      <c r="C2269">
        <f t="shared" si="70"/>
        <v>0</v>
      </c>
      <c r="D2269">
        <f t="shared" si="71"/>
        <v>1</v>
      </c>
    </row>
    <row r="2270" spans="1:4" x14ac:dyDescent="0.25">
      <c r="A2270" t="s">
        <v>2267</v>
      </c>
      <c r="B2270">
        <v>0</v>
      </c>
      <c r="C2270">
        <f t="shared" si="70"/>
        <v>0</v>
      </c>
      <c r="D2270">
        <f t="shared" si="71"/>
        <v>1</v>
      </c>
    </row>
    <row r="2271" spans="1:4" x14ac:dyDescent="0.25">
      <c r="A2271" t="s">
        <v>2268</v>
      </c>
      <c r="B2271">
        <v>0</v>
      </c>
      <c r="C2271">
        <f t="shared" si="70"/>
        <v>1</v>
      </c>
      <c r="D2271">
        <f t="shared" si="71"/>
        <v>1</v>
      </c>
    </row>
    <row r="2272" spans="1:4" x14ac:dyDescent="0.25">
      <c r="A2272" t="s">
        <v>2269</v>
      </c>
      <c r="B2272">
        <v>0</v>
      </c>
      <c r="C2272">
        <f t="shared" si="70"/>
        <v>0</v>
      </c>
      <c r="D2272">
        <f t="shared" si="71"/>
        <v>1</v>
      </c>
    </row>
    <row r="2273" spans="1:4" x14ac:dyDescent="0.25">
      <c r="A2273" t="s">
        <v>2270</v>
      </c>
      <c r="B2273">
        <v>0</v>
      </c>
      <c r="C2273">
        <f t="shared" si="70"/>
        <v>0</v>
      </c>
      <c r="D2273">
        <f t="shared" si="71"/>
        <v>0</v>
      </c>
    </row>
    <row r="2274" spans="1:4" x14ac:dyDescent="0.25">
      <c r="A2274" t="s">
        <v>2271</v>
      </c>
      <c r="B2274">
        <v>0</v>
      </c>
      <c r="C2274">
        <f t="shared" si="70"/>
        <v>0</v>
      </c>
      <c r="D2274">
        <f t="shared" si="71"/>
        <v>0</v>
      </c>
    </row>
    <row r="2275" spans="1:4" x14ac:dyDescent="0.25">
      <c r="A2275" t="s">
        <v>2272</v>
      </c>
      <c r="B2275">
        <v>0</v>
      </c>
      <c r="C2275">
        <f t="shared" si="70"/>
        <v>1</v>
      </c>
      <c r="D2275">
        <f t="shared" si="71"/>
        <v>0</v>
      </c>
    </row>
    <row r="2276" spans="1:4" x14ac:dyDescent="0.25">
      <c r="A2276" t="s">
        <v>2273</v>
      </c>
      <c r="B2276">
        <v>0</v>
      </c>
      <c r="C2276">
        <f t="shared" si="70"/>
        <v>0</v>
      </c>
      <c r="D2276">
        <f t="shared" si="71"/>
        <v>0</v>
      </c>
    </row>
    <row r="2277" spans="1:4" x14ac:dyDescent="0.25">
      <c r="A2277" t="s">
        <v>2274</v>
      </c>
      <c r="B2277">
        <v>0</v>
      </c>
      <c r="C2277">
        <f t="shared" si="70"/>
        <v>0</v>
      </c>
      <c r="D2277">
        <f t="shared" si="71"/>
        <v>0</v>
      </c>
    </row>
    <row r="2278" spans="1:4" x14ac:dyDescent="0.25">
      <c r="A2278" t="s">
        <v>2275</v>
      </c>
      <c r="B2278">
        <v>0</v>
      </c>
      <c r="C2278">
        <f t="shared" si="70"/>
        <v>0</v>
      </c>
      <c r="D2278">
        <f t="shared" si="71"/>
        <v>0</v>
      </c>
    </row>
    <row r="2279" spans="1:4" x14ac:dyDescent="0.25">
      <c r="A2279" t="s">
        <v>2276</v>
      </c>
      <c r="B2279">
        <v>0</v>
      </c>
      <c r="C2279">
        <f t="shared" si="70"/>
        <v>0</v>
      </c>
      <c r="D2279">
        <f t="shared" si="71"/>
        <v>0</v>
      </c>
    </row>
    <row r="2280" spans="1:4" x14ac:dyDescent="0.25">
      <c r="A2280" t="s">
        <v>2277</v>
      </c>
      <c r="B2280">
        <v>0</v>
      </c>
      <c r="C2280">
        <f t="shared" si="70"/>
        <v>0</v>
      </c>
      <c r="D2280">
        <f t="shared" si="71"/>
        <v>0</v>
      </c>
    </row>
    <row r="2281" spans="1:4" x14ac:dyDescent="0.25">
      <c r="A2281" t="s">
        <v>2278</v>
      </c>
      <c r="B2281">
        <v>0</v>
      </c>
      <c r="C2281">
        <f t="shared" si="70"/>
        <v>0</v>
      </c>
      <c r="D2281">
        <f t="shared" si="71"/>
        <v>1</v>
      </c>
    </row>
    <row r="2282" spans="1:4" x14ac:dyDescent="0.25">
      <c r="A2282" t="s">
        <v>2279</v>
      </c>
      <c r="B2282">
        <v>0</v>
      </c>
      <c r="C2282">
        <f t="shared" si="70"/>
        <v>0</v>
      </c>
      <c r="D2282">
        <f t="shared" si="71"/>
        <v>1</v>
      </c>
    </row>
    <row r="2283" spans="1:4" x14ac:dyDescent="0.25">
      <c r="A2283" t="s">
        <v>2280</v>
      </c>
      <c r="B2283">
        <v>0</v>
      </c>
      <c r="C2283">
        <f t="shared" si="70"/>
        <v>0</v>
      </c>
      <c r="D2283">
        <f t="shared" si="71"/>
        <v>0</v>
      </c>
    </row>
    <row r="2284" spans="1:4" x14ac:dyDescent="0.25">
      <c r="A2284" t="s">
        <v>2281</v>
      </c>
      <c r="B2284">
        <v>0</v>
      </c>
      <c r="C2284">
        <f t="shared" si="70"/>
        <v>0</v>
      </c>
      <c r="D2284">
        <f t="shared" si="71"/>
        <v>1</v>
      </c>
    </row>
    <row r="2285" spans="1:4" x14ac:dyDescent="0.25">
      <c r="A2285" t="s">
        <v>2282</v>
      </c>
      <c r="B2285">
        <v>0</v>
      </c>
      <c r="C2285">
        <f t="shared" si="70"/>
        <v>0</v>
      </c>
      <c r="D2285">
        <f t="shared" si="71"/>
        <v>0</v>
      </c>
    </row>
    <row r="2286" spans="1:4" x14ac:dyDescent="0.25">
      <c r="A2286" t="s">
        <v>2283</v>
      </c>
      <c r="B2286">
        <v>0</v>
      </c>
      <c r="C2286">
        <f t="shared" si="70"/>
        <v>0</v>
      </c>
      <c r="D2286">
        <f t="shared" si="71"/>
        <v>0</v>
      </c>
    </row>
    <row r="2287" spans="1:4" x14ac:dyDescent="0.25">
      <c r="A2287" t="s">
        <v>2284</v>
      </c>
      <c r="B2287">
        <v>0</v>
      </c>
      <c r="C2287">
        <f t="shared" si="70"/>
        <v>0</v>
      </c>
      <c r="D2287">
        <f t="shared" si="71"/>
        <v>0</v>
      </c>
    </row>
    <row r="2288" spans="1:4" x14ac:dyDescent="0.25">
      <c r="A2288" t="s">
        <v>2285</v>
      </c>
      <c r="B2288">
        <v>0</v>
      </c>
      <c r="C2288">
        <f t="shared" si="70"/>
        <v>0</v>
      </c>
      <c r="D2288">
        <f t="shared" si="71"/>
        <v>0</v>
      </c>
    </row>
    <row r="2289" spans="1:4" x14ac:dyDescent="0.25">
      <c r="A2289" t="s">
        <v>2286</v>
      </c>
      <c r="B2289">
        <v>0</v>
      </c>
      <c r="C2289">
        <f t="shared" si="70"/>
        <v>0</v>
      </c>
      <c r="D2289">
        <f t="shared" si="71"/>
        <v>0</v>
      </c>
    </row>
    <row r="2290" spans="1:4" x14ac:dyDescent="0.25">
      <c r="A2290" t="s">
        <v>2287</v>
      </c>
      <c r="B2290">
        <v>0</v>
      </c>
      <c r="C2290">
        <f t="shared" si="70"/>
        <v>0</v>
      </c>
      <c r="D2290">
        <f t="shared" si="71"/>
        <v>0</v>
      </c>
    </row>
    <row r="2291" spans="1:4" x14ac:dyDescent="0.25">
      <c r="A2291" t="s">
        <v>2288</v>
      </c>
      <c r="B2291">
        <v>0</v>
      </c>
      <c r="C2291">
        <f t="shared" si="70"/>
        <v>0</v>
      </c>
      <c r="D2291">
        <f t="shared" si="71"/>
        <v>1</v>
      </c>
    </row>
    <row r="2292" spans="1:4" x14ac:dyDescent="0.25">
      <c r="A2292" t="s">
        <v>2289</v>
      </c>
      <c r="B2292">
        <v>0</v>
      </c>
      <c r="C2292">
        <f t="shared" si="70"/>
        <v>0</v>
      </c>
      <c r="D2292">
        <f t="shared" si="71"/>
        <v>0</v>
      </c>
    </row>
    <row r="2293" spans="1:4" x14ac:dyDescent="0.25">
      <c r="A2293" t="s">
        <v>2290</v>
      </c>
      <c r="B2293">
        <v>0</v>
      </c>
      <c r="C2293">
        <f t="shared" si="70"/>
        <v>0</v>
      </c>
      <c r="D2293">
        <f t="shared" si="71"/>
        <v>0</v>
      </c>
    </row>
    <row r="2294" spans="1:4" x14ac:dyDescent="0.25">
      <c r="A2294" t="s">
        <v>2291</v>
      </c>
      <c r="B2294">
        <v>0</v>
      </c>
      <c r="C2294">
        <f t="shared" si="70"/>
        <v>0</v>
      </c>
      <c r="D2294">
        <f t="shared" si="71"/>
        <v>0</v>
      </c>
    </row>
    <row r="2295" spans="1:4" x14ac:dyDescent="0.25">
      <c r="A2295" t="s">
        <v>2292</v>
      </c>
      <c r="B2295">
        <v>0</v>
      </c>
      <c r="C2295">
        <f t="shared" si="70"/>
        <v>0</v>
      </c>
      <c r="D2295">
        <f t="shared" si="71"/>
        <v>0</v>
      </c>
    </row>
    <row r="2296" spans="1:4" x14ac:dyDescent="0.25">
      <c r="A2296" t="s">
        <v>2293</v>
      </c>
      <c r="B2296">
        <v>0</v>
      </c>
      <c r="C2296">
        <f t="shared" si="70"/>
        <v>0</v>
      </c>
      <c r="D2296">
        <f t="shared" si="71"/>
        <v>0</v>
      </c>
    </row>
    <row r="2297" spans="1:4" x14ac:dyDescent="0.25">
      <c r="A2297" t="s">
        <v>2294</v>
      </c>
      <c r="B2297">
        <v>0</v>
      </c>
      <c r="C2297">
        <f t="shared" si="70"/>
        <v>1</v>
      </c>
      <c r="D2297">
        <f t="shared" si="71"/>
        <v>1</v>
      </c>
    </row>
    <row r="2298" spans="1:4" x14ac:dyDescent="0.25">
      <c r="A2298" t="s">
        <v>2295</v>
      </c>
      <c r="B2298">
        <v>0</v>
      </c>
      <c r="C2298">
        <f t="shared" si="70"/>
        <v>0</v>
      </c>
      <c r="D2298">
        <f t="shared" si="71"/>
        <v>0</v>
      </c>
    </row>
    <row r="2299" spans="1:4" x14ac:dyDescent="0.25">
      <c r="A2299" t="s">
        <v>2296</v>
      </c>
      <c r="B2299">
        <v>0</v>
      </c>
      <c r="C2299">
        <f t="shared" si="70"/>
        <v>0</v>
      </c>
      <c r="D2299">
        <f t="shared" si="71"/>
        <v>0</v>
      </c>
    </row>
    <row r="2300" spans="1:4" x14ac:dyDescent="0.25">
      <c r="A2300" t="s">
        <v>2297</v>
      </c>
      <c r="B2300">
        <v>0</v>
      </c>
      <c r="C2300">
        <f t="shared" si="70"/>
        <v>0</v>
      </c>
      <c r="D2300">
        <f t="shared" si="71"/>
        <v>0</v>
      </c>
    </row>
    <row r="2301" spans="1:4" x14ac:dyDescent="0.25">
      <c r="A2301" t="s">
        <v>2298</v>
      </c>
      <c r="B2301">
        <v>0</v>
      </c>
      <c r="C2301">
        <f t="shared" si="70"/>
        <v>0</v>
      </c>
      <c r="D2301">
        <f t="shared" si="71"/>
        <v>0</v>
      </c>
    </row>
    <row r="2302" spans="1:4" x14ac:dyDescent="0.25">
      <c r="A2302" t="s">
        <v>2299</v>
      </c>
      <c r="B2302">
        <v>0</v>
      </c>
      <c r="C2302">
        <f t="shared" si="70"/>
        <v>0</v>
      </c>
      <c r="D2302">
        <f t="shared" si="71"/>
        <v>0</v>
      </c>
    </row>
    <row r="2303" spans="1:4" x14ac:dyDescent="0.25">
      <c r="A2303" t="s">
        <v>2300</v>
      </c>
      <c r="B2303">
        <v>0</v>
      </c>
      <c r="C2303">
        <f t="shared" si="70"/>
        <v>0</v>
      </c>
      <c r="D2303">
        <f t="shared" si="71"/>
        <v>0</v>
      </c>
    </row>
    <row r="2304" spans="1:4" x14ac:dyDescent="0.25">
      <c r="A2304" t="s">
        <v>2301</v>
      </c>
      <c r="B2304">
        <v>0</v>
      </c>
      <c r="C2304">
        <f t="shared" si="70"/>
        <v>0</v>
      </c>
      <c r="D2304">
        <f t="shared" si="71"/>
        <v>0</v>
      </c>
    </row>
    <row r="2305" spans="1:4" x14ac:dyDescent="0.25">
      <c r="A2305" t="s">
        <v>2302</v>
      </c>
      <c r="B2305">
        <v>0</v>
      </c>
      <c r="C2305">
        <f t="shared" si="70"/>
        <v>0</v>
      </c>
      <c r="D2305">
        <f t="shared" si="71"/>
        <v>0</v>
      </c>
    </row>
    <row r="2306" spans="1:4" x14ac:dyDescent="0.25">
      <c r="A2306" t="s">
        <v>2303</v>
      </c>
      <c r="B2306">
        <v>0</v>
      </c>
      <c r="C2306">
        <f t="shared" si="70"/>
        <v>0</v>
      </c>
      <c r="D2306">
        <f t="shared" si="71"/>
        <v>1</v>
      </c>
    </row>
    <row r="2307" spans="1:4" x14ac:dyDescent="0.25">
      <c r="A2307" t="s">
        <v>2304</v>
      </c>
      <c r="B2307">
        <v>0</v>
      </c>
      <c r="C2307">
        <f t="shared" ref="C2307:C2370" si="72">IF(ISNUMBER(SEARCH("Offer", A2307)), 1, 0)</f>
        <v>0</v>
      </c>
      <c r="D2307">
        <f t="shared" ref="D2307:D2370" si="73">IF(ISNUMBER(SEARCH("Win", A2307)), 1, 0)</f>
        <v>0</v>
      </c>
    </row>
    <row r="2308" spans="1:4" x14ac:dyDescent="0.25">
      <c r="A2308" t="s">
        <v>2305</v>
      </c>
      <c r="B2308">
        <v>0</v>
      </c>
      <c r="C2308">
        <f t="shared" si="72"/>
        <v>0</v>
      </c>
      <c r="D2308">
        <f t="shared" si="73"/>
        <v>0</v>
      </c>
    </row>
    <row r="2309" spans="1:4" x14ac:dyDescent="0.25">
      <c r="A2309" t="s">
        <v>2306</v>
      </c>
      <c r="B2309">
        <v>0</v>
      </c>
      <c r="C2309">
        <f t="shared" si="72"/>
        <v>0</v>
      </c>
      <c r="D2309">
        <f t="shared" si="73"/>
        <v>0</v>
      </c>
    </row>
    <row r="2310" spans="1:4" x14ac:dyDescent="0.25">
      <c r="A2310" t="s">
        <v>2307</v>
      </c>
      <c r="B2310">
        <v>0</v>
      </c>
      <c r="C2310">
        <f t="shared" si="72"/>
        <v>0</v>
      </c>
      <c r="D2310">
        <f t="shared" si="73"/>
        <v>0</v>
      </c>
    </row>
    <row r="2311" spans="1:4" x14ac:dyDescent="0.25">
      <c r="A2311" t="s">
        <v>2308</v>
      </c>
      <c r="B2311">
        <v>0</v>
      </c>
      <c r="C2311">
        <f t="shared" si="72"/>
        <v>0</v>
      </c>
      <c r="D2311">
        <f t="shared" si="73"/>
        <v>0</v>
      </c>
    </row>
    <row r="2312" spans="1:4" x14ac:dyDescent="0.25">
      <c r="A2312" t="s">
        <v>2309</v>
      </c>
      <c r="B2312">
        <v>0</v>
      </c>
      <c r="C2312">
        <f t="shared" si="72"/>
        <v>1</v>
      </c>
      <c r="D2312">
        <f t="shared" si="73"/>
        <v>0</v>
      </c>
    </row>
    <row r="2313" spans="1:4" x14ac:dyDescent="0.25">
      <c r="A2313" t="s">
        <v>2310</v>
      </c>
      <c r="B2313">
        <v>0</v>
      </c>
      <c r="C2313">
        <f t="shared" si="72"/>
        <v>0</v>
      </c>
      <c r="D2313">
        <f t="shared" si="73"/>
        <v>0</v>
      </c>
    </row>
    <row r="2314" spans="1:4" x14ac:dyDescent="0.25">
      <c r="A2314" t="s">
        <v>2311</v>
      </c>
      <c r="B2314">
        <v>0</v>
      </c>
      <c r="C2314">
        <f t="shared" si="72"/>
        <v>0</v>
      </c>
      <c r="D2314">
        <f t="shared" si="73"/>
        <v>0</v>
      </c>
    </row>
    <row r="2315" spans="1:4" x14ac:dyDescent="0.25">
      <c r="A2315" t="s">
        <v>2312</v>
      </c>
      <c r="B2315">
        <v>0</v>
      </c>
      <c r="C2315">
        <f t="shared" si="72"/>
        <v>0</v>
      </c>
      <c r="D2315">
        <f t="shared" si="73"/>
        <v>0</v>
      </c>
    </row>
    <row r="2316" spans="1:4" x14ac:dyDescent="0.25">
      <c r="A2316" t="s">
        <v>2313</v>
      </c>
      <c r="B2316">
        <v>0</v>
      </c>
      <c r="C2316">
        <f t="shared" si="72"/>
        <v>0</v>
      </c>
      <c r="D2316">
        <f t="shared" si="73"/>
        <v>1</v>
      </c>
    </row>
    <row r="2317" spans="1:4" x14ac:dyDescent="0.25">
      <c r="A2317" t="s">
        <v>2314</v>
      </c>
      <c r="B2317">
        <v>0</v>
      </c>
      <c r="C2317">
        <f t="shared" si="72"/>
        <v>0</v>
      </c>
      <c r="D2317">
        <f t="shared" si="73"/>
        <v>0</v>
      </c>
    </row>
    <row r="2318" spans="1:4" x14ac:dyDescent="0.25">
      <c r="A2318" t="s">
        <v>2315</v>
      </c>
      <c r="B2318">
        <v>0</v>
      </c>
      <c r="C2318">
        <f t="shared" si="72"/>
        <v>0</v>
      </c>
      <c r="D2318">
        <f t="shared" si="73"/>
        <v>0</v>
      </c>
    </row>
    <row r="2319" spans="1:4" x14ac:dyDescent="0.25">
      <c r="A2319" t="s">
        <v>2316</v>
      </c>
      <c r="B2319">
        <v>0</v>
      </c>
      <c r="C2319">
        <f t="shared" si="72"/>
        <v>0</v>
      </c>
      <c r="D2319">
        <f t="shared" si="73"/>
        <v>0</v>
      </c>
    </row>
    <row r="2320" spans="1:4" x14ac:dyDescent="0.25">
      <c r="A2320" t="s">
        <v>2317</v>
      </c>
      <c r="B2320">
        <v>0</v>
      </c>
      <c r="C2320">
        <f t="shared" si="72"/>
        <v>0</v>
      </c>
      <c r="D2320">
        <f t="shared" si="73"/>
        <v>0</v>
      </c>
    </row>
    <row r="2321" spans="1:4" x14ac:dyDescent="0.25">
      <c r="A2321" t="s">
        <v>2318</v>
      </c>
      <c r="B2321">
        <v>0</v>
      </c>
      <c r="C2321">
        <f t="shared" si="72"/>
        <v>0</v>
      </c>
      <c r="D2321">
        <f t="shared" si="73"/>
        <v>1</v>
      </c>
    </row>
    <row r="2322" spans="1:4" x14ac:dyDescent="0.25">
      <c r="A2322" t="s">
        <v>2319</v>
      </c>
      <c r="B2322">
        <v>0</v>
      </c>
      <c r="C2322">
        <f t="shared" si="72"/>
        <v>0</v>
      </c>
      <c r="D2322">
        <f t="shared" si="73"/>
        <v>1</v>
      </c>
    </row>
    <row r="2323" spans="1:4" x14ac:dyDescent="0.25">
      <c r="A2323" t="s">
        <v>2320</v>
      </c>
      <c r="B2323">
        <v>0</v>
      </c>
      <c r="C2323">
        <f t="shared" si="72"/>
        <v>0</v>
      </c>
      <c r="D2323">
        <f t="shared" si="73"/>
        <v>1</v>
      </c>
    </row>
    <row r="2324" spans="1:4" x14ac:dyDescent="0.25">
      <c r="A2324" t="s">
        <v>2321</v>
      </c>
      <c r="B2324">
        <v>0</v>
      </c>
      <c r="C2324">
        <f t="shared" si="72"/>
        <v>0</v>
      </c>
      <c r="D2324">
        <f t="shared" si="73"/>
        <v>0</v>
      </c>
    </row>
    <row r="2325" spans="1:4" x14ac:dyDescent="0.25">
      <c r="A2325" t="s">
        <v>2322</v>
      </c>
      <c r="B2325">
        <v>0</v>
      </c>
      <c r="C2325">
        <f t="shared" si="72"/>
        <v>1</v>
      </c>
      <c r="D2325">
        <f t="shared" si="73"/>
        <v>0</v>
      </c>
    </row>
    <row r="2326" spans="1:4" x14ac:dyDescent="0.25">
      <c r="A2326" t="s">
        <v>2323</v>
      </c>
      <c r="B2326">
        <v>0</v>
      </c>
      <c r="C2326">
        <f t="shared" si="72"/>
        <v>1</v>
      </c>
      <c r="D2326">
        <f t="shared" si="73"/>
        <v>0</v>
      </c>
    </row>
    <row r="2327" spans="1:4" x14ac:dyDescent="0.25">
      <c r="A2327" t="s">
        <v>2324</v>
      </c>
      <c r="B2327">
        <v>0</v>
      </c>
      <c r="C2327">
        <f t="shared" si="72"/>
        <v>0</v>
      </c>
      <c r="D2327">
        <f t="shared" si="73"/>
        <v>0</v>
      </c>
    </row>
    <row r="2328" spans="1:4" x14ac:dyDescent="0.25">
      <c r="A2328" t="s">
        <v>2325</v>
      </c>
      <c r="B2328">
        <v>0</v>
      </c>
      <c r="C2328">
        <f t="shared" si="72"/>
        <v>0</v>
      </c>
      <c r="D2328">
        <f t="shared" si="73"/>
        <v>1</v>
      </c>
    </row>
    <row r="2329" spans="1:4" x14ac:dyDescent="0.25">
      <c r="A2329" t="s">
        <v>2326</v>
      </c>
      <c r="B2329">
        <v>0</v>
      </c>
      <c r="C2329">
        <f t="shared" si="72"/>
        <v>0</v>
      </c>
      <c r="D2329">
        <f t="shared" si="73"/>
        <v>0</v>
      </c>
    </row>
    <row r="2330" spans="1:4" x14ac:dyDescent="0.25">
      <c r="A2330" t="s">
        <v>2327</v>
      </c>
      <c r="B2330">
        <v>0</v>
      </c>
      <c r="C2330">
        <f t="shared" si="72"/>
        <v>0</v>
      </c>
      <c r="D2330">
        <f t="shared" si="73"/>
        <v>1</v>
      </c>
    </row>
    <row r="2331" spans="1:4" x14ac:dyDescent="0.25">
      <c r="A2331" t="s">
        <v>2328</v>
      </c>
      <c r="B2331">
        <v>0</v>
      </c>
      <c r="C2331">
        <f t="shared" si="72"/>
        <v>0</v>
      </c>
      <c r="D2331">
        <f t="shared" si="73"/>
        <v>0</v>
      </c>
    </row>
    <row r="2332" spans="1:4" x14ac:dyDescent="0.25">
      <c r="A2332" t="s">
        <v>2329</v>
      </c>
      <c r="B2332">
        <v>0</v>
      </c>
      <c r="C2332">
        <f t="shared" si="72"/>
        <v>0</v>
      </c>
      <c r="D2332">
        <f t="shared" si="73"/>
        <v>0</v>
      </c>
    </row>
    <row r="2333" spans="1:4" x14ac:dyDescent="0.25">
      <c r="A2333" t="s">
        <v>2330</v>
      </c>
      <c r="B2333">
        <v>0</v>
      </c>
      <c r="C2333">
        <f t="shared" si="72"/>
        <v>0</v>
      </c>
      <c r="D2333">
        <f t="shared" si="73"/>
        <v>0</v>
      </c>
    </row>
    <row r="2334" spans="1:4" x14ac:dyDescent="0.25">
      <c r="A2334" t="s">
        <v>2331</v>
      </c>
      <c r="B2334">
        <v>0</v>
      </c>
      <c r="C2334">
        <f t="shared" si="72"/>
        <v>0</v>
      </c>
      <c r="D2334">
        <f t="shared" si="73"/>
        <v>0</v>
      </c>
    </row>
    <row r="2335" spans="1:4" x14ac:dyDescent="0.25">
      <c r="A2335" t="s">
        <v>2332</v>
      </c>
      <c r="B2335">
        <v>0</v>
      </c>
      <c r="C2335">
        <f t="shared" si="72"/>
        <v>0</v>
      </c>
      <c r="D2335">
        <f t="shared" si="73"/>
        <v>1</v>
      </c>
    </row>
    <row r="2336" spans="1:4" x14ac:dyDescent="0.25">
      <c r="A2336" t="s">
        <v>2333</v>
      </c>
      <c r="B2336">
        <v>0</v>
      </c>
      <c r="C2336">
        <f t="shared" si="72"/>
        <v>0</v>
      </c>
      <c r="D2336">
        <f t="shared" si="73"/>
        <v>0</v>
      </c>
    </row>
    <row r="2337" spans="1:4" x14ac:dyDescent="0.25">
      <c r="A2337" t="s">
        <v>2334</v>
      </c>
      <c r="B2337">
        <v>0</v>
      </c>
      <c r="C2337">
        <f t="shared" si="72"/>
        <v>0</v>
      </c>
      <c r="D2337">
        <f t="shared" si="73"/>
        <v>1</v>
      </c>
    </row>
    <row r="2338" spans="1:4" x14ac:dyDescent="0.25">
      <c r="A2338" t="s">
        <v>2335</v>
      </c>
      <c r="B2338">
        <v>0</v>
      </c>
      <c r="C2338">
        <f t="shared" si="72"/>
        <v>0</v>
      </c>
      <c r="D2338">
        <f t="shared" si="73"/>
        <v>0</v>
      </c>
    </row>
    <row r="2339" spans="1:4" x14ac:dyDescent="0.25">
      <c r="A2339" t="s">
        <v>2336</v>
      </c>
      <c r="B2339">
        <v>0</v>
      </c>
      <c r="C2339">
        <f t="shared" si="72"/>
        <v>0</v>
      </c>
      <c r="D2339">
        <f t="shared" si="73"/>
        <v>0</v>
      </c>
    </row>
    <row r="2340" spans="1:4" x14ac:dyDescent="0.25">
      <c r="A2340" t="s">
        <v>2337</v>
      </c>
      <c r="B2340">
        <v>0</v>
      </c>
      <c r="C2340">
        <f t="shared" si="72"/>
        <v>1</v>
      </c>
      <c r="D2340">
        <f t="shared" si="73"/>
        <v>1</v>
      </c>
    </row>
    <row r="2341" spans="1:4" x14ac:dyDescent="0.25">
      <c r="A2341" t="s">
        <v>2338</v>
      </c>
      <c r="B2341">
        <v>0</v>
      </c>
      <c r="C2341">
        <f t="shared" si="72"/>
        <v>0</v>
      </c>
      <c r="D2341">
        <f t="shared" si="73"/>
        <v>0</v>
      </c>
    </row>
    <row r="2342" spans="1:4" x14ac:dyDescent="0.25">
      <c r="A2342" t="s">
        <v>2339</v>
      </c>
      <c r="B2342">
        <v>0</v>
      </c>
      <c r="C2342">
        <f t="shared" si="72"/>
        <v>0</v>
      </c>
      <c r="D2342">
        <f t="shared" si="73"/>
        <v>0</v>
      </c>
    </row>
    <row r="2343" spans="1:4" x14ac:dyDescent="0.25">
      <c r="A2343" t="s">
        <v>2340</v>
      </c>
      <c r="B2343">
        <v>0</v>
      </c>
      <c r="C2343">
        <f t="shared" si="72"/>
        <v>0</v>
      </c>
      <c r="D2343">
        <f t="shared" si="73"/>
        <v>0</v>
      </c>
    </row>
    <row r="2344" spans="1:4" x14ac:dyDescent="0.25">
      <c r="A2344" t="s">
        <v>2341</v>
      </c>
      <c r="B2344">
        <v>0</v>
      </c>
      <c r="C2344">
        <f t="shared" si="72"/>
        <v>0</v>
      </c>
      <c r="D2344">
        <f t="shared" si="73"/>
        <v>0</v>
      </c>
    </row>
    <row r="2345" spans="1:4" x14ac:dyDescent="0.25">
      <c r="A2345" t="s">
        <v>2342</v>
      </c>
      <c r="B2345">
        <v>0</v>
      </c>
      <c r="C2345">
        <f t="shared" si="72"/>
        <v>0</v>
      </c>
      <c r="D2345">
        <f t="shared" si="73"/>
        <v>0</v>
      </c>
    </row>
    <row r="2346" spans="1:4" x14ac:dyDescent="0.25">
      <c r="A2346" t="s">
        <v>2343</v>
      </c>
      <c r="B2346">
        <v>0</v>
      </c>
      <c r="C2346">
        <f t="shared" si="72"/>
        <v>1</v>
      </c>
      <c r="D2346">
        <f t="shared" si="73"/>
        <v>1</v>
      </c>
    </row>
    <row r="2347" spans="1:4" x14ac:dyDescent="0.25">
      <c r="A2347" t="s">
        <v>2344</v>
      </c>
      <c r="B2347">
        <v>0</v>
      </c>
      <c r="C2347">
        <f t="shared" si="72"/>
        <v>0</v>
      </c>
      <c r="D2347">
        <f t="shared" si="73"/>
        <v>0</v>
      </c>
    </row>
    <row r="2348" spans="1:4" x14ac:dyDescent="0.25">
      <c r="A2348" t="s">
        <v>2345</v>
      </c>
      <c r="B2348">
        <v>0</v>
      </c>
      <c r="C2348">
        <f t="shared" si="72"/>
        <v>0</v>
      </c>
      <c r="D2348">
        <f t="shared" si="73"/>
        <v>1</v>
      </c>
    </row>
    <row r="2349" spans="1:4" x14ac:dyDescent="0.25">
      <c r="A2349" t="s">
        <v>2346</v>
      </c>
      <c r="B2349">
        <v>0</v>
      </c>
      <c r="C2349">
        <f t="shared" si="72"/>
        <v>0</v>
      </c>
      <c r="D2349">
        <f t="shared" si="73"/>
        <v>0</v>
      </c>
    </row>
    <row r="2350" spans="1:4" x14ac:dyDescent="0.25">
      <c r="A2350" t="s">
        <v>2347</v>
      </c>
      <c r="B2350">
        <v>0</v>
      </c>
      <c r="C2350">
        <f t="shared" si="72"/>
        <v>0</v>
      </c>
      <c r="D2350">
        <f t="shared" si="73"/>
        <v>0</v>
      </c>
    </row>
    <row r="2351" spans="1:4" x14ac:dyDescent="0.25">
      <c r="A2351" t="s">
        <v>2348</v>
      </c>
      <c r="B2351">
        <v>0</v>
      </c>
      <c r="C2351">
        <f t="shared" si="72"/>
        <v>0</v>
      </c>
      <c r="D2351">
        <f t="shared" si="73"/>
        <v>1</v>
      </c>
    </row>
    <row r="2352" spans="1:4" x14ac:dyDescent="0.25">
      <c r="A2352" t="s">
        <v>2349</v>
      </c>
      <c r="B2352">
        <v>0</v>
      </c>
      <c r="C2352">
        <f t="shared" si="72"/>
        <v>1</v>
      </c>
      <c r="D2352">
        <f t="shared" si="73"/>
        <v>0</v>
      </c>
    </row>
    <row r="2353" spans="1:4" x14ac:dyDescent="0.25">
      <c r="A2353" t="s">
        <v>2350</v>
      </c>
      <c r="B2353">
        <v>0</v>
      </c>
      <c r="C2353">
        <f t="shared" si="72"/>
        <v>0</v>
      </c>
      <c r="D2353">
        <f t="shared" si="73"/>
        <v>1</v>
      </c>
    </row>
    <row r="2354" spans="1:4" x14ac:dyDescent="0.25">
      <c r="A2354" t="s">
        <v>2351</v>
      </c>
      <c r="B2354">
        <v>0</v>
      </c>
      <c r="C2354">
        <f t="shared" si="72"/>
        <v>0</v>
      </c>
      <c r="D2354">
        <f t="shared" si="73"/>
        <v>1</v>
      </c>
    </row>
    <row r="2355" spans="1:4" x14ac:dyDescent="0.25">
      <c r="A2355" t="s">
        <v>2352</v>
      </c>
      <c r="B2355">
        <v>0</v>
      </c>
      <c r="C2355">
        <f t="shared" si="72"/>
        <v>1</v>
      </c>
      <c r="D2355">
        <f t="shared" si="73"/>
        <v>0</v>
      </c>
    </row>
    <row r="2356" spans="1:4" x14ac:dyDescent="0.25">
      <c r="A2356" t="s">
        <v>2353</v>
      </c>
      <c r="B2356">
        <v>0</v>
      </c>
      <c r="C2356">
        <f t="shared" si="72"/>
        <v>0</v>
      </c>
      <c r="D2356">
        <f t="shared" si="73"/>
        <v>0</v>
      </c>
    </row>
    <row r="2357" spans="1:4" x14ac:dyDescent="0.25">
      <c r="A2357" t="s">
        <v>2354</v>
      </c>
      <c r="B2357">
        <v>0</v>
      </c>
      <c r="C2357">
        <f t="shared" si="72"/>
        <v>0</v>
      </c>
      <c r="D2357">
        <f t="shared" si="73"/>
        <v>0</v>
      </c>
    </row>
    <row r="2358" spans="1:4" x14ac:dyDescent="0.25">
      <c r="A2358" t="s">
        <v>2355</v>
      </c>
      <c r="B2358">
        <v>0</v>
      </c>
      <c r="C2358">
        <f t="shared" si="72"/>
        <v>0</v>
      </c>
      <c r="D2358">
        <f t="shared" si="73"/>
        <v>1</v>
      </c>
    </row>
    <row r="2359" spans="1:4" x14ac:dyDescent="0.25">
      <c r="A2359" t="s">
        <v>2356</v>
      </c>
      <c r="B2359">
        <v>0</v>
      </c>
      <c r="C2359">
        <f t="shared" si="72"/>
        <v>0</v>
      </c>
      <c r="D2359">
        <f t="shared" si="73"/>
        <v>0</v>
      </c>
    </row>
    <row r="2360" spans="1:4" x14ac:dyDescent="0.25">
      <c r="A2360" t="s">
        <v>2357</v>
      </c>
      <c r="B2360">
        <v>0</v>
      </c>
      <c r="C2360">
        <f t="shared" si="72"/>
        <v>0</v>
      </c>
      <c r="D2360">
        <f t="shared" si="73"/>
        <v>0</v>
      </c>
    </row>
    <row r="2361" spans="1:4" x14ac:dyDescent="0.25">
      <c r="A2361" t="s">
        <v>2358</v>
      </c>
      <c r="B2361">
        <v>0</v>
      </c>
      <c r="C2361">
        <f t="shared" si="72"/>
        <v>0</v>
      </c>
      <c r="D2361">
        <f t="shared" si="73"/>
        <v>0</v>
      </c>
    </row>
    <row r="2362" spans="1:4" x14ac:dyDescent="0.25">
      <c r="A2362" t="s">
        <v>2359</v>
      </c>
      <c r="B2362">
        <v>0</v>
      </c>
      <c r="C2362">
        <f t="shared" si="72"/>
        <v>0</v>
      </c>
      <c r="D2362">
        <f t="shared" si="73"/>
        <v>0</v>
      </c>
    </row>
    <row r="2363" spans="1:4" x14ac:dyDescent="0.25">
      <c r="A2363" t="s">
        <v>2360</v>
      </c>
      <c r="B2363">
        <v>0</v>
      </c>
      <c r="C2363">
        <f t="shared" si="72"/>
        <v>0</v>
      </c>
      <c r="D2363">
        <f t="shared" si="73"/>
        <v>0</v>
      </c>
    </row>
    <row r="2364" spans="1:4" x14ac:dyDescent="0.25">
      <c r="A2364" t="s">
        <v>2361</v>
      </c>
      <c r="B2364">
        <v>0</v>
      </c>
      <c r="C2364">
        <f t="shared" si="72"/>
        <v>0</v>
      </c>
      <c r="D2364">
        <f t="shared" si="73"/>
        <v>0</v>
      </c>
    </row>
    <row r="2365" spans="1:4" x14ac:dyDescent="0.25">
      <c r="A2365" t="s">
        <v>2362</v>
      </c>
      <c r="B2365">
        <v>0</v>
      </c>
      <c r="C2365">
        <f t="shared" si="72"/>
        <v>0</v>
      </c>
      <c r="D2365">
        <f t="shared" si="73"/>
        <v>0</v>
      </c>
    </row>
    <row r="2366" spans="1:4" x14ac:dyDescent="0.25">
      <c r="A2366" t="s">
        <v>2363</v>
      </c>
      <c r="B2366">
        <v>0</v>
      </c>
      <c r="C2366">
        <f t="shared" si="72"/>
        <v>0</v>
      </c>
      <c r="D2366">
        <f t="shared" si="73"/>
        <v>1</v>
      </c>
    </row>
    <row r="2367" spans="1:4" x14ac:dyDescent="0.25">
      <c r="A2367" t="s">
        <v>2364</v>
      </c>
      <c r="B2367">
        <v>0</v>
      </c>
      <c r="C2367">
        <f t="shared" si="72"/>
        <v>0</v>
      </c>
      <c r="D2367">
        <f t="shared" si="73"/>
        <v>0</v>
      </c>
    </row>
    <row r="2368" spans="1:4" x14ac:dyDescent="0.25">
      <c r="A2368" t="s">
        <v>2365</v>
      </c>
      <c r="B2368">
        <v>0</v>
      </c>
      <c r="C2368">
        <f t="shared" si="72"/>
        <v>0</v>
      </c>
      <c r="D2368">
        <f t="shared" si="73"/>
        <v>0</v>
      </c>
    </row>
    <row r="2369" spans="1:4" x14ac:dyDescent="0.25">
      <c r="A2369" t="s">
        <v>2366</v>
      </c>
      <c r="B2369">
        <v>0</v>
      </c>
      <c r="C2369">
        <f t="shared" si="72"/>
        <v>0</v>
      </c>
      <c r="D2369">
        <f t="shared" si="73"/>
        <v>0</v>
      </c>
    </row>
    <row r="2370" spans="1:4" x14ac:dyDescent="0.25">
      <c r="A2370" t="s">
        <v>2367</v>
      </c>
      <c r="B2370">
        <v>0</v>
      </c>
      <c r="C2370">
        <f t="shared" si="72"/>
        <v>0</v>
      </c>
      <c r="D2370">
        <f t="shared" si="73"/>
        <v>0</v>
      </c>
    </row>
    <row r="2371" spans="1:4" x14ac:dyDescent="0.25">
      <c r="A2371" t="s">
        <v>2368</v>
      </c>
      <c r="B2371">
        <v>0</v>
      </c>
      <c r="C2371">
        <f t="shared" ref="C2371:C2434" si="74">IF(ISNUMBER(SEARCH("Offer", A2371)), 1, 0)</f>
        <v>0</v>
      </c>
      <c r="D2371">
        <f t="shared" ref="D2371:D2434" si="75">IF(ISNUMBER(SEARCH("Win", A2371)), 1, 0)</f>
        <v>0</v>
      </c>
    </row>
    <row r="2372" spans="1:4" x14ac:dyDescent="0.25">
      <c r="A2372" t="s">
        <v>2369</v>
      </c>
      <c r="B2372">
        <v>0</v>
      </c>
      <c r="C2372">
        <f t="shared" si="74"/>
        <v>0</v>
      </c>
      <c r="D2372">
        <f t="shared" si="75"/>
        <v>0</v>
      </c>
    </row>
    <row r="2373" spans="1:4" x14ac:dyDescent="0.25">
      <c r="A2373" t="s">
        <v>2370</v>
      </c>
      <c r="B2373">
        <v>0</v>
      </c>
      <c r="C2373">
        <f t="shared" si="74"/>
        <v>0</v>
      </c>
      <c r="D2373">
        <f t="shared" si="75"/>
        <v>1</v>
      </c>
    </row>
    <row r="2374" spans="1:4" x14ac:dyDescent="0.25">
      <c r="A2374" t="s">
        <v>2371</v>
      </c>
      <c r="B2374">
        <v>0</v>
      </c>
      <c r="C2374">
        <f t="shared" si="74"/>
        <v>0</v>
      </c>
      <c r="D2374">
        <f t="shared" si="75"/>
        <v>0</v>
      </c>
    </row>
    <row r="2375" spans="1:4" x14ac:dyDescent="0.25">
      <c r="A2375" t="s">
        <v>2372</v>
      </c>
      <c r="B2375">
        <v>0</v>
      </c>
      <c r="C2375">
        <f t="shared" si="74"/>
        <v>0</v>
      </c>
      <c r="D2375">
        <f t="shared" si="75"/>
        <v>1</v>
      </c>
    </row>
    <row r="2376" spans="1:4" x14ac:dyDescent="0.25">
      <c r="A2376" t="s">
        <v>2373</v>
      </c>
      <c r="B2376">
        <v>0</v>
      </c>
      <c r="C2376">
        <f t="shared" si="74"/>
        <v>0</v>
      </c>
      <c r="D2376">
        <f t="shared" si="75"/>
        <v>1</v>
      </c>
    </row>
    <row r="2377" spans="1:4" x14ac:dyDescent="0.25">
      <c r="A2377" t="s">
        <v>2374</v>
      </c>
      <c r="B2377">
        <v>0</v>
      </c>
      <c r="C2377">
        <f t="shared" si="74"/>
        <v>0</v>
      </c>
      <c r="D2377">
        <f t="shared" si="75"/>
        <v>1</v>
      </c>
    </row>
    <row r="2378" spans="1:4" x14ac:dyDescent="0.25">
      <c r="A2378" t="s">
        <v>2375</v>
      </c>
      <c r="B2378">
        <v>0</v>
      </c>
      <c r="C2378">
        <f t="shared" si="74"/>
        <v>0</v>
      </c>
      <c r="D2378">
        <f t="shared" si="75"/>
        <v>0</v>
      </c>
    </row>
    <row r="2379" spans="1:4" x14ac:dyDescent="0.25">
      <c r="A2379" t="s">
        <v>2376</v>
      </c>
      <c r="B2379">
        <v>0</v>
      </c>
      <c r="C2379">
        <f t="shared" si="74"/>
        <v>0</v>
      </c>
      <c r="D2379">
        <f t="shared" si="75"/>
        <v>0</v>
      </c>
    </row>
    <row r="2380" spans="1:4" x14ac:dyDescent="0.25">
      <c r="A2380" t="s">
        <v>2377</v>
      </c>
      <c r="B2380">
        <v>0</v>
      </c>
      <c r="C2380">
        <f t="shared" si="74"/>
        <v>0</v>
      </c>
      <c r="D2380">
        <f t="shared" si="75"/>
        <v>1</v>
      </c>
    </row>
    <row r="2381" spans="1:4" x14ac:dyDescent="0.25">
      <c r="A2381" t="s">
        <v>2378</v>
      </c>
      <c r="B2381">
        <v>0</v>
      </c>
      <c r="C2381">
        <f t="shared" si="74"/>
        <v>0</v>
      </c>
      <c r="D2381">
        <f t="shared" si="75"/>
        <v>1</v>
      </c>
    </row>
    <row r="2382" spans="1:4" x14ac:dyDescent="0.25">
      <c r="A2382" t="s">
        <v>2379</v>
      </c>
      <c r="B2382">
        <v>0</v>
      </c>
      <c r="C2382">
        <f t="shared" si="74"/>
        <v>0</v>
      </c>
      <c r="D2382">
        <f t="shared" si="75"/>
        <v>0</v>
      </c>
    </row>
    <row r="2383" spans="1:4" x14ac:dyDescent="0.25">
      <c r="A2383" t="s">
        <v>2380</v>
      </c>
      <c r="B2383">
        <v>0</v>
      </c>
      <c r="C2383">
        <f t="shared" si="74"/>
        <v>0</v>
      </c>
      <c r="D2383">
        <f t="shared" si="75"/>
        <v>0</v>
      </c>
    </row>
    <row r="2384" spans="1:4" x14ac:dyDescent="0.25">
      <c r="A2384" t="s">
        <v>2381</v>
      </c>
      <c r="B2384">
        <v>0</v>
      </c>
      <c r="C2384">
        <f t="shared" si="74"/>
        <v>0</v>
      </c>
      <c r="D2384">
        <f t="shared" si="75"/>
        <v>0</v>
      </c>
    </row>
    <row r="2385" spans="1:4" x14ac:dyDescent="0.25">
      <c r="A2385" t="s">
        <v>2382</v>
      </c>
      <c r="B2385">
        <v>0</v>
      </c>
      <c r="C2385">
        <f t="shared" si="74"/>
        <v>0</v>
      </c>
      <c r="D2385">
        <f t="shared" si="75"/>
        <v>0</v>
      </c>
    </row>
    <row r="2386" spans="1:4" x14ac:dyDescent="0.25">
      <c r="A2386" t="s">
        <v>2383</v>
      </c>
      <c r="B2386">
        <v>0</v>
      </c>
      <c r="C2386">
        <f t="shared" si="74"/>
        <v>0</v>
      </c>
      <c r="D2386">
        <f t="shared" si="75"/>
        <v>0</v>
      </c>
    </row>
    <row r="2387" spans="1:4" x14ac:dyDescent="0.25">
      <c r="A2387" t="s">
        <v>2384</v>
      </c>
      <c r="B2387">
        <v>0</v>
      </c>
      <c r="C2387">
        <f t="shared" si="74"/>
        <v>0</v>
      </c>
      <c r="D2387">
        <f t="shared" si="75"/>
        <v>0</v>
      </c>
    </row>
    <row r="2388" spans="1:4" x14ac:dyDescent="0.25">
      <c r="A2388" t="s">
        <v>2385</v>
      </c>
      <c r="B2388">
        <v>0</v>
      </c>
      <c r="C2388">
        <f t="shared" si="74"/>
        <v>0</v>
      </c>
      <c r="D2388">
        <f t="shared" si="75"/>
        <v>0</v>
      </c>
    </row>
    <row r="2389" spans="1:4" x14ac:dyDescent="0.25">
      <c r="A2389" t="s">
        <v>2386</v>
      </c>
      <c r="B2389">
        <v>0</v>
      </c>
      <c r="C2389">
        <f t="shared" si="74"/>
        <v>1</v>
      </c>
      <c r="D2389">
        <f t="shared" si="75"/>
        <v>0</v>
      </c>
    </row>
    <row r="2390" spans="1:4" x14ac:dyDescent="0.25">
      <c r="A2390" t="s">
        <v>2387</v>
      </c>
      <c r="B2390">
        <v>0</v>
      </c>
      <c r="C2390">
        <f t="shared" si="74"/>
        <v>0</v>
      </c>
      <c r="D2390">
        <f t="shared" si="75"/>
        <v>0</v>
      </c>
    </row>
    <row r="2391" spans="1:4" x14ac:dyDescent="0.25">
      <c r="A2391" t="s">
        <v>2388</v>
      </c>
      <c r="B2391">
        <v>0</v>
      </c>
      <c r="C2391">
        <f t="shared" si="74"/>
        <v>0</v>
      </c>
      <c r="D2391">
        <f t="shared" si="75"/>
        <v>0</v>
      </c>
    </row>
    <row r="2392" spans="1:4" x14ac:dyDescent="0.25">
      <c r="A2392" t="s">
        <v>2389</v>
      </c>
      <c r="B2392">
        <v>0</v>
      </c>
      <c r="C2392">
        <f t="shared" si="74"/>
        <v>0</v>
      </c>
      <c r="D2392">
        <f t="shared" si="75"/>
        <v>1</v>
      </c>
    </row>
    <row r="2393" spans="1:4" x14ac:dyDescent="0.25">
      <c r="A2393" t="s">
        <v>2390</v>
      </c>
      <c r="B2393">
        <v>0</v>
      </c>
      <c r="C2393">
        <f t="shared" si="74"/>
        <v>0</v>
      </c>
      <c r="D2393">
        <f t="shared" si="75"/>
        <v>0</v>
      </c>
    </row>
    <row r="2394" spans="1:4" x14ac:dyDescent="0.25">
      <c r="A2394" t="s">
        <v>2391</v>
      </c>
      <c r="B2394">
        <v>0</v>
      </c>
      <c r="C2394">
        <f t="shared" si="74"/>
        <v>0</v>
      </c>
      <c r="D2394">
        <f t="shared" si="75"/>
        <v>0</v>
      </c>
    </row>
    <row r="2395" spans="1:4" x14ac:dyDescent="0.25">
      <c r="A2395" t="s">
        <v>2392</v>
      </c>
      <c r="B2395">
        <v>0</v>
      </c>
      <c r="C2395">
        <f t="shared" si="74"/>
        <v>0</v>
      </c>
      <c r="D2395">
        <f t="shared" si="75"/>
        <v>1</v>
      </c>
    </row>
    <row r="2396" spans="1:4" x14ac:dyDescent="0.25">
      <c r="A2396" t="s">
        <v>2393</v>
      </c>
      <c r="B2396">
        <v>0</v>
      </c>
      <c r="C2396">
        <f t="shared" si="74"/>
        <v>0</v>
      </c>
      <c r="D2396">
        <f t="shared" si="75"/>
        <v>0</v>
      </c>
    </row>
    <row r="2397" spans="1:4" x14ac:dyDescent="0.25">
      <c r="A2397" t="s">
        <v>2394</v>
      </c>
      <c r="B2397">
        <v>0</v>
      </c>
      <c r="C2397">
        <f t="shared" si="74"/>
        <v>0</v>
      </c>
      <c r="D2397">
        <f t="shared" si="75"/>
        <v>0</v>
      </c>
    </row>
    <row r="2398" spans="1:4" x14ac:dyDescent="0.25">
      <c r="A2398" t="s">
        <v>2395</v>
      </c>
      <c r="B2398">
        <v>0</v>
      </c>
      <c r="C2398">
        <f t="shared" si="74"/>
        <v>0</v>
      </c>
      <c r="D2398">
        <f t="shared" si="75"/>
        <v>0</v>
      </c>
    </row>
    <row r="2399" spans="1:4" x14ac:dyDescent="0.25">
      <c r="A2399" t="s">
        <v>2396</v>
      </c>
      <c r="B2399">
        <v>0</v>
      </c>
      <c r="C2399">
        <f t="shared" si="74"/>
        <v>0</v>
      </c>
      <c r="D2399">
        <f t="shared" si="75"/>
        <v>1</v>
      </c>
    </row>
    <row r="2400" spans="1:4" x14ac:dyDescent="0.25">
      <c r="A2400" t="s">
        <v>2397</v>
      </c>
      <c r="B2400">
        <v>0</v>
      </c>
      <c r="C2400">
        <f t="shared" si="74"/>
        <v>0</v>
      </c>
      <c r="D2400">
        <f t="shared" si="75"/>
        <v>1</v>
      </c>
    </row>
    <row r="2401" spans="1:4" x14ac:dyDescent="0.25">
      <c r="A2401" t="s">
        <v>2398</v>
      </c>
      <c r="B2401">
        <v>0</v>
      </c>
      <c r="C2401">
        <f t="shared" si="74"/>
        <v>0</v>
      </c>
      <c r="D2401">
        <f t="shared" si="75"/>
        <v>1</v>
      </c>
    </row>
    <row r="2402" spans="1:4" x14ac:dyDescent="0.25">
      <c r="A2402" t="s">
        <v>2399</v>
      </c>
      <c r="B2402">
        <v>0</v>
      </c>
      <c r="C2402">
        <f t="shared" si="74"/>
        <v>0</v>
      </c>
      <c r="D2402">
        <f t="shared" si="75"/>
        <v>0</v>
      </c>
    </row>
    <row r="2403" spans="1:4" x14ac:dyDescent="0.25">
      <c r="A2403" t="s">
        <v>2400</v>
      </c>
      <c r="B2403">
        <v>0</v>
      </c>
      <c r="C2403">
        <f t="shared" si="74"/>
        <v>0</v>
      </c>
      <c r="D2403">
        <f t="shared" si="75"/>
        <v>0</v>
      </c>
    </row>
    <row r="2404" spans="1:4" x14ac:dyDescent="0.25">
      <c r="A2404" t="s">
        <v>2401</v>
      </c>
      <c r="B2404">
        <v>0</v>
      </c>
      <c r="C2404">
        <f t="shared" si="74"/>
        <v>0</v>
      </c>
      <c r="D2404">
        <f t="shared" si="75"/>
        <v>0</v>
      </c>
    </row>
    <row r="2405" spans="1:4" x14ac:dyDescent="0.25">
      <c r="A2405" t="s">
        <v>2402</v>
      </c>
      <c r="B2405">
        <v>0</v>
      </c>
      <c r="C2405">
        <f t="shared" si="74"/>
        <v>0</v>
      </c>
      <c r="D2405">
        <f t="shared" si="75"/>
        <v>0</v>
      </c>
    </row>
    <row r="2406" spans="1:4" x14ac:dyDescent="0.25">
      <c r="A2406" t="s">
        <v>2403</v>
      </c>
      <c r="B2406">
        <v>0</v>
      </c>
      <c r="C2406">
        <f t="shared" si="74"/>
        <v>0</v>
      </c>
      <c r="D2406">
        <f t="shared" si="75"/>
        <v>0</v>
      </c>
    </row>
    <row r="2407" spans="1:4" x14ac:dyDescent="0.25">
      <c r="A2407" t="s">
        <v>2404</v>
      </c>
      <c r="B2407">
        <v>0</v>
      </c>
      <c r="C2407">
        <f t="shared" si="74"/>
        <v>0</v>
      </c>
      <c r="D2407">
        <f t="shared" si="75"/>
        <v>0</v>
      </c>
    </row>
    <row r="2408" spans="1:4" x14ac:dyDescent="0.25">
      <c r="A2408" t="s">
        <v>2405</v>
      </c>
      <c r="B2408">
        <v>0</v>
      </c>
      <c r="C2408">
        <f t="shared" si="74"/>
        <v>0</v>
      </c>
      <c r="D2408">
        <f t="shared" si="75"/>
        <v>1</v>
      </c>
    </row>
    <row r="2409" spans="1:4" x14ac:dyDescent="0.25">
      <c r="A2409" t="s">
        <v>2406</v>
      </c>
      <c r="B2409">
        <v>0</v>
      </c>
      <c r="C2409">
        <f t="shared" si="74"/>
        <v>0</v>
      </c>
      <c r="D2409">
        <f t="shared" si="75"/>
        <v>1</v>
      </c>
    </row>
    <row r="2410" spans="1:4" x14ac:dyDescent="0.25">
      <c r="A2410" t="s">
        <v>2407</v>
      </c>
      <c r="B2410">
        <v>0</v>
      </c>
      <c r="C2410">
        <f t="shared" si="74"/>
        <v>0</v>
      </c>
      <c r="D2410">
        <f t="shared" si="75"/>
        <v>0</v>
      </c>
    </row>
    <row r="2411" spans="1:4" x14ac:dyDescent="0.25">
      <c r="A2411" t="s">
        <v>2408</v>
      </c>
      <c r="B2411">
        <v>0</v>
      </c>
      <c r="C2411">
        <f t="shared" si="74"/>
        <v>0</v>
      </c>
      <c r="D2411">
        <f t="shared" si="75"/>
        <v>1</v>
      </c>
    </row>
    <row r="2412" spans="1:4" x14ac:dyDescent="0.25">
      <c r="A2412" t="s">
        <v>2409</v>
      </c>
      <c r="B2412">
        <v>0</v>
      </c>
      <c r="C2412">
        <f t="shared" si="74"/>
        <v>0</v>
      </c>
      <c r="D2412">
        <f t="shared" si="75"/>
        <v>1</v>
      </c>
    </row>
    <row r="2413" spans="1:4" x14ac:dyDescent="0.25">
      <c r="A2413" t="s">
        <v>2410</v>
      </c>
      <c r="B2413">
        <v>0</v>
      </c>
      <c r="C2413">
        <f t="shared" si="74"/>
        <v>0</v>
      </c>
      <c r="D2413">
        <f t="shared" si="75"/>
        <v>0</v>
      </c>
    </row>
    <row r="2414" spans="1:4" x14ac:dyDescent="0.25">
      <c r="A2414" t="s">
        <v>1964</v>
      </c>
      <c r="B2414">
        <v>0</v>
      </c>
      <c r="C2414">
        <f t="shared" si="74"/>
        <v>0</v>
      </c>
      <c r="D2414">
        <f t="shared" si="75"/>
        <v>1</v>
      </c>
    </row>
    <row r="2415" spans="1:4" x14ac:dyDescent="0.25">
      <c r="A2415" t="s">
        <v>2411</v>
      </c>
      <c r="B2415">
        <v>0</v>
      </c>
      <c r="C2415">
        <f t="shared" si="74"/>
        <v>0</v>
      </c>
      <c r="D2415">
        <f t="shared" si="75"/>
        <v>0</v>
      </c>
    </row>
    <row r="2416" spans="1:4" x14ac:dyDescent="0.25">
      <c r="A2416" t="s">
        <v>2412</v>
      </c>
      <c r="B2416">
        <v>0</v>
      </c>
      <c r="C2416">
        <f t="shared" si="74"/>
        <v>0</v>
      </c>
      <c r="D2416">
        <f t="shared" si="75"/>
        <v>0</v>
      </c>
    </row>
    <row r="2417" spans="1:4" x14ac:dyDescent="0.25">
      <c r="A2417" t="s">
        <v>2413</v>
      </c>
      <c r="B2417">
        <v>0</v>
      </c>
      <c r="C2417">
        <f t="shared" si="74"/>
        <v>0</v>
      </c>
      <c r="D2417">
        <f t="shared" si="75"/>
        <v>0</v>
      </c>
    </row>
    <row r="2418" spans="1:4" x14ac:dyDescent="0.25">
      <c r="A2418" t="s">
        <v>2414</v>
      </c>
      <c r="B2418">
        <v>0</v>
      </c>
      <c r="C2418">
        <f t="shared" si="74"/>
        <v>0</v>
      </c>
      <c r="D2418">
        <f t="shared" si="75"/>
        <v>1</v>
      </c>
    </row>
    <row r="2419" spans="1:4" x14ac:dyDescent="0.25">
      <c r="A2419" t="s">
        <v>2415</v>
      </c>
      <c r="B2419">
        <v>0</v>
      </c>
      <c r="C2419">
        <f t="shared" si="74"/>
        <v>0</v>
      </c>
      <c r="D2419">
        <f t="shared" si="75"/>
        <v>0</v>
      </c>
    </row>
    <row r="2420" spans="1:4" x14ac:dyDescent="0.25">
      <c r="A2420" t="s">
        <v>2416</v>
      </c>
      <c r="B2420">
        <v>0</v>
      </c>
      <c r="C2420">
        <f t="shared" si="74"/>
        <v>0</v>
      </c>
      <c r="D2420">
        <f t="shared" si="75"/>
        <v>0</v>
      </c>
    </row>
    <row r="2421" spans="1:4" x14ac:dyDescent="0.25">
      <c r="A2421" t="s">
        <v>2417</v>
      </c>
      <c r="B2421">
        <v>0</v>
      </c>
      <c r="C2421">
        <f t="shared" si="74"/>
        <v>0</v>
      </c>
      <c r="D2421">
        <f t="shared" si="75"/>
        <v>0</v>
      </c>
    </row>
    <row r="2422" spans="1:4" x14ac:dyDescent="0.25">
      <c r="A2422" t="s">
        <v>2418</v>
      </c>
      <c r="B2422">
        <v>0</v>
      </c>
      <c r="C2422">
        <f t="shared" si="74"/>
        <v>0</v>
      </c>
      <c r="D2422">
        <f t="shared" si="75"/>
        <v>0</v>
      </c>
    </row>
    <row r="2423" spans="1:4" x14ac:dyDescent="0.25">
      <c r="A2423" t="s">
        <v>2419</v>
      </c>
      <c r="B2423">
        <v>0</v>
      </c>
      <c r="C2423">
        <f t="shared" si="74"/>
        <v>0</v>
      </c>
      <c r="D2423">
        <f t="shared" si="75"/>
        <v>0</v>
      </c>
    </row>
    <row r="2424" spans="1:4" x14ac:dyDescent="0.25">
      <c r="A2424" t="s">
        <v>2420</v>
      </c>
      <c r="B2424">
        <v>0</v>
      </c>
      <c r="C2424">
        <f t="shared" si="74"/>
        <v>0</v>
      </c>
      <c r="D2424">
        <f t="shared" si="75"/>
        <v>1</v>
      </c>
    </row>
    <row r="2425" spans="1:4" x14ac:dyDescent="0.25">
      <c r="A2425" t="s">
        <v>2421</v>
      </c>
      <c r="B2425">
        <v>0</v>
      </c>
      <c r="C2425">
        <f t="shared" si="74"/>
        <v>0</v>
      </c>
      <c r="D2425">
        <f t="shared" si="75"/>
        <v>0</v>
      </c>
    </row>
    <row r="2426" spans="1:4" x14ac:dyDescent="0.25">
      <c r="A2426" t="s">
        <v>2422</v>
      </c>
      <c r="B2426">
        <v>0</v>
      </c>
      <c r="C2426">
        <f t="shared" si="74"/>
        <v>0</v>
      </c>
      <c r="D2426">
        <f t="shared" si="75"/>
        <v>0</v>
      </c>
    </row>
    <row r="2427" spans="1:4" x14ac:dyDescent="0.25">
      <c r="A2427" t="s">
        <v>2423</v>
      </c>
      <c r="B2427">
        <v>0</v>
      </c>
      <c r="C2427">
        <f t="shared" si="74"/>
        <v>0</v>
      </c>
      <c r="D2427">
        <f t="shared" si="75"/>
        <v>0</v>
      </c>
    </row>
    <row r="2428" spans="1:4" x14ac:dyDescent="0.25">
      <c r="A2428" t="s">
        <v>2424</v>
      </c>
      <c r="B2428">
        <v>0</v>
      </c>
      <c r="C2428">
        <f t="shared" si="74"/>
        <v>0</v>
      </c>
      <c r="D2428">
        <f t="shared" si="75"/>
        <v>0</v>
      </c>
    </row>
    <row r="2429" spans="1:4" x14ac:dyDescent="0.25">
      <c r="A2429" t="s">
        <v>2425</v>
      </c>
      <c r="B2429">
        <v>0</v>
      </c>
      <c r="C2429">
        <f t="shared" si="74"/>
        <v>0</v>
      </c>
      <c r="D2429">
        <f t="shared" si="75"/>
        <v>0</v>
      </c>
    </row>
    <row r="2430" spans="1:4" x14ac:dyDescent="0.25">
      <c r="A2430" t="s">
        <v>2426</v>
      </c>
      <c r="B2430">
        <v>0</v>
      </c>
      <c r="C2430">
        <f t="shared" si="74"/>
        <v>0</v>
      </c>
      <c r="D2430">
        <f t="shared" si="75"/>
        <v>0</v>
      </c>
    </row>
    <row r="2431" spans="1:4" x14ac:dyDescent="0.25">
      <c r="A2431" t="s">
        <v>2427</v>
      </c>
      <c r="B2431">
        <v>0</v>
      </c>
      <c r="C2431">
        <f t="shared" si="74"/>
        <v>0</v>
      </c>
      <c r="D2431">
        <f t="shared" si="75"/>
        <v>0</v>
      </c>
    </row>
    <row r="2432" spans="1:4" x14ac:dyDescent="0.25">
      <c r="A2432" t="s">
        <v>2428</v>
      </c>
      <c r="B2432">
        <v>0</v>
      </c>
      <c r="C2432">
        <f t="shared" si="74"/>
        <v>0</v>
      </c>
      <c r="D2432">
        <f t="shared" si="75"/>
        <v>0</v>
      </c>
    </row>
    <row r="2433" spans="1:4" x14ac:dyDescent="0.25">
      <c r="A2433" t="s">
        <v>2429</v>
      </c>
      <c r="B2433">
        <v>0</v>
      </c>
      <c r="C2433">
        <f t="shared" si="74"/>
        <v>0</v>
      </c>
      <c r="D2433">
        <f t="shared" si="75"/>
        <v>0</v>
      </c>
    </row>
    <row r="2434" spans="1:4" x14ac:dyDescent="0.25">
      <c r="A2434" t="s">
        <v>2430</v>
      </c>
      <c r="B2434">
        <v>0</v>
      </c>
      <c r="C2434">
        <f t="shared" si="74"/>
        <v>0</v>
      </c>
      <c r="D2434">
        <f t="shared" si="75"/>
        <v>0</v>
      </c>
    </row>
    <row r="2435" spans="1:4" x14ac:dyDescent="0.25">
      <c r="A2435" t="s">
        <v>2431</v>
      </c>
      <c r="B2435">
        <v>0</v>
      </c>
      <c r="C2435">
        <f t="shared" ref="C2435:C2498" si="76">IF(ISNUMBER(SEARCH("Offer", A2435)), 1, 0)</f>
        <v>0</v>
      </c>
      <c r="D2435">
        <f t="shared" ref="D2435:D2498" si="77">IF(ISNUMBER(SEARCH("Win", A2435)), 1, 0)</f>
        <v>0</v>
      </c>
    </row>
    <row r="2436" spans="1:4" x14ac:dyDescent="0.25">
      <c r="A2436" t="s">
        <v>2432</v>
      </c>
      <c r="B2436">
        <v>0</v>
      </c>
      <c r="C2436">
        <f t="shared" si="76"/>
        <v>0</v>
      </c>
      <c r="D2436">
        <f t="shared" si="77"/>
        <v>0</v>
      </c>
    </row>
    <row r="2437" spans="1:4" x14ac:dyDescent="0.25">
      <c r="A2437" t="s">
        <v>2433</v>
      </c>
      <c r="B2437">
        <v>0</v>
      </c>
      <c r="C2437">
        <f t="shared" si="76"/>
        <v>0</v>
      </c>
      <c r="D2437">
        <f t="shared" si="77"/>
        <v>1</v>
      </c>
    </row>
    <row r="2438" spans="1:4" x14ac:dyDescent="0.25">
      <c r="A2438" t="s">
        <v>2434</v>
      </c>
      <c r="B2438">
        <v>0</v>
      </c>
      <c r="C2438">
        <f t="shared" si="76"/>
        <v>0</v>
      </c>
      <c r="D2438">
        <f t="shared" si="77"/>
        <v>0</v>
      </c>
    </row>
    <row r="2439" spans="1:4" x14ac:dyDescent="0.25">
      <c r="A2439" t="s">
        <v>2435</v>
      </c>
      <c r="B2439">
        <v>0</v>
      </c>
      <c r="C2439">
        <f t="shared" si="76"/>
        <v>0</v>
      </c>
      <c r="D2439">
        <f t="shared" si="77"/>
        <v>0</v>
      </c>
    </row>
    <row r="2440" spans="1:4" x14ac:dyDescent="0.25">
      <c r="A2440" t="s">
        <v>2436</v>
      </c>
      <c r="B2440">
        <v>0</v>
      </c>
      <c r="C2440">
        <f t="shared" si="76"/>
        <v>0</v>
      </c>
      <c r="D2440">
        <f t="shared" si="77"/>
        <v>0</v>
      </c>
    </row>
    <row r="2441" spans="1:4" x14ac:dyDescent="0.25">
      <c r="A2441" t="s">
        <v>2437</v>
      </c>
      <c r="B2441">
        <v>0</v>
      </c>
      <c r="C2441">
        <f t="shared" si="76"/>
        <v>0</v>
      </c>
      <c r="D2441">
        <f t="shared" si="77"/>
        <v>0</v>
      </c>
    </row>
    <row r="2442" spans="1:4" x14ac:dyDescent="0.25">
      <c r="A2442" t="s">
        <v>2438</v>
      </c>
      <c r="B2442">
        <v>0</v>
      </c>
      <c r="C2442">
        <f t="shared" si="76"/>
        <v>0</v>
      </c>
      <c r="D2442">
        <f t="shared" si="77"/>
        <v>0</v>
      </c>
    </row>
    <row r="2443" spans="1:4" x14ac:dyDescent="0.25">
      <c r="A2443" t="s">
        <v>2439</v>
      </c>
      <c r="B2443">
        <v>0</v>
      </c>
      <c r="C2443">
        <f t="shared" si="76"/>
        <v>0</v>
      </c>
      <c r="D2443">
        <f t="shared" si="77"/>
        <v>0</v>
      </c>
    </row>
    <row r="2444" spans="1:4" x14ac:dyDescent="0.25">
      <c r="A2444" t="s">
        <v>2440</v>
      </c>
      <c r="B2444">
        <v>0</v>
      </c>
      <c r="C2444">
        <f t="shared" si="76"/>
        <v>0</v>
      </c>
      <c r="D2444">
        <f t="shared" si="77"/>
        <v>0</v>
      </c>
    </row>
    <row r="2445" spans="1:4" x14ac:dyDescent="0.25">
      <c r="A2445" t="s">
        <v>2441</v>
      </c>
      <c r="B2445">
        <v>0</v>
      </c>
      <c r="C2445">
        <f t="shared" si="76"/>
        <v>0</v>
      </c>
      <c r="D2445">
        <f t="shared" si="77"/>
        <v>1</v>
      </c>
    </row>
    <row r="2446" spans="1:4" x14ac:dyDescent="0.25">
      <c r="A2446" t="s">
        <v>2442</v>
      </c>
      <c r="B2446">
        <v>0</v>
      </c>
      <c r="C2446">
        <f t="shared" si="76"/>
        <v>0</v>
      </c>
      <c r="D2446">
        <f t="shared" si="77"/>
        <v>0</v>
      </c>
    </row>
    <row r="2447" spans="1:4" x14ac:dyDescent="0.25">
      <c r="A2447" t="s">
        <v>2443</v>
      </c>
      <c r="B2447">
        <v>0</v>
      </c>
      <c r="C2447">
        <f t="shared" si="76"/>
        <v>0</v>
      </c>
      <c r="D2447">
        <f t="shared" si="77"/>
        <v>0</v>
      </c>
    </row>
    <row r="2448" spans="1:4" x14ac:dyDescent="0.25">
      <c r="A2448" t="s">
        <v>2444</v>
      </c>
      <c r="B2448">
        <v>0</v>
      </c>
      <c r="C2448">
        <f t="shared" si="76"/>
        <v>0</v>
      </c>
      <c r="D2448">
        <f t="shared" si="77"/>
        <v>0</v>
      </c>
    </row>
    <row r="2449" spans="1:4" x14ac:dyDescent="0.25">
      <c r="A2449" t="s">
        <v>2445</v>
      </c>
      <c r="B2449">
        <v>0</v>
      </c>
      <c r="C2449">
        <f t="shared" si="76"/>
        <v>0</v>
      </c>
      <c r="D2449">
        <f t="shared" si="77"/>
        <v>0</v>
      </c>
    </row>
    <row r="2450" spans="1:4" x14ac:dyDescent="0.25">
      <c r="A2450" t="s">
        <v>2446</v>
      </c>
      <c r="B2450">
        <v>0</v>
      </c>
      <c r="C2450">
        <f t="shared" si="76"/>
        <v>0</v>
      </c>
      <c r="D2450">
        <f t="shared" si="77"/>
        <v>0</v>
      </c>
    </row>
    <row r="2451" spans="1:4" x14ac:dyDescent="0.25">
      <c r="A2451" t="s">
        <v>2447</v>
      </c>
      <c r="B2451">
        <v>0</v>
      </c>
      <c r="C2451">
        <f t="shared" si="76"/>
        <v>0</v>
      </c>
      <c r="D2451">
        <f t="shared" si="77"/>
        <v>0</v>
      </c>
    </row>
    <row r="2452" spans="1:4" x14ac:dyDescent="0.25">
      <c r="A2452" t="s">
        <v>2448</v>
      </c>
      <c r="B2452">
        <v>0</v>
      </c>
      <c r="C2452">
        <f t="shared" si="76"/>
        <v>0</v>
      </c>
      <c r="D2452">
        <f t="shared" si="77"/>
        <v>0</v>
      </c>
    </row>
    <row r="2453" spans="1:4" x14ac:dyDescent="0.25">
      <c r="A2453" t="s">
        <v>2449</v>
      </c>
      <c r="B2453">
        <v>0</v>
      </c>
      <c r="C2453">
        <f t="shared" si="76"/>
        <v>0</v>
      </c>
      <c r="D2453">
        <f t="shared" si="77"/>
        <v>1</v>
      </c>
    </row>
    <row r="2454" spans="1:4" x14ac:dyDescent="0.25">
      <c r="A2454" t="s">
        <v>2450</v>
      </c>
      <c r="B2454">
        <v>0</v>
      </c>
      <c r="C2454">
        <f t="shared" si="76"/>
        <v>0</v>
      </c>
      <c r="D2454">
        <f t="shared" si="77"/>
        <v>0</v>
      </c>
    </row>
    <row r="2455" spans="1:4" x14ac:dyDescent="0.25">
      <c r="A2455" t="s">
        <v>2451</v>
      </c>
      <c r="B2455">
        <v>0</v>
      </c>
      <c r="C2455">
        <f t="shared" si="76"/>
        <v>1</v>
      </c>
      <c r="D2455">
        <f t="shared" si="77"/>
        <v>0</v>
      </c>
    </row>
    <row r="2456" spans="1:4" x14ac:dyDescent="0.25">
      <c r="A2456" t="s">
        <v>2452</v>
      </c>
      <c r="B2456">
        <v>0</v>
      </c>
      <c r="C2456">
        <f t="shared" si="76"/>
        <v>0</v>
      </c>
      <c r="D2456">
        <f t="shared" si="77"/>
        <v>0</v>
      </c>
    </row>
    <row r="2457" spans="1:4" x14ac:dyDescent="0.25">
      <c r="A2457" t="s">
        <v>2453</v>
      </c>
      <c r="B2457">
        <v>0</v>
      </c>
      <c r="C2457">
        <f t="shared" si="76"/>
        <v>0</v>
      </c>
      <c r="D2457">
        <f t="shared" si="77"/>
        <v>0</v>
      </c>
    </row>
    <row r="2458" spans="1:4" x14ac:dyDescent="0.25">
      <c r="A2458" t="s">
        <v>2454</v>
      </c>
      <c r="B2458">
        <v>0</v>
      </c>
      <c r="C2458">
        <f t="shared" si="76"/>
        <v>0</v>
      </c>
      <c r="D2458">
        <f t="shared" si="77"/>
        <v>1</v>
      </c>
    </row>
    <row r="2459" spans="1:4" x14ac:dyDescent="0.25">
      <c r="A2459" t="s">
        <v>2455</v>
      </c>
      <c r="B2459">
        <v>0</v>
      </c>
      <c r="C2459">
        <f t="shared" si="76"/>
        <v>0</v>
      </c>
      <c r="D2459">
        <f t="shared" si="77"/>
        <v>0</v>
      </c>
    </row>
    <row r="2460" spans="1:4" x14ac:dyDescent="0.25">
      <c r="A2460" t="s">
        <v>2456</v>
      </c>
      <c r="B2460">
        <v>0</v>
      </c>
      <c r="C2460">
        <f t="shared" si="76"/>
        <v>0</v>
      </c>
      <c r="D2460">
        <f t="shared" si="77"/>
        <v>1</v>
      </c>
    </row>
    <row r="2461" spans="1:4" x14ac:dyDescent="0.25">
      <c r="A2461" t="s">
        <v>2457</v>
      </c>
      <c r="B2461">
        <v>0</v>
      </c>
      <c r="C2461">
        <f t="shared" si="76"/>
        <v>0</v>
      </c>
      <c r="D2461">
        <f t="shared" si="77"/>
        <v>1</v>
      </c>
    </row>
    <row r="2462" spans="1:4" x14ac:dyDescent="0.25">
      <c r="A2462" t="s">
        <v>2458</v>
      </c>
      <c r="B2462">
        <v>0</v>
      </c>
      <c r="C2462">
        <f t="shared" si="76"/>
        <v>1</v>
      </c>
      <c r="D2462">
        <f t="shared" si="77"/>
        <v>0</v>
      </c>
    </row>
    <row r="2463" spans="1:4" x14ac:dyDescent="0.25">
      <c r="A2463" t="s">
        <v>2459</v>
      </c>
      <c r="B2463">
        <v>0</v>
      </c>
      <c r="C2463">
        <f t="shared" si="76"/>
        <v>0</v>
      </c>
      <c r="D2463">
        <f t="shared" si="77"/>
        <v>1</v>
      </c>
    </row>
    <row r="2464" spans="1:4" x14ac:dyDescent="0.25">
      <c r="A2464" t="s">
        <v>2460</v>
      </c>
      <c r="B2464">
        <v>0</v>
      </c>
      <c r="C2464">
        <f t="shared" si="76"/>
        <v>0</v>
      </c>
      <c r="D2464">
        <f t="shared" si="77"/>
        <v>0</v>
      </c>
    </row>
    <row r="2465" spans="1:4" x14ac:dyDescent="0.25">
      <c r="A2465" t="s">
        <v>2461</v>
      </c>
      <c r="B2465">
        <v>0</v>
      </c>
      <c r="C2465">
        <f t="shared" si="76"/>
        <v>1</v>
      </c>
      <c r="D2465">
        <f t="shared" si="77"/>
        <v>0</v>
      </c>
    </row>
    <row r="2466" spans="1:4" x14ac:dyDescent="0.25">
      <c r="A2466" t="s">
        <v>2462</v>
      </c>
      <c r="B2466">
        <v>0</v>
      </c>
      <c r="C2466">
        <f t="shared" si="76"/>
        <v>0</v>
      </c>
      <c r="D2466">
        <f t="shared" si="77"/>
        <v>0</v>
      </c>
    </row>
    <row r="2467" spans="1:4" x14ac:dyDescent="0.25">
      <c r="A2467" t="s">
        <v>2463</v>
      </c>
      <c r="B2467">
        <v>0</v>
      </c>
      <c r="C2467">
        <f t="shared" si="76"/>
        <v>1</v>
      </c>
      <c r="D2467">
        <f t="shared" si="77"/>
        <v>0</v>
      </c>
    </row>
    <row r="2468" spans="1:4" x14ac:dyDescent="0.25">
      <c r="A2468" t="s">
        <v>2464</v>
      </c>
      <c r="B2468">
        <v>0</v>
      </c>
      <c r="C2468">
        <f t="shared" si="76"/>
        <v>0</v>
      </c>
      <c r="D2468">
        <f t="shared" si="77"/>
        <v>0</v>
      </c>
    </row>
    <row r="2469" spans="1:4" x14ac:dyDescent="0.25">
      <c r="A2469" t="s">
        <v>2465</v>
      </c>
      <c r="B2469">
        <v>0</v>
      </c>
      <c r="C2469">
        <f t="shared" si="76"/>
        <v>0</v>
      </c>
      <c r="D2469">
        <f t="shared" si="77"/>
        <v>0</v>
      </c>
    </row>
    <row r="2470" spans="1:4" x14ac:dyDescent="0.25">
      <c r="A2470" t="s">
        <v>2466</v>
      </c>
      <c r="B2470">
        <v>0</v>
      </c>
      <c r="C2470">
        <f t="shared" si="76"/>
        <v>0</v>
      </c>
      <c r="D2470">
        <f t="shared" si="77"/>
        <v>0</v>
      </c>
    </row>
    <row r="2471" spans="1:4" x14ac:dyDescent="0.25">
      <c r="A2471" t="s">
        <v>2467</v>
      </c>
      <c r="B2471">
        <v>0</v>
      </c>
      <c r="C2471">
        <f t="shared" si="76"/>
        <v>0</v>
      </c>
      <c r="D2471">
        <f t="shared" si="77"/>
        <v>0</v>
      </c>
    </row>
    <row r="2472" spans="1:4" x14ac:dyDescent="0.25">
      <c r="A2472" t="s">
        <v>2468</v>
      </c>
      <c r="B2472">
        <v>0</v>
      </c>
      <c r="C2472">
        <f t="shared" si="76"/>
        <v>0</v>
      </c>
      <c r="D2472">
        <f t="shared" si="77"/>
        <v>0</v>
      </c>
    </row>
    <row r="2473" spans="1:4" x14ac:dyDescent="0.25">
      <c r="A2473" t="s">
        <v>2469</v>
      </c>
      <c r="B2473">
        <v>0</v>
      </c>
      <c r="C2473">
        <f t="shared" si="76"/>
        <v>0</v>
      </c>
      <c r="D2473">
        <f t="shared" si="77"/>
        <v>0</v>
      </c>
    </row>
    <row r="2474" spans="1:4" x14ac:dyDescent="0.25">
      <c r="A2474" t="s">
        <v>2470</v>
      </c>
      <c r="B2474">
        <v>0</v>
      </c>
      <c r="C2474">
        <f t="shared" si="76"/>
        <v>0</v>
      </c>
      <c r="D2474">
        <f t="shared" si="77"/>
        <v>1</v>
      </c>
    </row>
    <row r="2475" spans="1:4" x14ac:dyDescent="0.25">
      <c r="A2475" t="s">
        <v>1418</v>
      </c>
      <c r="B2475">
        <v>0</v>
      </c>
      <c r="C2475">
        <f t="shared" si="76"/>
        <v>0</v>
      </c>
      <c r="D2475">
        <f t="shared" si="77"/>
        <v>0</v>
      </c>
    </row>
    <row r="2476" spans="1:4" x14ac:dyDescent="0.25">
      <c r="A2476" t="s">
        <v>2471</v>
      </c>
      <c r="B2476">
        <v>0</v>
      </c>
      <c r="C2476">
        <f t="shared" si="76"/>
        <v>0</v>
      </c>
      <c r="D2476">
        <f t="shared" si="77"/>
        <v>1</v>
      </c>
    </row>
    <row r="2477" spans="1:4" x14ac:dyDescent="0.25">
      <c r="A2477" t="s">
        <v>2472</v>
      </c>
      <c r="B2477">
        <v>0</v>
      </c>
      <c r="C2477">
        <f t="shared" si="76"/>
        <v>0</v>
      </c>
      <c r="D2477">
        <f t="shared" si="77"/>
        <v>0</v>
      </c>
    </row>
    <row r="2478" spans="1:4" x14ac:dyDescent="0.25">
      <c r="A2478" t="s">
        <v>2473</v>
      </c>
      <c r="B2478">
        <v>0</v>
      </c>
      <c r="C2478">
        <f t="shared" si="76"/>
        <v>0</v>
      </c>
      <c r="D2478">
        <f t="shared" si="77"/>
        <v>0</v>
      </c>
    </row>
    <row r="2479" spans="1:4" x14ac:dyDescent="0.25">
      <c r="A2479" t="s">
        <v>2474</v>
      </c>
      <c r="B2479">
        <v>0</v>
      </c>
      <c r="C2479">
        <f t="shared" si="76"/>
        <v>0</v>
      </c>
      <c r="D2479">
        <f t="shared" si="77"/>
        <v>0</v>
      </c>
    </row>
    <row r="2480" spans="1:4" x14ac:dyDescent="0.25">
      <c r="A2480" t="s">
        <v>2475</v>
      </c>
      <c r="B2480">
        <v>0</v>
      </c>
      <c r="C2480">
        <f t="shared" si="76"/>
        <v>0</v>
      </c>
      <c r="D2480">
        <f t="shared" si="77"/>
        <v>0</v>
      </c>
    </row>
    <row r="2481" spans="1:4" x14ac:dyDescent="0.25">
      <c r="A2481" t="s">
        <v>2476</v>
      </c>
      <c r="B2481">
        <v>0</v>
      </c>
      <c r="C2481">
        <f t="shared" si="76"/>
        <v>0</v>
      </c>
      <c r="D2481">
        <f t="shared" si="77"/>
        <v>0</v>
      </c>
    </row>
    <row r="2482" spans="1:4" x14ac:dyDescent="0.25">
      <c r="A2482" t="s">
        <v>2477</v>
      </c>
      <c r="B2482">
        <v>0</v>
      </c>
      <c r="C2482">
        <f t="shared" si="76"/>
        <v>0</v>
      </c>
      <c r="D2482">
        <f t="shared" si="77"/>
        <v>0</v>
      </c>
    </row>
    <row r="2483" spans="1:4" x14ac:dyDescent="0.25">
      <c r="A2483" t="s">
        <v>2478</v>
      </c>
      <c r="B2483">
        <v>0</v>
      </c>
      <c r="C2483">
        <f t="shared" si="76"/>
        <v>0</v>
      </c>
      <c r="D2483">
        <f t="shared" si="77"/>
        <v>0</v>
      </c>
    </row>
    <row r="2484" spans="1:4" x14ac:dyDescent="0.25">
      <c r="A2484" t="s">
        <v>2479</v>
      </c>
      <c r="B2484">
        <v>0</v>
      </c>
      <c r="C2484">
        <f t="shared" si="76"/>
        <v>0</v>
      </c>
      <c r="D2484">
        <f t="shared" si="77"/>
        <v>0</v>
      </c>
    </row>
    <row r="2485" spans="1:4" x14ac:dyDescent="0.25">
      <c r="A2485" t="s">
        <v>2480</v>
      </c>
      <c r="B2485">
        <v>0</v>
      </c>
      <c r="C2485">
        <f t="shared" si="76"/>
        <v>0</v>
      </c>
      <c r="D2485">
        <f t="shared" si="77"/>
        <v>0</v>
      </c>
    </row>
    <row r="2486" spans="1:4" x14ac:dyDescent="0.25">
      <c r="A2486" t="s">
        <v>2481</v>
      </c>
      <c r="B2486">
        <v>0</v>
      </c>
      <c r="C2486">
        <f t="shared" si="76"/>
        <v>0</v>
      </c>
      <c r="D2486">
        <f t="shared" si="77"/>
        <v>0</v>
      </c>
    </row>
    <row r="2487" spans="1:4" x14ac:dyDescent="0.25">
      <c r="A2487" t="s">
        <v>2482</v>
      </c>
      <c r="B2487">
        <v>0</v>
      </c>
      <c r="C2487">
        <f t="shared" si="76"/>
        <v>0</v>
      </c>
      <c r="D2487">
        <f t="shared" si="77"/>
        <v>0</v>
      </c>
    </row>
    <row r="2488" spans="1:4" x14ac:dyDescent="0.25">
      <c r="A2488" t="s">
        <v>2483</v>
      </c>
      <c r="B2488">
        <v>0</v>
      </c>
      <c r="C2488">
        <f t="shared" si="76"/>
        <v>0</v>
      </c>
      <c r="D2488">
        <f t="shared" si="77"/>
        <v>1</v>
      </c>
    </row>
    <row r="2489" spans="1:4" x14ac:dyDescent="0.25">
      <c r="A2489" t="s">
        <v>2484</v>
      </c>
      <c r="B2489">
        <v>0</v>
      </c>
      <c r="C2489">
        <f t="shared" si="76"/>
        <v>0</v>
      </c>
      <c r="D2489">
        <f t="shared" si="77"/>
        <v>0</v>
      </c>
    </row>
    <row r="2490" spans="1:4" x14ac:dyDescent="0.25">
      <c r="A2490" t="s">
        <v>2485</v>
      </c>
      <c r="B2490">
        <v>0</v>
      </c>
      <c r="C2490">
        <f t="shared" si="76"/>
        <v>0</v>
      </c>
      <c r="D2490">
        <f t="shared" si="77"/>
        <v>1</v>
      </c>
    </row>
    <row r="2491" spans="1:4" x14ac:dyDescent="0.25">
      <c r="A2491" t="s">
        <v>2486</v>
      </c>
      <c r="B2491">
        <v>0</v>
      </c>
      <c r="C2491">
        <f t="shared" si="76"/>
        <v>1</v>
      </c>
      <c r="D2491">
        <f t="shared" si="77"/>
        <v>0</v>
      </c>
    </row>
    <row r="2492" spans="1:4" x14ac:dyDescent="0.25">
      <c r="A2492" t="s">
        <v>2487</v>
      </c>
      <c r="B2492">
        <v>0</v>
      </c>
      <c r="C2492">
        <f t="shared" si="76"/>
        <v>1</v>
      </c>
      <c r="D2492">
        <f t="shared" si="77"/>
        <v>1</v>
      </c>
    </row>
    <row r="2493" spans="1:4" x14ac:dyDescent="0.25">
      <c r="A2493" t="s">
        <v>2488</v>
      </c>
      <c r="B2493">
        <v>0</v>
      </c>
      <c r="C2493">
        <f t="shared" si="76"/>
        <v>0</v>
      </c>
      <c r="D2493">
        <f t="shared" si="77"/>
        <v>1</v>
      </c>
    </row>
    <row r="2494" spans="1:4" x14ac:dyDescent="0.25">
      <c r="A2494" t="s">
        <v>2489</v>
      </c>
      <c r="B2494">
        <v>0</v>
      </c>
      <c r="C2494">
        <f t="shared" si="76"/>
        <v>0</v>
      </c>
      <c r="D2494">
        <f t="shared" si="77"/>
        <v>0</v>
      </c>
    </row>
    <row r="2495" spans="1:4" x14ac:dyDescent="0.25">
      <c r="A2495" t="s">
        <v>2490</v>
      </c>
      <c r="B2495">
        <v>0</v>
      </c>
      <c r="C2495">
        <f t="shared" si="76"/>
        <v>0</v>
      </c>
      <c r="D2495">
        <f t="shared" si="77"/>
        <v>0</v>
      </c>
    </row>
    <row r="2496" spans="1:4" x14ac:dyDescent="0.25">
      <c r="A2496" t="s">
        <v>2491</v>
      </c>
      <c r="B2496">
        <v>0</v>
      </c>
      <c r="C2496">
        <f t="shared" si="76"/>
        <v>0</v>
      </c>
      <c r="D2496">
        <f t="shared" si="77"/>
        <v>1</v>
      </c>
    </row>
    <row r="2497" spans="1:4" x14ac:dyDescent="0.25">
      <c r="A2497" t="s">
        <v>2492</v>
      </c>
      <c r="B2497">
        <v>0</v>
      </c>
      <c r="C2497">
        <f t="shared" si="76"/>
        <v>0</v>
      </c>
      <c r="D2497">
        <f t="shared" si="77"/>
        <v>0</v>
      </c>
    </row>
    <row r="2498" spans="1:4" x14ac:dyDescent="0.25">
      <c r="A2498" t="s">
        <v>2493</v>
      </c>
      <c r="B2498">
        <v>0</v>
      </c>
      <c r="C2498">
        <f t="shared" si="76"/>
        <v>0</v>
      </c>
      <c r="D2498">
        <f t="shared" si="77"/>
        <v>0</v>
      </c>
    </row>
    <row r="2499" spans="1:4" x14ac:dyDescent="0.25">
      <c r="A2499" t="s">
        <v>2494</v>
      </c>
      <c r="B2499">
        <v>0</v>
      </c>
      <c r="C2499">
        <f t="shared" ref="C2499:C2562" si="78">IF(ISNUMBER(SEARCH("Offer", A2499)), 1, 0)</f>
        <v>0</v>
      </c>
      <c r="D2499">
        <f t="shared" ref="D2499:D2562" si="79">IF(ISNUMBER(SEARCH("Win", A2499)), 1, 0)</f>
        <v>0</v>
      </c>
    </row>
    <row r="2500" spans="1:4" x14ac:dyDescent="0.25">
      <c r="A2500" t="s">
        <v>2495</v>
      </c>
      <c r="B2500">
        <v>0</v>
      </c>
      <c r="C2500">
        <f t="shared" si="78"/>
        <v>1</v>
      </c>
      <c r="D2500">
        <f t="shared" si="79"/>
        <v>1</v>
      </c>
    </row>
    <row r="2501" spans="1:4" x14ac:dyDescent="0.25">
      <c r="A2501" t="s">
        <v>2496</v>
      </c>
      <c r="B2501">
        <v>0</v>
      </c>
      <c r="C2501">
        <f t="shared" si="78"/>
        <v>0</v>
      </c>
      <c r="D2501">
        <f t="shared" si="79"/>
        <v>0</v>
      </c>
    </row>
    <row r="2502" spans="1:4" x14ac:dyDescent="0.25">
      <c r="A2502" t="s">
        <v>2497</v>
      </c>
      <c r="B2502">
        <v>0</v>
      </c>
      <c r="C2502">
        <f t="shared" si="78"/>
        <v>0</v>
      </c>
      <c r="D2502">
        <f t="shared" si="79"/>
        <v>1</v>
      </c>
    </row>
    <row r="2503" spans="1:4" x14ac:dyDescent="0.25">
      <c r="A2503" t="s">
        <v>2498</v>
      </c>
      <c r="B2503">
        <v>0</v>
      </c>
      <c r="C2503">
        <f t="shared" si="78"/>
        <v>0</v>
      </c>
      <c r="D2503">
        <f t="shared" si="79"/>
        <v>0</v>
      </c>
    </row>
    <row r="2504" spans="1:4" x14ac:dyDescent="0.25">
      <c r="A2504" t="s">
        <v>2499</v>
      </c>
      <c r="B2504">
        <v>0</v>
      </c>
      <c r="C2504">
        <f t="shared" si="78"/>
        <v>0</v>
      </c>
      <c r="D2504">
        <f t="shared" si="79"/>
        <v>0</v>
      </c>
    </row>
    <row r="2505" spans="1:4" x14ac:dyDescent="0.25">
      <c r="A2505" t="s">
        <v>2500</v>
      </c>
      <c r="B2505">
        <v>0</v>
      </c>
      <c r="C2505">
        <f t="shared" si="78"/>
        <v>1</v>
      </c>
      <c r="D2505">
        <f t="shared" si="79"/>
        <v>0</v>
      </c>
    </row>
    <row r="2506" spans="1:4" x14ac:dyDescent="0.25">
      <c r="A2506" t="s">
        <v>2501</v>
      </c>
      <c r="B2506">
        <v>0</v>
      </c>
      <c r="C2506">
        <f t="shared" si="78"/>
        <v>0</v>
      </c>
      <c r="D2506">
        <f t="shared" si="79"/>
        <v>1</v>
      </c>
    </row>
    <row r="2507" spans="1:4" x14ac:dyDescent="0.25">
      <c r="A2507" t="s">
        <v>2502</v>
      </c>
      <c r="B2507">
        <v>0</v>
      </c>
      <c r="C2507">
        <f t="shared" si="78"/>
        <v>0</v>
      </c>
      <c r="D2507">
        <f t="shared" si="79"/>
        <v>1</v>
      </c>
    </row>
    <row r="2508" spans="1:4" x14ac:dyDescent="0.25">
      <c r="A2508" t="s">
        <v>2503</v>
      </c>
      <c r="B2508">
        <v>0</v>
      </c>
      <c r="C2508">
        <f t="shared" si="78"/>
        <v>0</v>
      </c>
      <c r="D2508">
        <f t="shared" si="79"/>
        <v>0</v>
      </c>
    </row>
    <row r="2509" spans="1:4" x14ac:dyDescent="0.25">
      <c r="A2509" t="s">
        <v>2504</v>
      </c>
      <c r="B2509">
        <v>0</v>
      </c>
      <c r="C2509">
        <f t="shared" si="78"/>
        <v>0</v>
      </c>
      <c r="D2509">
        <f t="shared" si="79"/>
        <v>0</v>
      </c>
    </row>
    <row r="2510" spans="1:4" x14ac:dyDescent="0.25">
      <c r="A2510" t="s">
        <v>2505</v>
      </c>
      <c r="B2510">
        <v>0</v>
      </c>
      <c r="C2510">
        <f t="shared" si="78"/>
        <v>0</v>
      </c>
      <c r="D2510">
        <f t="shared" si="79"/>
        <v>0</v>
      </c>
    </row>
    <row r="2511" spans="1:4" x14ac:dyDescent="0.25">
      <c r="A2511" t="s">
        <v>2506</v>
      </c>
      <c r="B2511">
        <v>0</v>
      </c>
      <c r="C2511">
        <f t="shared" si="78"/>
        <v>0</v>
      </c>
      <c r="D2511">
        <f t="shared" si="79"/>
        <v>1</v>
      </c>
    </row>
    <row r="2512" spans="1:4" x14ac:dyDescent="0.25">
      <c r="A2512" t="s">
        <v>2507</v>
      </c>
      <c r="B2512">
        <v>0</v>
      </c>
      <c r="C2512">
        <f t="shared" si="78"/>
        <v>0</v>
      </c>
      <c r="D2512">
        <f t="shared" si="79"/>
        <v>0</v>
      </c>
    </row>
    <row r="2513" spans="1:4" x14ac:dyDescent="0.25">
      <c r="A2513" t="s">
        <v>2508</v>
      </c>
      <c r="B2513">
        <v>0</v>
      </c>
      <c r="C2513">
        <f t="shared" si="78"/>
        <v>0</v>
      </c>
      <c r="D2513">
        <f t="shared" si="79"/>
        <v>1</v>
      </c>
    </row>
    <row r="2514" spans="1:4" x14ac:dyDescent="0.25">
      <c r="A2514" t="s">
        <v>2509</v>
      </c>
      <c r="B2514">
        <v>0</v>
      </c>
      <c r="C2514">
        <f t="shared" si="78"/>
        <v>0</v>
      </c>
      <c r="D2514">
        <f t="shared" si="79"/>
        <v>1</v>
      </c>
    </row>
    <row r="2515" spans="1:4" x14ac:dyDescent="0.25">
      <c r="A2515" t="s">
        <v>2510</v>
      </c>
      <c r="B2515">
        <v>0</v>
      </c>
      <c r="C2515">
        <f t="shared" si="78"/>
        <v>0</v>
      </c>
      <c r="D2515">
        <f t="shared" si="79"/>
        <v>0</v>
      </c>
    </row>
    <row r="2516" spans="1:4" x14ac:dyDescent="0.25">
      <c r="A2516" t="s">
        <v>2511</v>
      </c>
      <c r="B2516">
        <v>0</v>
      </c>
      <c r="C2516">
        <f t="shared" si="78"/>
        <v>0</v>
      </c>
      <c r="D2516">
        <f t="shared" si="79"/>
        <v>0</v>
      </c>
    </row>
    <row r="2517" spans="1:4" x14ac:dyDescent="0.25">
      <c r="A2517" t="s">
        <v>2512</v>
      </c>
      <c r="B2517">
        <v>0</v>
      </c>
      <c r="C2517">
        <f t="shared" si="78"/>
        <v>0</v>
      </c>
      <c r="D2517">
        <f t="shared" si="79"/>
        <v>0</v>
      </c>
    </row>
    <row r="2518" spans="1:4" x14ac:dyDescent="0.25">
      <c r="A2518" t="s">
        <v>2513</v>
      </c>
      <c r="B2518">
        <v>0</v>
      </c>
      <c r="C2518">
        <f t="shared" si="78"/>
        <v>0</v>
      </c>
      <c r="D2518">
        <f t="shared" si="79"/>
        <v>0</v>
      </c>
    </row>
    <row r="2519" spans="1:4" x14ac:dyDescent="0.25">
      <c r="A2519" t="s">
        <v>2514</v>
      </c>
      <c r="B2519">
        <v>0</v>
      </c>
      <c r="C2519">
        <f t="shared" si="78"/>
        <v>0</v>
      </c>
      <c r="D2519">
        <f t="shared" si="79"/>
        <v>0</v>
      </c>
    </row>
    <row r="2520" spans="1:4" x14ac:dyDescent="0.25">
      <c r="A2520" t="s">
        <v>2515</v>
      </c>
      <c r="B2520">
        <v>0</v>
      </c>
      <c r="C2520">
        <f t="shared" si="78"/>
        <v>0</v>
      </c>
      <c r="D2520">
        <f t="shared" si="79"/>
        <v>0</v>
      </c>
    </row>
    <row r="2521" spans="1:4" x14ac:dyDescent="0.25">
      <c r="A2521" t="s">
        <v>2516</v>
      </c>
      <c r="B2521">
        <v>0</v>
      </c>
      <c r="C2521">
        <f t="shared" si="78"/>
        <v>0</v>
      </c>
      <c r="D2521">
        <f t="shared" si="79"/>
        <v>0</v>
      </c>
    </row>
    <row r="2522" spans="1:4" x14ac:dyDescent="0.25">
      <c r="A2522" t="s">
        <v>2517</v>
      </c>
      <c r="B2522">
        <v>0</v>
      </c>
      <c r="C2522">
        <f t="shared" si="78"/>
        <v>0</v>
      </c>
      <c r="D2522">
        <f t="shared" si="79"/>
        <v>0</v>
      </c>
    </row>
    <row r="2523" spans="1:4" x14ac:dyDescent="0.25">
      <c r="A2523" t="s">
        <v>2518</v>
      </c>
      <c r="B2523">
        <v>0</v>
      </c>
      <c r="C2523">
        <f t="shared" si="78"/>
        <v>0</v>
      </c>
      <c r="D2523">
        <f t="shared" si="79"/>
        <v>1</v>
      </c>
    </row>
    <row r="2524" spans="1:4" x14ac:dyDescent="0.25">
      <c r="A2524" t="s">
        <v>2519</v>
      </c>
      <c r="B2524">
        <v>0</v>
      </c>
      <c r="C2524">
        <f t="shared" si="78"/>
        <v>0</v>
      </c>
      <c r="D2524">
        <f t="shared" si="79"/>
        <v>0</v>
      </c>
    </row>
    <row r="2525" spans="1:4" x14ac:dyDescent="0.25">
      <c r="A2525" t="s">
        <v>2520</v>
      </c>
      <c r="B2525">
        <v>0</v>
      </c>
      <c r="C2525">
        <f t="shared" si="78"/>
        <v>0</v>
      </c>
      <c r="D2525">
        <f t="shared" si="79"/>
        <v>0</v>
      </c>
    </row>
    <row r="2526" spans="1:4" x14ac:dyDescent="0.25">
      <c r="A2526" t="s">
        <v>2521</v>
      </c>
      <c r="B2526">
        <v>0</v>
      </c>
      <c r="C2526">
        <f t="shared" si="78"/>
        <v>0</v>
      </c>
      <c r="D2526">
        <f t="shared" si="79"/>
        <v>1</v>
      </c>
    </row>
    <row r="2527" spans="1:4" x14ac:dyDescent="0.25">
      <c r="A2527" t="s">
        <v>2522</v>
      </c>
      <c r="B2527">
        <v>0</v>
      </c>
      <c r="C2527">
        <f t="shared" si="78"/>
        <v>0</v>
      </c>
      <c r="D2527">
        <f t="shared" si="79"/>
        <v>1</v>
      </c>
    </row>
    <row r="2528" spans="1:4" x14ac:dyDescent="0.25">
      <c r="A2528" t="s">
        <v>2523</v>
      </c>
      <c r="B2528">
        <v>0</v>
      </c>
      <c r="C2528">
        <f t="shared" si="78"/>
        <v>0</v>
      </c>
      <c r="D2528">
        <f t="shared" si="79"/>
        <v>0</v>
      </c>
    </row>
    <row r="2529" spans="1:4" x14ac:dyDescent="0.25">
      <c r="A2529" t="s">
        <v>2524</v>
      </c>
      <c r="B2529">
        <v>0</v>
      </c>
      <c r="C2529">
        <f t="shared" si="78"/>
        <v>0</v>
      </c>
      <c r="D2529">
        <f t="shared" si="79"/>
        <v>0</v>
      </c>
    </row>
    <row r="2530" spans="1:4" x14ac:dyDescent="0.25">
      <c r="A2530" t="s">
        <v>2525</v>
      </c>
      <c r="B2530">
        <v>0</v>
      </c>
      <c r="C2530">
        <f t="shared" si="78"/>
        <v>0</v>
      </c>
      <c r="D2530">
        <f t="shared" si="79"/>
        <v>0</v>
      </c>
    </row>
    <row r="2531" spans="1:4" x14ac:dyDescent="0.25">
      <c r="A2531" t="s">
        <v>2526</v>
      </c>
      <c r="B2531">
        <v>0</v>
      </c>
      <c r="C2531">
        <f t="shared" si="78"/>
        <v>0</v>
      </c>
      <c r="D2531">
        <f t="shared" si="79"/>
        <v>1</v>
      </c>
    </row>
    <row r="2532" spans="1:4" x14ac:dyDescent="0.25">
      <c r="A2532" t="s">
        <v>2527</v>
      </c>
      <c r="B2532">
        <v>0</v>
      </c>
      <c r="C2532">
        <f t="shared" si="78"/>
        <v>0</v>
      </c>
      <c r="D2532">
        <f t="shared" si="79"/>
        <v>0</v>
      </c>
    </row>
    <row r="2533" spans="1:4" x14ac:dyDescent="0.25">
      <c r="A2533" t="s">
        <v>2528</v>
      </c>
      <c r="B2533">
        <v>0</v>
      </c>
      <c r="C2533">
        <f t="shared" si="78"/>
        <v>0</v>
      </c>
      <c r="D2533">
        <f t="shared" si="79"/>
        <v>1</v>
      </c>
    </row>
    <row r="2534" spans="1:4" x14ac:dyDescent="0.25">
      <c r="A2534" t="s">
        <v>2529</v>
      </c>
      <c r="B2534">
        <v>0</v>
      </c>
      <c r="C2534">
        <f t="shared" si="78"/>
        <v>1</v>
      </c>
      <c r="D2534">
        <f t="shared" si="79"/>
        <v>0</v>
      </c>
    </row>
    <row r="2535" spans="1:4" x14ac:dyDescent="0.25">
      <c r="A2535" t="s">
        <v>2530</v>
      </c>
      <c r="B2535">
        <v>0</v>
      </c>
      <c r="C2535">
        <f t="shared" si="78"/>
        <v>0</v>
      </c>
      <c r="D2535">
        <f t="shared" si="79"/>
        <v>0</v>
      </c>
    </row>
    <row r="2536" spans="1:4" x14ac:dyDescent="0.25">
      <c r="A2536" t="s">
        <v>2531</v>
      </c>
      <c r="B2536">
        <v>0</v>
      </c>
      <c r="C2536">
        <f t="shared" si="78"/>
        <v>0</v>
      </c>
      <c r="D2536">
        <f t="shared" si="79"/>
        <v>0</v>
      </c>
    </row>
    <row r="2537" spans="1:4" x14ac:dyDescent="0.25">
      <c r="A2537" t="s">
        <v>2532</v>
      </c>
      <c r="B2537">
        <v>0</v>
      </c>
      <c r="C2537">
        <f t="shared" si="78"/>
        <v>0</v>
      </c>
      <c r="D2537">
        <f t="shared" si="79"/>
        <v>0</v>
      </c>
    </row>
    <row r="2538" spans="1:4" x14ac:dyDescent="0.25">
      <c r="A2538" t="s">
        <v>2533</v>
      </c>
      <c r="B2538">
        <v>0</v>
      </c>
      <c r="C2538">
        <f t="shared" si="78"/>
        <v>0</v>
      </c>
      <c r="D2538">
        <f t="shared" si="79"/>
        <v>0</v>
      </c>
    </row>
    <row r="2539" spans="1:4" x14ac:dyDescent="0.25">
      <c r="A2539" t="s">
        <v>2534</v>
      </c>
      <c r="B2539">
        <v>0</v>
      </c>
      <c r="C2539">
        <f t="shared" si="78"/>
        <v>0</v>
      </c>
      <c r="D2539">
        <f t="shared" si="79"/>
        <v>0</v>
      </c>
    </row>
    <row r="2540" spans="1:4" x14ac:dyDescent="0.25">
      <c r="A2540" t="s">
        <v>2535</v>
      </c>
      <c r="B2540">
        <v>0</v>
      </c>
      <c r="C2540">
        <f t="shared" si="78"/>
        <v>0</v>
      </c>
      <c r="D2540">
        <f t="shared" si="79"/>
        <v>0</v>
      </c>
    </row>
    <row r="2541" spans="1:4" x14ac:dyDescent="0.25">
      <c r="A2541" t="s">
        <v>2536</v>
      </c>
      <c r="B2541">
        <v>0</v>
      </c>
      <c r="C2541">
        <f t="shared" si="78"/>
        <v>0</v>
      </c>
      <c r="D2541">
        <f t="shared" si="79"/>
        <v>1</v>
      </c>
    </row>
    <row r="2542" spans="1:4" x14ac:dyDescent="0.25">
      <c r="A2542" t="s">
        <v>2537</v>
      </c>
      <c r="B2542">
        <v>0</v>
      </c>
      <c r="C2542">
        <f t="shared" si="78"/>
        <v>0</v>
      </c>
      <c r="D2542">
        <f t="shared" si="79"/>
        <v>1</v>
      </c>
    </row>
    <row r="2543" spans="1:4" x14ac:dyDescent="0.25">
      <c r="A2543" t="s">
        <v>2538</v>
      </c>
      <c r="B2543">
        <v>0</v>
      </c>
      <c r="C2543">
        <f t="shared" si="78"/>
        <v>0</v>
      </c>
      <c r="D2543">
        <f t="shared" si="79"/>
        <v>0</v>
      </c>
    </row>
    <row r="2544" spans="1:4" x14ac:dyDescent="0.25">
      <c r="A2544" t="s">
        <v>2539</v>
      </c>
      <c r="B2544">
        <v>0</v>
      </c>
      <c r="C2544">
        <f t="shared" si="78"/>
        <v>0</v>
      </c>
      <c r="D2544">
        <f t="shared" si="79"/>
        <v>0</v>
      </c>
    </row>
    <row r="2545" spans="1:4" x14ac:dyDescent="0.25">
      <c r="A2545" t="s">
        <v>2540</v>
      </c>
      <c r="B2545">
        <v>0</v>
      </c>
      <c r="C2545">
        <f t="shared" si="78"/>
        <v>1</v>
      </c>
      <c r="D2545">
        <f t="shared" si="79"/>
        <v>0</v>
      </c>
    </row>
    <row r="2546" spans="1:4" x14ac:dyDescent="0.25">
      <c r="A2546" t="s">
        <v>2541</v>
      </c>
      <c r="B2546">
        <v>0</v>
      </c>
      <c r="C2546">
        <f t="shared" si="78"/>
        <v>0</v>
      </c>
      <c r="D2546">
        <f t="shared" si="79"/>
        <v>0</v>
      </c>
    </row>
    <row r="2547" spans="1:4" x14ac:dyDescent="0.25">
      <c r="A2547" t="s">
        <v>2542</v>
      </c>
      <c r="B2547">
        <v>0</v>
      </c>
      <c r="C2547">
        <f t="shared" si="78"/>
        <v>0</v>
      </c>
      <c r="D2547">
        <f t="shared" si="79"/>
        <v>0</v>
      </c>
    </row>
    <row r="2548" spans="1:4" x14ac:dyDescent="0.25">
      <c r="A2548" t="s">
        <v>2543</v>
      </c>
      <c r="B2548">
        <v>0</v>
      </c>
      <c r="C2548">
        <f t="shared" si="78"/>
        <v>0</v>
      </c>
      <c r="D2548">
        <f t="shared" si="79"/>
        <v>0</v>
      </c>
    </row>
    <row r="2549" spans="1:4" x14ac:dyDescent="0.25">
      <c r="A2549" t="s">
        <v>2544</v>
      </c>
      <c r="B2549">
        <v>0</v>
      </c>
      <c r="C2549">
        <f t="shared" si="78"/>
        <v>0</v>
      </c>
      <c r="D2549">
        <f t="shared" si="79"/>
        <v>1</v>
      </c>
    </row>
    <row r="2550" spans="1:4" x14ac:dyDescent="0.25">
      <c r="A2550" t="s">
        <v>2545</v>
      </c>
      <c r="B2550">
        <v>0</v>
      </c>
      <c r="C2550">
        <f t="shared" si="78"/>
        <v>0</v>
      </c>
      <c r="D2550">
        <f t="shared" si="79"/>
        <v>1</v>
      </c>
    </row>
    <row r="2551" spans="1:4" x14ac:dyDescent="0.25">
      <c r="A2551" t="s">
        <v>2546</v>
      </c>
      <c r="B2551">
        <v>0</v>
      </c>
      <c r="C2551">
        <f t="shared" si="78"/>
        <v>0</v>
      </c>
      <c r="D2551">
        <f t="shared" si="79"/>
        <v>0</v>
      </c>
    </row>
    <row r="2552" spans="1:4" x14ac:dyDescent="0.25">
      <c r="A2552" t="s">
        <v>2547</v>
      </c>
      <c r="B2552">
        <v>0</v>
      </c>
      <c r="C2552">
        <f t="shared" si="78"/>
        <v>0</v>
      </c>
      <c r="D2552">
        <f t="shared" si="79"/>
        <v>1</v>
      </c>
    </row>
    <row r="2553" spans="1:4" x14ac:dyDescent="0.25">
      <c r="A2553" t="s">
        <v>2548</v>
      </c>
      <c r="B2553">
        <v>0</v>
      </c>
      <c r="C2553">
        <f t="shared" si="78"/>
        <v>0</v>
      </c>
      <c r="D2553">
        <f t="shared" si="79"/>
        <v>1</v>
      </c>
    </row>
    <row r="2554" spans="1:4" x14ac:dyDescent="0.25">
      <c r="A2554" t="s">
        <v>2549</v>
      </c>
      <c r="B2554">
        <v>0</v>
      </c>
      <c r="C2554">
        <f t="shared" si="78"/>
        <v>0</v>
      </c>
      <c r="D2554">
        <f t="shared" si="79"/>
        <v>0</v>
      </c>
    </row>
    <row r="2555" spans="1:4" x14ac:dyDescent="0.25">
      <c r="A2555" t="s">
        <v>2550</v>
      </c>
      <c r="B2555">
        <v>0</v>
      </c>
      <c r="C2555">
        <f t="shared" si="78"/>
        <v>0</v>
      </c>
      <c r="D2555">
        <f t="shared" si="79"/>
        <v>0</v>
      </c>
    </row>
    <row r="2556" spans="1:4" x14ac:dyDescent="0.25">
      <c r="A2556" t="s">
        <v>2551</v>
      </c>
      <c r="B2556">
        <v>0</v>
      </c>
      <c r="C2556">
        <f t="shared" si="78"/>
        <v>0</v>
      </c>
      <c r="D2556">
        <f t="shared" si="79"/>
        <v>0</v>
      </c>
    </row>
    <row r="2557" spans="1:4" x14ac:dyDescent="0.25">
      <c r="A2557" t="s">
        <v>2552</v>
      </c>
      <c r="B2557">
        <v>0</v>
      </c>
      <c r="C2557">
        <f t="shared" si="78"/>
        <v>0</v>
      </c>
      <c r="D2557">
        <f t="shared" si="79"/>
        <v>0</v>
      </c>
    </row>
    <row r="2558" spans="1:4" x14ac:dyDescent="0.25">
      <c r="A2558" t="s">
        <v>2553</v>
      </c>
      <c r="B2558">
        <v>0</v>
      </c>
      <c r="C2558">
        <f t="shared" si="78"/>
        <v>0</v>
      </c>
      <c r="D2558">
        <f t="shared" si="79"/>
        <v>1</v>
      </c>
    </row>
    <row r="2559" spans="1:4" x14ac:dyDescent="0.25">
      <c r="A2559" t="s">
        <v>2554</v>
      </c>
      <c r="B2559">
        <v>0</v>
      </c>
      <c r="C2559">
        <f t="shared" si="78"/>
        <v>1</v>
      </c>
      <c r="D2559">
        <f t="shared" si="79"/>
        <v>0</v>
      </c>
    </row>
    <row r="2560" spans="1:4" x14ac:dyDescent="0.25">
      <c r="A2560" t="s">
        <v>2555</v>
      </c>
      <c r="B2560">
        <v>0</v>
      </c>
      <c r="C2560">
        <f t="shared" si="78"/>
        <v>0</v>
      </c>
      <c r="D2560">
        <f t="shared" si="79"/>
        <v>1</v>
      </c>
    </row>
    <row r="2561" spans="1:4" x14ac:dyDescent="0.25">
      <c r="A2561" t="s">
        <v>2556</v>
      </c>
      <c r="B2561">
        <v>0</v>
      </c>
      <c r="C2561">
        <f t="shared" si="78"/>
        <v>0</v>
      </c>
      <c r="D2561">
        <f t="shared" si="79"/>
        <v>0</v>
      </c>
    </row>
    <row r="2562" spans="1:4" x14ac:dyDescent="0.25">
      <c r="A2562" t="s">
        <v>2557</v>
      </c>
      <c r="B2562">
        <v>0</v>
      </c>
      <c r="C2562">
        <f t="shared" si="78"/>
        <v>1</v>
      </c>
      <c r="D2562">
        <f t="shared" si="79"/>
        <v>1</v>
      </c>
    </row>
    <row r="2563" spans="1:4" x14ac:dyDescent="0.25">
      <c r="A2563" t="s">
        <v>2558</v>
      </c>
      <c r="B2563">
        <v>0</v>
      </c>
      <c r="C2563">
        <f t="shared" ref="C2563:C2626" si="80">IF(ISNUMBER(SEARCH("Offer", A2563)), 1, 0)</f>
        <v>0</v>
      </c>
      <c r="D2563">
        <f t="shared" ref="D2563:D2626" si="81">IF(ISNUMBER(SEARCH("Win", A2563)), 1, 0)</f>
        <v>0</v>
      </c>
    </row>
    <row r="2564" spans="1:4" x14ac:dyDescent="0.25">
      <c r="A2564" t="s">
        <v>2559</v>
      </c>
      <c r="B2564">
        <v>0</v>
      </c>
      <c r="C2564">
        <f t="shared" si="80"/>
        <v>0</v>
      </c>
      <c r="D2564">
        <f t="shared" si="81"/>
        <v>0</v>
      </c>
    </row>
    <row r="2565" spans="1:4" x14ac:dyDescent="0.25">
      <c r="A2565" t="s">
        <v>2560</v>
      </c>
      <c r="B2565">
        <v>0</v>
      </c>
      <c r="C2565">
        <f t="shared" si="80"/>
        <v>0</v>
      </c>
      <c r="D2565">
        <f t="shared" si="81"/>
        <v>0</v>
      </c>
    </row>
    <row r="2566" spans="1:4" x14ac:dyDescent="0.25">
      <c r="A2566" t="s">
        <v>2561</v>
      </c>
      <c r="B2566">
        <v>0</v>
      </c>
      <c r="C2566">
        <f t="shared" si="80"/>
        <v>0</v>
      </c>
      <c r="D2566">
        <f t="shared" si="81"/>
        <v>0</v>
      </c>
    </row>
    <row r="2567" spans="1:4" x14ac:dyDescent="0.25">
      <c r="A2567" t="s">
        <v>2562</v>
      </c>
      <c r="B2567">
        <v>0</v>
      </c>
      <c r="C2567">
        <f t="shared" si="80"/>
        <v>0</v>
      </c>
      <c r="D2567">
        <f t="shared" si="81"/>
        <v>0</v>
      </c>
    </row>
    <row r="2568" spans="1:4" x14ac:dyDescent="0.25">
      <c r="A2568" t="s">
        <v>2563</v>
      </c>
      <c r="B2568">
        <v>0</v>
      </c>
      <c r="C2568">
        <f t="shared" si="80"/>
        <v>0</v>
      </c>
      <c r="D2568">
        <f t="shared" si="81"/>
        <v>0</v>
      </c>
    </row>
    <row r="2569" spans="1:4" x14ac:dyDescent="0.25">
      <c r="A2569" t="s">
        <v>2564</v>
      </c>
      <c r="B2569">
        <v>0</v>
      </c>
      <c r="C2569">
        <f t="shared" si="80"/>
        <v>0</v>
      </c>
      <c r="D2569">
        <f t="shared" si="81"/>
        <v>0</v>
      </c>
    </row>
    <row r="2570" spans="1:4" x14ac:dyDescent="0.25">
      <c r="A2570" t="s">
        <v>2565</v>
      </c>
      <c r="B2570">
        <v>0</v>
      </c>
      <c r="C2570">
        <f t="shared" si="80"/>
        <v>0</v>
      </c>
      <c r="D2570">
        <f t="shared" si="81"/>
        <v>1</v>
      </c>
    </row>
    <row r="2571" spans="1:4" x14ac:dyDescent="0.25">
      <c r="A2571" t="s">
        <v>2566</v>
      </c>
      <c r="B2571">
        <v>0</v>
      </c>
      <c r="C2571">
        <f t="shared" si="80"/>
        <v>0</v>
      </c>
      <c r="D2571">
        <f t="shared" si="81"/>
        <v>1</v>
      </c>
    </row>
    <row r="2572" spans="1:4" x14ac:dyDescent="0.25">
      <c r="A2572" t="s">
        <v>2567</v>
      </c>
      <c r="B2572">
        <v>0</v>
      </c>
      <c r="C2572">
        <f t="shared" si="80"/>
        <v>0</v>
      </c>
      <c r="D2572">
        <f t="shared" si="81"/>
        <v>0</v>
      </c>
    </row>
    <row r="2573" spans="1:4" x14ac:dyDescent="0.25">
      <c r="A2573" t="s">
        <v>2568</v>
      </c>
      <c r="B2573">
        <v>0</v>
      </c>
      <c r="C2573">
        <f t="shared" si="80"/>
        <v>0</v>
      </c>
      <c r="D2573">
        <f t="shared" si="81"/>
        <v>0</v>
      </c>
    </row>
    <row r="2574" spans="1:4" x14ac:dyDescent="0.25">
      <c r="A2574" t="s">
        <v>2569</v>
      </c>
      <c r="B2574">
        <v>0</v>
      </c>
      <c r="C2574">
        <f t="shared" si="80"/>
        <v>0</v>
      </c>
      <c r="D2574">
        <f t="shared" si="81"/>
        <v>0</v>
      </c>
    </row>
    <row r="2575" spans="1:4" x14ac:dyDescent="0.25">
      <c r="A2575" t="s">
        <v>2570</v>
      </c>
      <c r="B2575">
        <v>0</v>
      </c>
      <c r="C2575">
        <f t="shared" si="80"/>
        <v>0</v>
      </c>
      <c r="D2575">
        <f t="shared" si="81"/>
        <v>0</v>
      </c>
    </row>
    <row r="2576" spans="1:4" x14ac:dyDescent="0.25">
      <c r="A2576" t="s">
        <v>2571</v>
      </c>
      <c r="B2576">
        <v>0</v>
      </c>
      <c r="C2576">
        <f t="shared" si="80"/>
        <v>0</v>
      </c>
      <c r="D2576">
        <f t="shared" si="81"/>
        <v>0</v>
      </c>
    </row>
    <row r="2577" spans="1:4" x14ac:dyDescent="0.25">
      <c r="A2577" t="s">
        <v>2572</v>
      </c>
      <c r="B2577">
        <v>0</v>
      </c>
      <c r="C2577">
        <f t="shared" si="80"/>
        <v>0</v>
      </c>
      <c r="D2577">
        <f t="shared" si="81"/>
        <v>0</v>
      </c>
    </row>
    <row r="2578" spans="1:4" x14ac:dyDescent="0.25">
      <c r="A2578" t="s">
        <v>2573</v>
      </c>
      <c r="B2578">
        <v>0</v>
      </c>
      <c r="C2578">
        <f t="shared" si="80"/>
        <v>0</v>
      </c>
      <c r="D2578">
        <f t="shared" si="81"/>
        <v>0</v>
      </c>
    </row>
    <row r="2579" spans="1:4" x14ac:dyDescent="0.25">
      <c r="A2579" t="s">
        <v>2574</v>
      </c>
      <c r="B2579">
        <v>0</v>
      </c>
      <c r="C2579">
        <f t="shared" si="80"/>
        <v>0</v>
      </c>
      <c r="D2579">
        <f t="shared" si="81"/>
        <v>0</v>
      </c>
    </row>
    <row r="2580" spans="1:4" x14ac:dyDescent="0.25">
      <c r="A2580" t="s">
        <v>2575</v>
      </c>
      <c r="B2580">
        <v>0</v>
      </c>
      <c r="C2580">
        <f t="shared" si="80"/>
        <v>0</v>
      </c>
      <c r="D2580">
        <f t="shared" si="81"/>
        <v>0</v>
      </c>
    </row>
    <row r="2581" spans="1:4" x14ac:dyDescent="0.25">
      <c r="A2581" t="s">
        <v>2576</v>
      </c>
      <c r="B2581">
        <v>0</v>
      </c>
      <c r="C2581">
        <f t="shared" si="80"/>
        <v>0</v>
      </c>
      <c r="D2581">
        <f t="shared" si="81"/>
        <v>0</v>
      </c>
    </row>
    <row r="2582" spans="1:4" x14ac:dyDescent="0.25">
      <c r="A2582" t="s">
        <v>2577</v>
      </c>
      <c r="B2582">
        <v>0</v>
      </c>
      <c r="C2582">
        <f t="shared" si="80"/>
        <v>0</v>
      </c>
      <c r="D2582">
        <f t="shared" si="81"/>
        <v>0</v>
      </c>
    </row>
    <row r="2583" spans="1:4" x14ac:dyDescent="0.25">
      <c r="A2583" t="s">
        <v>2578</v>
      </c>
      <c r="B2583">
        <v>0</v>
      </c>
      <c r="C2583">
        <f t="shared" si="80"/>
        <v>0</v>
      </c>
      <c r="D2583">
        <f t="shared" si="81"/>
        <v>0</v>
      </c>
    </row>
    <row r="2584" spans="1:4" x14ac:dyDescent="0.25">
      <c r="A2584" t="s">
        <v>2579</v>
      </c>
      <c r="B2584">
        <v>0</v>
      </c>
      <c r="C2584">
        <f t="shared" si="80"/>
        <v>0</v>
      </c>
      <c r="D2584">
        <f t="shared" si="81"/>
        <v>0</v>
      </c>
    </row>
    <row r="2585" spans="1:4" x14ac:dyDescent="0.25">
      <c r="A2585" t="s">
        <v>2580</v>
      </c>
      <c r="B2585">
        <v>0</v>
      </c>
      <c r="C2585">
        <f t="shared" si="80"/>
        <v>0</v>
      </c>
      <c r="D2585">
        <f t="shared" si="81"/>
        <v>0</v>
      </c>
    </row>
    <row r="2586" spans="1:4" x14ac:dyDescent="0.25">
      <c r="A2586" t="s">
        <v>2581</v>
      </c>
      <c r="B2586">
        <v>0</v>
      </c>
      <c r="C2586">
        <f t="shared" si="80"/>
        <v>0</v>
      </c>
      <c r="D2586">
        <f t="shared" si="81"/>
        <v>0</v>
      </c>
    </row>
    <row r="2587" spans="1:4" x14ac:dyDescent="0.25">
      <c r="A2587" t="s">
        <v>2582</v>
      </c>
      <c r="B2587">
        <v>0</v>
      </c>
      <c r="C2587">
        <f t="shared" si="80"/>
        <v>0</v>
      </c>
      <c r="D2587">
        <f t="shared" si="81"/>
        <v>0</v>
      </c>
    </row>
    <row r="2588" spans="1:4" x14ac:dyDescent="0.25">
      <c r="A2588" t="s">
        <v>2583</v>
      </c>
      <c r="B2588">
        <v>0</v>
      </c>
      <c r="C2588">
        <f t="shared" si="80"/>
        <v>0</v>
      </c>
      <c r="D2588">
        <f t="shared" si="81"/>
        <v>0</v>
      </c>
    </row>
    <row r="2589" spans="1:4" x14ac:dyDescent="0.25">
      <c r="A2589" t="s">
        <v>2584</v>
      </c>
      <c r="B2589">
        <v>0</v>
      </c>
      <c r="C2589">
        <f t="shared" si="80"/>
        <v>0</v>
      </c>
      <c r="D2589">
        <f t="shared" si="81"/>
        <v>0</v>
      </c>
    </row>
    <row r="2590" spans="1:4" x14ac:dyDescent="0.25">
      <c r="A2590" t="s">
        <v>2585</v>
      </c>
      <c r="B2590">
        <v>0</v>
      </c>
      <c r="C2590">
        <f t="shared" si="80"/>
        <v>0</v>
      </c>
      <c r="D2590">
        <f t="shared" si="81"/>
        <v>1</v>
      </c>
    </row>
    <row r="2591" spans="1:4" x14ac:dyDescent="0.25">
      <c r="A2591" t="s">
        <v>2586</v>
      </c>
      <c r="B2591">
        <v>0</v>
      </c>
      <c r="C2591">
        <f t="shared" si="80"/>
        <v>0</v>
      </c>
      <c r="D2591">
        <f t="shared" si="81"/>
        <v>0</v>
      </c>
    </row>
    <row r="2592" spans="1:4" x14ac:dyDescent="0.25">
      <c r="A2592" t="s">
        <v>2587</v>
      </c>
      <c r="B2592">
        <v>0</v>
      </c>
      <c r="C2592">
        <f t="shared" si="80"/>
        <v>1</v>
      </c>
      <c r="D2592">
        <f t="shared" si="81"/>
        <v>1</v>
      </c>
    </row>
    <row r="2593" spans="1:4" x14ac:dyDescent="0.25">
      <c r="A2593" t="s">
        <v>2588</v>
      </c>
      <c r="B2593">
        <v>0</v>
      </c>
      <c r="C2593">
        <f t="shared" si="80"/>
        <v>0</v>
      </c>
      <c r="D2593">
        <f t="shared" si="81"/>
        <v>0</v>
      </c>
    </row>
    <row r="2594" spans="1:4" x14ac:dyDescent="0.25">
      <c r="A2594" t="s">
        <v>2589</v>
      </c>
      <c r="B2594">
        <v>0</v>
      </c>
      <c r="C2594">
        <f t="shared" si="80"/>
        <v>1</v>
      </c>
      <c r="D2594">
        <f t="shared" si="81"/>
        <v>0</v>
      </c>
    </row>
    <row r="2595" spans="1:4" x14ac:dyDescent="0.25">
      <c r="A2595" t="s">
        <v>2590</v>
      </c>
      <c r="B2595">
        <v>0</v>
      </c>
      <c r="C2595">
        <f t="shared" si="80"/>
        <v>0</v>
      </c>
      <c r="D2595">
        <f t="shared" si="81"/>
        <v>1</v>
      </c>
    </row>
    <row r="2596" spans="1:4" x14ac:dyDescent="0.25">
      <c r="A2596" t="s">
        <v>2591</v>
      </c>
      <c r="B2596">
        <v>0</v>
      </c>
      <c r="C2596">
        <f t="shared" si="80"/>
        <v>0</v>
      </c>
      <c r="D2596">
        <f t="shared" si="81"/>
        <v>0</v>
      </c>
    </row>
    <row r="2597" spans="1:4" x14ac:dyDescent="0.25">
      <c r="A2597" t="s">
        <v>2592</v>
      </c>
      <c r="B2597">
        <v>0</v>
      </c>
      <c r="C2597">
        <f t="shared" si="80"/>
        <v>1</v>
      </c>
      <c r="D2597">
        <f t="shared" si="81"/>
        <v>1</v>
      </c>
    </row>
    <row r="2598" spans="1:4" x14ac:dyDescent="0.25">
      <c r="A2598" t="s">
        <v>2593</v>
      </c>
      <c r="B2598">
        <v>0</v>
      </c>
      <c r="C2598">
        <f t="shared" si="80"/>
        <v>0</v>
      </c>
      <c r="D2598">
        <f t="shared" si="81"/>
        <v>0</v>
      </c>
    </row>
    <row r="2599" spans="1:4" x14ac:dyDescent="0.25">
      <c r="A2599" t="s">
        <v>2594</v>
      </c>
      <c r="B2599">
        <v>0</v>
      </c>
      <c r="C2599">
        <f t="shared" si="80"/>
        <v>1</v>
      </c>
      <c r="D2599">
        <f t="shared" si="81"/>
        <v>0</v>
      </c>
    </row>
    <row r="2600" spans="1:4" x14ac:dyDescent="0.25">
      <c r="A2600" t="s">
        <v>2595</v>
      </c>
      <c r="B2600">
        <v>0</v>
      </c>
      <c r="C2600">
        <f t="shared" si="80"/>
        <v>0</v>
      </c>
      <c r="D2600">
        <f t="shared" si="81"/>
        <v>0</v>
      </c>
    </row>
    <row r="2601" spans="1:4" x14ac:dyDescent="0.25">
      <c r="A2601" t="s">
        <v>2596</v>
      </c>
      <c r="B2601">
        <v>0</v>
      </c>
      <c r="C2601">
        <f t="shared" si="80"/>
        <v>0</v>
      </c>
      <c r="D2601">
        <f t="shared" si="81"/>
        <v>1</v>
      </c>
    </row>
    <row r="2602" spans="1:4" x14ac:dyDescent="0.25">
      <c r="A2602" t="s">
        <v>2597</v>
      </c>
      <c r="B2602">
        <v>0</v>
      </c>
      <c r="C2602">
        <f t="shared" si="80"/>
        <v>0</v>
      </c>
      <c r="D2602">
        <f t="shared" si="81"/>
        <v>1</v>
      </c>
    </row>
    <row r="2603" spans="1:4" x14ac:dyDescent="0.25">
      <c r="A2603" t="s">
        <v>2598</v>
      </c>
      <c r="B2603">
        <v>0</v>
      </c>
      <c r="C2603">
        <f t="shared" si="80"/>
        <v>0</v>
      </c>
      <c r="D2603">
        <f t="shared" si="81"/>
        <v>0</v>
      </c>
    </row>
    <row r="2604" spans="1:4" x14ac:dyDescent="0.25">
      <c r="A2604" t="s">
        <v>2599</v>
      </c>
      <c r="B2604">
        <v>0</v>
      </c>
      <c r="C2604">
        <f t="shared" si="80"/>
        <v>0</v>
      </c>
      <c r="D2604">
        <f t="shared" si="81"/>
        <v>0</v>
      </c>
    </row>
    <row r="2605" spans="1:4" x14ac:dyDescent="0.25">
      <c r="A2605" t="s">
        <v>2600</v>
      </c>
      <c r="B2605">
        <v>0</v>
      </c>
      <c r="C2605">
        <f t="shared" si="80"/>
        <v>0</v>
      </c>
      <c r="D2605">
        <f t="shared" si="81"/>
        <v>0</v>
      </c>
    </row>
    <row r="2606" spans="1:4" x14ac:dyDescent="0.25">
      <c r="A2606" t="s">
        <v>2601</v>
      </c>
      <c r="B2606">
        <v>0</v>
      </c>
      <c r="C2606">
        <f t="shared" si="80"/>
        <v>0</v>
      </c>
      <c r="D2606">
        <f t="shared" si="81"/>
        <v>1</v>
      </c>
    </row>
    <row r="2607" spans="1:4" x14ac:dyDescent="0.25">
      <c r="A2607" t="s">
        <v>2602</v>
      </c>
      <c r="B2607">
        <v>0</v>
      </c>
      <c r="C2607">
        <f t="shared" si="80"/>
        <v>0</v>
      </c>
      <c r="D2607">
        <f t="shared" si="81"/>
        <v>0</v>
      </c>
    </row>
    <row r="2608" spans="1:4" x14ac:dyDescent="0.25">
      <c r="A2608" t="s">
        <v>2603</v>
      </c>
      <c r="B2608">
        <v>0</v>
      </c>
      <c r="C2608">
        <f t="shared" si="80"/>
        <v>0</v>
      </c>
      <c r="D2608">
        <f t="shared" si="81"/>
        <v>0</v>
      </c>
    </row>
    <row r="2609" spans="1:4" x14ac:dyDescent="0.25">
      <c r="A2609" t="s">
        <v>2604</v>
      </c>
      <c r="B2609">
        <v>0</v>
      </c>
      <c r="C2609">
        <f t="shared" si="80"/>
        <v>0</v>
      </c>
      <c r="D2609">
        <f t="shared" si="81"/>
        <v>1</v>
      </c>
    </row>
    <row r="2610" spans="1:4" x14ac:dyDescent="0.25">
      <c r="A2610" t="s">
        <v>2605</v>
      </c>
      <c r="B2610">
        <v>0</v>
      </c>
      <c r="C2610">
        <f t="shared" si="80"/>
        <v>1</v>
      </c>
      <c r="D2610">
        <f t="shared" si="81"/>
        <v>0</v>
      </c>
    </row>
    <row r="2611" spans="1:4" x14ac:dyDescent="0.25">
      <c r="A2611" t="s">
        <v>2606</v>
      </c>
      <c r="B2611">
        <v>0</v>
      </c>
      <c r="C2611">
        <f t="shared" si="80"/>
        <v>0</v>
      </c>
      <c r="D2611">
        <f t="shared" si="81"/>
        <v>0</v>
      </c>
    </row>
    <row r="2612" spans="1:4" x14ac:dyDescent="0.25">
      <c r="A2612" t="s">
        <v>2607</v>
      </c>
      <c r="B2612">
        <v>0</v>
      </c>
      <c r="C2612">
        <f t="shared" si="80"/>
        <v>0</v>
      </c>
      <c r="D2612">
        <f t="shared" si="81"/>
        <v>0</v>
      </c>
    </row>
    <row r="2613" spans="1:4" x14ac:dyDescent="0.25">
      <c r="A2613" t="s">
        <v>2608</v>
      </c>
      <c r="B2613">
        <v>0</v>
      </c>
      <c r="C2613">
        <f t="shared" si="80"/>
        <v>0</v>
      </c>
      <c r="D2613">
        <f t="shared" si="81"/>
        <v>0</v>
      </c>
    </row>
    <row r="2614" spans="1:4" x14ac:dyDescent="0.25">
      <c r="A2614" t="s">
        <v>2609</v>
      </c>
      <c r="B2614">
        <v>0</v>
      </c>
      <c r="C2614">
        <f t="shared" si="80"/>
        <v>0</v>
      </c>
      <c r="D2614">
        <f t="shared" si="81"/>
        <v>0</v>
      </c>
    </row>
    <row r="2615" spans="1:4" x14ac:dyDescent="0.25">
      <c r="A2615" t="s">
        <v>2610</v>
      </c>
      <c r="B2615">
        <v>0</v>
      </c>
      <c r="C2615">
        <f t="shared" si="80"/>
        <v>0</v>
      </c>
      <c r="D2615">
        <f t="shared" si="81"/>
        <v>1</v>
      </c>
    </row>
    <row r="2616" spans="1:4" x14ac:dyDescent="0.25">
      <c r="A2616" t="s">
        <v>2611</v>
      </c>
      <c r="B2616">
        <v>0</v>
      </c>
      <c r="C2616">
        <f t="shared" si="80"/>
        <v>0</v>
      </c>
      <c r="D2616">
        <f t="shared" si="81"/>
        <v>1</v>
      </c>
    </row>
    <row r="2617" spans="1:4" x14ac:dyDescent="0.25">
      <c r="A2617" t="s">
        <v>2612</v>
      </c>
      <c r="B2617">
        <v>0</v>
      </c>
      <c r="C2617">
        <f t="shared" si="80"/>
        <v>0</v>
      </c>
      <c r="D2617">
        <f t="shared" si="81"/>
        <v>0</v>
      </c>
    </row>
    <row r="2618" spans="1:4" x14ac:dyDescent="0.25">
      <c r="A2618" t="s">
        <v>2613</v>
      </c>
      <c r="B2618">
        <v>0</v>
      </c>
      <c r="C2618">
        <f t="shared" si="80"/>
        <v>0</v>
      </c>
      <c r="D2618">
        <f t="shared" si="81"/>
        <v>1</v>
      </c>
    </row>
    <row r="2619" spans="1:4" x14ac:dyDescent="0.25">
      <c r="A2619" t="s">
        <v>2614</v>
      </c>
      <c r="B2619">
        <v>0</v>
      </c>
      <c r="C2619">
        <f t="shared" si="80"/>
        <v>0</v>
      </c>
      <c r="D2619">
        <f t="shared" si="81"/>
        <v>0</v>
      </c>
    </row>
    <row r="2620" spans="1:4" x14ac:dyDescent="0.25">
      <c r="A2620" t="s">
        <v>2615</v>
      </c>
      <c r="B2620">
        <v>0</v>
      </c>
      <c r="C2620">
        <f t="shared" si="80"/>
        <v>0</v>
      </c>
      <c r="D2620">
        <f t="shared" si="81"/>
        <v>0</v>
      </c>
    </row>
    <row r="2621" spans="1:4" x14ac:dyDescent="0.25">
      <c r="A2621" t="s">
        <v>2616</v>
      </c>
      <c r="B2621">
        <v>0</v>
      </c>
      <c r="C2621">
        <f t="shared" si="80"/>
        <v>0</v>
      </c>
      <c r="D2621">
        <f t="shared" si="81"/>
        <v>0</v>
      </c>
    </row>
    <row r="2622" spans="1:4" x14ac:dyDescent="0.25">
      <c r="A2622" t="s">
        <v>2617</v>
      </c>
      <c r="B2622">
        <v>0</v>
      </c>
      <c r="C2622">
        <f t="shared" si="80"/>
        <v>0</v>
      </c>
      <c r="D2622">
        <f t="shared" si="81"/>
        <v>1</v>
      </c>
    </row>
    <row r="2623" spans="1:4" x14ac:dyDescent="0.25">
      <c r="A2623" t="s">
        <v>2618</v>
      </c>
      <c r="B2623">
        <v>0</v>
      </c>
      <c r="C2623">
        <f t="shared" si="80"/>
        <v>0</v>
      </c>
      <c r="D2623">
        <f t="shared" si="81"/>
        <v>0</v>
      </c>
    </row>
    <row r="2624" spans="1:4" x14ac:dyDescent="0.25">
      <c r="A2624" t="s">
        <v>2619</v>
      </c>
      <c r="B2624">
        <v>0</v>
      </c>
      <c r="C2624">
        <f t="shared" si="80"/>
        <v>0</v>
      </c>
      <c r="D2624">
        <f t="shared" si="81"/>
        <v>0</v>
      </c>
    </row>
    <row r="2625" spans="1:4" x14ac:dyDescent="0.25">
      <c r="A2625" t="s">
        <v>2620</v>
      </c>
      <c r="B2625">
        <v>0</v>
      </c>
      <c r="C2625">
        <f t="shared" si="80"/>
        <v>0</v>
      </c>
      <c r="D2625">
        <f t="shared" si="81"/>
        <v>0</v>
      </c>
    </row>
    <row r="2626" spans="1:4" x14ac:dyDescent="0.25">
      <c r="A2626" t="s">
        <v>2621</v>
      </c>
      <c r="B2626">
        <v>0</v>
      </c>
      <c r="C2626">
        <f t="shared" si="80"/>
        <v>0</v>
      </c>
      <c r="D2626">
        <f t="shared" si="81"/>
        <v>0</v>
      </c>
    </row>
    <row r="2627" spans="1:4" x14ac:dyDescent="0.25">
      <c r="A2627" t="s">
        <v>2622</v>
      </c>
      <c r="B2627">
        <v>0</v>
      </c>
      <c r="C2627">
        <f t="shared" ref="C2627:C2690" si="82">IF(ISNUMBER(SEARCH("Offer", A2627)), 1, 0)</f>
        <v>0</v>
      </c>
      <c r="D2627">
        <f t="shared" ref="D2627:D2690" si="83">IF(ISNUMBER(SEARCH("Win", A2627)), 1, 0)</f>
        <v>0</v>
      </c>
    </row>
    <row r="2628" spans="1:4" x14ac:dyDescent="0.25">
      <c r="A2628" t="s">
        <v>2623</v>
      </c>
      <c r="B2628">
        <v>0</v>
      </c>
      <c r="C2628">
        <f t="shared" si="82"/>
        <v>0</v>
      </c>
      <c r="D2628">
        <f t="shared" si="83"/>
        <v>0</v>
      </c>
    </row>
    <row r="2629" spans="1:4" x14ac:dyDescent="0.25">
      <c r="A2629" t="s">
        <v>2624</v>
      </c>
      <c r="B2629">
        <v>0</v>
      </c>
      <c r="C2629">
        <f t="shared" si="82"/>
        <v>0</v>
      </c>
      <c r="D2629">
        <f t="shared" si="83"/>
        <v>1</v>
      </c>
    </row>
    <row r="2630" spans="1:4" x14ac:dyDescent="0.25">
      <c r="A2630" t="s">
        <v>2625</v>
      </c>
      <c r="B2630">
        <v>0</v>
      </c>
      <c r="C2630">
        <f t="shared" si="82"/>
        <v>0</v>
      </c>
      <c r="D2630">
        <f t="shared" si="83"/>
        <v>1</v>
      </c>
    </row>
    <row r="2631" spans="1:4" x14ac:dyDescent="0.25">
      <c r="A2631" t="s">
        <v>2626</v>
      </c>
      <c r="B2631">
        <v>0</v>
      </c>
      <c r="C2631">
        <f t="shared" si="82"/>
        <v>0</v>
      </c>
      <c r="D2631">
        <f t="shared" si="83"/>
        <v>0</v>
      </c>
    </row>
    <row r="2632" spans="1:4" x14ac:dyDescent="0.25">
      <c r="A2632" t="s">
        <v>2627</v>
      </c>
      <c r="B2632">
        <v>0</v>
      </c>
      <c r="C2632">
        <f t="shared" si="82"/>
        <v>0</v>
      </c>
      <c r="D2632">
        <f t="shared" si="83"/>
        <v>0</v>
      </c>
    </row>
    <row r="2633" spans="1:4" x14ac:dyDescent="0.25">
      <c r="A2633" t="s">
        <v>2628</v>
      </c>
      <c r="B2633">
        <v>0</v>
      </c>
      <c r="C2633">
        <f t="shared" si="82"/>
        <v>0</v>
      </c>
      <c r="D2633">
        <f t="shared" si="83"/>
        <v>0</v>
      </c>
    </row>
    <row r="2634" spans="1:4" x14ac:dyDescent="0.25">
      <c r="A2634" t="s">
        <v>2629</v>
      </c>
      <c r="B2634">
        <v>0</v>
      </c>
      <c r="C2634">
        <f t="shared" si="82"/>
        <v>0</v>
      </c>
      <c r="D2634">
        <f t="shared" si="83"/>
        <v>1</v>
      </c>
    </row>
    <row r="2635" spans="1:4" x14ac:dyDescent="0.25">
      <c r="A2635" t="s">
        <v>2630</v>
      </c>
      <c r="B2635">
        <v>0</v>
      </c>
      <c r="C2635">
        <f t="shared" si="82"/>
        <v>0</v>
      </c>
      <c r="D2635">
        <f t="shared" si="83"/>
        <v>1</v>
      </c>
    </row>
    <row r="2636" spans="1:4" x14ac:dyDescent="0.25">
      <c r="A2636" t="s">
        <v>2631</v>
      </c>
      <c r="B2636">
        <v>0</v>
      </c>
      <c r="C2636">
        <f t="shared" si="82"/>
        <v>0</v>
      </c>
      <c r="D2636">
        <f t="shared" si="83"/>
        <v>0</v>
      </c>
    </row>
    <row r="2637" spans="1:4" x14ac:dyDescent="0.25">
      <c r="A2637" t="s">
        <v>2632</v>
      </c>
      <c r="B2637">
        <v>0</v>
      </c>
      <c r="C2637">
        <f t="shared" si="82"/>
        <v>0</v>
      </c>
      <c r="D2637">
        <f t="shared" si="83"/>
        <v>0</v>
      </c>
    </row>
    <row r="2638" spans="1:4" x14ac:dyDescent="0.25">
      <c r="A2638" t="s">
        <v>2633</v>
      </c>
      <c r="B2638">
        <v>0</v>
      </c>
      <c r="C2638">
        <f t="shared" si="82"/>
        <v>0</v>
      </c>
      <c r="D2638">
        <f t="shared" si="83"/>
        <v>0</v>
      </c>
    </row>
    <row r="2639" spans="1:4" x14ac:dyDescent="0.25">
      <c r="A2639" t="s">
        <v>2634</v>
      </c>
      <c r="B2639">
        <v>0</v>
      </c>
      <c r="C2639">
        <f t="shared" si="82"/>
        <v>0</v>
      </c>
      <c r="D2639">
        <f t="shared" si="83"/>
        <v>0</v>
      </c>
    </row>
    <row r="2640" spans="1:4" x14ac:dyDescent="0.25">
      <c r="A2640" t="s">
        <v>2635</v>
      </c>
      <c r="B2640">
        <v>0</v>
      </c>
      <c r="C2640">
        <f t="shared" si="82"/>
        <v>1</v>
      </c>
      <c r="D2640">
        <f t="shared" si="83"/>
        <v>0</v>
      </c>
    </row>
    <row r="2641" spans="1:4" x14ac:dyDescent="0.25">
      <c r="A2641" t="s">
        <v>2636</v>
      </c>
      <c r="B2641">
        <v>0</v>
      </c>
      <c r="C2641">
        <f t="shared" si="82"/>
        <v>0</v>
      </c>
      <c r="D2641">
        <f t="shared" si="83"/>
        <v>0</v>
      </c>
    </row>
    <row r="2642" spans="1:4" x14ac:dyDescent="0.25">
      <c r="A2642" t="s">
        <v>2637</v>
      </c>
      <c r="B2642">
        <v>0</v>
      </c>
      <c r="C2642">
        <f t="shared" si="82"/>
        <v>1</v>
      </c>
      <c r="D2642">
        <f t="shared" si="83"/>
        <v>1</v>
      </c>
    </row>
    <row r="2643" spans="1:4" x14ac:dyDescent="0.25">
      <c r="A2643" t="s">
        <v>2638</v>
      </c>
      <c r="B2643">
        <v>0</v>
      </c>
      <c r="C2643">
        <f t="shared" si="82"/>
        <v>0</v>
      </c>
      <c r="D2643">
        <f t="shared" si="83"/>
        <v>0</v>
      </c>
    </row>
    <row r="2644" spans="1:4" x14ac:dyDescent="0.25">
      <c r="A2644" t="s">
        <v>2639</v>
      </c>
      <c r="B2644">
        <v>0</v>
      </c>
      <c r="C2644">
        <f t="shared" si="82"/>
        <v>1</v>
      </c>
      <c r="D2644">
        <f t="shared" si="83"/>
        <v>0</v>
      </c>
    </row>
    <row r="2645" spans="1:4" x14ac:dyDescent="0.25">
      <c r="A2645" t="s">
        <v>2640</v>
      </c>
      <c r="B2645">
        <v>0</v>
      </c>
      <c r="C2645">
        <f t="shared" si="82"/>
        <v>0</v>
      </c>
      <c r="D2645">
        <f t="shared" si="83"/>
        <v>0</v>
      </c>
    </row>
    <row r="2646" spans="1:4" x14ac:dyDescent="0.25">
      <c r="A2646" t="s">
        <v>2641</v>
      </c>
      <c r="B2646">
        <v>0</v>
      </c>
      <c r="C2646">
        <f t="shared" si="82"/>
        <v>0</v>
      </c>
      <c r="D2646">
        <f t="shared" si="83"/>
        <v>0</v>
      </c>
    </row>
    <row r="2647" spans="1:4" x14ac:dyDescent="0.25">
      <c r="A2647" t="s">
        <v>2642</v>
      </c>
      <c r="B2647">
        <v>0</v>
      </c>
      <c r="C2647">
        <f t="shared" si="82"/>
        <v>0</v>
      </c>
      <c r="D2647">
        <f t="shared" si="83"/>
        <v>1</v>
      </c>
    </row>
    <row r="2648" spans="1:4" x14ac:dyDescent="0.25">
      <c r="A2648" t="s">
        <v>2643</v>
      </c>
      <c r="B2648">
        <v>0</v>
      </c>
      <c r="C2648">
        <f t="shared" si="82"/>
        <v>0</v>
      </c>
      <c r="D2648">
        <f t="shared" si="83"/>
        <v>0</v>
      </c>
    </row>
    <row r="2649" spans="1:4" x14ac:dyDescent="0.25">
      <c r="A2649" t="s">
        <v>2644</v>
      </c>
      <c r="B2649">
        <v>0</v>
      </c>
      <c r="C2649">
        <f t="shared" si="82"/>
        <v>0</v>
      </c>
      <c r="D2649">
        <f t="shared" si="83"/>
        <v>0</v>
      </c>
    </row>
    <row r="2650" spans="1:4" x14ac:dyDescent="0.25">
      <c r="A2650" t="s">
        <v>2645</v>
      </c>
      <c r="B2650">
        <v>0</v>
      </c>
      <c r="C2650">
        <f t="shared" si="82"/>
        <v>0</v>
      </c>
      <c r="D2650">
        <f t="shared" si="83"/>
        <v>0</v>
      </c>
    </row>
    <row r="2651" spans="1:4" x14ac:dyDescent="0.25">
      <c r="A2651" t="s">
        <v>2646</v>
      </c>
      <c r="B2651">
        <v>0</v>
      </c>
      <c r="C2651">
        <f t="shared" si="82"/>
        <v>0</v>
      </c>
      <c r="D2651">
        <f t="shared" si="83"/>
        <v>0</v>
      </c>
    </row>
    <row r="2652" spans="1:4" x14ac:dyDescent="0.25">
      <c r="A2652" t="s">
        <v>2647</v>
      </c>
      <c r="B2652">
        <v>0</v>
      </c>
      <c r="C2652">
        <f t="shared" si="82"/>
        <v>1</v>
      </c>
      <c r="D2652">
        <f t="shared" si="83"/>
        <v>1</v>
      </c>
    </row>
    <row r="2653" spans="1:4" x14ac:dyDescent="0.25">
      <c r="A2653" t="s">
        <v>2648</v>
      </c>
      <c r="B2653">
        <v>0</v>
      </c>
      <c r="C2653">
        <f t="shared" si="82"/>
        <v>0</v>
      </c>
      <c r="D2653">
        <f t="shared" si="83"/>
        <v>1</v>
      </c>
    </row>
    <row r="2654" spans="1:4" x14ac:dyDescent="0.25">
      <c r="A2654" t="s">
        <v>2649</v>
      </c>
      <c r="B2654">
        <v>0</v>
      </c>
      <c r="C2654">
        <f t="shared" si="82"/>
        <v>0</v>
      </c>
      <c r="D2654">
        <f t="shared" si="83"/>
        <v>0</v>
      </c>
    </row>
    <row r="2655" spans="1:4" x14ac:dyDescent="0.25">
      <c r="A2655" t="s">
        <v>2650</v>
      </c>
      <c r="B2655">
        <v>0</v>
      </c>
      <c r="C2655">
        <f t="shared" si="82"/>
        <v>0</v>
      </c>
      <c r="D2655">
        <f t="shared" si="83"/>
        <v>0</v>
      </c>
    </row>
    <row r="2656" spans="1:4" x14ac:dyDescent="0.25">
      <c r="A2656" t="s">
        <v>2651</v>
      </c>
      <c r="B2656">
        <v>0</v>
      </c>
      <c r="C2656">
        <f t="shared" si="82"/>
        <v>0</v>
      </c>
      <c r="D2656">
        <f t="shared" si="83"/>
        <v>0</v>
      </c>
    </row>
    <row r="2657" spans="1:4" x14ac:dyDescent="0.25">
      <c r="A2657" t="s">
        <v>2652</v>
      </c>
      <c r="B2657">
        <v>0</v>
      </c>
      <c r="C2657">
        <f t="shared" si="82"/>
        <v>0</v>
      </c>
      <c r="D2657">
        <f t="shared" si="83"/>
        <v>0</v>
      </c>
    </row>
    <row r="2658" spans="1:4" x14ac:dyDescent="0.25">
      <c r="A2658" t="s">
        <v>2653</v>
      </c>
      <c r="B2658">
        <v>0</v>
      </c>
      <c r="C2658">
        <f t="shared" si="82"/>
        <v>0</v>
      </c>
      <c r="D2658">
        <f t="shared" si="83"/>
        <v>0</v>
      </c>
    </row>
    <row r="2659" spans="1:4" x14ac:dyDescent="0.25">
      <c r="A2659" t="s">
        <v>2654</v>
      </c>
      <c r="B2659">
        <v>0</v>
      </c>
      <c r="C2659">
        <f t="shared" si="82"/>
        <v>0</v>
      </c>
      <c r="D2659">
        <f t="shared" si="83"/>
        <v>0</v>
      </c>
    </row>
    <row r="2660" spans="1:4" x14ac:dyDescent="0.25">
      <c r="A2660" t="s">
        <v>2655</v>
      </c>
      <c r="B2660">
        <v>0</v>
      </c>
      <c r="C2660">
        <f t="shared" si="82"/>
        <v>0</v>
      </c>
      <c r="D2660">
        <f t="shared" si="83"/>
        <v>0</v>
      </c>
    </row>
    <row r="2661" spans="1:4" x14ac:dyDescent="0.25">
      <c r="A2661" t="s">
        <v>2656</v>
      </c>
      <c r="B2661">
        <v>0</v>
      </c>
      <c r="C2661">
        <f t="shared" si="82"/>
        <v>0</v>
      </c>
      <c r="D2661">
        <f t="shared" si="83"/>
        <v>0</v>
      </c>
    </row>
    <row r="2662" spans="1:4" x14ac:dyDescent="0.25">
      <c r="A2662" t="s">
        <v>2657</v>
      </c>
      <c r="B2662">
        <v>0</v>
      </c>
      <c r="C2662">
        <f t="shared" si="82"/>
        <v>0</v>
      </c>
      <c r="D2662">
        <f t="shared" si="83"/>
        <v>0</v>
      </c>
    </row>
    <row r="2663" spans="1:4" x14ac:dyDescent="0.25">
      <c r="A2663" t="s">
        <v>2658</v>
      </c>
      <c r="B2663">
        <v>0</v>
      </c>
      <c r="C2663">
        <f t="shared" si="82"/>
        <v>0</v>
      </c>
      <c r="D2663">
        <f t="shared" si="83"/>
        <v>1</v>
      </c>
    </row>
    <row r="2664" spans="1:4" x14ac:dyDescent="0.25">
      <c r="A2664" t="s">
        <v>2659</v>
      </c>
      <c r="B2664">
        <v>0</v>
      </c>
      <c r="C2664">
        <f t="shared" si="82"/>
        <v>0</v>
      </c>
      <c r="D2664">
        <f t="shared" si="83"/>
        <v>0</v>
      </c>
    </row>
    <row r="2665" spans="1:4" x14ac:dyDescent="0.25">
      <c r="A2665" t="s">
        <v>2660</v>
      </c>
      <c r="B2665">
        <v>0</v>
      </c>
      <c r="C2665">
        <f t="shared" si="82"/>
        <v>0</v>
      </c>
      <c r="D2665">
        <f t="shared" si="83"/>
        <v>0</v>
      </c>
    </row>
    <row r="2666" spans="1:4" x14ac:dyDescent="0.25">
      <c r="A2666" t="s">
        <v>2661</v>
      </c>
      <c r="B2666">
        <v>0</v>
      </c>
      <c r="C2666">
        <f t="shared" si="82"/>
        <v>0</v>
      </c>
      <c r="D2666">
        <f t="shared" si="83"/>
        <v>1</v>
      </c>
    </row>
    <row r="2667" spans="1:4" x14ac:dyDescent="0.25">
      <c r="A2667" t="s">
        <v>2662</v>
      </c>
      <c r="B2667">
        <v>0</v>
      </c>
      <c r="C2667">
        <f t="shared" si="82"/>
        <v>0</v>
      </c>
      <c r="D2667">
        <f t="shared" si="83"/>
        <v>0</v>
      </c>
    </row>
    <row r="2668" spans="1:4" x14ac:dyDescent="0.25">
      <c r="A2668" t="s">
        <v>2663</v>
      </c>
      <c r="B2668">
        <v>0</v>
      </c>
      <c r="C2668">
        <f t="shared" si="82"/>
        <v>1</v>
      </c>
      <c r="D2668">
        <f t="shared" si="83"/>
        <v>0</v>
      </c>
    </row>
    <row r="2669" spans="1:4" x14ac:dyDescent="0.25">
      <c r="A2669" t="s">
        <v>2664</v>
      </c>
      <c r="B2669">
        <v>0</v>
      </c>
      <c r="C2669">
        <f t="shared" si="82"/>
        <v>0</v>
      </c>
      <c r="D2669">
        <f t="shared" si="83"/>
        <v>1</v>
      </c>
    </row>
    <row r="2670" spans="1:4" x14ac:dyDescent="0.25">
      <c r="A2670" t="s">
        <v>2665</v>
      </c>
      <c r="B2670">
        <v>0</v>
      </c>
      <c r="C2670">
        <f t="shared" si="82"/>
        <v>0</v>
      </c>
      <c r="D2670">
        <f t="shared" si="83"/>
        <v>0</v>
      </c>
    </row>
    <row r="2671" spans="1:4" x14ac:dyDescent="0.25">
      <c r="A2671" t="s">
        <v>2666</v>
      </c>
      <c r="B2671">
        <v>0</v>
      </c>
      <c r="C2671">
        <f t="shared" si="82"/>
        <v>0</v>
      </c>
      <c r="D2671">
        <f t="shared" si="83"/>
        <v>0</v>
      </c>
    </row>
    <row r="2672" spans="1:4" x14ac:dyDescent="0.25">
      <c r="A2672" t="s">
        <v>2667</v>
      </c>
      <c r="B2672">
        <v>0</v>
      </c>
      <c r="C2672">
        <f t="shared" si="82"/>
        <v>0</v>
      </c>
      <c r="D2672">
        <f t="shared" si="83"/>
        <v>1</v>
      </c>
    </row>
    <row r="2673" spans="1:4" x14ac:dyDescent="0.25">
      <c r="A2673" t="s">
        <v>2668</v>
      </c>
      <c r="B2673">
        <v>0</v>
      </c>
      <c r="C2673">
        <f t="shared" si="82"/>
        <v>0</v>
      </c>
      <c r="D2673">
        <f t="shared" si="83"/>
        <v>1</v>
      </c>
    </row>
    <row r="2674" spans="1:4" x14ac:dyDescent="0.25">
      <c r="A2674" t="s">
        <v>2669</v>
      </c>
      <c r="B2674">
        <v>0</v>
      </c>
      <c r="C2674">
        <f t="shared" si="82"/>
        <v>0</v>
      </c>
      <c r="D2674">
        <f t="shared" si="83"/>
        <v>0</v>
      </c>
    </row>
    <row r="2675" spans="1:4" x14ac:dyDescent="0.25">
      <c r="A2675" t="s">
        <v>2670</v>
      </c>
      <c r="B2675">
        <v>0</v>
      </c>
      <c r="C2675">
        <f t="shared" si="82"/>
        <v>0</v>
      </c>
      <c r="D2675">
        <f t="shared" si="83"/>
        <v>0</v>
      </c>
    </row>
    <row r="2676" spans="1:4" x14ac:dyDescent="0.25">
      <c r="A2676" t="s">
        <v>2671</v>
      </c>
      <c r="B2676">
        <v>0</v>
      </c>
      <c r="C2676">
        <f t="shared" si="82"/>
        <v>0</v>
      </c>
      <c r="D2676">
        <f t="shared" si="83"/>
        <v>0</v>
      </c>
    </row>
    <row r="2677" spans="1:4" x14ac:dyDescent="0.25">
      <c r="A2677" t="s">
        <v>2672</v>
      </c>
      <c r="B2677">
        <v>0</v>
      </c>
      <c r="C2677">
        <f t="shared" si="82"/>
        <v>0</v>
      </c>
      <c r="D2677">
        <f t="shared" si="83"/>
        <v>0</v>
      </c>
    </row>
    <row r="2678" spans="1:4" x14ac:dyDescent="0.25">
      <c r="A2678" t="s">
        <v>2673</v>
      </c>
      <c r="B2678">
        <v>0</v>
      </c>
      <c r="C2678">
        <f t="shared" si="82"/>
        <v>0</v>
      </c>
      <c r="D2678">
        <f t="shared" si="83"/>
        <v>0</v>
      </c>
    </row>
    <row r="2679" spans="1:4" x14ac:dyDescent="0.25">
      <c r="A2679" t="s">
        <v>2674</v>
      </c>
      <c r="B2679">
        <v>0</v>
      </c>
      <c r="C2679">
        <f t="shared" si="82"/>
        <v>0</v>
      </c>
      <c r="D2679">
        <f t="shared" si="83"/>
        <v>0</v>
      </c>
    </row>
    <row r="2680" spans="1:4" x14ac:dyDescent="0.25">
      <c r="A2680" t="s">
        <v>2675</v>
      </c>
      <c r="B2680">
        <v>0</v>
      </c>
      <c r="C2680">
        <f t="shared" si="82"/>
        <v>0</v>
      </c>
      <c r="D2680">
        <f t="shared" si="83"/>
        <v>0</v>
      </c>
    </row>
    <row r="2681" spans="1:4" x14ac:dyDescent="0.25">
      <c r="A2681" t="s">
        <v>2676</v>
      </c>
      <c r="B2681">
        <v>0</v>
      </c>
      <c r="C2681">
        <f t="shared" si="82"/>
        <v>0</v>
      </c>
      <c r="D2681">
        <f t="shared" si="83"/>
        <v>0</v>
      </c>
    </row>
    <row r="2682" spans="1:4" x14ac:dyDescent="0.25">
      <c r="A2682" t="s">
        <v>2677</v>
      </c>
      <c r="B2682">
        <v>0</v>
      </c>
      <c r="C2682">
        <f t="shared" si="82"/>
        <v>0</v>
      </c>
      <c r="D2682">
        <f t="shared" si="83"/>
        <v>0</v>
      </c>
    </row>
    <row r="2683" spans="1:4" x14ac:dyDescent="0.25">
      <c r="A2683" t="s">
        <v>2678</v>
      </c>
      <c r="B2683">
        <v>0</v>
      </c>
      <c r="C2683">
        <f t="shared" si="82"/>
        <v>0</v>
      </c>
      <c r="D2683">
        <f t="shared" si="83"/>
        <v>0</v>
      </c>
    </row>
    <row r="2684" spans="1:4" x14ac:dyDescent="0.25">
      <c r="A2684" t="s">
        <v>2679</v>
      </c>
      <c r="B2684">
        <v>0</v>
      </c>
      <c r="C2684">
        <f t="shared" si="82"/>
        <v>0</v>
      </c>
      <c r="D2684">
        <f t="shared" si="83"/>
        <v>0</v>
      </c>
    </row>
    <row r="2685" spans="1:4" x14ac:dyDescent="0.25">
      <c r="A2685" t="s">
        <v>2680</v>
      </c>
      <c r="B2685">
        <v>0</v>
      </c>
      <c r="C2685">
        <f t="shared" si="82"/>
        <v>0</v>
      </c>
      <c r="D2685">
        <f t="shared" si="83"/>
        <v>1</v>
      </c>
    </row>
    <row r="2686" spans="1:4" x14ac:dyDescent="0.25">
      <c r="A2686" t="s">
        <v>2681</v>
      </c>
      <c r="B2686">
        <v>0</v>
      </c>
      <c r="C2686">
        <f t="shared" si="82"/>
        <v>1</v>
      </c>
      <c r="D2686">
        <f t="shared" si="83"/>
        <v>0</v>
      </c>
    </row>
    <row r="2687" spans="1:4" x14ac:dyDescent="0.25">
      <c r="A2687" t="s">
        <v>2682</v>
      </c>
      <c r="B2687">
        <v>0</v>
      </c>
      <c r="C2687">
        <f t="shared" si="82"/>
        <v>0</v>
      </c>
      <c r="D2687">
        <f t="shared" si="83"/>
        <v>1</v>
      </c>
    </row>
    <row r="2688" spans="1:4" x14ac:dyDescent="0.25">
      <c r="A2688" t="s">
        <v>2683</v>
      </c>
      <c r="B2688">
        <v>0</v>
      </c>
      <c r="C2688">
        <f t="shared" si="82"/>
        <v>0</v>
      </c>
      <c r="D2688">
        <f t="shared" si="83"/>
        <v>0</v>
      </c>
    </row>
    <row r="2689" spans="1:4" x14ac:dyDescent="0.25">
      <c r="A2689" t="s">
        <v>2684</v>
      </c>
      <c r="B2689">
        <v>0</v>
      </c>
      <c r="C2689">
        <f t="shared" si="82"/>
        <v>0</v>
      </c>
      <c r="D2689">
        <f t="shared" si="83"/>
        <v>0</v>
      </c>
    </row>
    <row r="2690" spans="1:4" x14ac:dyDescent="0.25">
      <c r="A2690" t="s">
        <v>2685</v>
      </c>
      <c r="B2690">
        <v>0</v>
      </c>
      <c r="C2690">
        <f t="shared" si="82"/>
        <v>1</v>
      </c>
      <c r="D2690">
        <f t="shared" si="83"/>
        <v>0</v>
      </c>
    </row>
    <row r="2691" spans="1:4" x14ac:dyDescent="0.25">
      <c r="A2691" t="s">
        <v>2686</v>
      </c>
      <c r="B2691">
        <v>0</v>
      </c>
      <c r="C2691">
        <f t="shared" ref="C2691:C2754" si="84">IF(ISNUMBER(SEARCH("Offer", A2691)), 1, 0)</f>
        <v>0</v>
      </c>
      <c r="D2691">
        <f t="shared" ref="D2691:D2754" si="85">IF(ISNUMBER(SEARCH("Win", A2691)), 1, 0)</f>
        <v>0</v>
      </c>
    </row>
    <row r="2692" spans="1:4" x14ac:dyDescent="0.25">
      <c r="A2692" t="s">
        <v>2687</v>
      </c>
      <c r="B2692">
        <v>0</v>
      </c>
      <c r="C2692">
        <f t="shared" si="84"/>
        <v>0</v>
      </c>
      <c r="D2692">
        <f t="shared" si="85"/>
        <v>1</v>
      </c>
    </row>
    <row r="2693" spans="1:4" x14ac:dyDescent="0.25">
      <c r="A2693" t="s">
        <v>2688</v>
      </c>
      <c r="B2693">
        <v>0</v>
      </c>
      <c r="C2693">
        <f t="shared" si="84"/>
        <v>0</v>
      </c>
      <c r="D2693">
        <f t="shared" si="85"/>
        <v>0</v>
      </c>
    </row>
    <row r="2694" spans="1:4" x14ac:dyDescent="0.25">
      <c r="A2694" t="s">
        <v>2689</v>
      </c>
      <c r="B2694">
        <v>0</v>
      </c>
      <c r="C2694">
        <f t="shared" si="84"/>
        <v>0</v>
      </c>
      <c r="D2694">
        <f t="shared" si="85"/>
        <v>1</v>
      </c>
    </row>
    <row r="2695" spans="1:4" x14ac:dyDescent="0.25">
      <c r="A2695" t="s">
        <v>2690</v>
      </c>
      <c r="B2695">
        <v>0</v>
      </c>
      <c r="C2695">
        <f t="shared" si="84"/>
        <v>0</v>
      </c>
      <c r="D2695">
        <f t="shared" si="85"/>
        <v>0</v>
      </c>
    </row>
    <row r="2696" spans="1:4" x14ac:dyDescent="0.25">
      <c r="A2696" t="s">
        <v>2691</v>
      </c>
      <c r="B2696">
        <v>0</v>
      </c>
      <c r="C2696">
        <f t="shared" si="84"/>
        <v>0</v>
      </c>
      <c r="D2696">
        <f t="shared" si="85"/>
        <v>0</v>
      </c>
    </row>
    <row r="2697" spans="1:4" x14ac:dyDescent="0.25">
      <c r="A2697" t="s">
        <v>2692</v>
      </c>
      <c r="B2697">
        <v>0</v>
      </c>
      <c r="C2697">
        <f t="shared" si="84"/>
        <v>0</v>
      </c>
      <c r="D2697">
        <f t="shared" si="85"/>
        <v>1</v>
      </c>
    </row>
    <row r="2698" spans="1:4" x14ac:dyDescent="0.25">
      <c r="A2698" t="s">
        <v>2693</v>
      </c>
      <c r="B2698">
        <v>0</v>
      </c>
      <c r="C2698">
        <f t="shared" si="84"/>
        <v>0</v>
      </c>
      <c r="D2698">
        <f t="shared" si="85"/>
        <v>0</v>
      </c>
    </row>
    <row r="2699" spans="1:4" x14ac:dyDescent="0.25">
      <c r="A2699" t="s">
        <v>2694</v>
      </c>
      <c r="B2699">
        <v>0</v>
      </c>
      <c r="C2699">
        <f t="shared" si="84"/>
        <v>1</v>
      </c>
      <c r="D2699">
        <f t="shared" si="85"/>
        <v>0</v>
      </c>
    </row>
    <row r="2700" spans="1:4" x14ac:dyDescent="0.25">
      <c r="A2700" t="s">
        <v>2695</v>
      </c>
      <c r="B2700">
        <v>0</v>
      </c>
      <c r="C2700">
        <f t="shared" si="84"/>
        <v>0</v>
      </c>
      <c r="D2700">
        <f t="shared" si="85"/>
        <v>1</v>
      </c>
    </row>
    <row r="2701" spans="1:4" x14ac:dyDescent="0.25">
      <c r="A2701" t="s">
        <v>2696</v>
      </c>
      <c r="B2701">
        <v>0</v>
      </c>
      <c r="C2701">
        <f t="shared" si="84"/>
        <v>0</v>
      </c>
      <c r="D2701">
        <f t="shared" si="85"/>
        <v>0</v>
      </c>
    </row>
    <row r="2702" spans="1:4" x14ac:dyDescent="0.25">
      <c r="A2702" t="s">
        <v>2697</v>
      </c>
      <c r="B2702">
        <v>0</v>
      </c>
      <c r="C2702">
        <f t="shared" si="84"/>
        <v>1</v>
      </c>
      <c r="D2702">
        <f t="shared" si="85"/>
        <v>0</v>
      </c>
    </row>
    <row r="2703" spans="1:4" x14ac:dyDescent="0.25">
      <c r="A2703" t="s">
        <v>2698</v>
      </c>
      <c r="B2703">
        <v>0</v>
      </c>
      <c r="C2703">
        <f t="shared" si="84"/>
        <v>0</v>
      </c>
      <c r="D2703">
        <f t="shared" si="85"/>
        <v>0</v>
      </c>
    </row>
    <row r="2704" spans="1:4" x14ac:dyDescent="0.25">
      <c r="A2704" t="s">
        <v>2699</v>
      </c>
      <c r="B2704">
        <v>0</v>
      </c>
      <c r="C2704">
        <f t="shared" si="84"/>
        <v>1</v>
      </c>
      <c r="D2704">
        <f t="shared" si="85"/>
        <v>0</v>
      </c>
    </row>
    <row r="2705" spans="1:4" x14ac:dyDescent="0.25">
      <c r="A2705" t="s">
        <v>2700</v>
      </c>
      <c r="B2705">
        <v>0</v>
      </c>
      <c r="C2705">
        <f t="shared" si="84"/>
        <v>0</v>
      </c>
      <c r="D2705">
        <f t="shared" si="85"/>
        <v>0</v>
      </c>
    </row>
    <row r="2706" spans="1:4" x14ac:dyDescent="0.25">
      <c r="A2706" t="s">
        <v>2701</v>
      </c>
      <c r="B2706">
        <v>0</v>
      </c>
      <c r="C2706">
        <f t="shared" si="84"/>
        <v>0</v>
      </c>
      <c r="D2706">
        <f t="shared" si="85"/>
        <v>0</v>
      </c>
    </row>
    <row r="2707" spans="1:4" x14ac:dyDescent="0.25">
      <c r="A2707" t="s">
        <v>2702</v>
      </c>
      <c r="B2707">
        <v>0</v>
      </c>
      <c r="C2707">
        <f t="shared" si="84"/>
        <v>0</v>
      </c>
      <c r="D2707">
        <f t="shared" si="85"/>
        <v>0</v>
      </c>
    </row>
    <row r="2708" spans="1:4" x14ac:dyDescent="0.25">
      <c r="A2708" t="s">
        <v>2703</v>
      </c>
      <c r="B2708">
        <v>0</v>
      </c>
      <c r="C2708">
        <f t="shared" si="84"/>
        <v>0</v>
      </c>
      <c r="D2708">
        <f t="shared" si="85"/>
        <v>0</v>
      </c>
    </row>
    <row r="2709" spans="1:4" x14ac:dyDescent="0.25">
      <c r="A2709" t="s">
        <v>2704</v>
      </c>
      <c r="B2709">
        <v>0</v>
      </c>
      <c r="C2709">
        <f t="shared" si="84"/>
        <v>0</v>
      </c>
      <c r="D2709">
        <f t="shared" si="85"/>
        <v>0</v>
      </c>
    </row>
    <row r="2710" spans="1:4" x14ac:dyDescent="0.25">
      <c r="A2710" t="s">
        <v>2705</v>
      </c>
      <c r="B2710">
        <v>0</v>
      </c>
      <c r="C2710">
        <f t="shared" si="84"/>
        <v>0</v>
      </c>
      <c r="D2710">
        <f t="shared" si="85"/>
        <v>0</v>
      </c>
    </row>
    <row r="2711" spans="1:4" x14ac:dyDescent="0.25">
      <c r="A2711" t="s">
        <v>2706</v>
      </c>
      <c r="B2711">
        <v>0</v>
      </c>
      <c r="C2711">
        <f t="shared" si="84"/>
        <v>1</v>
      </c>
      <c r="D2711">
        <f t="shared" si="85"/>
        <v>0</v>
      </c>
    </row>
    <row r="2712" spans="1:4" x14ac:dyDescent="0.25">
      <c r="A2712" t="s">
        <v>2707</v>
      </c>
      <c r="B2712">
        <v>0</v>
      </c>
      <c r="C2712">
        <f t="shared" si="84"/>
        <v>0</v>
      </c>
      <c r="D2712">
        <f t="shared" si="85"/>
        <v>0</v>
      </c>
    </row>
    <row r="2713" spans="1:4" x14ac:dyDescent="0.25">
      <c r="A2713" t="s">
        <v>2708</v>
      </c>
      <c r="B2713">
        <v>0</v>
      </c>
      <c r="C2713">
        <f t="shared" si="84"/>
        <v>0</v>
      </c>
      <c r="D2713">
        <f t="shared" si="85"/>
        <v>0</v>
      </c>
    </row>
    <row r="2714" spans="1:4" x14ac:dyDescent="0.25">
      <c r="A2714" t="s">
        <v>2709</v>
      </c>
      <c r="B2714">
        <v>0</v>
      </c>
      <c r="C2714">
        <f t="shared" si="84"/>
        <v>0</v>
      </c>
      <c r="D2714">
        <f t="shared" si="85"/>
        <v>0</v>
      </c>
    </row>
    <row r="2715" spans="1:4" x14ac:dyDescent="0.25">
      <c r="A2715" t="s">
        <v>2710</v>
      </c>
      <c r="B2715">
        <v>0</v>
      </c>
      <c r="C2715">
        <f t="shared" si="84"/>
        <v>0</v>
      </c>
      <c r="D2715">
        <f t="shared" si="85"/>
        <v>0</v>
      </c>
    </row>
    <row r="2716" spans="1:4" x14ac:dyDescent="0.25">
      <c r="A2716" t="s">
        <v>2711</v>
      </c>
      <c r="B2716">
        <v>0</v>
      </c>
      <c r="C2716">
        <f t="shared" si="84"/>
        <v>0</v>
      </c>
      <c r="D2716">
        <f t="shared" si="85"/>
        <v>0</v>
      </c>
    </row>
    <row r="2717" spans="1:4" x14ac:dyDescent="0.25">
      <c r="A2717" t="s">
        <v>2712</v>
      </c>
      <c r="B2717">
        <v>0</v>
      </c>
      <c r="C2717">
        <f t="shared" si="84"/>
        <v>0</v>
      </c>
      <c r="D2717">
        <f t="shared" si="85"/>
        <v>1</v>
      </c>
    </row>
    <row r="2718" spans="1:4" x14ac:dyDescent="0.25">
      <c r="A2718" t="s">
        <v>2713</v>
      </c>
      <c r="B2718">
        <v>0</v>
      </c>
      <c r="C2718">
        <f t="shared" si="84"/>
        <v>0</v>
      </c>
      <c r="D2718">
        <f t="shared" si="85"/>
        <v>0</v>
      </c>
    </row>
    <row r="2719" spans="1:4" x14ac:dyDescent="0.25">
      <c r="A2719" t="s">
        <v>2714</v>
      </c>
      <c r="B2719">
        <v>0</v>
      </c>
      <c r="C2719">
        <f t="shared" si="84"/>
        <v>0</v>
      </c>
      <c r="D2719">
        <f t="shared" si="85"/>
        <v>0</v>
      </c>
    </row>
    <row r="2720" spans="1:4" x14ac:dyDescent="0.25">
      <c r="A2720" t="s">
        <v>2715</v>
      </c>
      <c r="B2720">
        <v>0</v>
      </c>
      <c r="C2720">
        <f t="shared" si="84"/>
        <v>0</v>
      </c>
      <c r="D2720">
        <f t="shared" si="85"/>
        <v>0</v>
      </c>
    </row>
    <row r="2721" spans="1:4" x14ac:dyDescent="0.25">
      <c r="A2721" t="s">
        <v>2716</v>
      </c>
      <c r="B2721">
        <v>0</v>
      </c>
      <c r="C2721">
        <f t="shared" si="84"/>
        <v>0</v>
      </c>
      <c r="D2721">
        <f t="shared" si="85"/>
        <v>0</v>
      </c>
    </row>
    <row r="2722" spans="1:4" x14ac:dyDescent="0.25">
      <c r="A2722" t="s">
        <v>2717</v>
      </c>
      <c r="B2722">
        <v>0</v>
      </c>
      <c r="C2722">
        <f t="shared" si="84"/>
        <v>0</v>
      </c>
      <c r="D2722">
        <f t="shared" si="85"/>
        <v>1</v>
      </c>
    </row>
    <row r="2723" spans="1:4" x14ac:dyDescent="0.25">
      <c r="A2723" t="s">
        <v>2718</v>
      </c>
      <c r="B2723">
        <v>0</v>
      </c>
      <c r="C2723">
        <f t="shared" si="84"/>
        <v>0</v>
      </c>
      <c r="D2723">
        <f t="shared" si="85"/>
        <v>1</v>
      </c>
    </row>
    <row r="2724" spans="1:4" x14ac:dyDescent="0.25">
      <c r="A2724" t="s">
        <v>2719</v>
      </c>
      <c r="B2724">
        <v>0</v>
      </c>
      <c r="C2724">
        <f t="shared" si="84"/>
        <v>0</v>
      </c>
      <c r="D2724">
        <f t="shared" si="85"/>
        <v>0</v>
      </c>
    </row>
    <row r="2725" spans="1:4" x14ac:dyDescent="0.25">
      <c r="A2725" t="s">
        <v>2720</v>
      </c>
      <c r="B2725">
        <v>0</v>
      </c>
      <c r="C2725">
        <f t="shared" si="84"/>
        <v>0</v>
      </c>
      <c r="D2725">
        <f t="shared" si="85"/>
        <v>0</v>
      </c>
    </row>
    <row r="2726" spans="1:4" x14ac:dyDescent="0.25">
      <c r="A2726" t="s">
        <v>2721</v>
      </c>
      <c r="B2726">
        <v>0</v>
      </c>
      <c r="C2726">
        <f t="shared" si="84"/>
        <v>0</v>
      </c>
      <c r="D2726">
        <f t="shared" si="85"/>
        <v>0</v>
      </c>
    </row>
    <row r="2727" spans="1:4" x14ac:dyDescent="0.25">
      <c r="A2727" t="s">
        <v>2722</v>
      </c>
      <c r="B2727">
        <v>0</v>
      </c>
      <c r="C2727">
        <f t="shared" si="84"/>
        <v>0</v>
      </c>
      <c r="D2727">
        <f t="shared" si="85"/>
        <v>0</v>
      </c>
    </row>
    <row r="2728" spans="1:4" x14ac:dyDescent="0.25">
      <c r="A2728" t="s">
        <v>2723</v>
      </c>
      <c r="B2728">
        <v>0</v>
      </c>
      <c r="C2728">
        <f t="shared" si="84"/>
        <v>0</v>
      </c>
      <c r="D2728">
        <f t="shared" si="85"/>
        <v>0</v>
      </c>
    </row>
    <row r="2729" spans="1:4" x14ac:dyDescent="0.25">
      <c r="A2729" t="s">
        <v>2724</v>
      </c>
      <c r="B2729">
        <v>0</v>
      </c>
      <c r="C2729">
        <f t="shared" si="84"/>
        <v>0</v>
      </c>
      <c r="D2729">
        <f t="shared" si="85"/>
        <v>0</v>
      </c>
    </row>
    <row r="2730" spans="1:4" x14ac:dyDescent="0.25">
      <c r="A2730" t="s">
        <v>2725</v>
      </c>
      <c r="B2730">
        <v>0</v>
      </c>
      <c r="C2730">
        <f t="shared" si="84"/>
        <v>0</v>
      </c>
      <c r="D2730">
        <f t="shared" si="85"/>
        <v>0</v>
      </c>
    </row>
    <row r="2731" spans="1:4" x14ac:dyDescent="0.25">
      <c r="A2731" t="s">
        <v>2726</v>
      </c>
      <c r="B2731">
        <v>0</v>
      </c>
      <c r="C2731">
        <f t="shared" si="84"/>
        <v>0</v>
      </c>
      <c r="D2731">
        <f t="shared" si="85"/>
        <v>0</v>
      </c>
    </row>
    <row r="2732" spans="1:4" x14ac:dyDescent="0.25">
      <c r="A2732" t="s">
        <v>2727</v>
      </c>
      <c r="B2732">
        <v>0</v>
      </c>
      <c r="C2732">
        <f t="shared" si="84"/>
        <v>0</v>
      </c>
      <c r="D2732">
        <f t="shared" si="85"/>
        <v>0</v>
      </c>
    </row>
    <row r="2733" spans="1:4" x14ac:dyDescent="0.25">
      <c r="A2733" t="s">
        <v>2728</v>
      </c>
      <c r="B2733">
        <v>0</v>
      </c>
      <c r="C2733">
        <f t="shared" si="84"/>
        <v>0</v>
      </c>
      <c r="D2733">
        <f t="shared" si="85"/>
        <v>0</v>
      </c>
    </row>
    <row r="2734" spans="1:4" x14ac:dyDescent="0.25">
      <c r="A2734" t="s">
        <v>2729</v>
      </c>
      <c r="B2734">
        <v>0</v>
      </c>
      <c r="C2734">
        <f t="shared" si="84"/>
        <v>0</v>
      </c>
      <c r="D2734">
        <f t="shared" si="85"/>
        <v>0</v>
      </c>
    </row>
    <row r="2735" spans="1:4" x14ac:dyDescent="0.25">
      <c r="A2735" t="s">
        <v>2730</v>
      </c>
      <c r="B2735">
        <v>0</v>
      </c>
      <c r="C2735">
        <f t="shared" si="84"/>
        <v>0</v>
      </c>
      <c r="D2735">
        <f t="shared" si="85"/>
        <v>1</v>
      </c>
    </row>
    <row r="2736" spans="1:4" x14ac:dyDescent="0.25">
      <c r="A2736" t="s">
        <v>2731</v>
      </c>
      <c r="B2736">
        <v>0</v>
      </c>
      <c r="C2736">
        <f t="shared" si="84"/>
        <v>0</v>
      </c>
      <c r="D2736">
        <f t="shared" si="85"/>
        <v>1</v>
      </c>
    </row>
    <row r="2737" spans="1:4" x14ac:dyDescent="0.25">
      <c r="A2737" t="s">
        <v>2732</v>
      </c>
      <c r="B2737">
        <v>0</v>
      </c>
      <c r="C2737">
        <f t="shared" si="84"/>
        <v>0</v>
      </c>
      <c r="D2737">
        <f t="shared" si="85"/>
        <v>0</v>
      </c>
    </row>
    <row r="2738" spans="1:4" x14ac:dyDescent="0.25">
      <c r="A2738" t="s">
        <v>2733</v>
      </c>
      <c r="B2738">
        <v>0</v>
      </c>
      <c r="C2738">
        <f t="shared" si="84"/>
        <v>0</v>
      </c>
      <c r="D2738">
        <f t="shared" si="85"/>
        <v>0</v>
      </c>
    </row>
    <row r="2739" spans="1:4" x14ac:dyDescent="0.25">
      <c r="A2739" t="s">
        <v>2734</v>
      </c>
      <c r="B2739">
        <v>0</v>
      </c>
      <c r="C2739">
        <f t="shared" si="84"/>
        <v>0</v>
      </c>
      <c r="D2739">
        <f t="shared" si="85"/>
        <v>1</v>
      </c>
    </row>
    <row r="2740" spans="1:4" x14ac:dyDescent="0.25">
      <c r="A2740" t="s">
        <v>2735</v>
      </c>
      <c r="B2740">
        <v>0</v>
      </c>
      <c r="C2740">
        <f t="shared" si="84"/>
        <v>0</v>
      </c>
      <c r="D2740">
        <f t="shared" si="85"/>
        <v>0</v>
      </c>
    </row>
    <row r="2741" spans="1:4" x14ac:dyDescent="0.25">
      <c r="A2741" t="s">
        <v>2736</v>
      </c>
      <c r="B2741">
        <v>0</v>
      </c>
      <c r="C2741">
        <f t="shared" si="84"/>
        <v>0</v>
      </c>
      <c r="D2741">
        <f t="shared" si="85"/>
        <v>0</v>
      </c>
    </row>
    <row r="2742" spans="1:4" x14ac:dyDescent="0.25">
      <c r="A2742" t="s">
        <v>2737</v>
      </c>
      <c r="B2742">
        <v>0</v>
      </c>
      <c r="C2742">
        <f t="shared" si="84"/>
        <v>1</v>
      </c>
      <c r="D2742">
        <f t="shared" si="85"/>
        <v>0</v>
      </c>
    </row>
    <row r="2743" spans="1:4" x14ac:dyDescent="0.25">
      <c r="A2743" t="s">
        <v>2738</v>
      </c>
      <c r="B2743">
        <v>0</v>
      </c>
      <c r="C2743">
        <f t="shared" si="84"/>
        <v>0</v>
      </c>
      <c r="D2743">
        <f t="shared" si="85"/>
        <v>0</v>
      </c>
    </row>
    <row r="2744" spans="1:4" x14ac:dyDescent="0.25">
      <c r="A2744" t="s">
        <v>2739</v>
      </c>
      <c r="B2744">
        <v>0</v>
      </c>
      <c r="C2744">
        <f t="shared" si="84"/>
        <v>0</v>
      </c>
      <c r="D2744">
        <f t="shared" si="85"/>
        <v>0</v>
      </c>
    </row>
    <row r="2745" spans="1:4" x14ac:dyDescent="0.25">
      <c r="A2745" t="s">
        <v>2740</v>
      </c>
      <c r="B2745">
        <v>0</v>
      </c>
      <c r="C2745">
        <f t="shared" si="84"/>
        <v>0</v>
      </c>
      <c r="D2745">
        <f t="shared" si="85"/>
        <v>0</v>
      </c>
    </row>
    <row r="2746" spans="1:4" x14ac:dyDescent="0.25">
      <c r="A2746" t="s">
        <v>2741</v>
      </c>
      <c r="B2746">
        <v>0</v>
      </c>
      <c r="C2746">
        <f t="shared" si="84"/>
        <v>0</v>
      </c>
      <c r="D2746">
        <f t="shared" si="85"/>
        <v>1</v>
      </c>
    </row>
    <row r="2747" spans="1:4" x14ac:dyDescent="0.25">
      <c r="A2747" t="s">
        <v>2742</v>
      </c>
      <c r="B2747">
        <v>0</v>
      </c>
      <c r="C2747">
        <f t="shared" si="84"/>
        <v>0</v>
      </c>
      <c r="D2747">
        <f t="shared" si="85"/>
        <v>0</v>
      </c>
    </row>
    <row r="2748" spans="1:4" x14ac:dyDescent="0.25">
      <c r="A2748" t="s">
        <v>2743</v>
      </c>
      <c r="B2748">
        <v>0</v>
      </c>
      <c r="C2748">
        <f t="shared" si="84"/>
        <v>1</v>
      </c>
      <c r="D2748">
        <f t="shared" si="85"/>
        <v>0</v>
      </c>
    </row>
    <row r="2749" spans="1:4" x14ac:dyDescent="0.25">
      <c r="A2749" t="s">
        <v>2744</v>
      </c>
      <c r="B2749">
        <v>0</v>
      </c>
      <c r="C2749">
        <f t="shared" si="84"/>
        <v>0</v>
      </c>
      <c r="D2749">
        <f t="shared" si="85"/>
        <v>0</v>
      </c>
    </row>
    <row r="2750" spans="1:4" x14ac:dyDescent="0.25">
      <c r="A2750" t="s">
        <v>2745</v>
      </c>
      <c r="B2750">
        <v>0</v>
      </c>
      <c r="C2750">
        <f t="shared" si="84"/>
        <v>0</v>
      </c>
      <c r="D2750">
        <f t="shared" si="85"/>
        <v>0</v>
      </c>
    </row>
    <row r="2751" spans="1:4" x14ac:dyDescent="0.25">
      <c r="A2751" t="s">
        <v>2746</v>
      </c>
      <c r="B2751">
        <v>0</v>
      </c>
      <c r="C2751">
        <f t="shared" si="84"/>
        <v>0</v>
      </c>
      <c r="D2751">
        <f t="shared" si="85"/>
        <v>0</v>
      </c>
    </row>
    <row r="2752" spans="1:4" x14ac:dyDescent="0.25">
      <c r="A2752" t="s">
        <v>2747</v>
      </c>
      <c r="B2752">
        <v>0</v>
      </c>
      <c r="C2752">
        <f t="shared" si="84"/>
        <v>0</v>
      </c>
      <c r="D2752">
        <f t="shared" si="85"/>
        <v>0</v>
      </c>
    </row>
    <row r="2753" spans="1:4" x14ac:dyDescent="0.25">
      <c r="A2753" t="s">
        <v>2748</v>
      </c>
      <c r="B2753">
        <v>0</v>
      </c>
      <c r="C2753">
        <f t="shared" si="84"/>
        <v>0</v>
      </c>
      <c r="D2753">
        <f t="shared" si="85"/>
        <v>0</v>
      </c>
    </row>
    <row r="2754" spans="1:4" x14ac:dyDescent="0.25">
      <c r="A2754" t="s">
        <v>2749</v>
      </c>
      <c r="B2754">
        <v>0</v>
      </c>
      <c r="C2754">
        <f t="shared" si="84"/>
        <v>0</v>
      </c>
      <c r="D2754">
        <f t="shared" si="85"/>
        <v>0</v>
      </c>
    </row>
    <row r="2755" spans="1:4" x14ac:dyDescent="0.25">
      <c r="A2755" t="s">
        <v>2750</v>
      </c>
      <c r="B2755">
        <v>0</v>
      </c>
      <c r="C2755">
        <f t="shared" ref="C2755:C2818" si="86">IF(ISNUMBER(SEARCH("Offer", A2755)), 1, 0)</f>
        <v>0</v>
      </c>
      <c r="D2755">
        <f t="shared" ref="D2755:D2818" si="87">IF(ISNUMBER(SEARCH("Win", A2755)), 1, 0)</f>
        <v>0</v>
      </c>
    </row>
    <row r="2756" spans="1:4" x14ac:dyDescent="0.25">
      <c r="A2756" t="s">
        <v>2751</v>
      </c>
      <c r="B2756">
        <v>0</v>
      </c>
      <c r="C2756">
        <f t="shared" si="86"/>
        <v>0</v>
      </c>
      <c r="D2756">
        <f t="shared" si="87"/>
        <v>1</v>
      </c>
    </row>
    <row r="2757" spans="1:4" x14ac:dyDescent="0.25">
      <c r="A2757" t="s">
        <v>2752</v>
      </c>
      <c r="B2757">
        <v>0</v>
      </c>
      <c r="C2757">
        <f t="shared" si="86"/>
        <v>0</v>
      </c>
      <c r="D2757">
        <f t="shared" si="87"/>
        <v>1</v>
      </c>
    </row>
    <row r="2758" spans="1:4" x14ac:dyDescent="0.25">
      <c r="A2758" t="s">
        <v>2753</v>
      </c>
      <c r="B2758">
        <v>0</v>
      </c>
      <c r="C2758">
        <f t="shared" si="86"/>
        <v>0</v>
      </c>
      <c r="D2758">
        <f t="shared" si="87"/>
        <v>0</v>
      </c>
    </row>
    <row r="2759" spans="1:4" x14ac:dyDescent="0.25">
      <c r="A2759" t="s">
        <v>2754</v>
      </c>
      <c r="B2759">
        <v>0</v>
      </c>
      <c r="C2759">
        <f t="shared" si="86"/>
        <v>0</v>
      </c>
      <c r="D2759">
        <f t="shared" si="87"/>
        <v>0</v>
      </c>
    </row>
    <row r="2760" spans="1:4" x14ac:dyDescent="0.25">
      <c r="A2760" t="s">
        <v>2755</v>
      </c>
      <c r="B2760">
        <v>0</v>
      </c>
      <c r="C2760">
        <f t="shared" si="86"/>
        <v>0</v>
      </c>
      <c r="D2760">
        <f t="shared" si="87"/>
        <v>0</v>
      </c>
    </row>
    <row r="2761" spans="1:4" x14ac:dyDescent="0.25">
      <c r="A2761" t="s">
        <v>2756</v>
      </c>
      <c r="B2761">
        <v>0</v>
      </c>
      <c r="C2761">
        <f t="shared" si="86"/>
        <v>0</v>
      </c>
      <c r="D2761">
        <f t="shared" si="87"/>
        <v>0</v>
      </c>
    </row>
    <row r="2762" spans="1:4" x14ac:dyDescent="0.25">
      <c r="A2762" t="s">
        <v>2757</v>
      </c>
      <c r="B2762">
        <v>0</v>
      </c>
      <c r="C2762">
        <f t="shared" si="86"/>
        <v>0</v>
      </c>
      <c r="D2762">
        <f t="shared" si="87"/>
        <v>1</v>
      </c>
    </row>
    <row r="2763" spans="1:4" x14ac:dyDescent="0.25">
      <c r="A2763" t="s">
        <v>2758</v>
      </c>
      <c r="B2763">
        <v>0</v>
      </c>
      <c r="C2763">
        <f t="shared" si="86"/>
        <v>0</v>
      </c>
      <c r="D2763">
        <f t="shared" si="87"/>
        <v>0</v>
      </c>
    </row>
    <row r="2764" spans="1:4" x14ac:dyDescent="0.25">
      <c r="A2764" t="s">
        <v>2759</v>
      </c>
      <c r="B2764">
        <v>0</v>
      </c>
      <c r="C2764">
        <f t="shared" si="86"/>
        <v>0</v>
      </c>
      <c r="D2764">
        <f t="shared" si="87"/>
        <v>1</v>
      </c>
    </row>
    <row r="2765" spans="1:4" x14ac:dyDescent="0.25">
      <c r="A2765" t="s">
        <v>2447</v>
      </c>
      <c r="B2765">
        <v>0</v>
      </c>
      <c r="C2765">
        <f t="shared" si="86"/>
        <v>0</v>
      </c>
      <c r="D2765">
        <f t="shared" si="87"/>
        <v>0</v>
      </c>
    </row>
    <row r="2766" spans="1:4" x14ac:dyDescent="0.25">
      <c r="A2766" t="s">
        <v>2760</v>
      </c>
      <c r="B2766">
        <v>0</v>
      </c>
      <c r="C2766">
        <f t="shared" si="86"/>
        <v>0</v>
      </c>
      <c r="D2766">
        <f t="shared" si="87"/>
        <v>0</v>
      </c>
    </row>
    <row r="2767" spans="1:4" x14ac:dyDescent="0.25">
      <c r="A2767" t="s">
        <v>2761</v>
      </c>
      <c r="B2767">
        <v>0</v>
      </c>
      <c r="C2767">
        <f t="shared" si="86"/>
        <v>0</v>
      </c>
      <c r="D2767">
        <f t="shared" si="87"/>
        <v>0</v>
      </c>
    </row>
    <row r="2768" spans="1:4" x14ac:dyDescent="0.25">
      <c r="A2768" t="s">
        <v>2762</v>
      </c>
      <c r="B2768">
        <v>0</v>
      </c>
      <c r="C2768">
        <f t="shared" si="86"/>
        <v>0</v>
      </c>
      <c r="D2768">
        <f t="shared" si="87"/>
        <v>0</v>
      </c>
    </row>
    <row r="2769" spans="1:4" x14ac:dyDescent="0.25">
      <c r="A2769" t="s">
        <v>2763</v>
      </c>
      <c r="B2769">
        <v>0</v>
      </c>
      <c r="C2769">
        <f t="shared" si="86"/>
        <v>0</v>
      </c>
      <c r="D2769">
        <f t="shared" si="87"/>
        <v>0</v>
      </c>
    </row>
    <row r="2770" spans="1:4" x14ac:dyDescent="0.25">
      <c r="A2770" t="s">
        <v>2764</v>
      </c>
      <c r="B2770">
        <v>0</v>
      </c>
      <c r="C2770">
        <f t="shared" si="86"/>
        <v>1</v>
      </c>
      <c r="D2770">
        <f t="shared" si="87"/>
        <v>0</v>
      </c>
    </row>
    <row r="2771" spans="1:4" x14ac:dyDescent="0.25">
      <c r="A2771" t="s">
        <v>2765</v>
      </c>
      <c r="B2771">
        <v>0</v>
      </c>
      <c r="C2771">
        <f t="shared" si="86"/>
        <v>0</v>
      </c>
      <c r="D2771">
        <f t="shared" si="87"/>
        <v>0</v>
      </c>
    </row>
    <row r="2772" spans="1:4" x14ac:dyDescent="0.25">
      <c r="A2772" t="s">
        <v>2766</v>
      </c>
      <c r="B2772">
        <v>0</v>
      </c>
      <c r="C2772">
        <f t="shared" si="86"/>
        <v>0</v>
      </c>
      <c r="D2772">
        <f t="shared" si="87"/>
        <v>0</v>
      </c>
    </row>
    <row r="2773" spans="1:4" x14ac:dyDescent="0.25">
      <c r="A2773" t="s">
        <v>2767</v>
      </c>
      <c r="B2773">
        <v>0</v>
      </c>
      <c r="C2773">
        <f t="shared" si="86"/>
        <v>0</v>
      </c>
      <c r="D2773">
        <f t="shared" si="87"/>
        <v>1</v>
      </c>
    </row>
    <row r="2774" spans="1:4" x14ac:dyDescent="0.25">
      <c r="A2774" t="s">
        <v>2768</v>
      </c>
      <c r="B2774">
        <v>0</v>
      </c>
      <c r="C2774">
        <f t="shared" si="86"/>
        <v>1</v>
      </c>
      <c r="D2774">
        <f t="shared" si="87"/>
        <v>0</v>
      </c>
    </row>
    <row r="2775" spans="1:4" x14ac:dyDescent="0.25">
      <c r="A2775" t="s">
        <v>2769</v>
      </c>
      <c r="B2775">
        <v>0</v>
      </c>
      <c r="C2775">
        <f t="shared" si="86"/>
        <v>0</v>
      </c>
      <c r="D2775">
        <f t="shared" si="87"/>
        <v>0</v>
      </c>
    </row>
    <row r="2776" spans="1:4" x14ac:dyDescent="0.25">
      <c r="A2776" t="s">
        <v>2770</v>
      </c>
      <c r="B2776">
        <v>0</v>
      </c>
      <c r="C2776">
        <f t="shared" si="86"/>
        <v>1</v>
      </c>
      <c r="D2776">
        <f t="shared" si="87"/>
        <v>1</v>
      </c>
    </row>
    <row r="2777" spans="1:4" x14ac:dyDescent="0.25">
      <c r="A2777" t="s">
        <v>2771</v>
      </c>
      <c r="B2777">
        <v>0</v>
      </c>
      <c r="C2777">
        <f t="shared" si="86"/>
        <v>1</v>
      </c>
      <c r="D2777">
        <f t="shared" si="87"/>
        <v>0</v>
      </c>
    </row>
    <row r="2778" spans="1:4" x14ac:dyDescent="0.25">
      <c r="A2778" t="s">
        <v>2772</v>
      </c>
      <c r="B2778">
        <v>0</v>
      </c>
      <c r="C2778">
        <f t="shared" si="86"/>
        <v>0</v>
      </c>
      <c r="D2778">
        <f t="shared" si="87"/>
        <v>0</v>
      </c>
    </row>
    <row r="2779" spans="1:4" x14ac:dyDescent="0.25">
      <c r="A2779" t="s">
        <v>2773</v>
      </c>
      <c r="B2779">
        <v>0</v>
      </c>
      <c r="C2779">
        <f t="shared" si="86"/>
        <v>0</v>
      </c>
      <c r="D2779">
        <f t="shared" si="87"/>
        <v>0</v>
      </c>
    </row>
    <row r="2780" spans="1:4" x14ac:dyDescent="0.25">
      <c r="A2780" t="s">
        <v>2774</v>
      </c>
      <c r="B2780">
        <v>0</v>
      </c>
      <c r="C2780">
        <f t="shared" si="86"/>
        <v>0</v>
      </c>
      <c r="D2780">
        <f t="shared" si="87"/>
        <v>0</v>
      </c>
    </row>
    <row r="2781" spans="1:4" x14ac:dyDescent="0.25">
      <c r="A2781" t="s">
        <v>2775</v>
      </c>
      <c r="B2781">
        <v>0</v>
      </c>
      <c r="C2781">
        <f t="shared" si="86"/>
        <v>0</v>
      </c>
      <c r="D2781">
        <f t="shared" si="87"/>
        <v>1</v>
      </c>
    </row>
    <row r="2782" spans="1:4" x14ac:dyDescent="0.25">
      <c r="A2782" t="s">
        <v>2776</v>
      </c>
      <c r="B2782">
        <v>0</v>
      </c>
      <c r="C2782">
        <f t="shared" si="86"/>
        <v>0</v>
      </c>
      <c r="D2782">
        <f t="shared" si="87"/>
        <v>1</v>
      </c>
    </row>
    <row r="2783" spans="1:4" x14ac:dyDescent="0.25">
      <c r="A2783" t="s">
        <v>2777</v>
      </c>
      <c r="B2783">
        <v>0</v>
      </c>
      <c r="C2783">
        <f t="shared" si="86"/>
        <v>0</v>
      </c>
      <c r="D2783">
        <f t="shared" si="87"/>
        <v>0</v>
      </c>
    </row>
    <row r="2784" spans="1:4" x14ac:dyDescent="0.25">
      <c r="A2784" t="s">
        <v>2778</v>
      </c>
      <c r="B2784">
        <v>0</v>
      </c>
      <c r="C2784">
        <f t="shared" si="86"/>
        <v>0</v>
      </c>
      <c r="D2784">
        <f t="shared" si="87"/>
        <v>0</v>
      </c>
    </row>
    <row r="2785" spans="1:4" x14ac:dyDescent="0.25">
      <c r="A2785" t="s">
        <v>2779</v>
      </c>
      <c r="B2785">
        <v>0</v>
      </c>
      <c r="C2785">
        <f t="shared" si="86"/>
        <v>0</v>
      </c>
      <c r="D2785">
        <f t="shared" si="87"/>
        <v>0</v>
      </c>
    </row>
    <row r="2786" spans="1:4" x14ac:dyDescent="0.25">
      <c r="A2786" t="s">
        <v>2780</v>
      </c>
      <c r="B2786">
        <v>0</v>
      </c>
      <c r="C2786">
        <f t="shared" si="86"/>
        <v>0</v>
      </c>
      <c r="D2786">
        <f t="shared" si="87"/>
        <v>0</v>
      </c>
    </row>
    <row r="2787" spans="1:4" x14ac:dyDescent="0.25">
      <c r="A2787" t="s">
        <v>2781</v>
      </c>
      <c r="B2787">
        <v>0</v>
      </c>
      <c r="C2787">
        <f t="shared" si="86"/>
        <v>0</v>
      </c>
      <c r="D2787">
        <f t="shared" si="87"/>
        <v>0</v>
      </c>
    </row>
    <row r="2788" spans="1:4" x14ac:dyDescent="0.25">
      <c r="A2788" t="s">
        <v>2782</v>
      </c>
      <c r="B2788">
        <v>0</v>
      </c>
      <c r="C2788">
        <f t="shared" si="86"/>
        <v>0</v>
      </c>
      <c r="D2788">
        <f t="shared" si="87"/>
        <v>0</v>
      </c>
    </row>
    <row r="2789" spans="1:4" x14ac:dyDescent="0.25">
      <c r="A2789" t="s">
        <v>2783</v>
      </c>
      <c r="B2789">
        <v>0</v>
      </c>
      <c r="C2789">
        <f t="shared" si="86"/>
        <v>1</v>
      </c>
      <c r="D2789">
        <f t="shared" si="87"/>
        <v>0</v>
      </c>
    </row>
    <row r="2790" spans="1:4" x14ac:dyDescent="0.25">
      <c r="A2790" t="s">
        <v>2784</v>
      </c>
      <c r="B2790">
        <v>0</v>
      </c>
      <c r="C2790">
        <f t="shared" si="86"/>
        <v>0</v>
      </c>
      <c r="D2790">
        <f t="shared" si="87"/>
        <v>0</v>
      </c>
    </row>
    <row r="2791" spans="1:4" x14ac:dyDescent="0.25">
      <c r="A2791" t="s">
        <v>2785</v>
      </c>
      <c r="B2791">
        <v>0</v>
      </c>
      <c r="C2791">
        <f t="shared" si="86"/>
        <v>0</v>
      </c>
      <c r="D2791">
        <f t="shared" si="87"/>
        <v>0</v>
      </c>
    </row>
    <row r="2792" spans="1:4" x14ac:dyDescent="0.25">
      <c r="A2792" t="s">
        <v>2786</v>
      </c>
      <c r="B2792">
        <v>0</v>
      </c>
      <c r="C2792">
        <f t="shared" si="86"/>
        <v>0</v>
      </c>
      <c r="D2792">
        <f t="shared" si="87"/>
        <v>0</v>
      </c>
    </row>
    <row r="2793" spans="1:4" x14ac:dyDescent="0.25">
      <c r="A2793" t="s">
        <v>2787</v>
      </c>
      <c r="B2793">
        <v>0</v>
      </c>
      <c r="C2793">
        <f t="shared" si="86"/>
        <v>0</v>
      </c>
      <c r="D2793">
        <f t="shared" si="87"/>
        <v>0</v>
      </c>
    </row>
    <row r="2794" spans="1:4" x14ac:dyDescent="0.25">
      <c r="A2794" t="s">
        <v>2788</v>
      </c>
      <c r="B2794">
        <v>0</v>
      </c>
      <c r="C2794">
        <f t="shared" si="86"/>
        <v>0</v>
      </c>
      <c r="D2794">
        <f t="shared" si="87"/>
        <v>1</v>
      </c>
    </row>
    <row r="2795" spans="1:4" x14ac:dyDescent="0.25">
      <c r="A2795" t="s">
        <v>2789</v>
      </c>
      <c r="B2795">
        <v>0</v>
      </c>
      <c r="C2795">
        <f t="shared" si="86"/>
        <v>0</v>
      </c>
      <c r="D2795">
        <f t="shared" si="87"/>
        <v>0</v>
      </c>
    </row>
    <row r="2796" spans="1:4" x14ac:dyDescent="0.25">
      <c r="A2796" t="s">
        <v>2790</v>
      </c>
      <c r="B2796">
        <v>0</v>
      </c>
      <c r="C2796">
        <f t="shared" si="86"/>
        <v>0</v>
      </c>
      <c r="D2796">
        <f t="shared" si="87"/>
        <v>0</v>
      </c>
    </row>
    <row r="2797" spans="1:4" x14ac:dyDescent="0.25">
      <c r="A2797" t="s">
        <v>2791</v>
      </c>
      <c r="B2797">
        <v>0</v>
      </c>
      <c r="C2797">
        <f t="shared" si="86"/>
        <v>0</v>
      </c>
      <c r="D2797">
        <f t="shared" si="87"/>
        <v>0</v>
      </c>
    </row>
    <row r="2798" spans="1:4" x14ac:dyDescent="0.25">
      <c r="A2798" t="s">
        <v>2792</v>
      </c>
      <c r="B2798">
        <v>0</v>
      </c>
      <c r="C2798">
        <f t="shared" si="86"/>
        <v>0</v>
      </c>
      <c r="D2798">
        <f t="shared" si="87"/>
        <v>1</v>
      </c>
    </row>
    <row r="2799" spans="1:4" x14ac:dyDescent="0.25">
      <c r="A2799" t="s">
        <v>2793</v>
      </c>
      <c r="B2799">
        <v>0</v>
      </c>
      <c r="C2799">
        <f t="shared" si="86"/>
        <v>0</v>
      </c>
      <c r="D2799">
        <f t="shared" si="87"/>
        <v>0</v>
      </c>
    </row>
    <row r="2800" spans="1:4" x14ac:dyDescent="0.25">
      <c r="A2800" t="s">
        <v>2794</v>
      </c>
      <c r="B2800">
        <v>0</v>
      </c>
      <c r="C2800">
        <f t="shared" si="86"/>
        <v>0</v>
      </c>
      <c r="D2800">
        <f t="shared" si="87"/>
        <v>0</v>
      </c>
    </row>
    <row r="2801" spans="1:4" x14ac:dyDescent="0.25">
      <c r="A2801" t="s">
        <v>2795</v>
      </c>
      <c r="B2801">
        <v>0</v>
      </c>
      <c r="C2801">
        <f t="shared" si="86"/>
        <v>0</v>
      </c>
      <c r="D2801">
        <f t="shared" si="87"/>
        <v>0</v>
      </c>
    </row>
    <row r="2802" spans="1:4" x14ac:dyDescent="0.25">
      <c r="A2802" t="s">
        <v>2796</v>
      </c>
      <c r="B2802">
        <v>0</v>
      </c>
      <c r="C2802">
        <f t="shared" si="86"/>
        <v>0</v>
      </c>
      <c r="D2802">
        <f t="shared" si="87"/>
        <v>0</v>
      </c>
    </row>
    <row r="2803" spans="1:4" x14ac:dyDescent="0.25">
      <c r="A2803" t="s">
        <v>2797</v>
      </c>
      <c r="B2803">
        <v>0</v>
      </c>
      <c r="C2803">
        <f t="shared" si="86"/>
        <v>0</v>
      </c>
      <c r="D2803">
        <f t="shared" si="87"/>
        <v>0</v>
      </c>
    </row>
    <row r="2804" spans="1:4" x14ac:dyDescent="0.25">
      <c r="A2804" t="s">
        <v>2798</v>
      </c>
      <c r="B2804">
        <v>0</v>
      </c>
      <c r="C2804">
        <f t="shared" si="86"/>
        <v>0</v>
      </c>
      <c r="D2804">
        <f t="shared" si="87"/>
        <v>1</v>
      </c>
    </row>
    <row r="2805" spans="1:4" x14ac:dyDescent="0.25">
      <c r="A2805" t="s">
        <v>2799</v>
      </c>
      <c r="B2805">
        <v>0</v>
      </c>
      <c r="C2805">
        <f t="shared" si="86"/>
        <v>0</v>
      </c>
      <c r="D2805">
        <f t="shared" si="87"/>
        <v>0</v>
      </c>
    </row>
    <row r="2806" spans="1:4" x14ac:dyDescent="0.25">
      <c r="A2806" t="s">
        <v>2800</v>
      </c>
      <c r="B2806">
        <v>0</v>
      </c>
      <c r="C2806">
        <f t="shared" si="86"/>
        <v>0</v>
      </c>
      <c r="D2806">
        <f t="shared" si="87"/>
        <v>1</v>
      </c>
    </row>
    <row r="2807" spans="1:4" x14ac:dyDescent="0.25">
      <c r="A2807" t="s">
        <v>2801</v>
      </c>
      <c r="B2807">
        <v>0</v>
      </c>
      <c r="C2807">
        <f t="shared" si="86"/>
        <v>0</v>
      </c>
      <c r="D2807">
        <f t="shared" si="87"/>
        <v>1</v>
      </c>
    </row>
    <row r="2808" spans="1:4" x14ac:dyDescent="0.25">
      <c r="A2808" t="s">
        <v>2802</v>
      </c>
      <c r="B2808">
        <v>0</v>
      </c>
      <c r="C2808">
        <f t="shared" si="86"/>
        <v>0</v>
      </c>
      <c r="D2808">
        <f t="shared" si="87"/>
        <v>0</v>
      </c>
    </row>
    <row r="2809" spans="1:4" x14ac:dyDescent="0.25">
      <c r="A2809" t="s">
        <v>2803</v>
      </c>
      <c r="B2809">
        <v>0</v>
      </c>
      <c r="C2809">
        <f t="shared" si="86"/>
        <v>0</v>
      </c>
      <c r="D2809">
        <f t="shared" si="87"/>
        <v>0</v>
      </c>
    </row>
    <row r="2810" spans="1:4" x14ac:dyDescent="0.25">
      <c r="A2810" t="s">
        <v>2804</v>
      </c>
      <c r="B2810">
        <v>0</v>
      </c>
      <c r="C2810">
        <f t="shared" si="86"/>
        <v>0</v>
      </c>
      <c r="D2810">
        <f t="shared" si="87"/>
        <v>0</v>
      </c>
    </row>
    <row r="2811" spans="1:4" x14ac:dyDescent="0.25">
      <c r="A2811" t="s">
        <v>2805</v>
      </c>
      <c r="B2811">
        <v>0</v>
      </c>
      <c r="C2811">
        <f t="shared" si="86"/>
        <v>0</v>
      </c>
      <c r="D2811">
        <f t="shared" si="87"/>
        <v>0</v>
      </c>
    </row>
    <row r="2812" spans="1:4" x14ac:dyDescent="0.25">
      <c r="A2812" t="s">
        <v>2806</v>
      </c>
      <c r="B2812">
        <v>0</v>
      </c>
      <c r="C2812">
        <f t="shared" si="86"/>
        <v>1</v>
      </c>
      <c r="D2812">
        <f t="shared" si="87"/>
        <v>0</v>
      </c>
    </row>
    <row r="2813" spans="1:4" x14ac:dyDescent="0.25">
      <c r="A2813" t="s">
        <v>2807</v>
      </c>
      <c r="B2813">
        <v>0</v>
      </c>
      <c r="C2813">
        <f t="shared" si="86"/>
        <v>0</v>
      </c>
      <c r="D2813">
        <f t="shared" si="87"/>
        <v>0</v>
      </c>
    </row>
    <row r="2814" spans="1:4" x14ac:dyDescent="0.25">
      <c r="A2814" t="s">
        <v>2808</v>
      </c>
      <c r="B2814">
        <v>0</v>
      </c>
      <c r="C2814">
        <f t="shared" si="86"/>
        <v>0</v>
      </c>
      <c r="D2814">
        <f t="shared" si="87"/>
        <v>0</v>
      </c>
    </row>
    <row r="2815" spans="1:4" x14ac:dyDescent="0.25">
      <c r="A2815" t="s">
        <v>2809</v>
      </c>
      <c r="B2815">
        <v>0</v>
      </c>
      <c r="C2815">
        <f t="shared" si="86"/>
        <v>0</v>
      </c>
      <c r="D2815">
        <f t="shared" si="87"/>
        <v>0</v>
      </c>
    </row>
    <row r="2816" spans="1:4" x14ac:dyDescent="0.25">
      <c r="A2816" t="s">
        <v>2810</v>
      </c>
      <c r="B2816">
        <v>0</v>
      </c>
      <c r="C2816">
        <f t="shared" si="86"/>
        <v>0</v>
      </c>
      <c r="D2816">
        <f t="shared" si="87"/>
        <v>0</v>
      </c>
    </row>
    <row r="2817" spans="1:4" x14ac:dyDescent="0.25">
      <c r="A2817" t="s">
        <v>2811</v>
      </c>
      <c r="B2817">
        <v>0</v>
      </c>
      <c r="C2817">
        <f t="shared" si="86"/>
        <v>0</v>
      </c>
      <c r="D2817">
        <f t="shared" si="87"/>
        <v>1</v>
      </c>
    </row>
    <row r="2818" spans="1:4" x14ac:dyDescent="0.25">
      <c r="A2818" t="s">
        <v>2812</v>
      </c>
      <c r="B2818">
        <v>0</v>
      </c>
      <c r="C2818">
        <f t="shared" si="86"/>
        <v>0</v>
      </c>
      <c r="D2818">
        <f t="shared" si="87"/>
        <v>0</v>
      </c>
    </row>
    <row r="2819" spans="1:4" x14ac:dyDescent="0.25">
      <c r="A2819" t="s">
        <v>2813</v>
      </c>
      <c r="B2819">
        <v>0</v>
      </c>
      <c r="C2819">
        <f t="shared" ref="C2819:C2882" si="88">IF(ISNUMBER(SEARCH("Offer", A2819)), 1, 0)</f>
        <v>0</v>
      </c>
      <c r="D2819">
        <f t="shared" ref="D2819:D2882" si="89">IF(ISNUMBER(SEARCH("Win", A2819)), 1, 0)</f>
        <v>0</v>
      </c>
    </row>
    <row r="2820" spans="1:4" x14ac:dyDescent="0.25">
      <c r="A2820" t="s">
        <v>2814</v>
      </c>
      <c r="B2820">
        <v>0</v>
      </c>
      <c r="C2820">
        <f t="shared" si="88"/>
        <v>0</v>
      </c>
      <c r="D2820">
        <f t="shared" si="89"/>
        <v>0</v>
      </c>
    </row>
    <row r="2821" spans="1:4" x14ac:dyDescent="0.25">
      <c r="A2821" t="s">
        <v>2815</v>
      </c>
      <c r="B2821">
        <v>0</v>
      </c>
      <c r="C2821">
        <f t="shared" si="88"/>
        <v>0</v>
      </c>
      <c r="D2821">
        <f t="shared" si="89"/>
        <v>0</v>
      </c>
    </row>
    <row r="2822" spans="1:4" x14ac:dyDescent="0.25">
      <c r="A2822" t="s">
        <v>2816</v>
      </c>
      <c r="B2822">
        <v>0</v>
      </c>
      <c r="C2822">
        <f t="shared" si="88"/>
        <v>0</v>
      </c>
      <c r="D2822">
        <f t="shared" si="89"/>
        <v>0</v>
      </c>
    </row>
    <row r="2823" spans="1:4" x14ac:dyDescent="0.25">
      <c r="A2823" t="s">
        <v>2817</v>
      </c>
      <c r="B2823">
        <v>0</v>
      </c>
      <c r="C2823">
        <f t="shared" si="88"/>
        <v>0</v>
      </c>
      <c r="D2823">
        <f t="shared" si="89"/>
        <v>0</v>
      </c>
    </row>
    <row r="2824" spans="1:4" x14ac:dyDescent="0.25">
      <c r="A2824" t="s">
        <v>2818</v>
      </c>
      <c r="B2824">
        <v>0</v>
      </c>
      <c r="C2824">
        <f t="shared" si="88"/>
        <v>0</v>
      </c>
      <c r="D2824">
        <f t="shared" si="89"/>
        <v>0</v>
      </c>
    </row>
    <row r="2825" spans="1:4" x14ac:dyDescent="0.25">
      <c r="A2825" t="s">
        <v>2819</v>
      </c>
      <c r="B2825">
        <v>0</v>
      </c>
      <c r="C2825">
        <f t="shared" si="88"/>
        <v>0</v>
      </c>
      <c r="D2825">
        <f t="shared" si="89"/>
        <v>1</v>
      </c>
    </row>
    <row r="2826" spans="1:4" x14ac:dyDescent="0.25">
      <c r="A2826" t="s">
        <v>2820</v>
      </c>
      <c r="B2826">
        <v>0</v>
      </c>
      <c r="C2826">
        <f t="shared" si="88"/>
        <v>0</v>
      </c>
      <c r="D2826">
        <f t="shared" si="89"/>
        <v>0</v>
      </c>
    </row>
    <row r="2827" spans="1:4" x14ac:dyDescent="0.25">
      <c r="A2827" t="s">
        <v>2821</v>
      </c>
      <c r="B2827">
        <v>0</v>
      </c>
      <c r="C2827">
        <f t="shared" si="88"/>
        <v>0</v>
      </c>
      <c r="D2827">
        <f t="shared" si="89"/>
        <v>0</v>
      </c>
    </row>
    <row r="2828" spans="1:4" x14ac:dyDescent="0.25">
      <c r="A2828" t="s">
        <v>2822</v>
      </c>
      <c r="B2828">
        <v>0</v>
      </c>
      <c r="C2828">
        <f t="shared" si="88"/>
        <v>0</v>
      </c>
      <c r="D2828">
        <f t="shared" si="89"/>
        <v>0</v>
      </c>
    </row>
    <row r="2829" spans="1:4" x14ac:dyDescent="0.25">
      <c r="A2829" t="s">
        <v>2823</v>
      </c>
      <c r="B2829">
        <v>0</v>
      </c>
      <c r="C2829">
        <f t="shared" si="88"/>
        <v>0</v>
      </c>
      <c r="D2829">
        <f t="shared" si="89"/>
        <v>0</v>
      </c>
    </row>
    <row r="2830" spans="1:4" x14ac:dyDescent="0.25">
      <c r="A2830" t="s">
        <v>2824</v>
      </c>
      <c r="B2830">
        <v>0</v>
      </c>
      <c r="C2830">
        <f t="shared" si="88"/>
        <v>0</v>
      </c>
      <c r="D2830">
        <f t="shared" si="89"/>
        <v>0</v>
      </c>
    </row>
    <row r="2831" spans="1:4" x14ac:dyDescent="0.25">
      <c r="A2831" t="s">
        <v>2825</v>
      </c>
      <c r="B2831">
        <v>0</v>
      </c>
      <c r="C2831">
        <f t="shared" si="88"/>
        <v>0</v>
      </c>
      <c r="D2831">
        <f t="shared" si="89"/>
        <v>0</v>
      </c>
    </row>
    <row r="2832" spans="1:4" x14ac:dyDescent="0.25">
      <c r="A2832" t="s">
        <v>2826</v>
      </c>
      <c r="B2832">
        <v>0</v>
      </c>
      <c r="C2832">
        <f t="shared" si="88"/>
        <v>0</v>
      </c>
      <c r="D2832">
        <f t="shared" si="89"/>
        <v>0</v>
      </c>
    </row>
    <row r="2833" spans="1:4" x14ac:dyDescent="0.25">
      <c r="A2833" t="s">
        <v>2827</v>
      </c>
      <c r="B2833">
        <v>0</v>
      </c>
      <c r="C2833">
        <f t="shared" si="88"/>
        <v>1</v>
      </c>
      <c r="D2833">
        <f t="shared" si="89"/>
        <v>0</v>
      </c>
    </row>
    <row r="2834" spans="1:4" x14ac:dyDescent="0.25">
      <c r="A2834" t="s">
        <v>2828</v>
      </c>
      <c r="B2834">
        <v>0</v>
      </c>
      <c r="C2834">
        <f t="shared" si="88"/>
        <v>0</v>
      </c>
      <c r="D2834">
        <f t="shared" si="89"/>
        <v>1</v>
      </c>
    </row>
    <row r="2835" spans="1:4" x14ac:dyDescent="0.25">
      <c r="A2835" t="s">
        <v>2829</v>
      </c>
      <c r="B2835">
        <v>0</v>
      </c>
      <c r="C2835">
        <f t="shared" si="88"/>
        <v>0</v>
      </c>
      <c r="D2835">
        <f t="shared" si="89"/>
        <v>0</v>
      </c>
    </row>
    <row r="2836" spans="1:4" x14ac:dyDescent="0.25">
      <c r="A2836" t="s">
        <v>2830</v>
      </c>
      <c r="B2836">
        <v>0</v>
      </c>
      <c r="C2836">
        <f t="shared" si="88"/>
        <v>1</v>
      </c>
      <c r="D2836">
        <f t="shared" si="89"/>
        <v>0</v>
      </c>
    </row>
    <row r="2837" spans="1:4" x14ac:dyDescent="0.25">
      <c r="A2837" t="s">
        <v>2831</v>
      </c>
      <c r="B2837">
        <v>0</v>
      </c>
      <c r="C2837">
        <f t="shared" si="88"/>
        <v>0</v>
      </c>
      <c r="D2837">
        <f t="shared" si="89"/>
        <v>0</v>
      </c>
    </row>
    <row r="2838" spans="1:4" x14ac:dyDescent="0.25">
      <c r="A2838" t="s">
        <v>2832</v>
      </c>
      <c r="B2838">
        <v>0</v>
      </c>
      <c r="C2838">
        <f t="shared" si="88"/>
        <v>0</v>
      </c>
      <c r="D2838">
        <f t="shared" si="89"/>
        <v>0</v>
      </c>
    </row>
    <row r="2839" spans="1:4" x14ac:dyDescent="0.25">
      <c r="A2839" t="s">
        <v>2833</v>
      </c>
      <c r="B2839">
        <v>0</v>
      </c>
      <c r="C2839">
        <f t="shared" si="88"/>
        <v>0</v>
      </c>
      <c r="D2839">
        <f t="shared" si="89"/>
        <v>0</v>
      </c>
    </row>
    <row r="2840" spans="1:4" x14ac:dyDescent="0.25">
      <c r="A2840" t="s">
        <v>2834</v>
      </c>
      <c r="B2840">
        <v>0</v>
      </c>
      <c r="C2840">
        <f t="shared" si="88"/>
        <v>0</v>
      </c>
      <c r="D2840">
        <f t="shared" si="89"/>
        <v>0</v>
      </c>
    </row>
    <row r="2841" spans="1:4" x14ac:dyDescent="0.25">
      <c r="A2841" t="s">
        <v>2835</v>
      </c>
      <c r="B2841">
        <v>0</v>
      </c>
      <c r="C2841">
        <f t="shared" si="88"/>
        <v>0</v>
      </c>
      <c r="D2841">
        <f t="shared" si="89"/>
        <v>1</v>
      </c>
    </row>
    <row r="2842" spans="1:4" x14ac:dyDescent="0.25">
      <c r="A2842" t="s">
        <v>2836</v>
      </c>
      <c r="B2842">
        <v>0</v>
      </c>
      <c r="C2842">
        <f t="shared" si="88"/>
        <v>0</v>
      </c>
      <c r="D2842">
        <f t="shared" si="89"/>
        <v>0</v>
      </c>
    </row>
    <row r="2843" spans="1:4" x14ac:dyDescent="0.25">
      <c r="A2843" t="s">
        <v>2837</v>
      </c>
      <c r="B2843">
        <v>0</v>
      </c>
      <c r="C2843">
        <f t="shared" si="88"/>
        <v>0</v>
      </c>
      <c r="D2843">
        <f t="shared" si="89"/>
        <v>0</v>
      </c>
    </row>
    <row r="2844" spans="1:4" x14ac:dyDescent="0.25">
      <c r="A2844" t="s">
        <v>2838</v>
      </c>
      <c r="B2844">
        <v>0</v>
      </c>
      <c r="C2844">
        <f t="shared" si="88"/>
        <v>1</v>
      </c>
      <c r="D2844">
        <f t="shared" si="89"/>
        <v>0</v>
      </c>
    </row>
    <row r="2845" spans="1:4" x14ac:dyDescent="0.25">
      <c r="A2845" t="s">
        <v>2839</v>
      </c>
      <c r="B2845">
        <v>0</v>
      </c>
      <c r="C2845">
        <f t="shared" si="88"/>
        <v>0</v>
      </c>
      <c r="D2845">
        <f t="shared" si="89"/>
        <v>0</v>
      </c>
    </row>
    <row r="2846" spans="1:4" x14ac:dyDescent="0.25">
      <c r="A2846" t="s">
        <v>2840</v>
      </c>
      <c r="B2846">
        <v>0</v>
      </c>
      <c r="C2846">
        <f t="shared" si="88"/>
        <v>0</v>
      </c>
      <c r="D2846">
        <f t="shared" si="89"/>
        <v>0</v>
      </c>
    </row>
    <row r="2847" spans="1:4" x14ac:dyDescent="0.25">
      <c r="A2847" t="s">
        <v>2841</v>
      </c>
      <c r="B2847">
        <v>0</v>
      </c>
      <c r="C2847">
        <f t="shared" si="88"/>
        <v>0</v>
      </c>
      <c r="D2847">
        <f t="shared" si="89"/>
        <v>0</v>
      </c>
    </row>
    <row r="2848" spans="1:4" x14ac:dyDescent="0.25">
      <c r="A2848" t="s">
        <v>2842</v>
      </c>
      <c r="B2848">
        <v>0</v>
      </c>
      <c r="C2848">
        <f t="shared" si="88"/>
        <v>0</v>
      </c>
      <c r="D2848">
        <f t="shared" si="89"/>
        <v>0</v>
      </c>
    </row>
    <row r="2849" spans="1:4" x14ac:dyDescent="0.25">
      <c r="A2849" t="s">
        <v>2843</v>
      </c>
      <c r="B2849">
        <v>0</v>
      </c>
      <c r="C2849">
        <f t="shared" si="88"/>
        <v>0</v>
      </c>
      <c r="D2849">
        <f t="shared" si="89"/>
        <v>0</v>
      </c>
    </row>
    <row r="2850" spans="1:4" x14ac:dyDescent="0.25">
      <c r="A2850" t="s">
        <v>2844</v>
      </c>
      <c r="B2850">
        <v>0</v>
      </c>
      <c r="C2850">
        <f t="shared" si="88"/>
        <v>0</v>
      </c>
      <c r="D2850">
        <f t="shared" si="89"/>
        <v>0</v>
      </c>
    </row>
    <row r="2851" spans="1:4" x14ac:dyDescent="0.25">
      <c r="A2851" t="s">
        <v>2845</v>
      </c>
      <c r="B2851">
        <v>0</v>
      </c>
      <c r="C2851">
        <f t="shared" si="88"/>
        <v>0</v>
      </c>
      <c r="D2851">
        <f t="shared" si="89"/>
        <v>0</v>
      </c>
    </row>
    <row r="2852" spans="1:4" x14ac:dyDescent="0.25">
      <c r="A2852" t="s">
        <v>2846</v>
      </c>
      <c r="B2852">
        <v>0</v>
      </c>
      <c r="C2852">
        <f t="shared" si="88"/>
        <v>0</v>
      </c>
      <c r="D2852">
        <f t="shared" si="89"/>
        <v>0</v>
      </c>
    </row>
    <row r="2853" spans="1:4" x14ac:dyDescent="0.25">
      <c r="A2853" t="s">
        <v>2847</v>
      </c>
      <c r="B2853">
        <v>0</v>
      </c>
      <c r="C2853">
        <f t="shared" si="88"/>
        <v>0</v>
      </c>
      <c r="D2853">
        <f t="shared" si="89"/>
        <v>0</v>
      </c>
    </row>
    <row r="2854" spans="1:4" x14ac:dyDescent="0.25">
      <c r="A2854" t="s">
        <v>2848</v>
      </c>
      <c r="B2854">
        <v>0</v>
      </c>
      <c r="C2854">
        <f t="shared" si="88"/>
        <v>1</v>
      </c>
      <c r="D2854">
        <f t="shared" si="89"/>
        <v>0</v>
      </c>
    </row>
    <row r="2855" spans="1:4" x14ac:dyDescent="0.25">
      <c r="A2855" t="s">
        <v>2849</v>
      </c>
      <c r="B2855">
        <v>0</v>
      </c>
      <c r="C2855">
        <f t="shared" si="88"/>
        <v>0</v>
      </c>
      <c r="D2855">
        <f t="shared" si="89"/>
        <v>0</v>
      </c>
    </row>
    <row r="2856" spans="1:4" x14ac:dyDescent="0.25">
      <c r="A2856" t="s">
        <v>2850</v>
      </c>
      <c r="B2856">
        <v>0</v>
      </c>
      <c r="C2856">
        <f t="shared" si="88"/>
        <v>0</v>
      </c>
      <c r="D2856">
        <f t="shared" si="89"/>
        <v>0</v>
      </c>
    </row>
    <row r="2857" spans="1:4" x14ac:dyDescent="0.25">
      <c r="A2857" t="s">
        <v>2851</v>
      </c>
      <c r="B2857">
        <v>0</v>
      </c>
      <c r="C2857">
        <f t="shared" si="88"/>
        <v>0</v>
      </c>
      <c r="D2857">
        <f t="shared" si="89"/>
        <v>0</v>
      </c>
    </row>
    <row r="2858" spans="1:4" x14ac:dyDescent="0.25">
      <c r="A2858" t="s">
        <v>2852</v>
      </c>
      <c r="B2858">
        <v>0</v>
      </c>
      <c r="C2858">
        <f t="shared" si="88"/>
        <v>0</v>
      </c>
      <c r="D2858">
        <f t="shared" si="89"/>
        <v>0</v>
      </c>
    </row>
    <row r="2859" spans="1:4" x14ac:dyDescent="0.25">
      <c r="A2859" t="s">
        <v>2853</v>
      </c>
      <c r="B2859">
        <v>0</v>
      </c>
      <c r="C2859">
        <f t="shared" si="88"/>
        <v>0</v>
      </c>
      <c r="D2859">
        <f t="shared" si="89"/>
        <v>0</v>
      </c>
    </row>
    <row r="2860" spans="1:4" x14ac:dyDescent="0.25">
      <c r="A2860" t="s">
        <v>2854</v>
      </c>
      <c r="B2860">
        <v>0</v>
      </c>
      <c r="C2860">
        <f t="shared" si="88"/>
        <v>0</v>
      </c>
      <c r="D2860">
        <f t="shared" si="89"/>
        <v>0</v>
      </c>
    </row>
    <row r="2861" spans="1:4" x14ac:dyDescent="0.25">
      <c r="A2861" t="s">
        <v>2855</v>
      </c>
      <c r="B2861">
        <v>0</v>
      </c>
      <c r="C2861">
        <f t="shared" si="88"/>
        <v>0</v>
      </c>
      <c r="D2861">
        <f t="shared" si="89"/>
        <v>1</v>
      </c>
    </row>
    <row r="2862" spans="1:4" x14ac:dyDescent="0.25">
      <c r="A2862" t="s">
        <v>2856</v>
      </c>
      <c r="B2862">
        <v>0</v>
      </c>
      <c r="C2862">
        <f t="shared" si="88"/>
        <v>0</v>
      </c>
      <c r="D2862">
        <f t="shared" si="89"/>
        <v>1</v>
      </c>
    </row>
    <row r="2863" spans="1:4" x14ac:dyDescent="0.25">
      <c r="A2863" t="s">
        <v>2857</v>
      </c>
      <c r="B2863">
        <v>0</v>
      </c>
      <c r="C2863">
        <f t="shared" si="88"/>
        <v>0</v>
      </c>
      <c r="D2863">
        <f t="shared" si="89"/>
        <v>0</v>
      </c>
    </row>
    <row r="2864" spans="1:4" x14ac:dyDescent="0.25">
      <c r="A2864" t="s">
        <v>2858</v>
      </c>
      <c r="B2864">
        <v>0</v>
      </c>
      <c r="C2864">
        <f t="shared" si="88"/>
        <v>0</v>
      </c>
      <c r="D2864">
        <f t="shared" si="89"/>
        <v>0</v>
      </c>
    </row>
    <row r="2865" spans="1:4" x14ac:dyDescent="0.25">
      <c r="A2865" t="s">
        <v>2859</v>
      </c>
      <c r="B2865">
        <v>0</v>
      </c>
      <c r="C2865">
        <f t="shared" si="88"/>
        <v>0</v>
      </c>
      <c r="D2865">
        <f t="shared" si="89"/>
        <v>0</v>
      </c>
    </row>
    <row r="2866" spans="1:4" x14ac:dyDescent="0.25">
      <c r="A2866" t="s">
        <v>2860</v>
      </c>
      <c r="B2866">
        <v>0</v>
      </c>
      <c r="C2866">
        <f t="shared" si="88"/>
        <v>0</v>
      </c>
      <c r="D2866">
        <f t="shared" si="89"/>
        <v>0</v>
      </c>
    </row>
    <row r="2867" spans="1:4" x14ac:dyDescent="0.25">
      <c r="A2867" t="s">
        <v>2861</v>
      </c>
      <c r="B2867">
        <v>0</v>
      </c>
      <c r="C2867">
        <f t="shared" si="88"/>
        <v>0</v>
      </c>
      <c r="D2867">
        <f t="shared" si="89"/>
        <v>0</v>
      </c>
    </row>
    <row r="2868" spans="1:4" x14ac:dyDescent="0.25">
      <c r="A2868" t="s">
        <v>2862</v>
      </c>
      <c r="B2868">
        <v>0</v>
      </c>
      <c r="C2868">
        <f t="shared" si="88"/>
        <v>0</v>
      </c>
      <c r="D2868">
        <f t="shared" si="89"/>
        <v>0</v>
      </c>
    </row>
    <row r="2869" spans="1:4" x14ac:dyDescent="0.25">
      <c r="A2869" t="s">
        <v>2863</v>
      </c>
      <c r="B2869">
        <v>0</v>
      </c>
      <c r="C2869">
        <f t="shared" si="88"/>
        <v>0</v>
      </c>
      <c r="D2869">
        <f t="shared" si="89"/>
        <v>0</v>
      </c>
    </row>
    <row r="2870" spans="1:4" x14ac:dyDescent="0.25">
      <c r="A2870" t="s">
        <v>2864</v>
      </c>
      <c r="B2870">
        <v>0</v>
      </c>
      <c r="C2870">
        <f t="shared" si="88"/>
        <v>0</v>
      </c>
      <c r="D2870">
        <f t="shared" si="89"/>
        <v>0</v>
      </c>
    </row>
    <row r="2871" spans="1:4" x14ac:dyDescent="0.25">
      <c r="A2871" t="s">
        <v>2865</v>
      </c>
      <c r="B2871">
        <v>0</v>
      </c>
      <c r="C2871">
        <f t="shared" si="88"/>
        <v>0</v>
      </c>
      <c r="D2871">
        <f t="shared" si="89"/>
        <v>0</v>
      </c>
    </row>
    <row r="2872" spans="1:4" x14ac:dyDescent="0.25">
      <c r="A2872" t="s">
        <v>2866</v>
      </c>
      <c r="B2872">
        <v>0</v>
      </c>
      <c r="C2872">
        <f t="shared" si="88"/>
        <v>0</v>
      </c>
      <c r="D2872">
        <f t="shared" si="89"/>
        <v>0</v>
      </c>
    </row>
    <row r="2873" spans="1:4" x14ac:dyDescent="0.25">
      <c r="A2873" t="s">
        <v>2867</v>
      </c>
      <c r="B2873">
        <v>0</v>
      </c>
      <c r="C2873">
        <f t="shared" si="88"/>
        <v>0</v>
      </c>
      <c r="D2873">
        <f t="shared" si="89"/>
        <v>0</v>
      </c>
    </row>
    <row r="2874" spans="1:4" x14ac:dyDescent="0.25">
      <c r="A2874" t="s">
        <v>2868</v>
      </c>
      <c r="B2874">
        <v>0</v>
      </c>
      <c r="C2874">
        <f t="shared" si="88"/>
        <v>0</v>
      </c>
      <c r="D2874">
        <f t="shared" si="89"/>
        <v>1</v>
      </c>
    </row>
    <row r="2875" spans="1:4" x14ac:dyDescent="0.25">
      <c r="A2875" t="s">
        <v>2869</v>
      </c>
      <c r="B2875">
        <v>0</v>
      </c>
      <c r="C2875">
        <f t="shared" si="88"/>
        <v>1</v>
      </c>
      <c r="D2875">
        <f t="shared" si="89"/>
        <v>1</v>
      </c>
    </row>
    <row r="2876" spans="1:4" x14ac:dyDescent="0.25">
      <c r="A2876" t="s">
        <v>2870</v>
      </c>
      <c r="B2876">
        <v>0</v>
      </c>
      <c r="C2876">
        <f t="shared" si="88"/>
        <v>1</v>
      </c>
      <c r="D2876">
        <f t="shared" si="89"/>
        <v>0</v>
      </c>
    </row>
    <row r="2877" spans="1:4" x14ac:dyDescent="0.25">
      <c r="A2877" t="s">
        <v>2871</v>
      </c>
      <c r="B2877">
        <v>0</v>
      </c>
      <c r="C2877">
        <f t="shared" si="88"/>
        <v>0</v>
      </c>
      <c r="D2877">
        <f t="shared" si="89"/>
        <v>0</v>
      </c>
    </row>
    <row r="2878" spans="1:4" x14ac:dyDescent="0.25">
      <c r="A2878" t="s">
        <v>2872</v>
      </c>
      <c r="B2878">
        <v>0</v>
      </c>
      <c r="C2878">
        <f t="shared" si="88"/>
        <v>1</v>
      </c>
      <c r="D2878">
        <f t="shared" si="89"/>
        <v>0</v>
      </c>
    </row>
    <row r="2879" spans="1:4" x14ac:dyDescent="0.25">
      <c r="A2879" t="s">
        <v>2873</v>
      </c>
      <c r="B2879">
        <v>0</v>
      </c>
      <c r="C2879">
        <f t="shared" si="88"/>
        <v>0</v>
      </c>
      <c r="D2879">
        <f t="shared" si="89"/>
        <v>1</v>
      </c>
    </row>
    <row r="2880" spans="1:4" x14ac:dyDescent="0.25">
      <c r="A2880" t="s">
        <v>2874</v>
      </c>
      <c r="B2880">
        <v>0</v>
      </c>
      <c r="C2880">
        <f t="shared" si="88"/>
        <v>0</v>
      </c>
      <c r="D2880">
        <f t="shared" si="89"/>
        <v>1</v>
      </c>
    </row>
    <row r="2881" spans="1:4" x14ac:dyDescent="0.25">
      <c r="A2881" t="s">
        <v>2875</v>
      </c>
      <c r="B2881">
        <v>0</v>
      </c>
      <c r="C2881">
        <f t="shared" si="88"/>
        <v>1</v>
      </c>
      <c r="D2881">
        <f t="shared" si="89"/>
        <v>0</v>
      </c>
    </row>
    <row r="2882" spans="1:4" x14ac:dyDescent="0.25">
      <c r="A2882" t="s">
        <v>2876</v>
      </c>
      <c r="B2882">
        <v>0</v>
      </c>
      <c r="C2882">
        <f t="shared" si="88"/>
        <v>1</v>
      </c>
      <c r="D2882">
        <f t="shared" si="89"/>
        <v>1</v>
      </c>
    </row>
    <row r="2883" spans="1:4" x14ac:dyDescent="0.25">
      <c r="A2883" t="s">
        <v>2877</v>
      </c>
      <c r="B2883">
        <v>0</v>
      </c>
      <c r="C2883">
        <f t="shared" ref="C2883:C2946" si="90">IF(ISNUMBER(SEARCH("Offer", A2883)), 1, 0)</f>
        <v>0</v>
      </c>
      <c r="D2883">
        <f t="shared" ref="D2883:D2946" si="91">IF(ISNUMBER(SEARCH("Win", A2883)), 1, 0)</f>
        <v>1</v>
      </c>
    </row>
    <row r="2884" spans="1:4" x14ac:dyDescent="0.25">
      <c r="A2884" t="s">
        <v>2878</v>
      </c>
      <c r="B2884">
        <v>0</v>
      </c>
      <c r="C2884">
        <f t="shared" si="90"/>
        <v>0</v>
      </c>
      <c r="D2884">
        <f t="shared" si="91"/>
        <v>0</v>
      </c>
    </row>
    <row r="2885" spans="1:4" x14ac:dyDescent="0.25">
      <c r="A2885" t="s">
        <v>2879</v>
      </c>
      <c r="B2885">
        <v>0</v>
      </c>
      <c r="C2885">
        <f t="shared" si="90"/>
        <v>0</v>
      </c>
      <c r="D2885">
        <f t="shared" si="91"/>
        <v>0</v>
      </c>
    </row>
    <row r="2886" spans="1:4" x14ac:dyDescent="0.25">
      <c r="A2886" t="s">
        <v>2880</v>
      </c>
      <c r="B2886">
        <v>0</v>
      </c>
      <c r="C2886">
        <f t="shared" si="90"/>
        <v>0</v>
      </c>
      <c r="D2886">
        <f t="shared" si="91"/>
        <v>0</v>
      </c>
    </row>
    <row r="2887" spans="1:4" x14ac:dyDescent="0.25">
      <c r="A2887" t="s">
        <v>2881</v>
      </c>
      <c r="B2887">
        <v>0</v>
      </c>
      <c r="C2887">
        <f t="shared" si="90"/>
        <v>0</v>
      </c>
      <c r="D2887">
        <f t="shared" si="91"/>
        <v>1</v>
      </c>
    </row>
    <row r="2888" spans="1:4" x14ac:dyDescent="0.25">
      <c r="A2888" t="s">
        <v>2882</v>
      </c>
      <c r="B2888">
        <v>0</v>
      </c>
      <c r="C2888">
        <f t="shared" si="90"/>
        <v>0</v>
      </c>
      <c r="D2888">
        <f t="shared" si="91"/>
        <v>0</v>
      </c>
    </row>
    <row r="2889" spans="1:4" x14ac:dyDescent="0.25">
      <c r="A2889" t="s">
        <v>2883</v>
      </c>
      <c r="B2889">
        <v>0</v>
      </c>
      <c r="C2889">
        <f t="shared" si="90"/>
        <v>0</v>
      </c>
      <c r="D2889">
        <f t="shared" si="91"/>
        <v>0</v>
      </c>
    </row>
    <row r="2890" spans="1:4" x14ac:dyDescent="0.25">
      <c r="A2890" t="s">
        <v>2884</v>
      </c>
      <c r="B2890">
        <v>0</v>
      </c>
      <c r="C2890">
        <f t="shared" si="90"/>
        <v>0</v>
      </c>
      <c r="D2890">
        <f t="shared" si="91"/>
        <v>0</v>
      </c>
    </row>
    <row r="2891" spans="1:4" x14ac:dyDescent="0.25">
      <c r="A2891" t="s">
        <v>2885</v>
      </c>
      <c r="B2891">
        <v>0</v>
      </c>
      <c r="C2891">
        <f t="shared" si="90"/>
        <v>0</v>
      </c>
      <c r="D2891">
        <f t="shared" si="91"/>
        <v>0</v>
      </c>
    </row>
    <row r="2892" spans="1:4" x14ac:dyDescent="0.25">
      <c r="A2892" t="s">
        <v>2886</v>
      </c>
      <c r="B2892">
        <v>0</v>
      </c>
      <c r="C2892">
        <f t="shared" si="90"/>
        <v>0</v>
      </c>
      <c r="D2892">
        <f t="shared" si="91"/>
        <v>1</v>
      </c>
    </row>
    <row r="2893" spans="1:4" x14ac:dyDescent="0.25">
      <c r="A2893" t="s">
        <v>2887</v>
      </c>
      <c r="B2893">
        <v>0</v>
      </c>
      <c r="C2893">
        <f t="shared" si="90"/>
        <v>0</v>
      </c>
      <c r="D2893">
        <f t="shared" si="91"/>
        <v>0</v>
      </c>
    </row>
    <row r="2894" spans="1:4" x14ac:dyDescent="0.25">
      <c r="A2894" t="s">
        <v>2888</v>
      </c>
      <c r="B2894">
        <v>0</v>
      </c>
      <c r="C2894">
        <f t="shared" si="90"/>
        <v>0</v>
      </c>
      <c r="D2894">
        <f t="shared" si="91"/>
        <v>0</v>
      </c>
    </row>
    <row r="2895" spans="1:4" x14ac:dyDescent="0.25">
      <c r="A2895" t="s">
        <v>2889</v>
      </c>
      <c r="B2895">
        <v>0</v>
      </c>
      <c r="C2895">
        <f t="shared" si="90"/>
        <v>0</v>
      </c>
      <c r="D2895">
        <f t="shared" si="91"/>
        <v>0</v>
      </c>
    </row>
    <row r="2896" spans="1:4" x14ac:dyDescent="0.25">
      <c r="A2896" t="s">
        <v>2890</v>
      </c>
      <c r="B2896">
        <v>0</v>
      </c>
      <c r="C2896">
        <f t="shared" si="90"/>
        <v>0</v>
      </c>
      <c r="D2896">
        <f t="shared" si="91"/>
        <v>0</v>
      </c>
    </row>
    <row r="2897" spans="1:4" x14ac:dyDescent="0.25">
      <c r="A2897" t="s">
        <v>2891</v>
      </c>
      <c r="B2897">
        <v>0</v>
      </c>
      <c r="C2897">
        <f t="shared" si="90"/>
        <v>0</v>
      </c>
      <c r="D2897">
        <f t="shared" si="91"/>
        <v>1</v>
      </c>
    </row>
    <row r="2898" spans="1:4" x14ac:dyDescent="0.25">
      <c r="A2898" t="s">
        <v>2892</v>
      </c>
      <c r="B2898">
        <v>0</v>
      </c>
      <c r="C2898">
        <f t="shared" si="90"/>
        <v>0</v>
      </c>
      <c r="D2898">
        <f t="shared" si="91"/>
        <v>0</v>
      </c>
    </row>
    <row r="2899" spans="1:4" x14ac:dyDescent="0.25">
      <c r="A2899" t="s">
        <v>2893</v>
      </c>
      <c r="B2899">
        <v>0</v>
      </c>
      <c r="C2899">
        <f t="shared" si="90"/>
        <v>0</v>
      </c>
      <c r="D2899">
        <f t="shared" si="91"/>
        <v>0</v>
      </c>
    </row>
    <row r="2900" spans="1:4" x14ac:dyDescent="0.25">
      <c r="A2900" t="s">
        <v>2894</v>
      </c>
      <c r="B2900">
        <v>0</v>
      </c>
      <c r="C2900">
        <f t="shared" si="90"/>
        <v>0</v>
      </c>
      <c r="D2900">
        <f t="shared" si="91"/>
        <v>0</v>
      </c>
    </row>
    <row r="2901" spans="1:4" x14ac:dyDescent="0.25">
      <c r="A2901" t="s">
        <v>2895</v>
      </c>
      <c r="B2901">
        <v>0</v>
      </c>
      <c r="C2901">
        <f t="shared" si="90"/>
        <v>0</v>
      </c>
      <c r="D2901">
        <f t="shared" si="91"/>
        <v>0</v>
      </c>
    </row>
    <row r="2902" spans="1:4" x14ac:dyDescent="0.25">
      <c r="A2902" t="s">
        <v>2896</v>
      </c>
      <c r="B2902">
        <v>0</v>
      </c>
      <c r="C2902">
        <f t="shared" si="90"/>
        <v>1</v>
      </c>
      <c r="D2902">
        <f t="shared" si="91"/>
        <v>0</v>
      </c>
    </row>
    <row r="2903" spans="1:4" x14ac:dyDescent="0.25">
      <c r="A2903" t="s">
        <v>2897</v>
      </c>
      <c r="B2903">
        <v>0</v>
      </c>
      <c r="C2903">
        <f t="shared" si="90"/>
        <v>0</v>
      </c>
      <c r="D2903">
        <f t="shared" si="91"/>
        <v>0</v>
      </c>
    </row>
    <row r="2904" spans="1:4" x14ac:dyDescent="0.25">
      <c r="A2904" t="s">
        <v>2898</v>
      </c>
      <c r="B2904">
        <v>0</v>
      </c>
      <c r="C2904">
        <f t="shared" si="90"/>
        <v>0</v>
      </c>
      <c r="D2904">
        <f t="shared" si="91"/>
        <v>0</v>
      </c>
    </row>
    <row r="2905" spans="1:4" x14ac:dyDescent="0.25">
      <c r="A2905" t="s">
        <v>2899</v>
      </c>
      <c r="B2905">
        <v>0</v>
      </c>
      <c r="C2905">
        <f t="shared" si="90"/>
        <v>0</v>
      </c>
      <c r="D2905">
        <f t="shared" si="91"/>
        <v>0</v>
      </c>
    </row>
    <row r="2906" spans="1:4" x14ac:dyDescent="0.25">
      <c r="A2906" t="s">
        <v>2900</v>
      </c>
      <c r="B2906">
        <v>0</v>
      </c>
      <c r="C2906">
        <f t="shared" si="90"/>
        <v>0</v>
      </c>
      <c r="D2906">
        <f t="shared" si="91"/>
        <v>0</v>
      </c>
    </row>
    <row r="2907" spans="1:4" x14ac:dyDescent="0.25">
      <c r="A2907" t="s">
        <v>2901</v>
      </c>
      <c r="B2907">
        <v>0</v>
      </c>
      <c r="C2907">
        <f t="shared" si="90"/>
        <v>1</v>
      </c>
      <c r="D2907">
        <f t="shared" si="91"/>
        <v>0</v>
      </c>
    </row>
    <row r="2908" spans="1:4" x14ac:dyDescent="0.25">
      <c r="A2908" t="s">
        <v>2902</v>
      </c>
      <c r="B2908">
        <v>0</v>
      </c>
      <c r="C2908">
        <f t="shared" si="90"/>
        <v>0</v>
      </c>
      <c r="D2908">
        <f t="shared" si="91"/>
        <v>0</v>
      </c>
    </row>
    <row r="2909" spans="1:4" x14ac:dyDescent="0.25">
      <c r="A2909" t="s">
        <v>2903</v>
      </c>
      <c r="B2909">
        <v>0</v>
      </c>
      <c r="C2909">
        <f t="shared" si="90"/>
        <v>0</v>
      </c>
      <c r="D2909">
        <f t="shared" si="91"/>
        <v>0</v>
      </c>
    </row>
    <row r="2910" spans="1:4" x14ac:dyDescent="0.25">
      <c r="A2910" t="s">
        <v>2904</v>
      </c>
      <c r="B2910">
        <v>0</v>
      </c>
      <c r="C2910">
        <f t="shared" si="90"/>
        <v>0</v>
      </c>
      <c r="D2910">
        <f t="shared" si="91"/>
        <v>0</v>
      </c>
    </row>
    <row r="2911" spans="1:4" x14ac:dyDescent="0.25">
      <c r="A2911" t="s">
        <v>2905</v>
      </c>
      <c r="B2911">
        <v>0</v>
      </c>
      <c r="C2911">
        <f t="shared" si="90"/>
        <v>0</v>
      </c>
      <c r="D2911">
        <f t="shared" si="91"/>
        <v>0</v>
      </c>
    </row>
    <row r="2912" spans="1:4" x14ac:dyDescent="0.25">
      <c r="A2912" t="s">
        <v>2906</v>
      </c>
      <c r="B2912">
        <v>0</v>
      </c>
      <c r="C2912">
        <f t="shared" si="90"/>
        <v>0</v>
      </c>
      <c r="D2912">
        <f t="shared" si="91"/>
        <v>0</v>
      </c>
    </row>
    <row r="2913" spans="1:4" x14ac:dyDescent="0.25">
      <c r="A2913" t="s">
        <v>2907</v>
      </c>
      <c r="B2913">
        <v>0</v>
      </c>
      <c r="C2913">
        <f t="shared" si="90"/>
        <v>1</v>
      </c>
      <c r="D2913">
        <f t="shared" si="91"/>
        <v>1</v>
      </c>
    </row>
    <row r="2914" spans="1:4" x14ac:dyDescent="0.25">
      <c r="A2914" t="s">
        <v>2908</v>
      </c>
      <c r="B2914">
        <v>0</v>
      </c>
      <c r="C2914">
        <f t="shared" si="90"/>
        <v>0</v>
      </c>
      <c r="D2914">
        <f t="shared" si="91"/>
        <v>0</v>
      </c>
    </row>
    <row r="2915" spans="1:4" x14ac:dyDescent="0.25">
      <c r="A2915" t="s">
        <v>2909</v>
      </c>
      <c r="B2915">
        <v>0</v>
      </c>
      <c r="C2915">
        <f t="shared" si="90"/>
        <v>0</v>
      </c>
      <c r="D2915">
        <f t="shared" si="91"/>
        <v>0</v>
      </c>
    </row>
    <row r="2916" spans="1:4" x14ac:dyDescent="0.25">
      <c r="A2916" t="s">
        <v>2910</v>
      </c>
      <c r="B2916">
        <v>0</v>
      </c>
      <c r="C2916">
        <f t="shared" si="90"/>
        <v>0</v>
      </c>
      <c r="D2916">
        <f t="shared" si="91"/>
        <v>0</v>
      </c>
    </row>
    <row r="2917" spans="1:4" x14ac:dyDescent="0.25">
      <c r="A2917" t="s">
        <v>2911</v>
      </c>
      <c r="B2917">
        <v>0</v>
      </c>
      <c r="C2917">
        <f t="shared" si="90"/>
        <v>0</v>
      </c>
      <c r="D2917">
        <f t="shared" si="91"/>
        <v>0</v>
      </c>
    </row>
    <row r="2918" spans="1:4" x14ac:dyDescent="0.25">
      <c r="A2918" t="s">
        <v>2912</v>
      </c>
      <c r="B2918">
        <v>0</v>
      </c>
      <c r="C2918">
        <f t="shared" si="90"/>
        <v>0</v>
      </c>
      <c r="D2918">
        <f t="shared" si="91"/>
        <v>0</v>
      </c>
    </row>
    <row r="2919" spans="1:4" x14ac:dyDescent="0.25">
      <c r="A2919" t="s">
        <v>2913</v>
      </c>
      <c r="B2919">
        <v>0</v>
      </c>
      <c r="C2919">
        <f t="shared" si="90"/>
        <v>0</v>
      </c>
      <c r="D2919">
        <f t="shared" si="91"/>
        <v>0</v>
      </c>
    </row>
    <row r="2920" spans="1:4" x14ac:dyDescent="0.25">
      <c r="A2920" t="s">
        <v>2914</v>
      </c>
      <c r="B2920">
        <v>0</v>
      </c>
      <c r="C2920">
        <f t="shared" si="90"/>
        <v>0</v>
      </c>
      <c r="D2920">
        <f t="shared" si="91"/>
        <v>0</v>
      </c>
    </row>
    <row r="2921" spans="1:4" x14ac:dyDescent="0.25">
      <c r="A2921" t="s">
        <v>2915</v>
      </c>
      <c r="B2921">
        <v>0</v>
      </c>
      <c r="C2921">
        <f t="shared" si="90"/>
        <v>0</v>
      </c>
      <c r="D2921">
        <f t="shared" si="91"/>
        <v>0</v>
      </c>
    </row>
    <row r="2922" spans="1:4" x14ac:dyDescent="0.25">
      <c r="A2922" t="s">
        <v>2916</v>
      </c>
      <c r="B2922">
        <v>0</v>
      </c>
      <c r="C2922">
        <f t="shared" si="90"/>
        <v>1</v>
      </c>
      <c r="D2922">
        <f t="shared" si="91"/>
        <v>1</v>
      </c>
    </row>
    <row r="2923" spans="1:4" x14ac:dyDescent="0.25">
      <c r="A2923" t="s">
        <v>2917</v>
      </c>
      <c r="B2923">
        <v>0</v>
      </c>
      <c r="C2923">
        <f t="shared" si="90"/>
        <v>0</v>
      </c>
      <c r="D2923">
        <f t="shared" si="91"/>
        <v>1</v>
      </c>
    </row>
    <row r="2924" spans="1:4" x14ac:dyDescent="0.25">
      <c r="A2924" t="s">
        <v>2918</v>
      </c>
      <c r="B2924">
        <v>0</v>
      </c>
      <c r="C2924">
        <f t="shared" si="90"/>
        <v>0</v>
      </c>
      <c r="D2924">
        <f t="shared" si="91"/>
        <v>1</v>
      </c>
    </row>
    <row r="2925" spans="1:4" x14ac:dyDescent="0.25">
      <c r="A2925" t="s">
        <v>2919</v>
      </c>
      <c r="B2925">
        <v>0</v>
      </c>
      <c r="C2925">
        <f t="shared" si="90"/>
        <v>0</v>
      </c>
      <c r="D2925">
        <f t="shared" si="91"/>
        <v>0</v>
      </c>
    </row>
    <row r="2926" spans="1:4" x14ac:dyDescent="0.25">
      <c r="A2926" t="s">
        <v>2920</v>
      </c>
      <c r="B2926">
        <v>0</v>
      </c>
      <c r="C2926">
        <f t="shared" si="90"/>
        <v>0</v>
      </c>
      <c r="D2926">
        <f t="shared" si="91"/>
        <v>0</v>
      </c>
    </row>
    <row r="2927" spans="1:4" x14ac:dyDescent="0.25">
      <c r="A2927" t="s">
        <v>2921</v>
      </c>
      <c r="B2927">
        <v>0</v>
      </c>
      <c r="C2927">
        <f t="shared" si="90"/>
        <v>0</v>
      </c>
      <c r="D2927">
        <f t="shared" si="91"/>
        <v>0</v>
      </c>
    </row>
    <row r="2928" spans="1:4" x14ac:dyDescent="0.25">
      <c r="A2928" t="s">
        <v>2922</v>
      </c>
      <c r="B2928">
        <v>0</v>
      </c>
      <c r="C2928">
        <f t="shared" si="90"/>
        <v>0</v>
      </c>
      <c r="D2928">
        <f t="shared" si="91"/>
        <v>0</v>
      </c>
    </row>
    <row r="2929" spans="1:4" x14ac:dyDescent="0.25">
      <c r="A2929" t="s">
        <v>2923</v>
      </c>
      <c r="B2929">
        <v>0</v>
      </c>
      <c r="C2929">
        <f t="shared" si="90"/>
        <v>0</v>
      </c>
      <c r="D2929">
        <f t="shared" si="91"/>
        <v>0</v>
      </c>
    </row>
    <row r="2930" spans="1:4" x14ac:dyDescent="0.25">
      <c r="A2930" t="s">
        <v>2924</v>
      </c>
      <c r="B2930">
        <v>0</v>
      </c>
      <c r="C2930">
        <f t="shared" si="90"/>
        <v>0</v>
      </c>
      <c r="D2930">
        <f t="shared" si="91"/>
        <v>1</v>
      </c>
    </row>
    <row r="2931" spans="1:4" x14ac:dyDescent="0.25">
      <c r="A2931" t="s">
        <v>2925</v>
      </c>
      <c r="B2931">
        <v>0</v>
      </c>
      <c r="C2931">
        <f t="shared" si="90"/>
        <v>1</v>
      </c>
      <c r="D2931">
        <f t="shared" si="91"/>
        <v>1</v>
      </c>
    </row>
    <row r="2932" spans="1:4" x14ac:dyDescent="0.25">
      <c r="A2932" t="s">
        <v>2926</v>
      </c>
      <c r="B2932">
        <v>0</v>
      </c>
      <c r="C2932">
        <f t="shared" si="90"/>
        <v>0</v>
      </c>
      <c r="D2932">
        <f t="shared" si="91"/>
        <v>1</v>
      </c>
    </row>
    <row r="2933" spans="1:4" x14ac:dyDescent="0.25">
      <c r="A2933" t="s">
        <v>2927</v>
      </c>
      <c r="B2933">
        <v>0</v>
      </c>
      <c r="C2933">
        <f t="shared" si="90"/>
        <v>0</v>
      </c>
      <c r="D2933">
        <f t="shared" si="91"/>
        <v>0</v>
      </c>
    </row>
    <row r="2934" spans="1:4" x14ac:dyDescent="0.25">
      <c r="A2934" t="s">
        <v>2928</v>
      </c>
      <c r="B2934">
        <v>0</v>
      </c>
      <c r="C2934">
        <f t="shared" si="90"/>
        <v>0</v>
      </c>
      <c r="D2934">
        <f t="shared" si="91"/>
        <v>1</v>
      </c>
    </row>
    <row r="2935" spans="1:4" x14ac:dyDescent="0.25">
      <c r="A2935" t="s">
        <v>2929</v>
      </c>
      <c r="B2935">
        <v>0</v>
      </c>
      <c r="C2935">
        <f t="shared" si="90"/>
        <v>0</v>
      </c>
      <c r="D2935">
        <f t="shared" si="91"/>
        <v>1</v>
      </c>
    </row>
    <row r="2936" spans="1:4" x14ac:dyDescent="0.25">
      <c r="A2936" t="s">
        <v>2930</v>
      </c>
      <c r="B2936">
        <v>0</v>
      </c>
      <c r="C2936">
        <f t="shared" si="90"/>
        <v>0</v>
      </c>
      <c r="D2936">
        <f t="shared" si="91"/>
        <v>0</v>
      </c>
    </row>
    <row r="2937" spans="1:4" x14ac:dyDescent="0.25">
      <c r="A2937" t="s">
        <v>2931</v>
      </c>
      <c r="B2937">
        <v>0</v>
      </c>
      <c r="C2937">
        <f t="shared" si="90"/>
        <v>0</v>
      </c>
      <c r="D2937">
        <f t="shared" si="91"/>
        <v>0</v>
      </c>
    </row>
    <row r="2938" spans="1:4" x14ac:dyDescent="0.25">
      <c r="A2938" t="s">
        <v>2932</v>
      </c>
      <c r="B2938">
        <v>0</v>
      </c>
      <c r="C2938">
        <f t="shared" si="90"/>
        <v>0</v>
      </c>
      <c r="D2938">
        <f t="shared" si="91"/>
        <v>1</v>
      </c>
    </row>
    <row r="2939" spans="1:4" x14ac:dyDescent="0.25">
      <c r="A2939" t="s">
        <v>2933</v>
      </c>
      <c r="B2939">
        <v>0</v>
      </c>
      <c r="C2939">
        <f t="shared" si="90"/>
        <v>0</v>
      </c>
      <c r="D2939">
        <f t="shared" si="91"/>
        <v>0</v>
      </c>
    </row>
    <row r="2940" spans="1:4" x14ac:dyDescent="0.25">
      <c r="A2940" t="s">
        <v>2934</v>
      </c>
      <c r="B2940">
        <v>0</v>
      </c>
      <c r="C2940">
        <f t="shared" si="90"/>
        <v>0</v>
      </c>
      <c r="D2940">
        <f t="shared" si="91"/>
        <v>0</v>
      </c>
    </row>
    <row r="2941" spans="1:4" x14ac:dyDescent="0.25">
      <c r="A2941" t="s">
        <v>2935</v>
      </c>
      <c r="B2941">
        <v>0</v>
      </c>
      <c r="C2941">
        <f t="shared" si="90"/>
        <v>0</v>
      </c>
      <c r="D2941">
        <f t="shared" si="91"/>
        <v>0</v>
      </c>
    </row>
    <row r="2942" spans="1:4" x14ac:dyDescent="0.25">
      <c r="A2942" t="s">
        <v>2936</v>
      </c>
      <c r="B2942">
        <v>0</v>
      </c>
      <c r="C2942">
        <f t="shared" si="90"/>
        <v>0</v>
      </c>
      <c r="D2942">
        <f t="shared" si="91"/>
        <v>0</v>
      </c>
    </row>
    <row r="2943" spans="1:4" x14ac:dyDescent="0.25">
      <c r="A2943" t="s">
        <v>2937</v>
      </c>
      <c r="B2943">
        <v>0</v>
      </c>
      <c r="C2943">
        <f t="shared" si="90"/>
        <v>0</v>
      </c>
      <c r="D2943">
        <f t="shared" si="91"/>
        <v>0</v>
      </c>
    </row>
    <row r="2944" spans="1:4" x14ac:dyDescent="0.25">
      <c r="A2944" t="s">
        <v>2938</v>
      </c>
      <c r="B2944">
        <v>0</v>
      </c>
      <c r="C2944">
        <f t="shared" si="90"/>
        <v>0</v>
      </c>
      <c r="D2944">
        <f t="shared" si="91"/>
        <v>0</v>
      </c>
    </row>
    <row r="2945" spans="1:4" x14ac:dyDescent="0.25">
      <c r="A2945" t="s">
        <v>2939</v>
      </c>
      <c r="B2945">
        <v>0</v>
      </c>
      <c r="C2945">
        <f t="shared" si="90"/>
        <v>0</v>
      </c>
      <c r="D2945">
        <f t="shared" si="91"/>
        <v>0</v>
      </c>
    </row>
    <row r="2946" spans="1:4" x14ac:dyDescent="0.25">
      <c r="A2946" t="s">
        <v>2940</v>
      </c>
      <c r="B2946">
        <v>0</v>
      </c>
      <c r="C2946">
        <f t="shared" si="90"/>
        <v>1</v>
      </c>
      <c r="D2946">
        <f t="shared" si="91"/>
        <v>1</v>
      </c>
    </row>
    <row r="2947" spans="1:4" x14ac:dyDescent="0.25">
      <c r="A2947" t="s">
        <v>2941</v>
      </c>
      <c r="B2947">
        <v>0</v>
      </c>
      <c r="C2947">
        <f t="shared" ref="C2947:C3010" si="92">IF(ISNUMBER(SEARCH("Offer", A2947)), 1, 0)</f>
        <v>0</v>
      </c>
      <c r="D2947">
        <f t="shared" ref="D2947:D3010" si="93">IF(ISNUMBER(SEARCH("Win", A2947)), 1, 0)</f>
        <v>1</v>
      </c>
    </row>
    <row r="2948" spans="1:4" x14ac:dyDescent="0.25">
      <c r="A2948" t="s">
        <v>2942</v>
      </c>
      <c r="B2948">
        <v>0</v>
      </c>
      <c r="C2948">
        <f t="shared" si="92"/>
        <v>0</v>
      </c>
      <c r="D2948">
        <f t="shared" si="93"/>
        <v>1</v>
      </c>
    </row>
    <row r="2949" spans="1:4" x14ac:dyDescent="0.25">
      <c r="A2949" t="s">
        <v>2943</v>
      </c>
      <c r="B2949">
        <v>0</v>
      </c>
      <c r="C2949">
        <f t="shared" si="92"/>
        <v>0</v>
      </c>
      <c r="D2949">
        <f t="shared" si="93"/>
        <v>1</v>
      </c>
    </row>
    <row r="2950" spans="1:4" x14ac:dyDescent="0.25">
      <c r="A2950" t="s">
        <v>2944</v>
      </c>
      <c r="B2950">
        <v>0</v>
      </c>
      <c r="C2950">
        <f t="shared" si="92"/>
        <v>0</v>
      </c>
      <c r="D2950">
        <f t="shared" si="93"/>
        <v>0</v>
      </c>
    </row>
    <row r="2951" spans="1:4" x14ac:dyDescent="0.25">
      <c r="A2951" t="s">
        <v>2945</v>
      </c>
      <c r="B2951">
        <v>0</v>
      </c>
      <c r="C2951">
        <f t="shared" si="92"/>
        <v>1</v>
      </c>
      <c r="D2951">
        <f t="shared" si="93"/>
        <v>0</v>
      </c>
    </row>
    <row r="2952" spans="1:4" x14ac:dyDescent="0.25">
      <c r="A2952" t="s">
        <v>2946</v>
      </c>
      <c r="B2952">
        <v>0</v>
      </c>
      <c r="C2952">
        <f t="shared" si="92"/>
        <v>0</v>
      </c>
      <c r="D2952">
        <f t="shared" si="93"/>
        <v>1</v>
      </c>
    </row>
    <row r="2953" spans="1:4" x14ac:dyDescent="0.25">
      <c r="A2953" t="s">
        <v>2947</v>
      </c>
      <c r="B2953">
        <v>0</v>
      </c>
      <c r="C2953">
        <f t="shared" si="92"/>
        <v>0</v>
      </c>
      <c r="D2953">
        <f t="shared" si="93"/>
        <v>1</v>
      </c>
    </row>
    <row r="2954" spans="1:4" x14ac:dyDescent="0.25">
      <c r="A2954" t="s">
        <v>2948</v>
      </c>
      <c r="B2954">
        <v>0</v>
      </c>
      <c r="C2954">
        <f t="shared" si="92"/>
        <v>0</v>
      </c>
      <c r="D2954">
        <f t="shared" si="93"/>
        <v>1</v>
      </c>
    </row>
    <row r="2955" spans="1:4" x14ac:dyDescent="0.25">
      <c r="A2955" t="s">
        <v>2949</v>
      </c>
      <c r="B2955">
        <v>0</v>
      </c>
      <c r="C2955">
        <f t="shared" si="92"/>
        <v>0</v>
      </c>
      <c r="D2955">
        <f t="shared" si="93"/>
        <v>0</v>
      </c>
    </row>
    <row r="2956" spans="1:4" x14ac:dyDescent="0.25">
      <c r="A2956" t="s">
        <v>2950</v>
      </c>
      <c r="B2956">
        <v>0</v>
      </c>
      <c r="C2956">
        <f t="shared" si="92"/>
        <v>0</v>
      </c>
      <c r="D2956">
        <f t="shared" si="93"/>
        <v>0</v>
      </c>
    </row>
    <row r="2957" spans="1:4" x14ac:dyDescent="0.25">
      <c r="A2957" t="s">
        <v>2951</v>
      </c>
      <c r="B2957">
        <v>0</v>
      </c>
      <c r="C2957">
        <f t="shared" si="92"/>
        <v>0</v>
      </c>
      <c r="D2957">
        <f t="shared" si="93"/>
        <v>0</v>
      </c>
    </row>
    <row r="2958" spans="1:4" x14ac:dyDescent="0.25">
      <c r="A2958" t="s">
        <v>2952</v>
      </c>
      <c r="B2958">
        <v>0</v>
      </c>
      <c r="C2958">
        <f t="shared" si="92"/>
        <v>0</v>
      </c>
      <c r="D2958">
        <f t="shared" si="93"/>
        <v>0</v>
      </c>
    </row>
    <row r="2959" spans="1:4" x14ac:dyDescent="0.25">
      <c r="A2959" t="s">
        <v>2953</v>
      </c>
      <c r="B2959">
        <v>0</v>
      </c>
      <c r="C2959">
        <f t="shared" si="92"/>
        <v>0</v>
      </c>
      <c r="D2959">
        <f t="shared" si="93"/>
        <v>0</v>
      </c>
    </row>
    <row r="2960" spans="1:4" x14ac:dyDescent="0.25">
      <c r="A2960" t="s">
        <v>2954</v>
      </c>
      <c r="B2960">
        <v>0</v>
      </c>
      <c r="C2960">
        <f t="shared" si="92"/>
        <v>0</v>
      </c>
      <c r="D2960">
        <f t="shared" si="93"/>
        <v>0</v>
      </c>
    </row>
    <row r="2961" spans="1:4" x14ac:dyDescent="0.25">
      <c r="A2961" t="s">
        <v>2955</v>
      </c>
      <c r="B2961">
        <v>0</v>
      </c>
      <c r="C2961">
        <f t="shared" si="92"/>
        <v>0</v>
      </c>
      <c r="D2961">
        <f t="shared" si="93"/>
        <v>0</v>
      </c>
    </row>
    <row r="2962" spans="1:4" x14ac:dyDescent="0.25">
      <c r="A2962" t="s">
        <v>2956</v>
      </c>
      <c r="B2962">
        <v>0</v>
      </c>
      <c r="C2962">
        <f t="shared" si="92"/>
        <v>0</v>
      </c>
      <c r="D2962">
        <f t="shared" si="93"/>
        <v>0</v>
      </c>
    </row>
    <row r="2963" spans="1:4" x14ac:dyDescent="0.25">
      <c r="A2963" t="s">
        <v>2957</v>
      </c>
      <c r="B2963">
        <v>0</v>
      </c>
      <c r="C2963">
        <f t="shared" si="92"/>
        <v>0</v>
      </c>
      <c r="D2963">
        <f t="shared" si="93"/>
        <v>1</v>
      </c>
    </row>
    <row r="2964" spans="1:4" x14ac:dyDescent="0.25">
      <c r="A2964" t="s">
        <v>2958</v>
      </c>
      <c r="B2964">
        <v>0</v>
      </c>
      <c r="C2964">
        <f t="shared" si="92"/>
        <v>0</v>
      </c>
      <c r="D2964">
        <f t="shared" si="93"/>
        <v>1</v>
      </c>
    </row>
    <row r="2965" spans="1:4" x14ac:dyDescent="0.25">
      <c r="A2965" t="s">
        <v>2959</v>
      </c>
      <c r="B2965">
        <v>0</v>
      </c>
      <c r="C2965">
        <f t="shared" si="92"/>
        <v>0</v>
      </c>
      <c r="D2965">
        <f t="shared" si="93"/>
        <v>1</v>
      </c>
    </row>
    <row r="2966" spans="1:4" x14ac:dyDescent="0.25">
      <c r="A2966" t="s">
        <v>2960</v>
      </c>
      <c r="B2966">
        <v>0</v>
      </c>
      <c r="C2966">
        <f t="shared" si="92"/>
        <v>0</v>
      </c>
      <c r="D2966">
        <f t="shared" si="93"/>
        <v>0</v>
      </c>
    </row>
    <row r="2967" spans="1:4" x14ac:dyDescent="0.25">
      <c r="A2967" t="s">
        <v>2961</v>
      </c>
      <c r="B2967">
        <v>0</v>
      </c>
      <c r="C2967">
        <f t="shared" si="92"/>
        <v>0</v>
      </c>
      <c r="D2967">
        <f t="shared" si="93"/>
        <v>0</v>
      </c>
    </row>
    <row r="2968" spans="1:4" x14ac:dyDescent="0.25">
      <c r="A2968" t="s">
        <v>2962</v>
      </c>
      <c r="B2968">
        <v>0</v>
      </c>
      <c r="C2968">
        <f t="shared" si="92"/>
        <v>0</v>
      </c>
      <c r="D2968">
        <f t="shared" si="93"/>
        <v>0</v>
      </c>
    </row>
    <row r="2969" spans="1:4" x14ac:dyDescent="0.25">
      <c r="A2969" t="s">
        <v>2963</v>
      </c>
      <c r="B2969">
        <v>0</v>
      </c>
      <c r="C2969">
        <f t="shared" si="92"/>
        <v>0</v>
      </c>
      <c r="D2969">
        <f t="shared" si="93"/>
        <v>0</v>
      </c>
    </row>
    <row r="2970" spans="1:4" x14ac:dyDescent="0.25">
      <c r="A2970" t="s">
        <v>2964</v>
      </c>
      <c r="B2970">
        <v>0</v>
      </c>
      <c r="C2970">
        <f t="shared" si="92"/>
        <v>0</v>
      </c>
      <c r="D2970">
        <f t="shared" si="93"/>
        <v>0</v>
      </c>
    </row>
    <row r="2971" spans="1:4" x14ac:dyDescent="0.25">
      <c r="A2971" t="s">
        <v>2965</v>
      </c>
      <c r="B2971">
        <v>0</v>
      </c>
      <c r="C2971">
        <f t="shared" si="92"/>
        <v>0</v>
      </c>
      <c r="D2971">
        <f t="shared" si="93"/>
        <v>0</v>
      </c>
    </row>
    <row r="2972" spans="1:4" x14ac:dyDescent="0.25">
      <c r="A2972" t="s">
        <v>2966</v>
      </c>
      <c r="B2972">
        <v>0</v>
      </c>
      <c r="C2972">
        <f t="shared" si="92"/>
        <v>0</v>
      </c>
      <c r="D2972">
        <f t="shared" si="93"/>
        <v>0</v>
      </c>
    </row>
    <row r="2973" spans="1:4" x14ac:dyDescent="0.25">
      <c r="A2973" t="s">
        <v>2967</v>
      </c>
      <c r="B2973">
        <v>0</v>
      </c>
      <c r="C2973">
        <f t="shared" si="92"/>
        <v>0</v>
      </c>
      <c r="D2973">
        <f t="shared" si="93"/>
        <v>0</v>
      </c>
    </row>
    <row r="2974" spans="1:4" x14ac:dyDescent="0.25">
      <c r="A2974" t="s">
        <v>2968</v>
      </c>
      <c r="B2974">
        <v>0</v>
      </c>
      <c r="C2974">
        <f t="shared" si="92"/>
        <v>0</v>
      </c>
      <c r="D2974">
        <f t="shared" si="93"/>
        <v>0</v>
      </c>
    </row>
    <row r="2975" spans="1:4" x14ac:dyDescent="0.25">
      <c r="A2975" t="s">
        <v>2969</v>
      </c>
      <c r="B2975">
        <v>0</v>
      </c>
      <c r="C2975">
        <f t="shared" si="92"/>
        <v>0</v>
      </c>
      <c r="D2975">
        <f t="shared" si="93"/>
        <v>0</v>
      </c>
    </row>
    <row r="2976" spans="1:4" x14ac:dyDescent="0.25">
      <c r="A2976" t="s">
        <v>2970</v>
      </c>
      <c r="B2976">
        <v>0</v>
      </c>
      <c r="C2976">
        <f t="shared" si="92"/>
        <v>0</v>
      </c>
      <c r="D2976">
        <f t="shared" si="93"/>
        <v>0</v>
      </c>
    </row>
    <row r="2977" spans="1:4" x14ac:dyDescent="0.25">
      <c r="A2977" t="s">
        <v>2971</v>
      </c>
      <c r="B2977">
        <v>0</v>
      </c>
      <c r="C2977">
        <f t="shared" si="92"/>
        <v>0</v>
      </c>
      <c r="D2977">
        <f t="shared" si="93"/>
        <v>0</v>
      </c>
    </row>
    <row r="2978" spans="1:4" x14ac:dyDescent="0.25">
      <c r="A2978" t="s">
        <v>2972</v>
      </c>
      <c r="B2978">
        <v>0</v>
      </c>
      <c r="C2978">
        <f t="shared" si="92"/>
        <v>0</v>
      </c>
      <c r="D2978">
        <f t="shared" si="93"/>
        <v>0</v>
      </c>
    </row>
    <row r="2979" spans="1:4" x14ac:dyDescent="0.25">
      <c r="A2979" t="s">
        <v>2973</v>
      </c>
      <c r="B2979">
        <v>0</v>
      </c>
      <c r="C2979">
        <f t="shared" si="92"/>
        <v>0</v>
      </c>
      <c r="D2979">
        <f t="shared" si="93"/>
        <v>0</v>
      </c>
    </row>
    <row r="2980" spans="1:4" x14ac:dyDescent="0.25">
      <c r="A2980" t="s">
        <v>2974</v>
      </c>
      <c r="B2980">
        <v>0</v>
      </c>
      <c r="C2980">
        <f t="shared" si="92"/>
        <v>0</v>
      </c>
      <c r="D2980">
        <f t="shared" si="93"/>
        <v>0</v>
      </c>
    </row>
    <row r="2981" spans="1:4" x14ac:dyDescent="0.25">
      <c r="A2981" t="s">
        <v>2975</v>
      </c>
      <c r="B2981">
        <v>0</v>
      </c>
      <c r="C2981">
        <f t="shared" si="92"/>
        <v>0</v>
      </c>
      <c r="D2981">
        <f t="shared" si="93"/>
        <v>0</v>
      </c>
    </row>
    <row r="2982" spans="1:4" x14ac:dyDescent="0.25">
      <c r="A2982" t="s">
        <v>2976</v>
      </c>
      <c r="B2982">
        <v>0</v>
      </c>
      <c r="C2982">
        <f t="shared" si="92"/>
        <v>0</v>
      </c>
      <c r="D2982">
        <f t="shared" si="93"/>
        <v>0</v>
      </c>
    </row>
    <row r="2983" spans="1:4" x14ac:dyDescent="0.25">
      <c r="A2983" t="s">
        <v>2977</v>
      </c>
      <c r="B2983">
        <v>0</v>
      </c>
      <c r="C2983">
        <f t="shared" si="92"/>
        <v>0</v>
      </c>
      <c r="D2983">
        <f t="shared" si="93"/>
        <v>1</v>
      </c>
    </row>
    <row r="2984" spans="1:4" x14ac:dyDescent="0.25">
      <c r="A2984" t="s">
        <v>2978</v>
      </c>
      <c r="B2984">
        <v>0</v>
      </c>
      <c r="C2984">
        <f t="shared" si="92"/>
        <v>0</v>
      </c>
      <c r="D2984">
        <f t="shared" si="93"/>
        <v>0</v>
      </c>
    </row>
    <row r="2985" spans="1:4" x14ac:dyDescent="0.25">
      <c r="A2985" t="s">
        <v>2979</v>
      </c>
      <c r="B2985">
        <v>0</v>
      </c>
      <c r="C2985">
        <f t="shared" si="92"/>
        <v>0</v>
      </c>
      <c r="D2985">
        <f t="shared" si="93"/>
        <v>0</v>
      </c>
    </row>
    <row r="2986" spans="1:4" x14ac:dyDescent="0.25">
      <c r="A2986" t="s">
        <v>2980</v>
      </c>
      <c r="B2986">
        <v>0</v>
      </c>
      <c r="C2986">
        <f t="shared" si="92"/>
        <v>0</v>
      </c>
      <c r="D2986">
        <f t="shared" si="93"/>
        <v>0</v>
      </c>
    </row>
    <row r="2987" spans="1:4" x14ac:dyDescent="0.25">
      <c r="A2987" t="s">
        <v>2981</v>
      </c>
      <c r="B2987">
        <v>0</v>
      </c>
      <c r="C2987">
        <f t="shared" si="92"/>
        <v>0</v>
      </c>
      <c r="D2987">
        <f t="shared" si="93"/>
        <v>0</v>
      </c>
    </row>
    <row r="2988" spans="1:4" x14ac:dyDescent="0.25">
      <c r="A2988" t="s">
        <v>2982</v>
      </c>
      <c r="B2988">
        <v>0</v>
      </c>
      <c r="C2988">
        <f t="shared" si="92"/>
        <v>0</v>
      </c>
      <c r="D2988">
        <f t="shared" si="93"/>
        <v>0</v>
      </c>
    </row>
    <row r="2989" spans="1:4" x14ac:dyDescent="0.25">
      <c r="A2989" t="s">
        <v>2983</v>
      </c>
      <c r="B2989">
        <v>0</v>
      </c>
      <c r="C2989">
        <f t="shared" si="92"/>
        <v>0</v>
      </c>
      <c r="D2989">
        <f t="shared" si="93"/>
        <v>0</v>
      </c>
    </row>
    <row r="2990" spans="1:4" x14ac:dyDescent="0.25">
      <c r="A2990" t="s">
        <v>2984</v>
      </c>
      <c r="B2990">
        <v>0</v>
      </c>
      <c r="C2990">
        <f t="shared" si="92"/>
        <v>0</v>
      </c>
      <c r="D2990">
        <f t="shared" si="93"/>
        <v>0</v>
      </c>
    </row>
    <row r="2991" spans="1:4" x14ac:dyDescent="0.25">
      <c r="A2991" t="s">
        <v>2985</v>
      </c>
      <c r="B2991">
        <v>0</v>
      </c>
      <c r="C2991">
        <f t="shared" si="92"/>
        <v>1</v>
      </c>
      <c r="D2991">
        <f t="shared" si="93"/>
        <v>1</v>
      </c>
    </row>
    <row r="2992" spans="1:4" x14ac:dyDescent="0.25">
      <c r="A2992" t="s">
        <v>2986</v>
      </c>
      <c r="B2992">
        <v>0</v>
      </c>
      <c r="C2992">
        <f t="shared" si="92"/>
        <v>0</v>
      </c>
      <c r="D2992">
        <f t="shared" si="93"/>
        <v>0</v>
      </c>
    </row>
    <row r="2993" spans="1:4" x14ac:dyDescent="0.25">
      <c r="A2993" t="s">
        <v>2987</v>
      </c>
      <c r="B2993">
        <v>0</v>
      </c>
      <c r="C2993">
        <f t="shared" si="92"/>
        <v>0</v>
      </c>
      <c r="D2993">
        <f t="shared" si="93"/>
        <v>0</v>
      </c>
    </row>
    <row r="2994" spans="1:4" x14ac:dyDescent="0.25">
      <c r="A2994" t="s">
        <v>2988</v>
      </c>
      <c r="B2994">
        <v>0</v>
      </c>
      <c r="C2994">
        <f t="shared" si="92"/>
        <v>0</v>
      </c>
      <c r="D2994">
        <f t="shared" si="93"/>
        <v>1</v>
      </c>
    </row>
    <row r="2995" spans="1:4" x14ac:dyDescent="0.25">
      <c r="A2995" t="s">
        <v>2989</v>
      </c>
      <c r="B2995">
        <v>0</v>
      </c>
      <c r="C2995">
        <f t="shared" si="92"/>
        <v>0</v>
      </c>
      <c r="D2995">
        <f t="shared" si="93"/>
        <v>0</v>
      </c>
    </row>
    <row r="2996" spans="1:4" x14ac:dyDescent="0.25">
      <c r="A2996" t="s">
        <v>2990</v>
      </c>
      <c r="B2996">
        <v>0</v>
      </c>
      <c r="C2996">
        <f t="shared" si="92"/>
        <v>0</v>
      </c>
      <c r="D2996">
        <f t="shared" si="93"/>
        <v>0</v>
      </c>
    </row>
    <row r="2997" spans="1:4" x14ac:dyDescent="0.25">
      <c r="A2997" t="s">
        <v>2991</v>
      </c>
      <c r="B2997">
        <v>0</v>
      </c>
      <c r="C2997">
        <f t="shared" si="92"/>
        <v>0</v>
      </c>
      <c r="D2997">
        <f t="shared" si="93"/>
        <v>0</v>
      </c>
    </row>
    <row r="2998" spans="1:4" x14ac:dyDescent="0.25">
      <c r="A2998" t="s">
        <v>2992</v>
      </c>
      <c r="B2998">
        <v>0</v>
      </c>
      <c r="C2998">
        <f t="shared" si="92"/>
        <v>0</v>
      </c>
      <c r="D2998">
        <f t="shared" si="93"/>
        <v>0</v>
      </c>
    </row>
    <row r="2999" spans="1:4" x14ac:dyDescent="0.25">
      <c r="A2999" t="s">
        <v>2993</v>
      </c>
      <c r="B2999">
        <v>0</v>
      </c>
      <c r="C2999">
        <f t="shared" si="92"/>
        <v>0</v>
      </c>
      <c r="D2999">
        <f t="shared" si="93"/>
        <v>0</v>
      </c>
    </row>
    <row r="3000" spans="1:4" x14ac:dyDescent="0.25">
      <c r="A3000" t="s">
        <v>2994</v>
      </c>
      <c r="B3000">
        <v>0</v>
      </c>
      <c r="C3000">
        <f t="shared" si="92"/>
        <v>0</v>
      </c>
      <c r="D3000">
        <f t="shared" si="93"/>
        <v>0</v>
      </c>
    </row>
    <row r="3001" spans="1:4" x14ac:dyDescent="0.25">
      <c r="A3001" t="s">
        <v>2995</v>
      </c>
      <c r="B3001">
        <v>0</v>
      </c>
      <c r="C3001">
        <f t="shared" si="92"/>
        <v>0</v>
      </c>
      <c r="D3001">
        <f t="shared" si="93"/>
        <v>0</v>
      </c>
    </row>
    <row r="3002" spans="1:4" x14ac:dyDescent="0.25">
      <c r="A3002" t="s">
        <v>2996</v>
      </c>
      <c r="B3002">
        <v>0</v>
      </c>
      <c r="C3002">
        <f t="shared" si="92"/>
        <v>0</v>
      </c>
      <c r="D3002">
        <f t="shared" si="93"/>
        <v>0</v>
      </c>
    </row>
    <row r="3003" spans="1:4" x14ac:dyDescent="0.25">
      <c r="A3003" t="s">
        <v>2997</v>
      </c>
      <c r="B3003">
        <v>0</v>
      </c>
      <c r="C3003">
        <f t="shared" si="92"/>
        <v>0</v>
      </c>
      <c r="D3003">
        <f t="shared" si="93"/>
        <v>0</v>
      </c>
    </row>
    <row r="3004" spans="1:4" x14ac:dyDescent="0.25">
      <c r="A3004" t="s">
        <v>2998</v>
      </c>
      <c r="B3004">
        <v>0</v>
      </c>
      <c r="C3004">
        <f t="shared" si="92"/>
        <v>0</v>
      </c>
      <c r="D3004">
        <f t="shared" si="93"/>
        <v>0</v>
      </c>
    </row>
    <row r="3005" spans="1:4" x14ac:dyDescent="0.25">
      <c r="A3005" t="s">
        <v>2999</v>
      </c>
      <c r="B3005">
        <v>0</v>
      </c>
      <c r="C3005">
        <f t="shared" si="92"/>
        <v>0</v>
      </c>
      <c r="D3005">
        <f t="shared" si="93"/>
        <v>0</v>
      </c>
    </row>
    <row r="3006" spans="1:4" x14ac:dyDescent="0.25">
      <c r="A3006" t="s">
        <v>3000</v>
      </c>
      <c r="B3006">
        <v>0</v>
      </c>
      <c r="C3006">
        <f t="shared" si="92"/>
        <v>0</v>
      </c>
      <c r="D3006">
        <f t="shared" si="93"/>
        <v>0</v>
      </c>
    </row>
    <row r="3007" spans="1:4" x14ac:dyDescent="0.25">
      <c r="A3007" t="s">
        <v>3001</v>
      </c>
      <c r="B3007">
        <v>0</v>
      </c>
      <c r="C3007">
        <f t="shared" si="92"/>
        <v>0</v>
      </c>
      <c r="D3007">
        <f t="shared" si="93"/>
        <v>0</v>
      </c>
    </row>
    <row r="3008" spans="1:4" x14ac:dyDescent="0.25">
      <c r="A3008" t="s">
        <v>3002</v>
      </c>
      <c r="B3008">
        <v>0</v>
      </c>
      <c r="C3008">
        <f t="shared" si="92"/>
        <v>0</v>
      </c>
      <c r="D3008">
        <f t="shared" si="93"/>
        <v>0</v>
      </c>
    </row>
    <row r="3009" spans="1:4" x14ac:dyDescent="0.25">
      <c r="A3009" t="s">
        <v>3003</v>
      </c>
      <c r="B3009">
        <v>0</v>
      </c>
      <c r="C3009">
        <f t="shared" si="92"/>
        <v>0</v>
      </c>
      <c r="D3009">
        <f t="shared" si="93"/>
        <v>1</v>
      </c>
    </row>
    <row r="3010" spans="1:4" x14ac:dyDescent="0.25">
      <c r="A3010" t="s">
        <v>3004</v>
      </c>
      <c r="B3010">
        <v>0</v>
      </c>
      <c r="C3010">
        <f t="shared" si="92"/>
        <v>0</v>
      </c>
      <c r="D3010">
        <f t="shared" si="93"/>
        <v>1</v>
      </c>
    </row>
    <row r="3011" spans="1:4" x14ac:dyDescent="0.25">
      <c r="A3011" t="s">
        <v>3005</v>
      </c>
      <c r="B3011">
        <v>0</v>
      </c>
      <c r="C3011">
        <f t="shared" ref="C3011:C3074" si="94">IF(ISNUMBER(SEARCH("Offer", A3011)), 1, 0)</f>
        <v>0</v>
      </c>
      <c r="D3011">
        <f t="shared" ref="D3011:D3074" si="95">IF(ISNUMBER(SEARCH("Win", A3011)), 1, 0)</f>
        <v>0</v>
      </c>
    </row>
    <row r="3012" spans="1:4" x14ac:dyDescent="0.25">
      <c r="A3012" t="s">
        <v>3006</v>
      </c>
      <c r="B3012">
        <v>0</v>
      </c>
      <c r="C3012">
        <f t="shared" si="94"/>
        <v>0</v>
      </c>
      <c r="D3012">
        <f t="shared" si="95"/>
        <v>0</v>
      </c>
    </row>
    <row r="3013" spans="1:4" x14ac:dyDescent="0.25">
      <c r="A3013" t="s">
        <v>3007</v>
      </c>
      <c r="B3013">
        <v>0</v>
      </c>
      <c r="C3013">
        <f t="shared" si="94"/>
        <v>0</v>
      </c>
      <c r="D3013">
        <f t="shared" si="95"/>
        <v>1</v>
      </c>
    </row>
    <row r="3014" spans="1:4" x14ac:dyDescent="0.25">
      <c r="A3014" t="s">
        <v>3008</v>
      </c>
      <c r="B3014">
        <v>0</v>
      </c>
      <c r="C3014">
        <f t="shared" si="94"/>
        <v>0</v>
      </c>
      <c r="D3014">
        <f t="shared" si="95"/>
        <v>0</v>
      </c>
    </row>
    <row r="3015" spans="1:4" x14ac:dyDescent="0.25">
      <c r="A3015" t="s">
        <v>3009</v>
      </c>
      <c r="B3015">
        <v>0</v>
      </c>
      <c r="C3015">
        <f t="shared" si="94"/>
        <v>0</v>
      </c>
      <c r="D3015">
        <f t="shared" si="95"/>
        <v>0</v>
      </c>
    </row>
    <row r="3016" spans="1:4" x14ac:dyDescent="0.25">
      <c r="A3016" t="s">
        <v>3010</v>
      </c>
      <c r="B3016">
        <v>0</v>
      </c>
      <c r="C3016">
        <f t="shared" si="94"/>
        <v>0</v>
      </c>
      <c r="D3016">
        <f t="shared" si="95"/>
        <v>1</v>
      </c>
    </row>
    <row r="3017" spans="1:4" x14ac:dyDescent="0.25">
      <c r="A3017" t="s">
        <v>3011</v>
      </c>
      <c r="B3017">
        <v>0</v>
      </c>
      <c r="C3017">
        <f t="shared" si="94"/>
        <v>0</v>
      </c>
      <c r="D3017">
        <f t="shared" si="95"/>
        <v>0</v>
      </c>
    </row>
    <row r="3018" spans="1:4" x14ac:dyDescent="0.25">
      <c r="A3018" t="s">
        <v>3012</v>
      </c>
      <c r="B3018">
        <v>0</v>
      </c>
      <c r="C3018">
        <f t="shared" si="94"/>
        <v>0</v>
      </c>
      <c r="D3018">
        <f t="shared" si="95"/>
        <v>0</v>
      </c>
    </row>
    <row r="3019" spans="1:4" x14ac:dyDescent="0.25">
      <c r="A3019" t="s">
        <v>3013</v>
      </c>
      <c r="B3019">
        <v>0</v>
      </c>
      <c r="C3019">
        <f t="shared" si="94"/>
        <v>0</v>
      </c>
      <c r="D3019">
        <f t="shared" si="95"/>
        <v>0</v>
      </c>
    </row>
    <row r="3020" spans="1:4" x14ac:dyDescent="0.25">
      <c r="A3020" t="s">
        <v>3014</v>
      </c>
      <c r="B3020">
        <v>0</v>
      </c>
      <c r="C3020">
        <f t="shared" si="94"/>
        <v>0</v>
      </c>
      <c r="D3020">
        <f t="shared" si="95"/>
        <v>0</v>
      </c>
    </row>
    <row r="3021" spans="1:4" x14ac:dyDescent="0.25">
      <c r="A3021" t="s">
        <v>3015</v>
      </c>
      <c r="B3021">
        <v>0</v>
      </c>
      <c r="C3021">
        <f t="shared" si="94"/>
        <v>0</v>
      </c>
      <c r="D3021">
        <f t="shared" si="95"/>
        <v>0</v>
      </c>
    </row>
    <row r="3022" spans="1:4" x14ac:dyDescent="0.25">
      <c r="A3022" t="s">
        <v>3016</v>
      </c>
      <c r="B3022">
        <v>0</v>
      </c>
      <c r="C3022">
        <f t="shared" si="94"/>
        <v>0</v>
      </c>
      <c r="D3022">
        <f t="shared" si="95"/>
        <v>1</v>
      </c>
    </row>
    <row r="3023" spans="1:4" x14ac:dyDescent="0.25">
      <c r="A3023" t="s">
        <v>3017</v>
      </c>
      <c r="B3023">
        <v>0</v>
      </c>
      <c r="C3023">
        <f t="shared" si="94"/>
        <v>0</v>
      </c>
      <c r="D3023">
        <f t="shared" si="95"/>
        <v>0</v>
      </c>
    </row>
    <row r="3024" spans="1:4" x14ac:dyDescent="0.25">
      <c r="A3024" t="s">
        <v>3018</v>
      </c>
      <c r="B3024">
        <v>0</v>
      </c>
      <c r="C3024">
        <f t="shared" si="94"/>
        <v>0</v>
      </c>
      <c r="D3024">
        <f t="shared" si="95"/>
        <v>1</v>
      </c>
    </row>
    <row r="3025" spans="1:4" x14ac:dyDescent="0.25">
      <c r="A3025" t="s">
        <v>3019</v>
      </c>
      <c r="B3025">
        <v>0</v>
      </c>
      <c r="C3025">
        <f t="shared" si="94"/>
        <v>0</v>
      </c>
      <c r="D3025">
        <f t="shared" si="95"/>
        <v>0</v>
      </c>
    </row>
    <row r="3026" spans="1:4" x14ac:dyDescent="0.25">
      <c r="A3026" t="s">
        <v>3020</v>
      </c>
      <c r="B3026">
        <v>0</v>
      </c>
      <c r="C3026">
        <f t="shared" si="94"/>
        <v>0</v>
      </c>
      <c r="D3026">
        <f t="shared" si="95"/>
        <v>0</v>
      </c>
    </row>
    <row r="3027" spans="1:4" x14ac:dyDescent="0.25">
      <c r="A3027" t="s">
        <v>3021</v>
      </c>
      <c r="B3027">
        <v>0</v>
      </c>
      <c r="C3027">
        <f t="shared" si="94"/>
        <v>0</v>
      </c>
      <c r="D3027">
        <f t="shared" si="95"/>
        <v>0</v>
      </c>
    </row>
    <row r="3028" spans="1:4" x14ac:dyDescent="0.25">
      <c r="A3028" t="s">
        <v>3022</v>
      </c>
      <c r="B3028">
        <v>0</v>
      </c>
      <c r="C3028">
        <f t="shared" si="94"/>
        <v>0</v>
      </c>
      <c r="D3028">
        <f t="shared" si="95"/>
        <v>1</v>
      </c>
    </row>
    <row r="3029" spans="1:4" x14ac:dyDescent="0.25">
      <c r="A3029" t="s">
        <v>3023</v>
      </c>
      <c r="B3029">
        <v>0</v>
      </c>
      <c r="C3029">
        <f t="shared" si="94"/>
        <v>0</v>
      </c>
      <c r="D3029">
        <f t="shared" si="95"/>
        <v>0</v>
      </c>
    </row>
    <row r="3030" spans="1:4" x14ac:dyDescent="0.25">
      <c r="A3030" t="s">
        <v>3024</v>
      </c>
      <c r="B3030">
        <v>0</v>
      </c>
      <c r="C3030">
        <f t="shared" si="94"/>
        <v>0</v>
      </c>
      <c r="D3030">
        <f t="shared" si="95"/>
        <v>0</v>
      </c>
    </row>
    <row r="3031" spans="1:4" x14ac:dyDescent="0.25">
      <c r="A3031" t="s">
        <v>3025</v>
      </c>
      <c r="B3031">
        <v>0</v>
      </c>
      <c r="C3031">
        <f t="shared" si="94"/>
        <v>0</v>
      </c>
      <c r="D3031">
        <f t="shared" si="95"/>
        <v>0</v>
      </c>
    </row>
    <row r="3032" spans="1:4" x14ac:dyDescent="0.25">
      <c r="A3032" t="s">
        <v>3026</v>
      </c>
      <c r="B3032">
        <v>0</v>
      </c>
      <c r="C3032">
        <f t="shared" si="94"/>
        <v>0</v>
      </c>
      <c r="D3032">
        <f t="shared" si="95"/>
        <v>1</v>
      </c>
    </row>
    <row r="3033" spans="1:4" x14ac:dyDescent="0.25">
      <c r="A3033" t="s">
        <v>3027</v>
      </c>
      <c r="B3033">
        <v>0</v>
      </c>
      <c r="C3033">
        <f t="shared" si="94"/>
        <v>0</v>
      </c>
      <c r="D3033">
        <f t="shared" si="95"/>
        <v>0</v>
      </c>
    </row>
    <row r="3034" spans="1:4" x14ac:dyDescent="0.25">
      <c r="A3034" t="s">
        <v>3028</v>
      </c>
      <c r="B3034">
        <v>0</v>
      </c>
      <c r="C3034">
        <f t="shared" si="94"/>
        <v>0</v>
      </c>
      <c r="D3034">
        <f t="shared" si="95"/>
        <v>1</v>
      </c>
    </row>
    <row r="3035" spans="1:4" x14ac:dyDescent="0.25">
      <c r="A3035" t="s">
        <v>3029</v>
      </c>
      <c r="B3035">
        <v>0</v>
      </c>
      <c r="C3035">
        <f t="shared" si="94"/>
        <v>0</v>
      </c>
      <c r="D3035">
        <f t="shared" si="95"/>
        <v>0</v>
      </c>
    </row>
    <row r="3036" spans="1:4" x14ac:dyDescent="0.25">
      <c r="A3036" t="s">
        <v>3030</v>
      </c>
      <c r="B3036">
        <v>0</v>
      </c>
      <c r="C3036">
        <f t="shared" si="94"/>
        <v>0</v>
      </c>
      <c r="D3036">
        <f t="shared" si="95"/>
        <v>1</v>
      </c>
    </row>
    <row r="3037" spans="1:4" x14ac:dyDescent="0.25">
      <c r="A3037" t="s">
        <v>3031</v>
      </c>
      <c r="B3037">
        <v>0</v>
      </c>
      <c r="C3037">
        <f t="shared" si="94"/>
        <v>0</v>
      </c>
      <c r="D3037">
        <f t="shared" si="95"/>
        <v>0</v>
      </c>
    </row>
    <row r="3038" spans="1:4" x14ac:dyDescent="0.25">
      <c r="A3038" t="s">
        <v>3032</v>
      </c>
      <c r="B3038">
        <v>0</v>
      </c>
      <c r="C3038">
        <f t="shared" si="94"/>
        <v>0</v>
      </c>
      <c r="D3038">
        <f t="shared" si="95"/>
        <v>0</v>
      </c>
    </row>
    <row r="3039" spans="1:4" x14ac:dyDescent="0.25">
      <c r="A3039" t="s">
        <v>3033</v>
      </c>
      <c r="B3039">
        <v>0</v>
      </c>
      <c r="C3039">
        <f t="shared" si="94"/>
        <v>0</v>
      </c>
      <c r="D3039">
        <f t="shared" si="95"/>
        <v>0</v>
      </c>
    </row>
    <row r="3040" spans="1:4" x14ac:dyDescent="0.25">
      <c r="A3040" t="s">
        <v>3034</v>
      </c>
      <c r="B3040">
        <v>0</v>
      </c>
      <c r="C3040">
        <f t="shared" si="94"/>
        <v>0</v>
      </c>
      <c r="D3040">
        <f t="shared" si="95"/>
        <v>0</v>
      </c>
    </row>
    <row r="3041" spans="1:4" x14ac:dyDescent="0.25">
      <c r="A3041" t="s">
        <v>3035</v>
      </c>
      <c r="B3041">
        <v>0</v>
      </c>
      <c r="C3041">
        <f t="shared" si="94"/>
        <v>0</v>
      </c>
      <c r="D3041">
        <f t="shared" si="95"/>
        <v>0</v>
      </c>
    </row>
    <row r="3042" spans="1:4" x14ac:dyDescent="0.25">
      <c r="A3042" t="s">
        <v>3036</v>
      </c>
      <c r="B3042">
        <v>0</v>
      </c>
      <c r="C3042">
        <f t="shared" si="94"/>
        <v>0</v>
      </c>
      <c r="D3042">
        <f t="shared" si="95"/>
        <v>0</v>
      </c>
    </row>
    <row r="3043" spans="1:4" x14ac:dyDescent="0.25">
      <c r="A3043" t="s">
        <v>3037</v>
      </c>
      <c r="B3043">
        <v>0</v>
      </c>
      <c r="C3043">
        <f t="shared" si="94"/>
        <v>1</v>
      </c>
      <c r="D3043">
        <f t="shared" si="95"/>
        <v>0</v>
      </c>
    </row>
    <row r="3044" spans="1:4" x14ac:dyDescent="0.25">
      <c r="A3044" t="s">
        <v>3038</v>
      </c>
      <c r="B3044">
        <v>0</v>
      </c>
      <c r="C3044">
        <f t="shared" si="94"/>
        <v>1</v>
      </c>
      <c r="D3044">
        <f t="shared" si="95"/>
        <v>0</v>
      </c>
    </row>
    <row r="3045" spans="1:4" x14ac:dyDescent="0.25">
      <c r="A3045" t="s">
        <v>3039</v>
      </c>
      <c r="B3045">
        <v>0</v>
      </c>
      <c r="C3045">
        <f t="shared" si="94"/>
        <v>0</v>
      </c>
      <c r="D3045">
        <f t="shared" si="95"/>
        <v>0</v>
      </c>
    </row>
    <row r="3046" spans="1:4" x14ac:dyDescent="0.25">
      <c r="A3046" t="s">
        <v>3040</v>
      </c>
      <c r="B3046">
        <v>0</v>
      </c>
      <c r="C3046">
        <f t="shared" si="94"/>
        <v>0</v>
      </c>
      <c r="D3046">
        <f t="shared" si="95"/>
        <v>0</v>
      </c>
    </row>
    <row r="3047" spans="1:4" x14ac:dyDescent="0.25">
      <c r="A3047" t="s">
        <v>3041</v>
      </c>
      <c r="B3047">
        <v>0</v>
      </c>
      <c r="C3047">
        <f t="shared" si="94"/>
        <v>0</v>
      </c>
      <c r="D3047">
        <f t="shared" si="95"/>
        <v>0</v>
      </c>
    </row>
    <row r="3048" spans="1:4" x14ac:dyDescent="0.25">
      <c r="A3048" t="s">
        <v>3042</v>
      </c>
      <c r="B3048">
        <v>0</v>
      </c>
      <c r="C3048">
        <f t="shared" si="94"/>
        <v>0</v>
      </c>
      <c r="D3048">
        <f t="shared" si="95"/>
        <v>0</v>
      </c>
    </row>
    <row r="3049" spans="1:4" x14ac:dyDescent="0.25">
      <c r="A3049" t="s">
        <v>3043</v>
      </c>
      <c r="B3049">
        <v>0</v>
      </c>
      <c r="C3049">
        <f t="shared" si="94"/>
        <v>0</v>
      </c>
      <c r="D3049">
        <f t="shared" si="95"/>
        <v>0</v>
      </c>
    </row>
    <row r="3050" spans="1:4" x14ac:dyDescent="0.25">
      <c r="A3050" t="s">
        <v>3044</v>
      </c>
      <c r="B3050">
        <v>0</v>
      </c>
      <c r="C3050">
        <f t="shared" si="94"/>
        <v>0</v>
      </c>
      <c r="D3050">
        <f t="shared" si="95"/>
        <v>0</v>
      </c>
    </row>
    <row r="3051" spans="1:4" x14ac:dyDescent="0.25">
      <c r="A3051" t="s">
        <v>3045</v>
      </c>
      <c r="B3051">
        <v>0</v>
      </c>
      <c r="C3051">
        <f t="shared" si="94"/>
        <v>0</v>
      </c>
      <c r="D3051">
        <f t="shared" si="95"/>
        <v>1</v>
      </c>
    </row>
    <row r="3052" spans="1:4" x14ac:dyDescent="0.25">
      <c r="A3052" t="s">
        <v>3046</v>
      </c>
      <c r="B3052">
        <v>0</v>
      </c>
      <c r="C3052">
        <f t="shared" si="94"/>
        <v>0</v>
      </c>
      <c r="D3052">
        <f t="shared" si="95"/>
        <v>0</v>
      </c>
    </row>
    <row r="3053" spans="1:4" x14ac:dyDescent="0.25">
      <c r="A3053" t="s">
        <v>3047</v>
      </c>
      <c r="B3053">
        <v>0</v>
      </c>
      <c r="C3053">
        <f t="shared" si="94"/>
        <v>0</v>
      </c>
      <c r="D3053">
        <f t="shared" si="95"/>
        <v>1</v>
      </c>
    </row>
    <row r="3054" spans="1:4" x14ac:dyDescent="0.25">
      <c r="A3054" t="s">
        <v>3048</v>
      </c>
      <c r="B3054">
        <v>0</v>
      </c>
      <c r="C3054">
        <f t="shared" si="94"/>
        <v>1</v>
      </c>
      <c r="D3054">
        <f t="shared" si="95"/>
        <v>0</v>
      </c>
    </row>
    <row r="3055" spans="1:4" x14ac:dyDescent="0.25">
      <c r="A3055" t="s">
        <v>3049</v>
      </c>
      <c r="B3055">
        <v>0</v>
      </c>
      <c r="C3055">
        <f t="shared" si="94"/>
        <v>0</v>
      </c>
      <c r="D3055">
        <f t="shared" si="95"/>
        <v>1</v>
      </c>
    </row>
    <row r="3056" spans="1:4" x14ac:dyDescent="0.25">
      <c r="A3056" t="s">
        <v>3050</v>
      </c>
      <c r="B3056">
        <v>0</v>
      </c>
      <c r="C3056">
        <f t="shared" si="94"/>
        <v>0</v>
      </c>
      <c r="D3056">
        <f t="shared" si="95"/>
        <v>0</v>
      </c>
    </row>
    <row r="3057" spans="1:4" x14ac:dyDescent="0.25">
      <c r="A3057" t="s">
        <v>3051</v>
      </c>
      <c r="B3057">
        <v>0</v>
      </c>
      <c r="C3057">
        <f t="shared" si="94"/>
        <v>0</v>
      </c>
      <c r="D3057">
        <f t="shared" si="95"/>
        <v>0</v>
      </c>
    </row>
    <row r="3058" spans="1:4" x14ac:dyDescent="0.25">
      <c r="A3058" t="s">
        <v>3052</v>
      </c>
      <c r="B3058">
        <v>0</v>
      </c>
      <c r="C3058">
        <f t="shared" si="94"/>
        <v>0</v>
      </c>
      <c r="D3058">
        <f t="shared" si="95"/>
        <v>0</v>
      </c>
    </row>
    <row r="3059" spans="1:4" x14ac:dyDescent="0.25">
      <c r="A3059" t="s">
        <v>3053</v>
      </c>
      <c r="B3059">
        <v>0</v>
      </c>
      <c r="C3059">
        <f t="shared" si="94"/>
        <v>0</v>
      </c>
      <c r="D3059">
        <f t="shared" si="95"/>
        <v>1</v>
      </c>
    </row>
    <row r="3060" spans="1:4" x14ac:dyDescent="0.25">
      <c r="A3060" t="s">
        <v>3054</v>
      </c>
      <c r="B3060">
        <v>0</v>
      </c>
      <c r="C3060">
        <f t="shared" si="94"/>
        <v>0</v>
      </c>
      <c r="D3060">
        <f t="shared" si="95"/>
        <v>0</v>
      </c>
    </row>
    <row r="3061" spans="1:4" x14ac:dyDescent="0.25">
      <c r="A3061" t="s">
        <v>3055</v>
      </c>
      <c r="B3061">
        <v>0</v>
      </c>
      <c r="C3061">
        <f t="shared" si="94"/>
        <v>0</v>
      </c>
      <c r="D3061">
        <f t="shared" si="95"/>
        <v>0</v>
      </c>
    </row>
    <row r="3062" spans="1:4" x14ac:dyDescent="0.25">
      <c r="A3062" t="s">
        <v>3056</v>
      </c>
      <c r="B3062">
        <v>0</v>
      </c>
      <c r="C3062">
        <f t="shared" si="94"/>
        <v>0</v>
      </c>
      <c r="D3062">
        <f t="shared" si="95"/>
        <v>0</v>
      </c>
    </row>
    <row r="3063" spans="1:4" x14ac:dyDescent="0.25">
      <c r="A3063" t="s">
        <v>3057</v>
      </c>
      <c r="B3063">
        <v>0</v>
      </c>
      <c r="C3063">
        <f t="shared" si="94"/>
        <v>0</v>
      </c>
      <c r="D3063">
        <f t="shared" si="95"/>
        <v>0</v>
      </c>
    </row>
    <row r="3064" spans="1:4" x14ac:dyDescent="0.25">
      <c r="A3064" t="s">
        <v>3058</v>
      </c>
      <c r="B3064">
        <v>0</v>
      </c>
      <c r="C3064">
        <f t="shared" si="94"/>
        <v>1</v>
      </c>
      <c r="D3064">
        <f t="shared" si="95"/>
        <v>0</v>
      </c>
    </row>
    <row r="3065" spans="1:4" x14ac:dyDescent="0.25">
      <c r="A3065" t="s">
        <v>3059</v>
      </c>
      <c r="B3065">
        <v>0</v>
      </c>
      <c r="C3065">
        <f t="shared" si="94"/>
        <v>0</v>
      </c>
      <c r="D3065">
        <f t="shared" si="95"/>
        <v>0</v>
      </c>
    </row>
    <row r="3066" spans="1:4" x14ac:dyDescent="0.25">
      <c r="A3066" t="s">
        <v>3060</v>
      </c>
      <c r="B3066">
        <v>0</v>
      </c>
      <c r="C3066">
        <f t="shared" si="94"/>
        <v>0</v>
      </c>
      <c r="D3066">
        <f t="shared" si="95"/>
        <v>1</v>
      </c>
    </row>
    <row r="3067" spans="1:4" x14ac:dyDescent="0.25">
      <c r="A3067" t="s">
        <v>3061</v>
      </c>
      <c r="B3067">
        <v>0</v>
      </c>
      <c r="C3067">
        <f t="shared" si="94"/>
        <v>0</v>
      </c>
      <c r="D3067">
        <f t="shared" si="95"/>
        <v>0</v>
      </c>
    </row>
    <row r="3068" spans="1:4" x14ac:dyDescent="0.25">
      <c r="A3068" t="s">
        <v>3062</v>
      </c>
      <c r="B3068">
        <v>0</v>
      </c>
      <c r="C3068">
        <f t="shared" si="94"/>
        <v>0</v>
      </c>
      <c r="D3068">
        <f t="shared" si="95"/>
        <v>0</v>
      </c>
    </row>
    <row r="3069" spans="1:4" x14ac:dyDescent="0.25">
      <c r="A3069" t="s">
        <v>3063</v>
      </c>
      <c r="B3069">
        <v>0</v>
      </c>
      <c r="C3069">
        <f t="shared" si="94"/>
        <v>0</v>
      </c>
      <c r="D3069">
        <f t="shared" si="95"/>
        <v>0</v>
      </c>
    </row>
    <row r="3070" spans="1:4" x14ac:dyDescent="0.25">
      <c r="A3070" t="s">
        <v>3064</v>
      </c>
      <c r="B3070">
        <v>0</v>
      </c>
      <c r="C3070">
        <f t="shared" si="94"/>
        <v>0</v>
      </c>
      <c r="D3070">
        <f t="shared" si="95"/>
        <v>0</v>
      </c>
    </row>
    <row r="3071" spans="1:4" x14ac:dyDescent="0.25">
      <c r="A3071" t="s">
        <v>3065</v>
      </c>
      <c r="B3071">
        <v>0</v>
      </c>
      <c r="C3071">
        <f t="shared" si="94"/>
        <v>0</v>
      </c>
      <c r="D3071">
        <f t="shared" si="95"/>
        <v>0</v>
      </c>
    </row>
    <row r="3072" spans="1:4" x14ac:dyDescent="0.25">
      <c r="A3072" t="s">
        <v>3066</v>
      </c>
      <c r="B3072">
        <v>0</v>
      </c>
      <c r="C3072">
        <f t="shared" si="94"/>
        <v>0</v>
      </c>
      <c r="D3072">
        <f t="shared" si="95"/>
        <v>0</v>
      </c>
    </row>
    <row r="3073" spans="1:4" x14ac:dyDescent="0.25">
      <c r="A3073" t="s">
        <v>3067</v>
      </c>
      <c r="B3073">
        <v>0</v>
      </c>
      <c r="C3073">
        <f t="shared" si="94"/>
        <v>0</v>
      </c>
      <c r="D3073">
        <f t="shared" si="95"/>
        <v>0</v>
      </c>
    </row>
    <row r="3074" spans="1:4" x14ac:dyDescent="0.25">
      <c r="A3074" t="s">
        <v>3068</v>
      </c>
      <c r="B3074">
        <v>0</v>
      </c>
      <c r="C3074">
        <f t="shared" si="94"/>
        <v>1</v>
      </c>
      <c r="D3074">
        <f t="shared" si="95"/>
        <v>0</v>
      </c>
    </row>
    <row r="3075" spans="1:4" x14ac:dyDescent="0.25">
      <c r="A3075" t="s">
        <v>3069</v>
      </c>
      <c r="B3075">
        <v>0</v>
      </c>
      <c r="C3075">
        <f t="shared" ref="C3075:C3138" si="96">IF(ISNUMBER(SEARCH("Offer", A3075)), 1, 0)</f>
        <v>0</v>
      </c>
      <c r="D3075">
        <f t="shared" ref="D3075:D3138" si="97">IF(ISNUMBER(SEARCH("Win", A3075)), 1, 0)</f>
        <v>0</v>
      </c>
    </row>
    <row r="3076" spans="1:4" x14ac:dyDescent="0.25">
      <c r="A3076" t="s">
        <v>3070</v>
      </c>
      <c r="B3076">
        <v>0</v>
      </c>
      <c r="C3076">
        <f t="shared" si="96"/>
        <v>0</v>
      </c>
      <c r="D3076">
        <f t="shared" si="97"/>
        <v>0</v>
      </c>
    </row>
    <row r="3077" spans="1:4" x14ac:dyDescent="0.25">
      <c r="A3077" t="s">
        <v>3071</v>
      </c>
      <c r="B3077">
        <v>0</v>
      </c>
      <c r="C3077">
        <f t="shared" si="96"/>
        <v>0</v>
      </c>
      <c r="D3077">
        <f t="shared" si="97"/>
        <v>0</v>
      </c>
    </row>
    <row r="3078" spans="1:4" x14ac:dyDescent="0.25">
      <c r="A3078" t="s">
        <v>3072</v>
      </c>
      <c r="B3078">
        <v>0</v>
      </c>
      <c r="C3078">
        <f t="shared" si="96"/>
        <v>0</v>
      </c>
      <c r="D3078">
        <f t="shared" si="97"/>
        <v>1</v>
      </c>
    </row>
    <row r="3079" spans="1:4" x14ac:dyDescent="0.25">
      <c r="A3079" t="s">
        <v>3073</v>
      </c>
      <c r="B3079">
        <v>0</v>
      </c>
      <c r="C3079">
        <f t="shared" si="96"/>
        <v>1</v>
      </c>
      <c r="D3079">
        <f t="shared" si="97"/>
        <v>0</v>
      </c>
    </row>
    <row r="3080" spans="1:4" x14ac:dyDescent="0.25">
      <c r="A3080" t="s">
        <v>3074</v>
      </c>
      <c r="B3080">
        <v>0</v>
      </c>
      <c r="C3080">
        <f t="shared" si="96"/>
        <v>0</v>
      </c>
      <c r="D3080">
        <f t="shared" si="97"/>
        <v>0</v>
      </c>
    </row>
    <row r="3081" spans="1:4" x14ac:dyDescent="0.25">
      <c r="A3081" t="s">
        <v>3075</v>
      </c>
      <c r="B3081">
        <v>0</v>
      </c>
      <c r="C3081">
        <f t="shared" si="96"/>
        <v>0</v>
      </c>
      <c r="D3081">
        <f t="shared" si="97"/>
        <v>0</v>
      </c>
    </row>
    <row r="3082" spans="1:4" x14ac:dyDescent="0.25">
      <c r="A3082" t="s">
        <v>3076</v>
      </c>
      <c r="B3082">
        <v>0</v>
      </c>
      <c r="C3082">
        <f t="shared" si="96"/>
        <v>0</v>
      </c>
      <c r="D3082">
        <f t="shared" si="97"/>
        <v>0</v>
      </c>
    </row>
    <row r="3083" spans="1:4" x14ac:dyDescent="0.25">
      <c r="A3083" t="s">
        <v>3077</v>
      </c>
      <c r="B3083">
        <v>0</v>
      </c>
      <c r="C3083">
        <f t="shared" si="96"/>
        <v>0</v>
      </c>
      <c r="D3083">
        <f t="shared" si="97"/>
        <v>1</v>
      </c>
    </row>
    <row r="3084" spans="1:4" x14ac:dyDescent="0.25">
      <c r="A3084" t="s">
        <v>3078</v>
      </c>
      <c r="B3084">
        <v>0</v>
      </c>
      <c r="C3084">
        <f t="shared" si="96"/>
        <v>1</v>
      </c>
      <c r="D3084">
        <f t="shared" si="97"/>
        <v>0</v>
      </c>
    </row>
    <row r="3085" spans="1:4" x14ac:dyDescent="0.25">
      <c r="A3085" t="s">
        <v>3079</v>
      </c>
      <c r="B3085">
        <v>0</v>
      </c>
      <c r="C3085">
        <f t="shared" si="96"/>
        <v>0</v>
      </c>
      <c r="D3085">
        <f t="shared" si="97"/>
        <v>1</v>
      </c>
    </row>
    <row r="3086" spans="1:4" x14ac:dyDescent="0.25">
      <c r="A3086" t="s">
        <v>3080</v>
      </c>
      <c r="B3086">
        <v>0</v>
      </c>
      <c r="C3086">
        <f t="shared" si="96"/>
        <v>0</v>
      </c>
      <c r="D3086">
        <f t="shared" si="97"/>
        <v>0</v>
      </c>
    </row>
    <row r="3087" spans="1:4" x14ac:dyDescent="0.25">
      <c r="A3087" t="s">
        <v>3081</v>
      </c>
      <c r="B3087">
        <v>0</v>
      </c>
      <c r="C3087">
        <f t="shared" si="96"/>
        <v>0</v>
      </c>
      <c r="D3087">
        <f t="shared" si="97"/>
        <v>0</v>
      </c>
    </row>
    <row r="3088" spans="1:4" x14ac:dyDescent="0.25">
      <c r="A3088" t="s">
        <v>3082</v>
      </c>
      <c r="B3088">
        <v>0</v>
      </c>
      <c r="C3088">
        <f t="shared" si="96"/>
        <v>0</v>
      </c>
      <c r="D3088">
        <f t="shared" si="97"/>
        <v>0</v>
      </c>
    </row>
    <row r="3089" spans="1:4" x14ac:dyDescent="0.25">
      <c r="A3089" t="s">
        <v>3083</v>
      </c>
      <c r="B3089">
        <v>0</v>
      </c>
      <c r="C3089">
        <f t="shared" si="96"/>
        <v>0</v>
      </c>
      <c r="D3089">
        <f t="shared" si="97"/>
        <v>0</v>
      </c>
    </row>
    <row r="3090" spans="1:4" x14ac:dyDescent="0.25">
      <c r="A3090" t="s">
        <v>3084</v>
      </c>
      <c r="B3090">
        <v>0</v>
      </c>
      <c r="C3090">
        <f t="shared" si="96"/>
        <v>0</v>
      </c>
      <c r="D3090">
        <f t="shared" si="97"/>
        <v>0</v>
      </c>
    </row>
    <row r="3091" spans="1:4" x14ac:dyDescent="0.25">
      <c r="A3091" t="s">
        <v>3085</v>
      </c>
      <c r="B3091">
        <v>0</v>
      </c>
      <c r="C3091">
        <f t="shared" si="96"/>
        <v>0</v>
      </c>
      <c r="D3091">
        <f t="shared" si="97"/>
        <v>0</v>
      </c>
    </row>
    <row r="3092" spans="1:4" x14ac:dyDescent="0.25">
      <c r="A3092" t="s">
        <v>3086</v>
      </c>
      <c r="B3092">
        <v>0</v>
      </c>
      <c r="C3092">
        <f t="shared" si="96"/>
        <v>0</v>
      </c>
      <c r="D3092">
        <f t="shared" si="97"/>
        <v>0</v>
      </c>
    </row>
    <row r="3093" spans="1:4" x14ac:dyDescent="0.25">
      <c r="A3093" t="s">
        <v>3087</v>
      </c>
      <c r="B3093">
        <v>0</v>
      </c>
      <c r="C3093">
        <f t="shared" si="96"/>
        <v>0</v>
      </c>
      <c r="D3093">
        <f t="shared" si="97"/>
        <v>0</v>
      </c>
    </row>
    <row r="3094" spans="1:4" x14ac:dyDescent="0.25">
      <c r="A3094" t="s">
        <v>3088</v>
      </c>
      <c r="B3094">
        <v>0</v>
      </c>
      <c r="C3094">
        <f t="shared" si="96"/>
        <v>0</v>
      </c>
      <c r="D3094">
        <f t="shared" si="97"/>
        <v>0</v>
      </c>
    </row>
    <row r="3095" spans="1:4" x14ac:dyDescent="0.25">
      <c r="A3095" t="s">
        <v>3089</v>
      </c>
      <c r="B3095">
        <v>0</v>
      </c>
      <c r="C3095">
        <f t="shared" si="96"/>
        <v>0</v>
      </c>
      <c r="D3095">
        <f t="shared" si="97"/>
        <v>0</v>
      </c>
    </row>
    <row r="3096" spans="1:4" x14ac:dyDescent="0.25">
      <c r="A3096" t="s">
        <v>3090</v>
      </c>
      <c r="B3096">
        <v>0</v>
      </c>
      <c r="C3096">
        <f t="shared" si="96"/>
        <v>0</v>
      </c>
      <c r="D3096">
        <f t="shared" si="97"/>
        <v>0</v>
      </c>
    </row>
    <row r="3097" spans="1:4" x14ac:dyDescent="0.25">
      <c r="A3097" t="s">
        <v>3091</v>
      </c>
      <c r="B3097">
        <v>0</v>
      </c>
      <c r="C3097">
        <f t="shared" si="96"/>
        <v>0</v>
      </c>
      <c r="D3097">
        <f t="shared" si="97"/>
        <v>0</v>
      </c>
    </row>
    <row r="3098" spans="1:4" x14ac:dyDescent="0.25">
      <c r="A3098" t="s">
        <v>3092</v>
      </c>
      <c r="B3098">
        <v>0</v>
      </c>
      <c r="C3098">
        <f t="shared" si="96"/>
        <v>0</v>
      </c>
      <c r="D3098">
        <f t="shared" si="97"/>
        <v>1</v>
      </c>
    </row>
    <row r="3099" spans="1:4" x14ac:dyDescent="0.25">
      <c r="A3099" t="s">
        <v>3093</v>
      </c>
      <c r="B3099">
        <v>0</v>
      </c>
      <c r="C3099">
        <f t="shared" si="96"/>
        <v>0</v>
      </c>
      <c r="D3099">
        <f t="shared" si="97"/>
        <v>0</v>
      </c>
    </row>
    <row r="3100" spans="1:4" x14ac:dyDescent="0.25">
      <c r="A3100" t="s">
        <v>3094</v>
      </c>
      <c r="B3100">
        <v>0</v>
      </c>
      <c r="C3100">
        <f t="shared" si="96"/>
        <v>0</v>
      </c>
      <c r="D3100">
        <f t="shared" si="97"/>
        <v>1</v>
      </c>
    </row>
    <row r="3101" spans="1:4" x14ac:dyDescent="0.25">
      <c r="A3101" t="s">
        <v>3095</v>
      </c>
      <c r="B3101">
        <v>0</v>
      </c>
      <c r="C3101">
        <f t="shared" si="96"/>
        <v>0</v>
      </c>
      <c r="D3101">
        <f t="shared" si="97"/>
        <v>0</v>
      </c>
    </row>
    <row r="3102" spans="1:4" x14ac:dyDescent="0.25">
      <c r="A3102" t="s">
        <v>3096</v>
      </c>
      <c r="B3102">
        <v>0</v>
      </c>
      <c r="C3102">
        <f t="shared" si="96"/>
        <v>0</v>
      </c>
      <c r="D3102">
        <f t="shared" si="97"/>
        <v>0</v>
      </c>
    </row>
    <row r="3103" spans="1:4" x14ac:dyDescent="0.25">
      <c r="A3103" t="s">
        <v>3097</v>
      </c>
      <c r="B3103">
        <v>0</v>
      </c>
      <c r="C3103">
        <f t="shared" si="96"/>
        <v>0</v>
      </c>
      <c r="D3103">
        <f t="shared" si="97"/>
        <v>1</v>
      </c>
    </row>
    <row r="3104" spans="1:4" x14ac:dyDescent="0.25">
      <c r="A3104" t="s">
        <v>3098</v>
      </c>
      <c r="B3104">
        <v>0</v>
      </c>
      <c r="C3104">
        <f t="shared" si="96"/>
        <v>1</v>
      </c>
      <c r="D3104">
        <f t="shared" si="97"/>
        <v>1</v>
      </c>
    </row>
    <row r="3105" spans="1:4" x14ac:dyDescent="0.25">
      <c r="A3105" t="s">
        <v>3099</v>
      </c>
      <c r="B3105">
        <v>0</v>
      </c>
      <c r="C3105">
        <f t="shared" si="96"/>
        <v>0</v>
      </c>
      <c r="D3105">
        <f t="shared" si="97"/>
        <v>0</v>
      </c>
    </row>
    <row r="3106" spans="1:4" x14ac:dyDescent="0.25">
      <c r="A3106" t="s">
        <v>3100</v>
      </c>
      <c r="B3106">
        <v>0</v>
      </c>
      <c r="C3106">
        <f t="shared" si="96"/>
        <v>0</v>
      </c>
      <c r="D3106">
        <f t="shared" si="97"/>
        <v>0</v>
      </c>
    </row>
    <row r="3107" spans="1:4" x14ac:dyDescent="0.25">
      <c r="A3107" t="s">
        <v>3101</v>
      </c>
      <c r="B3107">
        <v>0</v>
      </c>
      <c r="C3107">
        <f t="shared" si="96"/>
        <v>0</v>
      </c>
      <c r="D3107">
        <f t="shared" si="97"/>
        <v>0</v>
      </c>
    </row>
    <row r="3108" spans="1:4" x14ac:dyDescent="0.25">
      <c r="A3108" t="s">
        <v>3102</v>
      </c>
      <c r="B3108">
        <v>0</v>
      </c>
      <c r="C3108">
        <f t="shared" si="96"/>
        <v>0</v>
      </c>
      <c r="D3108">
        <f t="shared" si="97"/>
        <v>0</v>
      </c>
    </row>
    <row r="3109" spans="1:4" x14ac:dyDescent="0.25">
      <c r="A3109" t="s">
        <v>3103</v>
      </c>
      <c r="B3109">
        <v>0</v>
      </c>
      <c r="C3109">
        <f t="shared" si="96"/>
        <v>0</v>
      </c>
      <c r="D3109">
        <f t="shared" si="97"/>
        <v>0</v>
      </c>
    </row>
    <row r="3110" spans="1:4" x14ac:dyDescent="0.25">
      <c r="A3110" t="s">
        <v>3104</v>
      </c>
      <c r="B3110">
        <v>0</v>
      </c>
      <c r="C3110">
        <f t="shared" si="96"/>
        <v>0</v>
      </c>
      <c r="D3110">
        <f t="shared" si="97"/>
        <v>0</v>
      </c>
    </row>
    <row r="3111" spans="1:4" x14ac:dyDescent="0.25">
      <c r="A3111" t="s">
        <v>3105</v>
      </c>
      <c r="B3111">
        <v>0</v>
      </c>
      <c r="C3111">
        <f t="shared" si="96"/>
        <v>0</v>
      </c>
      <c r="D3111">
        <f t="shared" si="97"/>
        <v>0</v>
      </c>
    </row>
    <row r="3112" spans="1:4" x14ac:dyDescent="0.25">
      <c r="A3112" t="s">
        <v>3106</v>
      </c>
      <c r="B3112">
        <v>0</v>
      </c>
      <c r="C3112">
        <f t="shared" si="96"/>
        <v>0</v>
      </c>
      <c r="D3112">
        <f t="shared" si="97"/>
        <v>0</v>
      </c>
    </row>
    <row r="3113" spans="1:4" x14ac:dyDescent="0.25">
      <c r="A3113" t="s">
        <v>3107</v>
      </c>
      <c r="B3113">
        <v>0</v>
      </c>
      <c r="C3113">
        <f t="shared" si="96"/>
        <v>0</v>
      </c>
      <c r="D3113">
        <f t="shared" si="97"/>
        <v>0</v>
      </c>
    </row>
    <row r="3114" spans="1:4" x14ac:dyDescent="0.25">
      <c r="A3114" t="s">
        <v>3108</v>
      </c>
      <c r="B3114">
        <v>0</v>
      </c>
      <c r="C3114">
        <f t="shared" si="96"/>
        <v>1</v>
      </c>
      <c r="D3114">
        <f t="shared" si="97"/>
        <v>0</v>
      </c>
    </row>
    <row r="3115" spans="1:4" x14ac:dyDescent="0.25">
      <c r="A3115" t="s">
        <v>3109</v>
      </c>
      <c r="B3115">
        <v>0</v>
      </c>
      <c r="C3115">
        <f t="shared" si="96"/>
        <v>0</v>
      </c>
      <c r="D3115">
        <f t="shared" si="97"/>
        <v>0</v>
      </c>
    </row>
    <row r="3116" spans="1:4" x14ac:dyDescent="0.25">
      <c r="A3116" t="s">
        <v>3110</v>
      </c>
      <c r="B3116">
        <v>0</v>
      </c>
      <c r="C3116">
        <f t="shared" si="96"/>
        <v>0</v>
      </c>
      <c r="D3116">
        <f t="shared" si="97"/>
        <v>0</v>
      </c>
    </row>
    <row r="3117" spans="1:4" x14ac:dyDescent="0.25">
      <c r="A3117" t="s">
        <v>3111</v>
      </c>
      <c r="B3117">
        <v>0</v>
      </c>
      <c r="C3117">
        <f t="shared" si="96"/>
        <v>0</v>
      </c>
      <c r="D3117">
        <f t="shared" si="97"/>
        <v>0</v>
      </c>
    </row>
    <row r="3118" spans="1:4" x14ac:dyDescent="0.25">
      <c r="A3118" t="s">
        <v>3112</v>
      </c>
      <c r="B3118">
        <v>0</v>
      </c>
      <c r="C3118">
        <f t="shared" si="96"/>
        <v>0</v>
      </c>
      <c r="D3118">
        <f t="shared" si="97"/>
        <v>0</v>
      </c>
    </row>
    <row r="3119" spans="1:4" x14ac:dyDescent="0.25">
      <c r="A3119" t="s">
        <v>3113</v>
      </c>
      <c r="B3119">
        <v>0</v>
      </c>
      <c r="C3119">
        <f t="shared" si="96"/>
        <v>0</v>
      </c>
      <c r="D3119">
        <f t="shared" si="97"/>
        <v>0</v>
      </c>
    </row>
    <row r="3120" spans="1:4" x14ac:dyDescent="0.25">
      <c r="A3120" t="s">
        <v>3114</v>
      </c>
      <c r="B3120">
        <v>0</v>
      </c>
      <c r="C3120">
        <f t="shared" si="96"/>
        <v>0</v>
      </c>
      <c r="D3120">
        <f t="shared" si="97"/>
        <v>0</v>
      </c>
    </row>
    <row r="3121" spans="1:4" x14ac:dyDescent="0.25">
      <c r="A3121" t="s">
        <v>3115</v>
      </c>
      <c r="B3121">
        <v>0</v>
      </c>
      <c r="C3121">
        <f t="shared" si="96"/>
        <v>0</v>
      </c>
      <c r="D3121">
        <f t="shared" si="97"/>
        <v>0</v>
      </c>
    </row>
    <row r="3122" spans="1:4" x14ac:dyDescent="0.25">
      <c r="A3122" t="s">
        <v>3116</v>
      </c>
      <c r="B3122">
        <v>0</v>
      </c>
      <c r="C3122">
        <f t="shared" si="96"/>
        <v>0</v>
      </c>
      <c r="D3122">
        <f t="shared" si="97"/>
        <v>1</v>
      </c>
    </row>
    <row r="3123" spans="1:4" x14ac:dyDescent="0.25">
      <c r="A3123" t="s">
        <v>3117</v>
      </c>
      <c r="B3123">
        <v>0</v>
      </c>
      <c r="C3123">
        <f t="shared" si="96"/>
        <v>0</v>
      </c>
      <c r="D3123">
        <f t="shared" si="97"/>
        <v>0</v>
      </c>
    </row>
    <row r="3124" spans="1:4" x14ac:dyDescent="0.25">
      <c r="A3124" t="s">
        <v>3118</v>
      </c>
      <c r="B3124">
        <v>0</v>
      </c>
      <c r="C3124">
        <f t="shared" si="96"/>
        <v>0</v>
      </c>
      <c r="D3124">
        <f t="shared" si="97"/>
        <v>1</v>
      </c>
    </row>
    <row r="3125" spans="1:4" x14ac:dyDescent="0.25">
      <c r="A3125" t="s">
        <v>2521</v>
      </c>
      <c r="B3125">
        <v>0</v>
      </c>
      <c r="C3125">
        <f t="shared" si="96"/>
        <v>0</v>
      </c>
      <c r="D3125">
        <f t="shared" si="97"/>
        <v>1</v>
      </c>
    </row>
    <row r="3126" spans="1:4" x14ac:dyDescent="0.25">
      <c r="A3126" t="s">
        <v>3119</v>
      </c>
      <c r="B3126">
        <v>0</v>
      </c>
      <c r="C3126">
        <f t="shared" si="96"/>
        <v>0</v>
      </c>
      <c r="D3126">
        <f t="shared" si="97"/>
        <v>1</v>
      </c>
    </row>
    <row r="3127" spans="1:4" x14ac:dyDescent="0.25">
      <c r="A3127" t="s">
        <v>3120</v>
      </c>
      <c r="B3127">
        <v>0</v>
      </c>
      <c r="C3127">
        <f t="shared" si="96"/>
        <v>0</v>
      </c>
      <c r="D3127">
        <f t="shared" si="97"/>
        <v>1</v>
      </c>
    </row>
    <row r="3128" spans="1:4" x14ac:dyDescent="0.25">
      <c r="A3128" t="s">
        <v>3121</v>
      </c>
      <c r="B3128">
        <v>0</v>
      </c>
      <c r="C3128">
        <f t="shared" si="96"/>
        <v>0</v>
      </c>
      <c r="D3128">
        <f t="shared" si="97"/>
        <v>0</v>
      </c>
    </row>
    <row r="3129" spans="1:4" x14ac:dyDescent="0.25">
      <c r="A3129" t="s">
        <v>3122</v>
      </c>
      <c r="B3129">
        <v>0</v>
      </c>
      <c r="C3129">
        <f t="shared" si="96"/>
        <v>0</v>
      </c>
      <c r="D3129">
        <f t="shared" si="97"/>
        <v>0</v>
      </c>
    </row>
    <row r="3130" spans="1:4" x14ac:dyDescent="0.25">
      <c r="A3130" t="s">
        <v>3123</v>
      </c>
      <c r="B3130">
        <v>0</v>
      </c>
      <c r="C3130">
        <f t="shared" si="96"/>
        <v>0</v>
      </c>
      <c r="D3130">
        <f t="shared" si="97"/>
        <v>0</v>
      </c>
    </row>
    <row r="3131" spans="1:4" x14ac:dyDescent="0.25">
      <c r="A3131" t="s">
        <v>3124</v>
      </c>
      <c r="B3131">
        <v>0</v>
      </c>
      <c r="C3131">
        <f t="shared" si="96"/>
        <v>0</v>
      </c>
      <c r="D3131">
        <f t="shared" si="97"/>
        <v>0</v>
      </c>
    </row>
    <row r="3132" spans="1:4" x14ac:dyDescent="0.25">
      <c r="A3132" t="s">
        <v>3125</v>
      </c>
      <c r="B3132">
        <v>0</v>
      </c>
      <c r="C3132">
        <f t="shared" si="96"/>
        <v>0</v>
      </c>
      <c r="D3132">
        <f t="shared" si="97"/>
        <v>0</v>
      </c>
    </row>
    <row r="3133" spans="1:4" x14ac:dyDescent="0.25">
      <c r="A3133" t="s">
        <v>3126</v>
      </c>
      <c r="B3133">
        <v>0</v>
      </c>
      <c r="C3133">
        <f t="shared" si="96"/>
        <v>0</v>
      </c>
      <c r="D3133">
        <f t="shared" si="97"/>
        <v>1</v>
      </c>
    </row>
    <row r="3134" spans="1:4" x14ac:dyDescent="0.25">
      <c r="A3134" t="s">
        <v>3127</v>
      </c>
      <c r="B3134">
        <v>0</v>
      </c>
      <c r="C3134">
        <f t="shared" si="96"/>
        <v>0</v>
      </c>
      <c r="D3134">
        <f t="shared" si="97"/>
        <v>0</v>
      </c>
    </row>
    <row r="3135" spans="1:4" x14ac:dyDescent="0.25">
      <c r="A3135" t="s">
        <v>3128</v>
      </c>
      <c r="B3135">
        <v>0</v>
      </c>
      <c r="C3135">
        <f t="shared" si="96"/>
        <v>0</v>
      </c>
      <c r="D3135">
        <f t="shared" si="97"/>
        <v>0</v>
      </c>
    </row>
    <row r="3136" spans="1:4" x14ac:dyDescent="0.25">
      <c r="A3136" t="s">
        <v>3129</v>
      </c>
      <c r="B3136">
        <v>0</v>
      </c>
      <c r="C3136">
        <f t="shared" si="96"/>
        <v>0</v>
      </c>
      <c r="D3136">
        <f t="shared" si="97"/>
        <v>0</v>
      </c>
    </row>
    <row r="3137" spans="1:4" x14ac:dyDescent="0.25">
      <c r="A3137" t="s">
        <v>3130</v>
      </c>
      <c r="B3137">
        <v>0</v>
      </c>
      <c r="C3137">
        <f t="shared" si="96"/>
        <v>0</v>
      </c>
      <c r="D3137">
        <f t="shared" si="97"/>
        <v>0</v>
      </c>
    </row>
    <row r="3138" spans="1:4" x14ac:dyDescent="0.25">
      <c r="A3138" t="s">
        <v>3131</v>
      </c>
      <c r="B3138">
        <v>0</v>
      </c>
      <c r="C3138">
        <f t="shared" si="96"/>
        <v>0</v>
      </c>
      <c r="D3138">
        <f t="shared" si="97"/>
        <v>1</v>
      </c>
    </row>
    <row r="3139" spans="1:4" x14ac:dyDescent="0.25">
      <c r="A3139" t="s">
        <v>3132</v>
      </c>
      <c r="B3139">
        <v>0</v>
      </c>
      <c r="C3139">
        <f t="shared" ref="C3139:C3202" si="98">IF(ISNUMBER(SEARCH("Offer", A3139)), 1, 0)</f>
        <v>0</v>
      </c>
      <c r="D3139">
        <f t="shared" ref="D3139:D3202" si="99">IF(ISNUMBER(SEARCH("Win", A3139)), 1, 0)</f>
        <v>0</v>
      </c>
    </row>
    <row r="3140" spans="1:4" x14ac:dyDescent="0.25">
      <c r="A3140" t="s">
        <v>3133</v>
      </c>
      <c r="B3140">
        <v>0</v>
      </c>
      <c r="C3140">
        <f t="shared" si="98"/>
        <v>0</v>
      </c>
      <c r="D3140">
        <f t="shared" si="99"/>
        <v>0</v>
      </c>
    </row>
    <row r="3141" spans="1:4" x14ac:dyDescent="0.25">
      <c r="A3141" t="s">
        <v>3134</v>
      </c>
      <c r="B3141">
        <v>0</v>
      </c>
      <c r="C3141">
        <f t="shared" si="98"/>
        <v>0</v>
      </c>
      <c r="D3141">
        <f t="shared" si="99"/>
        <v>0</v>
      </c>
    </row>
    <row r="3142" spans="1:4" x14ac:dyDescent="0.25">
      <c r="A3142" t="s">
        <v>3135</v>
      </c>
      <c r="B3142">
        <v>0</v>
      </c>
      <c r="C3142">
        <f t="shared" si="98"/>
        <v>0</v>
      </c>
      <c r="D3142">
        <f t="shared" si="99"/>
        <v>0</v>
      </c>
    </row>
    <row r="3143" spans="1:4" x14ac:dyDescent="0.25">
      <c r="A3143" t="s">
        <v>3136</v>
      </c>
      <c r="B3143">
        <v>0</v>
      </c>
      <c r="C3143">
        <f t="shared" si="98"/>
        <v>0</v>
      </c>
      <c r="D3143">
        <f t="shared" si="99"/>
        <v>1</v>
      </c>
    </row>
    <row r="3144" spans="1:4" x14ac:dyDescent="0.25">
      <c r="A3144" t="s">
        <v>3137</v>
      </c>
      <c r="B3144">
        <v>0</v>
      </c>
      <c r="C3144">
        <f t="shared" si="98"/>
        <v>0</v>
      </c>
      <c r="D3144">
        <f t="shared" si="99"/>
        <v>0</v>
      </c>
    </row>
    <row r="3145" spans="1:4" x14ac:dyDescent="0.25">
      <c r="A3145" t="s">
        <v>3138</v>
      </c>
      <c r="B3145">
        <v>0</v>
      </c>
      <c r="C3145">
        <f t="shared" si="98"/>
        <v>1</v>
      </c>
      <c r="D3145">
        <f t="shared" si="99"/>
        <v>0</v>
      </c>
    </row>
    <row r="3146" spans="1:4" x14ac:dyDescent="0.25">
      <c r="A3146" t="s">
        <v>3139</v>
      </c>
      <c r="B3146">
        <v>0</v>
      </c>
      <c r="C3146">
        <f t="shared" si="98"/>
        <v>1</v>
      </c>
      <c r="D3146">
        <f t="shared" si="99"/>
        <v>1</v>
      </c>
    </row>
    <row r="3147" spans="1:4" x14ac:dyDescent="0.25">
      <c r="A3147" t="s">
        <v>3140</v>
      </c>
      <c r="B3147">
        <v>0</v>
      </c>
      <c r="C3147">
        <f t="shared" si="98"/>
        <v>0</v>
      </c>
      <c r="D3147">
        <f t="shared" si="99"/>
        <v>0</v>
      </c>
    </row>
    <row r="3148" spans="1:4" x14ac:dyDescent="0.25">
      <c r="A3148" t="s">
        <v>3141</v>
      </c>
      <c r="B3148">
        <v>0</v>
      </c>
      <c r="C3148">
        <f t="shared" si="98"/>
        <v>0</v>
      </c>
      <c r="D3148">
        <f t="shared" si="99"/>
        <v>0</v>
      </c>
    </row>
    <row r="3149" spans="1:4" x14ac:dyDescent="0.25">
      <c r="A3149" t="s">
        <v>3142</v>
      </c>
      <c r="B3149">
        <v>0</v>
      </c>
      <c r="C3149">
        <f t="shared" si="98"/>
        <v>0</v>
      </c>
      <c r="D3149">
        <f t="shared" si="99"/>
        <v>0</v>
      </c>
    </row>
    <row r="3150" spans="1:4" x14ac:dyDescent="0.25">
      <c r="A3150" t="s">
        <v>3143</v>
      </c>
      <c r="B3150">
        <v>0</v>
      </c>
      <c r="C3150">
        <f t="shared" si="98"/>
        <v>0</v>
      </c>
      <c r="D3150">
        <f t="shared" si="99"/>
        <v>0</v>
      </c>
    </row>
    <row r="3151" spans="1:4" x14ac:dyDescent="0.25">
      <c r="A3151" t="s">
        <v>3144</v>
      </c>
      <c r="B3151">
        <v>0</v>
      </c>
      <c r="C3151">
        <f t="shared" si="98"/>
        <v>0</v>
      </c>
      <c r="D3151">
        <f t="shared" si="99"/>
        <v>0</v>
      </c>
    </row>
    <row r="3152" spans="1:4" x14ac:dyDescent="0.25">
      <c r="A3152" t="s">
        <v>3145</v>
      </c>
      <c r="B3152">
        <v>0</v>
      </c>
      <c r="C3152">
        <f t="shared" si="98"/>
        <v>0</v>
      </c>
      <c r="D3152">
        <f t="shared" si="99"/>
        <v>1</v>
      </c>
    </row>
    <row r="3153" spans="1:4" x14ac:dyDescent="0.25">
      <c r="A3153" t="s">
        <v>3146</v>
      </c>
      <c r="B3153">
        <v>0</v>
      </c>
      <c r="C3153">
        <f t="shared" si="98"/>
        <v>0</v>
      </c>
      <c r="D3153">
        <f t="shared" si="99"/>
        <v>0</v>
      </c>
    </row>
    <row r="3154" spans="1:4" x14ac:dyDescent="0.25">
      <c r="A3154" t="s">
        <v>2188</v>
      </c>
      <c r="B3154">
        <v>0</v>
      </c>
      <c r="C3154">
        <f t="shared" si="98"/>
        <v>0</v>
      </c>
      <c r="D3154">
        <f t="shared" si="99"/>
        <v>0</v>
      </c>
    </row>
    <row r="3155" spans="1:4" x14ac:dyDescent="0.25">
      <c r="A3155" t="s">
        <v>3147</v>
      </c>
      <c r="B3155">
        <v>0</v>
      </c>
      <c r="C3155">
        <f t="shared" si="98"/>
        <v>0</v>
      </c>
      <c r="D3155">
        <f t="shared" si="99"/>
        <v>0</v>
      </c>
    </row>
    <row r="3156" spans="1:4" x14ac:dyDescent="0.25">
      <c r="A3156" t="s">
        <v>3148</v>
      </c>
      <c r="B3156">
        <v>0</v>
      </c>
      <c r="C3156">
        <f t="shared" si="98"/>
        <v>0</v>
      </c>
      <c r="D3156">
        <f t="shared" si="99"/>
        <v>0</v>
      </c>
    </row>
    <row r="3157" spans="1:4" x14ac:dyDescent="0.25">
      <c r="A3157" t="s">
        <v>3149</v>
      </c>
      <c r="B3157">
        <v>0</v>
      </c>
      <c r="C3157">
        <f t="shared" si="98"/>
        <v>0</v>
      </c>
      <c r="D3157">
        <f t="shared" si="99"/>
        <v>0</v>
      </c>
    </row>
    <row r="3158" spans="1:4" x14ac:dyDescent="0.25">
      <c r="A3158" t="s">
        <v>3150</v>
      </c>
      <c r="B3158">
        <v>0</v>
      </c>
      <c r="C3158">
        <f t="shared" si="98"/>
        <v>1</v>
      </c>
      <c r="D3158">
        <f t="shared" si="99"/>
        <v>0</v>
      </c>
    </row>
    <row r="3159" spans="1:4" x14ac:dyDescent="0.25">
      <c r="A3159" t="s">
        <v>3151</v>
      </c>
      <c r="B3159">
        <v>0</v>
      </c>
      <c r="C3159">
        <f t="shared" si="98"/>
        <v>0</v>
      </c>
      <c r="D3159">
        <f t="shared" si="99"/>
        <v>0</v>
      </c>
    </row>
    <row r="3160" spans="1:4" x14ac:dyDescent="0.25">
      <c r="A3160" t="s">
        <v>3152</v>
      </c>
      <c r="B3160">
        <v>0</v>
      </c>
      <c r="C3160">
        <f t="shared" si="98"/>
        <v>0</v>
      </c>
      <c r="D3160">
        <f t="shared" si="99"/>
        <v>0</v>
      </c>
    </row>
    <row r="3161" spans="1:4" x14ac:dyDescent="0.25">
      <c r="A3161" t="s">
        <v>3153</v>
      </c>
      <c r="B3161">
        <v>0</v>
      </c>
      <c r="C3161">
        <f t="shared" si="98"/>
        <v>0</v>
      </c>
      <c r="D3161">
        <f t="shared" si="99"/>
        <v>0</v>
      </c>
    </row>
    <row r="3162" spans="1:4" x14ac:dyDescent="0.25">
      <c r="A3162" t="s">
        <v>3154</v>
      </c>
      <c r="B3162">
        <v>0</v>
      </c>
      <c r="C3162">
        <f t="shared" si="98"/>
        <v>0</v>
      </c>
      <c r="D3162">
        <f t="shared" si="99"/>
        <v>0</v>
      </c>
    </row>
    <row r="3163" spans="1:4" x14ac:dyDescent="0.25">
      <c r="A3163" t="s">
        <v>3155</v>
      </c>
      <c r="B3163">
        <v>0</v>
      </c>
      <c r="C3163">
        <f t="shared" si="98"/>
        <v>0</v>
      </c>
      <c r="D3163">
        <f t="shared" si="99"/>
        <v>0</v>
      </c>
    </row>
    <row r="3164" spans="1:4" x14ac:dyDescent="0.25">
      <c r="A3164" t="s">
        <v>3156</v>
      </c>
      <c r="B3164">
        <v>0</v>
      </c>
      <c r="C3164">
        <f t="shared" si="98"/>
        <v>0</v>
      </c>
      <c r="D3164">
        <f t="shared" si="99"/>
        <v>0</v>
      </c>
    </row>
    <row r="3165" spans="1:4" x14ac:dyDescent="0.25">
      <c r="A3165" t="s">
        <v>3157</v>
      </c>
      <c r="B3165">
        <v>0</v>
      </c>
      <c r="C3165">
        <f t="shared" si="98"/>
        <v>0</v>
      </c>
      <c r="D3165">
        <f t="shared" si="99"/>
        <v>0</v>
      </c>
    </row>
    <row r="3166" spans="1:4" x14ac:dyDescent="0.25">
      <c r="A3166" t="s">
        <v>3158</v>
      </c>
      <c r="B3166">
        <v>0</v>
      </c>
      <c r="C3166">
        <f t="shared" si="98"/>
        <v>0</v>
      </c>
      <c r="D3166">
        <f t="shared" si="99"/>
        <v>0</v>
      </c>
    </row>
    <row r="3167" spans="1:4" x14ac:dyDescent="0.25">
      <c r="A3167" t="s">
        <v>3159</v>
      </c>
      <c r="B3167">
        <v>0</v>
      </c>
      <c r="C3167">
        <f t="shared" si="98"/>
        <v>1</v>
      </c>
      <c r="D3167">
        <f t="shared" si="99"/>
        <v>0</v>
      </c>
    </row>
    <row r="3168" spans="1:4" x14ac:dyDescent="0.25">
      <c r="A3168" t="s">
        <v>3160</v>
      </c>
      <c r="B3168">
        <v>0</v>
      </c>
      <c r="C3168">
        <f t="shared" si="98"/>
        <v>0</v>
      </c>
      <c r="D3168">
        <f t="shared" si="99"/>
        <v>0</v>
      </c>
    </row>
    <row r="3169" spans="1:4" x14ac:dyDescent="0.25">
      <c r="A3169" t="s">
        <v>3161</v>
      </c>
      <c r="B3169">
        <v>0</v>
      </c>
      <c r="C3169">
        <f t="shared" si="98"/>
        <v>0</v>
      </c>
      <c r="D3169">
        <f t="shared" si="99"/>
        <v>0</v>
      </c>
    </row>
    <row r="3170" spans="1:4" x14ac:dyDescent="0.25">
      <c r="A3170" t="s">
        <v>3162</v>
      </c>
      <c r="B3170">
        <v>0</v>
      </c>
      <c r="C3170">
        <f t="shared" si="98"/>
        <v>0</v>
      </c>
      <c r="D3170">
        <f t="shared" si="99"/>
        <v>0</v>
      </c>
    </row>
    <row r="3171" spans="1:4" x14ac:dyDescent="0.25">
      <c r="A3171" t="s">
        <v>3163</v>
      </c>
      <c r="B3171">
        <v>0</v>
      </c>
      <c r="C3171">
        <f t="shared" si="98"/>
        <v>0</v>
      </c>
      <c r="D3171">
        <f t="shared" si="99"/>
        <v>0</v>
      </c>
    </row>
    <row r="3172" spans="1:4" x14ac:dyDescent="0.25">
      <c r="A3172" t="s">
        <v>3164</v>
      </c>
      <c r="B3172">
        <v>0</v>
      </c>
      <c r="C3172">
        <f t="shared" si="98"/>
        <v>0</v>
      </c>
      <c r="D3172">
        <f t="shared" si="99"/>
        <v>1</v>
      </c>
    </row>
    <row r="3173" spans="1:4" x14ac:dyDescent="0.25">
      <c r="A3173" t="s">
        <v>3165</v>
      </c>
      <c r="B3173">
        <v>0</v>
      </c>
      <c r="C3173">
        <f t="shared" si="98"/>
        <v>0</v>
      </c>
      <c r="D3173">
        <f t="shared" si="99"/>
        <v>0</v>
      </c>
    </row>
    <row r="3174" spans="1:4" x14ac:dyDescent="0.25">
      <c r="A3174" t="s">
        <v>3166</v>
      </c>
      <c r="B3174">
        <v>0</v>
      </c>
      <c r="C3174">
        <f t="shared" si="98"/>
        <v>0</v>
      </c>
      <c r="D3174">
        <f t="shared" si="99"/>
        <v>0</v>
      </c>
    </row>
    <row r="3175" spans="1:4" x14ac:dyDescent="0.25">
      <c r="A3175" t="s">
        <v>3167</v>
      </c>
      <c r="B3175">
        <v>0</v>
      </c>
      <c r="C3175">
        <f t="shared" si="98"/>
        <v>1</v>
      </c>
      <c r="D3175">
        <f t="shared" si="99"/>
        <v>0</v>
      </c>
    </row>
    <row r="3176" spans="1:4" x14ac:dyDescent="0.25">
      <c r="A3176" t="s">
        <v>3168</v>
      </c>
      <c r="B3176">
        <v>0</v>
      </c>
      <c r="C3176">
        <f t="shared" si="98"/>
        <v>0</v>
      </c>
      <c r="D3176">
        <f t="shared" si="99"/>
        <v>0</v>
      </c>
    </row>
    <row r="3177" spans="1:4" x14ac:dyDescent="0.25">
      <c r="A3177" t="s">
        <v>3169</v>
      </c>
      <c r="B3177">
        <v>0</v>
      </c>
      <c r="C3177">
        <f t="shared" si="98"/>
        <v>0</v>
      </c>
      <c r="D3177">
        <f t="shared" si="99"/>
        <v>0</v>
      </c>
    </row>
    <row r="3178" spans="1:4" x14ac:dyDescent="0.25">
      <c r="A3178" t="s">
        <v>3170</v>
      </c>
      <c r="B3178">
        <v>0</v>
      </c>
      <c r="C3178">
        <f t="shared" si="98"/>
        <v>0</v>
      </c>
      <c r="D3178">
        <f t="shared" si="99"/>
        <v>0</v>
      </c>
    </row>
    <row r="3179" spans="1:4" x14ac:dyDescent="0.25">
      <c r="A3179" t="s">
        <v>3171</v>
      </c>
      <c r="B3179">
        <v>0</v>
      </c>
      <c r="C3179">
        <f t="shared" si="98"/>
        <v>0</v>
      </c>
      <c r="D3179">
        <f t="shared" si="99"/>
        <v>0</v>
      </c>
    </row>
    <row r="3180" spans="1:4" x14ac:dyDescent="0.25">
      <c r="A3180" t="s">
        <v>3172</v>
      </c>
      <c r="B3180">
        <v>0</v>
      </c>
      <c r="C3180">
        <f t="shared" si="98"/>
        <v>0</v>
      </c>
      <c r="D3180">
        <f t="shared" si="99"/>
        <v>0</v>
      </c>
    </row>
    <row r="3181" spans="1:4" x14ac:dyDescent="0.25">
      <c r="A3181" t="s">
        <v>3173</v>
      </c>
      <c r="B3181">
        <v>0</v>
      </c>
      <c r="C3181">
        <f t="shared" si="98"/>
        <v>0</v>
      </c>
      <c r="D3181">
        <f t="shared" si="99"/>
        <v>1</v>
      </c>
    </row>
    <row r="3182" spans="1:4" x14ac:dyDescent="0.25">
      <c r="A3182" t="s">
        <v>3174</v>
      </c>
      <c r="B3182">
        <v>0</v>
      </c>
      <c r="C3182">
        <f t="shared" si="98"/>
        <v>0</v>
      </c>
      <c r="D3182">
        <f t="shared" si="99"/>
        <v>1</v>
      </c>
    </row>
    <row r="3183" spans="1:4" x14ac:dyDescent="0.25">
      <c r="A3183" t="s">
        <v>3175</v>
      </c>
      <c r="B3183">
        <v>0</v>
      </c>
      <c r="C3183">
        <f t="shared" si="98"/>
        <v>0</v>
      </c>
      <c r="D3183">
        <f t="shared" si="99"/>
        <v>0</v>
      </c>
    </row>
    <row r="3184" spans="1:4" x14ac:dyDescent="0.25">
      <c r="A3184" t="s">
        <v>3176</v>
      </c>
      <c r="B3184">
        <v>0</v>
      </c>
      <c r="C3184">
        <f t="shared" si="98"/>
        <v>0</v>
      </c>
      <c r="D3184">
        <f t="shared" si="99"/>
        <v>0</v>
      </c>
    </row>
    <row r="3185" spans="1:4" x14ac:dyDescent="0.25">
      <c r="A3185" t="s">
        <v>3177</v>
      </c>
      <c r="B3185">
        <v>0</v>
      </c>
      <c r="C3185">
        <f t="shared" si="98"/>
        <v>0</v>
      </c>
      <c r="D3185">
        <f t="shared" si="99"/>
        <v>0</v>
      </c>
    </row>
    <row r="3186" spans="1:4" x14ac:dyDescent="0.25">
      <c r="A3186" t="s">
        <v>3178</v>
      </c>
      <c r="B3186">
        <v>0</v>
      </c>
      <c r="C3186">
        <f t="shared" si="98"/>
        <v>1</v>
      </c>
      <c r="D3186">
        <f t="shared" si="99"/>
        <v>0</v>
      </c>
    </row>
    <row r="3187" spans="1:4" x14ac:dyDescent="0.25">
      <c r="A3187" t="s">
        <v>3179</v>
      </c>
      <c r="B3187">
        <v>0</v>
      </c>
      <c r="C3187">
        <f t="shared" si="98"/>
        <v>0</v>
      </c>
      <c r="D3187">
        <f t="shared" si="99"/>
        <v>0</v>
      </c>
    </row>
    <row r="3188" spans="1:4" x14ac:dyDescent="0.25">
      <c r="A3188" t="s">
        <v>3180</v>
      </c>
      <c r="B3188">
        <v>0</v>
      </c>
      <c r="C3188">
        <f t="shared" si="98"/>
        <v>0</v>
      </c>
      <c r="D3188">
        <f t="shared" si="99"/>
        <v>0</v>
      </c>
    </row>
    <row r="3189" spans="1:4" x14ac:dyDescent="0.25">
      <c r="A3189" t="s">
        <v>3181</v>
      </c>
      <c r="B3189">
        <v>0</v>
      </c>
      <c r="C3189">
        <f t="shared" si="98"/>
        <v>0</v>
      </c>
      <c r="D3189">
        <f t="shared" si="99"/>
        <v>0</v>
      </c>
    </row>
    <row r="3190" spans="1:4" x14ac:dyDescent="0.25">
      <c r="A3190" t="s">
        <v>3182</v>
      </c>
      <c r="B3190">
        <v>0</v>
      </c>
      <c r="C3190">
        <f t="shared" si="98"/>
        <v>0</v>
      </c>
      <c r="D3190">
        <f t="shared" si="99"/>
        <v>0</v>
      </c>
    </row>
    <row r="3191" spans="1:4" x14ac:dyDescent="0.25">
      <c r="A3191" t="s">
        <v>3183</v>
      </c>
      <c r="B3191">
        <v>0</v>
      </c>
      <c r="C3191">
        <f t="shared" si="98"/>
        <v>0</v>
      </c>
      <c r="D3191">
        <f t="shared" si="99"/>
        <v>0</v>
      </c>
    </row>
    <row r="3192" spans="1:4" x14ac:dyDescent="0.25">
      <c r="A3192" t="s">
        <v>3184</v>
      </c>
      <c r="B3192">
        <v>0</v>
      </c>
      <c r="C3192">
        <f t="shared" si="98"/>
        <v>0</v>
      </c>
      <c r="D3192">
        <f t="shared" si="99"/>
        <v>0</v>
      </c>
    </row>
    <row r="3193" spans="1:4" x14ac:dyDescent="0.25">
      <c r="A3193" t="s">
        <v>3185</v>
      </c>
      <c r="B3193">
        <v>0</v>
      </c>
      <c r="C3193">
        <f t="shared" si="98"/>
        <v>0</v>
      </c>
      <c r="D3193">
        <f t="shared" si="99"/>
        <v>0</v>
      </c>
    </row>
    <row r="3194" spans="1:4" x14ac:dyDescent="0.25">
      <c r="A3194" t="s">
        <v>3186</v>
      </c>
      <c r="B3194">
        <v>0</v>
      </c>
      <c r="C3194">
        <f t="shared" si="98"/>
        <v>0</v>
      </c>
      <c r="D3194">
        <f t="shared" si="99"/>
        <v>1</v>
      </c>
    </row>
    <row r="3195" spans="1:4" x14ac:dyDescent="0.25">
      <c r="A3195" t="s">
        <v>3187</v>
      </c>
      <c r="B3195">
        <v>0</v>
      </c>
      <c r="C3195">
        <f t="shared" si="98"/>
        <v>0</v>
      </c>
      <c r="D3195">
        <f t="shared" si="99"/>
        <v>0</v>
      </c>
    </row>
    <row r="3196" spans="1:4" x14ac:dyDescent="0.25">
      <c r="A3196" t="s">
        <v>3188</v>
      </c>
      <c r="B3196">
        <v>0</v>
      </c>
      <c r="C3196">
        <f t="shared" si="98"/>
        <v>0</v>
      </c>
      <c r="D3196">
        <f t="shared" si="99"/>
        <v>0</v>
      </c>
    </row>
    <row r="3197" spans="1:4" x14ac:dyDescent="0.25">
      <c r="A3197" t="s">
        <v>3189</v>
      </c>
      <c r="B3197">
        <v>0</v>
      </c>
      <c r="C3197">
        <f t="shared" si="98"/>
        <v>0</v>
      </c>
      <c r="D3197">
        <f t="shared" si="99"/>
        <v>0</v>
      </c>
    </row>
    <row r="3198" spans="1:4" x14ac:dyDescent="0.25">
      <c r="A3198" t="s">
        <v>3190</v>
      </c>
      <c r="B3198">
        <v>0</v>
      </c>
      <c r="C3198">
        <f t="shared" si="98"/>
        <v>0</v>
      </c>
      <c r="D3198">
        <f t="shared" si="99"/>
        <v>0</v>
      </c>
    </row>
    <row r="3199" spans="1:4" x14ac:dyDescent="0.25">
      <c r="A3199" t="s">
        <v>3191</v>
      </c>
      <c r="B3199">
        <v>0</v>
      </c>
      <c r="C3199">
        <f t="shared" si="98"/>
        <v>0</v>
      </c>
      <c r="D3199">
        <f t="shared" si="99"/>
        <v>0</v>
      </c>
    </row>
    <row r="3200" spans="1:4" x14ac:dyDescent="0.25">
      <c r="A3200" t="s">
        <v>3192</v>
      </c>
      <c r="B3200">
        <v>0</v>
      </c>
      <c r="C3200">
        <f t="shared" si="98"/>
        <v>0</v>
      </c>
      <c r="D3200">
        <f t="shared" si="99"/>
        <v>0</v>
      </c>
    </row>
    <row r="3201" spans="1:4" x14ac:dyDescent="0.25">
      <c r="A3201" t="s">
        <v>3193</v>
      </c>
      <c r="B3201">
        <v>0</v>
      </c>
      <c r="C3201">
        <f t="shared" si="98"/>
        <v>0</v>
      </c>
      <c r="D3201">
        <f t="shared" si="99"/>
        <v>0</v>
      </c>
    </row>
    <row r="3202" spans="1:4" x14ac:dyDescent="0.25">
      <c r="A3202" t="s">
        <v>3194</v>
      </c>
      <c r="B3202">
        <v>0</v>
      </c>
      <c r="C3202">
        <f t="shared" si="98"/>
        <v>0</v>
      </c>
      <c r="D3202">
        <f t="shared" si="99"/>
        <v>0</v>
      </c>
    </row>
    <row r="3203" spans="1:4" x14ac:dyDescent="0.25">
      <c r="A3203" t="s">
        <v>3195</v>
      </c>
      <c r="B3203">
        <v>0</v>
      </c>
      <c r="C3203">
        <f t="shared" ref="C3203:C3266" si="100">IF(ISNUMBER(SEARCH("Offer", A3203)), 1, 0)</f>
        <v>0</v>
      </c>
      <c r="D3203">
        <f t="shared" ref="D3203:D3266" si="101">IF(ISNUMBER(SEARCH("Win", A3203)), 1, 0)</f>
        <v>1</v>
      </c>
    </row>
    <row r="3204" spans="1:4" x14ac:dyDescent="0.25">
      <c r="A3204" t="s">
        <v>3196</v>
      </c>
      <c r="B3204">
        <v>0</v>
      </c>
      <c r="C3204">
        <f t="shared" si="100"/>
        <v>0</v>
      </c>
      <c r="D3204">
        <f t="shared" si="101"/>
        <v>0</v>
      </c>
    </row>
    <row r="3205" spans="1:4" x14ac:dyDescent="0.25">
      <c r="A3205" t="s">
        <v>3197</v>
      </c>
      <c r="B3205">
        <v>0</v>
      </c>
      <c r="C3205">
        <f t="shared" si="100"/>
        <v>0</v>
      </c>
      <c r="D3205">
        <f t="shared" si="101"/>
        <v>0</v>
      </c>
    </row>
    <row r="3206" spans="1:4" x14ac:dyDescent="0.25">
      <c r="A3206" t="s">
        <v>3198</v>
      </c>
      <c r="B3206">
        <v>0</v>
      </c>
      <c r="C3206">
        <f t="shared" si="100"/>
        <v>0</v>
      </c>
      <c r="D3206">
        <f t="shared" si="101"/>
        <v>0</v>
      </c>
    </row>
    <row r="3207" spans="1:4" x14ac:dyDescent="0.25">
      <c r="A3207" t="s">
        <v>3199</v>
      </c>
      <c r="B3207">
        <v>0</v>
      </c>
      <c r="C3207">
        <f t="shared" si="100"/>
        <v>0</v>
      </c>
      <c r="D3207">
        <f t="shared" si="101"/>
        <v>0</v>
      </c>
    </row>
    <row r="3208" spans="1:4" x14ac:dyDescent="0.25">
      <c r="A3208" t="s">
        <v>3200</v>
      </c>
      <c r="B3208">
        <v>0</v>
      </c>
      <c r="C3208">
        <f t="shared" si="100"/>
        <v>0</v>
      </c>
      <c r="D3208">
        <f t="shared" si="101"/>
        <v>1</v>
      </c>
    </row>
    <row r="3209" spans="1:4" x14ac:dyDescent="0.25">
      <c r="A3209" t="s">
        <v>3201</v>
      </c>
      <c r="B3209">
        <v>0</v>
      </c>
      <c r="C3209">
        <f t="shared" si="100"/>
        <v>0</v>
      </c>
      <c r="D3209">
        <f t="shared" si="101"/>
        <v>0</v>
      </c>
    </row>
    <row r="3210" spans="1:4" x14ac:dyDescent="0.25">
      <c r="A3210" t="s">
        <v>3202</v>
      </c>
      <c r="B3210">
        <v>0</v>
      </c>
      <c r="C3210">
        <f t="shared" si="100"/>
        <v>0</v>
      </c>
      <c r="D3210">
        <f t="shared" si="101"/>
        <v>0</v>
      </c>
    </row>
    <row r="3211" spans="1:4" x14ac:dyDescent="0.25">
      <c r="A3211" t="s">
        <v>3203</v>
      </c>
      <c r="B3211">
        <v>0</v>
      </c>
      <c r="C3211">
        <f t="shared" si="100"/>
        <v>0</v>
      </c>
      <c r="D3211">
        <f t="shared" si="101"/>
        <v>0</v>
      </c>
    </row>
    <row r="3212" spans="1:4" x14ac:dyDescent="0.25">
      <c r="A3212" t="s">
        <v>3204</v>
      </c>
      <c r="B3212">
        <v>0</v>
      </c>
      <c r="C3212">
        <f t="shared" si="100"/>
        <v>1</v>
      </c>
      <c r="D3212">
        <f t="shared" si="101"/>
        <v>0</v>
      </c>
    </row>
    <row r="3213" spans="1:4" x14ac:dyDescent="0.25">
      <c r="A3213" t="s">
        <v>3205</v>
      </c>
      <c r="B3213">
        <v>0</v>
      </c>
      <c r="C3213">
        <f t="shared" si="100"/>
        <v>0</v>
      </c>
      <c r="D3213">
        <f t="shared" si="101"/>
        <v>0</v>
      </c>
    </row>
    <row r="3214" spans="1:4" x14ac:dyDescent="0.25">
      <c r="A3214" t="s">
        <v>3206</v>
      </c>
      <c r="B3214">
        <v>0</v>
      </c>
      <c r="C3214">
        <f t="shared" si="100"/>
        <v>0</v>
      </c>
      <c r="D3214">
        <f t="shared" si="101"/>
        <v>0</v>
      </c>
    </row>
    <row r="3215" spans="1:4" x14ac:dyDescent="0.25">
      <c r="A3215" t="s">
        <v>3207</v>
      </c>
      <c r="B3215">
        <v>0</v>
      </c>
      <c r="C3215">
        <f t="shared" si="100"/>
        <v>0</v>
      </c>
      <c r="D3215">
        <f t="shared" si="101"/>
        <v>0</v>
      </c>
    </row>
    <row r="3216" spans="1:4" x14ac:dyDescent="0.25">
      <c r="A3216" t="s">
        <v>3208</v>
      </c>
      <c r="B3216">
        <v>0</v>
      </c>
      <c r="C3216">
        <f t="shared" si="100"/>
        <v>0</v>
      </c>
      <c r="D3216">
        <f t="shared" si="101"/>
        <v>1</v>
      </c>
    </row>
    <row r="3217" spans="1:4" x14ac:dyDescent="0.25">
      <c r="A3217" t="s">
        <v>3209</v>
      </c>
      <c r="B3217">
        <v>0</v>
      </c>
      <c r="C3217">
        <f t="shared" si="100"/>
        <v>0</v>
      </c>
      <c r="D3217">
        <f t="shared" si="101"/>
        <v>0</v>
      </c>
    </row>
    <row r="3218" spans="1:4" x14ac:dyDescent="0.25">
      <c r="A3218" t="s">
        <v>3210</v>
      </c>
      <c r="B3218">
        <v>0</v>
      </c>
      <c r="C3218">
        <f t="shared" si="100"/>
        <v>0</v>
      </c>
      <c r="D3218">
        <f t="shared" si="101"/>
        <v>0</v>
      </c>
    </row>
    <row r="3219" spans="1:4" x14ac:dyDescent="0.25">
      <c r="A3219" t="s">
        <v>3211</v>
      </c>
      <c r="B3219">
        <v>0</v>
      </c>
      <c r="C3219">
        <f t="shared" si="100"/>
        <v>0</v>
      </c>
      <c r="D3219">
        <f t="shared" si="101"/>
        <v>0</v>
      </c>
    </row>
    <row r="3220" spans="1:4" x14ac:dyDescent="0.25">
      <c r="A3220" t="s">
        <v>3212</v>
      </c>
      <c r="B3220">
        <v>0</v>
      </c>
      <c r="C3220">
        <f t="shared" si="100"/>
        <v>0</v>
      </c>
      <c r="D3220">
        <f t="shared" si="101"/>
        <v>0</v>
      </c>
    </row>
    <row r="3221" spans="1:4" x14ac:dyDescent="0.25">
      <c r="A3221" t="s">
        <v>3213</v>
      </c>
      <c r="B3221">
        <v>0</v>
      </c>
      <c r="C3221">
        <f t="shared" si="100"/>
        <v>0</v>
      </c>
      <c r="D3221">
        <f t="shared" si="101"/>
        <v>0</v>
      </c>
    </row>
    <row r="3222" spans="1:4" x14ac:dyDescent="0.25">
      <c r="A3222" t="s">
        <v>3214</v>
      </c>
      <c r="B3222">
        <v>0</v>
      </c>
      <c r="C3222">
        <f t="shared" si="100"/>
        <v>0</v>
      </c>
      <c r="D3222">
        <f t="shared" si="101"/>
        <v>0</v>
      </c>
    </row>
    <row r="3223" spans="1:4" x14ac:dyDescent="0.25">
      <c r="A3223" t="s">
        <v>3215</v>
      </c>
      <c r="B3223">
        <v>0</v>
      </c>
      <c r="C3223">
        <f t="shared" si="100"/>
        <v>0</v>
      </c>
      <c r="D3223">
        <f t="shared" si="101"/>
        <v>1</v>
      </c>
    </row>
    <row r="3224" spans="1:4" x14ac:dyDescent="0.25">
      <c r="A3224" t="s">
        <v>3216</v>
      </c>
      <c r="B3224">
        <v>0</v>
      </c>
      <c r="C3224">
        <f t="shared" si="100"/>
        <v>0</v>
      </c>
      <c r="D3224">
        <f t="shared" si="101"/>
        <v>1</v>
      </c>
    </row>
    <row r="3225" spans="1:4" x14ac:dyDescent="0.25">
      <c r="A3225" t="s">
        <v>3217</v>
      </c>
      <c r="B3225">
        <v>0</v>
      </c>
      <c r="C3225">
        <f t="shared" si="100"/>
        <v>0</v>
      </c>
      <c r="D3225">
        <f t="shared" si="101"/>
        <v>1</v>
      </c>
    </row>
    <row r="3226" spans="1:4" x14ac:dyDescent="0.25">
      <c r="A3226" t="s">
        <v>3218</v>
      </c>
      <c r="B3226">
        <v>0</v>
      </c>
      <c r="C3226">
        <f t="shared" si="100"/>
        <v>1</v>
      </c>
      <c r="D3226">
        <f t="shared" si="101"/>
        <v>1</v>
      </c>
    </row>
    <row r="3227" spans="1:4" x14ac:dyDescent="0.25">
      <c r="A3227" t="s">
        <v>3219</v>
      </c>
      <c r="B3227">
        <v>0</v>
      </c>
      <c r="C3227">
        <f t="shared" si="100"/>
        <v>0</v>
      </c>
      <c r="D3227">
        <f t="shared" si="101"/>
        <v>0</v>
      </c>
    </row>
    <row r="3228" spans="1:4" x14ac:dyDescent="0.25">
      <c r="A3228" t="s">
        <v>3220</v>
      </c>
      <c r="B3228">
        <v>0</v>
      </c>
      <c r="C3228">
        <f t="shared" si="100"/>
        <v>0</v>
      </c>
      <c r="D3228">
        <f t="shared" si="101"/>
        <v>0</v>
      </c>
    </row>
    <row r="3229" spans="1:4" x14ac:dyDescent="0.25">
      <c r="A3229" t="s">
        <v>3221</v>
      </c>
      <c r="B3229">
        <v>0</v>
      </c>
      <c r="C3229">
        <f t="shared" si="100"/>
        <v>0</v>
      </c>
      <c r="D3229">
        <f t="shared" si="101"/>
        <v>0</v>
      </c>
    </row>
    <row r="3230" spans="1:4" x14ac:dyDescent="0.25">
      <c r="A3230" t="s">
        <v>3222</v>
      </c>
      <c r="B3230">
        <v>0</v>
      </c>
      <c r="C3230">
        <f t="shared" si="100"/>
        <v>0</v>
      </c>
      <c r="D3230">
        <f t="shared" si="101"/>
        <v>0</v>
      </c>
    </row>
    <row r="3231" spans="1:4" x14ac:dyDescent="0.25">
      <c r="A3231" t="s">
        <v>3223</v>
      </c>
      <c r="B3231">
        <v>0</v>
      </c>
      <c r="C3231">
        <f t="shared" si="100"/>
        <v>0</v>
      </c>
      <c r="D3231">
        <f t="shared" si="101"/>
        <v>0</v>
      </c>
    </row>
    <row r="3232" spans="1:4" x14ac:dyDescent="0.25">
      <c r="A3232" t="s">
        <v>3224</v>
      </c>
      <c r="B3232">
        <v>0</v>
      </c>
      <c r="C3232">
        <f t="shared" si="100"/>
        <v>0</v>
      </c>
      <c r="D3232">
        <f t="shared" si="101"/>
        <v>1</v>
      </c>
    </row>
    <row r="3233" spans="1:4" x14ac:dyDescent="0.25">
      <c r="A3233" t="s">
        <v>3225</v>
      </c>
      <c r="B3233">
        <v>0</v>
      </c>
      <c r="C3233">
        <f t="shared" si="100"/>
        <v>0</v>
      </c>
      <c r="D3233">
        <f t="shared" si="101"/>
        <v>0</v>
      </c>
    </row>
    <row r="3234" spans="1:4" x14ac:dyDescent="0.25">
      <c r="A3234" t="s">
        <v>3226</v>
      </c>
      <c r="B3234">
        <v>0</v>
      </c>
      <c r="C3234">
        <f t="shared" si="100"/>
        <v>0</v>
      </c>
      <c r="D3234">
        <f t="shared" si="101"/>
        <v>0</v>
      </c>
    </row>
    <row r="3235" spans="1:4" x14ac:dyDescent="0.25">
      <c r="A3235" t="s">
        <v>3227</v>
      </c>
      <c r="B3235">
        <v>0</v>
      </c>
      <c r="C3235">
        <f t="shared" si="100"/>
        <v>0</v>
      </c>
      <c r="D3235">
        <f t="shared" si="101"/>
        <v>0</v>
      </c>
    </row>
    <row r="3236" spans="1:4" x14ac:dyDescent="0.25">
      <c r="A3236" t="s">
        <v>3228</v>
      </c>
      <c r="B3236">
        <v>0</v>
      </c>
      <c r="C3236">
        <f t="shared" si="100"/>
        <v>0</v>
      </c>
      <c r="D3236">
        <f t="shared" si="101"/>
        <v>0</v>
      </c>
    </row>
    <row r="3237" spans="1:4" x14ac:dyDescent="0.25">
      <c r="A3237" t="s">
        <v>3229</v>
      </c>
      <c r="B3237">
        <v>0</v>
      </c>
      <c r="C3237">
        <f t="shared" si="100"/>
        <v>0</v>
      </c>
      <c r="D3237">
        <f t="shared" si="101"/>
        <v>0</v>
      </c>
    </row>
    <row r="3238" spans="1:4" x14ac:dyDescent="0.25">
      <c r="A3238" t="s">
        <v>3230</v>
      </c>
      <c r="B3238">
        <v>0</v>
      </c>
      <c r="C3238">
        <f t="shared" si="100"/>
        <v>0</v>
      </c>
      <c r="D3238">
        <f t="shared" si="101"/>
        <v>0</v>
      </c>
    </row>
    <row r="3239" spans="1:4" x14ac:dyDescent="0.25">
      <c r="A3239" t="s">
        <v>3231</v>
      </c>
      <c r="B3239">
        <v>0</v>
      </c>
      <c r="C3239">
        <f t="shared" si="100"/>
        <v>0</v>
      </c>
      <c r="D3239">
        <f t="shared" si="101"/>
        <v>1</v>
      </c>
    </row>
    <row r="3240" spans="1:4" x14ac:dyDescent="0.25">
      <c r="A3240" t="s">
        <v>3232</v>
      </c>
      <c r="B3240">
        <v>0</v>
      </c>
      <c r="C3240">
        <f t="shared" si="100"/>
        <v>0</v>
      </c>
      <c r="D3240">
        <f t="shared" si="101"/>
        <v>0</v>
      </c>
    </row>
    <row r="3241" spans="1:4" x14ac:dyDescent="0.25">
      <c r="A3241" t="s">
        <v>3233</v>
      </c>
      <c r="B3241">
        <v>0</v>
      </c>
      <c r="C3241">
        <f t="shared" si="100"/>
        <v>0</v>
      </c>
      <c r="D3241">
        <f t="shared" si="101"/>
        <v>0</v>
      </c>
    </row>
    <row r="3242" spans="1:4" x14ac:dyDescent="0.25">
      <c r="A3242" t="s">
        <v>3234</v>
      </c>
      <c r="B3242">
        <v>0</v>
      </c>
      <c r="C3242">
        <f t="shared" si="100"/>
        <v>0</v>
      </c>
      <c r="D3242">
        <f t="shared" si="101"/>
        <v>0</v>
      </c>
    </row>
    <row r="3243" spans="1:4" x14ac:dyDescent="0.25">
      <c r="A3243" t="s">
        <v>3235</v>
      </c>
      <c r="B3243">
        <v>0</v>
      </c>
      <c r="C3243">
        <f t="shared" si="100"/>
        <v>0</v>
      </c>
      <c r="D3243">
        <f t="shared" si="101"/>
        <v>0</v>
      </c>
    </row>
    <row r="3244" spans="1:4" x14ac:dyDescent="0.25">
      <c r="A3244" t="s">
        <v>3236</v>
      </c>
      <c r="B3244">
        <v>0</v>
      </c>
      <c r="C3244">
        <f t="shared" si="100"/>
        <v>0</v>
      </c>
      <c r="D3244">
        <f t="shared" si="101"/>
        <v>0</v>
      </c>
    </row>
    <row r="3245" spans="1:4" x14ac:dyDescent="0.25">
      <c r="A3245" t="s">
        <v>3237</v>
      </c>
      <c r="B3245">
        <v>0</v>
      </c>
      <c r="C3245">
        <f t="shared" si="100"/>
        <v>0</v>
      </c>
      <c r="D3245">
        <f t="shared" si="101"/>
        <v>0</v>
      </c>
    </row>
    <row r="3246" spans="1:4" x14ac:dyDescent="0.25">
      <c r="A3246" t="s">
        <v>3238</v>
      </c>
      <c r="B3246">
        <v>0</v>
      </c>
      <c r="C3246">
        <f t="shared" si="100"/>
        <v>0</v>
      </c>
      <c r="D3246">
        <f t="shared" si="101"/>
        <v>0</v>
      </c>
    </row>
    <row r="3247" spans="1:4" x14ac:dyDescent="0.25">
      <c r="A3247" t="s">
        <v>3239</v>
      </c>
      <c r="B3247">
        <v>0</v>
      </c>
      <c r="C3247">
        <f t="shared" si="100"/>
        <v>0</v>
      </c>
      <c r="D3247">
        <f t="shared" si="101"/>
        <v>1</v>
      </c>
    </row>
    <row r="3248" spans="1:4" x14ac:dyDescent="0.25">
      <c r="A3248" t="s">
        <v>3240</v>
      </c>
      <c r="B3248">
        <v>0</v>
      </c>
      <c r="C3248">
        <f t="shared" si="100"/>
        <v>0</v>
      </c>
      <c r="D3248">
        <f t="shared" si="101"/>
        <v>0</v>
      </c>
    </row>
    <row r="3249" spans="1:4" x14ac:dyDescent="0.25">
      <c r="A3249" t="s">
        <v>3241</v>
      </c>
      <c r="B3249">
        <v>0</v>
      </c>
      <c r="C3249">
        <f t="shared" si="100"/>
        <v>0</v>
      </c>
      <c r="D3249">
        <f t="shared" si="101"/>
        <v>0</v>
      </c>
    </row>
    <row r="3250" spans="1:4" x14ac:dyDescent="0.25">
      <c r="A3250" t="s">
        <v>2969</v>
      </c>
      <c r="B3250">
        <v>0</v>
      </c>
      <c r="C3250">
        <f t="shared" si="100"/>
        <v>0</v>
      </c>
      <c r="D3250">
        <f t="shared" si="101"/>
        <v>0</v>
      </c>
    </row>
    <row r="3251" spans="1:4" x14ac:dyDescent="0.25">
      <c r="A3251" t="s">
        <v>3084</v>
      </c>
      <c r="B3251">
        <v>0</v>
      </c>
      <c r="C3251">
        <f t="shared" si="100"/>
        <v>0</v>
      </c>
      <c r="D3251">
        <f t="shared" si="101"/>
        <v>0</v>
      </c>
    </row>
    <row r="3252" spans="1:4" x14ac:dyDescent="0.25">
      <c r="A3252" t="s">
        <v>3242</v>
      </c>
      <c r="B3252">
        <v>0</v>
      </c>
      <c r="C3252">
        <f t="shared" si="100"/>
        <v>0</v>
      </c>
      <c r="D3252">
        <f t="shared" si="101"/>
        <v>0</v>
      </c>
    </row>
    <row r="3253" spans="1:4" x14ac:dyDescent="0.25">
      <c r="A3253" t="s">
        <v>3243</v>
      </c>
      <c r="B3253">
        <v>0</v>
      </c>
      <c r="C3253">
        <f t="shared" si="100"/>
        <v>0</v>
      </c>
      <c r="D3253">
        <f t="shared" si="101"/>
        <v>0</v>
      </c>
    </row>
    <row r="3254" spans="1:4" x14ac:dyDescent="0.25">
      <c r="A3254" t="s">
        <v>3244</v>
      </c>
      <c r="B3254">
        <v>0</v>
      </c>
      <c r="C3254">
        <f t="shared" si="100"/>
        <v>0</v>
      </c>
      <c r="D3254">
        <f t="shared" si="101"/>
        <v>0</v>
      </c>
    </row>
    <row r="3255" spans="1:4" x14ac:dyDescent="0.25">
      <c r="A3255" t="s">
        <v>3245</v>
      </c>
      <c r="B3255">
        <v>0</v>
      </c>
      <c r="C3255">
        <f t="shared" si="100"/>
        <v>0</v>
      </c>
      <c r="D3255">
        <f t="shared" si="101"/>
        <v>0</v>
      </c>
    </row>
    <row r="3256" spans="1:4" x14ac:dyDescent="0.25">
      <c r="A3256" t="s">
        <v>3246</v>
      </c>
      <c r="B3256">
        <v>0</v>
      </c>
      <c r="C3256">
        <f t="shared" si="100"/>
        <v>0</v>
      </c>
      <c r="D3256">
        <f t="shared" si="101"/>
        <v>1</v>
      </c>
    </row>
    <row r="3257" spans="1:4" x14ac:dyDescent="0.25">
      <c r="A3257" t="s">
        <v>3247</v>
      </c>
      <c r="B3257">
        <v>0</v>
      </c>
      <c r="C3257">
        <f t="shared" si="100"/>
        <v>0</v>
      </c>
      <c r="D3257">
        <f t="shared" si="101"/>
        <v>0</v>
      </c>
    </row>
    <row r="3258" spans="1:4" x14ac:dyDescent="0.25">
      <c r="A3258" t="s">
        <v>3248</v>
      </c>
      <c r="B3258">
        <v>0</v>
      </c>
      <c r="C3258">
        <f t="shared" si="100"/>
        <v>0</v>
      </c>
      <c r="D3258">
        <f t="shared" si="101"/>
        <v>0</v>
      </c>
    </row>
    <row r="3259" spans="1:4" x14ac:dyDescent="0.25">
      <c r="A3259" t="s">
        <v>3249</v>
      </c>
      <c r="B3259">
        <v>0</v>
      </c>
      <c r="C3259">
        <f t="shared" si="100"/>
        <v>0</v>
      </c>
      <c r="D3259">
        <f t="shared" si="101"/>
        <v>0</v>
      </c>
    </row>
    <row r="3260" spans="1:4" x14ac:dyDescent="0.25">
      <c r="A3260" t="s">
        <v>3250</v>
      </c>
      <c r="B3260">
        <v>0</v>
      </c>
      <c r="C3260">
        <f t="shared" si="100"/>
        <v>0</v>
      </c>
      <c r="D3260">
        <f t="shared" si="101"/>
        <v>0</v>
      </c>
    </row>
    <row r="3261" spans="1:4" x14ac:dyDescent="0.25">
      <c r="A3261" t="s">
        <v>3251</v>
      </c>
      <c r="B3261">
        <v>0</v>
      </c>
      <c r="C3261">
        <f t="shared" si="100"/>
        <v>0</v>
      </c>
      <c r="D3261">
        <f t="shared" si="101"/>
        <v>0</v>
      </c>
    </row>
    <row r="3262" spans="1:4" x14ac:dyDescent="0.25">
      <c r="A3262" t="s">
        <v>3252</v>
      </c>
      <c r="B3262">
        <v>0</v>
      </c>
      <c r="C3262">
        <f t="shared" si="100"/>
        <v>0</v>
      </c>
      <c r="D3262">
        <f t="shared" si="101"/>
        <v>1</v>
      </c>
    </row>
    <row r="3263" spans="1:4" x14ac:dyDescent="0.25">
      <c r="A3263" t="s">
        <v>3253</v>
      </c>
      <c r="B3263">
        <v>0</v>
      </c>
      <c r="C3263">
        <f t="shared" si="100"/>
        <v>0</v>
      </c>
      <c r="D3263">
        <f t="shared" si="101"/>
        <v>0</v>
      </c>
    </row>
    <row r="3264" spans="1:4" x14ac:dyDescent="0.25">
      <c r="A3264" t="s">
        <v>3254</v>
      </c>
      <c r="B3264">
        <v>0</v>
      </c>
      <c r="C3264">
        <f t="shared" si="100"/>
        <v>0</v>
      </c>
      <c r="D3264">
        <f t="shared" si="101"/>
        <v>1</v>
      </c>
    </row>
    <row r="3265" spans="1:4" x14ac:dyDescent="0.25">
      <c r="A3265" t="s">
        <v>3255</v>
      </c>
      <c r="B3265">
        <v>0</v>
      </c>
      <c r="C3265">
        <f t="shared" si="100"/>
        <v>0</v>
      </c>
      <c r="D3265">
        <f t="shared" si="101"/>
        <v>0</v>
      </c>
    </row>
    <row r="3266" spans="1:4" x14ac:dyDescent="0.25">
      <c r="A3266" t="s">
        <v>3256</v>
      </c>
      <c r="B3266">
        <v>0</v>
      </c>
      <c r="C3266">
        <f t="shared" si="100"/>
        <v>0</v>
      </c>
      <c r="D3266">
        <f t="shared" si="101"/>
        <v>1</v>
      </c>
    </row>
    <row r="3267" spans="1:4" x14ac:dyDescent="0.25">
      <c r="A3267" t="s">
        <v>3257</v>
      </c>
      <c r="B3267">
        <v>0</v>
      </c>
      <c r="C3267">
        <f t="shared" ref="C3267:C3330" si="102">IF(ISNUMBER(SEARCH("Offer", A3267)), 1, 0)</f>
        <v>0</v>
      </c>
      <c r="D3267">
        <f t="shared" ref="D3267:D3330" si="103">IF(ISNUMBER(SEARCH("Win", A3267)), 1, 0)</f>
        <v>0</v>
      </c>
    </row>
    <row r="3268" spans="1:4" x14ac:dyDescent="0.25">
      <c r="A3268" t="s">
        <v>3258</v>
      </c>
      <c r="B3268">
        <v>0</v>
      </c>
      <c r="C3268">
        <f t="shared" si="102"/>
        <v>0</v>
      </c>
      <c r="D3268">
        <f t="shared" si="103"/>
        <v>0</v>
      </c>
    </row>
    <row r="3269" spans="1:4" x14ac:dyDescent="0.25">
      <c r="A3269" t="s">
        <v>3259</v>
      </c>
      <c r="B3269">
        <v>0</v>
      </c>
      <c r="C3269">
        <f t="shared" si="102"/>
        <v>0</v>
      </c>
      <c r="D3269">
        <f t="shared" si="103"/>
        <v>1</v>
      </c>
    </row>
    <row r="3270" spans="1:4" x14ac:dyDescent="0.25">
      <c r="A3270" t="s">
        <v>3260</v>
      </c>
      <c r="B3270">
        <v>0</v>
      </c>
      <c r="C3270">
        <f t="shared" si="102"/>
        <v>0</v>
      </c>
      <c r="D3270">
        <f t="shared" si="103"/>
        <v>0</v>
      </c>
    </row>
    <row r="3271" spans="1:4" x14ac:dyDescent="0.25">
      <c r="A3271" t="s">
        <v>3261</v>
      </c>
      <c r="B3271">
        <v>0</v>
      </c>
      <c r="C3271">
        <f t="shared" si="102"/>
        <v>0</v>
      </c>
      <c r="D3271">
        <f t="shared" si="103"/>
        <v>0</v>
      </c>
    </row>
    <row r="3272" spans="1:4" x14ac:dyDescent="0.25">
      <c r="A3272" t="s">
        <v>3262</v>
      </c>
      <c r="B3272">
        <v>0</v>
      </c>
      <c r="C3272">
        <f t="shared" si="102"/>
        <v>1</v>
      </c>
      <c r="D3272">
        <f t="shared" si="103"/>
        <v>0</v>
      </c>
    </row>
    <row r="3273" spans="1:4" x14ac:dyDescent="0.25">
      <c r="A3273" t="s">
        <v>3263</v>
      </c>
      <c r="B3273">
        <v>0</v>
      </c>
      <c r="C3273">
        <f t="shared" si="102"/>
        <v>0</v>
      </c>
      <c r="D3273">
        <f t="shared" si="103"/>
        <v>0</v>
      </c>
    </row>
    <row r="3274" spans="1:4" x14ac:dyDescent="0.25">
      <c r="A3274" t="s">
        <v>3264</v>
      </c>
      <c r="B3274">
        <v>0</v>
      </c>
      <c r="C3274">
        <f t="shared" si="102"/>
        <v>0</v>
      </c>
      <c r="D3274">
        <f t="shared" si="103"/>
        <v>0</v>
      </c>
    </row>
    <row r="3275" spans="1:4" x14ac:dyDescent="0.25">
      <c r="A3275" t="s">
        <v>3265</v>
      </c>
      <c r="B3275">
        <v>0</v>
      </c>
      <c r="C3275">
        <f t="shared" si="102"/>
        <v>0</v>
      </c>
      <c r="D3275">
        <f t="shared" si="103"/>
        <v>0</v>
      </c>
    </row>
    <row r="3276" spans="1:4" x14ac:dyDescent="0.25">
      <c r="A3276" t="s">
        <v>3266</v>
      </c>
      <c r="B3276">
        <v>0</v>
      </c>
      <c r="C3276">
        <f t="shared" si="102"/>
        <v>0</v>
      </c>
      <c r="D3276">
        <f t="shared" si="103"/>
        <v>0</v>
      </c>
    </row>
    <row r="3277" spans="1:4" x14ac:dyDescent="0.25">
      <c r="A3277" t="s">
        <v>3267</v>
      </c>
      <c r="B3277">
        <v>0</v>
      </c>
      <c r="C3277">
        <f t="shared" si="102"/>
        <v>0</v>
      </c>
      <c r="D3277">
        <f t="shared" si="103"/>
        <v>0</v>
      </c>
    </row>
    <row r="3278" spans="1:4" x14ac:dyDescent="0.25">
      <c r="A3278" t="s">
        <v>3268</v>
      </c>
      <c r="B3278">
        <v>0</v>
      </c>
      <c r="C3278">
        <f t="shared" si="102"/>
        <v>0</v>
      </c>
      <c r="D3278">
        <f t="shared" si="103"/>
        <v>0</v>
      </c>
    </row>
    <row r="3279" spans="1:4" x14ac:dyDescent="0.25">
      <c r="A3279" t="s">
        <v>3269</v>
      </c>
      <c r="B3279">
        <v>0</v>
      </c>
      <c r="C3279">
        <f t="shared" si="102"/>
        <v>0</v>
      </c>
      <c r="D3279">
        <f t="shared" si="103"/>
        <v>1</v>
      </c>
    </row>
    <row r="3280" spans="1:4" x14ac:dyDescent="0.25">
      <c r="A3280" t="s">
        <v>3270</v>
      </c>
      <c r="B3280">
        <v>0</v>
      </c>
      <c r="C3280">
        <f t="shared" si="102"/>
        <v>1</v>
      </c>
      <c r="D3280">
        <f t="shared" si="103"/>
        <v>0</v>
      </c>
    </row>
    <row r="3281" spans="1:4" x14ac:dyDescent="0.25">
      <c r="A3281" t="s">
        <v>3271</v>
      </c>
      <c r="B3281">
        <v>0</v>
      </c>
      <c r="C3281">
        <f t="shared" si="102"/>
        <v>1</v>
      </c>
      <c r="D3281">
        <f t="shared" si="103"/>
        <v>0</v>
      </c>
    </row>
    <row r="3282" spans="1:4" x14ac:dyDescent="0.25">
      <c r="A3282" t="s">
        <v>3272</v>
      </c>
      <c r="B3282">
        <v>0</v>
      </c>
      <c r="C3282">
        <f t="shared" si="102"/>
        <v>0</v>
      </c>
      <c r="D3282">
        <f t="shared" si="103"/>
        <v>0</v>
      </c>
    </row>
    <row r="3283" spans="1:4" x14ac:dyDescent="0.25">
      <c r="A3283" t="s">
        <v>3273</v>
      </c>
      <c r="B3283">
        <v>0</v>
      </c>
      <c r="C3283">
        <f t="shared" si="102"/>
        <v>0</v>
      </c>
      <c r="D3283">
        <f t="shared" si="103"/>
        <v>1</v>
      </c>
    </row>
    <row r="3284" spans="1:4" x14ac:dyDescent="0.25">
      <c r="A3284" t="s">
        <v>3274</v>
      </c>
      <c r="B3284">
        <v>0</v>
      </c>
      <c r="C3284">
        <f t="shared" si="102"/>
        <v>0</v>
      </c>
      <c r="D3284">
        <f t="shared" si="103"/>
        <v>0</v>
      </c>
    </row>
    <row r="3285" spans="1:4" x14ac:dyDescent="0.25">
      <c r="A3285" t="s">
        <v>3275</v>
      </c>
      <c r="B3285">
        <v>0</v>
      </c>
      <c r="C3285">
        <f t="shared" si="102"/>
        <v>0</v>
      </c>
      <c r="D3285">
        <f t="shared" si="103"/>
        <v>0</v>
      </c>
    </row>
    <row r="3286" spans="1:4" x14ac:dyDescent="0.25">
      <c r="A3286" t="s">
        <v>3276</v>
      </c>
      <c r="B3286">
        <v>0</v>
      </c>
      <c r="C3286">
        <f t="shared" si="102"/>
        <v>0</v>
      </c>
      <c r="D3286">
        <f t="shared" si="103"/>
        <v>1</v>
      </c>
    </row>
    <row r="3287" spans="1:4" x14ac:dyDescent="0.25">
      <c r="A3287" t="s">
        <v>3277</v>
      </c>
      <c r="B3287">
        <v>0</v>
      </c>
      <c r="C3287">
        <f t="shared" si="102"/>
        <v>0</v>
      </c>
      <c r="D3287">
        <f t="shared" si="103"/>
        <v>0</v>
      </c>
    </row>
    <row r="3288" spans="1:4" x14ac:dyDescent="0.25">
      <c r="A3288" t="s">
        <v>3278</v>
      </c>
      <c r="B3288">
        <v>0</v>
      </c>
      <c r="C3288">
        <f t="shared" si="102"/>
        <v>0</v>
      </c>
      <c r="D3288">
        <f t="shared" si="103"/>
        <v>0</v>
      </c>
    </row>
    <row r="3289" spans="1:4" x14ac:dyDescent="0.25">
      <c r="A3289" t="s">
        <v>3279</v>
      </c>
      <c r="B3289">
        <v>0</v>
      </c>
      <c r="C3289">
        <f t="shared" si="102"/>
        <v>0</v>
      </c>
      <c r="D3289">
        <f t="shared" si="103"/>
        <v>0</v>
      </c>
    </row>
    <row r="3290" spans="1:4" x14ac:dyDescent="0.25">
      <c r="A3290" t="s">
        <v>3280</v>
      </c>
      <c r="B3290">
        <v>0</v>
      </c>
      <c r="C3290">
        <f t="shared" si="102"/>
        <v>0</v>
      </c>
      <c r="D3290">
        <f t="shared" si="103"/>
        <v>0</v>
      </c>
    </row>
    <row r="3291" spans="1:4" x14ac:dyDescent="0.25">
      <c r="A3291" t="s">
        <v>3281</v>
      </c>
      <c r="B3291">
        <v>0</v>
      </c>
      <c r="C3291">
        <f t="shared" si="102"/>
        <v>0</v>
      </c>
      <c r="D3291">
        <f t="shared" si="103"/>
        <v>0</v>
      </c>
    </row>
    <row r="3292" spans="1:4" x14ac:dyDescent="0.25">
      <c r="A3292" t="s">
        <v>3282</v>
      </c>
      <c r="B3292">
        <v>0</v>
      </c>
      <c r="C3292">
        <f t="shared" si="102"/>
        <v>0</v>
      </c>
      <c r="D3292">
        <f t="shared" si="103"/>
        <v>1</v>
      </c>
    </row>
    <row r="3293" spans="1:4" x14ac:dyDescent="0.25">
      <c r="A3293" t="s">
        <v>3283</v>
      </c>
      <c r="B3293">
        <v>0</v>
      </c>
      <c r="C3293">
        <f t="shared" si="102"/>
        <v>0</v>
      </c>
      <c r="D3293">
        <f t="shared" si="103"/>
        <v>1</v>
      </c>
    </row>
    <row r="3294" spans="1:4" x14ac:dyDescent="0.25">
      <c r="A3294" t="s">
        <v>3284</v>
      </c>
      <c r="B3294">
        <v>0</v>
      </c>
      <c r="C3294">
        <f t="shared" si="102"/>
        <v>0</v>
      </c>
      <c r="D3294">
        <f t="shared" si="103"/>
        <v>0</v>
      </c>
    </row>
    <row r="3295" spans="1:4" x14ac:dyDescent="0.25">
      <c r="A3295" t="s">
        <v>3285</v>
      </c>
      <c r="B3295">
        <v>0</v>
      </c>
      <c r="C3295">
        <f t="shared" si="102"/>
        <v>0</v>
      </c>
      <c r="D3295">
        <f t="shared" si="103"/>
        <v>0</v>
      </c>
    </row>
    <row r="3296" spans="1:4" x14ac:dyDescent="0.25">
      <c r="A3296" t="s">
        <v>3286</v>
      </c>
      <c r="B3296">
        <v>0</v>
      </c>
      <c r="C3296">
        <f t="shared" si="102"/>
        <v>0</v>
      </c>
      <c r="D3296">
        <f t="shared" si="103"/>
        <v>0</v>
      </c>
    </row>
    <row r="3297" spans="1:4" x14ac:dyDescent="0.25">
      <c r="A3297" t="s">
        <v>3287</v>
      </c>
      <c r="B3297">
        <v>0</v>
      </c>
      <c r="C3297">
        <f t="shared" si="102"/>
        <v>0</v>
      </c>
      <c r="D3297">
        <f t="shared" si="103"/>
        <v>0</v>
      </c>
    </row>
    <row r="3298" spans="1:4" x14ac:dyDescent="0.25">
      <c r="A3298" t="s">
        <v>3288</v>
      </c>
      <c r="B3298">
        <v>0</v>
      </c>
      <c r="C3298">
        <f t="shared" si="102"/>
        <v>0</v>
      </c>
      <c r="D3298">
        <f t="shared" si="103"/>
        <v>0</v>
      </c>
    </row>
    <row r="3299" spans="1:4" x14ac:dyDescent="0.25">
      <c r="A3299" t="s">
        <v>3289</v>
      </c>
      <c r="B3299">
        <v>0</v>
      </c>
      <c r="C3299">
        <f t="shared" si="102"/>
        <v>0</v>
      </c>
      <c r="D3299">
        <f t="shared" si="103"/>
        <v>0</v>
      </c>
    </row>
    <row r="3300" spans="1:4" x14ac:dyDescent="0.25">
      <c r="A3300" t="s">
        <v>3290</v>
      </c>
      <c r="B3300">
        <v>0</v>
      </c>
      <c r="C3300">
        <f t="shared" si="102"/>
        <v>0</v>
      </c>
      <c r="D3300">
        <f t="shared" si="103"/>
        <v>0</v>
      </c>
    </row>
    <row r="3301" spans="1:4" x14ac:dyDescent="0.25">
      <c r="A3301" t="s">
        <v>3291</v>
      </c>
      <c r="B3301">
        <v>0</v>
      </c>
      <c r="C3301">
        <f t="shared" si="102"/>
        <v>0</v>
      </c>
      <c r="D3301">
        <f t="shared" si="103"/>
        <v>0</v>
      </c>
    </row>
    <row r="3302" spans="1:4" x14ac:dyDescent="0.25">
      <c r="A3302" t="s">
        <v>3292</v>
      </c>
      <c r="B3302">
        <v>0</v>
      </c>
      <c r="C3302">
        <f t="shared" si="102"/>
        <v>0</v>
      </c>
      <c r="D3302">
        <f t="shared" si="103"/>
        <v>0</v>
      </c>
    </row>
    <row r="3303" spans="1:4" x14ac:dyDescent="0.25">
      <c r="A3303" t="s">
        <v>3293</v>
      </c>
      <c r="B3303">
        <v>0</v>
      </c>
      <c r="C3303">
        <f t="shared" si="102"/>
        <v>0</v>
      </c>
      <c r="D3303">
        <f t="shared" si="103"/>
        <v>1</v>
      </c>
    </row>
    <row r="3304" spans="1:4" x14ac:dyDescent="0.25">
      <c r="A3304" t="s">
        <v>3294</v>
      </c>
      <c r="B3304">
        <v>0</v>
      </c>
      <c r="C3304">
        <f t="shared" si="102"/>
        <v>0</v>
      </c>
      <c r="D3304">
        <f t="shared" si="103"/>
        <v>1</v>
      </c>
    </row>
    <row r="3305" spans="1:4" x14ac:dyDescent="0.25">
      <c r="A3305" t="s">
        <v>3295</v>
      </c>
      <c r="B3305">
        <v>0</v>
      </c>
      <c r="C3305">
        <f t="shared" si="102"/>
        <v>0</v>
      </c>
      <c r="D3305">
        <f t="shared" si="103"/>
        <v>0</v>
      </c>
    </row>
    <row r="3306" spans="1:4" x14ac:dyDescent="0.25">
      <c r="A3306" t="s">
        <v>3296</v>
      </c>
      <c r="B3306">
        <v>0</v>
      </c>
      <c r="C3306">
        <f t="shared" si="102"/>
        <v>0</v>
      </c>
      <c r="D3306">
        <f t="shared" si="103"/>
        <v>1</v>
      </c>
    </row>
    <row r="3307" spans="1:4" x14ac:dyDescent="0.25">
      <c r="A3307" t="s">
        <v>3297</v>
      </c>
      <c r="B3307">
        <v>0</v>
      </c>
      <c r="C3307">
        <f t="shared" si="102"/>
        <v>0</v>
      </c>
      <c r="D3307">
        <f t="shared" si="103"/>
        <v>0</v>
      </c>
    </row>
    <row r="3308" spans="1:4" x14ac:dyDescent="0.25">
      <c r="A3308" t="s">
        <v>3298</v>
      </c>
      <c r="B3308">
        <v>0</v>
      </c>
      <c r="C3308">
        <f t="shared" si="102"/>
        <v>0</v>
      </c>
      <c r="D3308">
        <f t="shared" si="103"/>
        <v>0</v>
      </c>
    </row>
    <row r="3309" spans="1:4" x14ac:dyDescent="0.25">
      <c r="A3309" t="s">
        <v>3299</v>
      </c>
      <c r="B3309">
        <v>0</v>
      </c>
      <c r="C3309">
        <f t="shared" si="102"/>
        <v>0</v>
      </c>
      <c r="D3309">
        <f t="shared" si="103"/>
        <v>0</v>
      </c>
    </row>
    <row r="3310" spans="1:4" x14ac:dyDescent="0.25">
      <c r="A3310" t="s">
        <v>3300</v>
      </c>
      <c r="B3310">
        <v>0</v>
      </c>
      <c r="C3310">
        <f t="shared" si="102"/>
        <v>0</v>
      </c>
      <c r="D3310">
        <f t="shared" si="103"/>
        <v>0</v>
      </c>
    </row>
    <row r="3311" spans="1:4" x14ac:dyDescent="0.25">
      <c r="A3311" t="s">
        <v>3301</v>
      </c>
      <c r="B3311">
        <v>0</v>
      </c>
      <c r="C3311">
        <f t="shared" si="102"/>
        <v>0</v>
      </c>
      <c r="D3311">
        <f t="shared" si="103"/>
        <v>1</v>
      </c>
    </row>
    <row r="3312" spans="1:4" x14ac:dyDescent="0.25">
      <c r="A3312" t="s">
        <v>3302</v>
      </c>
      <c r="B3312">
        <v>0</v>
      </c>
      <c r="C3312">
        <f t="shared" si="102"/>
        <v>0</v>
      </c>
      <c r="D3312">
        <f t="shared" si="103"/>
        <v>1</v>
      </c>
    </row>
    <row r="3313" spans="1:4" x14ac:dyDescent="0.25">
      <c r="A3313" t="s">
        <v>3303</v>
      </c>
      <c r="B3313">
        <v>0</v>
      </c>
      <c r="C3313">
        <f t="shared" si="102"/>
        <v>0</v>
      </c>
      <c r="D3313">
        <f t="shared" si="103"/>
        <v>1</v>
      </c>
    </row>
    <row r="3314" spans="1:4" x14ac:dyDescent="0.25">
      <c r="A3314" t="s">
        <v>3304</v>
      </c>
      <c r="B3314">
        <v>0</v>
      </c>
      <c r="C3314">
        <f t="shared" si="102"/>
        <v>0</v>
      </c>
      <c r="D3314">
        <f t="shared" si="103"/>
        <v>0</v>
      </c>
    </row>
    <row r="3315" spans="1:4" x14ac:dyDescent="0.25">
      <c r="A3315" t="s">
        <v>3305</v>
      </c>
      <c r="B3315">
        <v>0</v>
      </c>
      <c r="C3315">
        <f t="shared" si="102"/>
        <v>0</v>
      </c>
      <c r="D3315">
        <f t="shared" si="103"/>
        <v>0</v>
      </c>
    </row>
    <row r="3316" spans="1:4" x14ac:dyDescent="0.25">
      <c r="A3316" t="s">
        <v>3306</v>
      </c>
      <c r="B3316">
        <v>0</v>
      </c>
      <c r="C3316">
        <f t="shared" si="102"/>
        <v>0</v>
      </c>
      <c r="D3316">
        <f t="shared" si="103"/>
        <v>0</v>
      </c>
    </row>
    <row r="3317" spans="1:4" x14ac:dyDescent="0.25">
      <c r="A3317" t="s">
        <v>3307</v>
      </c>
      <c r="B3317">
        <v>0</v>
      </c>
      <c r="C3317">
        <f t="shared" si="102"/>
        <v>0</v>
      </c>
      <c r="D3317">
        <f t="shared" si="103"/>
        <v>0</v>
      </c>
    </row>
    <row r="3318" spans="1:4" x14ac:dyDescent="0.25">
      <c r="A3318" t="s">
        <v>3308</v>
      </c>
      <c r="B3318">
        <v>0</v>
      </c>
      <c r="C3318">
        <f t="shared" si="102"/>
        <v>0</v>
      </c>
      <c r="D3318">
        <f t="shared" si="103"/>
        <v>1</v>
      </c>
    </row>
    <row r="3319" spans="1:4" x14ac:dyDescent="0.25">
      <c r="A3319" t="s">
        <v>3309</v>
      </c>
      <c r="B3319">
        <v>0</v>
      </c>
      <c r="C3319">
        <f t="shared" si="102"/>
        <v>0</v>
      </c>
      <c r="D3319">
        <f t="shared" si="103"/>
        <v>0</v>
      </c>
    </row>
    <row r="3320" spans="1:4" x14ac:dyDescent="0.25">
      <c r="A3320" t="s">
        <v>3310</v>
      </c>
      <c r="B3320">
        <v>0</v>
      </c>
      <c r="C3320">
        <f t="shared" si="102"/>
        <v>0</v>
      </c>
      <c r="D3320">
        <f t="shared" si="103"/>
        <v>0</v>
      </c>
    </row>
    <row r="3321" spans="1:4" x14ac:dyDescent="0.25">
      <c r="A3321" t="s">
        <v>3311</v>
      </c>
      <c r="B3321">
        <v>0</v>
      </c>
      <c r="C3321">
        <f t="shared" si="102"/>
        <v>0</v>
      </c>
      <c r="D3321">
        <f t="shared" si="103"/>
        <v>0</v>
      </c>
    </row>
    <row r="3322" spans="1:4" x14ac:dyDescent="0.25">
      <c r="A3322" t="s">
        <v>3312</v>
      </c>
      <c r="B3322">
        <v>0</v>
      </c>
      <c r="C3322">
        <f t="shared" si="102"/>
        <v>1</v>
      </c>
      <c r="D3322">
        <f t="shared" si="103"/>
        <v>1</v>
      </c>
    </row>
    <row r="3323" spans="1:4" x14ac:dyDescent="0.25">
      <c r="A3323" t="s">
        <v>3313</v>
      </c>
      <c r="B3323">
        <v>0</v>
      </c>
      <c r="C3323">
        <f t="shared" si="102"/>
        <v>0</v>
      </c>
      <c r="D3323">
        <f t="shared" si="103"/>
        <v>0</v>
      </c>
    </row>
    <row r="3324" spans="1:4" x14ac:dyDescent="0.25">
      <c r="A3324" t="s">
        <v>3314</v>
      </c>
      <c r="B3324">
        <v>0</v>
      </c>
      <c r="C3324">
        <f t="shared" si="102"/>
        <v>0</v>
      </c>
      <c r="D3324">
        <f t="shared" si="103"/>
        <v>1</v>
      </c>
    </row>
    <row r="3325" spans="1:4" x14ac:dyDescent="0.25">
      <c r="A3325" t="s">
        <v>3315</v>
      </c>
      <c r="B3325">
        <v>0</v>
      </c>
      <c r="C3325">
        <f t="shared" si="102"/>
        <v>0</v>
      </c>
      <c r="D3325">
        <f t="shared" si="103"/>
        <v>0</v>
      </c>
    </row>
    <row r="3326" spans="1:4" x14ac:dyDescent="0.25">
      <c r="A3326" t="s">
        <v>3316</v>
      </c>
      <c r="B3326">
        <v>0</v>
      </c>
      <c r="C3326">
        <f t="shared" si="102"/>
        <v>0</v>
      </c>
      <c r="D3326">
        <f t="shared" si="103"/>
        <v>1</v>
      </c>
    </row>
    <row r="3327" spans="1:4" x14ac:dyDescent="0.25">
      <c r="A3327" t="s">
        <v>3317</v>
      </c>
      <c r="B3327">
        <v>0</v>
      </c>
      <c r="C3327">
        <f t="shared" si="102"/>
        <v>0</v>
      </c>
      <c r="D3327">
        <f t="shared" si="103"/>
        <v>0</v>
      </c>
    </row>
    <row r="3328" spans="1:4" x14ac:dyDescent="0.25">
      <c r="A3328" t="s">
        <v>3318</v>
      </c>
      <c r="B3328">
        <v>0</v>
      </c>
      <c r="C3328">
        <f t="shared" si="102"/>
        <v>0</v>
      </c>
      <c r="D3328">
        <f t="shared" si="103"/>
        <v>1</v>
      </c>
    </row>
    <row r="3329" spans="1:4" x14ac:dyDescent="0.25">
      <c r="A3329" t="s">
        <v>3319</v>
      </c>
      <c r="B3329">
        <v>0</v>
      </c>
      <c r="C3329">
        <f t="shared" si="102"/>
        <v>0</v>
      </c>
      <c r="D3329">
        <f t="shared" si="103"/>
        <v>1</v>
      </c>
    </row>
    <row r="3330" spans="1:4" x14ac:dyDescent="0.25">
      <c r="A3330" t="s">
        <v>3320</v>
      </c>
      <c r="B3330">
        <v>0</v>
      </c>
      <c r="C3330">
        <f t="shared" si="102"/>
        <v>0</v>
      </c>
      <c r="D3330">
        <f t="shared" si="103"/>
        <v>0</v>
      </c>
    </row>
    <row r="3331" spans="1:4" x14ac:dyDescent="0.25">
      <c r="A3331" t="s">
        <v>3321</v>
      </c>
      <c r="B3331">
        <v>0</v>
      </c>
      <c r="C3331">
        <f t="shared" ref="C3331:C3394" si="104">IF(ISNUMBER(SEARCH("Offer", A3331)), 1, 0)</f>
        <v>1</v>
      </c>
      <c r="D3331">
        <f t="shared" ref="D3331:D3394" si="105">IF(ISNUMBER(SEARCH("Win", A3331)), 1, 0)</f>
        <v>0</v>
      </c>
    </row>
    <row r="3332" spans="1:4" x14ac:dyDescent="0.25">
      <c r="A3332" t="s">
        <v>3322</v>
      </c>
      <c r="B3332">
        <v>0</v>
      </c>
      <c r="C3332">
        <f t="shared" si="104"/>
        <v>0</v>
      </c>
      <c r="D3332">
        <f t="shared" si="105"/>
        <v>1</v>
      </c>
    </row>
    <row r="3333" spans="1:4" x14ac:dyDescent="0.25">
      <c r="A3333" t="s">
        <v>3323</v>
      </c>
      <c r="B3333">
        <v>0</v>
      </c>
      <c r="C3333">
        <f t="shared" si="104"/>
        <v>0</v>
      </c>
      <c r="D3333">
        <f t="shared" si="105"/>
        <v>0</v>
      </c>
    </row>
    <row r="3334" spans="1:4" x14ac:dyDescent="0.25">
      <c r="A3334" t="s">
        <v>3324</v>
      </c>
      <c r="B3334">
        <v>0</v>
      </c>
      <c r="C3334">
        <f t="shared" si="104"/>
        <v>0</v>
      </c>
      <c r="D3334">
        <f t="shared" si="105"/>
        <v>0</v>
      </c>
    </row>
    <row r="3335" spans="1:4" x14ac:dyDescent="0.25">
      <c r="A3335" t="s">
        <v>3325</v>
      </c>
      <c r="B3335">
        <v>0</v>
      </c>
      <c r="C3335">
        <f t="shared" si="104"/>
        <v>0</v>
      </c>
      <c r="D3335">
        <f t="shared" si="105"/>
        <v>0</v>
      </c>
    </row>
    <row r="3336" spans="1:4" x14ac:dyDescent="0.25">
      <c r="A3336" t="s">
        <v>3326</v>
      </c>
      <c r="B3336">
        <v>0</v>
      </c>
      <c r="C3336">
        <f t="shared" si="104"/>
        <v>0</v>
      </c>
      <c r="D3336">
        <f t="shared" si="105"/>
        <v>1</v>
      </c>
    </row>
    <row r="3337" spans="1:4" x14ac:dyDescent="0.25">
      <c r="A3337" t="s">
        <v>3327</v>
      </c>
      <c r="B3337">
        <v>0</v>
      </c>
      <c r="C3337">
        <f t="shared" si="104"/>
        <v>0</v>
      </c>
      <c r="D3337">
        <f t="shared" si="105"/>
        <v>0</v>
      </c>
    </row>
    <row r="3338" spans="1:4" x14ac:dyDescent="0.25">
      <c r="A3338" t="s">
        <v>3328</v>
      </c>
      <c r="B3338">
        <v>0</v>
      </c>
      <c r="C3338">
        <f t="shared" si="104"/>
        <v>0</v>
      </c>
      <c r="D3338">
        <f t="shared" si="105"/>
        <v>0</v>
      </c>
    </row>
    <row r="3339" spans="1:4" x14ac:dyDescent="0.25">
      <c r="A3339" t="s">
        <v>3329</v>
      </c>
      <c r="B3339">
        <v>0</v>
      </c>
      <c r="C3339">
        <f t="shared" si="104"/>
        <v>0</v>
      </c>
      <c r="D3339">
        <f t="shared" si="105"/>
        <v>0</v>
      </c>
    </row>
    <row r="3340" spans="1:4" x14ac:dyDescent="0.25">
      <c r="A3340" t="s">
        <v>3330</v>
      </c>
      <c r="B3340">
        <v>0</v>
      </c>
      <c r="C3340">
        <f t="shared" si="104"/>
        <v>1</v>
      </c>
      <c r="D3340">
        <f t="shared" si="105"/>
        <v>0</v>
      </c>
    </row>
    <row r="3341" spans="1:4" x14ac:dyDescent="0.25">
      <c r="A3341" t="s">
        <v>3331</v>
      </c>
      <c r="B3341">
        <v>0</v>
      </c>
      <c r="C3341">
        <f t="shared" si="104"/>
        <v>1</v>
      </c>
      <c r="D3341">
        <f t="shared" si="105"/>
        <v>0</v>
      </c>
    </row>
    <row r="3342" spans="1:4" x14ac:dyDescent="0.25">
      <c r="A3342" t="s">
        <v>3332</v>
      </c>
      <c r="B3342">
        <v>0</v>
      </c>
      <c r="C3342">
        <f t="shared" si="104"/>
        <v>0</v>
      </c>
      <c r="D3342">
        <f t="shared" si="105"/>
        <v>0</v>
      </c>
    </row>
    <row r="3343" spans="1:4" x14ac:dyDescent="0.25">
      <c r="A3343" t="s">
        <v>3333</v>
      </c>
      <c r="B3343">
        <v>0</v>
      </c>
      <c r="C3343">
        <f t="shared" si="104"/>
        <v>0</v>
      </c>
      <c r="D3343">
        <f t="shared" si="105"/>
        <v>1</v>
      </c>
    </row>
    <row r="3344" spans="1:4" x14ac:dyDescent="0.25">
      <c r="A3344" t="s">
        <v>3334</v>
      </c>
      <c r="B3344">
        <v>0</v>
      </c>
      <c r="C3344">
        <f t="shared" si="104"/>
        <v>0</v>
      </c>
      <c r="D3344">
        <f t="shared" si="105"/>
        <v>0</v>
      </c>
    </row>
    <row r="3345" spans="1:4" x14ac:dyDescent="0.25">
      <c r="A3345" t="s">
        <v>3335</v>
      </c>
      <c r="B3345">
        <v>0</v>
      </c>
      <c r="C3345">
        <f t="shared" si="104"/>
        <v>0</v>
      </c>
      <c r="D3345">
        <f t="shared" si="105"/>
        <v>0</v>
      </c>
    </row>
    <row r="3346" spans="1:4" x14ac:dyDescent="0.25">
      <c r="A3346" t="s">
        <v>3336</v>
      </c>
      <c r="B3346">
        <v>0</v>
      </c>
      <c r="C3346">
        <f t="shared" si="104"/>
        <v>0</v>
      </c>
      <c r="D3346">
        <f t="shared" si="105"/>
        <v>0</v>
      </c>
    </row>
    <row r="3347" spans="1:4" x14ac:dyDescent="0.25">
      <c r="A3347" t="s">
        <v>3337</v>
      </c>
      <c r="B3347">
        <v>0</v>
      </c>
      <c r="C3347">
        <f t="shared" si="104"/>
        <v>0</v>
      </c>
      <c r="D3347">
        <f t="shared" si="105"/>
        <v>1</v>
      </c>
    </row>
    <row r="3348" spans="1:4" x14ac:dyDescent="0.25">
      <c r="A3348" t="s">
        <v>3338</v>
      </c>
      <c r="B3348">
        <v>0</v>
      </c>
      <c r="C3348">
        <f t="shared" si="104"/>
        <v>0</v>
      </c>
      <c r="D3348">
        <f t="shared" si="105"/>
        <v>0</v>
      </c>
    </row>
    <row r="3349" spans="1:4" x14ac:dyDescent="0.25">
      <c r="A3349" t="s">
        <v>3339</v>
      </c>
      <c r="B3349">
        <v>0</v>
      </c>
      <c r="C3349">
        <f t="shared" si="104"/>
        <v>0</v>
      </c>
      <c r="D3349">
        <f t="shared" si="105"/>
        <v>1</v>
      </c>
    </row>
    <row r="3350" spans="1:4" x14ac:dyDescent="0.25">
      <c r="A3350" t="s">
        <v>3340</v>
      </c>
      <c r="B3350">
        <v>0</v>
      </c>
      <c r="C3350">
        <f t="shared" si="104"/>
        <v>0</v>
      </c>
      <c r="D3350">
        <f t="shared" si="105"/>
        <v>0</v>
      </c>
    </row>
    <row r="3351" spans="1:4" x14ac:dyDescent="0.25">
      <c r="A3351" t="s">
        <v>3341</v>
      </c>
      <c r="B3351">
        <v>0</v>
      </c>
      <c r="C3351">
        <f t="shared" si="104"/>
        <v>1</v>
      </c>
      <c r="D3351">
        <f t="shared" si="105"/>
        <v>0</v>
      </c>
    </row>
    <row r="3352" spans="1:4" x14ac:dyDescent="0.25">
      <c r="A3352" t="s">
        <v>3342</v>
      </c>
      <c r="B3352">
        <v>0</v>
      </c>
      <c r="C3352">
        <f t="shared" si="104"/>
        <v>0</v>
      </c>
      <c r="D3352">
        <f t="shared" si="105"/>
        <v>0</v>
      </c>
    </row>
    <row r="3353" spans="1:4" x14ac:dyDescent="0.25">
      <c r="A3353" t="s">
        <v>3343</v>
      </c>
      <c r="B3353">
        <v>0</v>
      </c>
      <c r="C3353">
        <f t="shared" si="104"/>
        <v>0</v>
      </c>
      <c r="D3353">
        <f t="shared" si="105"/>
        <v>0</v>
      </c>
    </row>
    <row r="3354" spans="1:4" x14ac:dyDescent="0.25">
      <c r="A3354" t="s">
        <v>3344</v>
      </c>
      <c r="B3354">
        <v>0</v>
      </c>
      <c r="C3354">
        <f t="shared" si="104"/>
        <v>0</v>
      </c>
      <c r="D3354">
        <f t="shared" si="105"/>
        <v>0</v>
      </c>
    </row>
    <row r="3355" spans="1:4" x14ac:dyDescent="0.25">
      <c r="A3355" t="s">
        <v>3345</v>
      </c>
      <c r="B3355">
        <v>0</v>
      </c>
      <c r="C3355">
        <f t="shared" si="104"/>
        <v>0</v>
      </c>
      <c r="D3355">
        <f t="shared" si="105"/>
        <v>1</v>
      </c>
    </row>
    <row r="3356" spans="1:4" x14ac:dyDescent="0.25">
      <c r="A3356" t="s">
        <v>3346</v>
      </c>
      <c r="B3356">
        <v>0</v>
      </c>
      <c r="C3356">
        <f t="shared" si="104"/>
        <v>0</v>
      </c>
      <c r="D3356">
        <f t="shared" si="105"/>
        <v>0</v>
      </c>
    </row>
    <row r="3357" spans="1:4" x14ac:dyDescent="0.25">
      <c r="A3357" t="s">
        <v>3347</v>
      </c>
      <c r="B3357">
        <v>0</v>
      </c>
      <c r="C3357">
        <f t="shared" si="104"/>
        <v>1</v>
      </c>
      <c r="D3357">
        <f t="shared" si="105"/>
        <v>0</v>
      </c>
    </row>
    <row r="3358" spans="1:4" x14ac:dyDescent="0.25">
      <c r="A3358" t="s">
        <v>3348</v>
      </c>
      <c r="B3358">
        <v>0</v>
      </c>
      <c r="C3358">
        <f t="shared" si="104"/>
        <v>0</v>
      </c>
      <c r="D3358">
        <f t="shared" si="105"/>
        <v>0</v>
      </c>
    </row>
    <row r="3359" spans="1:4" x14ac:dyDescent="0.25">
      <c r="A3359" t="s">
        <v>3349</v>
      </c>
      <c r="B3359">
        <v>0</v>
      </c>
      <c r="C3359">
        <f t="shared" si="104"/>
        <v>0</v>
      </c>
      <c r="D3359">
        <f t="shared" si="105"/>
        <v>0</v>
      </c>
    </row>
    <row r="3360" spans="1:4" x14ac:dyDescent="0.25">
      <c r="A3360" t="s">
        <v>3350</v>
      </c>
      <c r="B3360">
        <v>0</v>
      </c>
      <c r="C3360">
        <f t="shared" si="104"/>
        <v>0</v>
      </c>
      <c r="D3360">
        <f t="shared" si="105"/>
        <v>1</v>
      </c>
    </row>
    <row r="3361" spans="1:4" x14ac:dyDescent="0.25">
      <c r="A3361" t="s">
        <v>3351</v>
      </c>
      <c r="B3361">
        <v>0</v>
      </c>
      <c r="C3361">
        <f t="shared" si="104"/>
        <v>0</v>
      </c>
      <c r="D3361">
        <f t="shared" si="105"/>
        <v>0</v>
      </c>
    </row>
    <row r="3362" spans="1:4" x14ac:dyDescent="0.25">
      <c r="A3362" t="s">
        <v>3352</v>
      </c>
      <c r="B3362">
        <v>0</v>
      </c>
      <c r="C3362">
        <f t="shared" si="104"/>
        <v>0</v>
      </c>
      <c r="D3362">
        <f t="shared" si="105"/>
        <v>0</v>
      </c>
    </row>
    <row r="3363" spans="1:4" x14ac:dyDescent="0.25">
      <c r="A3363" t="s">
        <v>3353</v>
      </c>
      <c r="B3363">
        <v>0</v>
      </c>
      <c r="C3363">
        <f t="shared" si="104"/>
        <v>0</v>
      </c>
      <c r="D3363">
        <f t="shared" si="105"/>
        <v>1</v>
      </c>
    </row>
    <row r="3364" spans="1:4" x14ac:dyDescent="0.25">
      <c r="A3364" t="s">
        <v>3354</v>
      </c>
      <c r="B3364">
        <v>0</v>
      </c>
      <c r="C3364">
        <f t="shared" si="104"/>
        <v>0</v>
      </c>
      <c r="D3364">
        <f t="shared" si="105"/>
        <v>0</v>
      </c>
    </row>
    <row r="3365" spans="1:4" x14ac:dyDescent="0.25">
      <c r="A3365" t="s">
        <v>3355</v>
      </c>
      <c r="B3365">
        <v>0</v>
      </c>
      <c r="C3365">
        <f t="shared" si="104"/>
        <v>0</v>
      </c>
      <c r="D3365">
        <f t="shared" si="105"/>
        <v>1</v>
      </c>
    </row>
    <row r="3366" spans="1:4" x14ac:dyDescent="0.25">
      <c r="A3366" t="s">
        <v>3356</v>
      </c>
      <c r="B3366">
        <v>0</v>
      </c>
      <c r="C3366">
        <f t="shared" si="104"/>
        <v>0</v>
      </c>
      <c r="D3366">
        <f t="shared" si="105"/>
        <v>0</v>
      </c>
    </row>
    <row r="3367" spans="1:4" x14ac:dyDescent="0.25">
      <c r="A3367" t="s">
        <v>3357</v>
      </c>
      <c r="B3367">
        <v>0</v>
      </c>
      <c r="C3367">
        <f t="shared" si="104"/>
        <v>0</v>
      </c>
      <c r="D3367">
        <f t="shared" si="105"/>
        <v>0</v>
      </c>
    </row>
    <row r="3368" spans="1:4" x14ac:dyDescent="0.25">
      <c r="A3368" t="s">
        <v>3358</v>
      </c>
      <c r="B3368">
        <v>0</v>
      </c>
      <c r="C3368">
        <f t="shared" si="104"/>
        <v>0</v>
      </c>
      <c r="D3368">
        <f t="shared" si="105"/>
        <v>0</v>
      </c>
    </row>
    <row r="3369" spans="1:4" x14ac:dyDescent="0.25">
      <c r="A3369" t="s">
        <v>3359</v>
      </c>
      <c r="B3369">
        <v>0</v>
      </c>
      <c r="C3369">
        <f t="shared" si="104"/>
        <v>0</v>
      </c>
      <c r="D3369">
        <f t="shared" si="105"/>
        <v>0</v>
      </c>
    </row>
    <row r="3370" spans="1:4" x14ac:dyDescent="0.25">
      <c r="A3370" t="s">
        <v>3360</v>
      </c>
      <c r="B3370">
        <v>0</v>
      </c>
      <c r="C3370">
        <f t="shared" si="104"/>
        <v>0</v>
      </c>
      <c r="D3370">
        <f t="shared" si="105"/>
        <v>1</v>
      </c>
    </row>
    <row r="3371" spans="1:4" x14ac:dyDescent="0.25">
      <c r="A3371" t="s">
        <v>3361</v>
      </c>
      <c r="B3371">
        <v>0</v>
      </c>
      <c r="C3371">
        <f t="shared" si="104"/>
        <v>0</v>
      </c>
      <c r="D3371">
        <f t="shared" si="105"/>
        <v>0</v>
      </c>
    </row>
    <row r="3372" spans="1:4" x14ac:dyDescent="0.25">
      <c r="A3372" t="s">
        <v>3362</v>
      </c>
      <c r="B3372">
        <v>0</v>
      </c>
      <c r="C3372">
        <f t="shared" si="104"/>
        <v>0</v>
      </c>
      <c r="D3372">
        <f t="shared" si="105"/>
        <v>0</v>
      </c>
    </row>
    <row r="3373" spans="1:4" x14ac:dyDescent="0.25">
      <c r="A3373" t="s">
        <v>3363</v>
      </c>
      <c r="B3373">
        <v>0</v>
      </c>
      <c r="C3373">
        <f t="shared" si="104"/>
        <v>0</v>
      </c>
      <c r="D3373">
        <f t="shared" si="105"/>
        <v>1</v>
      </c>
    </row>
    <row r="3374" spans="1:4" x14ac:dyDescent="0.25">
      <c r="A3374" t="s">
        <v>3364</v>
      </c>
      <c r="B3374">
        <v>0</v>
      </c>
      <c r="C3374">
        <f t="shared" si="104"/>
        <v>0</v>
      </c>
      <c r="D3374">
        <f t="shared" si="105"/>
        <v>0</v>
      </c>
    </row>
    <row r="3375" spans="1:4" x14ac:dyDescent="0.25">
      <c r="A3375" t="s">
        <v>3365</v>
      </c>
      <c r="B3375">
        <v>0</v>
      </c>
      <c r="C3375">
        <f t="shared" si="104"/>
        <v>1</v>
      </c>
      <c r="D3375">
        <f t="shared" si="105"/>
        <v>0</v>
      </c>
    </row>
    <row r="3376" spans="1:4" x14ac:dyDescent="0.25">
      <c r="A3376" t="s">
        <v>3366</v>
      </c>
      <c r="B3376">
        <v>0</v>
      </c>
      <c r="C3376">
        <f t="shared" si="104"/>
        <v>0</v>
      </c>
      <c r="D3376">
        <f t="shared" si="105"/>
        <v>0</v>
      </c>
    </row>
    <row r="3377" spans="1:4" x14ac:dyDescent="0.25">
      <c r="A3377" t="s">
        <v>3367</v>
      </c>
      <c r="B3377">
        <v>0</v>
      </c>
      <c r="C3377">
        <f t="shared" si="104"/>
        <v>0</v>
      </c>
      <c r="D3377">
        <f t="shared" si="105"/>
        <v>0</v>
      </c>
    </row>
    <row r="3378" spans="1:4" x14ac:dyDescent="0.25">
      <c r="A3378" t="s">
        <v>3368</v>
      </c>
      <c r="B3378">
        <v>0</v>
      </c>
      <c r="C3378">
        <f t="shared" si="104"/>
        <v>0</v>
      </c>
      <c r="D3378">
        <f t="shared" si="105"/>
        <v>1</v>
      </c>
    </row>
    <row r="3379" spans="1:4" x14ac:dyDescent="0.25">
      <c r="A3379" t="s">
        <v>3369</v>
      </c>
      <c r="B3379">
        <v>0</v>
      </c>
      <c r="C3379">
        <f t="shared" si="104"/>
        <v>0</v>
      </c>
      <c r="D3379">
        <f t="shared" si="105"/>
        <v>0</v>
      </c>
    </row>
    <row r="3380" spans="1:4" x14ac:dyDescent="0.25">
      <c r="A3380" t="s">
        <v>3370</v>
      </c>
      <c r="B3380">
        <v>0</v>
      </c>
      <c r="C3380">
        <f t="shared" si="104"/>
        <v>0</v>
      </c>
      <c r="D3380">
        <f t="shared" si="105"/>
        <v>0</v>
      </c>
    </row>
    <row r="3381" spans="1:4" x14ac:dyDescent="0.25">
      <c r="A3381" t="s">
        <v>3371</v>
      </c>
      <c r="B3381">
        <v>0</v>
      </c>
      <c r="C3381">
        <f t="shared" si="104"/>
        <v>0</v>
      </c>
      <c r="D3381">
        <f t="shared" si="105"/>
        <v>0</v>
      </c>
    </row>
    <row r="3382" spans="1:4" x14ac:dyDescent="0.25">
      <c r="A3382" t="s">
        <v>3372</v>
      </c>
      <c r="B3382">
        <v>0</v>
      </c>
      <c r="C3382">
        <f t="shared" si="104"/>
        <v>0</v>
      </c>
      <c r="D3382">
        <f t="shared" si="105"/>
        <v>0</v>
      </c>
    </row>
    <row r="3383" spans="1:4" x14ac:dyDescent="0.25">
      <c r="A3383" t="s">
        <v>3373</v>
      </c>
      <c r="B3383">
        <v>0</v>
      </c>
      <c r="C3383">
        <f t="shared" si="104"/>
        <v>0</v>
      </c>
      <c r="D3383">
        <f t="shared" si="105"/>
        <v>0</v>
      </c>
    </row>
    <row r="3384" spans="1:4" x14ac:dyDescent="0.25">
      <c r="A3384" t="s">
        <v>3374</v>
      </c>
      <c r="B3384">
        <v>0</v>
      </c>
      <c r="C3384">
        <f t="shared" si="104"/>
        <v>1</v>
      </c>
      <c r="D3384">
        <f t="shared" si="105"/>
        <v>0</v>
      </c>
    </row>
    <row r="3385" spans="1:4" x14ac:dyDescent="0.25">
      <c r="A3385" t="s">
        <v>3375</v>
      </c>
      <c r="B3385">
        <v>0</v>
      </c>
      <c r="C3385">
        <f t="shared" si="104"/>
        <v>0</v>
      </c>
      <c r="D3385">
        <f t="shared" si="105"/>
        <v>0</v>
      </c>
    </row>
    <row r="3386" spans="1:4" x14ac:dyDescent="0.25">
      <c r="A3386" t="s">
        <v>3376</v>
      </c>
      <c r="B3386">
        <v>0</v>
      </c>
      <c r="C3386">
        <f t="shared" si="104"/>
        <v>0</v>
      </c>
      <c r="D3386">
        <f t="shared" si="105"/>
        <v>0</v>
      </c>
    </row>
    <row r="3387" spans="1:4" x14ac:dyDescent="0.25">
      <c r="A3387" t="s">
        <v>3377</v>
      </c>
      <c r="B3387">
        <v>0</v>
      </c>
      <c r="C3387">
        <f t="shared" si="104"/>
        <v>0</v>
      </c>
      <c r="D3387">
        <f t="shared" si="105"/>
        <v>0</v>
      </c>
    </row>
    <row r="3388" spans="1:4" x14ac:dyDescent="0.25">
      <c r="A3388" t="s">
        <v>3378</v>
      </c>
      <c r="B3388">
        <v>0</v>
      </c>
      <c r="C3388">
        <f t="shared" si="104"/>
        <v>0</v>
      </c>
      <c r="D3388">
        <f t="shared" si="105"/>
        <v>0</v>
      </c>
    </row>
    <row r="3389" spans="1:4" x14ac:dyDescent="0.25">
      <c r="A3389" t="s">
        <v>1750</v>
      </c>
      <c r="B3389">
        <v>0</v>
      </c>
      <c r="C3389">
        <f t="shared" si="104"/>
        <v>0</v>
      </c>
      <c r="D3389">
        <f t="shared" si="105"/>
        <v>0</v>
      </c>
    </row>
    <row r="3390" spans="1:4" x14ac:dyDescent="0.25">
      <c r="A3390" t="s">
        <v>3379</v>
      </c>
      <c r="B3390">
        <v>0</v>
      </c>
      <c r="C3390">
        <f t="shared" si="104"/>
        <v>1</v>
      </c>
      <c r="D3390">
        <f t="shared" si="105"/>
        <v>0</v>
      </c>
    </row>
    <row r="3391" spans="1:4" x14ac:dyDescent="0.25">
      <c r="A3391" t="s">
        <v>3380</v>
      </c>
      <c r="B3391">
        <v>0</v>
      </c>
      <c r="C3391">
        <f t="shared" si="104"/>
        <v>0</v>
      </c>
      <c r="D3391">
        <f t="shared" si="105"/>
        <v>1</v>
      </c>
    </row>
    <row r="3392" spans="1:4" x14ac:dyDescent="0.25">
      <c r="A3392" t="s">
        <v>3381</v>
      </c>
      <c r="B3392">
        <v>0</v>
      </c>
      <c r="C3392">
        <f t="shared" si="104"/>
        <v>0</v>
      </c>
      <c r="D3392">
        <f t="shared" si="105"/>
        <v>1</v>
      </c>
    </row>
    <row r="3393" spans="1:4" x14ac:dyDescent="0.25">
      <c r="A3393" t="s">
        <v>3382</v>
      </c>
      <c r="B3393">
        <v>0</v>
      </c>
      <c r="C3393">
        <f t="shared" si="104"/>
        <v>0</v>
      </c>
      <c r="D3393">
        <f t="shared" si="105"/>
        <v>0</v>
      </c>
    </row>
    <row r="3394" spans="1:4" x14ac:dyDescent="0.25">
      <c r="A3394" t="s">
        <v>3383</v>
      </c>
      <c r="B3394">
        <v>0</v>
      </c>
      <c r="C3394">
        <f t="shared" si="104"/>
        <v>0</v>
      </c>
      <c r="D3394">
        <f t="shared" si="105"/>
        <v>1</v>
      </c>
    </row>
    <row r="3395" spans="1:4" x14ac:dyDescent="0.25">
      <c r="A3395" t="s">
        <v>3384</v>
      </c>
      <c r="B3395">
        <v>0</v>
      </c>
      <c r="C3395">
        <f t="shared" ref="C3395:C3458" si="106">IF(ISNUMBER(SEARCH("Offer", A3395)), 1, 0)</f>
        <v>0</v>
      </c>
      <c r="D3395">
        <f t="shared" ref="D3395:D3458" si="107">IF(ISNUMBER(SEARCH("Win", A3395)), 1, 0)</f>
        <v>0</v>
      </c>
    </row>
    <row r="3396" spans="1:4" x14ac:dyDescent="0.25">
      <c r="A3396" t="s">
        <v>3385</v>
      </c>
      <c r="B3396">
        <v>0</v>
      </c>
      <c r="C3396">
        <f t="shared" si="106"/>
        <v>0</v>
      </c>
      <c r="D3396">
        <f t="shared" si="107"/>
        <v>1</v>
      </c>
    </row>
    <row r="3397" spans="1:4" x14ac:dyDescent="0.25">
      <c r="A3397" t="s">
        <v>3386</v>
      </c>
      <c r="B3397">
        <v>0</v>
      </c>
      <c r="C3397">
        <f t="shared" si="106"/>
        <v>0</v>
      </c>
      <c r="D3397">
        <f t="shared" si="107"/>
        <v>0</v>
      </c>
    </row>
    <row r="3398" spans="1:4" x14ac:dyDescent="0.25">
      <c r="A3398" t="s">
        <v>3387</v>
      </c>
      <c r="B3398">
        <v>0</v>
      </c>
      <c r="C3398">
        <f t="shared" si="106"/>
        <v>0</v>
      </c>
      <c r="D3398">
        <f t="shared" si="107"/>
        <v>0</v>
      </c>
    </row>
    <row r="3399" spans="1:4" x14ac:dyDescent="0.25">
      <c r="A3399" t="s">
        <v>3388</v>
      </c>
      <c r="B3399">
        <v>0</v>
      </c>
      <c r="C3399">
        <f t="shared" si="106"/>
        <v>0</v>
      </c>
      <c r="D3399">
        <f t="shared" si="107"/>
        <v>0</v>
      </c>
    </row>
    <row r="3400" spans="1:4" x14ac:dyDescent="0.25">
      <c r="A3400" t="s">
        <v>3389</v>
      </c>
      <c r="B3400">
        <v>0</v>
      </c>
      <c r="C3400">
        <f t="shared" si="106"/>
        <v>0</v>
      </c>
      <c r="D3400">
        <f t="shared" si="107"/>
        <v>0</v>
      </c>
    </row>
    <row r="3401" spans="1:4" x14ac:dyDescent="0.25">
      <c r="A3401" t="s">
        <v>3390</v>
      </c>
      <c r="B3401">
        <v>0</v>
      </c>
      <c r="C3401">
        <f t="shared" si="106"/>
        <v>0</v>
      </c>
      <c r="D3401">
        <f t="shared" si="107"/>
        <v>1</v>
      </c>
    </row>
    <row r="3402" spans="1:4" x14ac:dyDescent="0.25">
      <c r="A3402" t="s">
        <v>3391</v>
      </c>
      <c r="B3402">
        <v>0</v>
      </c>
      <c r="C3402">
        <f t="shared" si="106"/>
        <v>0</v>
      </c>
      <c r="D3402">
        <f t="shared" si="107"/>
        <v>0</v>
      </c>
    </row>
    <row r="3403" spans="1:4" x14ac:dyDescent="0.25">
      <c r="A3403" t="s">
        <v>3392</v>
      </c>
      <c r="B3403">
        <v>0</v>
      </c>
      <c r="C3403">
        <f t="shared" si="106"/>
        <v>0</v>
      </c>
      <c r="D3403">
        <f t="shared" si="107"/>
        <v>0</v>
      </c>
    </row>
    <row r="3404" spans="1:4" x14ac:dyDescent="0.25">
      <c r="A3404" t="s">
        <v>3393</v>
      </c>
      <c r="B3404">
        <v>0</v>
      </c>
      <c r="C3404">
        <f t="shared" si="106"/>
        <v>0</v>
      </c>
      <c r="D3404">
        <f t="shared" si="107"/>
        <v>0</v>
      </c>
    </row>
    <row r="3405" spans="1:4" x14ac:dyDescent="0.25">
      <c r="A3405" t="s">
        <v>3394</v>
      </c>
      <c r="B3405">
        <v>0</v>
      </c>
      <c r="C3405">
        <f t="shared" si="106"/>
        <v>0</v>
      </c>
      <c r="D3405">
        <f t="shared" si="107"/>
        <v>0</v>
      </c>
    </row>
    <row r="3406" spans="1:4" x14ac:dyDescent="0.25">
      <c r="A3406" t="s">
        <v>3395</v>
      </c>
      <c r="B3406">
        <v>0</v>
      </c>
      <c r="C3406">
        <f t="shared" si="106"/>
        <v>0</v>
      </c>
      <c r="D3406">
        <f t="shared" si="107"/>
        <v>0</v>
      </c>
    </row>
    <row r="3407" spans="1:4" x14ac:dyDescent="0.25">
      <c r="A3407" t="s">
        <v>3396</v>
      </c>
      <c r="B3407">
        <v>0</v>
      </c>
      <c r="C3407">
        <f t="shared" si="106"/>
        <v>0</v>
      </c>
      <c r="D3407">
        <f t="shared" si="107"/>
        <v>0</v>
      </c>
    </row>
    <row r="3408" spans="1:4" x14ac:dyDescent="0.25">
      <c r="A3408" t="s">
        <v>3397</v>
      </c>
      <c r="B3408">
        <v>0</v>
      </c>
      <c r="C3408">
        <f t="shared" si="106"/>
        <v>0</v>
      </c>
      <c r="D3408">
        <f t="shared" si="107"/>
        <v>0</v>
      </c>
    </row>
    <row r="3409" spans="1:4" x14ac:dyDescent="0.25">
      <c r="A3409" t="s">
        <v>3398</v>
      </c>
      <c r="B3409">
        <v>0</v>
      </c>
      <c r="C3409">
        <f t="shared" si="106"/>
        <v>0</v>
      </c>
      <c r="D3409">
        <f t="shared" si="107"/>
        <v>0</v>
      </c>
    </row>
    <row r="3410" spans="1:4" x14ac:dyDescent="0.25">
      <c r="A3410" t="s">
        <v>3399</v>
      </c>
      <c r="B3410">
        <v>0</v>
      </c>
      <c r="C3410">
        <f t="shared" si="106"/>
        <v>0</v>
      </c>
      <c r="D3410">
        <f t="shared" si="107"/>
        <v>0</v>
      </c>
    </row>
    <row r="3411" spans="1:4" x14ac:dyDescent="0.25">
      <c r="A3411" t="s">
        <v>3400</v>
      </c>
      <c r="B3411">
        <v>0</v>
      </c>
      <c r="C3411">
        <f t="shared" si="106"/>
        <v>0</v>
      </c>
      <c r="D3411">
        <f t="shared" si="107"/>
        <v>0</v>
      </c>
    </row>
    <row r="3412" spans="1:4" x14ac:dyDescent="0.25">
      <c r="A3412" t="s">
        <v>3401</v>
      </c>
      <c r="B3412">
        <v>0</v>
      </c>
      <c r="C3412">
        <f t="shared" si="106"/>
        <v>0</v>
      </c>
      <c r="D3412">
        <f t="shared" si="107"/>
        <v>0</v>
      </c>
    </row>
    <row r="3413" spans="1:4" x14ac:dyDescent="0.25">
      <c r="A3413" t="s">
        <v>3402</v>
      </c>
      <c r="B3413">
        <v>0</v>
      </c>
      <c r="C3413">
        <f t="shared" si="106"/>
        <v>0</v>
      </c>
      <c r="D3413">
        <f t="shared" si="107"/>
        <v>0</v>
      </c>
    </row>
    <row r="3414" spans="1:4" x14ac:dyDescent="0.25">
      <c r="A3414" t="s">
        <v>3403</v>
      </c>
      <c r="B3414">
        <v>0</v>
      </c>
      <c r="C3414">
        <f t="shared" si="106"/>
        <v>0</v>
      </c>
      <c r="D3414">
        <f t="shared" si="107"/>
        <v>1</v>
      </c>
    </row>
    <row r="3415" spans="1:4" x14ac:dyDescent="0.25">
      <c r="A3415" t="s">
        <v>3404</v>
      </c>
      <c r="B3415">
        <v>0</v>
      </c>
      <c r="C3415">
        <f t="shared" si="106"/>
        <v>0</v>
      </c>
      <c r="D3415">
        <f t="shared" si="107"/>
        <v>0</v>
      </c>
    </row>
    <row r="3416" spans="1:4" x14ac:dyDescent="0.25">
      <c r="A3416" t="s">
        <v>3405</v>
      </c>
      <c r="B3416">
        <v>0</v>
      </c>
      <c r="C3416">
        <f t="shared" si="106"/>
        <v>0</v>
      </c>
      <c r="D3416">
        <f t="shared" si="107"/>
        <v>0</v>
      </c>
    </row>
    <row r="3417" spans="1:4" x14ac:dyDescent="0.25">
      <c r="A3417" t="s">
        <v>3406</v>
      </c>
      <c r="B3417">
        <v>0</v>
      </c>
      <c r="C3417">
        <f t="shared" si="106"/>
        <v>0</v>
      </c>
      <c r="D3417">
        <f t="shared" si="107"/>
        <v>0</v>
      </c>
    </row>
    <row r="3418" spans="1:4" x14ac:dyDescent="0.25">
      <c r="A3418" t="s">
        <v>3407</v>
      </c>
      <c r="B3418">
        <v>0</v>
      </c>
      <c r="C3418">
        <f t="shared" si="106"/>
        <v>0</v>
      </c>
      <c r="D3418">
        <f t="shared" si="107"/>
        <v>0</v>
      </c>
    </row>
    <row r="3419" spans="1:4" x14ac:dyDescent="0.25">
      <c r="A3419" t="s">
        <v>3408</v>
      </c>
      <c r="B3419">
        <v>0</v>
      </c>
      <c r="C3419">
        <f t="shared" si="106"/>
        <v>0</v>
      </c>
      <c r="D3419">
        <f t="shared" si="107"/>
        <v>1</v>
      </c>
    </row>
    <row r="3420" spans="1:4" x14ac:dyDescent="0.25">
      <c r="A3420" t="s">
        <v>3409</v>
      </c>
      <c r="B3420">
        <v>0</v>
      </c>
      <c r="C3420">
        <f t="shared" si="106"/>
        <v>0</v>
      </c>
      <c r="D3420">
        <f t="shared" si="107"/>
        <v>1</v>
      </c>
    </row>
    <row r="3421" spans="1:4" x14ac:dyDescent="0.25">
      <c r="A3421" t="s">
        <v>3410</v>
      </c>
      <c r="B3421">
        <v>0</v>
      </c>
      <c r="C3421">
        <f t="shared" si="106"/>
        <v>0</v>
      </c>
      <c r="D3421">
        <f t="shared" si="107"/>
        <v>0</v>
      </c>
    </row>
    <row r="3422" spans="1:4" x14ac:dyDescent="0.25">
      <c r="A3422" t="s">
        <v>3411</v>
      </c>
      <c r="B3422">
        <v>0</v>
      </c>
      <c r="C3422">
        <f t="shared" si="106"/>
        <v>0</v>
      </c>
      <c r="D3422">
        <f t="shared" si="107"/>
        <v>1</v>
      </c>
    </row>
    <row r="3423" spans="1:4" x14ac:dyDescent="0.25">
      <c r="A3423" t="s">
        <v>3412</v>
      </c>
      <c r="B3423">
        <v>0</v>
      </c>
      <c r="C3423">
        <f t="shared" si="106"/>
        <v>0</v>
      </c>
      <c r="D3423">
        <f t="shared" si="107"/>
        <v>0</v>
      </c>
    </row>
    <row r="3424" spans="1:4" x14ac:dyDescent="0.25">
      <c r="A3424" t="s">
        <v>3413</v>
      </c>
      <c r="B3424">
        <v>0</v>
      </c>
      <c r="C3424">
        <f t="shared" si="106"/>
        <v>0</v>
      </c>
      <c r="D3424">
        <f t="shared" si="107"/>
        <v>0</v>
      </c>
    </row>
    <row r="3425" spans="1:4" x14ac:dyDescent="0.25">
      <c r="A3425" t="s">
        <v>3414</v>
      </c>
      <c r="B3425">
        <v>0</v>
      </c>
      <c r="C3425">
        <f t="shared" si="106"/>
        <v>0</v>
      </c>
      <c r="D3425">
        <f t="shared" si="107"/>
        <v>0</v>
      </c>
    </row>
    <row r="3426" spans="1:4" x14ac:dyDescent="0.25">
      <c r="A3426" t="s">
        <v>3415</v>
      </c>
      <c r="B3426">
        <v>0</v>
      </c>
      <c r="C3426">
        <f t="shared" si="106"/>
        <v>1</v>
      </c>
      <c r="D3426">
        <f t="shared" si="107"/>
        <v>1</v>
      </c>
    </row>
    <row r="3427" spans="1:4" x14ac:dyDescent="0.25">
      <c r="A3427" t="s">
        <v>3416</v>
      </c>
      <c r="B3427">
        <v>0</v>
      </c>
      <c r="C3427">
        <f t="shared" si="106"/>
        <v>0</v>
      </c>
      <c r="D3427">
        <f t="shared" si="107"/>
        <v>0</v>
      </c>
    </row>
    <row r="3428" spans="1:4" x14ac:dyDescent="0.25">
      <c r="A3428" t="s">
        <v>3417</v>
      </c>
      <c r="B3428">
        <v>0</v>
      </c>
      <c r="C3428">
        <f t="shared" si="106"/>
        <v>1</v>
      </c>
      <c r="D3428">
        <f t="shared" si="107"/>
        <v>1</v>
      </c>
    </row>
    <row r="3429" spans="1:4" x14ac:dyDescent="0.25">
      <c r="A3429" t="s">
        <v>3418</v>
      </c>
      <c r="B3429">
        <v>0</v>
      </c>
      <c r="C3429">
        <f t="shared" si="106"/>
        <v>0</v>
      </c>
      <c r="D3429">
        <f t="shared" si="107"/>
        <v>0</v>
      </c>
    </row>
    <row r="3430" spans="1:4" x14ac:dyDescent="0.25">
      <c r="A3430" t="s">
        <v>3419</v>
      </c>
      <c r="B3430">
        <v>0</v>
      </c>
      <c r="C3430">
        <f t="shared" si="106"/>
        <v>0</v>
      </c>
      <c r="D3430">
        <f t="shared" si="107"/>
        <v>0</v>
      </c>
    </row>
    <row r="3431" spans="1:4" x14ac:dyDescent="0.25">
      <c r="A3431" t="s">
        <v>3420</v>
      </c>
      <c r="B3431">
        <v>0</v>
      </c>
      <c r="C3431">
        <f t="shared" si="106"/>
        <v>0</v>
      </c>
      <c r="D3431">
        <f t="shared" si="107"/>
        <v>0</v>
      </c>
    </row>
    <row r="3432" spans="1:4" x14ac:dyDescent="0.25">
      <c r="A3432" t="s">
        <v>3421</v>
      </c>
      <c r="B3432">
        <v>0</v>
      </c>
      <c r="C3432">
        <f t="shared" si="106"/>
        <v>0</v>
      </c>
      <c r="D3432">
        <f t="shared" si="107"/>
        <v>1</v>
      </c>
    </row>
    <row r="3433" spans="1:4" x14ac:dyDescent="0.25">
      <c r="A3433" t="s">
        <v>3422</v>
      </c>
      <c r="B3433">
        <v>0</v>
      </c>
      <c r="C3433">
        <f t="shared" si="106"/>
        <v>0</v>
      </c>
      <c r="D3433">
        <f t="shared" si="107"/>
        <v>1</v>
      </c>
    </row>
    <row r="3434" spans="1:4" x14ac:dyDescent="0.25">
      <c r="A3434" t="s">
        <v>3423</v>
      </c>
      <c r="B3434">
        <v>0</v>
      </c>
      <c r="C3434">
        <f t="shared" si="106"/>
        <v>0</v>
      </c>
      <c r="D3434">
        <f t="shared" si="107"/>
        <v>0</v>
      </c>
    </row>
    <row r="3435" spans="1:4" x14ac:dyDescent="0.25">
      <c r="A3435" t="s">
        <v>3424</v>
      </c>
      <c r="B3435">
        <v>0</v>
      </c>
      <c r="C3435">
        <f t="shared" si="106"/>
        <v>0</v>
      </c>
      <c r="D3435">
        <f t="shared" si="107"/>
        <v>1</v>
      </c>
    </row>
    <row r="3436" spans="1:4" x14ac:dyDescent="0.25">
      <c r="A3436" t="s">
        <v>3425</v>
      </c>
      <c r="B3436">
        <v>0</v>
      </c>
      <c r="C3436">
        <f t="shared" si="106"/>
        <v>0</v>
      </c>
      <c r="D3436">
        <f t="shared" si="107"/>
        <v>0</v>
      </c>
    </row>
    <row r="3437" spans="1:4" x14ac:dyDescent="0.25">
      <c r="A3437" t="s">
        <v>3426</v>
      </c>
      <c r="B3437">
        <v>0</v>
      </c>
      <c r="C3437">
        <f t="shared" si="106"/>
        <v>0</v>
      </c>
      <c r="D3437">
        <f t="shared" si="107"/>
        <v>0</v>
      </c>
    </row>
    <row r="3438" spans="1:4" x14ac:dyDescent="0.25">
      <c r="A3438" t="s">
        <v>3427</v>
      </c>
      <c r="B3438">
        <v>0</v>
      </c>
      <c r="C3438">
        <f t="shared" si="106"/>
        <v>0</v>
      </c>
      <c r="D3438">
        <f t="shared" si="107"/>
        <v>0</v>
      </c>
    </row>
    <row r="3439" spans="1:4" x14ac:dyDescent="0.25">
      <c r="A3439" t="s">
        <v>3428</v>
      </c>
      <c r="B3439">
        <v>0</v>
      </c>
      <c r="C3439">
        <f t="shared" si="106"/>
        <v>0</v>
      </c>
      <c r="D3439">
        <f t="shared" si="107"/>
        <v>0</v>
      </c>
    </row>
    <row r="3440" spans="1:4" x14ac:dyDescent="0.25">
      <c r="A3440" t="s">
        <v>3429</v>
      </c>
      <c r="B3440">
        <v>0</v>
      </c>
      <c r="C3440">
        <f t="shared" si="106"/>
        <v>1</v>
      </c>
      <c r="D3440">
        <f t="shared" si="107"/>
        <v>1</v>
      </c>
    </row>
    <row r="3441" spans="1:4" x14ac:dyDescent="0.25">
      <c r="A3441" t="s">
        <v>3430</v>
      </c>
      <c r="B3441">
        <v>0</v>
      </c>
      <c r="C3441">
        <f t="shared" si="106"/>
        <v>0</v>
      </c>
      <c r="D3441">
        <f t="shared" si="107"/>
        <v>0</v>
      </c>
    </row>
    <row r="3442" spans="1:4" x14ac:dyDescent="0.25">
      <c r="A3442" t="s">
        <v>3431</v>
      </c>
      <c r="B3442">
        <v>0</v>
      </c>
      <c r="C3442">
        <f t="shared" si="106"/>
        <v>0</v>
      </c>
      <c r="D3442">
        <f t="shared" si="107"/>
        <v>0</v>
      </c>
    </row>
    <row r="3443" spans="1:4" x14ac:dyDescent="0.25">
      <c r="A3443" t="s">
        <v>3432</v>
      </c>
      <c r="B3443">
        <v>0</v>
      </c>
      <c r="C3443">
        <f t="shared" si="106"/>
        <v>0</v>
      </c>
      <c r="D3443">
        <f t="shared" si="107"/>
        <v>1</v>
      </c>
    </row>
    <row r="3444" spans="1:4" x14ac:dyDescent="0.25">
      <c r="A3444" t="s">
        <v>3433</v>
      </c>
      <c r="B3444">
        <v>0</v>
      </c>
      <c r="C3444">
        <f t="shared" si="106"/>
        <v>0</v>
      </c>
      <c r="D3444">
        <f t="shared" si="107"/>
        <v>1</v>
      </c>
    </row>
    <row r="3445" spans="1:4" x14ac:dyDescent="0.25">
      <c r="A3445" t="s">
        <v>3434</v>
      </c>
      <c r="B3445">
        <v>0</v>
      </c>
      <c r="C3445">
        <f t="shared" si="106"/>
        <v>0</v>
      </c>
      <c r="D3445">
        <f t="shared" si="107"/>
        <v>0</v>
      </c>
    </row>
    <row r="3446" spans="1:4" x14ac:dyDescent="0.25">
      <c r="A3446" t="s">
        <v>3435</v>
      </c>
      <c r="B3446">
        <v>0</v>
      </c>
      <c r="C3446">
        <f t="shared" si="106"/>
        <v>0</v>
      </c>
      <c r="D3446">
        <f t="shared" si="107"/>
        <v>0</v>
      </c>
    </row>
    <row r="3447" spans="1:4" x14ac:dyDescent="0.25">
      <c r="A3447" t="s">
        <v>3436</v>
      </c>
      <c r="B3447">
        <v>0</v>
      </c>
      <c r="C3447">
        <f t="shared" si="106"/>
        <v>0</v>
      </c>
      <c r="D3447">
        <f t="shared" si="107"/>
        <v>0</v>
      </c>
    </row>
    <row r="3448" spans="1:4" x14ac:dyDescent="0.25">
      <c r="A3448" t="s">
        <v>3437</v>
      </c>
      <c r="B3448">
        <v>0</v>
      </c>
      <c r="C3448">
        <f t="shared" si="106"/>
        <v>0</v>
      </c>
      <c r="D3448">
        <f t="shared" si="107"/>
        <v>0</v>
      </c>
    </row>
    <row r="3449" spans="1:4" x14ac:dyDescent="0.25">
      <c r="A3449" t="s">
        <v>3438</v>
      </c>
      <c r="B3449">
        <v>0</v>
      </c>
      <c r="C3449">
        <f t="shared" si="106"/>
        <v>0</v>
      </c>
      <c r="D3449">
        <f t="shared" si="107"/>
        <v>0</v>
      </c>
    </row>
    <row r="3450" spans="1:4" x14ac:dyDescent="0.25">
      <c r="A3450" t="s">
        <v>3439</v>
      </c>
      <c r="B3450">
        <v>0</v>
      </c>
      <c r="C3450">
        <f t="shared" si="106"/>
        <v>1</v>
      </c>
      <c r="D3450">
        <f t="shared" si="107"/>
        <v>0</v>
      </c>
    </row>
    <row r="3451" spans="1:4" x14ac:dyDescent="0.25">
      <c r="A3451" t="s">
        <v>3440</v>
      </c>
      <c r="B3451">
        <v>0</v>
      </c>
      <c r="C3451">
        <f t="shared" si="106"/>
        <v>0</v>
      </c>
      <c r="D3451">
        <f t="shared" si="107"/>
        <v>0</v>
      </c>
    </row>
    <row r="3452" spans="1:4" x14ac:dyDescent="0.25">
      <c r="A3452" t="s">
        <v>3441</v>
      </c>
      <c r="B3452">
        <v>0</v>
      </c>
      <c r="C3452">
        <f t="shared" si="106"/>
        <v>0</v>
      </c>
      <c r="D3452">
        <f t="shared" si="107"/>
        <v>0</v>
      </c>
    </row>
    <row r="3453" spans="1:4" x14ac:dyDescent="0.25">
      <c r="A3453" t="s">
        <v>3442</v>
      </c>
      <c r="B3453">
        <v>0</v>
      </c>
      <c r="C3453">
        <f t="shared" si="106"/>
        <v>0</v>
      </c>
      <c r="D3453">
        <f t="shared" si="107"/>
        <v>1</v>
      </c>
    </row>
    <row r="3454" spans="1:4" x14ac:dyDescent="0.25">
      <c r="A3454" t="s">
        <v>3443</v>
      </c>
      <c r="B3454">
        <v>0</v>
      </c>
      <c r="C3454">
        <f t="shared" si="106"/>
        <v>0</v>
      </c>
      <c r="D3454">
        <f t="shared" si="107"/>
        <v>1</v>
      </c>
    </row>
    <row r="3455" spans="1:4" x14ac:dyDescent="0.25">
      <c r="A3455" t="s">
        <v>3444</v>
      </c>
      <c r="B3455">
        <v>0</v>
      </c>
      <c r="C3455">
        <f t="shared" si="106"/>
        <v>0</v>
      </c>
      <c r="D3455">
        <f t="shared" si="107"/>
        <v>1</v>
      </c>
    </row>
    <row r="3456" spans="1:4" x14ac:dyDescent="0.25">
      <c r="A3456" t="s">
        <v>3445</v>
      </c>
      <c r="B3456">
        <v>0</v>
      </c>
      <c r="C3456">
        <f t="shared" si="106"/>
        <v>0</v>
      </c>
      <c r="D3456">
        <f t="shared" si="107"/>
        <v>0</v>
      </c>
    </row>
    <row r="3457" spans="1:4" x14ac:dyDescent="0.25">
      <c r="A3457" t="s">
        <v>3446</v>
      </c>
      <c r="B3457">
        <v>0</v>
      </c>
      <c r="C3457">
        <f t="shared" si="106"/>
        <v>0</v>
      </c>
      <c r="D3457">
        <f t="shared" si="107"/>
        <v>0</v>
      </c>
    </row>
    <row r="3458" spans="1:4" x14ac:dyDescent="0.25">
      <c r="A3458" t="s">
        <v>3447</v>
      </c>
      <c r="B3458">
        <v>0</v>
      </c>
      <c r="C3458">
        <f t="shared" si="106"/>
        <v>0</v>
      </c>
      <c r="D3458">
        <f t="shared" si="107"/>
        <v>0</v>
      </c>
    </row>
    <row r="3459" spans="1:4" x14ac:dyDescent="0.25">
      <c r="A3459" t="s">
        <v>3448</v>
      </c>
      <c r="B3459">
        <v>0</v>
      </c>
      <c r="C3459">
        <f t="shared" ref="C3459:C3522" si="108">IF(ISNUMBER(SEARCH("Offer", A3459)), 1, 0)</f>
        <v>0</v>
      </c>
      <c r="D3459">
        <f t="shared" ref="D3459:D3522" si="109">IF(ISNUMBER(SEARCH("Win", A3459)), 1, 0)</f>
        <v>0</v>
      </c>
    </row>
    <row r="3460" spans="1:4" x14ac:dyDescent="0.25">
      <c r="A3460" t="s">
        <v>3449</v>
      </c>
      <c r="B3460">
        <v>0</v>
      </c>
      <c r="C3460">
        <f t="shared" si="108"/>
        <v>0</v>
      </c>
      <c r="D3460">
        <f t="shared" si="109"/>
        <v>0</v>
      </c>
    </row>
    <row r="3461" spans="1:4" x14ac:dyDescent="0.25">
      <c r="A3461" t="s">
        <v>3450</v>
      </c>
      <c r="B3461">
        <v>0</v>
      </c>
      <c r="C3461">
        <f t="shared" si="108"/>
        <v>0</v>
      </c>
      <c r="D3461">
        <f t="shared" si="109"/>
        <v>1</v>
      </c>
    </row>
    <row r="3462" spans="1:4" x14ac:dyDescent="0.25">
      <c r="A3462" t="s">
        <v>3451</v>
      </c>
      <c r="B3462">
        <v>0</v>
      </c>
      <c r="C3462">
        <f t="shared" si="108"/>
        <v>0</v>
      </c>
      <c r="D3462">
        <f t="shared" si="109"/>
        <v>1</v>
      </c>
    </row>
    <row r="3463" spans="1:4" x14ac:dyDescent="0.25">
      <c r="A3463" t="s">
        <v>3452</v>
      </c>
      <c r="B3463">
        <v>0</v>
      </c>
      <c r="C3463">
        <f t="shared" si="108"/>
        <v>0</v>
      </c>
      <c r="D3463">
        <f t="shared" si="109"/>
        <v>0</v>
      </c>
    </row>
    <row r="3464" spans="1:4" x14ac:dyDescent="0.25">
      <c r="A3464" t="s">
        <v>3453</v>
      </c>
      <c r="B3464">
        <v>0</v>
      </c>
      <c r="C3464">
        <f t="shared" si="108"/>
        <v>1</v>
      </c>
      <c r="D3464">
        <f t="shared" si="109"/>
        <v>0</v>
      </c>
    </row>
    <row r="3465" spans="1:4" x14ac:dyDescent="0.25">
      <c r="A3465" t="s">
        <v>3454</v>
      </c>
      <c r="B3465">
        <v>0</v>
      </c>
      <c r="C3465">
        <f t="shared" si="108"/>
        <v>0</v>
      </c>
      <c r="D3465">
        <f t="shared" si="109"/>
        <v>0</v>
      </c>
    </row>
    <row r="3466" spans="1:4" x14ac:dyDescent="0.25">
      <c r="A3466" t="s">
        <v>3455</v>
      </c>
      <c r="B3466">
        <v>0</v>
      </c>
      <c r="C3466">
        <f t="shared" si="108"/>
        <v>0</v>
      </c>
      <c r="D3466">
        <f t="shared" si="109"/>
        <v>0</v>
      </c>
    </row>
    <row r="3467" spans="1:4" x14ac:dyDescent="0.25">
      <c r="A3467" t="s">
        <v>3456</v>
      </c>
      <c r="B3467">
        <v>0</v>
      </c>
      <c r="C3467">
        <f t="shared" si="108"/>
        <v>0</v>
      </c>
      <c r="D3467">
        <f t="shared" si="109"/>
        <v>1</v>
      </c>
    </row>
    <row r="3468" spans="1:4" x14ac:dyDescent="0.25">
      <c r="A3468" t="s">
        <v>3457</v>
      </c>
      <c r="B3468">
        <v>0</v>
      </c>
      <c r="C3468">
        <f t="shared" si="108"/>
        <v>0</v>
      </c>
      <c r="D3468">
        <f t="shared" si="109"/>
        <v>0</v>
      </c>
    </row>
    <row r="3469" spans="1:4" x14ac:dyDescent="0.25">
      <c r="A3469" t="s">
        <v>3458</v>
      </c>
      <c r="B3469">
        <v>0</v>
      </c>
      <c r="C3469">
        <f t="shared" si="108"/>
        <v>1</v>
      </c>
      <c r="D3469">
        <f t="shared" si="109"/>
        <v>0</v>
      </c>
    </row>
    <row r="3470" spans="1:4" x14ac:dyDescent="0.25">
      <c r="A3470" t="s">
        <v>3459</v>
      </c>
      <c r="B3470">
        <v>0</v>
      </c>
      <c r="C3470">
        <f t="shared" si="108"/>
        <v>0</v>
      </c>
      <c r="D3470">
        <f t="shared" si="109"/>
        <v>1</v>
      </c>
    </row>
    <row r="3471" spans="1:4" x14ac:dyDescent="0.25">
      <c r="A3471" t="s">
        <v>3460</v>
      </c>
      <c r="B3471">
        <v>0</v>
      </c>
      <c r="C3471">
        <f t="shared" si="108"/>
        <v>0</v>
      </c>
      <c r="D3471">
        <f t="shared" si="109"/>
        <v>1</v>
      </c>
    </row>
    <row r="3472" spans="1:4" x14ac:dyDescent="0.25">
      <c r="A3472" t="s">
        <v>3461</v>
      </c>
      <c r="B3472">
        <v>0</v>
      </c>
      <c r="C3472">
        <f t="shared" si="108"/>
        <v>0</v>
      </c>
      <c r="D3472">
        <f t="shared" si="109"/>
        <v>0</v>
      </c>
    </row>
    <row r="3473" spans="1:4" x14ac:dyDescent="0.25">
      <c r="A3473" t="s">
        <v>3462</v>
      </c>
      <c r="B3473">
        <v>0</v>
      </c>
      <c r="C3473">
        <f t="shared" si="108"/>
        <v>0</v>
      </c>
      <c r="D3473">
        <f t="shared" si="109"/>
        <v>0</v>
      </c>
    </row>
    <row r="3474" spans="1:4" x14ac:dyDescent="0.25">
      <c r="A3474" t="s">
        <v>3463</v>
      </c>
      <c r="B3474">
        <v>0</v>
      </c>
      <c r="C3474">
        <f t="shared" si="108"/>
        <v>0</v>
      </c>
      <c r="D3474">
        <f t="shared" si="109"/>
        <v>0</v>
      </c>
    </row>
    <row r="3475" spans="1:4" x14ac:dyDescent="0.25">
      <c r="A3475" t="s">
        <v>3464</v>
      </c>
      <c r="B3475">
        <v>0</v>
      </c>
      <c r="C3475">
        <f t="shared" si="108"/>
        <v>0</v>
      </c>
      <c r="D3475">
        <f t="shared" si="109"/>
        <v>0</v>
      </c>
    </row>
    <row r="3476" spans="1:4" x14ac:dyDescent="0.25">
      <c r="A3476" t="s">
        <v>3465</v>
      </c>
      <c r="B3476">
        <v>0</v>
      </c>
      <c r="C3476">
        <f t="shared" si="108"/>
        <v>0</v>
      </c>
      <c r="D3476">
        <f t="shared" si="109"/>
        <v>0</v>
      </c>
    </row>
    <row r="3477" spans="1:4" x14ac:dyDescent="0.25">
      <c r="A3477" t="s">
        <v>3466</v>
      </c>
      <c r="B3477">
        <v>0</v>
      </c>
      <c r="C3477">
        <f t="shared" si="108"/>
        <v>0</v>
      </c>
      <c r="D3477">
        <f t="shared" si="109"/>
        <v>1</v>
      </c>
    </row>
    <row r="3478" spans="1:4" x14ac:dyDescent="0.25">
      <c r="A3478" t="s">
        <v>3467</v>
      </c>
      <c r="B3478">
        <v>0</v>
      </c>
      <c r="C3478">
        <f t="shared" si="108"/>
        <v>0</v>
      </c>
      <c r="D3478">
        <f t="shared" si="109"/>
        <v>0</v>
      </c>
    </row>
    <row r="3479" spans="1:4" x14ac:dyDescent="0.25">
      <c r="A3479" t="s">
        <v>3468</v>
      </c>
      <c r="B3479">
        <v>0</v>
      </c>
      <c r="C3479">
        <f t="shared" si="108"/>
        <v>0</v>
      </c>
      <c r="D3479">
        <f t="shared" si="109"/>
        <v>0</v>
      </c>
    </row>
    <row r="3480" spans="1:4" x14ac:dyDescent="0.25">
      <c r="A3480" t="s">
        <v>3469</v>
      </c>
      <c r="B3480">
        <v>0</v>
      </c>
      <c r="C3480">
        <f t="shared" si="108"/>
        <v>0</v>
      </c>
      <c r="D3480">
        <f t="shared" si="109"/>
        <v>0</v>
      </c>
    </row>
    <row r="3481" spans="1:4" x14ac:dyDescent="0.25">
      <c r="A3481" t="s">
        <v>3470</v>
      </c>
      <c r="B3481">
        <v>0</v>
      </c>
      <c r="C3481">
        <f t="shared" si="108"/>
        <v>0</v>
      </c>
      <c r="D3481">
        <f t="shared" si="109"/>
        <v>0</v>
      </c>
    </row>
    <row r="3482" spans="1:4" x14ac:dyDescent="0.25">
      <c r="A3482" t="s">
        <v>3471</v>
      </c>
      <c r="B3482">
        <v>0</v>
      </c>
      <c r="C3482">
        <f t="shared" si="108"/>
        <v>0</v>
      </c>
      <c r="D3482">
        <f t="shared" si="109"/>
        <v>0</v>
      </c>
    </row>
    <row r="3483" spans="1:4" x14ac:dyDescent="0.25">
      <c r="A3483" t="s">
        <v>3472</v>
      </c>
      <c r="B3483">
        <v>0</v>
      </c>
      <c r="C3483">
        <f t="shared" si="108"/>
        <v>0</v>
      </c>
      <c r="D3483">
        <f t="shared" si="109"/>
        <v>1</v>
      </c>
    </row>
    <row r="3484" spans="1:4" x14ac:dyDescent="0.25">
      <c r="A3484" t="s">
        <v>3473</v>
      </c>
      <c r="B3484">
        <v>0</v>
      </c>
      <c r="C3484">
        <f t="shared" si="108"/>
        <v>0</v>
      </c>
      <c r="D3484">
        <f t="shared" si="109"/>
        <v>1</v>
      </c>
    </row>
    <row r="3485" spans="1:4" x14ac:dyDescent="0.25">
      <c r="A3485" t="s">
        <v>3474</v>
      </c>
      <c r="B3485">
        <v>0</v>
      </c>
      <c r="C3485">
        <f t="shared" si="108"/>
        <v>0</v>
      </c>
      <c r="D3485">
        <f t="shared" si="109"/>
        <v>1</v>
      </c>
    </row>
    <row r="3486" spans="1:4" x14ac:dyDescent="0.25">
      <c r="A3486" t="s">
        <v>3475</v>
      </c>
      <c r="B3486">
        <v>0</v>
      </c>
      <c r="C3486">
        <f t="shared" si="108"/>
        <v>0</v>
      </c>
      <c r="D3486">
        <f t="shared" si="109"/>
        <v>0</v>
      </c>
    </row>
    <row r="3487" spans="1:4" x14ac:dyDescent="0.25">
      <c r="A3487" t="s">
        <v>3476</v>
      </c>
      <c r="B3487">
        <v>0</v>
      </c>
      <c r="C3487">
        <f t="shared" si="108"/>
        <v>0</v>
      </c>
      <c r="D3487">
        <f t="shared" si="109"/>
        <v>0</v>
      </c>
    </row>
    <row r="3488" spans="1:4" x14ac:dyDescent="0.25">
      <c r="A3488" t="s">
        <v>3477</v>
      </c>
      <c r="B3488">
        <v>0</v>
      </c>
      <c r="C3488">
        <f t="shared" si="108"/>
        <v>1</v>
      </c>
      <c r="D3488">
        <f t="shared" si="109"/>
        <v>1</v>
      </c>
    </row>
    <row r="3489" spans="1:4" x14ac:dyDescent="0.25">
      <c r="A3489" t="s">
        <v>3478</v>
      </c>
      <c r="B3489">
        <v>0</v>
      </c>
      <c r="C3489">
        <f t="shared" si="108"/>
        <v>0</v>
      </c>
      <c r="D3489">
        <f t="shared" si="109"/>
        <v>1</v>
      </c>
    </row>
    <row r="3490" spans="1:4" x14ac:dyDescent="0.25">
      <c r="A3490" t="s">
        <v>3479</v>
      </c>
      <c r="B3490">
        <v>0</v>
      </c>
      <c r="C3490">
        <f t="shared" si="108"/>
        <v>0</v>
      </c>
      <c r="D3490">
        <f t="shared" si="109"/>
        <v>1</v>
      </c>
    </row>
    <row r="3491" spans="1:4" x14ac:dyDescent="0.25">
      <c r="A3491" t="s">
        <v>3480</v>
      </c>
      <c r="B3491">
        <v>0</v>
      </c>
      <c r="C3491">
        <f t="shared" si="108"/>
        <v>0</v>
      </c>
      <c r="D3491">
        <f t="shared" si="109"/>
        <v>0</v>
      </c>
    </row>
    <row r="3492" spans="1:4" x14ac:dyDescent="0.25">
      <c r="A3492" t="s">
        <v>3481</v>
      </c>
      <c r="B3492">
        <v>0</v>
      </c>
      <c r="C3492">
        <f t="shared" si="108"/>
        <v>0</v>
      </c>
      <c r="D3492">
        <f t="shared" si="109"/>
        <v>0</v>
      </c>
    </row>
    <row r="3493" spans="1:4" x14ac:dyDescent="0.25">
      <c r="A3493" t="s">
        <v>3482</v>
      </c>
      <c r="B3493">
        <v>0</v>
      </c>
      <c r="C3493">
        <f t="shared" si="108"/>
        <v>0</v>
      </c>
      <c r="D3493">
        <f t="shared" si="109"/>
        <v>1</v>
      </c>
    </row>
    <row r="3494" spans="1:4" x14ac:dyDescent="0.25">
      <c r="A3494" t="s">
        <v>3483</v>
      </c>
      <c r="B3494">
        <v>0</v>
      </c>
      <c r="C3494">
        <f t="shared" si="108"/>
        <v>0</v>
      </c>
      <c r="D3494">
        <f t="shared" si="109"/>
        <v>0</v>
      </c>
    </row>
    <row r="3495" spans="1:4" x14ac:dyDescent="0.25">
      <c r="A3495" t="s">
        <v>3484</v>
      </c>
      <c r="B3495">
        <v>0</v>
      </c>
      <c r="C3495">
        <f t="shared" si="108"/>
        <v>0</v>
      </c>
      <c r="D3495">
        <f t="shared" si="109"/>
        <v>0</v>
      </c>
    </row>
    <row r="3496" spans="1:4" x14ac:dyDescent="0.25">
      <c r="A3496" t="s">
        <v>3485</v>
      </c>
      <c r="B3496">
        <v>0</v>
      </c>
      <c r="C3496">
        <f t="shared" si="108"/>
        <v>1</v>
      </c>
      <c r="D3496">
        <f t="shared" si="109"/>
        <v>1</v>
      </c>
    </row>
    <row r="3497" spans="1:4" x14ac:dyDescent="0.25">
      <c r="A3497" t="s">
        <v>3486</v>
      </c>
      <c r="B3497">
        <v>0</v>
      </c>
      <c r="C3497">
        <f t="shared" si="108"/>
        <v>0</v>
      </c>
      <c r="D3497">
        <f t="shared" si="109"/>
        <v>0</v>
      </c>
    </row>
    <row r="3498" spans="1:4" x14ac:dyDescent="0.25">
      <c r="A3498" t="s">
        <v>3487</v>
      </c>
      <c r="B3498">
        <v>0</v>
      </c>
      <c r="C3498">
        <f t="shared" si="108"/>
        <v>0</v>
      </c>
      <c r="D3498">
        <f t="shared" si="109"/>
        <v>0</v>
      </c>
    </row>
    <row r="3499" spans="1:4" x14ac:dyDescent="0.25">
      <c r="A3499" t="s">
        <v>3488</v>
      </c>
      <c r="B3499">
        <v>0</v>
      </c>
      <c r="C3499">
        <f t="shared" si="108"/>
        <v>0</v>
      </c>
      <c r="D3499">
        <f t="shared" si="109"/>
        <v>1</v>
      </c>
    </row>
    <row r="3500" spans="1:4" x14ac:dyDescent="0.25">
      <c r="A3500" t="s">
        <v>3489</v>
      </c>
      <c r="B3500">
        <v>0</v>
      </c>
      <c r="C3500">
        <f t="shared" si="108"/>
        <v>0</v>
      </c>
      <c r="D3500">
        <f t="shared" si="109"/>
        <v>0</v>
      </c>
    </row>
    <row r="3501" spans="1:4" x14ac:dyDescent="0.25">
      <c r="A3501" t="s">
        <v>3490</v>
      </c>
      <c r="B3501">
        <v>0</v>
      </c>
      <c r="C3501">
        <f t="shared" si="108"/>
        <v>0</v>
      </c>
      <c r="D3501">
        <f t="shared" si="109"/>
        <v>0</v>
      </c>
    </row>
    <row r="3502" spans="1:4" x14ac:dyDescent="0.25">
      <c r="A3502" t="s">
        <v>3491</v>
      </c>
      <c r="B3502">
        <v>0</v>
      </c>
      <c r="C3502">
        <f t="shared" si="108"/>
        <v>1</v>
      </c>
      <c r="D3502">
        <f t="shared" si="109"/>
        <v>0</v>
      </c>
    </row>
    <row r="3503" spans="1:4" x14ac:dyDescent="0.25">
      <c r="A3503" t="s">
        <v>3492</v>
      </c>
      <c r="B3503">
        <v>0</v>
      </c>
      <c r="C3503">
        <f t="shared" si="108"/>
        <v>1</v>
      </c>
      <c r="D3503">
        <f t="shared" si="109"/>
        <v>1</v>
      </c>
    </row>
    <row r="3504" spans="1:4" x14ac:dyDescent="0.25">
      <c r="A3504" t="s">
        <v>3493</v>
      </c>
      <c r="B3504">
        <v>0</v>
      </c>
      <c r="C3504">
        <f t="shared" si="108"/>
        <v>0</v>
      </c>
      <c r="D3504">
        <f t="shared" si="109"/>
        <v>0</v>
      </c>
    </row>
    <row r="3505" spans="1:4" x14ac:dyDescent="0.25">
      <c r="A3505" t="s">
        <v>3494</v>
      </c>
      <c r="B3505">
        <v>0</v>
      </c>
      <c r="C3505">
        <f t="shared" si="108"/>
        <v>0</v>
      </c>
      <c r="D3505">
        <f t="shared" si="109"/>
        <v>1</v>
      </c>
    </row>
    <row r="3506" spans="1:4" x14ac:dyDescent="0.25">
      <c r="A3506" t="s">
        <v>3495</v>
      </c>
      <c r="B3506">
        <v>0</v>
      </c>
      <c r="C3506">
        <f t="shared" si="108"/>
        <v>0</v>
      </c>
      <c r="D3506">
        <f t="shared" si="109"/>
        <v>0</v>
      </c>
    </row>
    <row r="3507" spans="1:4" x14ac:dyDescent="0.25">
      <c r="A3507" t="s">
        <v>3496</v>
      </c>
      <c r="B3507">
        <v>0</v>
      </c>
      <c r="C3507">
        <f t="shared" si="108"/>
        <v>0</v>
      </c>
      <c r="D3507">
        <f t="shared" si="109"/>
        <v>0</v>
      </c>
    </row>
    <row r="3508" spans="1:4" x14ac:dyDescent="0.25">
      <c r="A3508" t="s">
        <v>3497</v>
      </c>
      <c r="B3508">
        <v>0</v>
      </c>
      <c r="C3508">
        <f t="shared" si="108"/>
        <v>0</v>
      </c>
      <c r="D3508">
        <f t="shared" si="109"/>
        <v>1</v>
      </c>
    </row>
    <row r="3509" spans="1:4" x14ac:dyDescent="0.25">
      <c r="A3509" t="s">
        <v>3498</v>
      </c>
      <c r="B3509">
        <v>0</v>
      </c>
      <c r="C3509">
        <f t="shared" si="108"/>
        <v>0</v>
      </c>
      <c r="D3509">
        <f t="shared" si="109"/>
        <v>0</v>
      </c>
    </row>
    <row r="3510" spans="1:4" x14ac:dyDescent="0.25">
      <c r="A3510" t="s">
        <v>3499</v>
      </c>
      <c r="B3510">
        <v>0</v>
      </c>
      <c r="C3510">
        <f t="shared" si="108"/>
        <v>0</v>
      </c>
      <c r="D3510">
        <f t="shared" si="109"/>
        <v>0</v>
      </c>
    </row>
    <row r="3511" spans="1:4" x14ac:dyDescent="0.25">
      <c r="A3511" t="s">
        <v>3500</v>
      </c>
      <c r="B3511">
        <v>0</v>
      </c>
      <c r="C3511">
        <f t="shared" si="108"/>
        <v>0</v>
      </c>
      <c r="D3511">
        <f t="shared" si="109"/>
        <v>1</v>
      </c>
    </row>
    <row r="3512" spans="1:4" x14ac:dyDescent="0.25">
      <c r="A3512" t="s">
        <v>3501</v>
      </c>
      <c r="B3512">
        <v>0</v>
      </c>
      <c r="C3512">
        <f t="shared" si="108"/>
        <v>0</v>
      </c>
      <c r="D3512">
        <f t="shared" si="109"/>
        <v>0</v>
      </c>
    </row>
    <row r="3513" spans="1:4" x14ac:dyDescent="0.25">
      <c r="A3513" t="s">
        <v>3502</v>
      </c>
      <c r="B3513">
        <v>0</v>
      </c>
      <c r="C3513">
        <f t="shared" si="108"/>
        <v>0</v>
      </c>
      <c r="D3513">
        <f t="shared" si="109"/>
        <v>0</v>
      </c>
    </row>
    <row r="3514" spans="1:4" x14ac:dyDescent="0.25">
      <c r="A3514" t="s">
        <v>3503</v>
      </c>
      <c r="B3514">
        <v>0</v>
      </c>
      <c r="C3514">
        <f t="shared" si="108"/>
        <v>1</v>
      </c>
      <c r="D3514">
        <f t="shared" si="109"/>
        <v>1</v>
      </c>
    </row>
    <row r="3515" spans="1:4" x14ac:dyDescent="0.25">
      <c r="A3515" t="s">
        <v>3504</v>
      </c>
      <c r="B3515">
        <v>0</v>
      </c>
      <c r="C3515">
        <f t="shared" si="108"/>
        <v>0</v>
      </c>
      <c r="D3515">
        <f t="shared" si="109"/>
        <v>0</v>
      </c>
    </row>
    <row r="3516" spans="1:4" x14ac:dyDescent="0.25">
      <c r="A3516" t="s">
        <v>3505</v>
      </c>
      <c r="B3516">
        <v>0</v>
      </c>
      <c r="C3516">
        <f t="shared" si="108"/>
        <v>0</v>
      </c>
      <c r="D3516">
        <f t="shared" si="109"/>
        <v>0</v>
      </c>
    </row>
    <row r="3517" spans="1:4" x14ac:dyDescent="0.25">
      <c r="A3517" t="s">
        <v>3506</v>
      </c>
      <c r="B3517">
        <v>0</v>
      </c>
      <c r="C3517">
        <f t="shared" si="108"/>
        <v>0</v>
      </c>
      <c r="D3517">
        <f t="shared" si="109"/>
        <v>0</v>
      </c>
    </row>
    <row r="3518" spans="1:4" x14ac:dyDescent="0.25">
      <c r="A3518" t="s">
        <v>3507</v>
      </c>
      <c r="B3518">
        <v>0</v>
      </c>
      <c r="C3518">
        <f t="shared" si="108"/>
        <v>0</v>
      </c>
      <c r="D3518">
        <f t="shared" si="109"/>
        <v>0</v>
      </c>
    </row>
    <row r="3519" spans="1:4" x14ac:dyDescent="0.25">
      <c r="A3519" t="s">
        <v>3508</v>
      </c>
      <c r="B3519">
        <v>0</v>
      </c>
      <c r="C3519">
        <f t="shared" si="108"/>
        <v>0</v>
      </c>
      <c r="D3519">
        <f t="shared" si="109"/>
        <v>0</v>
      </c>
    </row>
    <row r="3520" spans="1:4" x14ac:dyDescent="0.25">
      <c r="A3520" t="s">
        <v>3509</v>
      </c>
      <c r="B3520">
        <v>0</v>
      </c>
      <c r="C3520">
        <f t="shared" si="108"/>
        <v>1</v>
      </c>
      <c r="D3520">
        <f t="shared" si="109"/>
        <v>0</v>
      </c>
    </row>
    <row r="3521" spans="1:4" x14ac:dyDescent="0.25">
      <c r="A3521" t="s">
        <v>3510</v>
      </c>
      <c r="B3521">
        <v>0</v>
      </c>
      <c r="C3521">
        <f t="shared" si="108"/>
        <v>0</v>
      </c>
      <c r="D3521">
        <f t="shared" si="109"/>
        <v>0</v>
      </c>
    </row>
    <row r="3522" spans="1:4" x14ac:dyDescent="0.25">
      <c r="A3522" t="s">
        <v>3511</v>
      </c>
      <c r="B3522">
        <v>0</v>
      </c>
      <c r="C3522">
        <f t="shared" si="108"/>
        <v>1</v>
      </c>
      <c r="D3522">
        <f t="shared" si="109"/>
        <v>0</v>
      </c>
    </row>
    <row r="3523" spans="1:4" x14ac:dyDescent="0.25">
      <c r="A3523" t="s">
        <v>3512</v>
      </c>
      <c r="B3523">
        <v>0</v>
      </c>
      <c r="C3523">
        <f t="shared" ref="C3523:C3586" si="110">IF(ISNUMBER(SEARCH("Offer", A3523)), 1, 0)</f>
        <v>0</v>
      </c>
      <c r="D3523">
        <f t="shared" ref="D3523:D3586" si="111">IF(ISNUMBER(SEARCH("Win", A3523)), 1, 0)</f>
        <v>0</v>
      </c>
    </row>
    <row r="3524" spans="1:4" x14ac:dyDescent="0.25">
      <c r="A3524" t="s">
        <v>3513</v>
      </c>
      <c r="B3524">
        <v>0</v>
      </c>
      <c r="C3524">
        <f t="shared" si="110"/>
        <v>0</v>
      </c>
      <c r="D3524">
        <f t="shared" si="111"/>
        <v>0</v>
      </c>
    </row>
    <row r="3525" spans="1:4" x14ac:dyDescent="0.25">
      <c r="A3525" t="s">
        <v>3514</v>
      </c>
      <c r="B3525">
        <v>0</v>
      </c>
      <c r="C3525">
        <f t="shared" si="110"/>
        <v>0</v>
      </c>
      <c r="D3525">
        <f t="shared" si="111"/>
        <v>1</v>
      </c>
    </row>
    <row r="3526" spans="1:4" x14ac:dyDescent="0.25">
      <c r="A3526" t="s">
        <v>3515</v>
      </c>
      <c r="B3526">
        <v>0</v>
      </c>
      <c r="C3526">
        <f t="shared" si="110"/>
        <v>0</v>
      </c>
      <c r="D3526">
        <f t="shared" si="111"/>
        <v>0</v>
      </c>
    </row>
    <row r="3527" spans="1:4" x14ac:dyDescent="0.25">
      <c r="A3527" t="s">
        <v>3516</v>
      </c>
      <c r="B3527">
        <v>0</v>
      </c>
      <c r="C3527">
        <f t="shared" si="110"/>
        <v>0</v>
      </c>
      <c r="D3527">
        <f t="shared" si="111"/>
        <v>1</v>
      </c>
    </row>
    <row r="3528" spans="1:4" x14ac:dyDescent="0.25">
      <c r="A3528" t="s">
        <v>3517</v>
      </c>
      <c r="B3528">
        <v>0</v>
      </c>
      <c r="C3528">
        <f t="shared" si="110"/>
        <v>0</v>
      </c>
      <c r="D3528">
        <f t="shared" si="111"/>
        <v>0</v>
      </c>
    </row>
    <row r="3529" spans="1:4" x14ac:dyDescent="0.25">
      <c r="A3529" t="s">
        <v>3518</v>
      </c>
      <c r="B3529">
        <v>0</v>
      </c>
      <c r="C3529">
        <f t="shared" si="110"/>
        <v>1</v>
      </c>
      <c r="D3529">
        <f t="shared" si="111"/>
        <v>1</v>
      </c>
    </row>
    <row r="3530" spans="1:4" x14ac:dyDescent="0.25">
      <c r="A3530" t="s">
        <v>3519</v>
      </c>
      <c r="B3530">
        <v>0</v>
      </c>
      <c r="C3530">
        <f t="shared" si="110"/>
        <v>0</v>
      </c>
      <c r="D3530">
        <f t="shared" si="111"/>
        <v>0</v>
      </c>
    </row>
    <row r="3531" spans="1:4" x14ac:dyDescent="0.25">
      <c r="A3531" t="s">
        <v>3520</v>
      </c>
      <c r="B3531">
        <v>0</v>
      </c>
      <c r="C3531">
        <f t="shared" si="110"/>
        <v>0</v>
      </c>
      <c r="D3531">
        <f t="shared" si="111"/>
        <v>0</v>
      </c>
    </row>
    <row r="3532" spans="1:4" x14ac:dyDescent="0.25">
      <c r="A3532" t="s">
        <v>3521</v>
      </c>
      <c r="B3532">
        <v>0</v>
      </c>
      <c r="C3532">
        <f t="shared" si="110"/>
        <v>1</v>
      </c>
      <c r="D3532">
        <f t="shared" si="111"/>
        <v>0</v>
      </c>
    </row>
    <row r="3533" spans="1:4" x14ac:dyDescent="0.25">
      <c r="A3533" t="s">
        <v>3522</v>
      </c>
      <c r="B3533">
        <v>0</v>
      </c>
      <c r="C3533">
        <f t="shared" si="110"/>
        <v>0</v>
      </c>
      <c r="D3533">
        <f t="shared" si="111"/>
        <v>0</v>
      </c>
    </row>
    <row r="3534" spans="1:4" x14ac:dyDescent="0.25">
      <c r="A3534" t="s">
        <v>3523</v>
      </c>
      <c r="B3534">
        <v>0</v>
      </c>
      <c r="C3534">
        <f t="shared" si="110"/>
        <v>0</v>
      </c>
      <c r="D3534">
        <f t="shared" si="111"/>
        <v>1</v>
      </c>
    </row>
    <row r="3535" spans="1:4" x14ac:dyDescent="0.25">
      <c r="A3535" t="s">
        <v>3524</v>
      </c>
      <c r="B3535">
        <v>0</v>
      </c>
      <c r="C3535">
        <f t="shared" si="110"/>
        <v>0</v>
      </c>
      <c r="D3535">
        <f t="shared" si="111"/>
        <v>0</v>
      </c>
    </row>
    <row r="3536" spans="1:4" x14ac:dyDescent="0.25">
      <c r="A3536" t="s">
        <v>3525</v>
      </c>
      <c r="B3536">
        <v>0</v>
      </c>
      <c r="C3536">
        <f t="shared" si="110"/>
        <v>0</v>
      </c>
      <c r="D3536">
        <f t="shared" si="111"/>
        <v>0</v>
      </c>
    </row>
    <row r="3537" spans="1:4" x14ac:dyDescent="0.25">
      <c r="A3537" t="s">
        <v>3526</v>
      </c>
      <c r="B3537">
        <v>0</v>
      </c>
      <c r="C3537">
        <f t="shared" si="110"/>
        <v>0</v>
      </c>
      <c r="D3537">
        <f t="shared" si="111"/>
        <v>0</v>
      </c>
    </row>
    <row r="3538" spans="1:4" x14ac:dyDescent="0.25">
      <c r="A3538" t="s">
        <v>3527</v>
      </c>
      <c r="B3538">
        <v>0</v>
      </c>
      <c r="C3538">
        <f t="shared" si="110"/>
        <v>0</v>
      </c>
      <c r="D3538">
        <f t="shared" si="111"/>
        <v>0</v>
      </c>
    </row>
    <row r="3539" spans="1:4" x14ac:dyDescent="0.25">
      <c r="A3539" t="s">
        <v>3528</v>
      </c>
      <c r="B3539">
        <v>0</v>
      </c>
      <c r="C3539">
        <f t="shared" si="110"/>
        <v>0</v>
      </c>
      <c r="D3539">
        <f t="shared" si="111"/>
        <v>0</v>
      </c>
    </row>
    <row r="3540" spans="1:4" x14ac:dyDescent="0.25">
      <c r="A3540" t="s">
        <v>3529</v>
      </c>
      <c r="B3540">
        <v>0</v>
      </c>
      <c r="C3540">
        <f t="shared" si="110"/>
        <v>0</v>
      </c>
      <c r="D3540">
        <f t="shared" si="111"/>
        <v>1</v>
      </c>
    </row>
    <row r="3541" spans="1:4" x14ac:dyDescent="0.25">
      <c r="A3541" t="s">
        <v>3530</v>
      </c>
      <c r="B3541">
        <v>0</v>
      </c>
      <c r="C3541">
        <f t="shared" si="110"/>
        <v>0</v>
      </c>
      <c r="D3541">
        <f t="shared" si="111"/>
        <v>0</v>
      </c>
    </row>
    <row r="3542" spans="1:4" x14ac:dyDescent="0.25">
      <c r="A3542" t="s">
        <v>3531</v>
      </c>
      <c r="B3542">
        <v>0</v>
      </c>
      <c r="C3542">
        <f t="shared" si="110"/>
        <v>0</v>
      </c>
      <c r="D3542">
        <f t="shared" si="111"/>
        <v>0</v>
      </c>
    </row>
    <row r="3543" spans="1:4" x14ac:dyDescent="0.25">
      <c r="A3543" t="s">
        <v>3532</v>
      </c>
      <c r="B3543">
        <v>0</v>
      </c>
      <c r="C3543">
        <f t="shared" si="110"/>
        <v>0</v>
      </c>
      <c r="D3543">
        <f t="shared" si="111"/>
        <v>0</v>
      </c>
    </row>
    <row r="3544" spans="1:4" x14ac:dyDescent="0.25">
      <c r="A3544" t="s">
        <v>3533</v>
      </c>
      <c r="B3544">
        <v>0</v>
      </c>
      <c r="C3544">
        <f t="shared" si="110"/>
        <v>0</v>
      </c>
      <c r="D3544">
        <f t="shared" si="111"/>
        <v>0</v>
      </c>
    </row>
    <row r="3545" spans="1:4" x14ac:dyDescent="0.25">
      <c r="A3545" t="s">
        <v>3534</v>
      </c>
      <c r="B3545">
        <v>0</v>
      </c>
      <c r="C3545">
        <f t="shared" si="110"/>
        <v>0</v>
      </c>
      <c r="D3545">
        <f t="shared" si="111"/>
        <v>1</v>
      </c>
    </row>
    <row r="3546" spans="1:4" x14ac:dyDescent="0.25">
      <c r="A3546" t="s">
        <v>3535</v>
      </c>
      <c r="B3546">
        <v>0</v>
      </c>
      <c r="C3546">
        <f t="shared" si="110"/>
        <v>0</v>
      </c>
      <c r="D3546">
        <f t="shared" si="111"/>
        <v>0</v>
      </c>
    </row>
    <row r="3547" spans="1:4" x14ac:dyDescent="0.25">
      <c r="A3547" t="s">
        <v>3536</v>
      </c>
      <c r="B3547">
        <v>0</v>
      </c>
      <c r="C3547">
        <f t="shared" si="110"/>
        <v>0</v>
      </c>
      <c r="D3547">
        <f t="shared" si="111"/>
        <v>0</v>
      </c>
    </row>
    <row r="3548" spans="1:4" x14ac:dyDescent="0.25">
      <c r="A3548" t="s">
        <v>3537</v>
      </c>
      <c r="B3548">
        <v>0</v>
      </c>
      <c r="C3548">
        <f t="shared" si="110"/>
        <v>0</v>
      </c>
      <c r="D3548">
        <f t="shared" si="111"/>
        <v>0</v>
      </c>
    </row>
    <row r="3549" spans="1:4" x14ac:dyDescent="0.25">
      <c r="A3549" t="s">
        <v>3538</v>
      </c>
      <c r="B3549">
        <v>0</v>
      </c>
      <c r="C3549">
        <f t="shared" si="110"/>
        <v>0</v>
      </c>
      <c r="D3549">
        <f t="shared" si="111"/>
        <v>0</v>
      </c>
    </row>
    <row r="3550" spans="1:4" x14ac:dyDescent="0.25">
      <c r="A3550" t="s">
        <v>3539</v>
      </c>
      <c r="B3550">
        <v>0</v>
      </c>
      <c r="C3550">
        <f t="shared" si="110"/>
        <v>0</v>
      </c>
      <c r="D3550">
        <f t="shared" si="111"/>
        <v>0</v>
      </c>
    </row>
    <row r="3551" spans="1:4" x14ac:dyDescent="0.25">
      <c r="A3551" t="s">
        <v>3540</v>
      </c>
      <c r="B3551">
        <v>0</v>
      </c>
      <c r="C3551">
        <f t="shared" si="110"/>
        <v>0</v>
      </c>
      <c r="D3551">
        <f t="shared" si="111"/>
        <v>0</v>
      </c>
    </row>
    <row r="3552" spans="1:4" x14ac:dyDescent="0.25">
      <c r="A3552" t="s">
        <v>3541</v>
      </c>
      <c r="B3552">
        <v>0</v>
      </c>
      <c r="C3552">
        <f t="shared" si="110"/>
        <v>0</v>
      </c>
      <c r="D3552">
        <f t="shared" si="111"/>
        <v>1</v>
      </c>
    </row>
    <row r="3553" spans="1:4" x14ac:dyDescent="0.25">
      <c r="A3553" t="s">
        <v>3542</v>
      </c>
      <c r="B3553">
        <v>0</v>
      </c>
      <c r="C3553">
        <f t="shared" si="110"/>
        <v>0</v>
      </c>
      <c r="D3553">
        <f t="shared" si="111"/>
        <v>0</v>
      </c>
    </row>
    <row r="3554" spans="1:4" x14ac:dyDescent="0.25">
      <c r="A3554" t="s">
        <v>3543</v>
      </c>
      <c r="B3554">
        <v>0</v>
      </c>
      <c r="C3554">
        <f t="shared" si="110"/>
        <v>0</v>
      </c>
      <c r="D3554">
        <f t="shared" si="111"/>
        <v>0</v>
      </c>
    </row>
    <row r="3555" spans="1:4" x14ac:dyDescent="0.25">
      <c r="A3555" t="s">
        <v>3544</v>
      </c>
      <c r="B3555">
        <v>0</v>
      </c>
      <c r="C3555">
        <f t="shared" si="110"/>
        <v>0</v>
      </c>
      <c r="D3555">
        <f t="shared" si="111"/>
        <v>0</v>
      </c>
    </row>
    <row r="3556" spans="1:4" x14ac:dyDescent="0.25">
      <c r="A3556" t="s">
        <v>3545</v>
      </c>
      <c r="B3556">
        <v>0</v>
      </c>
      <c r="C3556">
        <f t="shared" si="110"/>
        <v>0</v>
      </c>
      <c r="D3556">
        <f t="shared" si="111"/>
        <v>0</v>
      </c>
    </row>
    <row r="3557" spans="1:4" x14ac:dyDescent="0.25">
      <c r="A3557" t="s">
        <v>3546</v>
      </c>
      <c r="B3557">
        <v>0</v>
      </c>
      <c r="C3557">
        <f t="shared" si="110"/>
        <v>0</v>
      </c>
      <c r="D3557">
        <f t="shared" si="111"/>
        <v>1</v>
      </c>
    </row>
    <row r="3558" spans="1:4" x14ac:dyDescent="0.25">
      <c r="A3558" t="s">
        <v>3547</v>
      </c>
      <c r="B3558">
        <v>0</v>
      </c>
      <c r="C3558">
        <f t="shared" si="110"/>
        <v>0</v>
      </c>
      <c r="D3558">
        <f t="shared" si="111"/>
        <v>0</v>
      </c>
    </row>
    <row r="3559" spans="1:4" x14ac:dyDescent="0.25">
      <c r="A3559" t="s">
        <v>3548</v>
      </c>
      <c r="B3559">
        <v>0</v>
      </c>
      <c r="C3559">
        <f t="shared" si="110"/>
        <v>0</v>
      </c>
      <c r="D3559">
        <f t="shared" si="111"/>
        <v>0</v>
      </c>
    </row>
    <row r="3560" spans="1:4" x14ac:dyDescent="0.25">
      <c r="A3560" t="s">
        <v>3549</v>
      </c>
      <c r="B3560">
        <v>0</v>
      </c>
      <c r="C3560">
        <f t="shared" si="110"/>
        <v>0</v>
      </c>
      <c r="D3560">
        <f t="shared" si="111"/>
        <v>0</v>
      </c>
    </row>
    <row r="3561" spans="1:4" x14ac:dyDescent="0.25">
      <c r="A3561" t="s">
        <v>3550</v>
      </c>
      <c r="B3561">
        <v>0</v>
      </c>
      <c r="C3561">
        <f t="shared" si="110"/>
        <v>0</v>
      </c>
      <c r="D3561">
        <f t="shared" si="111"/>
        <v>1</v>
      </c>
    </row>
    <row r="3562" spans="1:4" x14ac:dyDescent="0.25">
      <c r="A3562" t="s">
        <v>3551</v>
      </c>
      <c r="B3562">
        <v>0</v>
      </c>
      <c r="C3562">
        <f t="shared" si="110"/>
        <v>0</v>
      </c>
      <c r="D3562">
        <f t="shared" si="111"/>
        <v>0</v>
      </c>
    </row>
    <row r="3563" spans="1:4" x14ac:dyDescent="0.25">
      <c r="A3563" t="s">
        <v>3552</v>
      </c>
      <c r="B3563">
        <v>0</v>
      </c>
      <c r="C3563">
        <f t="shared" si="110"/>
        <v>0</v>
      </c>
      <c r="D3563">
        <f t="shared" si="111"/>
        <v>0</v>
      </c>
    </row>
    <row r="3564" spans="1:4" x14ac:dyDescent="0.25">
      <c r="A3564" t="s">
        <v>3553</v>
      </c>
      <c r="B3564">
        <v>0</v>
      </c>
      <c r="C3564">
        <f t="shared" si="110"/>
        <v>0</v>
      </c>
      <c r="D3564">
        <f t="shared" si="111"/>
        <v>0</v>
      </c>
    </row>
    <row r="3565" spans="1:4" x14ac:dyDescent="0.25">
      <c r="A3565" t="s">
        <v>3554</v>
      </c>
      <c r="B3565">
        <v>0</v>
      </c>
      <c r="C3565">
        <f t="shared" si="110"/>
        <v>0</v>
      </c>
      <c r="D3565">
        <f t="shared" si="111"/>
        <v>0</v>
      </c>
    </row>
    <row r="3566" spans="1:4" x14ac:dyDescent="0.25">
      <c r="A3566" t="s">
        <v>3555</v>
      </c>
      <c r="B3566">
        <v>0</v>
      </c>
      <c r="C3566">
        <f t="shared" si="110"/>
        <v>0</v>
      </c>
      <c r="D3566">
        <f t="shared" si="111"/>
        <v>0</v>
      </c>
    </row>
    <row r="3567" spans="1:4" x14ac:dyDescent="0.25">
      <c r="A3567" t="s">
        <v>3556</v>
      </c>
      <c r="B3567">
        <v>0</v>
      </c>
      <c r="C3567">
        <f t="shared" si="110"/>
        <v>1</v>
      </c>
      <c r="D3567">
        <f t="shared" si="111"/>
        <v>0</v>
      </c>
    </row>
    <row r="3568" spans="1:4" x14ac:dyDescent="0.25">
      <c r="A3568" t="s">
        <v>3557</v>
      </c>
      <c r="B3568">
        <v>0</v>
      </c>
      <c r="C3568">
        <f t="shared" si="110"/>
        <v>0</v>
      </c>
      <c r="D3568">
        <f t="shared" si="111"/>
        <v>0</v>
      </c>
    </row>
    <row r="3569" spans="1:4" x14ac:dyDescent="0.25">
      <c r="A3569" t="s">
        <v>3558</v>
      </c>
      <c r="B3569">
        <v>0</v>
      </c>
      <c r="C3569">
        <f t="shared" si="110"/>
        <v>0</v>
      </c>
      <c r="D3569">
        <f t="shared" si="111"/>
        <v>1</v>
      </c>
    </row>
    <row r="3570" spans="1:4" x14ac:dyDescent="0.25">
      <c r="A3570" t="s">
        <v>3559</v>
      </c>
      <c r="B3570">
        <v>0</v>
      </c>
      <c r="C3570">
        <f t="shared" si="110"/>
        <v>0</v>
      </c>
      <c r="D3570">
        <f t="shared" si="111"/>
        <v>0</v>
      </c>
    </row>
    <row r="3571" spans="1:4" x14ac:dyDescent="0.25">
      <c r="A3571" t="s">
        <v>3560</v>
      </c>
      <c r="B3571">
        <v>0</v>
      </c>
      <c r="C3571">
        <f t="shared" si="110"/>
        <v>0</v>
      </c>
      <c r="D3571">
        <f t="shared" si="111"/>
        <v>0</v>
      </c>
    </row>
    <row r="3572" spans="1:4" x14ac:dyDescent="0.25">
      <c r="A3572" t="s">
        <v>3561</v>
      </c>
      <c r="B3572">
        <v>0</v>
      </c>
      <c r="C3572">
        <f t="shared" si="110"/>
        <v>0</v>
      </c>
      <c r="D3572">
        <f t="shared" si="111"/>
        <v>1</v>
      </c>
    </row>
    <row r="3573" spans="1:4" x14ac:dyDescent="0.25">
      <c r="A3573" t="s">
        <v>3562</v>
      </c>
      <c r="B3573">
        <v>0</v>
      </c>
      <c r="C3573">
        <f t="shared" si="110"/>
        <v>0</v>
      </c>
      <c r="D3573">
        <f t="shared" si="111"/>
        <v>0</v>
      </c>
    </row>
    <row r="3574" spans="1:4" x14ac:dyDescent="0.25">
      <c r="A3574" t="s">
        <v>3563</v>
      </c>
      <c r="B3574">
        <v>0</v>
      </c>
      <c r="C3574">
        <f t="shared" si="110"/>
        <v>0</v>
      </c>
      <c r="D3574">
        <f t="shared" si="111"/>
        <v>0</v>
      </c>
    </row>
    <row r="3575" spans="1:4" x14ac:dyDescent="0.25">
      <c r="A3575" t="s">
        <v>2296</v>
      </c>
      <c r="B3575">
        <v>0</v>
      </c>
      <c r="C3575">
        <f t="shared" si="110"/>
        <v>0</v>
      </c>
      <c r="D3575">
        <f t="shared" si="111"/>
        <v>0</v>
      </c>
    </row>
    <row r="3576" spans="1:4" x14ac:dyDescent="0.25">
      <c r="A3576" t="s">
        <v>3564</v>
      </c>
      <c r="B3576">
        <v>0</v>
      </c>
      <c r="C3576">
        <f t="shared" si="110"/>
        <v>0</v>
      </c>
      <c r="D3576">
        <f t="shared" si="111"/>
        <v>1</v>
      </c>
    </row>
    <row r="3577" spans="1:4" x14ac:dyDescent="0.25">
      <c r="A3577" t="s">
        <v>3565</v>
      </c>
      <c r="B3577">
        <v>0</v>
      </c>
      <c r="C3577">
        <f t="shared" si="110"/>
        <v>0</v>
      </c>
      <c r="D3577">
        <f t="shared" si="111"/>
        <v>0</v>
      </c>
    </row>
    <row r="3578" spans="1:4" x14ac:dyDescent="0.25">
      <c r="A3578" t="s">
        <v>3566</v>
      </c>
      <c r="B3578">
        <v>0</v>
      </c>
      <c r="C3578">
        <f t="shared" si="110"/>
        <v>0</v>
      </c>
      <c r="D3578">
        <f t="shared" si="111"/>
        <v>0</v>
      </c>
    </row>
    <row r="3579" spans="1:4" x14ac:dyDescent="0.25">
      <c r="A3579" t="s">
        <v>3567</v>
      </c>
      <c r="B3579">
        <v>0</v>
      </c>
      <c r="C3579">
        <f t="shared" si="110"/>
        <v>0</v>
      </c>
      <c r="D3579">
        <f t="shared" si="111"/>
        <v>0</v>
      </c>
    </row>
    <row r="3580" spans="1:4" x14ac:dyDescent="0.25">
      <c r="A3580" t="s">
        <v>3568</v>
      </c>
      <c r="B3580">
        <v>0</v>
      </c>
      <c r="C3580">
        <f t="shared" si="110"/>
        <v>0</v>
      </c>
      <c r="D3580">
        <f t="shared" si="111"/>
        <v>1</v>
      </c>
    </row>
    <row r="3581" spans="1:4" x14ac:dyDescent="0.25">
      <c r="A3581" t="s">
        <v>3569</v>
      </c>
      <c r="B3581">
        <v>0</v>
      </c>
      <c r="C3581">
        <f t="shared" si="110"/>
        <v>0</v>
      </c>
      <c r="D3581">
        <f t="shared" si="111"/>
        <v>1</v>
      </c>
    </row>
    <row r="3582" spans="1:4" x14ac:dyDescent="0.25">
      <c r="A3582" t="s">
        <v>3570</v>
      </c>
      <c r="B3582">
        <v>0</v>
      </c>
      <c r="C3582">
        <f t="shared" si="110"/>
        <v>0</v>
      </c>
      <c r="D3582">
        <f t="shared" si="111"/>
        <v>0</v>
      </c>
    </row>
    <row r="3583" spans="1:4" x14ac:dyDescent="0.25">
      <c r="A3583" t="s">
        <v>3571</v>
      </c>
      <c r="B3583">
        <v>0</v>
      </c>
      <c r="C3583">
        <f t="shared" si="110"/>
        <v>1</v>
      </c>
      <c r="D3583">
        <f t="shared" si="111"/>
        <v>0</v>
      </c>
    </row>
    <row r="3584" spans="1:4" x14ac:dyDescent="0.25">
      <c r="A3584" t="s">
        <v>3572</v>
      </c>
      <c r="B3584">
        <v>0</v>
      </c>
      <c r="C3584">
        <f t="shared" si="110"/>
        <v>0</v>
      </c>
      <c r="D3584">
        <f t="shared" si="111"/>
        <v>0</v>
      </c>
    </row>
    <row r="3585" spans="1:4" x14ac:dyDescent="0.25">
      <c r="A3585" t="s">
        <v>3573</v>
      </c>
      <c r="B3585">
        <v>0</v>
      </c>
      <c r="C3585">
        <f t="shared" si="110"/>
        <v>0</v>
      </c>
      <c r="D3585">
        <f t="shared" si="111"/>
        <v>1</v>
      </c>
    </row>
    <row r="3586" spans="1:4" x14ac:dyDescent="0.25">
      <c r="A3586" t="s">
        <v>3574</v>
      </c>
      <c r="B3586">
        <v>0</v>
      </c>
      <c r="C3586">
        <f t="shared" si="110"/>
        <v>0</v>
      </c>
      <c r="D3586">
        <f t="shared" si="111"/>
        <v>1</v>
      </c>
    </row>
    <row r="3587" spans="1:4" x14ac:dyDescent="0.25">
      <c r="A3587" t="s">
        <v>3575</v>
      </c>
      <c r="B3587">
        <v>0</v>
      </c>
      <c r="C3587">
        <f t="shared" ref="C3587:C3650" si="112">IF(ISNUMBER(SEARCH("Offer", A3587)), 1, 0)</f>
        <v>0</v>
      </c>
      <c r="D3587">
        <f t="shared" ref="D3587:D3650" si="113">IF(ISNUMBER(SEARCH("Win", A3587)), 1, 0)</f>
        <v>1</v>
      </c>
    </row>
    <row r="3588" spans="1:4" x14ac:dyDescent="0.25">
      <c r="A3588" t="s">
        <v>3576</v>
      </c>
      <c r="B3588">
        <v>0</v>
      </c>
      <c r="C3588">
        <f t="shared" si="112"/>
        <v>0</v>
      </c>
      <c r="D3588">
        <f t="shared" si="113"/>
        <v>0</v>
      </c>
    </row>
    <row r="3589" spans="1:4" x14ac:dyDescent="0.25">
      <c r="A3589" t="s">
        <v>3577</v>
      </c>
      <c r="B3589">
        <v>0</v>
      </c>
      <c r="C3589">
        <f t="shared" si="112"/>
        <v>0</v>
      </c>
      <c r="D3589">
        <f t="shared" si="113"/>
        <v>0</v>
      </c>
    </row>
    <row r="3590" spans="1:4" x14ac:dyDescent="0.25">
      <c r="A3590" t="s">
        <v>3578</v>
      </c>
      <c r="B3590">
        <v>0</v>
      </c>
      <c r="C3590">
        <f t="shared" si="112"/>
        <v>0</v>
      </c>
      <c r="D3590">
        <f t="shared" si="113"/>
        <v>0</v>
      </c>
    </row>
    <row r="3591" spans="1:4" x14ac:dyDescent="0.25">
      <c r="A3591" t="s">
        <v>3579</v>
      </c>
      <c r="B3591">
        <v>0</v>
      </c>
      <c r="C3591">
        <f t="shared" si="112"/>
        <v>0</v>
      </c>
      <c r="D3591">
        <f t="shared" si="113"/>
        <v>0</v>
      </c>
    </row>
    <row r="3592" spans="1:4" x14ac:dyDescent="0.25">
      <c r="A3592" t="s">
        <v>3580</v>
      </c>
      <c r="B3592">
        <v>0</v>
      </c>
      <c r="C3592">
        <f t="shared" si="112"/>
        <v>0</v>
      </c>
      <c r="D3592">
        <f t="shared" si="113"/>
        <v>0</v>
      </c>
    </row>
    <row r="3593" spans="1:4" x14ac:dyDescent="0.25">
      <c r="A3593" t="s">
        <v>3581</v>
      </c>
      <c r="B3593">
        <v>0</v>
      </c>
      <c r="C3593">
        <f t="shared" si="112"/>
        <v>0</v>
      </c>
      <c r="D3593">
        <f t="shared" si="113"/>
        <v>0</v>
      </c>
    </row>
    <row r="3594" spans="1:4" x14ac:dyDescent="0.25">
      <c r="A3594" t="s">
        <v>3582</v>
      </c>
      <c r="B3594">
        <v>0</v>
      </c>
      <c r="C3594">
        <f t="shared" si="112"/>
        <v>0</v>
      </c>
      <c r="D3594">
        <f t="shared" si="113"/>
        <v>0</v>
      </c>
    </row>
    <row r="3595" spans="1:4" x14ac:dyDescent="0.25">
      <c r="A3595" t="s">
        <v>3583</v>
      </c>
      <c r="B3595">
        <v>0</v>
      </c>
      <c r="C3595">
        <f t="shared" si="112"/>
        <v>0</v>
      </c>
      <c r="D3595">
        <f t="shared" si="113"/>
        <v>0</v>
      </c>
    </row>
    <row r="3596" spans="1:4" x14ac:dyDescent="0.25">
      <c r="A3596" t="s">
        <v>3584</v>
      </c>
      <c r="B3596">
        <v>0</v>
      </c>
      <c r="C3596">
        <f t="shared" si="112"/>
        <v>1</v>
      </c>
      <c r="D3596">
        <f t="shared" si="113"/>
        <v>0</v>
      </c>
    </row>
    <row r="3597" spans="1:4" x14ac:dyDescent="0.25">
      <c r="A3597" t="s">
        <v>3585</v>
      </c>
      <c r="B3597">
        <v>0</v>
      </c>
      <c r="C3597">
        <f t="shared" si="112"/>
        <v>0</v>
      </c>
      <c r="D3597">
        <f t="shared" si="113"/>
        <v>0</v>
      </c>
    </row>
    <row r="3598" spans="1:4" x14ac:dyDescent="0.25">
      <c r="A3598" t="s">
        <v>3586</v>
      </c>
      <c r="B3598">
        <v>0</v>
      </c>
      <c r="C3598">
        <f t="shared" si="112"/>
        <v>0</v>
      </c>
      <c r="D3598">
        <f t="shared" si="113"/>
        <v>0</v>
      </c>
    </row>
    <row r="3599" spans="1:4" x14ac:dyDescent="0.25">
      <c r="A3599" t="s">
        <v>3587</v>
      </c>
      <c r="B3599">
        <v>0</v>
      </c>
      <c r="C3599">
        <f t="shared" si="112"/>
        <v>0</v>
      </c>
      <c r="D3599">
        <f t="shared" si="113"/>
        <v>0</v>
      </c>
    </row>
    <row r="3600" spans="1:4" x14ac:dyDescent="0.25">
      <c r="A3600" t="s">
        <v>3588</v>
      </c>
      <c r="B3600">
        <v>0</v>
      </c>
      <c r="C3600">
        <f t="shared" si="112"/>
        <v>0</v>
      </c>
      <c r="D3600">
        <f t="shared" si="113"/>
        <v>1</v>
      </c>
    </row>
    <row r="3601" spans="1:4" x14ac:dyDescent="0.25">
      <c r="A3601" t="s">
        <v>3589</v>
      </c>
      <c r="B3601">
        <v>0</v>
      </c>
      <c r="C3601">
        <f t="shared" si="112"/>
        <v>0</v>
      </c>
      <c r="D3601">
        <f t="shared" si="113"/>
        <v>0</v>
      </c>
    </row>
    <row r="3602" spans="1:4" x14ac:dyDescent="0.25">
      <c r="A3602" t="s">
        <v>3590</v>
      </c>
      <c r="B3602">
        <v>0</v>
      </c>
      <c r="C3602">
        <f t="shared" si="112"/>
        <v>0</v>
      </c>
      <c r="D3602">
        <f t="shared" si="113"/>
        <v>0</v>
      </c>
    </row>
    <row r="3603" spans="1:4" x14ac:dyDescent="0.25">
      <c r="A3603" t="s">
        <v>3591</v>
      </c>
      <c r="B3603">
        <v>0</v>
      </c>
      <c r="C3603">
        <f t="shared" si="112"/>
        <v>0</v>
      </c>
      <c r="D3603">
        <f t="shared" si="113"/>
        <v>0</v>
      </c>
    </row>
    <row r="3604" spans="1:4" x14ac:dyDescent="0.25">
      <c r="A3604" t="s">
        <v>3592</v>
      </c>
      <c r="B3604">
        <v>0</v>
      </c>
      <c r="C3604">
        <f t="shared" si="112"/>
        <v>0</v>
      </c>
      <c r="D3604">
        <f t="shared" si="113"/>
        <v>0</v>
      </c>
    </row>
    <row r="3605" spans="1:4" x14ac:dyDescent="0.25">
      <c r="A3605" t="s">
        <v>3593</v>
      </c>
      <c r="B3605">
        <v>0</v>
      </c>
      <c r="C3605">
        <f t="shared" si="112"/>
        <v>0</v>
      </c>
      <c r="D3605">
        <f t="shared" si="113"/>
        <v>0</v>
      </c>
    </row>
    <row r="3606" spans="1:4" x14ac:dyDescent="0.25">
      <c r="A3606" t="s">
        <v>3594</v>
      </c>
      <c r="B3606">
        <v>0</v>
      </c>
      <c r="C3606">
        <f t="shared" si="112"/>
        <v>0</v>
      </c>
      <c r="D3606">
        <f t="shared" si="113"/>
        <v>0</v>
      </c>
    </row>
    <row r="3607" spans="1:4" x14ac:dyDescent="0.25">
      <c r="A3607" t="s">
        <v>3595</v>
      </c>
      <c r="B3607">
        <v>0</v>
      </c>
      <c r="C3607">
        <f t="shared" si="112"/>
        <v>1</v>
      </c>
      <c r="D3607">
        <f t="shared" si="113"/>
        <v>0</v>
      </c>
    </row>
    <row r="3608" spans="1:4" x14ac:dyDescent="0.25">
      <c r="A3608" t="s">
        <v>3596</v>
      </c>
      <c r="B3608">
        <v>0</v>
      </c>
      <c r="C3608">
        <f t="shared" si="112"/>
        <v>0</v>
      </c>
      <c r="D3608">
        <f t="shared" si="113"/>
        <v>0</v>
      </c>
    </row>
    <row r="3609" spans="1:4" x14ac:dyDescent="0.25">
      <c r="A3609" t="s">
        <v>3597</v>
      </c>
      <c r="B3609">
        <v>0</v>
      </c>
      <c r="C3609">
        <f t="shared" si="112"/>
        <v>0</v>
      </c>
      <c r="D3609">
        <f t="shared" si="113"/>
        <v>0</v>
      </c>
    </row>
    <row r="3610" spans="1:4" x14ac:dyDescent="0.25">
      <c r="A3610" t="s">
        <v>3598</v>
      </c>
      <c r="B3610">
        <v>0</v>
      </c>
      <c r="C3610">
        <f t="shared" si="112"/>
        <v>0</v>
      </c>
      <c r="D3610">
        <f t="shared" si="113"/>
        <v>0</v>
      </c>
    </row>
    <row r="3611" spans="1:4" x14ac:dyDescent="0.25">
      <c r="A3611" t="s">
        <v>3599</v>
      </c>
      <c r="B3611">
        <v>0</v>
      </c>
      <c r="C3611">
        <f t="shared" si="112"/>
        <v>0</v>
      </c>
      <c r="D3611">
        <f t="shared" si="113"/>
        <v>1</v>
      </c>
    </row>
    <row r="3612" spans="1:4" x14ac:dyDescent="0.25">
      <c r="A3612" t="s">
        <v>3600</v>
      </c>
      <c r="B3612">
        <v>0</v>
      </c>
      <c r="C3612">
        <f t="shared" si="112"/>
        <v>0</v>
      </c>
      <c r="D3612">
        <f t="shared" si="113"/>
        <v>0</v>
      </c>
    </row>
    <row r="3613" spans="1:4" x14ac:dyDescent="0.25">
      <c r="A3613" t="s">
        <v>3601</v>
      </c>
      <c r="B3613">
        <v>0</v>
      </c>
      <c r="C3613">
        <f t="shared" si="112"/>
        <v>0</v>
      </c>
      <c r="D3613">
        <f t="shared" si="113"/>
        <v>0</v>
      </c>
    </row>
    <row r="3614" spans="1:4" x14ac:dyDescent="0.25">
      <c r="A3614" t="s">
        <v>3602</v>
      </c>
      <c r="B3614">
        <v>0</v>
      </c>
      <c r="C3614">
        <f t="shared" si="112"/>
        <v>0</v>
      </c>
      <c r="D3614">
        <f t="shared" si="113"/>
        <v>0</v>
      </c>
    </row>
    <row r="3615" spans="1:4" x14ac:dyDescent="0.25">
      <c r="A3615" t="s">
        <v>3603</v>
      </c>
      <c r="B3615">
        <v>0</v>
      </c>
      <c r="C3615">
        <f t="shared" si="112"/>
        <v>0</v>
      </c>
      <c r="D3615">
        <f t="shared" si="113"/>
        <v>0</v>
      </c>
    </row>
    <row r="3616" spans="1:4" x14ac:dyDescent="0.25">
      <c r="A3616" t="s">
        <v>3604</v>
      </c>
      <c r="B3616">
        <v>0</v>
      </c>
      <c r="C3616">
        <f t="shared" si="112"/>
        <v>0</v>
      </c>
      <c r="D3616">
        <f t="shared" si="113"/>
        <v>1</v>
      </c>
    </row>
    <row r="3617" spans="1:4" x14ac:dyDescent="0.25">
      <c r="A3617" t="s">
        <v>3605</v>
      </c>
      <c r="B3617">
        <v>0</v>
      </c>
      <c r="C3617">
        <f t="shared" si="112"/>
        <v>0</v>
      </c>
      <c r="D3617">
        <f t="shared" si="113"/>
        <v>0</v>
      </c>
    </row>
    <row r="3618" spans="1:4" x14ac:dyDescent="0.25">
      <c r="A3618" t="s">
        <v>3606</v>
      </c>
      <c r="B3618">
        <v>0</v>
      </c>
      <c r="C3618">
        <f t="shared" si="112"/>
        <v>0</v>
      </c>
      <c r="D3618">
        <f t="shared" si="113"/>
        <v>1</v>
      </c>
    </row>
    <row r="3619" spans="1:4" x14ac:dyDescent="0.25">
      <c r="A3619" t="s">
        <v>3607</v>
      </c>
      <c r="B3619">
        <v>0</v>
      </c>
      <c r="C3619">
        <f t="shared" si="112"/>
        <v>0</v>
      </c>
      <c r="D3619">
        <f t="shared" si="113"/>
        <v>0</v>
      </c>
    </row>
    <row r="3620" spans="1:4" x14ac:dyDescent="0.25">
      <c r="A3620" t="s">
        <v>3608</v>
      </c>
      <c r="B3620">
        <v>0</v>
      </c>
      <c r="C3620">
        <f t="shared" si="112"/>
        <v>0</v>
      </c>
      <c r="D3620">
        <f t="shared" si="113"/>
        <v>1</v>
      </c>
    </row>
    <row r="3621" spans="1:4" x14ac:dyDescent="0.25">
      <c r="A3621" t="s">
        <v>3609</v>
      </c>
      <c r="B3621">
        <v>0</v>
      </c>
      <c r="C3621">
        <f t="shared" si="112"/>
        <v>0</v>
      </c>
      <c r="D3621">
        <f t="shared" si="113"/>
        <v>1</v>
      </c>
    </row>
    <row r="3622" spans="1:4" x14ac:dyDescent="0.25">
      <c r="A3622" t="s">
        <v>3610</v>
      </c>
      <c r="B3622">
        <v>0</v>
      </c>
      <c r="C3622">
        <f t="shared" si="112"/>
        <v>0</v>
      </c>
      <c r="D3622">
        <f t="shared" si="113"/>
        <v>0</v>
      </c>
    </row>
    <row r="3623" spans="1:4" x14ac:dyDescent="0.25">
      <c r="A3623" t="s">
        <v>3611</v>
      </c>
      <c r="B3623">
        <v>0</v>
      </c>
      <c r="C3623">
        <f t="shared" si="112"/>
        <v>0</v>
      </c>
      <c r="D3623">
        <f t="shared" si="113"/>
        <v>0</v>
      </c>
    </row>
    <row r="3624" spans="1:4" x14ac:dyDescent="0.25">
      <c r="A3624" t="s">
        <v>3612</v>
      </c>
      <c r="B3624">
        <v>0</v>
      </c>
      <c r="C3624">
        <f t="shared" si="112"/>
        <v>0</v>
      </c>
      <c r="D3624">
        <f t="shared" si="113"/>
        <v>0</v>
      </c>
    </row>
    <row r="3625" spans="1:4" x14ac:dyDescent="0.25">
      <c r="A3625" t="s">
        <v>3613</v>
      </c>
      <c r="B3625">
        <v>0</v>
      </c>
      <c r="C3625">
        <f t="shared" si="112"/>
        <v>0</v>
      </c>
      <c r="D3625">
        <f t="shared" si="113"/>
        <v>0</v>
      </c>
    </row>
    <row r="3626" spans="1:4" x14ac:dyDescent="0.25">
      <c r="A3626" t="s">
        <v>3614</v>
      </c>
      <c r="B3626">
        <v>0</v>
      </c>
      <c r="C3626">
        <f t="shared" si="112"/>
        <v>0</v>
      </c>
      <c r="D3626">
        <f t="shared" si="113"/>
        <v>0</v>
      </c>
    </row>
    <row r="3627" spans="1:4" x14ac:dyDescent="0.25">
      <c r="A3627" t="s">
        <v>3615</v>
      </c>
      <c r="B3627">
        <v>0</v>
      </c>
      <c r="C3627">
        <f t="shared" si="112"/>
        <v>0</v>
      </c>
      <c r="D3627">
        <f t="shared" si="113"/>
        <v>1</v>
      </c>
    </row>
    <row r="3628" spans="1:4" x14ac:dyDescent="0.25">
      <c r="A3628" t="s">
        <v>3616</v>
      </c>
      <c r="B3628">
        <v>0</v>
      </c>
      <c r="C3628">
        <f t="shared" si="112"/>
        <v>0</v>
      </c>
      <c r="D3628">
        <f t="shared" si="113"/>
        <v>1</v>
      </c>
    </row>
    <row r="3629" spans="1:4" x14ac:dyDescent="0.25">
      <c r="A3629" t="s">
        <v>3617</v>
      </c>
      <c r="B3629">
        <v>0</v>
      </c>
      <c r="C3629">
        <f t="shared" si="112"/>
        <v>1</v>
      </c>
      <c r="D3629">
        <f t="shared" si="113"/>
        <v>1</v>
      </c>
    </row>
    <row r="3630" spans="1:4" x14ac:dyDescent="0.25">
      <c r="A3630" t="s">
        <v>3618</v>
      </c>
      <c r="B3630">
        <v>0</v>
      </c>
      <c r="C3630">
        <f t="shared" si="112"/>
        <v>0</v>
      </c>
      <c r="D3630">
        <f t="shared" si="113"/>
        <v>1</v>
      </c>
    </row>
    <row r="3631" spans="1:4" x14ac:dyDescent="0.25">
      <c r="A3631" t="s">
        <v>3619</v>
      </c>
      <c r="B3631">
        <v>0</v>
      </c>
      <c r="C3631">
        <f t="shared" si="112"/>
        <v>0</v>
      </c>
      <c r="D3631">
        <f t="shared" si="113"/>
        <v>0</v>
      </c>
    </row>
    <row r="3632" spans="1:4" x14ac:dyDescent="0.25">
      <c r="A3632" t="s">
        <v>3620</v>
      </c>
      <c r="B3632">
        <v>0</v>
      </c>
      <c r="C3632">
        <f t="shared" si="112"/>
        <v>0</v>
      </c>
      <c r="D3632">
        <f t="shared" si="113"/>
        <v>0</v>
      </c>
    </row>
    <row r="3633" spans="1:4" x14ac:dyDescent="0.25">
      <c r="A3633" t="s">
        <v>3621</v>
      </c>
      <c r="B3633">
        <v>0</v>
      </c>
      <c r="C3633">
        <f t="shared" si="112"/>
        <v>1</v>
      </c>
      <c r="D3633">
        <f t="shared" si="113"/>
        <v>0</v>
      </c>
    </row>
    <row r="3634" spans="1:4" x14ac:dyDescent="0.25">
      <c r="A3634" t="s">
        <v>3622</v>
      </c>
      <c r="B3634">
        <v>0</v>
      </c>
      <c r="C3634">
        <f t="shared" si="112"/>
        <v>0</v>
      </c>
      <c r="D3634">
        <f t="shared" si="113"/>
        <v>0</v>
      </c>
    </row>
    <row r="3635" spans="1:4" x14ac:dyDescent="0.25">
      <c r="A3635" t="s">
        <v>3623</v>
      </c>
      <c r="B3635">
        <v>0</v>
      </c>
      <c r="C3635">
        <f t="shared" si="112"/>
        <v>0</v>
      </c>
      <c r="D3635">
        <f t="shared" si="113"/>
        <v>1</v>
      </c>
    </row>
    <row r="3636" spans="1:4" x14ac:dyDescent="0.25">
      <c r="A3636" t="s">
        <v>3624</v>
      </c>
      <c r="B3636">
        <v>0</v>
      </c>
      <c r="C3636">
        <f t="shared" si="112"/>
        <v>0</v>
      </c>
      <c r="D3636">
        <f t="shared" si="113"/>
        <v>0</v>
      </c>
    </row>
    <row r="3637" spans="1:4" x14ac:dyDescent="0.25">
      <c r="A3637" t="s">
        <v>3625</v>
      </c>
      <c r="B3637">
        <v>0</v>
      </c>
      <c r="C3637">
        <f t="shared" si="112"/>
        <v>1</v>
      </c>
      <c r="D3637">
        <f t="shared" si="113"/>
        <v>0</v>
      </c>
    </row>
    <row r="3638" spans="1:4" x14ac:dyDescent="0.25">
      <c r="A3638" t="s">
        <v>3626</v>
      </c>
      <c r="B3638">
        <v>0</v>
      </c>
      <c r="C3638">
        <f t="shared" si="112"/>
        <v>1</v>
      </c>
      <c r="D3638">
        <f t="shared" si="113"/>
        <v>0</v>
      </c>
    </row>
    <row r="3639" spans="1:4" x14ac:dyDescent="0.25">
      <c r="A3639" t="s">
        <v>3627</v>
      </c>
      <c r="B3639">
        <v>0</v>
      </c>
      <c r="C3639">
        <f t="shared" si="112"/>
        <v>0</v>
      </c>
      <c r="D3639">
        <f t="shared" si="113"/>
        <v>1</v>
      </c>
    </row>
    <row r="3640" spans="1:4" x14ac:dyDescent="0.25">
      <c r="A3640" t="s">
        <v>3628</v>
      </c>
      <c r="B3640">
        <v>0</v>
      </c>
      <c r="C3640">
        <f t="shared" si="112"/>
        <v>0</v>
      </c>
      <c r="D3640">
        <f t="shared" si="113"/>
        <v>0</v>
      </c>
    </row>
    <row r="3641" spans="1:4" x14ac:dyDescent="0.25">
      <c r="A3641" t="s">
        <v>3629</v>
      </c>
      <c r="B3641">
        <v>0</v>
      </c>
      <c r="C3641">
        <f t="shared" si="112"/>
        <v>0</v>
      </c>
      <c r="D3641">
        <f t="shared" si="113"/>
        <v>0</v>
      </c>
    </row>
    <row r="3642" spans="1:4" x14ac:dyDescent="0.25">
      <c r="A3642" t="s">
        <v>3630</v>
      </c>
      <c r="B3642">
        <v>0</v>
      </c>
      <c r="C3642">
        <f t="shared" si="112"/>
        <v>0</v>
      </c>
      <c r="D3642">
        <f t="shared" si="113"/>
        <v>1</v>
      </c>
    </row>
    <row r="3643" spans="1:4" x14ac:dyDescent="0.25">
      <c r="A3643" t="s">
        <v>3631</v>
      </c>
      <c r="B3643">
        <v>0</v>
      </c>
      <c r="C3643">
        <f t="shared" si="112"/>
        <v>0</v>
      </c>
      <c r="D3643">
        <f t="shared" si="113"/>
        <v>1</v>
      </c>
    </row>
    <row r="3644" spans="1:4" x14ac:dyDescent="0.25">
      <c r="A3644" t="s">
        <v>3632</v>
      </c>
      <c r="B3644">
        <v>0</v>
      </c>
      <c r="C3644">
        <f t="shared" si="112"/>
        <v>0</v>
      </c>
      <c r="D3644">
        <f t="shared" si="113"/>
        <v>0</v>
      </c>
    </row>
    <row r="3645" spans="1:4" x14ac:dyDescent="0.25">
      <c r="A3645" t="s">
        <v>3633</v>
      </c>
      <c r="B3645">
        <v>0</v>
      </c>
      <c r="C3645">
        <f t="shared" si="112"/>
        <v>0</v>
      </c>
      <c r="D3645">
        <f t="shared" si="113"/>
        <v>0</v>
      </c>
    </row>
    <row r="3646" spans="1:4" x14ac:dyDescent="0.25">
      <c r="A3646" t="s">
        <v>3634</v>
      </c>
      <c r="B3646">
        <v>0</v>
      </c>
      <c r="C3646">
        <f t="shared" si="112"/>
        <v>1</v>
      </c>
      <c r="D3646">
        <f t="shared" si="113"/>
        <v>1</v>
      </c>
    </row>
    <row r="3647" spans="1:4" x14ac:dyDescent="0.25">
      <c r="A3647" t="s">
        <v>3635</v>
      </c>
      <c r="B3647">
        <v>0</v>
      </c>
      <c r="C3647">
        <f t="shared" si="112"/>
        <v>0</v>
      </c>
      <c r="D3647">
        <f t="shared" si="113"/>
        <v>1</v>
      </c>
    </row>
    <row r="3648" spans="1:4" x14ac:dyDescent="0.25">
      <c r="A3648" t="s">
        <v>3636</v>
      </c>
      <c r="B3648">
        <v>0</v>
      </c>
      <c r="C3648">
        <f t="shared" si="112"/>
        <v>1</v>
      </c>
      <c r="D3648">
        <f t="shared" si="113"/>
        <v>1</v>
      </c>
    </row>
    <row r="3649" spans="1:4" x14ac:dyDescent="0.25">
      <c r="A3649" t="s">
        <v>3637</v>
      </c>
      <c r="B3649">
        <v>0</v>
      </c>
      <c r="C3649">
        <f t="shared" si="112"/>
        <v>0</v>
      </c>
      <c r="D3649">
        <f t="shared" si="113"/>
        <v>0</v>
      </c>
    </row>
    <row r="3650" spans="1:4" x14ac:dyDescent="0.25">
      <c r="A3650" t="s">
        <v>3638</v>
      </c>
      <c r="B3650">
        <v>0</v>
      </c>
      <c r="C3650">
        <f t="shared" si="112"/>
        <v>0</v>
      </c>
      <c r="D3650">
        <f t="shared" si="113"/>
        <v>0</v>
      </c>
    </row>
    <row r="3651" spans="1:4" x14ac:dyDescent="0.25">
      <c r="A3651" t="s">
        <v>3639</v>
      </c>
      <c r="B3651">
        <v>0</v>
      </c>
      <c r="C3651">
        <f t="shared" ref="C3651:C3714" si="114">IF(ISNUMBER(SEARCH("Offer", A3651)), 1, 0)</f>
        <v>0</v>
      </c>
      <c r="D3651">
        <f t="shared" ref="D3651:D3714" si="115">IF(ISNUMBER(SEARCH("Win", A3651)), 1, 0)</f>
        <v>0</v>
      </c>
    </row>
    <row r="3652" spans="1:4" x14ac:dyDescent="0.25">
      <c r="A3652" t="s">
        <v>3640</v>
      </c>
      <c r="B3652">
        <v>0</v>
      </c>
      <c r="C3652">
        <f t="shared" si="114"/>
        <v>0</v>
      </c>
      <c r="D3652">
        <f t="shared" si="115"/>
        <v>0</v>
      </c>
    </row>
    <row r="3653" spans="1:4" x14ac:dyDescent="0.25">
      <c r="A3653" t="s">
        <v>3641</v>
      </c>
      <c r="B3653">
        <v>0</v>
      </c>
      <c r="C3653">
        <f t="shared" si="114"/>
        <v>0</v>
      </c>
      <c r="D3653">
        <f t="shared" si="115"/>
        <v>0</v>
      </c>
    </row>
    <row r="3654" spans="1:4" x14ac:dyDescent="0.25">
      <c r="A3654" t="s">
        <v>3642</v>
      </c>
      <c r="B3654">
        <v>0</v>
      </c>
      <c r="C3654">
        <f t="shared" si="114"/>
        <v>0</v>
      </c>
      <c r="D3654">
        <f t="shared" si="115"/>
        <v>0</v>
      </c>
    </row>
    <row r="3655" spans="1:4" x14ac:dyDescent="0.25">
      <c r="A3655" t="s">
        <v>3643</v>
      </c>
      <c r="B3655">
        <v>0</v>
      </c>
      <c r="C3655">
        <f t="shared" si="114"/>
        <v>0</v>
      </c>
      <c r="D3655">
        <f t="shared" si="115"/>
        <v>1</v>
      </c>
    </row>
    <row r="3656" spans="1:4" x14ac:dyDescent="0.25">
      <c r="A3656" t="s">
        <v>3644</v>
      </c>
      <c r="B3656">
        <v>0</v>
      </c>
      <c r="C3656">
        <f t="shared" si="114"/>
        <v>0</v>
      </c>
      <c r="D3656">
        <f t="shared" si="115"/>
        <v>0</v>
      </c>
    </row>
    <row r="3657" spans="1:4" x14ac:dyDescent="0.25">
      <c r="A3657" t="s">
        <v>3645</v>
      </c>
      <c r="B3657">
        <v>0</v>
      </c>
      <c r="C3657">
        <f t="shared" si="114"/>
        <v>0</v>
      </c>
      <c r="D3657">
        <f t="shared" si="115"/>
        <v>1</v>
      </c>
    </row>
    <row r="3658" spans="1:4" x14ac:dyDescent="0.25">
      <c r="A3658" t="s">
        <v>3646</v>
      </c>
      <c r="B3658">
        <v>0</v>
      </c>
      <c r="C3658">
        <f t="shared" si="114"/>
        <v>0</v>
      </c>
      <c r="D3658">
        <f t="shared" si="115"/>
        <v>0</v>
      </c>
    </row>
    <row r="3659" spans="1:4" x14ac:dyDescent="0.25">
      <c r="A3659" t="s">
        <v>3647</v>
      </c>
      <c r="B3659">
        <v>0</v>
      </c>
      <c r="C3659">
        <f t="shared" si="114"/>
        <v>0</v>
      </c>
      <c r="D3659">
        <f t="shared" si="115"/>
        <v>0</v>
      </c>
    </row>
    <row r="3660" spans="1:4" x14ac:dyDescent="0.25">
      <c r="A3660" t="s">
        <v>3648</v>
      </c>
      <c r="B3660">
        <v>0</v>
      </c>
      <c r="C3660">
        <f t="shared" si="114"/>
        <v>0</v>
      </c>
      <c r="D3660">
        <f t="shared" si="115"/>
        <v>0</v>
      </c>
    </row>
    <row r="3661" spans="1:4" x14ac:dyDescent="0.25">
      <c r="A3661" t="s">
        <v>3649</v>
      </c>
      <c r="B3661">
        <v>0</v>
      </c>
      <c r="C3661">
        <f t="shared" si="114"/>
        <v>0</v>
      </c>
      <c r="D3661">
        <f t="shared" si="115"/>
        <v>0</v>
      </c>
    </row>
    <row r="3662" spans="1:4" x14ac:dyDescent="0.25">
      <c r="A3662" t="s">
        <v>1668</v>
      </c>
      <c r="B3662">
        <v>0</v>
      </c>
      <c r="C3662">
        <f t="shared" si="114"/>
        <v>0</v>
      </c>
      <c r="D3662">
        <f t="shared" si="115"/>
        <v>0</v>
      </c>
    </row>
    <row r="3663" spans="1:4" x14ac:dyDescent="0.25">
      <c r="A3663" t="s">
        <v>3650</v>
      </c>
      <c r="B3663">
        <v>0</v>
      </c>
      <c r="C3663">
        <f t="shared" si="114"/>
        <v>0</v>
      </c>
      <c r="D3663">
        <f t="shared" si="115"/>
        <v>0</v>
      </c>
    </row>
    <row r="3664" spans="1:4" x14ac:dyDescent="0.25">
      <c r="A3664" t="s">
        <v>3651</v>
      </c>
      <c r="B3664">
        <v>0</v>
      </c>
      <c r="C3664">
        <f t="shared" si="114"/>
        <v>0</v>
      </c>
      <c r="D3664">
        <f t="shared" si="115"/>
        <v>0</v>
      </c>
    </row>
    <row r="3665" spans="1:4" x14ac:dyDescent="0.25">
      <c r="A3665" t="s">
        <v>3652</v>
      </c>
      <c r="B3665">
        <v>0</v>
      </c>
      <c r="C3665">
        <f t="shared" si="114"/>
        <v>0</v>
      </c>
      <c r="D3665">
        <f t="shared" si="115"/>
        <v>0</v>
      </c>
    </row>
    <row r="3666" spans="1:4" x14ac:dyDescent="0.25">
      <c r="A3666" t="s">
        <v>3653</v>
      </c>
      <c r="B3666">
        <v>0</v>
      </c>
      <c r="C3666">
        <f t="shared" si="114"/>
        <v>0</v>
      </c>
      <c r="D3666">
        <f t="shared" si="115"/>
        <v>0</v>
      </c>
    </row>
    <row r="3667" spans="1:4" x14ac:dyDescent="0.25">
      <c r="A3667" t="s">
        <v>3654</v>
      </c>
      <c r="B3667">
        <v>0</v>
      </c>
      <c r="C3667">
        <f t="shared" si="114"/>
        <v>0</v>
      </c>
      <c r="D3667">
        <f t="shared" si="115"/>
        <v>0</v>
      </c>
    </row>
    <row r="3668" spans="1:4" x14ac:dyDescent="0.25">
      <c r="A3668" t="s">
        <v>3655</v>
      </c>
      <c r="B3668">
        <v>0</v>
      </c>
      <c r="C3668">
        <f t="shared" si="114"/>
        <v>0</v>
      </c>
      <c r="D3668">
        <f t="shared" si="115"/>
        <v>0</v>
      </c>
    </row>
    <row r="3669" spans="1:4" x14ac:dyDescent="0.25">
      <c r="A3669" t="s">
        <v>3656</v>
      </c>
      <c r="B3669">
        <v>0</v>
      </c>
      <c r="C3669">
        <f t="shared" si="114"/>
        <v>0</v>
      </c>
      <c r="D3669">
        <f t="shared" si="115"/>
        <v>0</v>
      </c>
    </row>
    <row r="3670" spans="1:4" x14ac:dyDescent="0.25">
      <c r="A3670" t="s">
        <v>3657</v>
      </c>
      <c r="B3670">
        <v>0</v>
      </c>
      <c r="C3670">
        <f t="shared" si="114"/>
        <v>0</v>
      </c>
      <c r="D3670">
        <f t="shared" si="115"/>
        <v>0</v>
      </c>
    </row>
    <row r="3671" spans="1:4" x14ac:dyDescent="0.25">
      <c r="A3671" t="s">
        <v>3658</v>
      </c>
      <c r="B3671">
        <v>0</v>
      </c>
      <c r="C3671">
        <f t="shared" si="114"/>
        <v>0</v>
      </c>
      <c r="D3671">
        <f t="shared" si="115"/>
        <v>0</v>
      </c>
    </row>
    <row r="3672" spans="1:4" x14ac:dyDescent="0.25">
      <c r="A3672" t="s">
        <v>3659</v>
      </c>
      <c r="B3672">
        <v>0</v>
      </c>
      <c r="C3672">
        <f t="shared" si="114"/>
        <v>0</v>
      </c>
      <c r="D3672">
        <f t="shared" si="115"/>
        <v>1</v>
      </c>
    </row>
    <row r="3673" spans="1:4" x14ac:dyDescent="0.25">
      <c r="A3673" t="s">
        <v>3660</v>
      </c>
      <c r="B3673">
        <v>0</v>
      </c>
      <c r="C3673">
        <f t="shared" si="114"/>
        <v>0</v>
      </c>
      <c r="D3673">
        <f t="shared" si="115"/>
        <v>0</v>
      </c>
    </row>
    <row r="3674" spans="1:4" x14ac:dyDescent="0.25">
      <c r="A3674" t="s">
        <v>3661</v>
      </c>
      <c r="B3674">
        <v>0</v>
      </c>
      <c r="C3674">
        <f t="shared" si="114"/>
        <v>0</v>
      </c>
      <c r="D3674">
        <f t="shared" si="115"/>
        <v>1</v>
      </c>
    </row>
    <row r="3675" spans="1:4" x14ac:dyDescent="0.25">
      <c r="A3675" t="s">
        <v>3662</v>
      </c>
      <c r="B3675">
        <v>0</v>
      </c>
      <c r="C3675">
        <f t="shared" si="114"/>
        <v>0</v>
      </c>
      <c r="D3675">
        <f t="shared" si="115"/>
        <v>0</v>
      </c>
    </row>
    <row r="3676" spans="1:4" x14ac:dyDescent="0.25">
      <c r="A3676" t="s">
        <v>3663</v>
      </c>
      <c r="B3676">
        <v>0</v>
      </c>
      <c r="C3676">
        <f t="shared" si="114"/>
        <v>0</v>
      </c>
      <c r="D3676">
        <f t="shared" si="115"/>
        <v>1</v>
      </c>
    </row>
    <row r="3677" spans="1:4" x14ac:dyDescent="0.25">
      <c r="A3677" t="s">
        <v>3664</v>
      </c>
      <c r="B3677">
        <v>0</v>
      </c>
      <c r="C3677">
        <f t="shared" si="114"/>
        <v>0</v>
      </c>
      <c r="D3677">
        <f t="shared" si="115"/>
        <v>0</v>
      </c>
    </row>
    <row r="3678" spans="1:4" x14ac:dyDescent="0.25">
      <c r="A3678" t="s">
        <v>3665</v>
      </c>
      <c r="B3678">
        <v>0</v>
      </c>
      <c r="C3678">
        <f t="shared" si="114"/>
        <v>0</v>
      </c>
      <c r="D3678">
        <f t="shared" si="115"/>
        <v>0</v>
      </c>
    </row>
    <row r="3679" spans="1:4" x14ac:dyDescent="0.25">
      <c r="A3679" t="s">
        <v>3666</v>
      </c>
      <c r="B3679">
        <v>0</v>
      </c>
      <c r="C3679">
        <f t="shared" si="114"/>
        <v>0</v>
      </c>
      <c r="D3679">
        <f t="shared" si="115"/>
        <v>1</v>
      </c>
    </row>
    <row r="3680" spans="1:4" x14ac:dyDescent="0.25">
      <c r="A3680" t="s">
        <v>3667</v>
      </c>
      <c r="B3680">
        <v>0</v>
      </c>
      <c r="C3680">
        <f t="shared" si="114"/>
        <v>0</v>
      </c>
      <c r="D3680">
        <f t="shared" si="115"/>
        <v>0</v>
      </c>
    </row>
    <row r="3681" spans="1:4" x14ac:dyDescent="0.25">
      <c r="A3681" t="s">
        <v>3668</v>
      </c>
      <c r="B3681">
        <v>0</v>
      </c>
      <c r="C3681">
        <f t="shared" si="114"/>
        <v>0</v>
      </c>
      <c r="D3681">
        <f t="shared" si="115"/>
        <v>0</v>
      </c>
    </row>
    <row r="3682" spans="1:4" x14ac:dyDescent="0.25">
      <c r="A3682" t="s">
        <v>3669</v>
      </c>
      <c r="B3682">
        <v>0</v>
      </c>
      <c r="C3682">
        <f t="shared" si="114"/>
        <v>0</v>
      </c>
      <c r="D3682">
        <f t="shared" si="115"/>
        <v>1</v>
      </c>
    </row>
    <row r="3683" spans="1:4" x14ac:dyDescent="0.25">
      <c r="A3683" t="s">
        <v>3670</v>
      </c>
      <c r="B3683">
        <v>0</v>
      </c>
      <c r="C3683">
        <f t="shared" si="114"/>
        <v>0</v>
      </c>
      <c r="D3683">
        <f t="shared" si="115"/>
        <v>0</v>
      </c>
    </row>
    <row r="3684" spans="1:4" x14ac:dyDescent="0.25">
      <c r="A3684" t="s">
        <v>3671</v>
      </c>
      <c r="B3684">
        <v>0</v>
      </c>
      <c r="C3684">
        <f t="shared" si="114"/>
        <v>0</v>
      </c>
      <c r="D3684">
        <f t="shared" si="115"/>
        <v>1</v>
      </c>
    </row>
    <row r="3685" spans="1:4" x14ac:dyDescent="0.25">
      <c r="A3685" t="s">
        <v>3672</v>
      </c>
      <c r="B3685">
        <v>0</v>
      </c>
      <c r="C3685">
        <f t="shared" si="114"/>
        <v>0</v>
      </c>
      <c r="D3685">
        <f t="shared" si="115"/>
        <v>0</v>
      </c>
    </row>
    <row r="3686" spans="1:4" x14ac:dyDescent="0.25">
      <c r="A3686" t="s">
        <v>3673</v>
      </c>
      <c r="B3686">
        <v>0</v>
      </c>
      <c r="C3686">
        <f t="shared" si="114"/>
        <v>0</v>
      </c>
      <c r="D3686">
        <f t="shared" si="115"/>
        <v>1</v>
      </c>
    </row>
    <row r="3687" spans="1:4" x14ac:dyDescent="0.25">
      <c r="A3687" t="s">
        <v>3674</v>
      </c>
      <c r="B3687">
        <v>0</v>
      </c>
      <c r="C3687">
        <f t="shared" si="114"/>
        <v>0</v>
      </c>
      <c r="D3687">
        <f t="shared" si="115"/>
        <v>0</v>
      </c>
    </row>
    <row r="3688" spans="1:4" x14ac:dyDescent="0.25">
      <c r="A3688" t="s">
        <v>3675</v>
      </c>
      <c r="B3688">
        <v>0</v>
      </c>
      <c r="C3688">
        <f t="shared" si="114"/>
        <v>0</v>
      </c>
      <c r="D3688">
        <f t="shared" si="115"/>
        <v>0</v>
      </c>
    </row>
    <row r="3689" spans="1:4" x14ac:dyDescent="0.25">
      <c r="A3689" t="s">
        <v>3676</v>
      </c>
      <c r="B3689">
        <v>0</v>
      </c>
      <c r="C3689">
        <f t="shared" si="114"/>
        <v>0</v>
      </c>
      <c r="D3689">
        <f t="shared" si="115"/>
        <v>0</v>
      </c>
    </row>
    <row r="3690" spans="1:4" x14ac:dyDescent="0.25">
      <c r="A3690" t="s">
        <v>3677</v>
      </c>
      <c r="B3690">
        <v>0</v>
      </c>
      <c r="C3690">
        <f t="shared" si="114"/>
        <v>1</v>
      </c>
      <c r="D3690">
        <f t="shared" si="115"/>
        <v>0</v>
      </c>
    </row>
    <row r="3691" spans="1:4" x14ac:dyDescent="0.25">
      <c r="A3691" t="s">
        <v>3678</v>
      </c>
      <c r="B3691">
        <v>0</v>
      </c>
      <c r="C3691">
        <f t="shared" si="114"/>
        <v>0</v>
      </c>
      <c r="D3691">
        <f t="shared" si="115"/>
        <v>0</v>
      </c>
    </row>
    <row r="3692" spans="1:4" x14ac:dyDescent="0.25">
      <c r="A3692" t="s">
        <v>2495</v>
      </c>
      <c r="B3692">
        <v>0</v>
      </c>
      <c r="C3692">
        <f t="shared" si="114"/>
        <v>1</v>
      </c>
      <c r="D3692">
        <f t="shared" si="115"/>
        <v>1</v>
      </c>
    </row>
    <row r="3693" spans="1:4" x14ac:dyDescent="0.25">
      <c r="A3693" t="s">
        <v>3679</v>
      </c>
      <c r="B3693">
        <v>0</v>
      </c>
      <c r="C3693">
        <f t="shared" si="114"/>
        <v>1</v>
      </c>
      <c r="D3693">
        <f t="shared" si="115"/>
        <v>0</v>
      </c>
    </row>
    <row r="3694" spans="1:4" x14ac:dyDescent="0.25">
      <c r="A3694" t="s">
        <v>3680</v>
      </c>
      <c r="B3694">
        <v>0</v>
      </c>
      <c r="C3694">
        <f t="shared" si="114"/>
        <v>1</v>
      </c>
      <c r="D3694">
        <f t="shared" si="115"/>
        <v>0</v>
      </c>
    </row>
    <row r="3695" spans="1:4" x14ac:dyDescent="0.25">
      <c r="A3695" t="s">
        <v>3681</v>
      </c>
      <c r="B3695">
        <v>0</v>
      </c>
      <c r="C3695">
        <f t="shared" si="114"/>
        <v>0</v>
      </c>
      <c r="D3695">
        <f t="shared" si="115"/>
        <v>0</v>
      </c>
    </row>
    <row r="3696" spans="1:4" x14ac:dyDescent="0.25">
      <c r="A3696" t="s">
        <v>3682</v>
      </c>
      <c r="B3696">
        <v>0</v>
      </c>
      <c r="C3696">
        <f t="shared" si="114"/>
        <v>0</v>
      </c>
      <c r="D3696">
        <f t="shared" si="115"/>
        <v>1</v>
      </c>
    </row>
    <row r="3697" spans="1:4" x14ac:dyDescent="0.25">
      <c r="A3697" t="s">
        <v>3683</v>
      </c>
      <c r="B3697">
        <v>0</v>
      </c>
      <c r="C3697">
        <f t="shared" si="114"/>
        <v>0</v>
      </c>
      <c r="D3697">
        <f t="shared" si="115"/>
        <v>0</v>
      </c>
    </row>
    <row r="3698" spans="1:4" x14ac:dyDescent="0.25">
      <c r="A3698" t="s">
        <v>3684</v>
      </c>
      <c r="B3698">
        <v>0</v>
      </c>
      <c r="C3698">
        <f t="shared" si="114"/>
        <v>0</v>
      </c>
      <c r="D3698">
        <f t="shared" si="115"/>
        <v>0</v>
      </c>
    </row>
    <row r="3699" spans="1:4" x14ac:dyDescent="0.25">
      <c r="A3699" t="s">
        <v>3685</v>
      </c>
      <c r="B3699">
        <v>0</v>
      </c>
      <c r="C3699">
        <f t="shared" si="114"/>
        <v>0</v>
      </c>
      <c r="D3699">
        <f t="shared" si="115"/>
        <v>1</v>
      </c>
    </row>
    <row r="3700" spans="1:4" x14ac:dyDescent="0.25">
      <c r="A3700" t="s">
        <v>3686</v>
      </c>
      <c r="B3700">
        <v>0</v>
      </c>
      <c r="C3700">
        <f t="shared" si="114"/>
        <v>0</v>
      </c>
      <c r="D3700">
        <f t="shared" si="115"/>
        <v>0</v>
      </c>
    </row>
    <row r="3701" spans="1:4" x14ac:dyDescent="0.25">
      <c r="A3701" t="s">
        <v>3687</v>
      </c>
      <c r="B3701">
        <v>0</v>
      </c>
      <c r="C3701">
        <f t="shared" si="114"/>
        <v>0</v>
      </c>
      <c r="D3701">
        <f t="shared" si="115"/>
        <v>0</v>
      </c>
    </row>
    <row r="3702" spans="1:4" x14ac:dyDescent="0.25">
      <c r="A3702" t="s">
        <v>3688</v>
      </c>
      <c r="B3702">
        <v>0</v>
      </c>
      <c r="C3702">
        <f t="shared" si="114"/>
        <v>0</v>
      </c>
      <c r="D3702">
        <f t="shared" si="115"/>
        <v>0</v>
      </c>
    </row>
    <row r="3703" spans="1:4" x14ac:dyDescent="0.25">
      <c r="A3703" t="s">
        <v>3689</v>
      </c>
      <c r="B3703">
        <v>0</v>
      </c>
      <c r="C3703">
        <f t="shared" si="114"/>
        <v>0</v>
      </c>
      <c r="D3703">
        <f t="shared" si="115"/>
        <v>1</v>
      </c>
    </row>
    <row r="3704" spans="1:4" x14ac:dyDescent="0.25">
      <c r="A3704" t="s">
        <v>3690</v>
      </c>
      <c r="B3704">
        <v>0</v>
      </c>
      <c r="C3704">
        <f t="shared" si="114"/>
        <v>0</v>
      </c>
      <c r="D3704">
        <f t="shared" si="115"/>
        <v>0</v>
      </c>
    </row>
    <row r="3705" spans="1:4" x14ac:dyDescent="0.25">
      <c r="A3705" t="s">
        <v>3691</v>
      </c>
      <c r="B3705">
        <v>0</v>
      </c>
      <c r="C3705">
        <f t="shared" si="114"/>
        <v>0</v>
      </c>
      <c r="D3705">
        <f t="shared" si="115"/>
        <v>0</v>
      </c>
    </row>
    <row r="3706" spans="1:4" x14ac:dyDescent="0.25">
      <c r="A3706" t="s">
        <v>3692</v>
      </c>
      <c r="B3706">
        <v>0</v>
      </c>
      <c r="C3706">
        <f t="shared" si="114"/>
        <v>0</v>
      </c>
      <c r="D3706">
        <f t="shared" si="115"/>
        <v>0</v>
      </c>
    </row>
    <row r="3707" spans="1:4" x14ac:dyDescent="0.25">
      <c r="A3707" t="s">
        <v>3693</v>
      </c>
      <c r="B3707">
        <v>0</v>
      </c>
      <c r="C3707">
        <f t="shared" si="114"/>
        <v>0</v>
      </c>
      <c r="D3707">
        <f t="shared" si="115"/>
        <v>0</v>
      </c>
    </row>
    <row r="3708" spans="1:4" x14ac:dyDescent="0.25">
      <c r="A3708" t="s">
        <v>3694</v>
      </c>
      <c r="B3708">
        <v>0</v>
      </c>
      <c r="C3708">
        <f t="shared" si="114"/>
        <v>0</v>
      </c>
      <c r="D3708">
        <f t="shared" si="115"/>
        <v>1</v>
      </c>
    </row>
    <row r="3709" spans="1:4" x14ac:dyDescent="0.25">
      <c r="A3709" t="s">
        <v>3695</v>
      </c>
      <c r="B3709">
        <v>0</v>
      </c>
      <c r="C3709">
        <f t="shared" si="114"/>
        <v>0</v>
      </c>
      <c r="D3709">
        <f t="shared" si="115"/>
        <v>0</v>
      </c>
    </row>
    <row r="3710" spans="1:4" x14ac:dyDescent="0.25">
      <c r="A3710" t="s">
        <v>3696</v>
      </c>
      <c r="B3710">
        <v>0</v>
      </c>
      <c r="C3710">
        <f t="shared" si="114"/>
        <v>0</v>
      </c>
      <c r="D3710">
        <f t="shared" si="115"/>
        <v>1</v>
      </c>
    </row>
    <row r="3711" spans="1:4" x14ac:dyDescent="0.25">
      <c r="A3711" t="s">
        <v>3697</v>
      </c>
      <c r="B3711">
        <v>0</v>
      </c>
      <c r="C3711">
        <f t="shared" si="114"/>
        <v>0</v>
      </c>
      <c r="D3711">
        <f t="shared" si="115"/>
        <v>1</v>
      </c>
    </row>
    <row r="3712" spans="1:4" x14ac:dyDescent="0.25">
      <c r="A3712" t="s">
        <v>3698</v>
      </c>
      <c r="B3712">
        <v>0</v>
      </c>
      <c r="C3712">
        <f t="shared" si="114"/>
        <v>0</v>
      </c>
      <c r="D3712">
        <f t="shared" si="115"/>
        <v>0</v>
      </c>
    </row>
    <row r="3713" spans="1:4" x14ac:dyDescent="0.25">
      <c r="A3713" t="s">
        <v>3699</v>
      </c>
      <c r="B3713">
        <v>0</v>
      </c>
      <c r="C3713">
        <f t="shared" si="114"/>
        <v>0</v>
      </c>
      <c r="D3713">
        <f t="shared" si="115"/>
        <v>0</v>
      </c>
    </row>
    <row r="3714" spans="1:4" x14ac:dyDescent="0.25">
      <c r="A3714" t="s">
        <v>3700</v>
      </c>
      <c r="B3714">
        <v>0</v>
      </c>
      <c r="C3714">
        <f t="shared" si="114"/>
        <v>1</v>
      </c>
      <c r="D3714">
        <f t="shared" si="115"/>
        <v>0</v>
      </c>
    </row>
    <row r="3715" spans="1:4" x14ac:dyDescent="0.25">
      <c r="A3715" t="s">
        <v>3701</v>
      </c>
      <c r="B3715">
        <v>0</v>
      </c>
      <c r="C3715">
        <f t="shared" ref="C3715:C3778" si="116">IF(ISNUMBER(SEARCH("Offer", A3715)), 1, 0)</f>
        <v>0</v>
      </c>
      <c r="D3715">
        <f t="shared" ref="D3715:D3778" si="117">IF(ISNUMBER(SEARCH("Win", A3715)), 1, 0)</f>
        <v>0</v>
      </c>
    </row>
    <row r="3716" spans="1:4" x14ac:dyDescent="0.25">
      <c r="A3716" t="s">
        <v>3702</v>
      </c>
      <c r="B3716">
        <v>0</v>
      </c>
      <c r="C3716">
        <f t="shared" si="116"/>
        <v>1</v>
      </c>
      <c r="D3716">
        <f t="shared" si="117"/>
        <v>1</v>
      </c>
    </row>
    <row r="3717" spans="1:4" x14ac:dyDescent="0.25">
      <c r="A3717" t="s">
        <v>3703</v>
      </c>
      <c r="B3717">
        <v>0</v>
      </c>
      <c r="C3717">
        <f t="shared" si="116"/>
        <v>0</v>
      </c>
      <c r="D3717">
        <f t="shared" si="117"/>
        <v>0</v>
      </c>
    </row>
    <row r="3718" spans="1:4" x14ac:dyDescent="0.25">
      <c r="A3718" t="s">
        <v>3704</v>
      </c>
      <c r="B3718">
        <v>0</v>
      </c>
      <c r="C3718">
        <f t="shared" si="116"/>
        <v>0</v>
      </c>
      <c r="D3718">
        <f t="shared" si="117"/>
        <v>0</v>
      </c>
    </row>
    <row r="3719" spans="1:4" x14ac:dyDescent="0.25">
      <c r="A3719" t="s">
        <v>3705</v>
      </c>
      <c r="B3719">
        <v>0</v>
      </c>
      <c r="C3719">
        <f t="shared" si="116"/>
        <v>0</v>
      </c>
      <c r="D3719">
        <f t="shared" si="117"/>
        <v>0</v>
      </c>
    </row>
    <row r="3720" spans="1:4" x14ac:dyDescent="0.25">
      <c r="A3720" t="s">
        <v>3706</v>
      </c>
      <c r="B3720">
        <v>0</v>
      </c>
      <c r="C3720">
        <f t="shared" si="116"/>
        <v>0</v>
      </c>
      <c r="D3720">
        <f t="shared" si="117"/>
        <v>0</v>
      </c>
    </row>
    <row r="3721" spans="1:4" x14ac:dyDescent="0.25">
      <c r="A3721" t="s">
        <v>3707</v>
      </c>
      <c r="B3721">
        <v>0</v>
      </c>
      <c r="C3721">
        <f t="shared" si="116"/>
        <v>0</v>
      </c>
      <c r="D3721">
        <f t="shared" si="117"/>
        <v>0</v>
      </c>
    </row>
    <row r="3722" spans="1:4" x14ac:dyDescent="0.25">
      <c r="A3722" t="s">
        <v>3708</v>
      </c>
      <c r="B3722">
        <v>0</v>
      </c>
      <c r="C3722">
        <f t="shared" si="116"/>
        <v>0</v>
      </c>
      <c r="D3722">
        <f t="shared" si="117"/>
        <v>0</v>
      </c>
    </row>
    <row r="3723" spans="1:4" x14ac:dyDescent="0.25">
      <c r="A3723" t="s">
        <v>3709</v>
      </c>
      <c r="B3723">
        <v>0</v>
      </c>
      <c r="C3723">
        <f t="shared" si="116"/>
        <v>0</v>
      </c>
      <c r="D3723">
        <f t="shared" si="117"/>
        <v>0</v>
      </c>
    </row>
    <row r="3724" spans="1:4" x14ac:dyDescent="0.25">
      <c r="A3724" t="s">
        <v>3710</v>
      </c>
      <c r="B3724">
        <v>0</v>
      </c>
      <c r="C3724">
        <f t="shared" si="116"/>
        <v>0</v>
      </c>
      <c r="D3724">
        <f t="shared" si="117"/>
        <v>1</v>
      </c>
    </row>
    <row r="3725" spans="1:4" x14ac:dyDescent="0.25">
      <c r="A3725" t="s">
        <v>3711</v>
      </c>
      <c r="B3725">
        <v>0</v>
      </c>
      <c r="C3725">
        <f t="shared" si="116"/>
        <v>0</v>
      </c>
      <c r="D3725">
        <f t="shared" si="117"/>
        <v>0</v>
      </c>
    </row>
    <row r="3726" spans="1:4" x14ac:dyDescent="0.25">
      <c r="A3726" t="s">
        <v>3712</v>
      </c>
      <c r="B3726">
        <v>0</v>
      </c>
      <c r="C3726">
        <f t="shared" si="116"/>
        <v>0</v>
      </c>
      <c r="D3726">
        <f t="shared" si="117"/>
        <v>0</v>
      </c>
    </row>
    <row r="3727" spans="1:4" x14ac:dyDescent="0.25">
      <c r="A3727" t="s">
        <v>3713</v>
      </c>
      <c r="B3727">
        <v>0</v>
      </c>
      <c r="C3727">
        <f t="shared" si="116"/>
        <v>0</v>
      </c>
      <c r="D3727">
        <f t="shared" si="117"/>
        <v>1</v>
      </c>
    </row>
    <row r="3728" spans="1:4" x14ac:dyDescent="0.25">
      <c r="A3728" t="s">
        <v>3714</v>
      </c>
      <c r="B3728">
        <v>0</v>
      </c>
      <c r="C3728">
        <f t="shared" si="116"/>
        <v>0</v>
      </c>
      <c r="D3728">
        <f t="shared" si="117"/>
        <v>0</v>
      </c>
    </row>
    <row r="3729" spans="1:4" x14ac:dyDescent="0.25">
      <c r="A3729" t="s">
        <v>3715</v>
      </c>
      <c r="B3729">
        <v>0</v>
      </c>
      <c r="C3729">
        <f t="shared" si="116"/>
        <v>0</v>
      </c>
      <c r="D3729">
        <f t="shared" si="117"/>
        <v>1</v>
      </c>
    </row>
    <row r="3730" spans="1:4" x14ac:dyDescent="0.25">
      <c r="A3730" t="s">
        <v>3716</v>
      </c>
      <c r="B3730">
        <v>0</v>
      </c>
      <c r="C3730">
        <f t="shared" si="116"/>
        <v>0</v>
      </c>
      <c r="D3730">
        <f t="shared" si="117"/>
        <v>1</v>
      </c>
    </row>
    <row r="3731" spans="1:4" x14ac:dyDescent="0.25">
      <c r="A3731" t="s">
        <v>3717</v>
      </c>
      <c r="B3731">
        <v>0</v>
      </c>
      <c r="C3731">
        <f t="shared" si="116"/>
        <v>0</v>
      </c>
      <c r="D3731">
        <f t="shared" si="117"/>
        <v>0</v>
      </c>
    </row>
    <row r="3732" spans="1:4" x14ac:dyDescent="0.25">
      <c r="A3732" t="s">
        <v>3718</v>
      </c>
      <c r="B3732">
        <v>0</v>
      </c>
      <c r="C3732">
        <f t="shared" si="116"/>
        <v>0</v>
      </c>
      <c r="D3732">
        <f t="shared" si="117"/>
        <v>1</v>
      </c>
    </row>
    <row r="3733" spans="1:4" x14ac:dyDescent="0.25">
      <c r="A3733" t="s">
        <v>3719</v>
      </c>
      <c r="B3733">
        <v>0</v>
      </c>
      <c r="C3733">
        <f t="shared" si="116"/>
        <v>0</v>
      </c>
      <c r="D3733">
        <f t="shared" si="117"/>
        <v>0</v>
      </c>
    </row>
    <row r="3734" spans="1:4" x14ac:dyDescent="0.25">
      <c r="A3734" t="s">
        <v>3720</v>
      </c>
      <c r="B3734">
        <v>0</v>
      </c>
      <c r="C3734">
        <f t="shared" si="116"/>
        <v>0</v>
      </c>
      <c r="D3734">
        <f t="shared" si="117"/>
        <v>0</v>
      </c>
    </row>
    <row r="3735" spans="1:4" x14ac:dyDescent="0.25">
      <c r="A3735" t="s">
        <v>3721</v>
      </c>
      <c r="B3735">
        <v>0</v>
      </c>
      <c r="C3735">
        <f t="shared" si="116"/>
        <v>0</v>
      </c>
      <c r="D3735">
        <f t="shared" si="117"/>
        <v>1</v>
      </c>
    </row>
    <row r="3736" spans="1:4" x14ac:dyDescent="0.25">
      <c r="A3736" t="s">
        <v>3722</v>
      </c>
      <c r="B3736">
        <v>0</v>
      </c>
      <c r="C3736">
        <f t="shared" si="116"/>
        <v>0</v>
      </c>
      <c r="D3736">
        <f t="shared" si="117"/>
        <v>1</v>
      </c>
    </row>
    <row r="3737" spans="1:4" x14ac:dyDescent="0.25">
      <c r="A3737" t="s">
        <v>3723</v>
      </c>
      <c r="B3737">
        <v>0</v>
      </c>
      <c r="C3737">
        <f t="shared" si="116"/>
        <v>0</v>
      </c>
      <c r="D3737">
        <f t="shared" si="117"/>
        <v>0</v>
      </c>
    </row>
    <row r="3738" spans="1:4" x14ac:dyDescent="0.25">
      <c r="A3738" t="s">
        <v>3724</v>
      </c>
      <c r="B3738">
        <v>0</v>
      </c>
      <c r="C3738">
        <f t="shared" si="116"/>
        <v>0</v>
      </c>
      <c r="D3738">
        <f t="shared" si="117"/>
        <v>1</v>
      </c>
    </row>
    <row r="3739" spans="1:4" x14ac:dyDescent="0.25">
      <c r="A3739" t="s">
        <v>3725</v>
      </c>
      <c r="B3739">
        <v>0</v>
      </c>
      <c r="C3739">
        <f t="shared" si="116"/>
        <v>0</v>
      </c>
      <c r="D3739">
        <f t="shared" si="117"/>
        <v>0</v>
      </c>
    </row>
    <row r="3740" spans="1:4" x14ac:dyDescent="0.25">
      <c r="A3740" t="s">
        <v>3726</v>
      </c>
      <c r="B3740">
        <v>0</v>
      </c>
      <c r="C3740">
        <f t="shared" si="116"/>
        <v>0</v>
      </c>
      <c r="D3740">
        <f t="shared" si="117"/>
        <v>0</v>
      </c>
    </row>
    <row r="3741" spans="1:4" x14ac:dyDescent="0.25">
      <c r="A3741" t="s">
        <v>3727</v>
      </c>
      <c r="B3741">
        <v>0</v>
      </c>
      <c r="C3741">
        <f t="shared" si="116"/>
        <v>0</v>
      </c>
      <c r="D3741">
        <f t="shared" si="117"/>
        <v>0</v>
      </c>
    </row>
    <row r="3742" spans="1:4" x14ac:dyDescent="0.25">
      <c r="A3742" t="s">
        <v>3728</v>
      </c>
      <c r="B3742">
        <v>0</v>
      </c>
      <c r="C3742">
        <f t="shared" si="116"/>
        <v>0</v>
      </c>
      <c r="D3742">
        <f t="shared" si="117"/>
        <v>1</v>
      </c>
    </row>
    <row r="3743" spans="1:4" x14ac:dyDescent="0.25">
      <c r="A3743" t="s">
        <v>3729</v>
      </c>
      <c r="B3743">
        <v>0</v>
      </c>
      <c r="C3743">
        <f t="shared" si="116"/>
        <v>0</v>
      </c>
      <c r="D3743">
        <f t="shared" si="117"/>
        <v>0</v>
      </c>
    </row>
    <row r="3744" spans="1:4" x14ac:dyDescent="0.25">
      <c r="A3744" t="s">
        <v>3730</v>
      </c>
      <c r="B3744">
        <v>0</v>
      </c>
      <c r="C3744">
        <f t="shared" si="116"/>
        <v>0</v>
      </c>
      <c r="D3744">
        <f t="shared" si="117"/>
        <v>1</v>
      </c>
    </row>
    <row r="3745" spans="1:4" x14ac:dyDescent="0.25">
      <c r="A3745" t="s">
        <v>3731</v>
      </c>
      <c r="B3745">
        <v>0</v>
      </c>
      <c r="C3745">
        <f t="shared" si="116"/>
        <v>0</v>
      </c>
      <c r="D3745">
        <f t="shared" si="117"/>
        <v>0</v>
      </c>
    </row>
    <row r="3746" spans="1:4" x14ac:dyDescent="0.25">
      <c r="A3746" t="s">
        <v>3732</v>
      </c>
      <c r="B3746">
        <v>0</v>
      </c>
      <c r="C3746">
        <f t="shared" si="116"/>
        <v>0</v>
      </c>
      <c r="D3746">
        <f t="shared" si="117"/>
        <v>0</v>
      </c>
    </row>
    <row r="3747" spans="1:4" x14ac:dyDescent="0.25">
      <c r="A3747" t="s">
        <v>3733</v>
      </c>
      <c r="B3747">
        <v>0</v>
      </c>
      <c r="C3747">
        <f t="shared" si="116"/>
        <v>0</v>
      </c>
      <c r="D3747">
        <f t="shared" si="117"/>
        <v>0</v>
      </c>
    </row>
    <row r="3748" spans="1:4" x14ac:dyDescent="0.25">
      <c r="A3748" t="s">
        <v>3734</v>
      </c>
      <c r="B3748">
        <v>0</v>
      </c>
      <c r="C3748">
        <f t="shared" si="116"/>
        <v>0</v>
      </c>
      <c r="D3748">
        <f t="shared" si="117"/>
        <v>0</v>
      </c>
    </row>
    <row r="3749" spans="1:4" x14ac:dyDescent="0.25">
      <c r="A3749" t="s">
        <v>3735</v>
      </c>
      <c r="B3749">
        <v>0</v>
      </c>
      <c r="C3749">
        <f t="shared" si="116"/>
        <v>0</v>
      </c>
      <c r="D3749">
        <f t="shared" si="117"/>
        <v>0</v>
      </c>
    </row>
    <row r="3750" spans="1:4" x14ac:dyDescent="0.25">
      <c r="A3750" t="s">
        <v>3736</v>
      </c>
      <c r="B3750">
        <v>0</v>
      </c>
      <c r="C3750">
        <f t="shared" si="116"/>
        <v>0</v>
      </c>
      <c r="D3750">
        <f t="shared" si="117"/>
        <v>0</v>
      </c>
    </row>
    <row r="3751" spans="1:4" x14ac:dyDescent="0.25">
      <c r="A3751" t="s">
        <v>3737</v>
      </c>
      <c r="B3751">
        <v>0</v>
      </c>
      <c r="C3751">
        <f t="shared" si="116"/>
        <v>0</v>
      </c>
      <c r="D3751">
        <f t="shared" si="117"/>
        <v>0</v>
      </c>
    </row>
    <row r="3752" spans="1:4" x14ac:dyDescent="0.25">
      <c r="A3752" t="s">
        <v>3738</v>
      </c>
      <c r="B3752">
        <v>0</v>
      </c>
      <c r="C3752">
        <f t="shared" si="116"/>
        <v>0</v>
      </c>
      <c r="D3752">
        <f t="shared" si="117"/>
        <v>1</v>
      </c>
    </row>
    <row r="3753" spans="1:4" x14ac:dyDescent="0.25">
      <c r="A3753" t="s">
        <v>3739</v>
      </c>
      <c r="B3753">
        <v>0</v>
      </c>
      <c r="C3753">
        <f t="shared" si="116"/>
        <v>0</v>
      </c>
      <c r="D3753">
        <f t="shared" si="117"/>
        <v>1</v>
      </c>
    </row>
    <row r="3754" spans="1:4" x14ac:dyDescent="0.25">
      <c r="A3754" t="s">
        <v>3740</v>
      </c>
      <c r="B3754">
        <v>0</v>
      </c>
      <c r="C3754">
        <f t="shared" si="116"/>
        <v>1</v>
      </c>
      <c r="D3754">
        <f t="shared" si="117"/>
        <v>0</v>
      </c>
    </row>
    <row r="3755" spans="1:4" x14ac:dyDescent="0.25">
      <c r="A3755" t="s">
        <v>3741</v>
      </c>
      <c r="B3755">
        <v>0</v>
      </c>
      <c r="C3755">
        <f t="shared" si="116"/>
        <v>0</v>
      </c>
      <c r="D3755">
        <f t="shared" si="117"/>
        <v>0</v>
      </c>
    </row>
    <row r="3756" spans="1:4" x14ac:dyDescent="0.25">
      <c r="A3756" t="s">
        <v>3742</v>
      </c>
      <c r="B3756">
        <v>0</v>
      </c>
      <c r="C3756">
        <f t="shared" si="116"/>
        <v>0</v>
      </c>
      <c r="D3756">
        <f t="shared" si="117"/>
        <v>0</v>
      </c>
    </row>
    <row r="3757" spans="1:4" x14ac:dyDescent="0.25">
      <c r="A3757" t="s">
        <v>3743</v>
      </c>
      <c r="B3757">
        <v>0</v>
      </c>
      <c r="C3757">
        <f t="shared" si="116"/>
        <v>0</v>
      </c>
      <c r="D3757">
        <f t="shared" si="117"/>
        <v>0</v>
      </c>
    </row>
    <row r="3758" spans="1:4" x14ac:dyDescent="0.25">
      <c r="A3758" t="s">
        <v>3744</v>
      </c>
      <c r="B3758">
        <v>0</v>
      </c>
      <c r="C3758">
        <f t="shared" si="116"/>
        <v>0</v>
      </c>
      <c r="D3758">
        <f t="shared" si="117"/>
        <v>0</v>
      </c>
    </row>
    <row r="3759" spans="1:4" x14ac:dyDescent="0.25">
      <c r="A3759" t="s">
        <v>3745</v>
      </c>
      <c r="B3759">
        <v>0</v>
      </c>
      <c r="C3759">
        <f t="shared" si="116"/>
        <v>0</v>
      </c>
      <c r="D3759">
        <f t="shared" si="117"/>
        <v>0</v>
      </c>
    </row>
    <row r="3760" spans="1:4" x14ac:dyDescent="0.25">
      <c r="A3760" t="s">
        <v>3746</v>
      </c>
      <c r="B3760">
        <v>0</v>
      </c>
      <c r="C3760">
        <f t="shared" si="116"/>
        <v>0</v>
      </c>
      <c r="D3760">
        <f t="shared" si="117"/>
        <v>0</v>
      </c>
    </row>
    <row r="3761" spans="1:4" x14ac:dyDescent="0.25">
      <c r="A3761" t="s">
        <v>3747</v>
      </c>
      <c r="B3761">
        <v>0</v>
      </c>
      <c r="C3761">
        <f t="shared" si="116"/>
        <v>0</v>
      </c>
      <c r="D3761">
        <f t="shared" si="117"/>
        <v>0</v>
      </c>
    </row>
    <row r="3762" spans="1:4" x14ac:dyDescent="0.25">
      <c r="A3762" t="s">
        <v>3748</v>
      </c>
      <c r="B3762">
        <v>0</v>
      </c>
      <c r="C3762">
        <f t="shared" si="116"/>
        <v>0</v>
      </c>
      <c r="D3762">
        <f t="shared" si="117"/>
        <v>0</v>
      </c>
    </row>
    <row r="3763" spans="1:4" x14ac:dyDescent="0.25">
      <c r="A3763" t="s">
        <v>3749</v>
      </c>
      <c r="B3763">
        <v>0</v>
      </c>
      <c r="C3763">
        <f t="shared" si="116"/>
        <v>0</v>
      </c>
      <c r="D3763">
        <f t="shared" si="117"/>
        <v>0</v>
      </c>
    </row>
    <row r="3764" spans="1:4" x14ac:dyDescent="0.25">
      <c r="A3764" t="s">
        <v>3750</v>
      </c>
      <c r="B3764">
        <v>0</v>
      </c>
      <c r="C3764">
        <f t="shared" si="116"/>
        <v>0</v>
      </c>
      <c r="D3764">
        <f t="shared" si="117"/>
        <v>0</v>
      </c>
    </row>
    <row r="3765" spans="1:4" x14ac:dyDescent="0.25">
      <c r="A3765" t="s">
        <v>3751</v>
      </c>
      <c r="B3765">
        <v>0</v>
      </c>
      <c r="C3765">
        <f t="shared" si="116"/>
        <v>0</v>
      </c>
      <c r="D3765">
        <f t="shared" si="117"/>
        <v>0</v>
      </c>
    </row>
    <row r="3766" spans="1:4" x14ac:dyDescent="0.25">
      <c r="A3766" t="s">
        <v>3752</v>
      </c>
      <c r="B3766">
        <v>0</v>
      </c>
      <c r="C3766">
        <f t="shared" si="116"/>
        <v>0</v>
      </c>
      <c r="D3766">
        <f t="shared" si="117"/>
        <v>1</v>
      </c>
    </row>
    <row r="3767" spans="1:4" x14ac:dyDescent="0.25">
      <c r="A3767" t="s">
        <v>3753</v>
      </c>
      <c r="B3767">
        <v>0</v>
      </c>
      <c r="C3767">
        <f t="shared" si="116"/>
        <v>0</v>
      </c>
      <c r="D3767">
        <f t="shared" si="117"/>
        <v>0</v>
      </c>
    </row>
    <row r="3768" spans="1:4" x14ac:dyDescent="0.25">
      <c r="A3768" t="s">
        <v>3754</v>
      </c>
      <c r="B3768">
        <v>0</v>
      </c>
      <c r="C3768">
        <f t="shared" si="116"/>
        <v>0</v>
      </c>
      <c r="D3768">
        <f t="shared" si="117"/>
        <v>0</v>
      </c>
    </row>
    <row r="3769" spans="1:4" x14ac:dyDescent="0.25">
      <c r="A3769" t="s">
        <v>3755</v>
      </c>
      <c r="B3769">
        <v>0</v>
      </c>
      <c r="C3769">
        <f t="shared" si="116"/>
        <v>0</v>
      </c>
      <c r="D3769">
        <f t="shared" si="117"/>
        <v>0</v>
      </c>
    </row>
    <row r="3770" spans="1:4" x14ac:dyDescent="0.25">
      <c r="A3770" t="s">
        <v>3756</v>
      </c>
      <c r="B3770">
        <v>0</v>
      </c>
      <c r="C3770">
        <f t="shared" si="116"/>
        <v>0</v>
      </c>
      <c r="D3770">
        <f t="shared" si="117"/>
        <v>0</v>
      </c>
    </row>
    <row r="3771" spans="1:4" x14ac:dyDescent="0.25">
      <c r="A3771" t="s">
        <v>3757</v>
      </c>
      <c r="B3771">
        <v>0</v>
      </c>
      <c r="C3771">
        <f t="shared" si="116"/>
        <v>0</v>
      </c>
      <c r="D3771">
        <f t="shared" si="117"/>
        <v>0</v>
      </c>
    </row>
    <row r="3772" spans="1:4" x14ac:dyDescent="0.25">
      <c r="A3772" t="s">
        <v>3758</v>
      </c>
      <c r="B3772">
        <v>0</v>
      </c>
      <c r="C3772">
        <f t="shared" si="116"/>
        <v>0</v>
      </c>
      <c r="D3772">
        <f t="shared" si="117"/>
        <v>0</v>
      </c>
    </row>
    <row r="3773" spans="1:4" x14ac:dyDescent="0.25">
      <c r="A3773" t="s">
        <v>3759</v>
      </c>
      <c r="B3773">
        <v>0</v>
      </c>
      <c r="C3773">
        <f t="shared" si="116"/>
        <v>0</v>
      </c>
      <c r="D3773">
        <f t="shared" si="117"/>
        <v>0</v>
      </c>
    </row>
    <row r="3774" spans="1:4" x14ac:dyDescent="0.25">
      <c r="A3774" t="s">
        <v>3760</v>
      </c>
      <c r="B3774">
        <v>0</v>
      </c>
      <c r="C3774">
        <f t="shared" si="116"/>
        <v>0</v>
      </c>
      <c r="D3774">
        <f t="shared" si="117"/>
        <v>0</v>
      </c>
    </row>
    <row r="3775" spans="1:4" x14ac:dyDescent="0.25">
      <c r="A3775" t="s">
        <v>3761</v>
      </c>
      <c r="B3775">
        <v>0</v>
      </c>
      <c r="C3775">
        <f t="shared" si="116"/>
        <v>0</v>
      </c>
      <c r="D3775">
        <f t="shared" si="117"/>
        <v>0</v>
      </c>
    </row>
    <row r="3776" spans="1:4" x14ac:dyDescent="0.25">
      <c r="A3776" t="s">
        <v>3762</v>
      </c>
      <c r="B3776">
        <v>0</v>
      </c>
      <c r="C3776">
        <f t="shared" si="116"/>
        <v>1</v>
      </c>
      <c r="D3776">
        <f t="shared" si="117"/>
        <v>0</v>
      </c>
    </row>
    <row r="3777" spans="1:4" x14ac:dyDescent="0.25">
      <c r="A3777" t="s">
        <v>3763</v>
      </c>
      <c r="B3777">
        <v>0</v>
      </c>
      <c r="C3777">
        <f t="shared" si="116"/>
        <v>0</v>
      </c>
      <c r="D3777">
        <f t="shared" si="117"/>
        <v>0</v>
      </c>
    </row>
    <row r="3778" spans="1:4" x14ac:dyDescent="0.25">
      <c r="A3778" t="s">
        <v>3764</v>
      </c>
      <c r="B3778">
        <v>0</v>
      </c>
      <c r="C3778">
        <f t="shared" si="116"/>
        <v>0</v>
      </c>
      <c r="D3778">
        <f t="shared" si="117"/>
        <v>1</v>
      </c>
    </row>
    <row r="3779" spans="1:4" x14ac:dyDescent="0.25">
      <c r="A3779" t="s">
        <v>3765</v>
      </c>
      <c r="B3779">
        <v>0</v>
      </c>
      <c r="C3779">
        <f t="shared" ref="C3779:C3842" si="118">IF(ISNUMBER(SEARCH("Offer", A3779)), 1, 0)</f>
        <v>0</v>
      </c>
      <c r="D3779">
        <f t="shared" ref="D3779:D3842" si="119">IF(ISNUMBER(SEARCH("Win", A3779)), 1, 0)</f>
        <v>0</v>
      </c>
    </row>
    <row r="3780" spans="1:4" x14ac:dyDescent="0.25">
      <c r="A3780" t="s">
        <v>3766</v>
      </c>
      <c r="B3780">
        <v>0</v>
      </c>
      <c r="C3780">
        <f t="shared" si="118"/>
        <v>0</v>
      </c>
      <c r="D3780">
        <f t="shared" si="119"/>
        <v>0</v>
      </c>
    </row>
    <row r="3781" spans="1:4" x14ac:dyDescent="0.25">
      <c r="A3781" t="s">
        <v>3767</v>
      </c>
      <c r="B3781">
        <v>0</v>
      </c>
      <c r="C3781">
        <f t="shared" si="118"/>
        <v>0</v>
      </c>
      <c r="D3781">
        <f t="shared" si="119"/>
        <v>1</v>
      </c>
    </row>
    <row r="3782" spans="1:4" x14ac:dyDescent="0.25">
      <c r="A3782" t="s">
        <v>3768</v>
      </c>
      <c r="B3782">
        <v>0</v>
      </c>
      <c r="C3782">
        <f t="shared" si="118"/>
        <v>0</v>
      </c>
      <c r="D3782">
        <f t="shared" si="119"/>
        <v>0</v>
      </c>
    </row>
    <row r="3783" spans="1:4" x14ac:dyDescent="0.25">
      <c r="A3783" t="s">
        <v>3769</v>
      </c>
      <c r="B3783">
        <v>0</v>
      </c>
      <c r="C3783">
        <f t="shared" si="118"/>
        <v>0</v>
      </c>
      <c r="D3783">
        <f t="shared" si="119"/>
        <v>0</v>
      </c>
    </row>
    <row r="3784" spans="1:4" x14ac:dyDescent="0.25">
      <c r="A3784" t="s">
        <v>3770</v>
      </c>
      <c r="B3784">
        <v>0</v>
      </c>
      <c r="C3784">
        <f t="shared" si="118"/>
        <v>0</v>
      </c>
      <c r="D3784">
        <f t="shared" si="119"/>
        <v>0</v>
      </c>
    </row>
    <row r="3785" spans="1:4" x14ac:dyDescent="0.25">
      <c r="A3785" t="s">
        <v>3771</v>
      </c>
      <c r="B3785">
        <v>0</v>
      </c>
      <c r="C3785">
        <f t="shared" si="118"/>
        <v>0</v>
      </c>
      <c r="D3785">
        <f t="shared" si="119"/>
        <v>0</v>
      </c>
    </row>
    <row r="3786" spans="1:4" x14ac:dyDescent="0.25">
      <c r="A3786" t="s">
        <v>3772</v>
      </c>
      <c r="B3786">
        <v>0</v>
      </c>
      <c r="C3786">
        <f t="shared" si="118"/>
        <v>0</v>
      </c>
      <c r="D3786">
        <f t="shared" si="119"/>
        <v>1</v>
      </c>
    </row>
    <row r="3787" spans="1:4" x14ac:dyDescent="0.25">
      <c r="A3787" t="s">
        <v>3773</v>
      </c>
      <c r="B3787">
        <v>0</v>
      </c>
      <c r="C3787">
        <f t="shared" si="118"/>
        <v>0</v>
      </c>
      <c r="D3787">
        <f t="shared" si="119"/>
        <v>0</v>
      </c>
    </row>
    <row r="3788" spans="1:4" x14ac:dyDescent="0.25">
      <c r="A3788" t="s">
        <v>3774</v>
      </c>
      <c r="B3788">
        <v>0</v>
      </c>
      <c r="C3788">
        <f t="shared" si="118"/>
        <v>0</v>
      </c>
      <c r="D3788">
        <f t="shared" si="119"/>
        <v>0</v>
      </c>
    </row>
    <row r="3789" spans="1:4" x14ac:dyDescent="0.25">
      <c r="A3789" t="s">
        <v>3775</v>
      </c>
      <c r="B3789">
        <v>0</v>
      </c>
      <c r="C3789">
        <f t="shared" si="118"/>
        <v>0</v>
      </c>
      <c r="D3789">
        <f t="shared" si="119"/>
        <v>1</v>
      </c>
    </row>
    <row r="3790" spans="1:4" x14ac:dyDescent="0.25">
      <c r="A3790" t="s">
        <v>3776</v>
      </c>
      <c r="B3790">
        <v>0</v>
      </c>
      <c r="C3790">
        <f t="shared" si="118"/>
        <v>0</v>
      </c>
      <c r="D3790">
        <f t="shared" si="119"/>
        <v>0</v>
      </c>
    </row>
    <row r="3791" spans="1:4" x14ac:dyDescent="0.25">
      <c r="A3791" t="s">
        <v>3777</v>
      </c>
      <c r="B3791">
        <v>0</v>
      </c>
      <c r="C3791">
        <f t="shared" si="118"/>
        <v>0</v>
      </c>
      <c r="D3791">
        <f t="shared" si="119"/>
        <v>0</v>
      </c>
    </row>
    <row r="3792" spans="1:4" x14ac:dyDescent="0.25">
      <c r="A3792" t="s">
        <v>3778</v>
      </c>
      <c r="B3792">
        <v>0</v>
      </c>
      <c r="C3792">
        <f t="shared" si="118"/>
        <v>1</v>
      </c>
      <c r="D3792">
        <f t="shared" si="119"/>
        <v>0</v>
      </c>
    </row>
    <row r="3793" spans="1:4" x14ac:dyDescent="0.25">
      <c r="A3793" t="s">
        <v>3779</v>
      </c>
      <c r="B3793">
        <v>0</v>
      </c>
      <c r="C3793">
        <f t="shared" si="118"/>
        <v>0</v>
      </c>
      <c r="D3793">
        <f t="shared" si="119"/>
        <v>1</v>
      </c>
    </row>
    <row r="3794" spans="1:4" x14ac:dyDescent="0.25">
      <c r="A3794" t="s">
        <v>3780</v>
      </c>
      <c r="B3794">
        <v>0</v>
      </c>
      <c r="C3794">
        <f t="shared" si="118"/>
        <v>0</v>
      </c>
      <c r="D3794">
        <f t="shared" si="119"/>
        <v>1</v>
      </c>
    </row>
    <row r="3795" spans="1:4" x14ac:dyDescent="0.25">
      <c r="A3795" t="s">
        <v>3781</v>
      </c>
      <c r="B3795">
        <v>0</v>
      </c>
      <c r="C3795">
        <f t="shared" si="118"/>
        <v>0</v>
      </c>
      <c r="D3795">
        <f t="shared" si="119"/>
        <v>0</v>
      </c>
    </row>
    <row r="3796" spans="1:4" x14ac:dyDescent="0.25">
      <c r="A3796" t="s">
        <v>3782</v>
      </c>
      <c r="B3796">
        <v>0</v>
      </c>
      <c r="C3796">
        <f t="shared" si="118"/>
        <v>0</v>
      </c>
      <c r="D3796">
        <f t="shared" si="119"/>
        <v>1</v>
      </c>
    </row>
    <row r="3797" spans="1:4" x14ac:dyDescent="0.25">
      <c r="A3797" t="s">
        <v>3783</v>
      </c>
      <c r="B3797">
        <v>0</v>
      </c>
      <c r="C3797">
        <f t="shared" si="118"/>
        <v>0</v>
      </c>
      <c r="D3797">
        <f t="shared" si="119"/>
        <v>1</v>
      </c>
    </row>
    <row r="3798" spans="1:4" x14ac:dyDescent="0.25">
      <c r="A3798" t="s">
        <v>3784</v>
      </c>
      <c r="B3798">
        <v>0</v>
      </c>
      <c r="C3798">
        <f t="shared" si="118"/>
        <v>0</v>
      </c>
      <c r="D3798">
        <f t="shared" si="119"/>
        <v>0</v>
      </c>
    </row>
    <row r="3799" spans="1:4" x14ac:dyDescent="0.25">
      <c r="A3799" t="s">
        <v>3785</v>
      </c>
      <c r="B3799">
        <v>0</v>
      </c>
      <c r="C3799">
        <f t="shared" si="118"/>
        <v>0</v>
      </c>
      <c r="D3799">
        <f t="shared" si="119"/>
        <v>0</v>
      </c>
    </row>
    <row r="3800" spans="1:4" x14ac:dyDescent="0.25">
      <c r="A3800" t="s">
        <v>3786</v>
      </c>
      <c r="B3800">
        <v>0</v>
      </c>
      <c r="C3800">
        <f t="shared" si="118"/>
        <v>0</v>
      </c>
      <c r="D3800">
        <f t="shared" si="119"/>
        <v>0</v>
      </c>
    </row>
    <row r="3801" spans="1:4" x14ac:dyDescent="0.25">
      <c r="A3801" t="s">
        <v>3787</v>
      </c>
      <c r="B3801">
        <v>0</v>
      </c>
      <c r="C3801">
        <f t="shared" si="118"/>
        <v>0</v>
      </c>
      <c r="D3801">
        <f t="shared" si="119"/>
        <v>1</v>
      </c>
    </row>
    <row r="3802" spans="1:4" x14ac:dyDescent="0.25">
      <c r="A3802" t="s">
        <v>3788</v>
      </c>
      <c r="B3802">
        <v>0</v>
      </c>
      <c r="C3802">
        <f t="shared" si="118"/>
        <v>0</v>
      </c>
      <c r="D3802">
        <f t="shared" si="119"/>
        <v>0</v>
      </c>
    </row>
    <row r="3803" spans="1:4" x14ac:dyDescent="0.25">
      <c r="A3803" t="s">
        <v>3789</v>
      </c>
      <c r="B3803">
        <v>0</v>
      </c>
      <c r="C3803">
        <f t="shared" si="118"/>
        <v>0</v>
      </c>
      <c r="D3803">
        <f t="shared" si="119"/>
        <v>0</v>
      </c>
    </row>
    <row r="3804" spans="1:4" x14ac:dyDescent="0.25">
      <c r="A3804" t="s">
        <v>3790</v>
      </c>
      <c r="B3804">
        <v>0</v>
      </c>
      <c r="C3804">
        <f t="shared" si="118"/>
        <v>0</v>
      </c>
      <c r="D3804">
        <f t="shared" si="119"/>
        <v>1</v>
      </c>
    </row>
    <row r="3805" spans="1:4" x14ac:dyDescent="0.25">
      <c r="A3805" t="s">
        <v>3791</v>
      </c>
      <c r="B3805">
        <v>0</v>
      </c>
      <c r="C3805">
        <f t="shared" si="118"/>
        <v>0</v>
      </c>
      <c r="D3805">
        <f t="shared" si="119"/>
        <v>0</v>
      </c>
    </row>
    <row r="3806" spans="1:4" x14ac:dyDescent="0.25">
      <c r="A3806" t="s">
        <v>3792</v>
      </c>
      <c r="B3806">
        <v>0</v>
      </c>
      <c r="C3806">
        <f t="shared" si="118"/>
        <v>0</v>
      </c>
      <c r="D3806">
        <f t="shared" si="119"/>
        <v>0</v>
      </c>
    </row>
    <row r="3807" spans="1:4" x14ac:dyDescent="0.25">
      <c r="A3807" t="s">
        <v>3793</v>
      </c>
      <c r="B3807">
        <v>0</v>
      </c>
      <c r="C3807">
        <f t="shared" si="118"/>
        <v>0</v>
      </c>
      <c r="D3807">
        <f t="shared" si="119"/>
        <v>0</v>
      </c>
    </row>
    <row r="3808" spans="1:4" x14ac:dyDescent="0.25">
      <c r="A3808" t="s">
        <v>3794</v>
      </c>
      <c r="B3808">
        <v>0</v>
      </c>
      <c r="C3808">
        <f t="shared" si="118"/>
        <v>0</v>
      </c>
      <c r="D3808">
        <f t="shared" si="119"/>
        <v>0</v>
      </c>
    </row>
    <row r="3809" spans="1:4" x14ac:dyDescent="0.25">
      <c r="A3809" t="s">
        <v>3795</v>
      </c>
      <c r="B3809">
        <v>0</v>
      </c>
      <c r="C3809">
        <f t="shared" si="118"/>
        <v>0</v>
      </c>
      <c r="D3809">
        <f t="shared" si="119"/>
        <v>0</v>
      </c>
    </row>
    <row r="3810" spans="1:4" x14ac:dyDescent="0.25">
      <c r="A3810" t="s">
        <v>3796</v>
      </c>
      <c r="B3810">
        <v>0</v>
      </c>
      <c r="C3810">
        <f t="shared" si="118"/>
        <v>0</v>
      </c>
      <c r="D3810">
        <f t="shared" si="119"/>
        <v>0</v>
      </c>
    </row>
    <row r="3811" spans="1:4" x14ac:dyDescent="0.25">
      <c r="A3811" t="s">
        <v>3797</v>
      </c>
      <c r="B3811">
        <v>0</v>
      </c>
      <c r="C3811">
        <f t="shared" si="118"/>
        <v>1</v>
      </c>
      <c r="D3811">
        <f t="shared" si="119"/>
        <v>0</v>
      </c>
    </row>
    <row r="3812" spans="1:4" x14ac:dyDescent="0.25">
      <c r="A3812" t="s">
        <v>3798</v>
      </c>
      <c r="B3812">
        <v>0</v>
      </c>
      <c r="C3812">
        <f t="shared" si="118"/>
        <v>0</v>
      </c>
      <c r="D3812">
        <f t="shared" si="119"/>
        <v>1</v>
      </c>
    </row>
    <row r="3813" spans="1:4" x14ac:dyDescent="0.25">
      <c r="A3813" t="s">
        <v>3799</v>
      </c>
      <c r="B3813">
        <v>0</v>
      </c>
      <c r="C3813">
        <f t="shared" si="118"/>
        <v>0</v>
      </c>
      <c r="D3813">
        <f t="shared" si="119"/>
        <v>0</v>
      </c>
    </row>
    <row r="3814" spans="1:4" x14ac:dyDescent="0.25">
      <c r="A3814" t="s">
        <v>3800</v>
      </c>
      <c r="B3814">
        <v>0</v>
      </c>
      <c r="C3814">
        <f t="shared" si="118"/>
        <v>0</v>
      </c>
      <c r="D3814">
        <f t="shared" si="119"/>
        <v>1</v>
      </c>
    </row>
    <row r="3815" spans="1:4" x14ac:dyDescent="0.25">
      <c r="A3815" t="s">
        <v>3801</v>
      </c>
      <c r="B3815">
        <v>0</v>
      </c>
      <c r="C3815">
        <f t="shared" si="118"/>
        <v>0</v>
      </c>
      <c r="D3815">
        <f t="shared" si="119"/>
        <v>0</v>
      </c>
    </row>
    <row r="3816" spans="1:4" x14ac:dyDescent="0.25">
      <c r="A3816" t="s">
        <v>3802</v>
      </c>
      <c r="B3816">
        <v>0</v>
      </c>
      <c r="C3816">
        <f t="shared" si="118"/>
        <v>0</v>
      </c>
      <c r="D3816">
        <f t="shared" si="119"/>
        <v>0</v>
      </c>
    </row>
    <row r="3817" spans="1:4" x14ac:dyDescent="0.25">
      <c r="A3817" t="s">
        <v>3803</v>
      </c>
      <c r="B3817">
        <v>0</v>
      </c>
      <c r="C3817">
        <f t="shared" si="118"/>
        <v>0</v>
      </c>
      <c r="D3817">
        <f t="shared" si="119"/>
        <v>0</v>
      </c>
    </row>
    <row r="3818" spans="1:4" x14ac:dyDescent="0.25">
      <c r="A3818" t="s">
        <v>3804</v>
      </c>
      <c r="B3818">
        <v>0</v>
      </c>
      <c r="C3818">
        <f t="shared" si="118"/>
        <v>0</v>
      </c>
      <c r="D3818">
        <f t="shared" si="119"/>
        <v>0</v>
      </c>
    </row>
    <row r="3819" spans="1:4" x14ac:dyDescent="0.25">
      <c r="A3819" t="s">
        <v>3805</v>
      </c>
      <c r="B3819">
        <v>0</v>
      </c>
      <c r="C3819">
        <f t="shared" si="118"/>
        <v>1</v>
      </c>
      <c r="D3819">
        <f t="shared" si="119"/>
        <v>0</v>
      </c>
    </row>
    <row r="3820" spans="1:4" x14ac:dyDescent="0.25">
      <c r="A3820" t="s">
        <v>3806</v>
      </c>
      <c r="B3820">
        <v>0</v>
      </c>
      <c r="C3820">
        <f t="shared" si="118"/>
        <v>0</v>
      </c>
      <c r="D3820">
        <f t="shared" si="119"/>
        <v>1</v>
      </c>
    </row>
    <row r="3821" spans="1:4" x14ac:dyDescent="0.25">
      <c r="A3821" t="s">
        <v>3807</v>
      </c>
      <c r="B3821">
        <v>0</v>
      </c>
      <c r="C3821">
        <f t="shared" si="118"/>
        <v>0</v>
      </c>
      <c r="D3821">
        <f t="shared" si="119"/>
        <v>0</v>
      </c>
    </row>
    <row r="3822" spans="1:4" x14ac:dyDescent="0.25">
      <c r="A3822" t="s">
        <v>3808</v>
      </c>
      <c r="B3822">
        <v>0</v>
      </c>
      <c r="C3822">
        <f t="shared" si="118"/>
        <v>0</v>
      </c>
      <c r="D3822">
        <f t="shared" si="119"/>
        <v>0</v>
      </c>
    </row>
    <row r="3823" spans="1:4" x14ac:dyDescent="0.25">
      <c r="A3823" t="s">
        <v>3809</v>
      </c>
      <c r="B3823">
        <v>0</v>
      </c>
      <c r="C3823">
        <f t="shared" si="118"/>
        <v>0</v>
      </c>
      <c r="D3823">
        <f t="shared" si="119"/>
        <v>1</v>
      </c>
    </row>
    <row r="3824" spans="1:4" x14ac:dyDescent="0.25">
      <c r="A3824" t="s">
        <v>3810</v>
      </c>
      <c r="B3824">
        <v>0</v>
      </c>
      <c r="C3824">
        <f t="shared" si="118"/>
        <v>0</v>
      </c>
      <c r="D3824">
        <f t="shared" si="119"/>
        <v>0</v>
      </c>
    </row>
    <row r="3825" spans="1:4" x14ac:dyDescent="0.25">
      <c r="A3825" t="s">
        <v>3235</v>
      </c>
      <c r="B3825">
        <v>0</v>
      </c>
      <c r="C3825">
        <f t="shared" si="118"/>
        <v>0</v>
      </c>
      <c r="D3825">
        <f t="shared" si="119"/>
        <v>0</v>
      </c>
    </row>
    <row r="3826" spans="1:4" x14ac:dyDescent="0.25">
      <c r="A3826" t="s">
        <v>3811</v>
      </c>
      <c r="B3826">
        <v>0</v>
      </c>
      <c r="C3826">
        <f t="shared" si="118"/>
        <v>0</v>
      </c>
      <c r="D3826">
        <f t="shared" si="119"/>
        <v>0</v>
      </c>
    </row>
    <row r="3827" spans="1:4" x14ac:dyDescent="0.25">
      <c r="A3827" t="s">
        <v>3812</v>
      </c>
      <c r="B3827">
        <v>0</v>
      </c>
      <c r="C3827">
        <f t="shared" si="118"/>
        <v>0</v>
      </c>
      <c r="D3827">
        <f t="shared" si="119"/>
        <v>0</v>
      </c>
    </row>
    <row r="3828" spans="1:4" x14ac:dyDescent="0.25">
      <c r="A3828" t="s">
        <v>3813</v>
      </c>
      <c r="B3828">
        <v>0</v>
      </c>
      <c r="C3828">
        <f t="shared" si="118"/>
        <v>0</v>
      </c>
      <c r="D3828">
        <f t="shared" si="119"/>
        <v>0</v>
      </c>
    </row>
    <row r="3829" spans="1:4" x14ac:dyDescent="0.25">
      <c r="A3829" t="s">
        <v>3814</v>
      </c>
      <c r="B3829">
        <v>0</v>
      </c>
      <c r="C3829">
        <f t="shared" si="118"/>
        <v>0</v>
      </c>
      <c r="D3829">
        <f t="shared" si="119"/>
        <v>1</v>
      </c>
    </row>
    <row r="3830" spans="1:4" x14ac:dyDescent="0.25">
      <c r="A3830" t="s">
        <v>3815</v>
      </c>
      <c r="B3830">
        <v>0</v>
      </c>
      <c r="C3830">
        <f t="shared" si="118"/>
        <v>0</v>
      </c>
      <c r="D3830">
        <f t="shared" si="119"/>
        <v>0</v>
      </c>
    </row>
    <row r="3831" spans="1:4" x14ac:dyDescent="0.25">
      <c r="A3831" t="s">
        <v>3816</v>
      </c>
      <c r="B3831">
        <v>0</v>
      </c>
      <c r="C3831">
        <f t="shared" si="118"/>
        <v>0</v>
      </c>
      <c r="D3831">
        <f t="shared" si="119"/>
        <v>0</v>
      </c>
    </row>
    <row r="3832" spans="1:4" x14ac:dyDescent="0.25">
      <c r="A3832" t="s">
        <v>3817</v>
      </c>
      <c r="B3832">
        <v>0</v>
      </c>
      <c r="C3832">
        <f t="shared" si="118"/>
        <v>0</v>
      </c>
      <c r="D3832">
        <f t="shared" si="119"/>
        <v>0</v>
      </c>
    </row>
    <row r="3833" spans="1:4" x14ac:dyDescent="0.25">
      <c r="A3833" t="s">
        <v>3818</v>
      </c>
      <c r="B3833">
        <v>0</v>
      </c>
      <c r="C3833">
        <f t="shared" si="118"/>
        <v>0</v>
      </c>
      <c r="D3833">
        <f t="shared" si="119"/>
        <v>0</v>
      </c>
    </row>
    <row r="3834" spans="1:4" x14ac:dyDescent="0.25">
      <c r="A3834" t="s">
        <v>3819</v>
      </c>
      <c r="B3834">
        <v>0</v>
      </c>
      <c r="C3834">
        <f t="shared" si="118"/>
        <v>0</v>
      </c>
      <c r="D3834">
        <f t="shared" si="119"/>
        <v>0</v>
      </c>
    </row>
    <row r="3835" spans="1:4" x14ac:dyDescent="0.25">
      <c r="A3835" t="s">
        <v>3820</v>
      </c>
      <c r="B3835">
        <v>0</v>
      </c>
      <c r="C3835">
        <f t="shared" si="118"/>
        <v>0</v>
      </c>
      <c r="D3835">
        <f t="shared" si="119"/>
        <v>0</v>
      </c>
    </row>
    <row r="3836" spans="1:4" x14ac:dyDescent="0.25">
      <c r="A3836" t="s">
        <v>3821</v>
      </c>
      <c r="B3836">
        <v>0</v>
      </c>
      <c r="C3836">
        <f t="shared" si="118"/>
        <v>0</v>
      </c>
      <c r="D3836">
        <f t="shared" si="119"/>
        <v>0</v>
      </c>
    </row>
    <row r="3837" spans="1:4" x14ac:dyDescent="0.25">
      <c r="A3837" t="s">
        <v>3822</v>
      </c>
      <c r="B3837">
        <v>0</v>
      </c>
      <c r="C3837">
        <f t="shared" si="118"/>
        <v>0</v>
      </c>
      <c r="D3837">
        <f t="shared" si="119"/>
        <v>1</v>
      </c>
    </row>
    <row r="3838" spans="1:4" x14ac:dyDescent="0.25">
      <c r="A3838" t="s">
        <v>3823</v>
      </c>
      <c r="B3838">
        <v>0</v>
      </c>
      <c r="C3838">
        <f t="shared" si="118"/>
        <v>0</v>
      </c>
      <c r="D3838">
        <f t="shared" si="119"/>
        <v>0</v>
      </c>
    </row>
    <row r="3839" spans="1:4" x14ac:dyDescent="0.25">
      <c r="A3839" t="s">
        <v>3824</v>
      </c>
      <c r="B3839">
        <v>0</v>
      </c>
      <c r="C3839">
        <f t="shared" si="118"/>
        <v>0</v>
      </c>
      <c r="D3839">
        <f t="shared" si="119"/>
        <v>0</v>
      </c>
    </row>
    <row r="3840" spans="1:4" x14ac:dyDescent="0.25">
      <c r="A3840" t="s">
        <v>3825</v>
      </c>
      <c r="B3840">
        <v>0</v>
      </c>
      <c r="C3840">
        <f t="shared" si="118"/>
        <v>0</v>
      </c>
      <c r="D3840">
        <f t="shared" si="119"/>
        <v>1</v>
      </c>
    </row>
    <row r="3841" spans="1:4" x14ac:dyDescent="0.25">
      <c r="A3841" t="s">
        <v>3826</v>
      </c>
      <c r="B3841">
        <v>0</v>
      </c>
      <c r="C3841">
        <f t="shared" si="118"/>
        <v>0</v>
      </c>
      <c r="D3841">
        <f t="shared" si="119"/>
        <v>0</v>
      </c>
    </row>
    <row r="3842" spans="1:4" x14ac:dyDescent="0.25">
      <c r="A3842" t="s">
        <v>3827</v>
      </c>
      <c r="B3842">
        <v>0</v>
      </c>
      <c r="C3842">
        <f t="shared" si="118"/>
        <v>0</v>
      </c>
      <c r="D3842">
        <f t="shared" si="119"/>
        <v>1</v>
      </c>
    </row>
    <row r="3843" spans="1:4" x14ac:dyDescent="0.25">
      <c r="A3843" t="s">
        <v>3828</v>
      </c>
      <c r="B3843">
        <v>0</v>
      </c>
      <c r="C3843">
        <f t="shared" ref="C3843:C3906" si="120">IF(ISNUMBER(SEARCH("Offer", A3843)), 1, 0)</f>
        <v>0</v>
      </c>
      <c r="D3843">
        <f t="shared" ref="D3843:D3906" si="121">IF(ISNUMBER(SEARCH("Win", A3843)), 1, 0)</f>
        <v>0</v>
      </c>
    </row>
    <row r="3844" spans="1:4" x14ac:dyDescent="0.25">
      <c r="A3844" t="s">
        <v>3829</v>
      </c>
      <c r="B3844">
        <v>0</v>
      </c>
      <c r="C3844">
        <f t="shared" si="120"/>
        <v>0</v>
      </c>
      <c r="D3844">
        <f t="shared" si="121"/>
        <v>0</v>
      </c>
    </row>
    <row r="3845" spans="1:4" x14ac:dyDescent="0.25">
      <c r="A3845" t="s">
        <v>3830</v>
      </c>
      <c r="B3845">
        <v>0</v>
      </c>
      <c r="C3845">
        <f t="shared" si="120"/>
        <v>0</v>
      </c>
      <c r="D3845">
        <f t="shared" si="121"/>
        <v>1</v>
      </c>
    </row>
    <row r="3846" spans="1:4" x14ac:dyDescent="0.25">
      <c r="A3846" t="s">
        <v>3831</v>
      </c>
      <c r="B3846">
        <v>0</v>
      </c>
      <c r="C3846">
        <f t="shared" si="120"/>
        <v>0</v>
      </c>
      <c r="D3846">
        <f t="shared" si="121"/>
        <v>0</v>
      </c>
    </row>
    <row r="3847" spans="1:4" x14ac:dyDescent="0.25">
      <c r="A3847" t="s">
        <v>3832</v>
      </c>
      <c r="B3847">
        <v>0</v>
      </c>
      <c r="C3847">
        <f t="shared" si="120"/>
        <v>0</v>
      </c>
      <c r="D3847">
        <f t="shared" si="121"/>
        <v>0</v>
      </c>
    </row>
    <row r="3848" spans="1:4" x14ac:dyDescent="0.25">
      <c r="A3848" t="s">
        <v>3833</v>
      </c>
      <c r="B3848">
        <v>0</v>
      </c>
      <c r="C3848">
        <f t="shared" si="120"/>
        <v>0</v>
      </c>
      <c r="D3848">
        <f t="shared" si="121"/>
        <v>0</v>
      </c>
    </row>
    <row r="3849" spans="1:4" x14ac:dyDescent="0.25">
      <c r="A3849" t="s">
        <v>3834</v>
      </c>
      <c r="B3849">
        <v>0</v>
      </c>
      <c r="C3849">
        <f t="shared" si="120"/>
        <v>0</v>
      </c>
      <c r="D3849">
        <f t="shared" si="121"/>
        <v>1</v>
      </c>
    </row>
    <row r="3850" spans="1:4" x14ac:dyDescent="0.25">
      <c r="A3850" t="s">
        <v>3835</v>
      </c>
      <c r="B3850">
        <v>0</v>
      </c>
      <c r="C3850">
        <f t="shared" si="120"/>
        <v>0</v>
      </c>
      <c r="D3850">
        <f t="shared" si="121"/>
        <v>1</v>
      </c>
    </row>
    <row r="3851" spans="1:4" x14ac:dyDescent="0.25">
      <c r="A3851" t="s">
        <v>3836</v>
      </c>
      <c r="B3851">
        <v>0</v>
      </c>
      <c r="C3851">
        <f t="shared" si="120"/>
        <v>0</v>
      </c>
      <c r="D3851">
        <f t="shared" si="121"/>
        <v>1</v>
      </c>
    </row>
    <row r="3852" spans="1:4" x14ac:dyDescent="0.25">
      <c r="A3852" t="s">
        <v>3837</v>
      </c>
      <c r="B3852">
        <v>0</v>
      </c>
      <c r="C3852">
        <f t="shared" si="120"/>
        <v>0</v>
      </c>
      <c r="D3852">
        <f t="shared" si="121"/>
        <v>0</v>
      </c>
    </row>
    <row r="3853" spans="1:4" x14ac:dyDescent="0.25">
      <c r="A3853" t="s">
        <v>3838</v>
      </c>
      <c r="B3853">
        <v>0</v>
      </c>
      <c r="C3853">
        <f t="shared" si="120"/>
        <v>1</v>
      </c>
      <c r="D3853">
        <f t="shared" si="121"/>
        <v>0</v>
      </c>
    </row>
    <row r="3854" spans="1:4" x14ac:dyDescent="0.25">
      <c r="A3854" t="s">
        <v>3839</v>
      </c>
      <c r="B3854">
        <v>0</v>
      </c>
      <c r="C3854">
        <f t="shared" si="120"/>
        <v>1</v>
      </c>
      <c r="D3854">
        <f t="shared" si="121"/>
        <v>1</v>
      </c>
    </row>
    <row r="3855" spans="1:4" x14ac:dyDescent="0.25">
      <c r="A3855" t="s">
        <v>3840</v>
      </c>
      <c r="B3855">
        <v>0</v>
      </c>
      <c r="C3855">
        <f t="shared" si="120"/>
        <v>0</v>
      </c>
      <c r="D3855">
        <f t="shared" si="121"/>
        <v>1</v>
      </c>
    </row>
    <row r="3856" spans="1:4" x14ac:dyDescent="0.25">
      <c r="A3856" t="s">
        <v>3841</v>
      </c>
      <c r="B3856">
        <v>0</v>
      </c>
      <c r="C3856">
        <f t="shared" si="120"/>
        <v>0</v>
      </c>
      <c r="D3856">
        <f t="shared" si="121"/>
        <v>1</v>
      </c>
    </row>
    <row r="3857" spans="1:4" x14ac:dyDescent="0.25">
      <c r="A3857" t="s">
        <v>3842</v>
      </c>
      <c r="B3857">
        <v>0</v>
      </c>
      <c r="C3857">
        <f t="shared" si="120"/>
        <v>0</v>
      </c>
      <c r="D3857">
        <f t="shared" si="121"/>
        <v>0</v>
      </c>
    </row>
    <row r="3858" spans="1:4" x14ac:dyDescent="0.25">
      <c r="A3858" t="s">
        <v>3843</v>
      </c>
      <c r="B3858">
        <v>0</v>
      </c>
      <c r="C3858">
        <f t="shared" si="120"/>
        <v>0</v>
      </c>
      <c r="D3858">
        <f t="shared" si="121"/>
        <v>1</v>
      </c>
    </row>
    <row r="3859" spans="1:4" x14ac:dyDescent="0.25">
      <c r="A3859" t="s">
        <v>3844</v>
      </c>
      <c r="B3859">
        <v>0</v>
      </c>
      <c r="C3859">
        <f t="shared" si="120"/>
        <v>0</v>
      </c>
      <c r="D3859">
        <f t="shared" si="121"/>
        <v>0</v>
      </c>
    </row>
    <row r="3860" spans="1:4" x14ac:dyDescent="0.25">
      <c r="A3860" t="s">
        <v>3845</v>
      </c>
      <c r="B3860">
        <v>0</v>
      </c>
      <c r="C3860">
        <f t="shared" si="120"/>
        <v>0</v>
      </c>
      <c r="D3860">
        <f t="shared" si="121"/>
        <v>0</v>
      </c>
    </row>
    <row r="3861" spans="1:4" x14ac:dyDescent="0.25">
      <c r="A3861" t="s">
        <v>3846</v>
      </c>
      <c r="B3861">
        <v>0</v>
      </c>
      <c r="C3861">
        <f t="shared" si="120"/>
        <v>0</v>
      </c>
      <c r="D3861">
        <f t="shared" si="121"/>
        <v>0</v>
      </c>
    </row>
    <row r="3862" spans="1:4" x14ac:dyDescent="0.25">
      <c r="A3862" t="s">
        <v>3847</v>
      </c>
      <c r="B3862">
        <v>0</v>
      </c>
      <c r="C3862">
        <f t="shared" si="120"/>
        <v>0</v>
      </c>
      <c r="D3862">
        <f t="shared" si="121"/>
        <v>0</v>
      </c>
    </row>
    <row r="3863" spans="1:4" x14ac:dyDescent="0.25">
      <c r="A3863" t="s">
        <v>3848</v>
      </c>
      <c r="B3863">
        <v>0</v>
      </c>
      <c r="C3863">
        <f t="shared" si="120"/>
        <v>0</v>
      </c>
      <c r="D3863">
        <f t="shared" si="121"/>
        <v>0</v>
      </c>
    </row>
    <row r="3864" spans="1:4" x14ac:dyDescent="0.25">
      <c r="A3864" t="s">
        <v>3849</v>
      </c>
      <c r="B3864">
        <v>0</v>
      </c>
      <c r="C3864">
        <f t="shared" si="120"/>
        <v>0</v>
      </c>
      <c r="D3864">
        <f t="shared" si="121"/>
        <v>0</v>
      </c>
    </row>
    <row r="3865" spans="1:4" x14ac:dyDescent="0.25">
      <c r="A3865" t="s">
        <v>3850</v>
      </c>
      <c r="B3865">
        <v>0</v>
      </c>
      <c r="C3865">
        <f t="shared" si="120"/>
        <v>0</v>
      </c>
      <c r="D3865">
        <f t="shared" si="121"/>
        <v>0</v>
      </c>
    </row>
    <row r="3866" spans="1:4" x14ac:dyDescent="0.25">
      <c r="A3866" t="s">
        <v>3851</v>
      </c>
      <c r="B3866">
        <v>0</v>
      </c>
      <c r="C3866">
        <f t="shared" si="120"/>
        <v>0</v>
      </c>
      <c r="D3866">
        <f t="shared" si="121"/>
        <v>0</v>
      </c>
    </row>
    <row r="3867" spans="1:4" x14ac:dyDescent="0.25">
      <c r="A3867" t="s">
        <v>3852</v>
      </c>
      <c r="B3867">
        <v>0</v>
      </c>
      <c r="C3867">
        <f t="shared" si="120"/>
        <v>0</v>
      </c>
      <c r="D3867">
        <f t="shared" si="121"/>
        <v>0</v>
      </c>
    </row>
    <row r="3868" spans="1:4" x14ac:dyDescent="0.25">
      <c r="A3868" t="s">
        <v>3853</v>
      </c>
      <c r="B3868">
        <v>0</v>
      </c>
      <c r="C3868">
        <f t="shared" si="120"/>
        <v>0</v>
      </c>
      <c r="D3868">
        <f t="shared" si="121"/>
        <v>0</v>
      </c>
    </row>
    <row r="3869" spans="1:4" x14ac:dyDescent="0.25">
      <c r="A3869" t="s">
        <v>3854</v>
      </c>
      <c r="B3869">
        <v>0</v>
      </c>
      <c r="C3869">
        <f t="shared" si="120"/>
        <v>0</v>
      </c>
      <c r="D3869">
        <f t="shared" si="121"/>
        <v>0</v>
      </c>
    </row>
    <row r="3870" spans="1:4" x14ac:dyDescent="0.25">
      <c r="A3870" t="s">
        <v>3855</v>
      </c>
      <c r="B3870">
        <v>0</v>
      </c>
      <c r="C3870">
        <f t="shared" si="120"/>
        <v>0</v>
      </c>
      <c r="D3870">
        <f t="shared" si="121"/>
        <v>1</v>
      </c>
    </row>
    <row r="3871" spans="1:4" x14ac:dyDescent="0.25">
      <c r="A3871" t="s">
        <v>3856</v>
      </c>
      <c r="B3871">
        <v>0</v>
      </c>
      <c r="C3871">
        <f t="shared" si="120"/>
        <v>0</v>
      </c>
      <c r="D3871">
        <f t="shared" si="121"/>
        <v>1</v>
      </c>
    </row>
    <row r="3872" spans="1:4" x14ac:dyDescent="0.25">
      <c r="A3872" t="s">
        <v>3857</v>
      </c>
      <c r="B3872">
        <v>0</v>
      </c>
      <c r="C3872">
        <f t="shared" si="120"/>
        <v>0</v>
      </c>
      <c r="D3872">
        <f t="shared" si="121"/>
        <v>0</v>
      </c>
    </row>
    <row r="3873" spans="1:4" x14ac:dyDescent="0.25">
      <c r="A3873" t="s">
        <v>3858</v>
      </c>
      <c r="B3873">
        <v>0</v>
      </c>
      <c r="C3873">
        <f t="shared" si="120"/>
        <v>0</v>
      </c>
      <c r="D3873">
        <f t="shared" si="121"/>
        <v>0</v>
      </c>
    </row>
    <row r="3874" spans="1:4" x14ac:dyDescent="0.25">
      <c r="A3874" t="s">
        <v>3859</v>
      </c>
      <c r="B3874">
        <v>0</v>
      </c>
      <c r="C3874">
        <f t="shared" si="120"/>
        <v>0</v>
      </c>
      <c r="D3874">
        <f t="shared" si="121"/>
        <v>0</v>
      </c>
    </row>
    <row r="3875" spans="1:4" x14ac:dyDescent="0.25">
      <c r="A3875" t="s">
        <v>3860</v>
      </c>
      <c r="B3875">
        <v>0</v>
      </c>
      <c r="C3875">
        <f t="shared" si="120"/>
        <v>1</v>
      </c>
      <c r="D3875">
        <f t="shared" si="121"/>
        <v>1</v>
      </c>
    </row>
    <row r="3876" spans="1:4" x14ac:dyDescent="0.25">
      <c r="A3876" t="s">
        <v>3861</v>
      </c>
      <c r="B3876">
        <v>0</v>
      </c>
      <c r="C3876">
        <f t="shared" si="120"/>
        <v>0</v>
      </c>
      <c r="D3876">
        <f t="shared" si="121"/>
        <v>0</v>
      </c>
    </row>
    <row r="3877" spans="1:4" x14ac:dyDescent="0.25">
      <c r="A3877" t="s">
        <v>3862</v>
      </c>
      <c r="B3877">
        <v>0</v>
      </c>
      <c r="C3877">
        <f t="shared" si="120"/>
        <v>0</v>
      </c>
      <c r="D3877">
        <f t="shared" si="121"/>
        <v>0</v>
      </c>
    </row>
    <row r="3878" spans="1:4" x14ac:dyDescent="0.25">
      <c r="A3878" t="s">
        <v>3863</v>
      </c>
      <c r="B3878">
        <v>0</v>
      </c>
      <c r="C3878">
        <f t="shared" si="120"/>
        <v>0</v>
      </c>
      <c r="D3878">
        <f t="shared" si="121"/>
        <v>0</v>
      </c>
    </row>
    <row r="3879" spans="1:4" x14ac:dyDescent="0.25">
      <c r="A3879" t="s">
        <v>3864</v>
      </c>
      <c r="B3879">
        <v>0</v>
      </c>
      <c r="C3879">
        <f t="shared" si="120"/>
        <v>0</v>
      </c>
      <c r="D3879">
        <f t="shared" si="121"/>
        <v>0</v>
      </c>
    </row>
    <row r="3880" spans="1:4" x14ac:dyDescent="0.25">
      <c r="A3880" t="s">
        <v>3865</v>
      </c>
      <c r="B3880">
        <v>0</v>
      </c>
      <c r="C3880">
        <f t="shared" si="120"/>
        <v>0</v>
      </c>
      <c r="D3880">
        <f t="shared" si="121"/>
        <v>1</v>
      </c>
    </row>
    <row r="3881" spans="1:4" x14ac:dyDescent="0.25">
      <c r="A3881" t="s">
        <v>3866</v>
      </c>
      <c r="B3881">
        <v>0</v>
      </c>
      <c r="C3881">
        <f t="shared" si="120"/>
        <v>0</v>
      </c>
      <c r="D3881">
        <f t="shared" si="121"/>
        <v>0</v>
      </c>
    </row>
    <row r="3882" spans="1:4" x14ac:dyDescent="0.25">
      <c r="A3882" t="s">
        <v>3867</v>
      </c>
      <c r="B3882">
        <v>0</v>
      </c>
      <c r="C3882">
        <f t="shared" si="120"/>
        <v>0</v>
      </c>
      <c r="D3882">
        <f t="shared" si="121"/>
        <v>0</v>
      </c>
    </row>
    <row r="3883" spans="1:4" x14ac:dyDescent="0.25">
      <c r="A3883" t="s">
        <v>3868</v>
      </c>
      <c r="B3883">
        <v>0</v>
      </c>
      <c r="C3883">
        <f t="shared" si="120"/>
        <v>0</v>
      </c>
      <c r="D3883">
        <f t="shared" si="121"/>
        <v>1</v>
      </c>
    </row>
    <row r="3884" spans="1:4" x14ac:dyDescent="0.25">
      <c r="A3884" t="s">
        <v>3869</v>
      </c>
      <c r="B3884">
        <v>0</v>
      </c>
      <c r="C3884">
        <f t="shared" si="120"/>
        <v>0</v>
      </c>
      <c r="D3884">
        <f t="shared" si="121"/>
        <v>0</v>
      </c>
    </row>
    <row r="3885" spans="1:4" x14ac:dyDescent="0.25">
      <c r="A3885" t="s">
        <v>3870</v>
      </c>
      <c r="B3885">
        <v>0</v>
      </c>
      <c r="C3885">
        <f t="shared" si="120"/>
        <v>0</v>
      </c>
      <c r="D3885">
        <f t="shared" si="121"/>
        <v>1</v>
      </c>
    </row>
    <row r="3886" spans="1:4" x14ac:dyDescent="0.25">
      <c r="A3886" t="s">
        <v>3871</v>
      </c>
      <c r="B3886">
        <v>0</v>
      </c>
      <c r="C3886">
        <f t="shared" si="120"/>
        <v>0</v>
      </c>
      <c r="D3886">
        <f t="shared" si="121"/>
        <v>0</v>
      </c>
    </row>
    <row r="3887" spans="1:4" x14ac:dyDescent="0.25">
      <c r="A3887" t="s">
        <v>3872</v>
      </c>
      <c r="B3887">
        <v>0</v>
      </c>
      <c r="C3887">
        <f t="shared" si="120"/>
        <v>0</v>
      </c>
      <c r="D3887">
        <f t="shared" si="121"/>
        <v>0</v>
      </c>
    </row>
    <row r="3888" spans="1:4" x14ac:dyDescent="0.25">
      <c r="A3888" t="s">
        <v>3873</v>
      </c>
      <c r="B3888">
        <v>0</v>
      </c>
      <c r="C3888">
        <f t="shared" si="120"/>
        <v>0</v>
      </c>
      <c r="D3888">
        <f t="shared" si="121"/>
        <v>1</v>
      </c>
    </row>
    <row r="3889" spans="1:4" x14ac:dyDescent="0.25">
      <c r="A3889" t="s">
        <v>3874</v>
      </c>
      <c r="B3889">
        <v>0</v>
      </c>
      <c r="C3889">
        <f t="shared" si="120"/>
        <v>0</v>
      </c>
      <c r="D3889">
        <f t="shared" si="121"/>
        <v>1</v>
      </c>
    </row>
    <row r="3890" spans="1:4" x14ac:dyDescent="0.25">
      <c r="A3890" t="s">
        <v>3875</v>
      </c>
      <c r="B3890">
        <v>0</v>
      </c>
      <c r="C3890">
        <f t="shared" si="120"/>
        <v>0</v>
      </c>
      <c r="D3890">
        <f t="shared" si="121"/>
        <v>0</v>
      </c>
    </row>
    <row r="3891" spans="1:4" x14ac:dyDescent="0.25">
      <c r="A3891" t="s">
        <v>3876</v>
      </c>
      <c r="B3891">
        <v>0</v>
      </c>
      <c r="C3891">
        <f t="shared" si="120"/>
        <v>0</v>
      </c>
      <c r="D3891">
        <f t="shared" si="121"/>
        <v>0</v>
      </c>
    </row>
    <row r="3892" spans="1:4" x14ac:dyDescent="0.25">
      <c r="A3892" t="s">
        <v>3877</v>
      </c>
      <c r="B3892">
        <v>0</v>
      </c>
      <c r="C3892">
        <f t="shared" si="120"/>
        <v>0</v>
      </c>
      <c r="D3892">
        <f t="shared" si="121"/>
        <v>0</v>
      </c>
    </row>
    <row r="3893" spans="1:4" x14ac:dyDescent="0.25">
      <c r="A3893" t="s">
        <v>3878</v>
      </c>
      <c r="B3893">
        <v>0</v>
      </c>
      <c r="C3893">
        <f t="shared" si="120"/>
        <v>0</v>
      </c>
      <c r="D3893">
        <f t="shared" si="121"/>
        <v>0</v>
      </c>
    </row>
    <row r="3894" spans="1:4" x14ac:dyDescent="0.25">
      <c r="A3894" t="s">
        <v>3879</v>
      </c>
      <c r="B3894">
        <v>0</v>
      </c>
      <c r="C3894">
        <f t="shared" si="120"/>
        <v>0</v>
      </c>
      <c r="D3894">
        <f t="shared" si="121"/>
        <v>1</v>
      </c>
    </row>
    <row r="3895" spans="1:4" x14ac:dyDescent="0.25">
      <c r="A3895" t="s">
        <v>3880</v>
      </c>
      <c r="B3895">
        <v>0</v>
      </c>
      <c r="C3895">
        <f t="shared" si="120"/>
        <v>0</v>
      </c>
      <c r="D3895">
        <f t="shared" si="121"/>
        <v>0</v>
      </c>
    </row>
    <row r="3896" spans="1:4" x14ac:dyDescent="0.25">
      <c r="A3896" t="s">
        <v>3881</v>
      </c>
      <c r="B3896">
        <v>0</v>
      </c>
      <c r="C3896">
        <f t="shared" si="120"/>
        <v>0</v>
      </c>
      <c r="D3896">
        <f t="shared" si="121"/>
        <v>0</v>
      </c>
    </row>
    <row r="3897" spans="1:4" x14ac:dyDescent="0.25">
      <c r="A3897" t="s">
        <v>3882</v>
      </c>
      <c r="B3897">
        <v>0</v>
      </c>
      <c r="C3897">
        <f t="shared" si="120"/>
        <v>1</v>
      </c>
      <c r="D3897">
        <f t="shared" si="121"/>
        <v>0</v>
      </c>
    </row>
    <row r="3898" spans="1:4" x14ac:dyDescent="0.25">
      <c r="A3898" t="s">
        <v>3883</v>
      </c>
      <c r="B3898">
        <v>0</v>
      </c>
      <c r="C3898">
        <f t="shared" si="120"/>
        <v>0</v>
      </c>
      <c r="D3898">
        <f t="shared" si="121"/>
        <v>0</v>
      </c>
    </row>
    <row r="3899" spans="1:4" x14ac:dyDescent="0.25">
      <c r="A3899" t="s">
        <v>3884</v>
      </c>
      <c r="B3899">
        <v>0</v>
      </c>
      <c r="C3899">
        <f t="shared" si="120"/>
        <v>0</v>
      </c>
      <c r="D3899">
        <f t="shared" si="121"/>
        <v>0</v>
      </c>
    </row>
    <row r="3900" spans="1:4" x14ac:dyDescent="0.25">
      <c r="A3900" t="s">
        <v>3885</v>
      </c>
      <c r="B3900">
        <v>0</v>
      </c>
      <c r="C3900">
        <f t="shared" si="120"/>
        <v>0</v>
      </c>
      <c r="D3900">
        <f t="shared" si="121"/>
        <v>0</v>
      </c>
    </row>
    <row r="3901" spans="1:4" x14ac:dyDescent="0.25">
      <c r="A3901" t="s">
        <v>3886</v>
      </c>
      <c r="B3901">
        <v>0</v>
      </c>
      <c r="C3901">
        <f t="shared" si="120"/>
        <v>0</v>
      </c>
      <c r="D3901">
        <f t="shared" si="121"/>
        <v>1</v>
      </c>
    </row>
    <row r="3902" spans="1:4" x14ac:dyDescent="0.25">
      <c r="A3902" t="s">
        <v>3887</v>
      </c>
      <c r="B3902">
        <v>0</v>
      </c>
      <c r="C3902">
        <f t="shared" si="120"/>
        <v>0</v>
      </c>
      <c r="D3902">
        <f t="shared" si="121"/>
        <v>0</v>
      </c>
    </row>
    <row r="3903" spans="1:4" x14ac:dyDescent="0.25">
      <c r="A3903" t="s">
        <v>3888</v>
      </c>
      <c r="B3903">
        <v>0</v>
      </c>
      <c r="C3903">
        <f t="shared" si="120"/>
        <v>0</v>
      </c>
      <c r="D3903">
        <f t="shared" si="121"/>
        <v>0</v>
      </c>
    </row>
    <row r="3904" spans="1:4" x14ac:dyDescent="0.25">
      <c r="A3904" t="s">
        <v>3889</v>
      </c>
      <c r="B3904">
        <v>0</v>
      </c>
      <c r="C3904">
        <f t="shared" si="120"/>
        <v>0</v>
      </c>
      <c r="D3904">
        <f t="shared" si="121"/>
        <v>1</v>
      </c>
    </row>
    <row r="3905" spans="1:4" x14ac:dyDescent="0.25">
      <c r="A3905" t="s">
        <v>3890</v>
      </c>
      <c r="B3905">
        <v>0</v>
      </c>
      <c r="C3905">
        <f t="shared" si="120"/>
        <v>0</v>
      </c>
      <c r="D3905">
        <f t="shared" si="121"/>
        <v>0</v>
      </c>
    </row>
    <row r="3906" spans="1:4" x14ac:dyDescent="0.25">
      <c r="A3906" t="s">
        <v>3891</v>
      </c>
      <c r="B3906">
        <v>0</v>
      </c>
      <c r="C3906">
        <f t="shared" si="120"/>
        <v>0</v>
      </c>
      <c r="D3906">
        <f t="shared" si="121"/>
        <v>0</v>
      </c>
    </row>
    <row r="3907" spans="1:4" x14ac:dyDescent="0.25">
      <c r="A3907" t="s">
        <v>3892</v>
      </c>
      <c r="B3907">
        <v>0</v>
      </c>
      <c r="C3907">
        <f t="shared" ref="C3907:C3970" si="122">IF(ISNUMBER(SEARCH("Offer", A3907)), 1, 0)</f>
        <v>0</v>
      </c>
      <c r="D3907">
        <f t="shared" ref="D3907:D3970" si="123">IF(ISNUMBER(SEARCH("Win", A3907)), 1, 0)</f>
        <v>1</v>
      </c>
    </row>
    <row r="3908" spans="1:4" x14ac:dyDescent="0.25">
      <c r="A3908" t="s">
        <v>3893</v>
      </c>
      <c r="B3908">
        <v>0</v>
      </c>
      <c r="C3908">
        <f t="shared" si="122"/>
        <v>0</v>
      </c>
      <c r="D3908">
        <f t="shared" si="123"/>
        <v>1</v>
      </c>
    </row>
    <row r="3909" spans="1:4" x14ac:dyDescent="0.25">
      <c r="A3909" t="s">
        <v>3894</v>
      </c>
      <c r="B3909">
        <v>0</v>
      </c>
      <c r="C3909">
        <f t="shared" si="122"/>
        <v>0</v>
      </c>
      <c r="D3909">
        <f t="shared" si="123"/>
        <v>0</v>
      </c>
    </row>
    <row r="3910" spans="1:4" x14ac:dyDescent="0.25">
      <c r="A3910" t="s">
        <v>3895</v>
      </c>
      <c r="B3910">
        <v>0</v>
      </c>
      <c r="C3910">
        <f t="shared" si="122"/>
        <v>0</v>
      </c>
      <c r="D3910">
        <f t="shared" si="123"/>
        <v>0</v>
      </c>
    </row>
    <row r="3911" spans="1:4" x14ac:dyDescent="0.25">
      <c r="A3911" t="s">
        <v>3896</v>
      </c>
      <c r="B3911">
        <v>0</v>
      </c>
      <c r="C3911">
        <f t="shared" si="122"/>
        <v>0</v>
      </c>
      <c r="D3911">
        <f t="shared" si="123"/>
        <v>0</v>
      </c>
    </row>
    <row r="3912" spans="1:4" x14ac:dyDescent="0.25">
      <c r="A3912" t="s">
        <v>3897</v>
      </c>
      <c r="B3912">
        <v>0</v>
      </c>
      <c r="C3912">
        <f t="shared" si="122"/>
        <v>0</v>
      </c>
      <c r="D3912">
        <f t="shared" si="123"/>
        <v>0</v>
      </c>
    </row>
    <row r="3913" spans="1:4" x14ac:dyDescent="0.25">
      <c r="A3913" t="s">
        <v>3898</v>
      </c>
      <c r="B3913">
        <v>0</v>
      </c>
      <c r="C3913">
        <f t="shared" si="122"/>
        <v>0</v>
      </c>
      <c r="D3913">
        <f t="shared" si="123"/>
        <v>0</v>
      </c>
    </row>
    <row r="3914" spans="1:4" x14ac:dyDescent="0.25">
      <c r="A3914" t="s">
        <v>3899</v>
      </c>
      <c r="B3914">
        <v>0</v>
      </c>
      <c r="C3914">
        <f t="shared" si="122"/>
        <v>0</v>
      </c>
      <c r="D3914">
        <f t="shared" si="123"/>
        <v>0</v>
      </c>
    </row>
    <row r="3915" spans="1:4" x14ac:dyDescent="0.25">
      <c r="A3915" t="s">
        <v>3900</v>
      </c>
      <c r="B3915">
        <v>0</v>
      </c>
      <c r="C3915">
        <f t="shared" si="122"/>
        <v>0</v>
      </c>
      <c r="D3915">
        <f t="shared" si="123"/>
        <v>0</v>
      </c>
    </row>
    <row r="3916" spans="1:4" x14ac:dyDescent="0.25">
      <c r="A3916" t="s">
        <v>3901</v>
      </c>
      <c r="B3916">
        <v>0</v>
      </c>
      <c r="C3916">
        <f t="shared" si="122"/>
        <v>0</v>
      </c>
      <c r="D3916">
        <f t="shared" si="123"/>
        <v>0</v>
      </c>
    </row>
    <row r="3917" spans="1:4" x14ac:dyDescent="0.25">
      <c r="A3917" t="s">
        <v>3902</v>
      </c>
      <c r="B3917">
        <v>0</v>
      </c>
      <c r="C3917">
        <f t="shared" si="122"/>
        <v>0</v>
      </c>
      <c r="D3917">
        <f t="shared" si="123"/>
        <v>1</v>
      </c>
    </row>
    <row r="3918" spans="1:4" x14ac:dyDescent="0.25">
      <c r="A3918" t="s">
        <v>3903</v>
      </c>
      <c r="B3918">
        <v>0</v>
      </c>
      <c r="C3918">
        <f t="shared" si="122"/>
        <v>0</v>
      </c>
      <c r="D3918">
        <f t="shared" si="123"/>
        <v>0</v>
      </c>
    </row>
    <row r="3919" spans="1:4" x14ac:dyDescent="0.25">
      <c r="A3919" t="s">
        <v>3904</v>
      </c>
      <c r="B3919">
        <v>0</v>
      </c>
      <c r="C3919">
        <f t="shared" si="122"/>
        <v>0</v>
      </c>
      <c r="D3919">
        <f t="shared" si="123"/>
        <v>0</v>
      </c>
    </row>
    <row r="3920" spans="1:4" x14ac:dyDescent="0.25">
      <c r="A3920" t="s">
        <v>3905</v>
      </c>
      <c r="B3920">
        <v>0</v>
      </c>
      <c r="C3920">
        <f t="shared" si="122"/>
        <v>0</v>
      </c>
      <c r="D3920">
        <f t="shared" si="123"/>
        <v>0</v>
      </c>
    </row>
    <row r="3921" spans="1:4" x14ac:dyDescent="0.25">
      <c r="A3921" t="s">
        <v>3906</v>
      </c>
      <c r="B3921">
        <v>0</v>
      </c>
      <c r="C3921">
        <f t="shared" si="122"/>
        <v>0</v>
      </c>
      <c r="D3921">
        <f t="shared" si="123"/>
        <v>1</v>
      </c>
    </row>
    <row r="3922" spans="1:4" x14ac:dyDescent="0.25">
      <c r="A3922" t="s">
        <v>3907</v>
      </c>
      <c r="B3922">
        <v>0</v>
      </c>
      <c r="C3922">
        <f t="shared" si="122"/>
        <v>0</v>
      </c>
      <c r="D3922">
        <f t="shared" si="123"/>
        <v>0</v>
      </c>
    </row>
    <row r="3923" spans="1:4" x14ac:dyDescent="0.25">
      <c r="A3923" t="s">
        <v>3908</v>
      </c>
      <c r="B3923">
        <v>0</v>
      </c>
      <c r="C3923">
        <f t="shared" si="122"/>
        <v>0</v>
      </c>
      <c r="D3923">
        <f t="shared" si="123"/>
        <v>0</v>
      </c>
    </row>
    <row r="3924" spans="1:4" x14ac:dyDescent="0.25">
      <c r="A3924" t="s">
        <v>3909</v>
      </c>
      <c r="B3924">
        <v>0</v>
      </c>
      <c r="C3924">
        <f t="shared" si="122"/>
        <v>0</v>
      </c>
      <c r="D3924">
        <f t="shared" si="123"/>
        <v>0</v>
      </c>
    </row>
    <row r="3925" spans="1:4" x14ac:dyDescent="0.25">
      <c r="A3925" t="s">
        <v>3910</v>
      </c>
      <c r="B3925">
        <v>0</v>
      </c>
      <c r="C3925">
        <f t="shared" si="122"/>
        <v>0</v>
      </c>
      <c r="D3925">
        <f t="shared" si="123"/>
        <v>0</v>
      </c>
    </row>
    <row r="3926" spans="1:4" x14ac:dyDescent="0.25">
      <c r="A3926" t="s">
        <v>3911</v>
      </c>
      <c r="B3926">
        <v>0</v>
      </c>
      <c r="C3926">
        <f t="shared" si="122"/>
        <v>0</v>
      </c>
      <c r="D3926">
        <f t="shared" si="123"/>
        <v>1</v>
      </c>
    </row>
    <row r="3927" spans="1:4" x14ac:dyDescent="0.25">
      <c r="A3927" t="s">
        <v>3912</v>
      </c>
      <c r="B3927">
        <v>0</v>
      </c>
      <c r="C3927">
        <f t="shared" si="122"/>
        <v>0</v>
      </c>
      <c r="D3927">
        <f t="shared" si="123"/>
        <v>0</v>
      </c>
    </row>
    <row r="3928" spans="1:4" x14ac:dyDescent="0.25">
      <c r="A3928" t="s">
        <v>3913</v>
      </c>
      <c r="B3928">
        <v>0</v>
      </c>
      <c r="C3928">
        <f t="shared" si="122"/>
        <v>0</v>
      </c>
      <c r="D3928">
        <f t="shared" si="123"/>
        <v>0</v>
      </c>
    </row>
    <row r="3929" spans="1:4" x14ac:dyDescent="0.25">
      <c r="A3929" t="s">
        <v>3914</v>
      </c>
      <c r="B3929">
        <v>0</v>
      </c>
      <c r="C3929">
        <f t="shared" si="122"/>
        <v>0</v>
      </c>
      <c r="D3929">
        <f t="shared" si="123"/>
        <v>0</v>
      </c>
    </row>
    <row r="3930" spans="1:4" x14ac:dyDescent="0.25">
      <c r="A3930" t="s">
        <v>3915</v>
      </c>
      <c r="B3930">
        <v>0</v>
      </c>
      <c r="C3930">
        <f t="shared" si="122"/>
        <v>0</v>
      </c>
      <c r="D3930">
        <f t="shared" si="123"/>
        <v>0</v>
      </c>
    </row>
    <row r="3931" spans="1:4" x14ac:dyDescent="0.25">
      <c r="A3931" t="s">
        <v>3916</v>
      </c>
      <c r="B3931">
        <v>0</v>
      </c>
      <c r="C3931">
        <f t="shared" si="122"/>
        <v>0</v>
      </c>
      <c r="D3931">
        <f t="shared" si="123"/>
        <v>0</v>
      </c>
    </row>
    <row r="3932" spans="1:4" x14ac:dyDescent="0.25">
      <c r="A3932" t="s">
        <v>3917</v>
      </c>
      <c r="B3932">
        <v>0</v>
      </c>
      <c r="C3932">
        <f t="shared" si="122"/>
        <v>0</v>
      </c>
      <c r="D3932">
        <f t="shared" si="123"/>
        <v>0</v>
      </c>
    </row>
    <row r="3933" spans="1:4" x14ac:dyDescent="0.25">
      <c r="A3933" t="s">
        <v>3918</v>
      </c>
      <c r="B3933">
        <v>0</v>
      </c>
      <c r="C3933">
        <f t="shared" si="122"/>
        <v>0</v>
      </c>
      <c r="D3933">
        <f t="shared" si="123"/>
        <v>0</v>
      </c>
    </row>
    <row r="3934" spans="1:4" x14ac:dyDescent="0.25">
      <c r="A3934" t="s">
        <v>3919</v>
      </c>
      <c r="B3934">
        <v>0</v>
      </c>
      <c r="C3934">
        <f t="shared" si="122"/>
        <v>0</v>
      </c>
      <c r="D3934">
        <f t="shared" si="123"/>
        <v>0</v>
      </c>
    </row>
    <row r="3935" spans="1:4" x14ac:dyDescent="0.25">
      <c r="A3935" t="s">
        <v>3920</v>
      </c>
      <c r="B3935">
        <v>0</v>
      </c>
      <c r="C3935">
        <f t="shared" si="122"/>
        <v>0</v>
      </c>
      <c r="D3935">
        <f t="shared" si="123"/>
        <v>0</v>
      </c>
    </row>
    <row r="3936" spans="1:4" x14ac:dyDescent="0.25">
      <c r="A3936" t="s">
        <v>3921</v>
      </c>
      <c r="B3936">
        <v>0</v>
      </c>
      <c r="C3936">
        <f t="shared" si="122"/>
        <v>0</v>
      </c>
      <c r="D3936">
        <f t="shared" si="123"/>
        <v>0</v>
      </c>
    </row>
    <row r="3937" spans="1:4" x14ac:dyDescent="0.25">
      <c r="A3937" t="s">
        <v>3922</v>
      </c>
      <c r="B3937">
        <v>0</v>
      </c>
      <c r="C3937">
        <f t="shared" si="122"/>
        <v>0</v>
      </c>
      <c r="D3937">
        <f t="shared" si="123"/>
        <v>0</v>
      </c>
    </row>
    <row r="3938" spans="1:4" x14ac:dyDescent="0.25">
      <c r="A3938" t="s">
        <v>3923</v>
      </c>
      <c r="B3938">
        <v>0</v>
      </c>
      <c r="C3938">
        <f t="shared" si="122"/>
        <v>0</v>
      </c>
      <c r="D3938">
        <f t="shared" si="123"/>
        <v>0</v>
      </c>
    </row>
    <row r="3939" spans="1:4" x14ac:dyDescent="0.25">
      <c r="A3939" t="s">
        <v>3924</v>
      </c>
      <c r="B3939">
        <v>0</v>
      </c>
      <c r="C3939">
        <f t="shared" si="122"/>
        <v>0</v>
      </c>
      <c r="D3939">
        <f t="shared" si="123"/>
        <v>0</v>
      </c>
    </row>
    <row r="3940" spans="1:4" x14ac:dyDescent="0.25">
      <c r="A3940" t="s">
        <v>3925</v>
      </c>
      <c r="B3940">
        <v>0</v>
      </c>
      <c r="C3940">
        <f t="shared" si="122"/>
        <v>0</v>
      </c>
      <c r="D3940">
        <f t="shared" si="123"/>
        <v>0</v>
      </c>
    </row>
    <row r="3941" spans="1:4" x14ac:dyDescent="0.25">
      <c r="A3941" t="s">
        <v>3926</v>
      </c>
      <c r="B3941">
        <v>0</v>
      </c>
      <c r="C3941">
        <f t="shared" si="122"/>
        <v>0</v>
      </c>
      <c r="D3941">
        <f t="shared" si="123"/>
        <v>0</v>
      </c>
    </row>
    <row r="3942" spans="1:4" x14ac:dyDescent="0.25">
      <c r="A3942" t="s">
        <v>3927</v>
      </c>
      <c r="B3942">
        <v>0</v>
      </c>
      <c r="C3942">
        <f t="shared" si="122"/>
        <v>0</v>
      </c>
      <c r="D3942">
        <f t="shared" si="123"/>
        <v>0</v>
      </c>
    </row>
    <row r="3943" spans="1:4" x14ac:dyDescent="0.25">
      <c r="A3943" t="s">
        <v>3928</v>
      </c>
      <c r="B3943">
        <v>0</v>
      </c>
      <c r="C3943">
        <f t="shared" si="122"/>
        <v>0</v>
      </c>
      <c r="D3943">
        <f t="shared" si="123"/>
        <v>0</v>
      </c>
    </row>
    <row r="3944" spans="1:4" x14ac:dyDescent="0.25">
      <c r="A3944" t="s">
        <v>3929</v>
      </c>
      <c r="B3944">
        <v>0</v>
      </c>
      <c r="C3944">
        <f t="shared" si="122"/>
        <v>0</v>
      </c>
      <c r="D3944">
        <f t="shared" si="123"/>
        <v>0</v>
      </c>
    </row>
    <row r="3945" spans="1:4" x14ac:dyDescent="0.25">
      <c r="A3945" t="s">
        <v>3930</v>
      </c>
      <c r="B3945">
        <v>0</v>
      </c>
      <c r="C3945">
        <f t="shared" si="122"/>
        <v>0</v>
      </c>
      <c r="D3945">
        <f t="shared" si="123"/>
        <v>0</v>
      </c>
    </row>
    <row r="3946" spans="1:4" x14ac:dyDescent="0.25">
      <c r="A3946" t="s">
        <v>3931</v>
      </c>
      <c r="B3946">
        <v>0</v>
      </c>
      <c r="C3946">
        <f t="shared" si="122"/>
        <v>0</v>
      </c>
      <c r="D3946">
        <f t="shared" si="123"/>
        <v>1</v>
      </c>
    </row>
    <row r="3947" spans="1:4" x14ac:dyDescent="0.25">
      <c r="A3947" t="s">
        <v>3932</v>
      </c>
      <c r="B3947">
        <v>0</v>
      </c>
      <c r="C3947">
        <f t="shared" si="122"/>
        <v>0</v>
      </c>
      <c r="D3947">
        <f t="shared" si="123"/>
        <v>0</v>
      </c>
    </row>
    <row r="3948" spans="1:4" x14ac:dyDescent="0.25">
      <c r="A3948" t="s">
        <v>3933</v>
      </c>
      <c r="B3948">
        <v>0</v>
      </c>
      <c r="C3948">
        <f t="shared" si="122"/>
        <v>0</v>
      </c>
      <c r="D3948">
        <f t="shared" si="123"/>
        <v>0</v>
      </c>
    </row>
    <row r="3949" spans="1:4" x14ac:dyDescent="0.25">
      <c r="A3949" t="s">
        <v>3934</v>
      </c>
      <c r="B3949">
        <v>0</v>
      </c>
      <c r="C3949">
        <f t="shared" si="122"/>
        <v>0</v>
      </c>
      <c r="D3949">
        <f t="shared" si="123"/>
        <v>1</v>
      </c>
    </row>
    <row r="3950" spans="1:4" x14ac:dyDescent="0.25">
      <c r="A3950" t="s">
        <v>3935</v>
      </c>
      <c r="B3950">
        <v>0</v>
      </c>
      <c r="C3950">
        <f t="shared" si="122"/>
        <v>0</v>
      </c>
      <c r="D3950">
        <f t="shared" si="123"/>
        <v>1</v>
      </c>
    </row>
    <row r="3951" spans="1:4" x14ac:dyDescent="0.25">
      <c r="A3951" t="s">
        <v>3936</v>
      </c>
      <c r="B3951">
        <v>0</v>
      </c>
      <c r="C3951">
        <f t="shared" si="122"/>
        <v>0</v>
      </c>
      <c r="D3951">
        <f t="shared" si="123"/>
        <v>0</v>
      </c>
    </row>
    <row r="3952" spans="1:4" x14ac:dyDescent="0.25">
      <c r="A3952" t="s">
        <v>3937</v>
      </c>
      <c r="B3952">
        <v>0</v>
      </c>
      <c r="C3952">
        <f t="shared" si="122"/>
        <v>0</v>
      </c>
      <c r="D3952">
        <f t="shared" si="123"/>
        <v>0</v>
      </c>
    </row>
    <row r="3953" spans="1:4" x14ac:dyDescent="0.25">
      <c r="A3953" t="s">
        <v>3938</v>
      </c>
      <c r="B3953">
        <v>0</v>
      </c>
      <c r="C3953">
        <f t="shared" si="122"/>
        <v>0</v>
      </c>
      <c r="D3953">
        <f t="shared" si="123"/>
        <v>0</v>
      </c>
    </row>
    <row r="3954" spans="1:4" x14ac:dyDescent="0.25">
      <c r="A3954" t="s">
        <v>3939</v>
      </c>
      <c r="B3954">
        <v>0</v>
      </c>
      <c r="C3954">
        <f t="shared" si="122"/>
        <v>0</v>
      </c>
      <c r="D3954">
        <f t="shared" si="123"/>
        <v>0</v>
      </c>
    </row>
    <row r="3955" spans="1:4" x14ac:dyDescent="0.25">
      <c r="A3955" t="s">
        <v>3940</v>
      </c>
      <c r="B3955">
        <v>0</v>
      </c>
      <c r="C3955">
        <f t="shared" si="122"/>
        <v>0</v>
      </c>
      <c r="D3955">
        <f t="shared" si="123"/>
        <v>0</v>
      </c>
    </row>
    <row r="3956" spans="1:4" x14ac:dyDescent="0.25">
      <c r="A3956" t="s">
        <v>3941</v>
      </c>
      <c r="B3956">
        <v>0</v>
      </c>
      <c r="C3956">
        <f t="shared" si="122"/>
        <v>0</v>
      </c>
      <c r="D3956">
        <f t="shared" si="123"/>
        <v>0</v>
      </c>
    </row>
    <row r="3957" spans="1:4" x14ac:dyDescent="0.25">
      <c r="A3957" t="s">
        <v>3942</v>
      </c>
      <c r="B3957">
        <v>0</v>
      </c>
      <c r="C3957">
        <f t="shared" si="122"/>
        <v>0</v>
      </c>
      <c r="D3957">
        <f t="shared" si="123"/>
        <v>0</v>
      </c>
    </row>
    <row r="3958" spans="1:4" x14ac:dyDescent="0.25">
      <c r="A3958" t="s">
        <v>3943</v>
      </c>
      <c r="B3958">
        <v>0</v>
      </c>
      <c r="C3958">
        <f t="shared" si="122"/>
        <v>0</v>
      </c>
      <c r="D3958">
        <f t="shared" si="123"/>
        <v>0</v>
      </c>
    </row>
    <row r="3959" spans="1:4" x14ac:dyDescent="0.25">
      <c r="A3959" t="s">
        <v>3944</v>
      </c>
      <c r="B3959">
        <v>0</v>
      </c>
      <c r="C3959">
        <f t="shared" si="122"/>
        <v>0</v>
      </c>
      <c r="D3959">
        <f t="shared" si="123"/>
        <v>0</v>
      </c>
    </row>
    <row r="3960" spans="1:4" x14ac:dyDescent="0.25">
      <c r="A3960" t="s">
        <v>3945</v>
      </c>
      <c r="B3960">
        <v>0</v>
      </c>
      <c r="C3960">
        <f t="shared" si="122"/>
        <v>0</v>
      </c>
      <c r="D3960">
        <f t="shared" si="123"/>
        <v>0</v>
      </c>
    </row>
    <row r="3961" spans="1:4" x14ac:dyDescent="0.25">
      <c r="A3961" t="s">
        <v>3946</v>
      </c>
      <c r="B3961">
        <v>0</v>
      </c>
      <c r="C3961">
        <f t="shared" si="122"/>
        <v>1</v>
      </c>
      <c r="D3961">
        <f t="shared" si="123"/>
        <v>1</v>
      </c>
    </row>
    <row r="3962" spans="1:4" x14ac:dyDescent="0.25">
      <c r="A3962" t="s">
        <v>3947</v>
      </c>
      <c r="B3962">
        <v>0</v>
      </c>
      <c r="C3962">
        <f t="shared" si="122"/>
        <v>0</v>
      </c>
      <c r="D3962">
        <f t="shared" si="123"/>
        <v>0</v>
      </c>
    </row>
    <row r="3963" spans="1:4" x14ac:dyDescent="0.25">
      <c r="A3963" t="s">
        <v>3948</v>
      </c>
      <c r="B3963">
        <v>0</v>
      </c>
      <c r="C3963">
        <f t="shared" si="122"/>
        <v>0</v>
      </c>
      <c r="D3963">
        <f t="shared" si="123"/>
        <v>0</v>
      </c>
    </row>
    <row r="3964" spans="1:4" x14ac:dyDescent="0.25">
      <c r="A3964" t="s">
        <v>3949</v>
      </c>
      <c r="B3964">
        <v>0</v>
      </c>
      <c r="C3964">
        <f t="shared" si="122"/>
        <v>0</v>
      </c>
      <c r="D3964">
        <f t="shared" si="123"/>
        <v>0</v>
      </c>
    </row>
    <row r="3965" spans="1:4" x14ac:dyDescent="0.25">
      <c r="A3965" t="s">
        <v>3950</v>
      </c>
      <c r="B3965">
        <v>0</v>
      </c>
      <c r="C3965">
        <f t="shared" si="122"/>
        <v>0</v>
      </c>
      <c r="D3965">
        <f t="shared" si="123"/>
        <v>1</v>
      </c>
    </row>
    <row r="3966" spans="1:4" x14ac:dyDescent="0.25">
      <c r="A3966" t="s">
        <v>3951</v>
      </c>
      <c r="B3966">
        <v>0</v>
      </c>
      <c r="C3966">
        <f t="shared" si="122"/>
        <v>0</v>
      </c>
      <c r="D3966">
        <f t="shared" si="123"/>
        <v>0</v>
      </c>
    </row>
    <row r="3967" spans="1:4" x14ac:dyDescent="0.25">
      <c r="A3967" t="s">
        <v>3952</v>
      </c>
      <c r="B3967">
        <v>0</v>
      </c>
      <c r="C3967">
        <f t="shared" si="122"/>
        <v>0</v>
      </c>
      <c r="D3967">
        <f t="shared" si="123"/>
        <v>0</v>
      </c>
    </row>
    <row r="3968" spans="1:4" x14ac:dyDescent="0.25">
      <c r="A3968" t="s">
        <v>3953</v>
      </c>
      <c r="B3968">
        <v>0</v>
      </c>
      <c r="C3968">
        <f t="shared" si="122"/>
        <v>0</v>
      </c>
      <c r="D3968">
        <f t="shared" si="123"/>
        <v>0</v>
      </c>
    </row>
    <row r="3969" spans="1:4" x14ac:dyDescent="0.25">
      <c r="A3969" t="s">
        <v>3954</v>
      </c>
      <c r="B3969">
        <v>0</v>
      </c>
      <c r="C3969">
        <f t="shared" si="122"/>
        <v>0</v>
      </c>
      <c r="D3969">
        <f t="shared" si="123"/>
        <v>0</v>
      </c>
    </row>
    <row r="3970" spans="1:4" x14ac:dyDescent="0.25">
      <c r="A3970" t="s">
        <v>3955</v>
      </c>
      <c r="B3970">
        <v>0</v>
      </c>
      <c r="C3970">
        <f t="shared" si="122"/>
        <v>0</v>
      </c>
      <c r="D3970">
        <f t="shared" si="123"/>
        <v>0</v>
      </c>
    </row>
    <row r="3971" spans="1:4" x14ac:dyDescent="0.25">
      <c r="A3971" t="s">
        <v>3956</v>
      </c>
      <c r="B3971">
        <v>0</v>
      </c>
      <c r="C3971">
        <f t="shared" ref="C3971:C4034" si="124">IF(ISNUMBER(SEARCH("Offer", A3971)), 1, 0)</f>
        <v>0</v>
      </c>
      <c r="D3971">
        <f t="shared" ref="D3971:D4034" si="125">IF(ISNUMBER(SEARCH("Win", A3971)), 1, 0)</f>
        <v>1</v>
      </c>
    </row>
    <row r="3972" spans="1:4" x14ac:dyDescent="0.25">
      <c r="A3972" t="s">
        <v>3957</v>
      </c>
      <c r="B3972">
        <v>0</v>
      </c>
      <c r="C3972">
        <f t="shared" si="124"/>
        <v>0</v>
      </c>
      <c r="D3972">
        <f t="shared" si="125"/>
        <v>0</v>
      </c>
    </row>
    <row r="3973" spans="1:4" x14ac:dyDescent="0.25">
      <c r="A3973" t="s">
        <v>3958</v>
      </c>
      <c r="B3973">
        <v>0</v>
      </c>
      <c r="C3973">
        <f t="shared" si="124"/>
        <v>0</v>
      </c>
      <c r="D3973">
        <f t="shared" si="125"/>
        <v>1</v>
      </c>
    </row>
    <row r="3974" spans="1:4" x14ac:dyDescent="0.25">
      <c r="A3974" t="s">
        <v>3959</v>
      </c>
      <c r="B3974">
        <v>0</v>
      </c>
      <c r="C3974">
        <f t="shared" si="124"/>
        <v>0</v>
      </c>
      <c r="D3974">
        <f t="shared" si="125"/>
        <v>1</v>
      </c>
    </row>
    <row r="3975" spans="1:4" x14ac:dyDescent="0.25">
      <c r="A3975" t="s">
        <v>3960</v>
      </c>
      <c r="B3975">
        <v>0</v>
      </c>
      <c r="C3975">
        <f t="shared" si="124"/>
        <v>0</v>
      </c>
      <c r="D3975">
        <f t="shared" si="125"/>
        <v>1</v>
      </c>
    </row>
    <row r="3976" spans="1:4" x14ac:dyDescent="0.25">
      <c r="A3976" t="s">
        <v>3961</v>
      </c>
      <c r="B3976">
        <v>0</v>
      </c>
      <c r="C3976">
        <f t="shared" si="124"/>
        <v>0</v>
      </c>
      <c r="D3976">
        <f t="shared" si="125"/>
        <v>0</v>
      </c>
    </row>
    <row r="3977" spans="1:4" x14ac:dyDescent="0.25">
      <c r="A3977" t="s">
        <v>3962</v>
      </c>
      <c r="B3977">
        <v>0</v>
      </c>
      <c r="C3977">
        <f t="shared" si="124"/>
        <v>0</v>
      </c>
      <c r="D3977">
        <f t="shared" si="125"/>
        <v>0</v>
      </c>
    </row>
    <row r="3978" spans="1:4" x14ac:dyDescent="0.25">
      <c r="A3978" t="s">
        <v>3963</v>
      </c>
      <c r="B3978">
        <v>0</v>
      </c>
      <c r="C3978">
        <f t="shared" si="124"/>
        <v>0</v>
      </c>
      <c r="D3978">
        <f t="shared" si="125"/>
        <v>0</v>
      </c>
    </row>
    <row r="3979" spans="1:4" x14ac:dyDescent="0.25">
      <c r="A3979" t="s">
        <v>3964</v>
      </c>
      <c r="B3979">
        <v>0</v>
      </c>
      <c r="C3979">
        <f t="shared" si="124"/>
        <v>0</v>
      </c>
      <c r="D3979">
        <f t="shared" si="125"/>
        <v>0</v>
      </c>
    </row>
    <row r="3980" spans="1:4" x14ac:dyDescent="0.25">
      <c r="A3980" t="s">
        <v>3965</v>
      </c>
      <c r="B3980">
        <v>0</v>
      </c>
      <c r="C3980">
        <f t="shared" si="124"/>
        <v>0</v>
      </c>
      <c r="D3980">
        <f t="shared" si="125"/>
        <v>0</v>
      </c>
    </row>
    <row r="3981" spans="1:4" x14ac:dyDescent="0.25">
      <c r="A3981" t="s">
        <v>3966</v>
      </c>
      <c r="B3981">
        <v>0</v>
      </c>
      <c r="C3981">
        <f t="shared" si="124"/>
        <v>0</v>
      </c>
      <c r="D3981">
        <f t="shared" si="125"/>
        <v>0</v>
      </c>
    </row>
    <row r="3982" spans="1:4" x14ac:dyDescent="0.25">
      <c r="A3982" t="s">
        <v>3967</v>
      </c>
      <c r="B3982">
        <v>0</v>
      </c>
      <c r="C3982">
        <f t="shared" si="124"/>
        <v>1</v>
      </c>
      <c r="D3982">
        <f t="shared" si="125"/>
        <v>0</v>
      </c>
    </row>
    <row r="3983" spans="1:4" x14ac:dyDescent="0.25">
      <c r="A3983" t="s">
        <v>3968</v>
      </c>
      <c r="B3983">
        <v>0</v>
      </c>
      <c r="C3983">
        <f t="shared" si="124"/>
        <v>0</v>
      </c>
      <c r="D3983">
        <f t="shared" si="125"/>
        <v>0</v>
      </c>
    </row>
    <row r="3984" spans="1:4" x14ac:dyDescent="0.25">
      <c r="A3984" t="s">
        <v>3969</v>
      </c>
      <c r="B3984">
        <v>0</v>
      </c>
      <c r="C3984">
        <f t="shared" si="124"/>
        <v>0</v>
      </c>
      <c r="D3984">
        <f t="shared" si="125"/>
        <v>1</v>
      </c>
    </row>
    <row r="3985" spans="1:4" x14ac:dyDescent="0.25">
      <c r="A3985" t="s">
        <v>3970</v>
      </c>
      <c r="B3985">
        <v>0</v>
      </c>
      <c r="C3985">
        <f t="shared" si="124"/>
        <v>1</v>
      </c>
      <c r="D3985">
        <f t="shared" si="125"/>
        <v>1</v>
      </c>
    </row>
    <row r="3986" spans="1:4" x14ac:dyDescent="0.25">
      <c r="A3986" t="s">
        <v>3971</v>
      </c>
      <c r="B3986">
        <v>0</v>
      </c>
      <c r="C3986">
        <f t="shared" si="124"/>
        <v>0</v>
      </c>
      <c r="D3986">
        <f t="shared" si="125"/>
        <v>0</v>
      </c>
    </row>
    <row r="3987" spans="1:4" x14ac:dyDescent="0.25">
      <c r="A3987" t="s">
        <v>3972</v>
      </c>
      <c r="B3987">
        <v>0</v>
      </c>
      <c r="C3987">
        <f t="shared" si="124"/>
        <v>0</v>
      </c>
      <c r="D3987">
        <f t="shared" si="125"/>
        <v>0</v>
      </c>
    </row>
    <row r="3988" spans="1:4" x14ac:dyDescent="0.25">
      <c r="A3988" t="s">
        <v>3973</v>
      </c>
      <c r="B3988">
        <v>0</v>
      </c>
      <c r="C3988">
        <f t="shared" si="124"/>
        <v>0</v>
      </c>
      <c r="D3988">
        <f t="shared" si="125"/>
        <v>0</v>
      </c>
    </row>
    <row r="3989" spans="1:4" x14ac:dyDescent="0.25">
      <c r="A3989" t="s">
        <v>3974</v>
      </c>
      <c r="B3989">
        <v>0</v>
      </c>
      <c r="C3989">
        <f t="shared" si="124"/>
        <v>0</v>
      </c>
      <c r="D3989">
        <f t="shared" si="125"/>
        <v>0</v>
      </c>
    </row>
    <row r="3990" spans="1:4" x14ac:dyDescent="0.25">
      <c r="A3990" t="s">
        <v>3975</v>
      </c>
      <c r="B3990">
        <v>0</v>
      </c>
      <c r="C3990">
        <f t="shared" si="124"/>
        <v>0</v>
      </c>
      <c r="D3990">
        <f t="shared" si="125"/>
        <v>0</v>
      </c>
    </row>
    <row r="3991" spans="1:4" x14ac:dyDescent="0.25">
      <c r="A3991" t="s">
        <v>3976</v>
      </c>
      <c r="B3991">
        <v>0</v>
      </c>
      <c r="C3991">
        <f t="shared" si="124"/>
        <v>0</v>
      </c>
      <c r="D3991">
        <f t="shared" si="125"/>
        <v>0</v>
      </c>
    </row>
    <row r="3992" spans="1:4" x14ac:dyDescent="0.25">
      <c r="A3992" t="s">
        <v>3977</v>
      </c>
      <c r="B3992">
        <v>0</v>
      </c>
      <c r="C3992">
        <f t="shared" si="124"/>
        <v>0</v>
      </c>
      <c r="D3992">
        <f t="shared" si="125"/>
        <v>0</v>
      </c>
    </row>
    <row r="3993" spans="1:4" x14ac:dyDescent="0.25">
      <c r="A3993" t="s">
        <v>3978</v>
      </c>
      <c r="B3993">
        <v>0</v>
      </c>
      <c r="C3993">
        <f t="shared" si="124"/>
        <v>0</v>
      </c>
      <c r="D3993">
        <f t="shared" si="125"/>
        <v>0</v>
      </c>
    </row>
    <row r="3994" spans="1:4" x14ac:dyDescent="0.25">
      <c r="A3994" t="s">
        <v>3979</v>
      </c>
      <c r="B3994">
        <v>0</v>
      </c>
      <c r="C3994">
        <f t="shared" si="124"/>
        <v>0</v>
      </c>
      <c r="D3994">
        <f t="shared" si="125"/>
        <v>1</v>
      </c>
    </row>
    <row r="3995" spans="1:4" x14ac:dyDescent="0.25">
      <c r="A3995" t="s">
        <v>3980</v>
      </c>
      <c r="B3995">
        <v>0</v>
      </c>
      <c r="C3995">
        <f t="shared" si="124"/>
        <v>1</v>
      </c>
      <c r="D3995">
        <f t="shared" si="125"/>
        <v>0</v>
      </c>
    </row>
    <row r="3996" spans="1:4" x14ac:dyDescent="0.25">
      <c r="A3996" t="s">
        <v>3981</v>
      </c>
      <c r="B3996">
        <v>0</v>
      </c>
      <c r="C3996">
        <f t="shared" si="124"/>
        <v>0</v>
      </c>
      <c r="D3996">
        <f t="shared" si="125"/>
        <v>0</v>
      </c>
    </row>
    <row r="3997" spans="1:4" x14ac:dyDescent="0.25">
      <c r="A3997" t="s">
        <v>3982</v>
      </c>
      <c r="B3997">
        <v>0</v>
      </c>
      <c r="C3997">
        <f t="shared" si="124"/>
        <v>0</v>
      </c>
      <c r="D3997">
        <f t="shared" si="125"/>
        <v>0</v>
      </c>
    </row>
    <row r="3998" spans="1:4" x14ac:dyDescent="0.25">
      <c r="A3998" t="s">
        <v>3983</v>
      </c>
      <c r="B3998">
        <v>0</v>
      </c>
      <c r="C3998">
        <f t="shared" si="124"/>
        <v>0</v>
      </c>
      <c r="D3998">
        <f t="shared" si="125"/>
        <v>0</v>
      </c>
    </row>
    <row r="3999" spans="1:4" x14ac:dyDescent="0.25">
      <c r="A3999" t="s">
        <v>3984</v>
      </c>
      <c r="B3999">
        <v>0</v>
      </c>
      <c r="C3999">
        <f t="shared" si="124"/>
        <v>0</v>
      </c>
      <c r="D3999">
        <f t="shared" si="125"/>
        <v>0</v>
      </c>
    </row>
    <row r="4000" spans="1:4" x14ac:dyDescent="0.25">
      <c r="A4000" t="s">
        <v>3985</v>
      </c>
      <c r="B4000">
        <v>0</v>
      </c>
      <c r="C4000">
        <f t="shared" si="124"/>
        <v>0</v>
      </c>
      <c r="D4000">
        <f t="shared" si="125"/>
        <v>0</v>
      </c>
    </row>
    <row r="4001" spans="1:4" x14ac:dyDescent="0.25">
      <c r="A4001" t="s">
        <v>3986</v>
      </c>
      <c r="B4001">
        <v>0</v>
      </c>
      <c r="C4001">
        <f t="shared" si="124"/>
        <v>0</v>
      </c>
      <c r="D4001">
        <f t="shared" si="125"/>
        <v>0</v>
      </c>
    </row>
    <row r="4002" spans="1:4" x14ac:dyDescent="0.25">
      <c r="A4002" t="s">
        <v>3987</v>
      </c>
      <c r="B4002">
        <v>0</v>
      </c>
      <c r="C4002">
        <f t="shared" si="124"/>
        <v>1</v>
      </c>
      <c r="D4002">
        <f t="shared" si="125"/>
        <v>1</v>
      </c>
    </row>
    <row r="4003" spans="1:4" x14ac:dyDescent="0.25">
      <c r="A4003" t="s">
        <v>3988</v>
      </c>
      <c r="B4003">
        <v>0</v>
      </c>
      <c r="C4003">
        <f t="shared" si="124"/>
        <v>0</v>
      </c>
      <c r="D4003">
        <f t="shared" si="125"/>
        <v>0</v>
      </c>
    </row>
    <row r="4004" spans="1:4" x14ac:dyDescent="0.25">
      <c r="A4004" t="s">
        <v>3989</v>
      </c>
      <c r="B4004">
        <v>0</v>
      </c>
      <c r="C4004">
        <f t="shared" si="124"/>
        <v>0</v>
      </c>
      <c r="D4004">
        <f t="shared" si="125"/>
        <v>0</v>
      </c>
    </row>
    <row r="4005" spans="1:4" x14ac:dyDescent="0.25">
      <c r="A4005" t="s">
        <v>3990</v>
      </c>
      <c r="B4005">
        <v>0</v>
      </c>
      <c r="C4005">
        <f t="shared" si="124"/>
        <v>0</v>
      </c>
      <c r="D4005">
        <f t="shared" si="125"/>
        <v>1</v>
      </c>
    </row>
    <row r="4006" spans="1:4" x14ac:dyDescent="0.25">
      <c r="A4006" t="s">
        <v>3991</v>
      </c>
      <c r="B4006">
        <v>0</v>
      </c>
      <c r="C4006">
        <f t="shared" si="124"/>
        <v>0</v>
      </c>
      <c r="D4006">
        <f t="shared" si="125"/>
        <v>0</v>
      </c>
    </row>
    <row r="4007" spans="1:4" x14ac:dyDescent="0.25">
      <c r="A4007" t="s">
        <v>3992</v>
      </c>
      <c r="B4007">
        <v>0</v>
      </c>
      <c r="C4007">
        <f t="shared" si="124"/>
        <v>0</v>
      </c>
      <c r="D4007">
        <f t="shared" si="125"/>
        <v>0</v>
      </c>
    </row>
    <row r="4008" spans="1:4" x14ac:dyDescent="0.25">
      <c r="A4008" t="s">
        <v>3993</v>
      </c>
      <c r="B4008">
        <v>0</v>
      </c>
      <c r="C4008">
        <f t="shared" si="124"/>
        <v>0</v>
      </c>
      <c r="D4008">
        <f t="shared" si="125"/>
        <v>1</v>
      </c>
    </row>
    <row r="4009" spans="1:4" x14ac:dyDescent="0.25">
      <c r="A4009" t="s">
        <v>3994</v>
      </c>
      <c r="B4009">
        <v>0</v>
      </c>
      <c r="C4009">
        <f t="shared" si="124"/>
        <v>1</v>
      </c>
      <c r="D4009">
        <f t="shared" si="125"/>
        <v>1</v>
      </c>
    </row>
    <row r="4010" spans="1:4" x14ac:dyDescent="0.25">
      <c r="A4010" t="s">
        <v>3995</v>
      </c>
      <c r="B4010">
        <v>0</v>
      </c>
      <c r="C4010">
        <f t="shared" si="124"/>
        <v>0</v>
      </c>
      <c r="D4010">
        <f t="shared" si="125"/>
        <v>0</v>
      </c>
    </row>
    <row r="4011" spans="1:4" x14ac:dyDescent="0.25">
      <c r="A4011" t="s">
        <v>3996</v>
      </c>
      <c r="B4011">
        <v>0</v>
      </c>
      <c r="C4011">
        <f t="shared" si="124"/>
        <v>0</v>
      </c>
      <c r="D4011">
        <f t="shared" si="125"/>
        <v>0</v>
      </c>
    </row>
    <row r="4012" spans="1:4" x14ac:dyDescent="0.25">
      <c r="A4012" t="s">
        <v>3997</v>
      </c>
      <c r="B4012">
        <v>0</v>
      </c>
      <c r="C4012">
        <f t="shared" si="124"/>
        <v>0</v>
      </c>
      <c r="D4012">
        <f t="shared" si="125"/>
        <v>0</v>
      </c>
    </row>
    <row r="4013" spans="1:4" x14ac:dyDescent="0.25">
      <c r="A4013" t="s">
        <v>3998</v>
      </c>
      <c r="B4013">
        <v>0</v>
      </c>
      <c r="C4013">
        <f t="shared" si="124"/>
        <v>0</v>
      </c>
      <c r="D4013">
        <f t="shared" si="125"/>
        <v>0</v>
      </c>
    </row>
    <row r="4014" spans="1:4" x14ac:dyDescent="0.25">
      <c r="A4014" t="s">
        <v>3999</v>
      </c>
      <c r="B4014">
        <v>0</v>
      </c>
      <c r="C4014">
        <f t="shared" si="124"/>
        <v>0</v>
      </c>
      <c r="D4014">
        <f t="shared" si="125"/>
        <v>0</v>
      </c>
    </row>
    <row r="4015" spans="1:4" x14ac:dyDescent="0.25">
      <c r="A4015" t="s">
        <v>4000</v>
      </c>
      <c r="B4015">
        <v>0</v>
      </c>
      <c r="C4015">
        <f t="shared" si="124"/>
        <v>0</v>
      </c>
      <c r="D4015">
        <f t="shared" si="125"/>
        <v>0</v>
      </c>
    </row>
    <row r="4016" spans="1:4" x14ac:dyDescent="0.25">
      <c r="A4016" t="s">
        <v>4001</v>
      </c>
      <c r="B4016">
        <v>0</v>
      </c>
      <c r="C4016">
        <f t="shared" si="124"/>
        <v>0</v>
      </c>
      <c r="D4016">
        <f t="shared" si="125"/>
        <v>0</v>
      </c>
    </row>
    <row r="4017" spans="1:4" x14ac:dyDescent="0.25">
      <c r="A4017" t="s">
        <v>4002</v>
      </c>
      <c r="B4017">
        <v>0</v>
      </c>
      <c r="C4017">
        <f t="shared" si="124"/>
        <v>0</v>
      </c>
      <c r="D4017">
        <f t="shared" si="125"/>
        <v>0</v>
      </c>
    </row>
    <row r="4018" spans="1:4" x14ac:dyDescent="0.25">
      <c r="A4018" t="s">
        <v>4003</v>
      </c>
      <c r="B4018">
        <v>0</v>
      </c>
      <c r="C4018">
        <f t="shared" si="124"/>
        <v>0</v>
      </c>
      <c r="D4018">
        <f t="shared" si="125"/>
        <v>0</v>
      </c>
    </row>
    <row r="4019" spans="1:4" x14ac:dyDescent="0.25">
      <c r="A4019" t="s">
        <v>4004</v>
      </c>
      <c r="B4019">
        <v>0</v>
      </c>
      <c r="C4019">
        <f t="shared" si="124"/>
        <v>0</v>
      </c>
      <c r="D4019">
        <f t="shared" si="125"/>
        <v>0</v>
      </c>
    </row>
    <row r="4020" spans="1:4" x14ac:dyDescent="0.25">
      <c r="A4020" t="s">
        <v>4005</v>
      </c>
      <c r="B4020">
        <v>0</v>
      </c>
      <c r="C4020">
        <f t="shared" si="124"/>
        <v>0</v>
      </c>
      <c r="D4020">
        <f t="shared" si="125"/>
        <v>0</v>
      </c>
    </row>
    <row r="4021" spans="1:4" x14ac:dyDescent="0.25">
      <c r="A4021" t="s">
        <v>4006</v>
      </c>
      <c r="B4021">
        <v>0</v>
      </c>
      <c r="C4021">
        <f t="shared" si="124"/>
        <v>0</v>
      </c>
      <c r="D4021">
        <f t="shared" si="125"/>
        <v>1</v>
      </c>
    </row>
    <row r="4022" spans="1:4" x14ac:dyDescent="0.25">
      <c r="A4022" t="s">
        <v>4007</v>
      </c>
      <c r="B4022">
        <v>0</v>
      </c>
      <c r="C4022">
        <f t="shared" si="124"/>
        <v>0</v>
      </c>
      <c r="D4022">
        <f t="shared" si="125"/>
        <v>0</v>
      </c>
    </row>
    <row r="4023" spans="1:4" x14ac:dyDescent="0.25">
      <c r="A4023" t="s">
        <v>4008</v>
      </c>
      <c r="B4023">
        <v>0</v>
      </c>
      <c r="C4023">
        <f t="shared" si="124"/>
        <v>0</v>
      </c>
      <c r="D4023">
        <f t="shared" si="125"/>
        <v>1</v>
      </c>
    </row>
    <row r="4024" spans="1:4" x14ac:dyDescent="0.25">
      <c r="A4024" t="s">
        <v>4009</v>
      </c>
      <c r="B4024">
        <v>0</v>
      </c>
      <c r="C4024">
        <f t="shared" si="124"/>
        <v>0</v>
      </c>
      <c r="D4024">
        <f t="shared" si="125"/>
        <v>0</v>
      </c>
    </row>
    <row r="4025" spans="1:4" x14ac:dyDescent="0.25">
      <c r="A4025" t="s">
        <v>4010</v>
      </c>
      <c r="B4025">
        <v>0</v>
      </c>
      <c r="C4025">
        <f t="shared" si="124"/>
        <v>0</v>
      </c>
      <c r="D4025">
        <f t="shared" si="125"/>
        <v>0</v>
      </c>
    </row>
    <row r="4026" spans="1:4" x14ac:dyDescent="0.25">
      <c r="A4026" t="s">
        <v>4011</v>
      </c>
      <c r="B4026">
        <v>0</v>
      </c>
      <c r="C4026">
        <f t="shared" si="124"/>
        <v>0</v>
      </c>
      <c r="D4026">
        <f t="shared" si="125"/>
        <v>0</v>
      </c>
    </row>
    <row r="4027" spans="1:4" x14ac:dyDescent="0.25">
      <c r="A4027" t="s">
        <v>4012</v>
      </c>
      <c r="B4027">
        <v>0</v>
      </c>
      <c r="C4027">
        <f t="shared" si="124"/>
        <v>0</v>
      </c>
      <c r="D4027">
        <f t="shared" si="125"/>
        <v>0</v>
      </c>
    </row>
    <row r="4028" spans="1:4" x14ac:dyDescent="0.25">
      <c r="A4028" t="s">
        <v>4013</v>
      </c>
      <c r="B4028">
        <v>0</v>
      </c>
      <c r="C4028">
        <f t="shared" si="124"/>
        <v>0</v>
      </c>
      <c r="D4028">
        <f t="shared" si="125"/>
        <v>0</v>
      </c>
    </row>
    <row r="4029" spans="1:4" x14ac:dyDescent="0.25">
      <c r="A4029" t="s">
        <v>4014</v>
      </c>
      <c r="B4029">
        <v>0</v>
      </c>
      <c r="C4029">
        <f t="shared" si="124"/>
        <v>1</v>
      </c>
      <c r="D4029">
        <f t="shared" si="125"/>
        <v>0</v>
      </c>
    </row>
    <row r="4030" spans="1:4" x14ac:dyDescent="0.25">
      <c r="A4030" t="s">
        <v>4015</v>
      </c>
      <c r="B4030">
        <v>0</v>
      </c>
      <c r="C4030">
        <f t="shared" si="124"/>
        <v>0</v>
      </c>
      <c r="D4030">
        <f t="shared" si="125"/>
        <v>0</v>
      </c>
    </row>
    <row r="4031" spans="1:4" x14ac:dyDescent="0.25">
      <c r="A4031" t="s">
        <v>4016</v>
      </c>
      <c r="B4031">
        <v>0</v>
      </c>
      <c r="C4031">
        <f t="shared" si="124"/>
        <v>0</v>
      </c>
      <c r="D4031">
        <f t="shared" si="125"/>
        <v>0</v>
      </c>
    </row>
    <row r="4032" spans="1:4" x14ac:dyDescent="0.25">
      <c r="A4032" t="s">
        <v>4017</v>
      </c>
      <c r="B4032">
        <v>0</v>
      </c>
      <c r="C4032">
        <f t="shared" si="124"/>
        <v>0</v>
      </c>
      <c r="D4032">
        <f t="shared" si="125"/>
        <v>0</v>
      </c>
    </row>
    <row r="4033" spans="1:4" x14ac:dyDescent="0.25">
      <c r="A4033" t="s">
        <v>4018</v>
      </c>
      <c r="B4033">
        <v>0</v>
      </c>
      <c r="C4033">
        <f t="shared" si="124"/>
        <v>0</v>
      </c>
      <c r="D4033">
        <f t="shared" si="125"/>
        <v>1</v>
      </c>
    </row>
    <row r="4034" spans="1:4" x14ac:dyDescent="0.25">
      <c r="A4034" t="s">
        <v>4019</v>
      </c>
      <c r="B4034">
        <v>0</v>
      </c>
      <c r="C4034">
        <f t="shared" si="124"/>
        <v>0</v>
      </c>
      <c r="D4034">
        <f t="shared" si="125"/>
        <v>1</v>
      </c>
    </row>
    <row r="4035" spans="1:4" x14ac:dyDescent="0.25">
      <c r="A4035" t="s">
        <v>4020</v>
      </c>
      <c r="B4035">
        <v>0</v>
      </c>
      <c r="C4035">
        <f t="shared" ref="C4035:C4098" si="126">IF(ISNUMBER(SEARCH("Offer", A4035)), 1, 0)</f>
        <v>0</v>
      </c>
      <c r="D4035">
        <f t="shared" ref="D4035:D4098" si="127">IF(ISNUMBER(SEARCH("Win", A4035)), 1, 0)</f>
        <v>0</v>
      </c>
    </row>
    <row r="4036" spans="1:4" x14ac:dyDescent="0.25">
      <c r="A4036" t="s">
        <v>4021</v>
      </c>
      <c r="B4036">
        <v>0</v>
      </c>
      <c r="C4036">
        <f t="shared" si="126"/>
        <v>0</v>
      </c>
      <c r="D4036">
        <f t="shared" si="127"/>
        <v>0</v>
      </c>
    </row>
    <row r="4037" spans="1:4" x14ac:dyDescent="0.25">
      <c r="A4037" t="s">
        <v>4022</v>
      </c>
      <c r="B4037">
        <v>0</v>
      </c>
      <c r="C4037">
        <f t="shared" si="126"/>
        <v>0</v>
      </c>
      <c r="D4037">
        <f t="shared" si="127"/>
        <v>0</v>
      </c>
    </row>
    <row r="4038" spans="1:4" x14ac:dyDescent="0.25">
      <c r="A4038" t="s">
        <v>4023</v>
      </c>
      <c r="B4038">
        <v>0</v>
      </c>
      <c r="C4038">
        <f t="shared" si="126"/>
        <v>0</v>
      </c>
      <c r="D4038">
        <f t="shared" si="127"/>
        <v>1</v>
      </c>
    </row>
    <row r="4039" spans="1:4" x14ac:dyDescent="0.25">
      <c r="A4039" t="s">
        <v>4024</v>
      </c>
      <c r="B4039">
        <v>0</v>
      </c>
      <c r="C4039">
        <f t="shared" si="126"/>
        <v>0</v>
      </c>
      <c r="D4039">
        <f t="shared" si="127"/>
        <v>0</v>
      </c>
    </row>
    <row r="4040" spans="1:4" x14ac:dyDescent="0.25">
      <c r="A4040" t="s">
        <v>4025</v>
      </c>
      <c r="B4040">
        <v>0</v>
      </c>
      <c r="C4040">
        <f t="shared" si="126"/>
        <v>0</v>
      </c>
      <c r="D4040">
        <f t="shared" si="127"/>
        <v>1</v>
      </c>
    </row>
    <row r="4041" spans="1:4" x14ac:dyDescent="0.25">
      <c r="A4041" t="s">
        <v>4026</v>
      </c>
      <c r="B4041">
        <v>0</v>
      </c>
      <c r="C4041">
        <f t="shared" si="126"/>
        <v>0</v>
      </c>
      <c r="D4041">
        <f t="shared" si="127"/>
        <v>1</v>
      </c>
    </row>
    <row r="4042" spans="1:4" x14ac:dyDescent="0.25">
      <c r="A4042" t="s">
        <v>4027</v>
      </c>
      <c r="B4042">
        <v>0</v>
      </c>
      <c r="C4042">
        <f t="shared" si="126"/>
        <v>0</v>
      </c>
      <c r="D4042">
        <f t="shared" si="127"/>
        <v>0</v>
      </c>
    </row>
    <row r="4043" spans="1:4" x14ac:dyDescent="0.25">
      <c r="A4043" t="s">
        <v>4028</v>
      </c>
      <c r="B4043">
        <v>0</v>
      </c>
      <c r="C4043">
        <f t="shared" si="126"/>
        <v>0</v>
      </c>
      <c r="D4043">
        <f t="shared" si="127"/>
        <v>0</v>
      </c>
    </row>
    <row r="4044" spans="1:4" x14ac:dyDescent="0.25">
      <c r="A4044" t="s">
        <v>4029</v>
      </c>
      <c r="B4044">
        <v>0</v>
      </c>
      <c r="C4044">
        <f t="shared" si="126"/>
        <v>0</v>
      </c>
      <c r="D4044">
        <f t="shared" si="127"/>
        <v>0</v>
      </c>
    </row>
    <row r="4045" spans="1:4" x14ac:dyDescent="0.25">
      <c r="A4045" t="s">
        <v>4030</v>
      </c>
      <c r="B4045">
        <v>0</v>
      </c>
      <c r="C4045">
        <f t="shared" si="126"/>
        <v>0</v>
      </c>
      <c r="D4045">
        <f t="shared" si="127"/>
        <v>0</v>
      </c>
    </row>
    <row r="4046" spans="1:4" x14ac:dyDescent="0.25">
      <c r="A4046" t="s">
        <v>4031</v>
      </c>
      <c r="B4046">
        <v>0</v>
      </c>
      <c r="C4046">
        <f t="shared" si="126"/>
        <v>0</v>
      </c>
      <c r="D4046">
        <f t="shared" si="127"/>
        <v>0</v>
      </c>
    </row>
    <row r="4047" spans="1:4" x14ac:dyDescent="0.25">
      <c r="A4047" t="s">
        <v>4032</v>
      </c>
      <c r="B4047">
        <v>0</v>
      </c>
      <c r="C4047">
        <f t="shared" si="126"/>
        <v>0</v>
      </c>
      <c r="D4047">
        <f t="shared" si="127"/>
        <v>0</v>
      </c>
    </row>
    <row r="4048" spans="1:4" x14ac:dyDescent="0.25">
      <c r="A4048" t="s">
        <v>4033</v>
      </c>
      <c r="B4048">
        <v>0</v>
      </c>
      <c r="C4048">
        <f t="shared" si="126"/>
        <v>0</v>
      </c>
      <c r="D4048">
        <f t="shared" si="127"/>
        <v>1</v>
      </c>
    </row>
    <row r="4049" spans="1:4" x14ac:dyDescent="0.25">
      <c r="A4049" t="s">
        <v>4034</v>
      </c>
      <c r="B4049">
        <v>0</v>
      </c>
      <c r="C4049">
        <f t="shared" si="126"/>
        <v>1</v>
      </c>
      <c r="D4049">
        <f t="shared" si="127"/>
        <v>0</v>
      </c>
    </row>
    <row r="4050" spans="1:4" x14ac:dyDescent="0.25">
      <c r="A4050" t="s">
        <v>4035</v>
      </c>
      <c r="B4050">
        <v>0</v>
      </c>
      <c r="C4050">
        <f t="shared" si="126"/>
        <v>0</v>
      </c>
      <c r="D4050">
        <f t="shared" si="127"/>
        <v>0</v>
      </c>
    </row>
    <row r="4051" spans="1:4" x14ac:dyDescent="0.25">
      <c r="A4051" t="s">
        <v>4036</v>
      </c>
      <c r="B4051">
        <v>0</v>
      </c>
      <c r="C4051">
        <f t="shared" si="126"/>
        <v>1</v>
      </c>
      <c r="D4051">
        <f t="shared" si="127"/>
        <v>0</v>
      </c>
    </row>
    <row r="4052" spans="1:4" x14ac:dyDescent="0.25">
      <c r="A4052" t="s">
        <v>4037</v>
      </c>
      <c r="B4052">
        <v>0</v>
      </c>
      <c r="C4052">
        <f t="shared" si="126"/>
        <v>0</v>
      </c>
      <c r="D4052">
        <f t="shared" si="127"/>
        <v>0</v>
      </c>
    </row>
    <row r="4053" spans="1:4" x14ac:dyDescent="0.25">
      <c r="A4053" t="s">
        <v>4038</v>
      </c>
      <c r="B4053">
        <v>0</v>
      </c>
      <c r="C4053">
        <f t="shared" si="126"/>
        <v>1</v>
      </c>
      <c r="D4053">
        <f t="shared" si="127"/>
        <v>1</v>
      </c>
    </row>
    <row r="4054" spans="1:4" x14ac:dyDescent="0.25">
      <c r="A4054" t="s">
        <v>4039</v>
      </c>
      <c r="B4054">
        <v>0</v>
      </c>
      <c r="C4054">
        <f t="shared" si="126"/>
        <v>0</v>
      </c>
      <c r="D4054">
        <f t="shared" si="127"/>
        <v>1</v>
      </c>
    </row>
    <row r="4055" spans="1:4" x14ac:dyDescent="0.25">
      <c r="A4055" t="s">
        <v>4040</v>
      </c>
      <c r="B4055">
        <v>0</v>
      </c>
      <c r="C4055">
        <f t="shared" si="126"/>
        <v>0</v>
      </c>
      <c r="D4055">
        <f t="shared" si="127"/>
        <v>1</v>
      </c>
    </row>
    <row r="4056" spans="1:4" x14ac:dyDescent="0.25">
      <c r="A4056" t="s">
        <v>4041</v>
      </c>
      <c r="B4056">
        <v>0</v>
      </c>
      <c r="C4056">
        <f t="shared" si="126"/>
        <v>0</v>
      </c>
      <c r="D4056">
        <f t="shared" si="127"/>
        <v>0</v>
      </c>
    </row>
    <row r="4057" spans="1:4" x14ac:dyDescent="0.25">
      <c r="A4057" t="s">
        <v>4042</v>
      </c>
      <c r="B4057">
        <v>0</v>
      </c>
      <c r="C4057">
        <f t="shared" si="126"/>
        <v>0</v>
      </c>
      <c r="D4057">
        <f t="shared" si="127"/>
        <v>0</v>
      </c>
    </row>
    <row r="4058" spans="1:4" x14ac:dyDescent="0.25">
      <c r="A4058" t="s">
        <v>4043</v>
      </c>
      <c r="B4058">
        <v>0</v>
      </c>
      <c r="C4058">
        <f t="shared" si="126"/>
        <v>0</v>
      </c>
      <c r="D4058">
        <f t="shared" si="127"/>
        <v>1</v>
      </c>
    </row>
    <row r="4059" spans="1:4" x14ac:dyDescent="0.25">
      <c r="A4059" t="s">
        <v>4044</v>
      </c>
      <c r="B4059">
        <v>0</v>
      </c>
      <c r="C4059">
        <f t="shared" si="126"/>
        <v>0</v>
      </c>
      <c r="D4059">
        <f t="shared" si="127"/>
        <v>0</v>
      </c>
    </row>
    <row r="4060" spans="1:4" x14ac:dyDescent="0.25">
      <c r="A4060" t="s">
        <v>4045</v>
      </c>
      <c r="B4060">
        <v>0</v>
      </c>
      <c r="C4060">
        <f t="shared" si="126"/>
        <v>1</v>
      </c>
      <c r="D4060">
        <f t="shared" si="127"/>
        <v>0</v>
      </c>
    </row>
    <row r="4061" spans="1:4" x14ac:dyDescent="0.25">
      <c r="A4061" t="s">
        <v>4046</v>
      </c>
      <c r="B4061">
        <v>0</v>
      </c>
      <c r="C4061">
        <f t="shared" si="126"/>
        <v>0</v>
      </c>
      <c r="D4061">
        <f t="shared" si="127"/>
        <v>0</v>
      </c>
    </row>
    <row r="4062" spans="1:4" x14ac:dyDescent="0.25">
      <c r="A4062" t="s">
        <v>4047</v>
      </c>
      <c r="B4062">
        <v>0</v>
      </c>
      <c r="C4062">
        <f t="shared" si="126"/>
        <v>1</v>
      </c>
      <c r="D4062">
        <f t="shared" si="127"/>
        <v>1</v>
      </c>
    </row>
    <row r="4063" spans="1:4" x14ac:dyDescent="0.25">
      <c r="A4063" t="s">
        <v>4048</v>
      </c>
      <c r="B4063">
        <v>0</v>
      </c>
      <c r="C4063">
        <f t="shared" si="126"/>
        <v>0</v>
      </c>
      <c r="D4063">
        <f t="shared" si="127"/>
        <v>0</v>
      </c>
    </row>
    <row r="4064" spans="1:4" x14ac:dyDescent="0.25">
      <c r="A4064" t="s">
        <v>4049</v>
      </c>
      <c r="B4064">
        <v>0</v>
      </c>
      <c r="C4064">
        <f t="shared" si="126"/>
        <v>0</v>
      </c>
      <c r="D4064">
        <f t="shared" si="127"/>
        <v>1</v>
      </c>
    </row>
    <row r="4065" spans="1:4" x14ac:dyDescent="0.25">
      <c r="A4065" t="s">
        <v>4050</v>
      </c>
      <c r="B4065">
        <v>0</v>
      </c>
      <c r="C4065">
        <f t="shared" si="126"/>
        <v>0</v>
      </c>
      <c r="D4065">
        <f t="shared" si="127"/>
        <v>0</v>
      </c>
    </row>
    <row r="4066" spans="1:4" x14ac:dyDescent="0.25">
      <c r="A4066" t="s">
        <v>4051</v>
      </c>
      <c r="B4066">
        <v>0</v>
      </c>
      <c r="C4066">
        <f t="shared" si="126"/>
        <v>0</v>
      </c>
      <c r="D4066">
        <f t="shared" si="127"/>
        <v>0</v>
      </c>
    </row>
    <row r="4067" spans="1:4" x14ac:dyDescent="0.25">
      <c r="A4067" t="s">
        <v>4052</v>
      </c>
      <c r="B4067">
        <v>0</v>
      </c>
      <c r="C4067">
        <f t="shared" si="126"/>
        <v>1</v>
      </c>
      <c r="D4067">
        <f t="shared" si="127"/>
        <v>0</v>
      </c>
    </row>
    <row r="4068" spans="1:4" x14ac:dyDescent="0.25">
      <c r="A4068" t="s">
        <v>4053</v>
      </c>
      <c r="B4068">
        <v>0</v>
      </c>
      <c r="C4068">
        <f t="shared" si="126"/>
        <v>0</v>
      </c>
      <c r="D4068">
        <f t="shared" si="127"/>
        <v>1</v>
      </c>
    </row>
    <row r="4069" spans="1:4" x14ac:dyDescent="0.25">
      <c r="A4069" t="s">
        <v>4054</v>
      </c>
      <c r="B4069">
        <v>0</v>
      </c>
      <c r="C4069">
        <f t="shared" si="126"/>
        <v>0</v>
      </c>
      <c r="D4069">
        <f t="shared" si="127"/>
        <v>0</v>
      </c>
    </row>
    <row r="4070" spans="1:4" x14ac:dyDescent="0.25">
      <c r="A4070" t="s">
        <v>4055</v>
      </c>
      <c r="B4070">
        <v>0</v>
      </c>
      <c r="C4070">
        <f t="shared" si="126"/>
        <v>0</v>
      </c>
      <c r="D4070">
        <f t="shared" si="127"/>
        <v>0</v>
      </c>
    </row>
    <row r="4071" spans="1:4" x14ac:dyDescent="0.25">
      <c r="A4071" t="s">
        <v>4056</v>
      </c>
      <c r="B4071">
        <v>0</v>
      </c>
      <c r="C4071">
        <f t="shared" si="126"/>
        <v>0</v>
      </c>
      <c r="D4071">
        <f t="shared" si="127"/>
        <v>0</v>
      </c>
    </row>
    <row r="4072" spans="1:4" x14ac:dyDescent="0.25">
      <c r="A4072" t="s">
        <v>4057</v>
      </c>
      <c r="B4072">
        <v>0</v>
      </c>
      <c r="C4072">
        <f t="shared" si="126"/>
        <v>0</v>
      </c>
      <c r="D4072">
        <f t="shared" si="127"/>
        <v>1</v>
      </c>
    </row>
    <row r="4073" spans="1:4" x14ac:dyDescent="0.25">
      <c r="A4073" t="s">
        <v>4058</v>
      </c>
      <c r="B4073">
        <v>0</v>
      </c>
      <c r="C4073">
        <f t="shared" si="126"/>
        <v>0</v>
      </c>
      <c r="D4073">
        <f t="shared" si="127"/>
        <v>0</v>
      </c>
    </row>
    <row r="4074" spans="1:4" x14ac:dyDescent="0.25">
      <c r="A4074" t="s">
        <v>4059</v>
      </c>
      <c r="B4074">
        <v>0</v>
      </c>
      <c r="C4074">
        <f t="shared" si="126"/>
        <v>0</v>
      </c>
      <c r="D4074">
        <f t="shared" si="127"/>
        <v>0</v>
      </c>
    </row>
    <row r="4075" spans="1:4" x14ac:dyDescent="0.25">
      <c r="A4075" t="s">
        <v>4060</v>
      </c>
      <c r="B4075">
        <v>0</v>
      </c>
      <c r="C4075">
        <f t="shared" si="126"/>
        <v>0</v>
      </c>
      <c r="D4075">
        <f t="shared" si="127"/>
        <v>0</v>
      </c>
    </row>
    <row r="4076" spans="1:4" x14ac:dyDescent="0.25">
      <c r="A4076" t="s">
        <v>4061</v>
      </c>
      <c r="B4076">
        <v>0</v>
      </c>
      <c r="C4076">
        <f t="shared" si="126"/>
        <v>0</v>
      </c>
      <c r="D4076">
        <f t="shared" si="127"/>
        <v>0</v>
      </c>
    </row>
    <row r="4077" spans="1:4" x14ac:dyDescent="0.25">
      <c r="A4077" t="s">
        <v>4062</v>
      </c>
      <c r="B4077">
        <v>0</v>
      </c>
      <c r="C4077">
        <f t="shared" si="126"/>
        <v>0</v>
      </c>
      <c r="D4077">
        <f t="shared" si="127"/>
        <v>0</v>
      </c>
    </row>
    <row r="4078" spans="1:4" x14ac:dyDescent="0.25">
      <c r="A4078" t="s">
        <v>4063</v>
      </c>
      <c r="B4078">
        <v>0</v>
      </c>
      <c r="C4078">
        <f t="shared" si="126"/>
        <v>0</v>
      </c>
      <c r="D4078">
        <f t="shared" si="127"/>
        <v>0</v>
      </c>
    </row>
    <row r="4079" spans="1:4" x14ac:dyDescent="0.25">
      <c r="A4079" t="s">
        <v>4064</v>
      </c>
      <c r="B4079">
        <v>0</v>
      </c>
      <c r="C4079">
        <f t="shared" si="126"/>
        <v>0</v>
      </c>
      <c r="D4079">
        <f t="shared" si="127"/>
        <v>1</v>
      </c>
    </row>
    <row r="4080" spans="1:4" x14ac:dyDescent="0.25">
      <c r="A4080" t="s">
        <v>4065</v>
      </c>
      <c r="B4080">
        <v>0</v>
      </c>
      <c r="C4080">
        <f t="shared" si="126"/>
        <v>0</v>
      </c>
      <c r="D4080">
        <f t="shared" si="127"/>
        <v>0</v>
      </c>
    </row>
    <row r="4081" spans="1:4" x14ac:dyDescent="0.25">
      <c r="A4081" t="s">
        <v>4066</v>
      </c>
      <c r="B4081">
        <v>0</v>
      </c>
      <c r="C4081">
        <f t="shared" si="126"/>
        <v>0</v>
      </c>
      <c r="D4081">
        <f t="shared" si="127"/>
        <v>0</v>
      </c>
    </row>
    <row r="4082" spans="1:4" x14ac:dyDescent="0.25">
      <c r="A4082" t="s">
        <v>4067</v>
      </c>
      <c r="B4082">
        <v>0</v>
      </c>
      <c r="C4082">
        <f t="shared" si="126"/>
        <v>0</v>
      </c>
      <c r="D4082">
        <f t="shared" si="127"/>
        <v>1</v>
      </c>
    </row>
    <row r="4083" spans="1:4" x14ac:dyDescent="0.25">
      <c r="A4083" t="s">
        <v>4068</v>
      </c>
      <c r="B4083">
        <v>0</v>
      </c>
      <c r="C4083">
        <f t="shared" si="126"/>
        <v>0</v>
      </c>
      <c r="D4083">
        <f t="shared" si="127"/>
        <v>1</v>
      </c>
    </row>
    <row r="4084" spans="1:4" x14ac:dyDescent="0.25">
      <c r="A4084" t="s">
        <v>4069</v>
      </c>
      <c r="B4084">
        <v>0</v>
      </c>
      <c r="C4084">
        <f t="shared" si="126"/>
        <v>0</v>
      </c>
      <c r="D4084">
        <f t="shared" si="127"/>
        <v>0</v>
      </c>
    </row>
    <row r="4085" spans="1:4" x14ac:dyDescent="0.25">
      <c r="A4085" t="s">
        <v>4070</v>
      </c>
      <c r="B4085">
        <v>0</v>
      </c>
      <c r="C4085">
        <f t="shared" si="126"/>
        <v>0</v>
      </c>
      <c r="D4085">
        <f t="shared" si="127"/>
        <v>0</v>
      </c>
    </row>
    <row r="4086" spans="1:4" x14ac:dyDescent="0.25">
      <c r="A4086" t="s">
        <v>4071</v>
      </c>
      <c r="B4086">
        <v>0</v>
      </c>
      <c r="C4086">
        <f t="shared" si="126"/>
        <v>0</v>
      </c>
      <c r="D4086">
        <f t="shared" si="127"/>
        <v>0</v>
      </c>
    </row>
    <row r="4087" spans="1:4" x14ac:dyDescent="0.25">
      <c r="A4087" t="s">
        <v>4072</v>
      </c>
      <c r="B4087">
        <v>0</v>
      </c>
      <c r="C4087">
        <f t="shared" si="126"/>
        <v>0</v>
      </c>
      <c r="D4087">
        <f t="shared" si="127"/>
        <v>0</v>
      </c>
    </row>
    <row r="4088" spans="1:4" x14ac:dyDescent="0.25">
      <c r="A4088" t="s">
        <v>4073</v>
      </c>
      <c r="B4088">
        <v>0</v>
      </c>
      <c r="C4088">
        <f t="shared" si="126"/>
        <v>0</v>
      </c>
      <c r="D4088">
        <f t="shared" si="127"/>
        <v>0</v>
      </c>
    </row>
    <row r="4089" spans="1:4" x14ac:dyDescent="0.25">
      <c r="A4089" t="s">
        <v>4074</v>
      </c>
      <c r="B4089">
        <v>0</v>
      </c>
      <c r="C4089">
        <f t="shared" si="126"/>
        <v>1</v>
      </c>
      <c r="D4089">
        <f t="shared" si="127"/>
        <v>0</v>
      </c>
    </row>
    <row r="4090" spans="1:4" x14ac:dyDescent="0.25">
      <c r="A4090" t="s">
        <v>4075</v>
      </c>
      <c r="B4090">
        <v>0</v>
      </c>
      <c r="C4090">
        <f t="shared" si="126"/>
        <v>0</v>
      </c>
      <c r="D4090">
        <f t="shared" si="127"/>
        <v>0</v>
      </c>
    </row>
    <row r="4091" spans="1:4" x14ac:dyDescent="0.25">
      <c r="A4091" t="s">
        <v>4076</v>
      </c>
      <c r="B4091">
        <v>0</v>
      </c>
      <c r="C4091">
        <f t="shared" si="126"/>
        <v>0</v>
      </c>
      <c r="D4091">
        <f t="shared" si="127"/>
        <v>0</v>
      </c>
    </row>
    <row r="4092" spans="1:4" x14ac:dyDescent="0.25">
      <c r="A4092" t="s">
        <v>4077</v>
      </c>
      <c r="B4092">
        <v>0</v>
      </c>
      <c r="C4092">
        <f t="shared" si="126"/>
        <v>0</v>
      </c>
      <c r="D4092">
        <f t="shared" si="127"/>
        <v>0</v>
      </c>
    </row>
    <row r="4093" spans="1:4" x14ac:dyDescent="0.25">
      <c r="A4093" t="s">
        <v>4078</v>
      </c>
      <c r="B4093">
        <v>0</v>
      </c>
      <c r="C4093">
        <f t="shared" si="126"/>
        <v>0</v>
      </c>
      <c r="D4093">
        <f t="shared" si="127"/>
        <v>0</v>
      </c>
    </row>
    <row r="4094" spans="1:4" x14ac:dyDescent="0.25">
      <c r="A4094" t="s">
        <v>4079</v>
      </c>
      <c r="B4094">
        <v>0</v>
      </c>
      <c r="C4094">
        <f t="shared" si="126"/>
        <v>0</v>
      </c>
      <c r="D4094">
        <f t="shared" si="127"/>
        <v>0</v>
      </c>
    </row>
    <row r="4095" spans="1:4" x14ac:dyDescent="0.25">
      <c r="A4095" t="s">
        <v>4080</v>
      </c>
      <c r="B4095">
        <v>0</v>
      </c>
      <c r="C4095">
        <f t="shared" si="126"/>
        <v>0</v>
      </c>
      <c r="D4095">
        <f t="shared" si="127"/>
        <v>0</v>
      </c>
    </row>
    <row r="4096" spans="1:4" x14ac:dyDescent="0.25">
      <c r="A4096" t="s">
        <v>4081</v>
      </c>
      <c r="B4096">
        <v>0</v>
      </c>
      <c r="C4096">
        <f t="shared" si="126"/>
        <v>0</v>
      </c>
      <c r="D4096">
        <f t="shared" si="127"/>
        <v>0</v>
      </c>
    </row>
    <row r="4097" spans="1:4" x14ac:dyDescent="0.25">
      <c r="A4097" t="s">
        <v>4082</v>
      </c>
      <c r="B4097">
        <v>0</v>
      </c>
      <c r="C4097">
        <f t="shared" si="126"/>
        <v>0</v>
      </c>
      <c r="D4097">
        <f t="shared" si="127"/>
        <v>1</v>
      </c>
    </row>
    <row r="4098" spans="1:4" x14ac:dyDescent="0.25">
      <c r="A4098" t="s">
        <v>4083</v>
      </c>
      <c r="B4098">
        <v>0</v>
      </c>
      <c r="C4098">
        <f t="shared" si="126"/>
        <v>0</v>
      </c>
      <c r="D4098">
        <f t="shared" si="127"/>
        <v>0</v>
      </c>
    </row>
    <row r="4099" spans="1:4" x14ac:dyDescent="0.25">
      <c r="A4099" t="s">
        <v>4084</v>
      </c>
      <c r="B4099">
        <v>0</v>
      </c>
      <c r="C4099">
        <f t="shared" ref="C4099:C4162" si="128">IF(ISNUMBER(SEARCH("Offer", A4099)), 1, 0)</f>
        <v>0</v>
      </c>
      <c r="D4099">
        <f t="shared" ref="D4099:D4162" si="129">IF(ISNUMBER(SEARCH("Win", A4099)), 1, 0)</f>
        <v>0</v>
      </c>
    </row>
    <row r="4100" spans="1:4" x14ac:dyDescent="0.25">
      <c r="A4100" t="s">
        <v>4085</v>
      </c>
      <c r="B4100">
        <v>0</v>
      </c>
      <c r="C4100">
        <f t="shared" si="128"/>
        <v>0</v>
      </c>
      <c r="D4100">
        <f t="shared" si="129"/>
        <v>0</v>
      </c>
    </row>
    <row r="4101" spans="1:4" x14ac:dyDescent="0.25">
      <c r="A4101" t="s">
        <v>4086</v>
      </c>
      <c r="B4101">
        <v>0</v>
      </c>
      <c r="C4101">
        <f t="shared" si="128"/>
        <v>0</v>
      </c>
      <c r="D4101">
        <f t="shared" si="129"/>
        <v>0</v>
      </c>
    </row>
    <row r="4102" spans="1:4" x14ac:dyDescent="0.25">
      <c r="A4102" t="s">
        <v>4087</v>
      </c>
      <c r="B4102">
        <v>0</v>
      </c>
      <c r="C4102">
        <f t="shared" si="128"/>
        <v>0</v>
      </c>
      <c r="D4102">
        <f t="shared" si="129"/>
        <v>1</v>
      </c>
    </row>
    <row r="4103" spans="1:4" x14ac:dyDescent="0.25">
      <c r="A4103" t="s">
        <v>4088</v>
      </c>
      <c r="B4103">
        <v>0</v>
      </c>
      <c r="C4103">
        <f t="shared" si="128"/>
        <v>0</v>
      </c>
      <c r="D4103">
        <f t="shared" si="129"/>
        <v>0</v>
      </c>
    </row>
    <row r="4104" spans="1:4" x14ac:dyDescent="0.25">
      <c r="A4104" t="s">
        <v>4089</v>
      </c>
      <c r="B4104">
        <v>0</v>
      </c>
      <c r="C4104">
        <f t="shared" si="128"/>
        <v>0</v>
      </c>
      <c r="D4104">
        <f t="shared" si="129"/>
        <v>0</v>
      </c>
    </row>
    <row r="4105" spans="1:4" x14ac:dyDescent="0.25">
      <c r="A4105" t="s">
        <v>4090</v>
      </c>
      <c r="B4105">
        <v>0</v>
      </c>
      <c r="C4105">
        <f t="shared" si="128"/>
        <v>0</v>
      </c>
      <c r="D4105">
        <f t="shared" si="129"/>
        <v>0</v>
      </c>
    </row>
    <row r="4106" spans="1:4" x14ac:dyDescent="0.25">
      <c r="A4106" t="s">
        <v>4091</v>
      </c>
      <c r="B4106">
        <v>0</v>
      </c>
      <c r="C4106">
        <f t="shared" si="128"/>
        <v>0</v>
      </c>
      <c r="D4106">
        <f t="shared" si="129"/>
        <v>0</v>
      </c>
    </row>
    <row r="4107" spans="1:4" x14ac:dyDescent="0.25">
      <c r="A4107" t="s">
        <v>4092</v>
      </c>
      <c r="B4107">
        <v>0</v>
      </c>
      <c r="C4107">
        <f t="shared" si="128"/>
        <v>0</v>
      </c>
      <c r="D4107">
        <f t="shared" si="129"/>
        <v>1</v>
      </c>
    </row>
    <row r="4108" spans="1:4" x14ac:dyDescent="0.25">
      <c r="A4108" t="s">
        <v>4093</v>
      </c>
      <c r="B4108">
        <v>0</v>
      </c>
      <c r="C4108">
        <f t="shared" si="128"/>
        <v>0</v>
      </c>
      <c r="D4108">
        <f t="shared" si="129"/>
        <v>0</v>
      </c>
    </row>
    <row r="4109" spans="1:4" x14ac:dyDescent="0.25">
      <c r="A4109" t="s">
        <v>4094</v>
      </c>
      <c r="B4109">
        <v>0</v>
      </c>
      <c r="C4109">
        <f t="shared" si="128"/>
        <v>0</v>
      </c>
      <c r="D4109">
        <f t="shared" si="129"/>
        <v>0</v>
      </c>
    </row>
    <row r="4110" spans="1:4" x14ac:dyDescent="0.25">
      <c r="A4110" t="s">
        <v>4095</v>
      </c>
      <c r="B4110">
        <v>0</v>
      </c>
      <c r="C4110">
        <f t="shared" si="128"/>
        <v>1</v>
      </c>
      <c r="D4110">
        <f t="shared" si="129"/>
        <v>0</v>
      </c>
    </row>
    <row r="4111" spans="1:4" x14ac:dyDescent="0.25">
      <c r="A4111" t="s">
        <v>4096</v>
      </c>
      <c r="B4111">
        <v>0</v>
      </c>
      <c r="C4111">
        <f t="shared" si="128"/>
        <v>0</v>
      </c>
      <c r="D4111">
        <f t="shared" si="129"/>
        <v>0</v>
      </c>
    </row>
    <row r="4112" spans="1:4" x14ac:dyDescent="0.25">
      <c r="A4112" t="s">
        <v>4097</v>
      </c>
      <c r="B4112">
        <v>0</v>
      </c>
      <c r="C4112">
        <f t="shared" si="128"/>
        <v>0</v>
      </c>
      <c r="D4112">
        <f t="shared" si="129"/>
        <v>0</v>
      </c>
    </row>
    <row r="4113" spans="1:4" x14ac:dyDescent="0.25">
      <c r="A4113" t="s">
        <v>4098</v>
      </c>
      <c r="B4113">
        <v>0</v>
      </c>
      <c r="C4113">
        <f t="shared" si="128"/>
        <v>0</v>
      </c>
      <c r="D4113">
        <f t="shared" si="129"/>
        <v>0</v>
      </c>
    </row>
    <row r="4114" spans="1:4" x14ac:dyDescent="0.25">
      <c r="A4114" t="s">
        <v>4099</v>
      </c>
      <c r="B4114">
        <v>0</v>
      </c>
      <c r="C4114">
        <f t="shared" si="128"/>
        <v>0</v>
      </c>
      <c r="D4114">
        <f t="shared" si="129"/>
        <v>1</v>
      </c>
    </row>
    <row r="4115" spans="1:4" x14ac:dyDescent="0.25">
      <c r="A4115" t="s">
        <v>4100</v>
      </c>
      <c r="B4115">
        <v>0</v>
      </c>
      <c r="C4115">
        <f t="shared" si="128"/>
        <v>1</v>
      </c>
      <c r="D4115">
        <f t="shared" si="129"/>
        <v>0</v>
      </c>
    </row>
    <row r="4116" spans="1:4" x14ac:dyDescent="0.25">
      <c r="A4116" t="s">
        <v>4101</v>
      </c>
      <c r="B4116">
        <v>0</v>
      </c>
      <c r="C4116">
        <f t="shared" si="128"/>
        <v>0</v>
      </c>
      <c r="D4116">
        <f t="shared" si="129"/>
        <v>0</v>
      </c>
    </row>
    <row r="4117" spans="1:4" x14ac:dyDescent="0.25">
      <c r="A4117" t="s">
        <v>4102</v>
      </c>
      <c r="B4117">
        <v>0</v>
      </c>
      <c r="C4117">
        <f t="shared" si="128"/>
        <v>0</v>
      </c>
      <c r="D4117">
        <f t="shared" si="129"/>
        <v>0</v>
      </c>
    </row>
    <row r="4118" spans="1:4" x14ac:dyDescent="0.25">
      <c r="A4118" t="s">
        <v>4103</v>
      </c>
      <c r="B4118">
        <v>0</v>
      </c>
      <c r="C4118">
        <f t="shared" si="128"/>
        <v>0</v>
      </c>
      <c r="D4118">
        <f t="shared" si="129"/>
        <v>0</v>
      </c>
    </row>
    <row r="4119" spans="1:4" x14ac:dyDescent="0.25">
      <c r="A4119" t="s">
        <v>4104</v>
      </c>
      <c r="B4119">
        <v>0</v>
      </c>
      <c r="C4119">
        <f t="shared" si="128"/>
        <v>0</v>
      </c>
      <c r="D4119">
        <f t="shared" si="129"/>
        <v>0</v>
      </c>
    </row>
    <row r="4120" spans="1:4" x14ac:dyDescent="0.25">
      <c r="A4120" t="s">
        <v>4105</v>
      </c>
      <c r="B4120">
        <v>0</v>
      </c>
      <c r="C4120">
        <f t="shared" si="128"/>
        <v>0</v>
      </c>
      <c r="D4120">
        <f t="shared" si="129"/>
        <v>0</v>
      </c>
    </row>
    <row r="4121" spans="1:4" x14ac:dyDescent="0.25">
      <c r="A4121" t="s">
        <v>4106</v>
      </c>
      <c r="B4121">
        <v>0</v>
      </c>
      <c r="C4121">
        <f t="shared" si="128"/>
        <v>0</v>
      </c>
      <c r="D4121">
        <f t="shared" si="129"/>
        <v>0</v>
      </c>
    </row>
    <row r="4122" spans="1:4" x14ac:dyDescent="0.25">
      <c r="A4122" t="s">
        <v>4107</v>
      </c>
      <c r="B4122">
        <v>0</v>
      </c>
      <c r="C4122">
        <f t="shared" si="128"/>
        <v>0</v>
      </c>
      <c r="D4122">
        <f t="shared" si="129"/>
        <v>0</v>
      </c>
    </row>
    <row r="4123" spans="1:4" x14ac:dyDescent="0.25">
      <c r="A4123" t="s">
        <v>4108</v>
      </c>
      <c r="B4123">
        <v>0</v>
      </c>
      <c r="C4123">
        <f t="shared" si="128"/>
        <v>0</v>
      </c>
      <c r="D4123">
        <f t="shared" si="129"/>
        <v>1</v>
      </c>
    </row>
    <row r="4124" spans="1:4" x14ac:dyDescent="0.25">
      <c r="A4124" t="s">
        <v>4109</v>
      </c>
      <c r="B4124">
        <v>0</v>
      </c>
      <c r="C4124">
        <f t="shared" si="128"/>
        <v>0</v>
      </c>
      <c r="D4124">
        <f t="shared" si="129"/>
        <v>0</v>
      </c>
    </row>
    <row r="4125" spans="1:4" x14ac:dyDescent="0.25">
      <c r="A4125" t="s">
        <v>4110</v>
      </c>
      <c r="B4125">
        <v>0</v>
      </c>
      <c r="C4125">
        <f t="shared" si="128"/>
        <v>0</v>
      </c>
      <c r="D4125">
        <f t="shared" si="129"/>
        <v>0</v>
      </c>
    </row>
    <row r="4126" spans="1:4" x14ac:dyDescent="0.25">
      <c r="A4126" t="s">
        <v>4111</v>
      </c>
      <c r="B4126">
        <v>0</v>
      </c>
      <c r="C4126">
        <f t="shared" si="128"/>
        <v>0</v>
      </c>
      <c r="D4126">
        <f t="shared" si="129"/>
        <v>1</v>
      </c>
    </row>
    <row r="4127" spans="1:4" x14ac:dyDescent="0.25">
      <c r="A4127" t="s">
        <v>4112</v>
      </c>
      <c r="B4127">
        <v>0</v>
      </c>
      <c r="C4127">
        <f t="shared" si="128"/>
        <v>1</v>
      </c>
      <c r="D4127">
        <f t="shared" si="129"/>
        <v>0</v>
      </c>
    </row>
    <row r="4128" spans="1:4" x14ac:dyDescent="0.25">
      <c r="A4128" t="s">
        <v>4113</v>
      </c>
      <c r="B4128">
        <v>0</v>
      </c>
      <c r="C4128">
        <f t="shared" si="128"/>
        <v>0</v>
      </c>
      <c r="D4128">
        <f t="shared" si="129"/>
        <v>0</v>
      </c>
    </row>
    <row r="4129" spans="1:4" x14ac:dyDescent="0.25">
      <c r="A4129" t="s">
        <v>4114</v>
      </c>
      <c r="B4129">
        <v>0</v>
      </c>
      <c r="C4129">
        <f t="shared" si="128"/>
        <v>0</v>
      </c>
      <c r="D4129">
        <f t="shared" si="129"/>
        <v>0</v>
      </c>
    </row>
    <row r="4130" spans="1:4" x14ac:dyDescent="0.25">
      <c r="A4130" t="s">
        <v>4115</v>
      </c>
      <c r="B4130">
        <v>0</v>
      </c>
      <c r="C4130">
        <f t="shared" si="128"/>
        <v>0</v>
      </c>
      <c r="D4130">
        <f t="shared" si="129"/>
        <v>0</v>
      </c>
    </row>
    <row r="4131" spans="1:4" x14ac:dyDescent="0.25">
      <c r="A4131" t="s">
        <v>4116</v>
      </c>
      <c r="B4131">
        <v>0</v>
      </c>
      <c r="C4131">
        <f t="shared" si="128"/>
        <v>0</v>
      </c>
      <c r="D4131">
        <f t="shared" si="129"/>
        <v>0</v>
      </c>
    </row>
    <row r="4132" spans="1:4" x14ac:dyDescent="0.25">
      <c r="A4132" t="s">
        <v>4117</v>
      </c>
      <c r="B4132">
        <v>0</v>
      </c>
      <c r="C4132">
        <f t="shared" si="128"/>
        <v>0</v>
      </c>
      <c r="D4132">
        <f t="shared" si="129"/>
        <v>0</v>
      </c>
    </row>
    <row r="4133" spans="1:4" x14ac:dyDescent="0.25">
      <c r="A4133" t="s">
        <v>4118</v>
      </c>
      <c r="B4133">
        <v>0</v>
      </c>
      <c r="C4133">
        <f t="shared" si="128"/>
        <v>0</v>
      </c>
      <c r="D4133">
        <f t="shared" si="129"/>
        <v>0</v>
      </c>
    </row>
    <row r="4134" spans="1:4" x14ac:dyDescent="0.25">
      <c r="A4134" t="s">
        <v>4119</v>
      </c>
      <c r="B4134">
        <v>0</v>
      </c>
      <c r="C4134">
        <f t="shared" si="128"/>
        <v>0</v>
      </c>
      <c r="D4134">
        <f t="shared" si="129"/>
        <v>0</v>
      </c>
    </row>
    <row r="4135" spans="1:4" x14ac:dyDescent="0.25">
      <c r="A4135" t="s">
        <v>4120</v>
      </c>
      <c r="B4135">
        <v>0</v>
      </c>
      <c r="C4135">
        <f t="shared" si="128"/>
        <v>0</v>
      </c>
      <c r="D4135">
        <f t="shared" si="129"/>
        <v>0</v>
      </c>
    </row>
    <row r="4136" spans="1:4" x14ac:dyDescent="0.25">
      <c r="A4136" t="s">
        <v>4121</v>
      </c>
      <c r="B4136">
        <v>0</v>
      </c>
      <c r="C4136">
        <f t="shared" si="128"/>
        <v>0</v>
      </c>
      <c r="D4136">
        <f t="shared" si="129"/>
        <v>0</v>
      </c>
    </row>
    <row r="4137" spans="1:4" x14ac:dyDescent="0.25">
      <c r="A4137" t="s">
        <v>4122</v>
      </c>
      <c r="B4137">
        <v>0</v>
      </c>
      <c r="C4137">
        <f t="shared" si="128"/>
        <v>0</v>
      </c>
      <c r="D4137">
        <f t="shared" si="129"/>
        <v>1</v>
      </c>
    </row>
    <row r="4138" spans="1:4" x14ac:dyDescent="0.25">
      <c r="A4138" t="s">
        <v>4123</v>
      </c>
      <c r="B4138">
        <v>0</v>
      </c>
      <c r="C4138">
        <f t="shared" si="128"/>
        <v>0</v>
      </c>
      <c r="D4138">
        <f t="shared" si="129"/>
        <v>0</v>
      </c>
    </row>
    <row r="4139" spans="1:4" x14ac:dyDescent="0.25">
      <c r="A4139" t="s">
        <v>4124</v>
      </c>
      <c r="B4139">
        <v>0</v>
      </c>
      <c r="C4139">
        <f t="shared" si="128"/>
        <v>0</v>
      </c>
      <c r="D4139">
        <f t="shared" si="129"/>
        <v>0</v>
      </c>
    </row>
    <row r="4140" spans="1:4" x14ac:dyDescent="0.25">
      <c r="A4140" t="s">
        <v>4125</v>
      </c>
      <c r="B4140">
        <v>0</v>
      </c>
      <c r="C4140">
        <f t="shared" si="128"/>
        <v>0</v>
      </c>
      <c r="D4140">
        <f t="shared" si="129"/>
        <v>0</v>
      </c>
    </row>
    <row r="4141" spans="1:4" x14ac:dyDescent="0.25">
      <c r="A4141" t="s">
        <v>4126</v>
      </c>
      <c r="B4141">
        <v>0</v>
      </c>
      <c r="C4141">
        <f t="shared" si="128"/>
        <v>0</v>
      </c>
      <c r="D4141">
        <f t="shared" si="129"/>
        <v>0</v>
      </c>
    </row>
    <row r="4142" spans="1:4" x14ac:dyDescent="0.25">
      <c r="A4142" t="s">
        <v>4127</v>
      </c>
      <c r="B4142">
        <v>0</v>
      </c>
      <c r="C4142">
        <f t="shared" si="128"/>
        <v>0</v>
      </c>
      <c r="D4142">
        <f t="shared" si="129"/>
        <v>1</v>
      </c>
    </row>
    <row r="4143" spans="1:4" x14ac:dyDescent="0.25">
      <c r="A4143" t="s">
        <v>4128</v>
      </c>
      <c r="B4143">
        <v>0</v>
      </c>
      <c r="C4143">
        <f t="shared" si="128"/>
        <v>0</v>
      </c>
      <c r="D4143">
        <f t="shared" si="129"/>
        <v>0</v>
      </c>
    </row>
    <row r="4144" spans="1:4" x14ac:dyDescent="0.25">
      <c r="A4144" t="s">
        <v>4129</v>
      </c>
      <c r="B4144">
        <v>0</v>
      </c>
      <c r="C4144">
        <f t="shared" si="128"/>
        <v>0</v>
      </c>
      <c r="D4144">
        <f t="shared" si="129"/>
        <v>0</v>
      </c>
    </row>
    <row r="4145" spans="1:4" x14ac:dyDescent="0.25">
      <c r="A4145" t="s">
        <v>4130</v>
      </c>
      <c r="B4145">
        <v>0</v>
      </c>
      <c r="C4145">
        <f t="shared" si="128"/>
        <v>0</v>
      </c>
      <c r="D4145">
        <f t="shared" si="129"/>
        <v>0</v>
      </c>
    </row>
    <row r="4146" spans="1:4" x14ac:dyDescent="0.25">
      <c r="A4146" t="s">
        <v>4131</v>
      </c>
      <c r="B4146">
        <v>0</v>
      </c>
      <c r="C4146">
        <f t="shared" si="128"/>
        <v>0</v>
      </c>
      <c r="D4146">
        <f t="shared" si="129"/>
        <v>0</v>
      </c>
    </row>
    <row r="4147" spans="1:4" x14ac:dyDescent="0.25">
      <c r="A4147" t="s">
        <v>4132</v>
      </c>
      <c r="B4147">
        <v>0</v>
      </c>
      <c r="C4147">
        <f t="shared" si="128"/>
        <v>0</v>
      </c>
      <c r="D4147">
        <f t="shared" si="129"/>
        <v>0</v>
      </c>
    </row>
    <row r="4148" spans="1:4" x14ac:dyDescent="0.25">
      <c r="A4148" t="s">
        <v>4133</v>
      </c>
      <c r="B4148">
        <v>0</v>
      </c>
      <c r="C4148">
        <f t="shared" si="128"/>
        <v>0</v>
      </c>
      <c r="D4148">
        <f t="shared" si="129"/>
        <v>0</v>
      </c>
    </row>
    <row r="4149" spans="1:4" x14ac:dyDescent="0.25">
      <c r="A4149" t="s">
        <v>4134</v>
      </c>
      <c r="B4149">
        <v>0</v>
      </c>
      <c r="C4149">
        <f t="shared" si="128"/>
        <v>0</v>
      </c>
      <c r="D4149">
        <f t="shared" si="129"/>
        <v>0</v>
      </c>
    </row>
    <row r="4150" spans="1:4" x14ac:dyDescent="0.25">
      <c r="A4150" t="s">
        <v>4135</v>
      </c>
      <c r="B4150">
        <v>0</v>
      </c>
      <c r="C4150">
        <f t="shared" si="128"/>
        <v>0</v>
      </c>
      <c r="D4150">
        <f t="shared" si="129"/>
        <v>0</v>
      </c>
    </row>
    <row r="4151" spans="1:4" x14ac:dyDescent="0.25">
      <c r="A4151" t="s">
        <v>4136</v>
      </c>
      <c r="B4151">
        <v>0</v>
      </c>
      <c r="C4151">
        <f t="shared" si="128"/>
        <v>0</v>
      </c>
      <c r="D4151">
        <f t="shared" si="129"/>
        <v>0</v>
      </c>
    </row>
    <row r="4152" spans="1:4" x14ac:dyDescent="0.25">
      <c r="A4152" t="s">
        <v>4137</v>
      </c>
      <c r="B4152">
        <v>0</v>
      </c>
      <c r="C4152">
        <f t="shared" si="128"/>
        <v>0</v>
      </c>
      <c r="D4152">
        <f t="shared" si="129"/>
        <v>0</v>
      </c>
    </row>
    <row r="4153" spans="1:4" x14ac:dyDescent="0.25">
      <c r="A4153" t="s">
        <v>4138</v>
      </c>
      <c r="B4153">
        <v>0</v>
      </c>
      <c r="C4153">
        <f t="shared" si="128"/>
        <v>0</v>
      </c>
      <c r="D4153">
        <f t="shared" si="129"/>
        <v>1</v>
      </c>
    </row>
    <row r="4154" spans="1:4" x14ac:dyDescent="0.25">
      <c r="A4154" t="s">
        <v>4139</v>
      </c>
      <c r="B4154">
        <v>0</v>
      </c>
      <c r="C4154">
        <f t="shared" si="128"/>
        <v>0</v>
      </c>
      <c r="D4154">
        <f t="shared" si="129"/>
        <v>0</v>
      </c>
    </row>
    <row r="4155" spans="1:4" x14ac:dyDescent="0.25">
      <c r="A4155" t="s">
        <v>4140</v>
      </c>
      <c r="B4155">
        <v>0</v>
      </c>
      <c r="C4155">
        <f t="shared" si="128"/>
        <v>0</v>
      </c>
      <c r="D4155">
        <f t="shared" si="129"/>
        <v>1</v>
      </c>
    </row>
    <row r="4156" spans="1:4" x14ac:dyDescent="0.25">
      <c r="A4156" t="s">
        <v>4141</v>
      </c>
      <c r="B4156">
        <v>0</v>
      </c>
      <c r="C4156">
        <f t="shared" si="128"/>
        <v>1</v>
      </c>
      <c r="D4156">
        <f t="shared" si="129"/>
        <v>1</v>
      </c>
    </row>
    <row r="4157" spans="1:4" x14ac:dyDescent="0.25">
      <c r="A4157" t="s">
        <v>4142</v>
      </c>
      <c r="B4157">
        <v>0</v>
      </c>
      <c r="C4157">
        <f t="shared" si="128"/>
        <v>1</v>
      </c>
      <c r="D4157">
        <f t="shared" si="129"/>
        <v>0</v>
      </c>
    </row>
    <row r="4158" spans="1:4" x14ac:dyDescent="0.25">
      <c r="A4158" t="s">
        <v>4143</v>
      </c>
      <c r="B4158">
        <v>0</v>
      </c>
      <c r="C4158">
        <f t="shared" si="128"/>
        <v>0</v>
      </c>
      <c r="D4158">
        <f t="shared" si="129"/>
        <v>0</v>
      </c>
    </row>
    <row r="4159" spans="1:4" x14ac:dyDescent="0.25">
      <c r="A4159" t="s">
        <v>4144</v>
      </c>
      <c r="B4159">
        <v>0</v>
      </c>
      <c r="C4159">
        <f t="shared" si="128"/>
        <v>0</v>
      </c>
      <c r="D4159">
        <f t="shared" si="129"/>
        <v>0</v>
      </c>
    </row>
    <row r="4160" spans="1:4" x14ac:dyDescent="0.25">
      <c r="A4160" t="s">
        <v>4145</v>
      </c>
      <c r="B4160">
        <v>0</v>
      </c>
      <c r="C4160">
        <f t="shared" si="128"/>
        <v>0</v>
      </c>
      <c r="D4160">
        <f t="shared" si="129"/>
        <v>0</v>
      </c>
    </row>
    <row r="4161" spans="1:4" x14ac:dyDescent="0.25">
      <c r="A4161" t="s">
        <v>4146</v>
      </c>
      <c r="B4161">
        <v>0</v>
      </c>
      <c r="C4161">
        <f t="shared" si="128"/>
        <v>0</v>
      </c>
      <c r="D4161">
        <f t="shared" si="129"/>
        <v>0</v>
      </c>
    </row>
    <row r="4162" spans="1:4" x14ac:dyDescent="0.25">
      <c r="A4162" t="s">
        <v>4147</v>
      </c>
      <c r="B4162">
        <v>0</v>
      </c>
      <c r="C4162">
        <f t="shared" si="128"/>
        <v>0</v>
      </c>
      <c r="D4162">
        <f t="shared" si="129"/>
        <v>1</v>
      </c>
    </row>
    <row r="4163" spans="1:4" x14ac:dyDescent="0.25">
      <c r="A4163" t="s">
        <v>4148</v>
      </c>
      <c r="B4163">
        <v>0</v>
      </c>
      <c r="C4163">
        <f t="shared" ref="C4163:C4226" si="130">IF(ISNUMBER(SEARCH("Offer", A4163)), 1, 0)</f>
        <v>0</v>
      </c>
      <c r="D4163">
        <f t="shared" ref="D4163:D4226" si="131">IF(ISNUMBER(SEARCH("Win", A4163)), 1, 0)</f>
        <v>0</v>
      </c>
    </row>
    <row r="4164" spans="1:4" x14ac:dyDescent="0.25">
      <c r="A4164" t="s">
        <v>4149</v>
      </c>
      <c r="B4164">
        <v>0</v>
      </c>
      <c r="C4164">
        <f t="shared" si="130"/>
        <v>0</v>
      </c>
      <c r="D4164">
        <f t="shared" si="131"/>
        <v>0</v>
      </c>
    </row>
    <row r="4165" spans="1:4" x14ac:dyDescent="0.25">
      <c r="A4165" t="s">
        <v>4150</v>
      </c>
      <c r="B4165">
        <v>0</v>
      </c>
      <c r="C4165">
        <f t="shared" si="130"/>
        <v>0</v>
      </c>
      <c r="D4165">
        <f t="shared" si="131"/>
        <v>0</v>
      </c>
    </row>
    <row r="4166" spans="1:4" x14ac:dyDescent="0.25">
      <c r="A4166" t="s">
        <v>4151</v>
      </c>
      <c r="B4166">
        <v>0</v>
      </c>
      <c r="C4166">
        <f t="shared" si="130"/>
        <v>0</v>
      </c>
      <c r="D4166">
        <f t="shared" si="131"/>
        <v>0</v>
      </c>
    </row>
    <row r="4167" spans="1:4" x14ac:dyDescent="0.25">
      <c r="A4167" t="s">
        <v>4152</v>
      </c>
      <c r="B4167">
        <v>0</v>
      </c>
      <c r="C4167">
        <f t="shared" si="130"/>
        <v>0</v>
      </c>
      <c r="D4167">
        <f t="shared" si="131"/>
        <v>1</v>
      </c>
    </row>
    <row r="4168" spans="1:4" x14ac:dyDescent="0.25">
      <c r="A4168" t="s">
        <v>4153</v>
      </c>
      <c r="B4168">
        <v>0</v>
      </c>
      <c r="C4168">
        <f t="shared" si="130"/>
        <v>0</v>
      </c>
      <c r="D4168">
        <f t="shared" si="131"/>
        <v>0</v>
      </c>
    </row>
    <row r="4169" spans="1:4" x14ac:dyDescent="0.25">
      <c r="A4169" t="s">
        <v>4154</v>
      </c>
      <c r="B4169">
        <v>0</v>
      </c>
      <c r="C4169">
        <f t="shared" si="130"/>
        <v>0</v>
      </c>
      <c r="D4169">
        <f t="shared" si="131"/>
        <v>1</v>
      </c>
    </row>
    <row r="4170" spans="1:4" x14ac:dyDescent="0.25">
      <c r="A4170" t="s">
        <v>4155</v>
      </c>
      <c r="B4170">
        <v>0</v>
      </c>
      <c r="C4170">
        <f t="shared" si="130"/>
        <v>0</v>
      </c>
      <c r="D4170">
        <f t="shared" si="131"/>
        <v>0</v>
      </c>
    </row>
    <row r="4171" spans="1:4" x14ac:dyDescent="0.25">
      <c r="A4171" t="s">
        <v>4156</v>
      </c>
      <c r="B4171">
        <v>0</v>
      </c>
      <c r="C4171">
        <f t="shared" si="130"/>
        <v>0</v>
      </c>
      <c r="D4171">
        <f t="shared" si="131"/>
        <v>0</v>
      </c>
    </row>
    <row r="4172" spans="1:4" x14ac:dyDescent="0.25">
      <c r="A4172" t="s">
        <v>4157</v>
      </c>
      <c r="B4172">
        <v>0</v>
      </c>
      <c r="C4172">
        <f t="shared" si="130"/>
        <v>0</v>
      </c>
      <c r="D4172">
        <f t="shared" si="131"/>
        <v>1</v>
      </c>
    </row>
    <row r="4173" spans="1:4" x14ac:dyDescent="0.25">
      <c r="A4173" t="s">
        <v>4158</v>
      </c>
      <c r="B4173">
        <v>0</v>
      </c>
      <c r="C4173">
        <f t="shared" si="130"/>
        <v>0</v>
      </c>
      <c r="D4173">
        <f t="shared" si="131"/>
        <v>1</v>
      </c>
    </row>
    <row r="4174" spans="1:4" x14ac:dyDescent="0.25">
      <c r="A4174" t="s">
        <v>4159</v>
      </c>
      <c r="B4174">
        <v>0</v>
      </c>
      <c r="C4174">
        <f t="shared" si="130"/>
        <v>0</v>
      </c>
      <c r="D4174">
        <f t="shared" si="131"/>
        <v>1</v>
      </c>
    </row>
    <row r="4175" spans="1:4" x14ac:dyDescent="0.25">
      <c r="A4175" t="s">
        <v>4160</v>
      </c>
      <c r="B4175">
        <v>0</v>
      </c>
      <c r="C4175">
        <f t="shared" si="130"/>
        <v>0</v>
      </c>
      <c r="D4175">
        <f t="shared" si="131"/>
        <v>0</v>
      </c>
    </row>
    <row r="4176" spans="1:4" x14ac:dyDescent="0.25">
      <c r="A4176" t="s">
        <v>4161</v>
      </c>
      <c r="B4176">
        <v>0</v>
      </c>
      <c r="C4176">
        <f t="shared" si="130"/>
        <v>0</v>
      </c>
      <c r="D4176">
        <f t="shared" si="131"/>
        <v>0</v>
      </c>
    </row>
    <row r="4177" spans="1:4" x14ac:dyDescent="0.25">
      <c r="A4177" t="s">
        <v>4162</v>
      </c>
      <c r="B4177">
        <v>0</v>
      </c>
      <c r="C4177">
        <f t="shared" si="130"/>
        <v>0</v>
      </c>
      <c r="D4177">
        <f t="shared" si="131"/>
        <v>0</v>
      </c>
    </row>
    <row r="4178" spans="1:4" x14ac:dyDescent="0.25">
      <c r="A4178" t="s">
        <v>4163</v>
      </c>
      <c r="B4178">
        <v>0</v>
      </c>
      <c r="C4178">
        <f t="shared" si="130"/>
        <v>0</v>
      </c>
      <c r="D4178">
        <f t="shared" si="131"/>
        <v>0</v>
      </c>
    </row>
    <row r="4179" spans="1:4" x14ac:dyDescent="0.25">
      <c r="A4179" t="s">
        <v>4164</v>
      </c>
      <c r="B4179">
        <v>0</v>
      </c>
      <c r="C4179">
        <f t="shared" si="130"/>
        <v>0</v>
      </c>
      <c r="D4179">
        <f t="shared" si="131"/>
        <v>0</v>
      </c>
    </row>
    <row r="4180" spans="1:4" x14ac:dyDescent="0.25">
      <c r="A4180" t="s">
        <v>4165</v>
      </c>
      <c r="B4180">
        <v>0</v>
      </c>
      <c r="C4180">
        <f t="shared" si="130"/>
        <v>0</v>
      </c>
      <c r="D4180">
        <f t="shared" si="131"/>
        <v>0</v>
      </c>
    </row>
    <row r="4181" spans="1:4" x14ac:dyDescent="0.25">
      <c r="A4181" t="s">
        <v>4166</v>
      </c>
      <c r="B4181">
        <v>0</v>
      </c>
      <c r="C4181">
        <f t="shared" si="130"/>
        <v>0</v>
      </c>
      <c r="D4181">
        <f t="shared" si="131"/>
        <v>0</v>
      </c>
    </row>
    <row r="4182" spans="1:4" x14ac:dyDescent="0.25">
      <c r="A4182" t="s">
        <v>4167</v>
      </c>
      <c r="B4182">
        <v>0</v>
      </c>
      <c r="C4182">
        <f t="shared" si="130"/>
        <v>0</v>
      </c>
      <c r="D4182">
        <f t="shared" si="131"/>
        <v>0</v>
      </c>
    </row>
    <row r="4183" spans="1:4" x14ac:dyDescent="0.25">
      <c r="A4183" t="s">
        <v>4168</v>
      </c>
      <c r="B4183">
        <v>0</v>
      </c>
      <c r="C4183">
        <f t="shared" si="130"/>
        <v>0</v>
      </c>
      <c r="D4183">
        <f t="shared" si="131"/>
        <v>0</v>
      </c>
    </row>
    <row r="4184" spans="1:4" x14ac:dyDescent="0.25">
      <c r="A4184" t="s">
        <v>4169</v>
      </c>
      <c r="B4184">
        <v>0</v>
      </c>
      <c r="C4184">
        <f t="shared" si="130"/>
        <v>0</v>
      </c>
      <c r="D4184">
        <f t="shared" si="131"/>
        <v>0</v>
      </c>
    </row>
    <row r="4185" spans="1:4" x14ac:dyDescent="0.25">
      <c r="A4185" t="s">
        <v>4170</v>
      </c>
      <c r="B4185">
        <v>0</v>
      </c>
      <c r="C4185">
        <f t="shared" si="130"/>
        <v>0</v>
      </c>
      <c r="D4185">
        <f t="shared" si="131"/>
        <v>0</v>
      </c>
    </row>
    <row r="4186" spans="1:4" x14ac:dyDescent="0.25">
      <c r="A4186" t="s">
        <v>4171</v>
      </c>
      <c r="B4186">
        <v>0</v>
      </c>
      <c r="C4186">
        <f t="shared" si="130"/>
        <v>0</v>
      </c>
      <c r="D4186">
        <f t="shared" si="131"/>
        <v>0</v>
      </c>
    </row>
    <row r="4187" spans="1:4" x14ac:dyDescent="0.25">
      <c r="A4187" t="s">
        <v>4172</v>
      </c>
      <c r="B4187">
        <v>0</v>
      </c>
      <c r="C4187">
        <f t="shared" si="130"/>
        <v>0</v>
      </c>
      <c r="D4187">
        <f t="shared" si="131"/>
        <v>0</v>
      </c>
    </row>
    <row r="4188" spans="1:4" x14ac:dyDescent="0.25">
      <c r="A4188" t="s">
        <v>4173</v>
      </c>
      <c r="B4188">
        <v>0</v>
      </c>
      <c r="C4188">
        <f t="shared" si="130"/>
        <v>0</v>
      </c>
      <c r="D4188">
        <f t="shared" si="131"/>
        <v>0</v>
      </c>
    </row>
    <row r="4189" spans="1:4" x14ac:dyDescent="0.25">
      <c r="A4189" t="s">
        <v>4174</v>
      </c>
      <c r="B4189">
        <v>0</v>
      </c>
      <c r="C4189">
        <f t="shared" si="130"/>
        <v>0</v>
      </c>
      <c r="D4189">
        <f t="shared" si="131"/>
        <v>0</v>
      </c>
    </row>
    <row r="4190" spans="1:4" x14ac:dyDescent="0.25">
      <c r="A4190" t="s">
        <v>4175</v>
      </c>
      <c r="B4190">
        <v>0</v>
      </c>
      <c r="C4190">
        <f t="shared" si="130"/>
        <v>0</v>
      </c>
      <c r="D4190">
        <f t="shared" si="131"/>
        <v>0</v>
      </c>
    </row>
    <row r="4191" spans="1:4" x14ac:dyDescent="0.25">
      <c r="A4191" t="s">
        <v>4176</v>
      </c>
      <c r="B4191">
        <v>0</v>
      </c>
      <c r="C4191">
        <f t="shared" si="130"/>
        <v>0</v>
      </c>
      <c r="D4191">
        <f t="shared" si="131"/>
        <v>0</v>
      </c>
    </row>
    <row r="4192" spans="1:4" x14ac:dyDescent="0.25">
      <c r="A4192" t="s">
        <v>4177</v>
      </c>
      <c r="B4192">
        <v>0</v>
      </c>
      <c r="C4192">
        <f t="shared" si="130"/>
        <v>0</v>
      </c>
      <c r="D4192">
        <f t="shared" si="131"/>
        <v>0</v>
      </c>
    </row>
    <row r="4193" spans="1:4" x14ac:dyDescent="0.25">
      <c r="A4193" t="s">
        <v>4178</v>
      </c>
      <c r="B4193">
        <v>0</v>
      </c>
      <c r="C4193">
        <f t="shared" si="130"/>
        <v>0</v>
      </c>
      <c r="D4193">
        <f t="shared" si="131"/>
        <v>0</v>
      </c>
    </row>
    <row r="4194" spans="1:4" x14ac:dyDescent="0.25">
      <c r="A4194" t="s">
        <v>4179</v>
      </c>
      <c r="B4194">
        <v>0</v>
      </c>
      <c r="C4194">
        <f t="shared" si="130"/>
        <v>0</v>
      </c>
      <c r="D4194">
        <f t="shared" si="131"/>
        <v>1</v>
      </c>
    </row>
    <row r="4195" spans="1:4" x14ac:dyDescent="0.25">
      <c r="A4195" t="s">
        <v>4180</v>
      </c>
      <c r="B4195">
        <v>0</v>
      </c>
      <c r="C4195">
        <f t="shared" si="130"/>
        <v>0</v>
      </c>
      <c r="D4195">
        <f t="shared" si="131"/>
        <v>0</v>
      </c>
    </row>
    <row r="4196" spans="1:4" x14ac:dyDescent="0.25">
      <c r="A4196" t="s">
        <v>4181</v>
      </c>
      <c r="B4196">
        <v>0</v>
      </c>
      <c r="C4196">
        <f t="shared" si="130"/>
        <v>0</v>
      </c>
      <c r="D4196">
        <f t="shared" si="131"/>
        <v>0</v>
      </c>
    </row>
    <row r="4197" spans="1:4" x14ac:dyDescent="0.25">
      <c r="A4197" t="s">
        <v>4182</v>
      </c>
      <c r="B4197">
        <v>0</v>
      </c>
      <c r="C4197">
        <f t="shared" si="130"/>
        <v>0</v>
      </c>
      <c r="D4197">
        <f t="shared" si="131"/>
        <v>0</v>
      </c>
    </row>
    <row r="4198" spans="1:4" x14ac:dyDescent="0.25">
      <c r="A4198" t="s">
        <v>4183</v>
      </c>
      <c r="B4198">
        <v>0</v>
      </c>
      <c r="C4198">
        <f t="shared" si="130"/>
        <v>0</v>
      </c>
      <c r="D4198">
        <f t="shared" si="131"/>
        <v>0</v>
      </c>
    </row>
    <row r="4199" spans="1:4" x14ac:dyDescent="0.25">
      <c r="A4199" t="s">
        <v>4184</v>
      </c>
      <c r="B4199">
        <v>0</v>
      </c>
      <c r="C4199">
        <f t="shared" si="130"/>
        <v>0</v>
      </c>
      <c r="D4199">
        <f t="shared" si="131"/>
        <v>0</v>
      </c>
    </row>
    <row r="4200" spans="1:4" x14ac:dyDescent="0.25">
      <c r="A4200" t="s">
        <v>4185</v>
      </c>
      <c r="B4200">
        <v>0</v>
      </c>
      <c r="C4200">
        <f t="shared" si="130"/>
        <v>1</v>
      </c>
      <c r="D4200">
        <f t="shared" si="131"/>
        <v>0</v>
      </c>
    </row>
    <row r="4201" spans="1:4" x14ac:dyDescent="0.25">
      <c r="A4201" t="s">
        <v>4186</v>
      </c>
      <c r="B4201">
        <v>0</v>
      </c>
      <c r="C4201">
        <f t="shared" si="130"/>
        <v>0</v>
      </c>
      <c r="D4201">
        <f t="shared" si="131"/>
        <v>1</v>
      </c>
    </row>
    <row r="4202" spans="1:4" x14ac:dyDescent="0.25">
      <c r="A4202" t="s">
        <v>4187</v>
      </c>
      <c r="B4202">
        <v>0</v>
      </c>
      <c r="C4202">
        <f t="shared" si="130"/>
        <v>1</v>
      </c>
      <c r="D4202">
        <f t="shared" si="131"/>
        <v>1</v>
      </c>
    </row>
    <row r="4203" spans="1:4" x14ac:dyDescent="0.25">
      <c r="A4203" t="s">
        <v>4188</v>
      </c>
      <c r="B4203">
        <v>0</v>
      </c>
      <c r="C4203">
        <f t="shared" si="130"/>
        <v>0</v>
      </c>
      <c r="D4203">
        <f t="shared" si="131"/>
        <v>0</v>
      </c>
    </row>
    <row r="4204" spans="1:4" x14ac:dyDescent="0.25">
      <c r="A4204" t="s">
        <v>4189</v>
      </c>
      <c r="B4204">
        <v>0</v>
      </c>
      <c r="C4204">
        <f t="shared" si="130"/>
        <v>0</v>
      </c>
      <c r="D4204">
        <f t="shared" si="131"/>
        <v>1</v>
      </c>
    </row>
    <row r="4205" spans="1:4" x14ac:dyDescent="0.25">
      <c r="A4205" t="s">
        <v>2818</v>
      </c>
      <c r="B4205">
        <v>0</v>
      </c>
      <c r="C4205">
        <f t="shared" si="130"/>
        <v>0</v>
      </c>
      <c r="D4205">
        <f t="shared" si="131"/>
        <v>0</v>
      </c>
    </row>
    <row r="4206" spans="1:4" x14ac:dyDescent="0.25">
      <c r="A4206" t="s">
        <v>4190</v>
      </c>
      <c r="B4206">
        <v>0</v>
      </c>
      <c r="C4206">
        <f t="shared" si="130"/>
        <v>0</v>
      </c>
      <c r="D4206">
        <f t="shared" si="131"/>
        <v>0</v>
      </c>
    </row>
    <row r="4207" spans="1:4" x14ac:dyDescent="0.25">
      <c r="A4207" t="s">
        <v>4191</v>
      </c>
      <c r="B4207">
        <v>0</v>
      </c>
      <c r="C4207">
        <f t="shared" si="130"/>
        <v>0</v>
      </c>
      <c r="D4207">
        <f t="shared" si="131"/>
        <v>0</v>
      </c>
    </row>
    <row r="4208" spans="1:4" x14ac:dyDescent="0.25">
      <c r="A4208" t="s">
        <v>4192</v>
      </c>
      <c r="B4208">
        <v>0</v>
      </c>
      <c r="C4208">
        <f t="shared" si="130"/>
        <v>1</v>
      </c>
      <c r="D4208">
        <f t="shared" si="131"/>
        <v>0</v>
      </c>
    </row>
    <row r="4209" spans="1:4" x14ac:dyDescent="0.25">
      <c r="A4209" t="s">
        <v>4193</v>
      </c>
      <c r="B4209">
        <v>0</v>
      </c>
      <c r="C4209">
        <f t="shared" si="130"/>
        <v>0</v>
      </c>
      <c r="D4209">
        <f t="shared" si="131"/>
        <v>0</v>
      </c>
    </row>
    <row r="4210" spans="1:4" x14ac:dyDescent="0.25">
      <c r="A4210" t="s">
        <v>4194</v>
      </c>
      <c r="B4210">
        <v>0</v>
      </c>
      <c r="C4210">
        <f t="shared" si="130"/>
        <v>0</v>
      </c>
      <c r="D4210">
        <f t="shared" si="131"/>
        <v>0</v>
      </c>
    </row>
    <row r="4211" spans="1:4" x14ac:dyDescent="0.25">
      <c r="A4211" t="s">
        <v>4195</v>
      </c>
      <c r="B4211">
        <v>0</v>
      </c>
      <c r="C4211">
        <f t="shared" si="130"/>
        <v>0</v>
      </c>
      <c r="D4211">
        <f t="shared" si="131"/>
        <v>0</v>
      </c>
    </row>
    <row r="4212" spans="1:4" x14ac:dyDescent="0.25">
      <c r="A4212" t="s">
        <v>4196</v>
      </c>
      <c r="B4212">
        <v>0</v>
      </c>
      <c r="C4212">
        <f t="shared" si="130"/>
        <v>0</v>
      </c>
      <c r="D4212">
        <f t="shared" si="131"/>
        <v>0</v>
      </c>
    </row>
    <row r="4213" spans="1:4" x14ac:dyDescent="0.25">
      <c r="A4213" t="s">
        <v>4197</v>
      </c>
      <c r="B4213">
        <v>0</v>
      </c>
      <c r="C4213">
        <f t="shared" si="130"/>
        <v>0</v>
      </c>
      <c r="D4213">
        <f t="shared" si="131"/>
        <v>0</v>
      </c>
    </row>
    <row r="4214" spans="1:4" x14ac:dyDescent="0.25">
      <c r="A4214" t="s">
        <v>4198</v>
      </c>
      <c r="B4214">
        <v>0</v>
      </c>
      <c r="C4214">
        <f t="shared" si="130"/>
        <v>0</v>
      </c>
      <c r="D4214">
        <f t="shared" si="131"/>
        <v>0</v>
      </c>
    </row>
    <row r="4215" spans="1:4" x14ac:dyDescent="0.25">
      <c r="A4215" t="s">
        <v>4199</v>
      </c>
      <c r="B4215">
        <v>0</v>
      </c>
      <c r="C4215">
        <f t="shared" si="130"/>
        <v>0</v>
      </c>
      <c r="D4215">
        <f t="shared" si="131"/>
        <v>1</v>
      </c>
    </row>
    <row r="4216" spans="1:4" x14ac:dyDescent="0.25">
      <c r="A4216" t="s">
        <v>4200</v>
      </c>
      <c r="B4216">
        <v>0</v>
      </c>
      <c r="C4216">
        <f t="shared" si="130"/>
        <v>0</v>
      </c>
      <c r="D4216">
        <f t="shared" si="131"/>
        <v>1</v>
      </c>
    </row>
    <row r="4217" spans="1:4" x14ac:dyDescent="0.25">
      <c r="A4217" t="s">
        <v>4201</v>
      </c>
      <c r="B4217">
        <v>0</v>
      </c>
      <c r="C4217">
        <f t="shared" si="130"/>
        <v>0</v>
      </c>
      <c r="D4217">
        <f t="shared" si="131"/>
        <v>0</v>
      </c>
    </row>
    <row r="4218" spans="1:4" x14ac:dyDescent="0.25">
      <c r="A4218" t="s">
        <v>4202</v>
      </c>
      <c r="B4218">
        <v>0</v>
      </c>
      <c r="C4218">
        <f t="shared" si="130"/>
        <v>0</v>
      </c>
      <c r="D4218">
        <f t="shared" si="131"/>
        <v>0</v>
      </c>
    </row>
    <row r="4219" spans="1:4" x14ac:dyDescent="0.25">
      <c r="A4219" t="s">
        <v>4203</v>
      </c>
      <c r="B4219">
        <v>0</v>
      </c>
      <c r="C4219">
        <f t="shared" si="130"/>
        <v>0</v>
      </c>
      <c r="D4219">
        <f t="shared" si="131"/>
        <v>0</v>
      </c>
    </row>
    <row r="4220" spans="1:4" x14ac:dyDescent="0.25">
      <c r="A4220" t="s">
        <v>4204</v>
      </c>
      <c r="B4220">
        <v>0</v>
      </c>
      <c r="C4220">
        <f t="shared" si="130"/>
        <v>0</v>
      </c>
      <c r="D4220">
        <f t="shared" si="131"/>
        <v>0</v>
      </c>
    </row>
    <row r="4221" spans="1:4" x14ac:dyDescent="0.25">
      <c r="A4221" t="s">
        <v>4205</v>
      </c>
      <c r="B4221">
        <v>0</v>
      </c>
      <c r="C4221">
        <f t="shared" si="130"/>
        <v>0</v>
      </c>
      <c r="D4221">
        <f t="shared" si="131"/>
        <v>1</v>
      </c>
    </row>
    <row r="4222" spans="1:4" x14ac:dyDescent="0.25">
      <c r="A4222" t="s">
        <v>4206</v>
      </c>
      <c r="B4222">
        <v>0</v>
      </c>
      <c r="C4222">
        <f t="shared" si="130"/>
        <v>0</v>
      </c>
      <c r="D4222">
        <f t="shared" si="131"/>
        <v>1</v>
      </c>
    </row>
    <row r="4223" spans="1:4" x14ac:dyDescent="0.25">
      <c r="A4223" t="s">
        <v>4207</v>
      </c>
      <c r="B4223">
        <v>0</v>
      </c>
      <c r="C4223">
        <f t="shared" si="130"/>
        <v>0</v>
      </c>
      <c r="D4223">
        <f t="shared" si="131"/>
        <v>0</v>
      </c>
    </row>
    <row r="4224" spans="1:4" x14ac:dyDescent="0.25">
      <c r="A4224" t="s">
        <v>4208</v>
      </c>
      <c r="B4224">
        <v>0</v>
      </c>
      <c r="C4224">
        <f t="shared" si="130"/>
        <v>0</v>
      </c>
      <c r="D4224">
        <f t="shared" si="131"/>
        <v>0</v>
      </c>
    </row>
    <row r="4225" spans="1:4" x14ac:dyDescent="0.25">
      <c r="A4225" t="s">
        <v>4209</v>
      </c>
      <c r="B4225">
        <v>0</v>
      </c>
      <c r="C4225">
        <f t="shared" si="130"/>
        <v>0</v>
      </c>
      <c r="D4225">
        <f t="shared" si="131"/>
        <v>0</v>
      </c>
    </row>
    <row r="4226" spans="1:4" x14ac:dyDescent="0.25">
      <c r="A4226" t="s">
        <v>4210</v>
      </c>
      <c r="B4226">
        <v>0</v>
      </c>
      <c r="C4226">
        <f t="shared" si="130"/>
        <v>0</v>
      </c>
      <c r="D4226">
        <f t="shared" si="131"/>
        <v>0</v>
      </c>
    </row>
    <row r="4227" spans="1:4" x14ac:dyDescent="0.25">
      <c r="A4227" t="s">
        <v>4211</v>
      </c>
      <c r="B4227">
        <v>0</v>
      </c>
      <c r="C4227">
        <f t="shared" ref="C4227:C4290" si="132">IF(ISNUMBER(SEARCH("Offer", A4227)), 1, 0)</f>
        <v>0</v>
      </c>
      <c r="D4227">
        <f t="shared" ref="D4227:D4290" si="133">IF(ISNUMBER(SEARCH("Win", A4227)), 1, 0)</f>
        <v>0</v>
      </c>
    </row>
    <row r="4228" spans="1:4" x14ac:dyDescent="0.25">
      <c r="A4228" t="s">
        <v>4212</v>
      </c>
      <c r="B4228">
        <v>0</v>
      </c>
      <c r="C4228">
        <f t="shared" si="132"/>
        <v>0</v>
      </c>
      <c r="D4228">
        <f t="shared" si="133"/>
        <v>0</v>
      </c>
    </row>
    <row r="4229" spans="1:4" x14ac:dyDescent="0.25">
      <c r="A4229" t="s">
        <v>4213</v>
      </c>
      <c r="B4229">
        <v>0</v>
      </c>
      <c r="C4229">
        <f t="shared" si="132"/>
        <v>0</v>
      </c>
      <c r="D4229">
        <f t="shared" si="133"/>
        <v>0</v>
      </c>
    </row>
    <row r="4230" spans="1:4" x14ac:dyDescent="0.25">
      <c r="A4230" t="s">
        <v>4214</v>
      </c>
      <c r="B4230">
        <v>0</v>
      </c>
      <c r="C4230">
        <f t="shared" si="132"/>
        <v>0</v>
      </c>
      <c r="D4230">
        <f t="shared" si="133"/>
        <v>0</v>
      </c>
    </row>
    <row r="4231" spans="1:4" x14ac:dyDescent="0.25">
      <c r="A4231" t="s">
        <v>4215</v>
      </c>
      <c r="B4231">
        <v>0</v>
      </c>
      <c r="C4231">
        <f t="shared" si="132"/>
        <v>0</v>
      </c>
      <c r="D4231">
        <f t="shared" si="133"/>
        <v>0</v>
      </c>
    </row>
    <row r="4232" spans="1:4" x14ac:dyDescent="0.25">
      <c r="A4232" t="s">
        <v>4216</v>
      </c>
      <c r="B4232">
        <v>0</v>
      </c>
      <c r="C4232">
        <f t="shared" si="132"/>
        <v>0</v>
      </c>
      <c r="D4232">
        <f t="shared" si="133"/>
        <v>1</v>
      </c>
    </row>
    <row r="4233" spans="1:4" x14ac:dyDescent="0.25">
      <c r="A4233" t="s">
        <v>4217</v>
      </c>
      <c r="B4233">
        <v>0</v>
      </c>
      <c r="C4233">
        <f t="shared" si="132"/>
        <v>0</v>
      </c>
      <c r="D4233">
        <f t="shared" si="133"/>
        <v>1</v>
      </c>
    </row>
    <row r="4234" spans="1:4" x14ac:dyDescent="0.25">
      <c r="A4234" t="s">
        <v>4218</v>
      </c>
      <c r="B4234">
        <v>0</v>
      </c>
      <c r="C4234">
        <f t="shared" si="132"/>
        <v>0</v>
      </c>
      <c r="D4234">
        <f t="shared" si="133"/>
        <v>0</v>
      </c>
    </row>
    <row r="4235" spans="1:4" x14ac:dyDescent="0.25">
      <c r="A4235" t="s">
        <v>4219</v>
      </c>
      <c r="B4235">
        <v>0</v>
      </c>
      <c r="C4235">
        <f t="shared" si="132"/>
        <v>0</v>
      </c>
      <c r="D4235">
        <f t="shared" si="133"/>
        <v>1</v>
      </c>
    </row>
    <row r="4236" spans="1:4" x14ac:dyDescent="0.25">
      <c r="A4236" t="s">
        <v>4220</v>
      </c>
      <c r="B4236">
        <v>0</v>
      </c>
      <c r="C4236">
        <f t="shared" si="132"/>
        <v>0</v>
      </c>
      <c r="D4236">
        <f t="shared" si="133"/>
        <v>0</v>
      </c>
    </row>
    <row r="4237" spans="1:4" x14ac:dyDescent="0.25">
      <c r="A4237" t="s">
        <v>4221</v>
      </c>
      <c r="B4237">
        <v>0</v>
      </c>
      <c r="C4237">
        <f t="shared" si="132"/>
        <v>0</v>
      </c>
      <c r="D4237">
        <f t="shared" si="133"/>
        <v>0</v>
      </c>
    </row>
    <row r="4238" spans="1:4" x14ac:dyDescent="0.25">
      <c r="A4238" t="s">
        <v>4222</v>
      </c>
      <c r="B4238">
        <v>0</v>
      </c>
      <c r="C4238">
        <f t="shared" si="132"/>
        <v>0</v>
      </c>
      <c r="D4238">
        <f t="shared" si="133"/>
        <v>0</v>
      </c>
    </row>
    <row r="4239" spans="1:4" x14ac:dyDescent="0.25">
      <c r="A4239" t="s">
        <v>4223</v>
      </c>
      <c r="B4239">
        <v>0</v>
      </c>
      <c r="C4239">
        <f t="shared" si="132"/>
        <v>0</v>
      </c>
      <c r="D4239">
        <f t="shared" si="133"/>
        <v>0</v>
      </c>
    </row>
    <row r="4240" spans="1:4" x14ac:dyDescent="0.25">
      <c r="A4240" t="s">
        <v>4224</v>
      </c>
      <c r="B4240">
        <v>0</v>
      </c>
      <c r="C4240">
        <f t="shared" si="132"/>
        <v>0</v>
      </c>
      <c r="D4240">
        <f t="shared" si="133"/>
        <v>0</v>
      </c>
    </row>
    <row r="4241" spans="1:4" x14ac:dyDescent="0.25">
      <c r="A4241" t="s">
        <v>4225</v>
      </c>
      <c r="B4241">
        <v>0</v>
      </c>
      <c r="C4241">
        <f t="shared" si="132"/>
        <v>0</v>
      </c>
      <c r="D4241">
        <f t="shared" si="133"/>
        <v>0</v>
      </c>
    </row>
    <row r="4242" spans="1:4" x14ac:dyDescent="0.25">
      <c r="A4242" t="s">
        <v>4226</v>
      </c>
      <c r="B4242">
        <v>0</v>
      </c>
      <c r="C4242">
        <f t="shared" si="132"/>
        <v>0</v>
      </c>
      <c r="D4242">
        <f t="shared" si="133"/>
        <v>0</v>
      </c>
    </row>
    <row r="4243" spans="1:4" x14ac:dyDescent="0.25">
      <c r="A4243" t="s">
        <v>4227</v>
      </c>
      <c r="B4243">
        <v>0</v>
      </c>
      <c r="C4243">
        <f t="shared" si="132"/>
        <v>0</v>
      </c>
      <c r="D4243">
        <f t="shared" si="133"/>
        <v>1</v>
      </c>
    </row>
    <row r="4244" spans="1:4" x14ac:dyDescent="0.25">
      <c r="A4244" t="s">
        <v>4228</v>
      </c>
      <c r="B4244">
        <v>0</v>
      </c>
      <c r="C4244">
        <f t="shared" si="132"/>
        <v>0</v>
      </c>
      <c r="D4244">
        <f t="shared" si="133"/>
        <v>0</v>
      </c>
    </row>
    <row r="4245" spans="1:4" x14ac:dyDescent="0.25">
      <c r="A4245" t="s">
        <v>4229</v>
      </c>
      <c r="B4245">
        <v>0</v>
      </c>
      <c r="C4245">
        <f t="shared" si="132"/>
        <v>1</v>
      </c>
      <c r="D4245">
        <f t="shared" si="133"/>
        <v>0</v>
      </c>
    </row>
    <row r="4246" spans="1:4" x14ac:dyDescent="0.25">
      <c r="A4246" t="s">
        <v>4230</v>
      </c>
      <c r="B4246">
        <v>0</v>
      </c>
      <c r="C4246">
        <f t="shared" si="132"/>
        <v>0</v>
      </c>
      <c r="D4246">
        <f t="shared" si="133"/>
        <v>0</v>
      </c>
    </row>
    <row r="4247" spans="1:4" x14ac:dyDescent="0.25">
      <c r="A4247" t="s">
        <v>4231</v>
      </c>
      <c r="B4247">
        <v>0</v>
      </c>
      <c r="C4247">
        <f t="shared" si="132"/>
        <v>0</v>
      </c>
      <c r="D4247">
        <f t="shared" si="133"/>
        <v>0</v>
      </c>
    </row>
    <row r="4248" spans="1:4" x14ac:dyDescent="0.25">
      <c r="A4248" t="s">
        <v>4232</v>
      </c>
      <c r="B4248">
        <v>0</v>
      </c>
      <c r="C4248">
        <f t="shared" si="132"/>
        <v>0</v>
      </c>
      <c r="D4248">
        <f t="shared" si="133"/>
        <v>1</v>
      </c>
    </row>
    <row r="4249" spans="1:4" x14ac:dyDescent="0.25">
      <c r="A4249" t="s">
        <v>4233</v>
      </c>
      <c r="B4249">
        <v>0</v>
      </c>
      <c r="C4249">
        <f t="shared" si="132"/>
        <v>0</v>
      </c>
      <c r="D4249">
        <f t="shared" si="133"/>
        <v>0</v>
      </c>
    </row>
    <row r="4250" spans="1:4" x14ac:dyDescent="0.25">
      <c r="A4250" t="s">
        <v>4234</v>
      </c>
      <c r="B4250">
        <v>0</v>
      </c>
      <c r="C4250">
        <f t="shared" si="132"/>
        <v>0</v>
      </c>
      <c r="D4250">
        <f t="shared" si="133"/>
        <v>0</v>
      </c>
    </row>
    <row r="4251" spans="1:4" x14ac:dyDescent="0.25">
      <c r="A4251" t="s">
        <v>4235</v>
      </c>
      <c r="B4251">
        <v>0</v>
      </c>
      <c r="C4251">
        <f t="shared" si="132"/>
        <v>0</v>
      </c>
      <c r="D4251">
        <f t="shared" si="133"/>
        <v>0</v>
      </c>
    </row>
    <row r="4252" spans="1:4" x14ac:dyDescent="0.25">
      <c r="A4252" t="s">
        <v>4236</v>
      </c>
      <c r="B4252">
        <v>0</v>
      </c>
      <c r="C4252">
        <f t="shared" si="132"/>
        <v>0</v>
      </c>
      <c r="D4252">
        <f t="shared" si="133"/>
        <v>0</v>
      </c>
    </row>
    <row r="4253" spans="1:4" x14ac:dyDescent="0.25">
      <c r="A4253" t="s">
        <v>4237</v>
      </c>
      <c r="B4253">
        <v>0</v>
      </c>
      <c r="C4253">
        <f t="shared" si="132"/>
        <v>0</v>
      </c>
      <c r="D4253">
        <f t="shared" si="133"/>
        <v>0</v>
      </c>
    </row>
    <row r="4254" spans="1:4" x14ac:dyDescent="0.25">
      <c r="A4254" t="s">
        <v>4238</v>
      </c>
      <c r="B4254">
        <v>0</v>
      </c>
      <c r="C4254">
        <f t="shared" si="132"/>
        <v>0</v>
      </c>
      <c r="D4254">
        <f t="shared" si="133"/>
        <v>0</v>
      </c>
    </row>
    <row r="4255" spans="1:4" x14ac:dyDescent="0.25">
      <c r="A4255" t="s">
        <v>4239</v>
      </c>
      <c r="B4255">
        <v>0</v>
      </c>
      <c r="C4255">
        <f t="shared" si="132"/>
        <v>0</v>
      </c>
      <c r="D4255">
        <f t="shared" si="133"/>
        <v>0</v>
      </c>
    </row>
    <row r="4256" spans="1:4" x14ac:dyDescent="0.25">
      <c r="A4256" t="s">
        <v>4240</v>
      </c>
      <c r="B4256">
        <v>0</v>
      </c>
      <c r="C4256">
        <f t="shared" si="132"/>
        <v>0</v>
      </c>
      <c r="D4256">
        <f t="shared" si="133"/>
        <v>0</v>
      </c>
    </row>
    <row r="4257" spans="1:4" x14ac:dyDescent="0.25">
      <c r="A4257" t="s">
        <v>4241</v>
      </c>
      <c r="B4257">
        <v>0</v>
      </c>
      <c r="C4257">
        <f t="shared" si="132"/>
        <v>0</v>
      </c>
      <c r="D4257">
        <f t="shared" si="133"/>
        <v>0</v>
      </c>
    </row>
    <row r="4258" spans="1:4" x14ac:dyDescent="0.25">
      <c r="A4258" t="s">
        <v>4242</v>
      </c>
      <c r="B4258">
        <v>0</v>
      </c>
      <c r="C4258">
        <f t="shared" si="132"/>
        <v>0</v>
      </c>
      <c r="D4258">
        <f t="shared" si="133"/>
        <v>0</v>
      </c>
    </row>
    <row r="4259" spans="1:4" x14ac:dyDescent="0.25">
      <c r="A4259" t="s">
        <v>4243</v>
      </c>
      <c r="B4259">
        <v>0</v>
      </c>
      <c r="C4259">
        <f t="shared" si="132"/>
        <v>0</v>
      </c>
      <c r="D4259">
        <f t="shared" si="133"/>
        <v>0</v>
      </c>
    </row>
    <row r="4260" spans="1:4" x14ac:dyDescent="0.25">
      <c r="A4260" t="s">
        <v>4244</v>
      </c>
      <c r="B4260">
        <v>0</v>
      </c>
      <c r="C4260">
        <f t="shared" si="132"/>
        <v>0</v>
      </c>
      <c r="D4260">
        <f t="shared" si="133"/>
        <v>0</v>
      </c>
    </row>
    <row r="4261" spans="1:4" x14ac:dyDescent="0.25">
      <c r="A4261" t="s">
        <v>4245</v>
      </c>
      <c r="B4261">
        <v>0</v>
      </c>
      <c r="C4261">
        <f t="shared" si="132"/>
        <v>0</v>
      </c>
      <c r="D4261">
        <f t="shared" si="133"/>
        <v>0</v>
      </c>
    </row>
    <row r="4262" spans="1:4" x14ac:dyDescent="0.25">
      <c r="A4262" t="s">
        <v>4246</v>
      </c>
      <c r="B4262">
        <v>0</v>
      </c>
      <c r="C4262">
        <f t="shared" si="132"/>
        <v>1</v>
      </c>
      <c r="D4262">
        <f t="shared" si="133"/>
        <v>0</v>
      </c>
    </row>
    <row r="4263" spans="1:4" x14ac:dyDescent="0.25">
      <c r="A4263" t="s">
        <v>4247</v>
      </c>
      <c r="B4263">
        <v>0</v>
      </c>
      <c r="C4263">
        <f t="shared" si="132"/>
        <v>0</v>
      </c>
      <c r="D4263">
        <f t="shared" si="133"/>
        <v>0</v>
      </c>
    </row>
    <row r="4264" spans="1:4" x14ac:dyDescent="0.25">
      <c r="A4264" t="s">
        <v>4248</v>
      </c>
      <c r="B4264">
        <v>0</v>
      </c>
      <c r="C4264">
        <f t="shared" si="132"/>
        <v>0</v>
      </c>
      <c r="D4264">
        <f t="shared" si="133"/>
        <v>1</v>
      </c>
    </row>
    <row r="4265" spans="1:4" x14ac:dyDescent="0.25">
      <c r="A4265" t="s">
        <v>4249</v>
      </c>
      <c r="B4265">
        <v>0</v>
      </c>
      <c r="C4265">
        <f t="shared" si="132"/>
        <v>0</v>
      </c>
      <c r="D4265">
        <f t="shared" si="133"/>
        <v>0</v>
      </c>
    </row>
    <row r="4266" spans="1:4" x14ac:dyDescent="0.25">
      <c r="A4266" t="s">
        <v>4250</v>
      </c>
      <c r="B4266">
        <v>0</v>
      </c>
      <c r="C4266">
        <f t="shared" si="132"/>
        <v>0</v>
      </c>
      <c r="D4266">
        <f t="shared" si="133"/>
        <v>0</v>
      </c>
    </row>
    <row r="4267" spans="1:4" x14ac:dyDescent="0.25">
      <c r="A4267" t="s">
        <v>4251</v>
      </c>
      <c r="B4267">
        <v>0</v>
      </c>
      <c r="C4267">
        <f t="shared" si="132"/>
        <v>1</v>
      </c>
      <c r="D4267">
        <f t="shared" si="133"/>
        <v>0</v>
      </c>
    </row>
    <row r="4268" spans="1:4" x14ac:dyDescent="0.25">
      <c r="A4268" t="s">
        <v>4252</v>
      </c>
      <c r="B4268">
        <v>0</v>
      </c>
      <c r="C4268">
        <f t="shared" si="132"/>
        <v>0</v>
      </c>
      <c r="D4268">
        <f t="shared" si="133"/>
        <v>0</v>
      </c>
    </row>
    <row r="4269" spans="1:4" x14ac:dyDescent="0.25">
      <c r="A4269" t="s">
        <v>4253</v>
      </c>
      <c r="B4269">
        <v>0</v>
      </c>
      <c r="C4269">
        <f t="shared" si="132"/>
        <v>0</v>
      </c>
      <c r="D4269">
        <f t="shared" si="133"/>
        <v>0</v>
      </c>
    </row>
    <row r="4270" spans="1:4" x14ac:dyDescent="0.25">
      <c r="A4270" t="s">
        <v>4254</v>
      </c>
      <c r="B4270">
        <v>0</v>
      </c>
      <c r="C4270">
        <f t="shared" si="132"/>
        <v>0</v>
      </c>
      <c r="D4270">
        <f t="shared" si="133"/>
        <v>0</v>
      </c>
    </row>
    <row r="4271" spans="1:4" x14ac:dyDescent="0.25">
      <c r="A4271" t="s">
        <v>4255</v>
      </c>
      <c r="B4271">
        <v>0</v>
      </c>
      <c r="C4271">
        <f t="shared" si="132"/>
        <v>0</v>
      </c>
      <c r="D4271">
        <f t="shared" si="133"/>
        <v>1</v>
      </c>
    </row>
    <row r="4272" spans="1:4" x14ac:dyDescent="0.25">
      <c r="A4272" t="s">
        <v>4256</v>
      </c>
      <c r="B4272">
        <v>0</v>
      </c>
      <c r="C4272">
        <f t="shared" si="132"/>
        <v>0</v>
      </c>
      <c r="D4272">
        <f t="shared" si="133"/>
        <v>0</v>
      </c>
    </row>
    <row r="4273" spans="1:4" x14ac:dyDescent="0.25">
      <c r="A4273" t="s">
        <v>4257</v>
      </c>
      <c r="B4273">
        <v>0</v>
      </c>
      <c r="C4273">
        <f t="shared" si="132"/>
        <v>0</v>
      </c>
      <c r="D4273">
        <f t="shared" si="133"/>
        <v>1</v>
      </c>
    </row>
    <row r="4274" spans="1:4" x14ac:dyDescent="0.25">
      <c r="A4274" t="s">
        <v>4258</v>
      </c>
      <c r="B4274">
        <v>0</v>
      </c>
      <c r="C4274">
        <f t="shared" si="132"/>
        <v>1</v>
      </c>
      <c r="D4274">
        <f t="shared" si="133"/>
        <v>0</v>
      </c>
    </row>
    <row r="4275" spans="1:4" x14ac:dyDescent="0.25">
      <c r="A4275" t="s">
        <v>4259</v>
      </c>
      <c r="B4275">
        <v>0</v>
      </c>
      <c r="C4275">
        <f t="shared" si="132"/>
        <v>0</v>
      </c>
      <c r="D4275">
        <f t="shared" si="133"/>
        <v>0</v>
      </c>
    </row>
    <row r="4276" spans="1:4" x14ac:dyDescent="0.25">
      <c r="A4276" t="s">
        <v>4260</v>
      </c>
      <c r="B4276">
        <v>0</v>
      </c>
      <c r="C4276">
        <f t="shared" si="132"/>
        <v>0</v>
      </c>
      <c r="D4276">
        <f t="shared" si="133"/>
        <v>0</v>
      </c>
    </row>
    <row r="4277" spans="1:4" x14ac:dyDescent="0.25">
      <c r="A4277" t="s">
        <v>4261</v>
      </c>
      <c r="B4277">
        <v>0</v>
      </c>
      <c r="C4277">
        <f t="shared" si="132"/>
        <v>0</v>
      </c>
      <c r="D4277">
        <f t="shared" si="133"/>
        <v>0</v>
      </c>
    </row>
    <row r="4278" spans="1:4" x14ac:dyDescent="0.25">
      <c r="A4278" t="s">
        <v>4262</v>
      </c>
      <c r="B4278">
        <v>0</v>
      </c>
      <c r="C4278">
        <f t="shared" si="132"/>
        <v>1</v>
      </c>
      <c r="D4278">
        <f t="shared" si="133"/>
        <v>1</v>
      </c>
    </row>
    <row r="4279" spans="1:4" x14ac:dyDescent="0.25">
      <c r="A4279" t="s">
        <v>4263</v>
      </c>
      <c r="B4279">
        <v>0</v>
      </c>
      <c r="C4279">
        <f t="shared" si="132"/>
        <v>0</v>
      </c>
      <c r="D4279">
        <f t="shared" si="133"/>
        <v>0</v>
      </c>
    </row>
    <row r="4280" spans="1:4" x14ac:dyDescent="0.25">
      <c r="A4280" t="s">
        <v>4264</v>
      </c>
      <c r="B4280">
        <v>0</v>
      </c>
      <c r="C4280">
        <f t="shared" si="132"/>
        <v>1</v>
      </c>
      <c r="D4280">
        <f t="shared" si="133"/>
        <v>1</v>
      </c>
    </row>
    <row r="4281" spans="1:4" x14ac:dyDescent="0.25">
      <c r="A4281" t="s">
        <v>4265</v>
      </c>
      <c r="B4281">
        <v>0</v>
      </c>
      <c r="C4281">
        <f t="shared" si="132"/>
        <v>0</v>
      </c>
      <c r="D4281">
        <f t="shared" si="133"/>
        <v>1</v>
      </c>
    </row>
    <row r="4282" spans="1:4" x14ac:dyDescent="0.25">
      <c r="A4282" t="s">
        <v>4266</v>
      </c>
      <c r="B4282">
        <v>0</v>
      </c>
      <c r="C4282">
        <f t="shared" si="132"/>
        <v>0</v>
      </c>
      <c r="D4282">
        <f t="shared" si="133"/>
        <v>0</v>
      </c>
    </row>
    <row r="4283" spans="1:4" x14ac:dyDescent="0.25">
      <c r="A4283" t="s">
        <v>4267</v>
      </c>
      <c r="B4283">
        <v>0</v>
      </c>
      <c r="C4283">
        <f t="shared" si="132"/>
        <v>0</v>
      </c>
      <c r="D4283">
        <f t="shared" si="133"/>
        <v>0</v>
      </c>
    </row>
    <row r="4284" spans="1:4" x14ac:dyDescent="0.25">
      <c r="A4284" t="s">
        <v>4268</v>
      </c>
      <c r="B4284">
        <v>0</v>
      </c>
      <c r="C4284">
        <f t="shared" si="132"/>
        <v>0</v>
      </c>
      <c r="D4284">
        <f t="shared" si="133"/>
        <v>0</v>
      </c>
    </row>
    <row r="4285" spans="1:4" x14ac:dyDescent="0.25">
      <c r="A4285" t="s">
        <v>4269</v>
      </c>
      <c r="B4285">
        <v>0</v>
      </c>
      <c r="C4285">
        <f t="shared" si="132"/>
        <v>0</v>
      </c>
      <c r="D4285">
        <f t="shared" si="133"/>
        <v>0</v>
      </c>
    </row>
    <row r="4286" spans="1:4" x14ac:dyDescent="0.25">
      <c r="A4286" t="s">
        <v>4270</v>
      </c>
      <c r="B4286">
        <v>0</v>
      </c>
      <c r="C4286">
        <f t="shared" si="132"/>
        <v>0</v>
      </c>
      <c r="D4286">
        <f t="shared" si="133"/>
        <v>0</v>
      </c>
    </row>
    <row r="4287" spans="1:4" x14ac:dyDescent="0.25">
      <c r="A4287" t="s">
        <v>4271</v>
      </c>
      <c r="B4287">
        <v>0</v>
      </c>
      <c r="C4287">
        <f t="shared" si="132"/>
        <v>0</v>
      </c>
      <c r="D4287">
        <f t="shared" si="133"/>
        <v>0</v>
      </c>
    </row>
    <row r="4288" spans="1:4" x14ac:dyDescent="0.25">
      <c r="A4288" t="s">
        <v>4272</v>
      </c>
      <c r="B4288">
        <v>0</v>
      </c>
      <c r="C4288">
        <f t="shared" si="132"/>
        <v>1</v>
      </c>
      <c r="D4288">
        <f t="shared" si="133"/>
        <v>0</v>
      </c>
    </row>
    <row r="4289" spans="1:4" x14ac:dyDescent="0.25">
      <c r="A4289" t="s">
        <v>4273</v>
      </c>
      <c r="B4289">
        <v>0</v>
      </c>
      <c r="C4289">
        <f t="shared" si="132"/>
        <v>0</v>
      </c>
      <c r="D4289">
        <f t="shared" si="133"/>
        <v>0</v>
      </c>
    </row>
    <row r="4290" spans="1:4" x14ac:dyDescent="0.25">
      <c r="A4290" t="s">
        <v>4274</v>
      </c>
      <c r="B4290">
        <v>0</v>
      </c>
      <c r="C4290">
        <f t="shared" si="132"/>
        <v>0</v>
      </c>
      <c r="D4290">
        <f t="shared" si="133"/>
        <v>1</v>
      </c>
    </row>
    <row r="4291" spans="1:4" x14ac:dyDescent="0.25">
      <c r="A4291" t="s">
        <v>4275</v>
      </c>
      <c r="B4291">
        <v>0</v>
      </c>
      <c r="C4291">
        <f t="shared" ref="C4291:C4354" si="134">IF(ISNUMBER(SEARCH("Offer", A4291)), 1, 0)</f>
        <v>0</v>
      </c>
      <c r="D4291">
        <f t="shared" ref="D4291:D4354" si="135">IF(ISNUMBER(SEARCH("Win", A4291)), 1, 0)</f>
        <v>0</v>
      </c>
    </row>
    <row r="4292" spans="1:4" x14ac:dyDescent="0.25">
      <c r="A4292" t="s">
        <v>4276</v>
      </c>
      <c r="B4292">
        <v>0</v>
      </c>
      <c r="C4292">
        <f t="shared" si="134"/>
        <v>0</v>
      </c>
      <c r="D4292">
        <f t="shared" si="135"/>
        <v>0</v>
      </c>
    </row>
    <row r="4293" spans="1:4" x14ac:dyDescent="0.25">
      <c r="A4293" t="s">
        <v>4277</v>
      </c>
      <c r="B4293">
        <v>0</v>
      </c>
      <c r="C4293">
        <f t="shared" si="134"/>
        <v>1</v>
      </c>
      <c r="D4293">
        <f t="shared" si="135"/>
        <v>1</v>
      </c>
    </row>
    <row r="4294" spans="1:4" x14ac:dyDescent="0.25">
      <c r="A4294" t="s">
        <v>4278</v>
      </c>
      <c r="B4294">
        <v>0</v>
      </c>
      <c r="C4294">
        <f t="shared" si="134"/>
        <v>0</v>
      </c>
      <c r="D4294">
        <f t="shared" si="135"/>
        <v>1</v>
      </c>
    </row>
    <row r="4295" spans="1:4" x14ac:dyDescent="0.25">
      <c r="A4295" t="s">
        <v>4279</v>
      </c>
      <c r="B4295">
        <v>0</v>
      </c>
      <c r="C4295">
        <f t="shared" si="134"/>
        <v>0</v>
      </c>
      <c r="D4295">
        <f t="shared" si="135"/>
        <v>0</v>
      </c>
    </row>
    <row r="4296" spans="1:4" x14ac:dyDescent="0.25">
      <c r="A4296" t="s">
        <v>4280</v>
      </c>
      <c r="B4296">
        <v>0</v>
      </c>
      <c r="C4296">
        <f t="shared" si="134"/>
        <v>0</v>
      </c>
      <c r="D4296">
        <f t="shared" si="135"/>
        <v>0</v>
      </c>
    </row>
    <row r="4297" spans="1:4" x14ac:dyDescent="0.25">
      <c r="A4297" t="s">
        <v>4281</v>
      </c>
      <c r="B4297">
        <v>0</v>
      </c>
      <c r="C4297">
        <f t="shared" si="134"/>
        <v>0</v>
      </c>
      <c r="D4297">
        <f t="shared" si="135"/>
        <v>0</v>
      </c>
    </row>
    <row r="4298" spans="1:4" x14ac:dyDescent="0.25">
      <c r="A4298" t="s">
        <v>4282</v>
      </c>
      <c r="B4298">
        <v>0</v>
      </c>
      <c r="C4298">
        <f t="shared" si="134"/>
        <v>0</v>
      </c>
      <c r="D4298">
        <f t="shared" si="135"/>
        <v>0</v>
      </c>
    </row>
    <row r="4299" spans="1:4" x14ac:dyDescent="0.25">
      <c r="A4299" t="s">
        <v>4283</v>
      </c>
      <c r="B4299">
        <v>0</v>
      </c>
      <c r="C4299">
        <f t="shared" si="134"/>
        <v>0</v>
      </c>
      <c r="D4299">
        <f t="shared" si="135"/>
        <v>0</v>
      </c>
    </row>
    <row r="4300" spans="1:4" x14ac:dyDescent="0.25">
      <c r="A4300" t="s">
        <v>4284</v>
      </c>
      <c r="B4300">
        <v>0</v>
      </c>
      <c r="C4300">
        <f t="shared" si="134"/>
        <v>0</v>
      </c>
      <c r="D4300">
        <f t="shared" si="135"/>
        <v>1</v>
      </c>
    </row>
    <row r="4301" spans="1:4" x14ac:dyDescent="0.25">
      <c r="A4301" t="s">
        <v>4285</v>
      </c>
      <c r="B4301">
        <v>0</v>
      </c>
      <c r="C4301">
        <f t="shared" si="134"/>
        <v>0</v>
      </c>
      <c r="D4301">
        <f t="shared" si="135"/>
        <v>1</v>
      </c>
    </row>
    <row r="4302" spans="1:4" x14ac:dyDescent="0.25">
      <c r="A4302" t="s">
        <v>4286</v>
      </c>
      <c r="B4302">
        <v>0</v>
      </c>
      <c r="C4302">
        <f t="shared" si="134"/>
        <v>0</v>
      </c>
      <c r="D4302">
        <f t="shared" si="135"/>
        <v>0</v>
      </c>
    </row>
    <row r="4303" spans="1:4" x14ac:dyDescent="0.25">
      <c r="A4303" t="s">
        <v>4287</v>
      </c>
      <c r="B4303">
        <v>0</v>
      </c>
      <c r="C4303">
        <f t="shared" si="134"/>
        <v>0</v>
      </c>
      <c r="D4303">
        <f t="shared" si="135"/>
        <v>1</v>
      </c>
    </row>
    <row r="4304" spans="1:4" x14ac:dyDescent="0.25">
      <c r="A4304" t="s">
        <v>4288</v>
      </c>
      <c r="B4304">
        <v>0</v>
      </c>
      <c r="C4304">
        <f t="shared" si="134"/>
        <v>0</v>
      </c>
      <c r="D4304">
        <f t="shared" si="135"/>
        <v>0</v>
      </c>
    </row>
    <row r="4305" spans="1:4" x14ac:dyDescent="0.25">
      <c r="A4305" t="s">
        <v>4289</v>
      </c>
      <c r="B4305">
        <v>0</v>
      </c>
      <c r="C4305">
        <f t="shared" si="134"/>
        <v>0</v>
      </c>
      <c r="D4305">
        <f t="shared" si="135"/>
        <v>0</v>
      </c>
    </row>
    <row r="4306" spans="1:4" x14ac:dyDescent="0.25">
      <c r="A4306" t="s">
        <v>4290</v>
      </c>
      <c r="B4306">
        <v>0</v>
      </c>
      <c r="C4306">
        <f t="shared" si="134"/>
        <v>0</v>
      </c>
      <c r="D4306">
        <f t="shared" si="135"/>
        <v>0</v>
      </c>
    </row>
    <row r="4307" spans="1:4" x14ac:dyDescent="0.25">
      <c r="A4307" t="s">
        <v>4291</v>
      </c>
      <c r="B4307">
        <v>0</v>
      </c>
      <c r="C4307">
        <f t="shared" si="134"/>
        <v>0</v>
      </c>
      <c r="D4307">
        <f t="shared" si="135"/>
        <v>0</v>
      </c>
    </row>
    <row r="4308" spans="1:4" x14ac:dyDescent="0.25">
      <c r="A4308" t="s">
        <v>4292</v>
      </c>
      <c r="B4308">
        <v>0</v>
      </c>
      <c r="C4308">
        <f t="shared" si="134"/>
        <v>0</v>
      </c>
      <c r="D4308">
        <f t="shared" si="135"/>
        <v>0</v>
      </c>
    </row>
    <row r="4309" spans="1:4" x14ac:dyDescent="0.25">
      <c r="A4309" t="s">
        <v>4293</v>
      </c>
      <c r="B4309">
        <v>0</v>
      </c>
      <c r="C4309">
        <f t="shared" si="134"/>
        <v>0</v>
      </c>
      <c r="D4309">
        <f t="shared" si="135"/>
        <v>0</v>
      </c>
    </row>
    <row r="4310" spans="1:4" x14ac:dyDescent="0.25">
      <c r="A4310" t="s">
        <v>4294</v>
      </c>
      <c r="B4310">
        <v>0</v>
      </c>
      <c r="C4310">
        <f t="shared" si="134"/>
        <v>0</v>
      </c>
      <c r="D4310">
        <f t="shared" si="135"/>
        <v>0</v>
      </c>
    </row>
    <row r="4311" spans="1:4" x14ac:dyDescent="0.25">
      <c r="A4311" t="s">
        <v>4295</v>
      </c>
      <c r="B4311">
        <v>0</v>
      </c>
      <c r="C4311">
        <f t="shared" si="134"/>
        <v>0</v>
      </c>
      <c r="D4311">
        <f t="shared" si="135"/>
        <v>1</v>
      </c>
    </row>
    <row r="4312" spans="1:4" x14ac:dyDescent="0.25">
      <c r="A4312" t="s">
        <v>4296</v>
      </c>
      <c r="B4312">
        <v>0</v>
      </c>
      <c r="C4312">
        <f t="shared" si="134"/>
        <v>1</v>
      </c>
      <c r="D4312">
        <f t="shared" si="135"/>
        <v>0</v>
      </c>
    </row>
    <row r="4313" spans="1:4" x14ac:dyDescent="0.25">
      <c r="A4313" t="s">
        <v>4297</v>
      </c>
      <c r="B4313">
        <v>0</v>
      </c>
      <c r="C4313">
        <f t="shared" si="134"/>
        <v>0</v>
      </c>
      <c r="D4313">
        <f t="shared" si="135"/>
        <v>0</v>
      </c>
    </row>
    <row r="4314" spans="1:4" x14ac:dyDescent="0.25">
      <c r="A4314" t="s">
        <v>4298</v>
      </c>
      <c r="B4314">
        <v>0</v>
      </c>
      <c r="C4314">
        <f t="shared" si="134"/>
        <v>0</v>
      </c>
      <c r="D4314">
        <f t="shared" si="135"/>
        <v>0</v>
      </c>
    </row>
    <row r="4315" spans="1:4" x14ac:dyDescent="0.25">
      <c r="A4315" t="s">
        <v>4299</v>
      </c>
      <c r="B4315">
        <v>0</v>
      </c>
      <c r="C4315">
        <f t="shared" si="134"/>
        <v>0</v>
      </c>
      <c r="D4315">
        <f t="shared" si="135"/>
        <v>0</v>
      </c>
    </row>
    <row r="4316" spans="1:4" x14ac:dyDescent="0.25">
      <c r="A4316" t="s">
        <v>4300</v>
      </c>
      <c r="B4316">
        <v>0</v>
      </c>
      <c r="C4316">
        <f t="shared" si="134"/>
        <v>0</v>
      </c>
      <c r="D4316">
        <f t="shared" si="135"/>
        <v>0</v>
      </c>
    </row>
    <row r="4317" spans="1:4" x14ac:dyDescent="0.25">
      <c r="A4317" t="s">
        <v>4301</v>
      </c>
      <c r="B4317">
        <v>0</v>
      </c>
      <c r="C4317">
        <f t="shared" si="134"/>
        <v>0</v>
      </c>
      <c r="D4317">
        <f t="shared" si="135"/>
        <v>1</v>
      </c>
    </row>
    <row r="4318" spans="1:4" x14ac:dyDescent="0.25">
      <c r="A4318" t="s">
        <v>4302</v>
      </c>
      <c r="B4318">
        <v>0</v>
      </c>
      <c r="C4318">
        <f t="shared" si="134"/>
        <v>0</v>
      </c>
      <c r="D4318">
        <f t="shared" si="135"/>
        <v>0</v>
      </c>
    </row>
    <row r="4319" spans="1:4" x14ac:dyDescent="0.25">
      <c r="A4319" t="s">
        <v>4303</v>
      </c>
      <c r="B4319">
        <v>0</v>
      </c>
      <c r="C4319">
        <f t="shared" si="134"/>
        <v>0</v>
      </c>
      <c r="D4319">
        <f t="shared" si="135"/>
        <v>0</v>
      </c>
    </row>
    <row r="4320" spans="1:4" x14ac:dyDescent="0.25">
      <c r="A4320" t="s">
        <v>4304</v>
      </c>
      <c r="B4320">
        <v>0</v>
      </c>
      <c r="C4320">
        <f t="shared" si="134"/>
        <v>0</v>
      </c>
      <c r="D4320">
        <f t="shared" si="135"/>
        <v>0</v>
      </c>
    </row>
    <row r="4321" spans="1:4" x14ac:dyDescent="0.25">
      <c r="A4321" t="s">
        <v>4305</v>
      </c>
      <c r="B4321">
        <v>0</v>
      </c>
      <c r="C4321">
        <f t="shared" si="134"/>
        <v>0</v>
      </c>
      <c r="D4321">
        <f t="shared" si="135"/>
        <v>0</v>
      </c>
    </row>
    <row r="4322" spans="1:4" x14ac:dyDescent="0.25">
      <c r="A4322" t="s">
        <v>4306</v>
      </c>
      <c r="B4322">
        <v>0</v>
      </c>
      <c r="C4322">
        <f t="shared" si="134"/>
        <v>0</v>
      </c>
      <c r="D4322">
        <f t="shared" si="135"/>
        <v>0</v>
      </c>
    </row>
    <row r="4323" spans="1:4" x14ac:dyDescent="0.25">
      <c r="A4323" t="s">
        <v>4307</v>
      </c>
      <c r="B4323">
        <v>0</v>
      </c>
      <c r="C4323">
        <f t="shared" si="134"/>
        <v>0</v>
      </c>
      <c r="D4323">
        <f t="shared" si="135"/>
        <v>1</v>
      </c>
    </row>
    <row r="4324" spans="1:4" x14ac:dyDescent="0.25">
      <c r="A4324" t="s">
        <v>4308</v>
      </c>
      <c r="B4324">
        <v>0</v>
      </c>
      <c r="C4324">
        <f t="shared" si="134"/>
        <v>0</v>
      </c>
      <c r="D4324">
        <f t="shared" si="135"/>
        <v>0</v>
      </c>
    </row>
    <row r="4325" spans="1:4" x14ac:dyDescent="0.25">
      <c r="A4325" t="s">
        <v>4309</v>
      </c>
      <c r="B4325">
        <v>0</v>
      </c>
      <c r="C4325">
        <f t="shared" si="134"/>
        <v>0</v>
      </c>
      <c r="D4325">
        <f t="shared" si="135"/>
        <v>1</v>
      </c>
    </row>
    <row r="4326" spans="1:4" x14ac:dyDescent="0.25">
      <c r="A4326" t="s">
        <v>4310</v>
      </c>
      <c r="B4326">
        <v>0</v>
      </c>
      <c r="C4326">
        <f t="shared" si="134"/>
        <v>0</v>
      </c>
      <c r="D4326">
        <f t="shared" si="135"/>
        <v>0</v>
      </c>
    </row>
    <row r="4327" spans="1:4" x14ac:dyDescent="0.25">
      <c r="A4327" t="s">
        <v>4311</v>
      </c>
      <c r="B4327">
        <v>0</v>
      </c>
      <c r="C4327">
        <f t="shared" si="134"/>
        <v>0</v>
      </c>
      <c r="D4327">
        <f t="shared" si="135"/>
        <v>1</v>
      </c>
    </row>
    <row r="4328" spans="1:4" x14ac:dyDescent="0.25">
      <c r="A4328" t="s">
        <v>4312</v>
      </c>
      <c r="B4328">
        <v>0</v>
      </c>
      <c r="C4328">
        <f t="shared" si="134"/>
        <v>0</v>
      </c>
      <c r="D4328">
        <f t="shared" si="135"/>
        <v>1</v>
      </c>
    </row>
    <row r="4329" spans="1:4" x14ac:dyDescent="0.25">
      <c r="A4329" t="s">
        <v>4313</v>
      </c>
      <c r="B4329">
        <v>0</v>
      </c>
      <c r="C4329">
        <f t="shared" si="134"/>
        <v>0</v>
      </c>
      <c r="D4329">
        <f t="shared" si="135"/>
        <v>0</v>
      </c>
    </row>
    <row r="4330" spans="1:4" x14ac:dyDescent="0.25">
      <c r="A4330" t="s">
        <v>4314</v>
      </c>
      <c r="B4330">
        <v>0</v>
      </c>
      <c r="C4330">
        <f t="shared" si="134"/>
        <v>0</v>
      </c>
      <c r="D4330">
        <f t="shared" si="135"/>
        <v>0</v>
      </c>
    </row>
    <row r="4331" spans="1:4" x14ac:dyDescent="0.25">
      <c r="A4331" t="s">
        <v>4315</v>
      </c>
      <c r="B4331">
        <v>0</v>
      </c>
      <c r="C4331">
        <f t="shared" si="134"/>
        <v>1</v>
      </c>
      <c r="D4331">
        <f t="shared" si="135"/>
        <v>1</v>
      </c>
    </row>
    <row r="4332" spans="1:4" x14ac:dyDescent="0.25">
      <c r="A4332" t="s">
        <v>4316</v>
      </c>
      <c r="B4332">
        <v>0</v>
      </c>
      <c r="C4332">
        <f t="shared" si="134"/>
        <v>1</v>
      </c>
      <c r="D4332">
        <f t="shared" si="135"/>
        <v>1</v>
      </c>
    </row>
    <row r="4333" spans="1:4" x14ac:dyDescent="0.25">
      <c r="A4333" t="s">
        <v>4317</v>
      </c>
      <c r="B4333">
        <v>0</v>
      </c>
      <c r="C4333">
        <f t="shared" si="134"/>
        <v>0</v>
      </c>
      <c r="D4333">
        <f t="shared" si="135"/>
        <v>0</v>
      </c>
    </row>
    <row r="4334" spans="1:4" x14ac:dyDescent="0.25">
      <c r="A4334" t="s">
        <v>4318</v>
      </c>
      <c r="B4334">
        <v>0</v>
      </c>
      <c r="C4334">
        <f t="shared" si="134"/>
        <v>1</v>
      </c>
      <c r="D4334">
        <f t="shared" si="135"/>
        <v>0</v>
      </c>
    </row>
    <row r="4335" spans="1:4" x14ac:dyDescent="0.25">
      <c r="A4335" t="s">
        <v>4319</v>
      </c>
      <c r="B4335">
        <v>0</v>
      </c>
      <c r="C4335">
        <f t="shared" si="134"/>
        <v>0</v>
      </c>
      <c r="D4335">
        <f t="shared" si="135"/>
        <v>0</v>
      </c>
    </row>
    <row r="4336" spans="1:4" x14ac:dyDescent="0.25">
      <c r="A4336" t="s">
        <v>4320</v>
      </c>
      <c r="B4336">
        <v>0</v>
      </c>
      <c r="C4336">
        <f t="shared" si="134"/>
        <v>0</v>
      </c>
      <c r="D4336">
        <f t="shared" si="135"/>
        <v>1</v>
      </c>
    </row>
    <row r="4337" spans="1:4" x14ac:dyDescent="0.25">
      <c r="A4337" t="s">
        <v>4321</v>
      </c>
      <c r="B4337">
        <v>0</v>
      </c>
      <c r="C4337">
        <f t="shared" si="134"/>
        <v>0</v>
      </c>
      <c r="D4337">
        <f t="shared" si="135"/>
        <v>1</v>
      </c>
    </row>
    <row r="4338" spans="1:4" x14ac:dyDescent="0.25">
      <c r="A4338" t="s">
        <v>4322</v>
      </c>
      <c r="B4338">
        <v>0</v>
      </c>
      <c r="C4338">
        <f t="shared" si="134"/>
        <v>0</v>
      </c>
      <c r="D4338">
        <f t="shared" si="135"/>
        <v>0</v>
      </c>
    </row>
    <row r="4339" spans="1:4" x14ac:dyDescent="0.25">
      <c r="A4339" t="s">
        <v>4323</v>
      </c>
      <c r="B4339">
        <v>0</v>
      </c>
      <c r="C4339">
        <f t="shared" si="134"/>
        <v>0</v>
      </c>
      <c r="D4339">
        <f t="shared" si="135"/>
        <v>0</v>
      </c>
    </row>
    <row r="4340" spans="1:4" x14ac:dyDescent="0.25">
      <c r="A4340" t="s">
        <v>4324</v>
      </c>
      <c r="B4340">
        <v>0</v>
      </c>
      <c r="C4340">
        <f t="shared" si="134"/>
        <v>0</v>
      </c>
      <c r="D4340">
        <f t="shared" si="135"/>
        <v>0</v>
      </c>
    </row>
    <row r="4341" spans="1:4" x14ac:dyDescent="0.25">
      <c r="A4341" t="s">
        <v>4325</v>
      </c>
      <c r="B4341">
        <v>0</v>
      </c>
      <c r="C4341">
        <f t="shared" si="134"/>
        <v>0</v>
      </c>
      <c r="D4341">
        <f t="shared" si="135"/>
        <v>0</v>
      </c>
    </row>
    <row r="4342" spans="1:4" x14ac:dyDescent="0.25">
      <c r="A4342" t="s">
        <v>4326</v>
      </c>
      <c r="B4342">
        <v>0</v>
      </c>
      <c r="C4342">
        <f t="shared" si="134"/>
        <v>1</v>
      </c>
      <c r="D4342">
        <f t="shared" si="135"/>
        <v>0</v>
      </c>
    </row>
    <row r="4343" spans="1:4" x14ac:dyDescent="0.25">
      <c r="A4343" t="s">
        <v>4327</v>
      </c>
      <c r="B4343">
        <v>0</v>
      </c>
      <c r="C4343">
        <f t="shared" si="134"/>
        <v>0</v>
      </c>
      <c r="D4343">
        <f t="shared" si="135"/>
        <v>0</v>
      </c>
    </row>
    <row r="4344" spans="1:4" x14ac:dyDescent="0.25">
      <c r="A4344" t="s">
        <v>4328</v>
      </c>
      <c r="B4344">
        <v>0</v>
      </c>
      <c r="C4344">
        <f t="shared" si="134"/>
        <v>0</v>
      </c>
      <c r="D4344">
        <f t="shared" si="135"/>
        <v>0</v>
      </c>
    </row>
    <row r="4345" spans="1:4" x14ac:dyDescent="0.25">
      <c r="A4345" t="s">
        <v>4329</v>
      </c>
      <c r="B4345">
        <v>0</v>
      </c>
      <c r="C4345">
        <f t="shared" si="134"/>
        <v>1</v>
      </c>
      <c r="D4345">
        <f t="shared" si="135"/>
        <v>0</v>
      </c>
    </row>
    <row r="4346" spans="1:4" x14ac:dyDescent="0.25">
      <c r="A4346" t="s">
        <v>4330</v>
      </c>
      <c r="B4346">
        <v>0</v>
      </c>
      <c r="C4346">
        <f t="shared" si="134"/>
        <v>0</v>
      </c>
      <c r="D4346">
        <f t="shared" si="135"/>
        <v>0</v>
      </c>
    </row>
    <row r="4347" spans="1:4" x14ac:dyDescent="0.25">
      <c r="A4347" t="s">
        <v>4331</v>
      </c>
      <c r="B4347">
        <v>0</v>
      </c>
      <c r="C4347">
        <f t="shared" si="134"/>
        <v>0</v>
      </c>
      <c r="D4347">
        <f t="shared" si="135"/>
        <v>1</v>
      </c>
    </row>
    <row r="4348" spans="1:4" x14ac:dyDescent="0.25">
      <c r="A4348" t="s">
        <v>4332</v>
      </c>
      <c r="B4348">
        <v>0</v>
      </c>
      <c r="C4348">
        <f t="shared" si="134"/>
        <v>0</v>
      </c>
      <c r="D4348">
        <f t="shared" si="135"/>
        <v>0</v>
      </c>
    </row>
    <row r="4349" spans="1:4" x14ac:dyDescent="0.25">
      <c r="A4349" t="s">
        <v>4333</v>
      </c>
      <c r="B4349">
        <v>0</v>
      </c>
      <c r="C4349">
        <f t="shared" si="134"/>
        <v>0</v>
      </c>
      <c r="D4349">
        <f t="shared" si="135"/>
        <v>0</v>
      </c>
    </row>
    <row r="4350" spans="1:4" x14ac:dyDescent="0.25">
      <c r="A4350" t="s">
        <v>4334</v>
      </c>
      <c r="B4350">
        <v>0</v>
      </c>
      <c r="C4350">
        <f t="shared" si="134"/>
        <v>0</v>
      </c>
      <c r="D4350">
        <f t="shared" si="135"/>
        <v>0</v>
      </c>
    </row>
    <row r="4351" spans="1:4" x14ac:dyDescent="0.25">
      <c r="A4351" t="s">
        <v>4335</v>
      </c>
      <c r="B4351">
        <v>0</v>
      </c>
      <c r="C4351">
        <f t="shared" si="134"/>
        <v>1</v>
      </c>
      <c r="D4351">
        <f t="shared" si="135"/>
        <v>1</v>
      </c>
    </row>
    <row r="4352" spans="1:4" x14ac:dyDescent="0.25">
      <c r="A4352" t="s">
        <v>4336</v>
      </c>
      <c r="B4352">
        <v>0</v>
      </c>
      <c r="C4352">
        <f t="shared" si="134"/>
        <v>0</v>
      </c>
      <c r="D4352">
        <f t="shared" si="135"/>
        <v>1</v>
      </c>
    </row>
    <row r="4353" spans="1:4" x14ac:dyDescent="0.25">
      <c r="A4353" t="s">
        <v>4337</v>
      </c>
      <c r="B4353">
        <v>0</v>
      </c>
      <c r="C4353">
        <f t="shared" si="134"/>
        <v>0</v>
      </c>
      <c r="D4353">
        <f t="shared" si="135"/>
        <v>0</v>
      </c>
    </row>
    <row r="4354" spans="1:4" x14ac:dyDescent="0.25">
      <c r="A4354" t="s">
        <v>4338</v>
      </c>
      <c r="B4354">
        <v>0</v>
      </c>
      <c r="C4354">
        <f t="shared" si="134"/>
        <v>0</v>
      </c>
      <c r="D4354">
        <f t="shared" si="135"/>
        <v>0</v>
      </c>
    </row>
    <row r="4355" spans="1:4" x14ac:dyDescent="0.25">
      <c r="A4355" t="s">
        <v>4339</v>
      </c>
      <c r="B4355">
        <v>0</v>
      </c>
      <c r="C4355">
        <f t="shared" ref="C4355:C4418" si="136">IF(ISNUMBER(SEARCH("Offer", A4355)), 1, 0)</f>
        <v>0</v>
      </c>
      <c r="D4355">
        <f t="shared" ref="D4355:D4418" si="137">IF(ISNUMBER(SEARCH("Win", A4355)), 1, 0)</f>
        <v>1</v>
      </c>
    </row>
    <row r="4356" spans="1:4" x14ac:dyDescent="0.25">
      <c r="A4356" t="s">
        <v>4340</v>
      </c>
      <c r="B4356">
        <v>0</v>
      </c>
      <c r="C4356">
        <f t="shared" si="136"/>
        <v>0</v>
      </c>
      <c r="D4356">
        <f t="shared" si="137"/>
        <v>0</v>
      </c>
    </row>
    <row r="4357" spans="1:4" x14ac:dyDescent="0.25">
      <c r="A4357" t="s">
        <v>4341</v>
      </c>
      <c r="B4357">
        <v>0</v>
      </c>
      <c r="C4357">
        <f t="shared" si="136"/>
        <v>0</v>
      </c>
      <c r="D4357">
        <f t="shared" si="137"/>
        <v>1</v>
      </c>
    </row>
    <row r="4358" spans="1:4" x14ac:dyDescent="0.25">
      <c r="A4358" t="s">
        <v>4342</v>
      </c>
      <c r="B4358">
        <v>0</v>
      </c>
      <c r="C4358">
        <f t="shared" si="136"/>
        <v>0</v>
      </c>
      <c r="D4358">
        <f t="shared" si="137"/>
        <v>0</v>
      </c>
    </row>
    <row r="4359" spans="1:4" x14ac:dyDescent="0.25">
      <c r="A4359" t="s">
        <v>4343</v>
      </c>
      <c r="B4359">
        <v>0</v>
      </c>
      <c r="C4359">
        <f t="shared" si="136"/>
        <v>0</v>
      </c>
      <c r="D4359">
        <f t="shared" si="137"/>
        <v>0</v>
      </c>
    </row>
    <row r="4360" spans="1:4" x14ac:dyDescent="0.25">
      <c r="A4360" t="s">
        <v>4344</v>
      </c>
      <c r="B4360">
        <v>0</v>
      </c>
      <c r="C4360">
        <f t="shared" si="136"/>
        <v>0</v>
      </c>
      <c r="D4360">
        <f t="shared" si="137"/>
        <v>0</v>
      </c>
    </row>
    <row r="4361" spans="1:4" x14ac:dyDescent="0.25">
      <c r="A4361" t="s">
        <v>4345</v>
      </c>
      <c r="B4361">
        <v>0</v>
      </c>
      <c r="C4361">
        <f t="shared" si="136"/>
        <v>0</v>
      </c>
      <c r="D4361">
        <f t="shared" si="137"/>
        <v>1</v>
      </c>
    </row>
    <row r="4362" spans="1:4" x14ac:dyDescent="0.25">
      <c r="A4362" t="s">
        <v>4346</v>
      </c>
      <c r="B4362">
        <v>0</v>
      </c>
      <c r="C4362">
        <f t="shared" si="136"/>
        <v>0</v>
      </c>
      <c r="D4362">
        <f t="shared" si="137"/>
        <v>0</v>
      </c>
    </row>
    <row r="4363" spans="1:4" x14ac:dyDescent="0.25">
      <c r="A4363" t="s">
        <v>4347</v>
      </c>
      <c r="B4363">
        <v>0</v>
      </c>
      <c r="C4363">
        <f t="shared" si="136"/>
        <v>0</v>
      </c>
      <c r="D4363">
        <f t="shared" si="137"/>
        <v>0</v>
      </c>
    </row>
    <row r="4364" spans="1:4" x14ac:dyDescent="0.25">
      <c r="A4364" t="s">
        <v>4348</v>
      </c>
      <c r="B4364">
        <v>0</v>
      </c>
      <c r="C4364">
        <f t="shared" si="136"/>
        <v>1</v>
      </c>
      <c r="D4364">
        <f t="shared" si="137"/>
        <v>1</v>
      </c>
    </row>
    <row r="4365" spans="1:4" x14ac:dyDescent="0.25">
      <c r="A4365" t="s">
        <v>4349</v>
      </c>
      <c r="B4365">
        <v>0</v>
      </c>
      <c r="C4365">
        <f t="shared" si="136"/>
        <v>0</v>
      </c>
      <c r="D4365">
        <f t="shared" si="137"/>
        <v>0</v>
      </c>
    </row>
    <row r="4366" spans="1:4" x14ac:dyDescent="0.25">
      <c r="A4366" t="s">
        <v>4350</v>
      </c>
      <c r="B4366">
        <v>0</v>
      </c>
      <c r="C4366">
        <f t="shared" si="136"/>
        <v>0</v>
      </c>
      <c r="D4366">
        <f t="shared" si="137"/>
        <v>0</v>
      </c>
    </row>
    <row r="4367" spans="1:4" x14ac:dyDescent="0.25">
      <c r="A4367" t="s">
        <v>4351</v>
      </c>
      <c r="B4367">
        <v>0</v>
      </c>
      <c r="C4367">
        <f t="shared" si="136"/>
        <v>0</v>
      </c>
      <c r="D4367">
        <f t="shared" si="137"/>
        <v>1</v>
      </c>
    </row>
    <row r="4368" spans="1:4" x14ac:dyDescent="0.25">
      <c r="A4368" t="s">
        <v>4352</v>
      </c>
      <c r="B4368">
        <v>0</v>
      </c>
      <c r="C4368">
        <f t="shared" si="136"/>
        <v>0</v>
      </c>
      <c r="D4368">
        <f t="shared" si="137"/>
        <v>0</v>
      </c>
    </row>
    <row r="4369" spans="1:4" x14ac:dyDescent="0.25">
      <c r="A4369" t="s">
        <v>4353</v>
      </c>
      <c r="B4369">
        <v>0</v>
      </c>
      <c r="C4369">
        <f t="shared" si="136"/>
        <v>1</v>
      </c>
      <c r="D4369">
        <f t="shared" si="137"/>
        <v>0</v>
      </c>
    </row>
    <row r="4370" spans="1:4" x14ac:dyDescent="0.25">
      <c r="A4370" t="s">
        <v>4354</v>
      </c>
      <c r="B4370">
        <v>0</v>
      </c>
      <c r="C4370">
        <f t="shared" si="136"/>
        <v>0</v>
      </c>
      <c r="D4370">
        <f t="shared" si="137"/>
        <v>0</v>
      </c>
    </row>
    <row r="4371" spans="1:4" x14ac:dyDescent="0.25">
      <c r="A4371" t="s">
        <v>4355</v>
      </c>
      <c r="B4371">
        <v>0</v>
      </c>
      <c r="C4371">
        <f t="shared" si="136"/>
        <v>0</v>
      </c>
      <c r="D4371">
        <f t="shared" si="137"/>
        <v>0</v>
      </c>
    </row>
    <row r="4372" spans="1:4" x14ac:dyDescent="0.25">
      <c r="A4372" t="s">
        <v>4356</v>
      </c>
      <c r="B4372">
        <v>0</v>
      </c>
      <c r="C4372">
        <f t="shared" si="136"/>
        <v>0</v>
      </c>
      <c r="D4372">
        <f t="shared" si="137"/>
        <v>0</v>
      </c>
    </row>
    <row r="4373" spans="1:4" x14ac:dyDescent="0.25">
      <c r="A4373" t="s">
        <v>4357</v>
      </c>
      <c r="B4373">
        <v>0</v>
      </c>
      <c r="C4373">
        <f t="shared" si="136"/>
        <v>0</v>
      </c>
      <c r="D4373">
        <f t="shared" si="137"/>
        <v>0</v>
      </c>
    </row>
    <row r="4374" spans="1:4" x14ac:dyDescent="0.25">
      <c r="A4374" t="s">
        <v>4358</v>
      </c>
      <c r="B4374">
        <v>0</v>
      </c>
      <c r="C4374">
        <f t="shared" si="136"/>
        <v>0</v>
      </c>
      <c r="D4374">
        <f t="shared" si="137"/>
        <v>0</v>
      </c>
    </row>
    <row r="4375" spans="1:4" x14ac:dyDescent="0.25">
      <c r="A4375" t="s">
        <v>4359</v>
      </c>
      <c r="B4375">
        <v>0</v>
      </c>
      <c r="C4375">
        <f t="shared" si="136"/>
        <v>0</v>
      </c>
      <c r="D4375">
        <f t="shared" si="137"/>
        <v>0</v>
      </c>
    </row>
    <row r="4376" spans="1:4" x14ac:dyDescent="0.25">
      <c r="A4376" t="s">
        <v>4360</v>
      </c>
      <c r="B4376">
        <v>0</v>
      </c>
      <c r="C4376">
        <f t="shared" si="136"/>
        <v>0</v>
      </c>
      <c r="D4376">
        <f t="shared" si="137"/>
        <v>0</v>
      </c>
    </row>
    <row r="4377" spans="1:4" x14ac:dyDescent="0.25">
      <c r="A4377" t="s">
        <v>4361</v>
      </c>
      <c r="B4377">
        <v>0</v>
      </c>
      <c r="C4377">
        <f t="shared" si="136"/>
        <v>0</v>
      </c>
      <c r="D4377">
        <f t="shared" si="137"/>
        <v>0</v>
      </c>
    </row>
    <row r="4378" spans="1:4" x14ac:dyDescent="0.25">
      <c r="A4378" t="s">
        <v>4362</v>
      </c>
      <c r="B4378">
        <v>0</v>
      </c>
      <c r="C4378">
        <f t="shared" si="136"/>
        <v>0</v>
      </c>
      <c r="D4378">
        <f t="shared" si="137"/>
        <v>1</v>
      </c>
    </row>
    <row r="4379" spans="1:4" x14ac:dyDescent="0.25">
      <c r="A4379" t="s">
        <v>4363</v>
      </c>
      <c r="B4379">
        <v>0</v>
      </c>
      <c r="C4379">
        <f t="shared" si="136"/>
        <v>0</v>
      </c>
      <c r="D4379">
        <f t="shared" si="137"/>
        <v>0</v>
      </c>
    </row>
    <row r="4380" spans="1:4" x14ac:dyDescent="0.25">
      <c r="A4380" t="s">
        <v>4364</v>
      </c>
      <c r="B4380">
        <v>0</v>
      </c>
      <c r="C4380">
        <f t="shared" si="136"/>
        <v>0</v>
      </c>
      <c r="D4380">
        <f t="shared" si="137"/>
        <v>1</v>
      </c>
    </row>
    <row r="4381" spans="1:4" x14ac:dyDescent="0.25">
      <c r="A4381" t="s">
        <v>4365</v>
      </c>
      <c r="B4381">
        <v>0</v>
      </c>
      <c r="C4381">
        <f t="shared" si="136"/>
        <v>0</v>
      </c>
      <c r="D4381">
        <f t="shared" si="137"/>
        <v>0</v>
      </c>
    </row>
    <row r="4382" spans="1:4" x14ac:dyDescent="0.25">
      <c r="A4382" t="s">
        <v>4366</v>
      </c>
      <c r="B4382">
        <v>0</v>
      </c>
      <c r="C4382">
        <f t="shared" si="136"/>
        <v>0</v>
      </c>
      <c r="D4382">
        <f t="shared" si="137"/>
        <v>0</v>
      </c>
    </row>
    <row r="4383" spans="1:4" x14ac:dyDescent="0.25">
      <c r="A4383" t="s">
        <v>4367</v>
      </c>
      <c r="B4383">
        <v>0</v>
      </c>
      <c r="C4383">
        <f t="shared" si="136"/>
        <v>0</v>
      </c>
      <c r="D4383">
        <f t="shared" si="137"/>
        <v>0</v>
      </c>
    </row>
    <row r="4384" spans="1:4" x14ac:dyDescent="0.25">
      <c r="A4384" t="s">
        <v>4368</v>
      </c>
      <c r="B4384">
        <v>0</v>
      </c>
      <c r="C4384">
        <f t="shared" si="136"/>
        <v>0</v>
      </c>
      <c r="D4384">
        <f t="shared" si="137"/>
        <v>1</v>
      </c>
    </row>
    <row r="4385" spans="1:4" x14ac:dyDescent="0.25">
      <c r="A4385" t="s">
        <v>4369</v>
      </c>
      <c r="B4385">
        <v>0</v>
      </c>
      <c r="C4385">
        <f t="shared" si="136"/>
        <v>1</v>
      </c>
      <c r="D4385">
        <f t="shared" si="137"/>
        <v>0</v>
      </c>
    </row>
    <row r="4386" spans="1:4" x14ac:dyDescent="0.25">
      <c r="A4386" t="s">
        <v>4370</v>
      </c>
      <c r="B4386">
        <v>0</v>
      </c>
      <c r="C4386">
        <f t="shared" si="136"/>
        <v>0</v>
      </c>
      <c r="D4386">
        <f t="shared" si="137"/>
        <v>0</v>
      </c>
    </row>
    <row r="4387" spans="1:4" x14ac:dyDescent="0.25">
      <c r="A4387" t="s">
        <v>4371</v>
      </c>
      <c r="B4387">
        <v>0</v>
      </c>
      <c r="C4387">
        <f t="shared" si="136"/>
        <v>0</v>
      </c>
      <c r="D4387">
        <f t="shared" si="137"/>
        <v>0</v>
      </c>
    </row>
    <row r="4388" spans="1:4" x14ac:dyDescent="0.25">
      <c r="A4388" t="s">
        <v>4372</v>
      </c>
      <c r="B4388">
        <v>0</v>
      </c>
      <c r="C4388">
        <f t="shared" si="136"/>
        <v>0</v>
      </c>
      <c r="D4388">
        <f t="shared" si="137"/>
        <v>1</v>
      </c>
    </row>
    <row r="4389" spans="1:4" x14ac:dyDescent="0.25">
      <c r="A4389" t="s">
        <v>4373</v>
      </c>
      <c r="B4389">
        <v>0</v>
      </c>
      <c r="C4389">
        <f t="shared" si="136"/>
        <v>0</v>
      </c>
      <c r="D4389">
        <f t="shared" si="137"/>
        <v>1</v>
      </c>
    </row>
    <row r="4390" spans="1:4" x14ac:dyDescent="0.25">
      <c r="A4390" t="s">
        <v>4374</v>
      </c>
      <c r="B4390">
        <v>0</v>
      </c>
      <c r="C4390">
        <f t="shared" si="136"/>
        <v>0</v>
      </c>
      <c r="D4390">
        <f t="shared" si="137"/>
        <v>0</v>
      </c>
    </row>
    <row r="4391" spans="1:4" x14ac:dyDescent="0.25">
      <c r="A4391" t="s">
        <v>4375</v>
      </c>
      <c r="B4391">
        <v>0</v>
      </c>
      <c r="C4391">
        <f t="shared" si="136"/>
        <v>1</v>
      </c>
      <c r="D4391">
        <f t="shared" si="137"/>
        <v>0</v>
      </c>
    </row>
    <row r="4392" spans="1:4" x14ac:dyDescent="0.25">
      <c r="A4392" t="s">
        <v>2998</v>
      </c>
      <c r="B4392">
        <v>0</v>
      </c>
      <c r="C4392">
        <f t="shared" si="136"/>
        <v>0</v>
      </c>
      <c r="D4392">
        <f t="shared" si="137"/>
        <v>0</v>
      </c>
    </row>
    <row r="4393" spans="1:4" x14ac:dyDescent="0.25">
      <c r="A4393" t="s">
        <v>4376</v>
      </c>
      <c r="B4393">
        <v>0</v>
      </c>
      <c r="C4393">
        <f t="shared" si="136"/>
        <v>0</v>
      </c>
      <c r="D4393">
        <f t="shared" si="137"/>
        <v>0</v>
      </c>
    </row>
    <row r="4394" spans="1:4" x14ac:dyDescent="0.25">
      <c r="A4394" t="s">
        <v>4377</v>
      </c>
      <c r="B4394">
        <v>0</v>
      </c>
      <c r="C4394">
        <f t="shared" si="136"/>
        <v>0</v>
      </c>
      <c r="D4394">
        <f t="shared" si="137"/>
        <v>0</v>
      </c>
    </row>
    <row r="4395" spans="1:4" x14ac:dyDescent="0.25">
      <c r="A4395" t="s">
        <v>4378</v>
      </c>
      <c r="B4395">
        <v>0</v>
      </c>
      <c r="C4395">
        <f t="shared" si="136"/>
        <v>0</v>
      </c>
      <c r="D4395">
        <f t="shared" si="137"/>
        <v>0</v>
      </c>
    </row>
    <row r="4396" spans="1:4" x14ac:dyDescent="0.25">
      <c r="A4396" t="s">
        <v>4155</v>
      </c>
      <c r="B4396">
        <v>0</v>
      </c>
      <c r="C4396">
        <f t="shared" si="136"/>
        <v>0</v>
      </c>
      <c r="D4396">
        <f t="shared" si="137"/>
        <v>0</v>
      </c>
    </row>
    <row r="4397" spans="1:4" x14ac:dyDescent="0.25">
      <c r="A4397" t="s">
        <v>4379</v>
      </c>
      <c r="B4397">
        <v>0</v>
      </c>
      <c r="C4397">
        <f t="shared" si="136"/>
        <v>0</v>
      </c>
      <c r="D4397">
        <f t="shared" si="137"/>
        <v>0</v>
      </c>
    </row>
    <row r="4398" spans="1:4" x14ac:dyDescent="0.25">
      <c r="A4398" t="s">
        <v>4380</v>
      </c>
      <c r="B4398">
        <v>0</v>
      </c>
      <c r="C4398">
        <f t="shared" si="136"/>
        <v>0</v>
      </c>
      <c r="D4398">
        <f t="shared" si="137"/>
        <v>1</v>
      </c>
    </row>
    <row r="4399" spans="1:4" x14ac:dyDescent="0.25">
      <c r="A4399" t="s">
        <v>4381</v>
      </c>
      <c r="B4399">
        <v>0</v>
      </c>
      <c r="C4399">
        <f t="shared" si="136"/>
        <v>0</v>
      </c>
      <c r="D4399">
        <f t="shared" si="137"/>
        <v>0</v>
      </c>
    </row>
    <row r="4400" spans="1:4" x14ac:dyDescent="0.25">
      <c r="A4400" t="s">
        <v>4382</v>
      </c>
      <c r="B4400">
        <v>0</v>
      </c>
      <c r="C4400">
        <f t="shared" si="136"/>
        <v>0</v>
      </c>
      <c r="D4400">
        <f t="shared" si="137"/>
        <v>0</v>
      </c>
    </row>
    <row r="4401" spans="1:4" x14ac:dyDescent="0.25">
      <c r="A4401" t="s">
        <v>4383</v>
      </c>
      <c r="B4401">
        <v>0</v>
      </c>
      <c r="C4401">
        <f t="shared" si="136"/>
        <v>0</v>
      </c>
      <c r="D4401">
        <f t="shared" si="137"/>
        <v>0</v>
      </c>
    </row>
    <row r="4402" spans="1:4" x14ac:dyDescent="0.25">
      <c r="A4402" t="s">
        <v>4384</v>
      </c>
      <c r="B4402">
        <v>0</v>
      </c>
      <c r="C4402">
        <f t="shared" si="136"/>
        <v>0</v>
      </c>
      <c r="D4402">
        <f t="shared" si="137"/>
        <v>1</v>
      </c>
    </row>
    <row r="4403" spans="1:4" x14ac:dyDescent="0.25">
      <c r="A4403" t="s">
        <v>4385</v>
      </c>
      <c r="B4403">
        <v>0</v>
      </c>
      <c r="C4403">
        <f t="shared" si="136"/>
        <v>0</v>
      </c>
      <c r="D4403">
        <f t="shared" si="137"/>
        <v>0</v>
      </c>
    </row>
    <row r="4404" spans="1:4" x14ac:dyDescent="0.25">
      <c r="A4404" t="s">
        <v>4386</v>
      </c>
      <c r="B4404">
        <v>0</v>
      </c>
      <c r="C4404">
        <f t="shared" si="136"/>
        <v>0</v>
      </c>
      <c r="D4404">
        <f t="shared" si="137"/>
        <v>1</v>
      </c>
    </row>
    <row r="4405" spans="1:4" x14ac:dyDescent="0.25">
      <c r="A4405" t="s">
        <v>4387</v>
      </c>
      <c r="B4405">
        <v>0</v>
      </c>
      <c r="C4405">
        <f t="shared" si="136"/>
        <v>0</v>
      </c>
      <c r="D4405">
        <f t="shared" si="137"/>
        <v>0</v>
      </c>
    </row>
    <row r="4406" spans="1:4" x14ac:dyDescent="0.25">
      <c r="A4406" t="s">
        <v>4388</v>
      </c>
      <c r="B4406">
        <v>0</v>
      </c>
      <c r="C4406">
        <f t="shared" si="136"/>
        <v>0</v>
      </c>
      <c r="D4406">
        <f t="shared" si="137"/>
        <v>0</v>
      </c>
    </row>
    <row r="4407" spans="1:4" x14ac:dyDescent="0.25">
      <c r="A4407" t="s">
        <v>4389</v>
      </c>
      <c r="B4407">
        <v>0</v>
      </c>
      <c r="C4407">
        <f t="shared" si="136"/>
        <v>0</v>
      </c>
      <c r="D4407">
        <f t="shared" si="137"/>
        <v>0</v>
      </c>
    </row>
    <row r="4408" spans="1:4" x14ac:dyDescent="0.25">
      <c r="A4408" t="s">
        <v>4390</v>
      </c>
      <c r="B4408">
        <v>0</v>
      </c>
      <c r="C4408">
        <f t="shared" si="136"/>
        <v>0</v>
      </c>
      <c r="D4408">
        <f t="shared" si="137"/>
        <v>0</v>
      </c>
    </row>
    <row r="4409" spans="1:4" x14ac:dyDescent="0.25">
      <c r="A4409" t="s">
        <v>4391</v>
      </c>
      <c r="B4409">
        <v>0</v>
      </c>
      <c r="C4409">
        <f t="shared" si="136"/>
        <v>0</v>
      </c>
      <c r="D4409">
        <f t="shared" si="137"/>
        <v>0</v>
      </c>
    </row>
    <row r="4410" spans="1:4" x14ac:dyDescent="0.25">
      <c r="A4410" t="s">
        <v>4392</v>
      </c>
      <c r="B4410">
        <v>0</v>
      </c>
      <c r="C4410">
        <f t="shared" si="136"/>
        <v>0</v>
      </c>
      <c r="D4410">
        <f t="shared" si="137"/>
        <v>0</v>
      </c>
    </row>
    <row r="4411" spans="1:4" x14ac:dyDescent="0.25">
      <c r="A4411" t="s">
        <v>4393</v>
      </c>
      <c r="B4411">
        <v>0</v>
      </c>
      <c r="C4411">
        <f t="shared" si="136"/>
        <v>0</v>
      </c>
      <c r="D4411">
        <f t="shared" si="137"/>
        <v>1</v>
      </c>
    </row>
    <row r="4412" spans="1:4" x14ac:dyDescent="0.25">
      <c r="A4412" t="s">
        <v>4394</v>
      </c>
      <c r="B4412">
        <v>0</v>
      </c>
      <c r="C4412">
        <f t="shared" si="136"/>
        <v>0</v>
      </c>
      <c r="D4412">
        <f t="shared" si="137"/>
        <v>0</v>
      </c>
    </row>
    <row r="4413" spans="1:4" x14ac:dyDescent="0.25">
      <c r="A4413" t="s">
        <v>4395</v>
      </c>
      <c r="B4413">
        <v>0</v>
      </c>
      <c r="C4413">
        <f t="shared" si="136"/>
        <v>0</v>
      </c>
      <c r="D4413">
        <f t="shared" si="137"/>
        <v>0</v>
      </c>
    </row>
    <row r="4414" spans="1:4" x14ac:dyDescent="0.25">
      <c r="A4414" t="s">
        <v>4396</v>
      </c>
      <c r="B4414">
        <v>0</v>
      </c>
      <c r="C4414">
        <f t="shared" si="136"/>
        <v>0</v>
      </c>
      <c r="D4414">
        <f t="shared" si="137"/>
        <v>0</v>
      </c>
    </row>
    <row r="4415" spans="1:4" x14ac:dyDescent="0.25">
      <c r="A4415" t="s">
        <v>4397</v>
      </c>
      <c r="B4415">
        <v>0</v>
      </c>
      <c r="C4415">
        <f t="shared" si="136"/>
        <v>0</v>
      </c>
      <c r="D4415">
        <f t="shared" si="137"/>
        <v>0</v>
      </c>
    </row>
    <row r="4416" spans="1:4" x14ac:dyDescent="0.25">
      <c r="A4416" t="s">
        <v>4398</v>
      </c>
      <c r="B4416">
        <v>0</v>
      </c>
      <c r="C4416">
        <f t="shared" si="136"/>
        <v>0</v>
      </c>
      <c r="D4416">
        <f t="shared" si="137"/>
        <v>1</v>
      </c>
    </row>
    <row r="4417" spans="1:4" x14ac:dyDescent="0.25">
      <c r="A4417" t="s">
        <v>4399</v>
      </c>
      <c r="B4417">
        <v>0</v>
      </c>
      <c r="C4417">
        <f t="shared" si="136"/>
        <v>0</v>
      </c>
      <c r="D4417">
        <f t="shared" si="137"/>
        <v>0</v>
      </c>
    </row>
    <row r="4418" spans="1:4" x14ac:dyDescent="0.25">
      <c r="A4418" t="s">
        <v>4400</v>
      </c>
      <c r="B4418">
        <v>0</v>
      </c>
      <c r="C4418">
        <f t="shared" si="136"/>
        <v>0</v>
      </c>
      <c r="D4418">
        <f t="shared" si="137"/>
        <v>0</v>
      </c>
    </row>
    <row r="4419" spans="1:4" x14ac:dyDescent="0.25">
      <c r="A4419" t="s">
        <v>4401</v>
      </c>
      <c r="B4419">
        <v>0</v>
      </c>
      <c r="C4419">
        <f t="shared" ref="C4419:C4482" si="138">IF(ISNUMBER(SEARCH("Offer", A4419)), 1, 0)</f>
        <v>0</v>
      </c>
      <c r="D4419">
        <f t="shared" ref="D4419:D4482" si="139">IF(ISNUMBER(SEARCH("Win", A4419)), 1, 0)</f>
        <v>0</v>
      </c>
    </row>
    <row r="4420" spans="1:4" x14ac:dyDescent="0.25">
      <c r="A4420" t="s">
        <v>4402</v>
      </c>
      <c r="B4420">
        <v>0</v>
      </c>
      <c r="C4420">
        <f t="shared" si="138"/>
        <v>0</v>
      </c>
      <c r="D4420">
        <f t="shared" si="139"/>
        <v>0</v>
      </c>
    </row>
    <row r="4421" spans="1:4" x14ac:dyDescent="0.25">
      <c r="A4421" t="s">
        <v>4403</v>
      </c>
      <c r="B4421">
        <v>0</v>
      </c>
      <c r="C4421">
        <f t="shared" si="138"/>
        <v>0</v>
      </c>
      <c r="D4421">
        <f t="shared" si="139"/>
        <v>0</v>
      </c>
    </row>
    <row r="4422" spans="1:4" x14ac:dyDescent="0.25">
      <c r="A4422" t="s">
        <v>4404</v>
      </c>
      <c r="B4422">
        <v>0</v>
      </c>
      <c r="C4422">
        <f t="shared" si="138"/>
        <v>0</v>
      </c>
      <c r="D4422">
        <f t="shared" si="139"/>
        <v>0</v>
      </c>
    </row>
    <row r="4423" spans="1:4" x14ac:dyDescent="0.25">
      <c r="A4423" t="s">
        <v>4405</v>
      </c>
      <c r="B4423">
        <v>0</v>
      </c>
      <c r="C4423">
        <f t="shared" si="138"/>
        <v>0</v>
      </c>
      <c r="D4423">
        <f t="shared" si="139"/>
        <v>0</v>
      </c>
    </row>
    <row r="4424" spans="1:4" x14ac:dyDescent="0.25">
      <c r="A4424" t="s">
        <v>4406</v>
      </c>
      <c r="B4424">
        <v>0</v>
      </c>
      <c r="C4424">
        <f t="shared" si="138"/>
        <v>1</v>
      </c>
      <c r="D4424">
        <f t="shared" si="139"/>
        <v>0</v>
      </c>
    </row>
    <row r="4425" spans="1:4" x14ac:dyDescent="0.25">
      <c r="A4425" t="s">
        <v>4407</v>
      </c>
      <c r="B4425">
        <v>0</v>
      </c>
      <c r="C4425">
        <f t="shared" si="138"/>
        <v>0</v>
      </c>
      <c r="D4425">
        <f t="shared" si="139"/>
        <v>0</v>
      </c>
    </row>
    <row r="4426" spans="1:4" x14ac:dyDescent="0.25">
      <c r="A4426" t="s">
        <v>4408</v>
      </c>
      <c r="B4426">
        <v>0</v>
      </c>
      <c r="C4426">
        <f t="shared" si="138"/>
        <v>0</v>
      </c>
      <c r="D4426">
        <f t="shared" si="139"/>
        <v>0</v>
      </c>
    </row>
    <row r="4427" spans="1:4" x14ac:dyDescent="0.25">
      <c r="A4427" t="s">
        <v>4409</v>
      </c>
      <c r="B4427">
        <v>0</v>
      </c>
      <c r="C4427">
        <f t="shared" si="138"/>
        <v>0</v>
      </c>
      <c r="D4427">
        <f t="shared" si="139"/>
        <v>0</v>
      </c>
    </row>
    <row r="4428" spans="1:4" x14ac:dyDescent="0.25">
      <c r="A4428" t="s">
        <v>4410</v>
      </c>
      <c r="B4428">
        <v>0</v>
      </c>
      <c r="C4428">
        <f t="shared" si="138"/>
        <v>0</v>
      </c>
      <c r="D4428">
        <f t="shared" si="139"/>
        <v>1</v>
      </c>
    </row>
    <row r="4429" spans="1:4" x14ac:dyDescent="0.25">
      <c r="A4429" t="s">
        <v>4411</v>
      </c>
      <c r="B4429">
        <v>0</v>
      </c>
      <c r="C4429">
        <f t="shared" si="138"/>
        <v>0</v>
      </c>
      <c r="D4429">
        <f t="shared" si="139"/>
        <v>1</v>
      </c>
    </row>
    <row r="4430" spans="1:4" x14ac:dyDescent="0.25">
      <c r="A4430" t="s">
        <v>4412</v>
      </c>
      <c r="B4430">
        <v>0</v>
      </c>
      <c r="C4430">
        <f t="shared" si="138"/>
        <v>0</v>
      </c>
      <c r="D4430">
        <f t="shared" si="139"/>
        <v>0</v>
      </c>
    </row>
    <row r="4431" spans="1:4" x14ac:dyDescent="0.25">
      <c r="A4431" t="s">
        <v>4413</v>
      </c>
      <c r="B4431">
        <v>0</v>
      </c>
      <c r="C4431">
        <f t="shared" si="138"/>
        <v>1</v>
      </c>
      <c r="D4431">
        <f t="shared" si="139"/>
        <v>0</v>
      </c>
    </row>
    <row r="4432" spans="1:4" x14ac:dyDescent="0.25">
      <c r="A4432" t="s">
        <v>4414</v>
      </c>
      <c r="B4432">
        <v>0</v>
      </c>
      <c r="C4432">
        <f t="shared" si="138"/>
        <v>0</v>
      </c>
      <c r="D4432">
        <f t="shared" si="139"/>
        <v>0</v>
      </c>
    </row>
    <row r="4433" spans="1:4" x14ac:dyDescent="0.25">
      <c r="A4433" t="s">
        <v>4415</v>
      </c>
      <c r="B4433">
        <v>0</v>
      </c>
      <c r="C4433">
        <f t="shared" si="138"/>
        <v>0</v>
      </c>
      <c r="D4433">
        <f t="shared" si="139"/>
        <v>1</v>
      </c>
    </row>
    <row r="4434" spans="1:4" x14ac:dyDescent="0.25">
      <c r="A4434" t="s">
        <v>4416</v>
      </c>
      <c r="B4434">
        <v>0</v>
      </c>
      <c r="C4434">
        <f t="shared" si="138"/>
        <v>0</v>
      </c>
      <c r="D4434">
        <f t="shared" si="139"/>
        <v>0</v>
      </c>
    </row>
    <row r="4435" spans="1:4" x14ac:dyDescent="0.25">
      <c r="A4435" t="s">
        <v>4417</v>
      </c>
      <c r="B4435">
        <v>0</v>
      </c>
      <c r="C4435">
        <f t="shared" si="138"/>
        <v>0</v>
      </c>
      <c r="D4435">
        <f t="shared" si="139"/>
        <v>0</v>
      </c>
    </row>
    <row r="4436" spans="1:4" x14ac:dyDescent="0.25">
      <c r="A4436" t="s">
        <v>4418</v>
      </c>
      <c r="B4436">
        <v>0</v>
      </c>
      <c r="C4436">
        <f t="shared" si="138"/>
        <v>0</v>
      </c>
      <c r="D4436">
        <f t="shared" si="139"/>
        <v>1</v>
      </c>
    </row>
    <row r="4437" spans="1:4" x14ac:dyDescent="0.25">
      <c r="A4437" t="s">
        <v>4419</v>
      </c>
      <c r="B4437">
        <v>0</v>
      </c>
      <c r="C4437">
        <f t="shared" si="138"/>
        <v>0</v>
      </c>
      <c r="D4437">
        <f t="shared" si="139"/>
        <v>0</v>
      </c>
    </row>
    <row r="4438" spans="1:4" x14ac:dyDescent="0.25">
      <c r="A4438" t="s">
        <v>4420</v>
      </c>
      <c r="B4438">
        <v>0</v>
      </c>
      <c r="C4438">
        <f t="shared" si="138"/>
        <v>0</v>
      </c>
      <c r="D4438">
        <f t="shared" si="139"/>
        <v>0</v>
      </c>
    </row>
    <row r="4439" spans="1:4" x14ac:dyDescent="0.25">
      <c r="A4439" t="s">
        <v>4421</v>
      </c>
      <c r="B4439">
        <v>0</v>
      </c>
      <c r="C4439">
        <f t="shared" si="138"/>
        <v>0</v>
      </c>
      <c r="D4439">
        <f t="shared" si="139"/>
        <v>0</v>
      </c>
    </row>
    <row r="4440" spans="1:4" x14ac:dyDescent="0.25">
      <c r="A4440" t="s">
        <v>4422</v>
      </c>
      <c r="B4440">
        <v>0</v>
      </c>
      <c r="C4440">
        <f t="shared" si="138"/>
        <v>1</v>
      </c>
      <c r="D4440">
        <f t="shared" si="139"/>
        <v>0</v>
      </c>
    </row>
    <row r="4441" spans="1:4" x14ac:dyDescent="0.25">
      <c r="A4441" t="s">
        <v>4423</v>
      </c>
      <c r="B4441">
        <v>0</v>
      </c>
      <c r="C4441">
        <f t="shared" si="138"/>
        <v>0</v>
      </c>
      <c r="D4441">
        <f t="shared" si="139"/>
        <v>0</v>
      </c>
    </row>
    <row r="4442" spans="1:4" x14ac:dyDescent="0.25">
      <c r="A4442" t="s">
        <v>4424</v>
      </c>
      <c r="B4442">
        <v>0</v>
      </c>
      <c r="C4442">
        <f t="shared" si="138"/>
        <v>0</v>
      </c>
      <c r="D4442">
        <f t="shared" si="139"/>
        <v>0</v>
      </c>
    </row>
    <row r="4443" spans="1:4" x14ac:dyDescent="0.25">
      <c r="A4443" t="s">
        <v>4425</v>
      </c>
      <c r="B4443">
        <v>0</v>
      </c>
      <c r="C4443">
        <f t="shared" si="138"/>
        <v>0</v>
      </c>
      <c r="D4443">
        <f t="shared" si="139"/>
        <v>0</v>
      </c>
    </row>
    <row r="4444" spans="1:4" x14ac:dyDescent="0.25">
      <c r="A4444" t="s">
        <v>4426</v>
      </c>
      <c r="B4444">
        <v>0</v>
      </c>
      <c r="C4444">
        <f t="shared" si="138"/>
        <v>0</v>
      </c>
      <c r="D4444">
        <f t="shared" si="139"/>
        <v>0</v>
      </c>
    </row>
    <row r="4445" spans="1:4" x14ac:dyDescent="0.25">
      <c r="A4445" t="s">
        <v>4427</v>
      </c>
      <c r="B4445">
        <v>0</v>
      </c>
      <c r="C4445">
        <f t="shared" si="138"/>
        <v>0</v>
      </c>
      <c r="D4445">
        <f t="shared" si="139"/>
        <v>0</v>
      </c>
    </row>
    <row r="4446" spans="1:4" x14ac:dyDescent="0.25">
      <c r="A4446" t="s">
        <v>4428</v>
      </c>
      <c r="B4446">
        <v>0</v>
      </c>
      <c r="C4446">
        <f t="shared" si="138"/>
        <v>1</v>
      </c>
      <c r="D4446">
        <f t="shared" si="139"/>
        <v>0</v>
      </c>
    </row>
    <row r="4447" spans="1:4" x14ac:dyDescent="0.25">
      <c r="A4447" t="s">
        <v>4429</v>
      </c>
      <c r="B4447">
        <v>0</v>
      </c>
      <c r="C4447">
        <f t="shared" si="138"/>
        <v>0</v>
      </c>
      <c r="D4447">
        <f t="shared" si="139"/>
        <v>1</v>
      </c>
    </row>
    <row r="4448" spans="1:4" x14ac:dyDescent="0.25">
      <c r="A4448" t="s">
        <v>4430</v>
      </c>
      <c r="B4448">
        <v>0</v>
      </c>
      <c r="C4448">
        <f t="shared" si="138"/>
        <v>0</v>
      </c>
      <c r="D4448">
        <f t="shared" si="139"/>
        <v>0</v>
      </c>
    </row>
    <row r="4449" spans="1:4" x14ac:dyDescent="0.25">
      <c r="A4449" t="s">
        <v>4431</v>
      </c>
      <c r="B4449">
        <v>0</v>
      </c>
      <c r="C4449">
        <f t="shared" si="138"/>
        <v>0</v>
      </c>
      <c r="D4449">
        <f t="shared" si="139"/>
        <v>0</v>
      </c>
    </row>
    <row r="4450" spans="1:4" x14ac:dyDescent="0.25">
      <c r="A4450" t="s">
        <v>4432</v>
      </c>
      <c r="B4450">
        <v>0</v>
      </c>
      <c r="C4450">
        <f t="shared" si="138"/>
        <v>0</v>
      </c>
      <c r="D4450">
        <f t="shared" si="139"/>
        <v>0</v>
      </c>
    </row>
    <row r="4451" spans="1:4" x14ac:dyDescent="0.25">
      <c r="A4451" t="s">
        <v>4433</v>
      </c>
      <c r="B4451">
        <v>0</v>
      </c>
      <c r="C4451">
        <f t="shared" si="138"/>
        <v>0</v>
      </c>
      <c r="D4451">
        <f t="shared" si="139"/>
        <v>1</v>
      </c>
    </row>
    <row r="4452" spans="1:4" x14ac:dyDescent="0.25">
      <c r="A4452" t="s">
        <v>4434</v>
      </c>
      <c r="B4452">
        <v>0</v>
      </c>
      <c r="C4452">
        <f t="shared" si="138"/>
        <v>0</v>
      </c>
      <c r="D4452">
        <f t="shared" si="139"/>
        <v>0</v>
      </c>
    </row>
    <row r="4453" spans="1:4" x14ac:dyDescent="0.25">
      <c r="A4453" t="s">
        <v>4435</v>
      </c>
      <c r="B4453">
        <v>0</v>
      </c>
      <c r="C4453">
        <f t="shared" si="138"/>
        <v>0</v>
      </c>
      <c r="D4453">
        <f t="shared" si="139"/>
        <v>0</v>
      </c>
    </row>
    <row r="4454" spans="1:4" x14ac:dyDescent="0.25">
      <c r="A4454" t="s">
        <v>4436</v>
      </c>
      <c r="B4454">
        <v>0</v>
      </c>
      <c r="C4454">
        <f t="shared" si="138"/>
        <v>0</v>
      </c>
      <c r="D4454">
        <f t="shared" si="139"/>
        <v>0</v>
      </c>
    </row>
    <row r="4455" spans="1:4" x14ac:dyDescent="0.25">
      <c r="A4455" t="s">
        <v>4437</v>
      </c>
      <c r="B4455">
        <v>0</v>
      </c>
      <c r="C4455">
        <f t="shared" si="138"/>
        <v>0</v>
      </c>
      <c r="D4455">
        <f t="shared" si="139"/>
        <v>0</v>
      </c>
    </row>
    <row r="4456" spans="1:4" x14ac:dyDescent="0.25">
      <c r="A4456" t="s">
        <v>4438</v>
      </c>
      <c r="B4456">
        <v>0</v>
      </c>
      <c r="C4456">
        <f t="shared" si="138"/>
        <v>0</v>
      </c>
      <c r="D4456">
        <f t="shared" si="139"/>
        <v>0</v>
      </c>
    </row>
    <row r="4457" spans="1:4" x14ac:dyDescent="0.25">
      <c r="A4457" t="s">
        <v>4439</v>
      </c>
      <c r="B4457">
        <v>0</v>
      </c>
      <c r="C4457">
        <f t="shared" si="138"/>
        <v>0</v>
      </c>
      <c r="D4457">
        <f t="shared" si="139"/>
        <v>1</v>
      </c>
    </row>
    <row r="4458" spans="1:4" x14ac:dyDescent="0.25">
      <c r="A4458" t="s">
        <v>4440</v>
      </c>
      <c r="B4458">
        <v>0</v>
      </c>
      <c r="C4458">
        <f t="shared" si="138"/>
        <v>0</v>
      </c>
      <c r="D4458">
        <f t="shared" si="139"/>
        <v>0</v>
      </c>
    </row>
    <row r="4459" spans="1:4" x14ac:dyDescent="0.25">
      <c r="A4459" t="s">
        <v>4441</v>
      </c>
      <c r="B4459">
        <v>0</v>
      </c>
      <c r="C4459">
        <f t="shared" si="138"/>
        <v>0</v>
      </c>
      <c r="D4459">
        <f t="shared" si="139"/>
        <v>1</v>
      </c>
    </row>
    <row r="4460" spans="1:4" x14ac:dyDescent="0.25">
      <c r="A4460" t="s">
        <v>4442</v>
      </c>
      <c r="B4460">
        <v>0</v>
      </c>
      <c r="C4460">
        <f t="shared" si="138"/>
        <v>0</v>
      </c>
      <c r="D4460">
        <f t="shared" si="139"/>
        <v>1</v>
      </c>
    </row>
    <row r="4461" spans="1:4" x14ac:dyDescent="0.25">
      <c r="A4461" t="s">
        <v>4443</v>
      </c>
      <c r="B4461">
        <v>0</v>
      </c>
      <c r="C4461">
        <f t="shared" si="138"/>
        <v>0</v>
      </c>
      <c r="D4461">
        <f t="shared" si="139"/>
        <v>1</v>
      </c>
    </row>
    <row r="4462" spans="1:4" x14ac:dyDescent="0.25">
      <c r="A4462" t="s">
        <v>4444</v>
      </c>
      <c r="B4462">
        <v>0</v>
      </c>
      <c r="C4462">
        <f t="shared" si="138"/>
        <v>0</v>
      </c>
      <c r="D4462">
        <f t="shared" si="139"/>
        <v>0</v>
      </c>
    </row>
    <row r="4463" spans="1:4" x14ac:dyDescent="0.25">
      <c r="A4463" t="s">
        <v>4445</v>
      </c>
      <c r="B4463">
        <v>0</v>
      </c>
      <c r="C4463">
        <f t="shared" si="138"/>
        <v>0</v>
      </c>
      <c r="D4463">
        <f t="shared" si="139"/>
        <v>0</v>
      </c>
    </row>
    <row r="4464" spans="1:4" x14ac:dyDescent="0.25">
      <c r="A4464" t="s">
        <v>4446</v>
      </c>
      <c r="B4464">
        <v>0</v>
      </c>
      <c r="C4464">
        <f t="shared" si="138"/>
        <v>0</v>
      </c>
      <c r="D4464">
        <f t="shared" si="139"/>
        <v>0</v>
      </c>
    </row>
    <row r="4465" spans="1:4" x14ac:dyDescent="0.25">
      <c r="A4465" t="s">
        <v>4447</v>
      </c>
      <c r="B4465">
        <v>0</v>
      </c>
      <c r="C4465">
        <f t="shared" si="138"/>
        <v>0</v>
      </c>
      <c r="D4465">
        <f t="shared" si="139"/>
        <v>0</v>
      </c>
    </row>
    <row r="4466" spans="1:4" x14ac:dyDescent="0.25">
      <c r="A4466" t="s">
        <v>4448</v>
      </c>
      <c r="B4466">
        <v>0</v>
      </c>
      <c r="C4466">
        <f t="shared" si="138"/>
        <v>0</v>
      </c>
      <c r="D4466">
        <f t="shared" si="139"/>
        <v>0</v>
      </c>
    </row>
    <row r="4467" spans="1:4" x14ac:dyDescent="0.25">
      <c r="A4467" t="s">
        <v>4449</v>
      </c>
      <c r="B4467">
        <v>0</v>
      </c>
      <c r="C4467">
        <f t="shared" si="138"/>
        <v>0</v>
      </c>
      <c r="D4467">
        <f t="shared" si="139"/>
        <v>0</v>
      </c>
    </row>
    <row r="4468" spans="1:4" x14ac:dyDescent="0.25">
      <c r="A4468" t="s">
        <v>4450</v>
      </c>
      <c r="B4468">
        <v>0</v>
      </c>
      <c r="C4468">
        <f t="shared" si="138"/>
        <v>0</v>
      </c>
      <c r="D4468">
        <f t="shared" si="139"/>
        <v>0</v>
      </c>
    </row>
    <row r="4469" spans="1:4" x14ac:dyDescent="0.25">
      <c r="A4469" t="s">
        <v>4451</v>
      </c>
      <c r="B4469">
        <v>0</v>
      </c>
      <c r="C4469">
        <f t="shared" si="138"/>
        <v>0</v>
      </c>
      <c r="D4469">
        <f t="shared" si="139"/>
        <v>0</v>
      </c>
    </row>
    <row r="4470" spans="1:4" x14ac:dyDescent="0.25">
      <c r="A4470" t="s">
        <v>4452</v>
      </c>
      <c r="B4470">
        <v>0</v>
      </c>
      <c r="C4470">
        <f t="shared" si="138"/>
        <v>0</v>
      </c>
      <c r="D4470">
        <f t="shared" si="139"/>
        <v>0</v>
      </c>
    </row>
    <row r="4471" spans="1:4" x14ac:dyDescent="0.25">
      <c r="A4471" t="s">
        <v>4453</v>
      </c>
      <c r="B4471">
        <v>0</v>
      </c>
      <c r="C4471">
        <f t="shared" si="138"/>
        <v>0</v>
      </c>
      <c r="D4471">
        <f t="shared" si="139"/>
        <v>1</v>
      </c>
    </row>
    <row r="4472" spans="1:4" x14ac:dyDescent="0.25">
      <c r="A4472" t="s">
        <v>4454</v>
      </c>
      <c r="B4472">
        <v>0</v>
      </c>
      <c r="C4472">
        <f t="shared" si="138"/>
        <v>1</v>
      </c>
      <c r="D4472">
        <f t="shared" si="139"/>
        <v>1</v>
      </c>
    </row>
    <row r="4473" spans="1:4" x14ac:dyDescent="0.25">
      <c r="A4473" t="s">
        <v>4455</v>
      </c>
      <c r="B4473">
        <v>0</v>
      </c>
      <c r="C4473">
        <f t="shared" si="138"/>
        <v>0</v>
      </c>
      <c r="D4473">
        <f t="shared" si="139"/>
        <v>0</v>
      </c>
    </row>
    <row r="4474" spans="1:4" x14ac:dyDescent="0.25">
      <c r="A4474" t="s">
        <v>4456</v>
      </c>
      <c r="B4474">
        <v>0</v>
      </c>
      <c r="C4474">
        <f t="shared" si="138"/>
        <v>0</v>
      </c>
      <c r="D4474">
        <f t="shared" si="139"/>
        <v>1</v>
      </c>
    </row>
    <row r="4475" spans="1:4" x14ac:dyDescent="0.25">
      <c r="A4475" t="s">
        <v>4457</v>
      </c>
      <c r="B4475">
        <v>0</v>
      </c>
      <c r="C4475">
        <f t="shared" si="138"/>
        <v>0</v>
      </c>
      <c r="D4475">
        <f t="shared" si="139"/>
        <v>1</v>
      </c>
    </row>
    <row r="4476" spans="1:4" x14ac:dyDescent="0.25">
      <c r="A4476" t="s">
        <v>4458</v>
      </c>
      <c r="B4476">
        <v>0</v>
      </c>
      <c r="C4476">
        <f t="shared" si="138"/>
        <v>0</v>
      </c>
      <c r="D4476">
        <f t="shared" si="139"/>
        <v>0</v>
      </c>
    </row>
    <row r="4477" spans="1:4" x14ac:dyDescent="0.25">
      <c r="A4477" t="s">
        <v>4459</v>
      </c>
      <c r="B4477">
        <v>0</v>
      </c>
      <c r="C4477">
        <f t="shared" si="138"/>
        <v>1</v>
      </c>
      <c r="D4477">
        <f t="shared" si="139"/>
        <v>0</v>
      </c>
    </row>
    <row r="4478" spans="1:4" x14ac:dyDescent="0.25">
      <c r="A4478" t="s">
        <v>4460</v>
      </c>
      <c r="B4478">
        <v>0</v>
      </c>
      <c r="C4478">
        <f t="shared" si="138"/>
        <v>0</v>
      </c>
      <c r="D4478">
        <f t="shared" si="139"/>
        <v>0</v>
      </c>
    </row>
    <row r="4479" spans="1:4" x14ac:dyDescent="0.25">
      <c r="A4479" t="s">
        <v>4461</v>
      </c>
      <c r="B4479">
        <v>0</v>
      </c>
      <c r="C4479">
        <f t="shared" si="138"/>
        <v>0</v>
      </c>
      <c r="D4479">
        <f t="shared" si="139"/>
        <v>0</v>
      </c>
    </row>
    <row r="4480" spans="1:4" x14ac:dyDescent="0.25">
      <c r="A4480" t="s">
        <v>4462</v>
      </c>
      <c r="B4480">
        <v>0</v>
      </c>
      <c r="C4480">
        <f t="shared" si="138"/>
        <v>0</v>
      </c>
      <c r="D4480">
        <f t="shared" si="139"/>
        <v>0</v>
      </c>
    </row>
    <row r="4481" spans="1:4" x14ac:dyDescent="0.25">
      <c r="A4481" t="s">
        <v>4463</v>
      </c>
      <c r="B4481">
        <v>0</v>
      </c>
      <c r="C4481">
        <f t="shared" si="138"/>
        <v>1</v>
      </c>
      <c r="D4481">
        <f t="shared" si="139"/>
        <v>0</v>
      </c>
    </row>
    <row r="4482" spans="1:4" x14ac:dyDescent="0.25">
      <c r="A4482" t="s">
        <v>4464</v>
      </c>
      <c r="B4482">
        <v>0</v>
      </c>
      <c r="C4482">
        <f t="shared" si="138"/>
        <v>0</v>
      </c>
      <c r="D4482">
        <f t="shared" si="139"/>
        <v>1</v>
      </c>
    </row>
    <row r="4483" spans="1:4" x14ac:dyDescent="0.25">
      <c r="A4483" t="s">
        <v>4465</v>
      </c>
      <c r="B4483">
        <v>0</v>
      </c>
      <c r="C4483">
        <f t="shared" ref="C4483:C4546" si="140">IF(ISNUMBER(SEARCH("Offer", A4483)), 1, 0)</f>
        <v>0</v>
      </c>
      <c r="D4483">
        <f t="shared" ref="D4483:D4546" si="141">IF(ISNUMBER(SEARCH("Win", A4483)), 1, 0)</f>
        <v>0</v>
      </c>
    </row>
    <row r="4484" spans="1:4" x14ac:dyDescent="0.25">
      <c r="A4484" t="s">
        <v>4466</v>
      </c>
      <c r="B4484">
        <v>0</v>
      </c>
      <c r="C4484">
        <f t="shared" si="140"/>
        <v>0</v>
      </c>
      <c r="D4484">
        <f t="shared" si="141"/>
        <v>0</v>
      </c>
    </row>
    <row r="4485" spans="1:4" x14ac:dyDescent="0.25">
      <c r="A4485" t="s">
        <v>4467</v>
      </c>
      <c r="B4485">
        <v>0</v>
      </c>
      <c r="C4485">
        <f t="shared" si="140"/>
        <v>0</v>
      </c>
      <c r="D4485">
        <f t="shared" si="141"/>
        <v>0</v>
      </c>
    </row>
    <row r="4486" spans="1:4" x14ac:dyDescent="0.25">
      <c r="A4486" t="s">
        <v>4468</v>
      </c>
      <c r="B4486">
        <v>0</v>
      </c>
      <c r="C4486">
        <f t="shared" si="140"/>
        <v>0</v>
      </c>
      <c r="D4486">
        <f t="shared" si="141"/>
        <v>0</v>
      </c>
    </row>
    <row r="4487" spans="1:4" x14ac:dyDescent="0.25">
      <c r="A4487" t="s">
        <v>4469</v>
      </c>
      <c r="B4487">
        <v>0</v>
      </c>
      <c r="C4487">
        <f t="shared" si="140"/>
        <v>0</v>
      </c>
      <c r="D4487">
        <f t="shared" si="141"/>
        <v>0</v>
      </c>
    </row>
    <row r="4488" spans="1:4" x14ac:dyDescent="0.25">
      <c r="A4488" t="s">
        <v>4470</v>
      </c>
      <c r="B4488">
        <v>0</v>
      </c>
      <c r="C4488">
        <f t="shared" si="140"/>
        <v>0</v>
      </c>
      <c r="D4488">
        <f t="shared" si="141"/>
        <v>0</v>
      </c>
    </row>
    <row r="4489" spans="1:4" x14ac:dyDescent="0.25">
      <c r="A4489" t="s">
        <v>4471</v>
      </c>
      <c r="B4489">
        <v>0</v>
      </c>
      <c r="C4489">
        <f t="shared" si="140"/>
        <v>0</v>
      </c>
      <c r="D4489">
        <f t="shared" si="141"/>
        <v>1</v>
      </c>
    </row>
    <row r="4490" spans="1:4" x14ac:dyDescent="0.25">
      <c r="A4490" t="s">
        <v>4472</v>
      </c>
      <c r="B4490">
        <v>0</v>
      </c>
      <c r="C4490">
        <f t="shared" si="140"/>
        <v>0</v>
      </c>
      <c r="D4490">
        <f t="shared" si="141"/>
        <v>0</v>
      </c>
    </row>
    <row r="4491" spans="1:4" x14ac:dyDescent="0.25">
      <c r="A4491" t="s">
        <v>4473</v>
      </c>
      <c r="B4491">
        <v>0</v>
      </c>
      <c r="C4491">
        <f t="shared" si="140"/>
        <v>0</v>
      </c>
      <c r="D4491">
        <f t="shared" si="141"/>
        <v>0</v>
      </c>
    </row>
    <row r="4492" spans="1:4" x14ac:dyDescent="0.25">
      <c r="A4492" t="s">
        <v>4474</v>
      </c>
      <c r="B4492">
        <v>0</v>
      </c>
      <c r="C4492">
        <f t="shared" si="140"/>
        <v>0</v>
      </c>
      <c r="D4492">
        <f t="shared" si="141"/>
        <v>0</v>
      </c>
    </row>
    <row r="4493" spans="1:4" x14ac:dyDescent="0.25">
      <c r="A4493" t="s">
        <v>4475</v>
      </c>
      <c r="B4493">
        <v>0</v>
      </c>
      <c r="C4493">
        <f t="shared" si="140"/>
        <v>0</v>
      </c>
      <c r="D4493">
        <f t="shared" si="141"/>
        <v>0</v>
      </c>
    </row>
    <row r="4494" spans="1:4" x14ac:dyDescent="0.25">
      <c r="A4494" t="s">
        <v>4476</v>
      </c>
      <c r="B4494">
        <v>0</v>
      </c>
      <c r="C4494">
        <f t="shared" si="140"/>
        <v>0</v>
      </c>
      <c r="D4494">
        <f t="shared" si="141"/>
        <v>0</v>
      </c>
    </row>
    <row r="4495" spans="1:4" x14ac:dyDescent="0.25">
      <c r="A4495" t="s">
        <v>4477</v>
      </c>
      <c r="B4495">
        <v>0</v>
      </c>
      <c r="C4495">
        <f t="shared" si="140"/>
        <v>0</v>
      </c>
      <c r="D4495">
        <f t="shared" si="141"/>
        <v>1</v>
      </c>
    </row>
    <row r="4496" spans="1:4" x14ac:dyDescent="0.25">
      <c r="A4496" t="s">
        <v>4478</v>
      </c>
      <c r="B4496">
        <v>0</v>
      </c>
      <c r="C4496">
        <f t="shared" si="140"/>
        <v>0</v>
      </c>
      <c r="D4496">
        <f t="shared" si="141"/>
        <v>0</v>
      </c>
    </row>
    <row r="4497" spans="1:4" x14ac:dyDescent="0.25">
      <c r="A4497" t="s">
        <v>4479</v>
      </c>
      <c r="B4497">
        <v>0</v>
      </c>
      <c r="C4497">
        <f t="shared" si="140"/>
        <v>0</v>
      </c>
      <c r="D4497">
        <f t="shared" si="141"/>
        <v>1</v>
      </c>
    </row>
    <row r="4498" spans="1:4" x14ac:dyDescent="0.25">
      <c r="A4498" t="s">
        <v>4480</v>
      </c>
      <c r="B4498">
        <v>0</v>
      </c>
      <c r="C4498">
        <f t="shared" si="140"/>
        <v>0</v>
      </c>
      <c r="D4498">
        <f t="shared" si="141"/>
        <v>0</v>
      </c>
    </row>
    <row r="4499" spans="1:4" x14ac:dyDescent="0.25">
      <c r="A4499" t="s">
        <v>4481</v>
      </c>
      <c r="B4499">
        <v>0</v>
      </c>
      <c r="C4499">
        <f t="shared" si="140"/>
        <v>0</v>
      </c>
      <c r="D4499">
        <f t="shared" si="141"/>
        <v>1</v>
      </c>
    </row>
    <row r="4500" spans="1:4" x14ac:dyDescent="0.25">
      <c r="A4500" t="s">
        <v>4482</v>
      </c>
      <c r="B4500">
        <v>0</v>
      </c>
      <c r="C4500">
        <f t="shared" si="140"/>
        <v>0</v>
      </c>
      <c r="D4500">
        <f t="shared" si="141"/>
        <v>0</v>
      </c>
    </row>
    <row r="4501" spans="1:4" x14ac:dyDescent="0.25">
      <c r="A4501" t="s">
        <v>4483</v>
      </c>
      <c r="B4501">
        <v>0</v>
      </c>
      <c r="C4501">
        <f t="shared" si="140"/>
        <v>0</v>
      </c>
      <c r="D4501">
        <f t="shared" si="141"/>
        <v>0</v>
      </c>
    </row>
    <row r="4502" spans="1:4" x14ac:dyDescent="0.25">
      <c r="A4502" t="s">
        <v>4484</v>
      </c>
      <c r="B4502">
        <v>0</v>
      </c>
      <c r="C4502">
        <f t="shared" si="140"/>
        <v>0</v>
      </c>
      <c r="D4502">
        <f t="shared" si="141"/>
        <v>0</v>
      </c>
    </row>
    <row r="4503" spans="1:4" x14ac:dyDescent="0.25">
      <c r="A4503" t="s">
        <v>4485</v>
      </c>
      <c r="B4503">
        <v>0</v>
      </c>
      <c r="C4503">
        <f t="shared" si="140"/>
        <v>0</v>
      </c>
      <c r="D4503">
        <f t="shared" si="141"/>
        <v>0</v>
      </c>
    </row>
    <row r="4504" spans="1:4" x14ac:dyDescent="0.25">
      <c r="A4504" t="s">
        <v>4486</v>
      </c>
      <c r="B4504">
        <v>0</v>
      </c>
      <c r="C4504">
        <f t="shared" si="140"/>
        <v>0</v>
      </c>
      <c r="D4504">
        <f t="shared" si="141"/>
        <v>0</v>
      </c>
    </row>
    <row r="4505" spans="1:4" x14ac:dyDescent="0.25">
      <c r="A4505" t="s">
        <v>4487</v>
      </c>
      <c r="B4505">
        <v>0</v>
      </c>
      <c r="C4505">
        <f t="shared" si="140"/>
        <v>0</v>
      </c>
      <c r="D4505">
        <f t="shared" si="141"/>
        <v>1</v>
      </c>
    </row>
    <row r="4506" spans="1:4" x14ac:dyDescent="0.25">
      <c r="A4506" t="s">
        <v>4488</v>
      </c>
      <c r="B4506">
        <v>0</v>
      </c>
      <c r="C4506">
        <f t="shared" si="140"/>
        <v>0</v>
      </c>
      <c r="D4506">
        <f t="shared" si="141"/>
        <v>0</v>
      </c>
    </row>
    <row r="4507" spans="1:4" x14ac:dyDescent="0.25">
      <c r="A4507" t="s">
        <v>4489</v>
      </c>
      <c r="B4507">
        <v>0</v>
      </c>
      <c r="C4507">
        <f t="shared" si="140"/>
        <v>0</v>
      </c>
      <c r="D4507">
        <f t="shared" si="141"/>
        <v>0</v>
      </c>
    </row>
    <row r="4508" spans="1:4" x14ac:dyDescent="0.25">
      <c r="A4508" t="s">
        <v>4490</v>
      </c>
      <c r="B4508">
        <v>0</v>
      </c>
      <c r="C4508">
        <f t="shared" si="140"/>
        <v>1</v>
      </c>
      <c r="D4508">
        <f t="shared" si="141"/>
        <v>1</v>
      </c>
    </row>
    <row r="4509" spans="1:4" x14ac:dyDescent="0.25">
      <c r="A4509" t="s">
        <v>4491</v>
      </c>
      <c r="B4509">
        <v>0</v>
      </c>
      <c r="C4509">
        <f t="shared" si="140"/>
        <v>0</v>
      </c>
      <c r="D4509">
        <f t="shared" si="141"/>
        <v>0</v>
      </c>
    </row>
    <row r="4510" spans="1:4" x14ac:dyDescent="0.25">
      <c r="A4510" t="s">
        <v>4492</v>
      </c>
      <c r="B4510">
        <v>0</v>
      </c>
      <c r="C4510">
        <f t="shared" si="140"/>
        <v>0</v>
      </c>
      <c r="D4510">
        <f t="shared" si="141"/>
        <v>0</v>
      </c>
    </row>
    <row r="4511" spans="1:4" x14ac:dyDescent="0.25">
      <c r="A4511" t="s">
        <v>4493</v>
      </c>
      <c r="B4511">
        <v>0</v>
      </c>
      <c r="C4511">
        <f t="shared" si="140"/>
        <v>0</v>
      </c>
      <c r="D4511">
        <f t="shared" si="141"/>
        <v>1</v>
      </c>
    </row>
    <row r="4512" spans="1:4" x14ac:dyDescent="0.25">
      <c r="A4512" t="s">
        <v>4494</v>
      </c>
      <c r="B4512">
        <v>0</v>
      </c>
      <c r="C4512">
        <f t="shared" si="140"/>
        <v>0</v>
      </c>
      <c r="D4512">
        <f t="shared" si="141"/>
        <v>1</v>
      </c>
    </row>
    <row r="4513" spans="1:4" x14ac:dyDescent="0.25">
      <c r="A4513" t="s">
        <v>4495</v>
      </c>
      <c r="B4513">
        <v>0</v>
      </c>
      <c r="C4513">
        <f t="shared" si="140"/>
        <v>0</v>
      </c>
      <c r="D4513">
        <f t="shared" si="141"/>
        <v>0</v>
      </c>
    </row>
    <row r="4514" spans="1:4" x14ac:dyDescent="0.25">
      <c r="A4514" t="s">
        <v>4496</v>
      </c>
      <c r="B4514">
        <v>0</v>
      </c>
      <c r="C4514">
        <f t="shared" si="140"/>
        <v>0</v>
      </c>
      <c r="D4514">
        <f t="shared" si="141"/>
        <v>0</v>
      </c>
    </row>
    <row r="4515" spans="1:4" x14ac:dyDescent="0.25">
      <c r="A4515" t="s">
        <v>4497</v>
      </c>
      <c r="B4515">
        <v>0</v>
      </c>
      <c r="C4515">
        <f t="shared" si="140"/>
        <v>0</v>
      </c>
      <c r="D4515">
        <f t="shared" si="141"/>
        <v>0</v>
      </c>
    </row>
    <row r="4516" spans="1:4" x14ac:dyDescent="0.25">
      <c r="A4516" t="s">
        <v>4498</v>
      </c>
      <c r="B4516">
        <v>0</v>
      </c>
      <c r="C4516">
        <f t="shared" si="140"/>
        <v>0</v>
      </c>
      <c r="D4516">
        <f t="shared" si="141"/>
        <v>0</v>
      </c>
    </row>
    <row r="4517" spans="1:4" x14ac:dyDescent="0.25">
      <c r="A4517" t="s">
        <v>4499</v>
      </c>
      <c r="B4517">
        <v>0</v>
      </c>
      <c r="C4517">
        <f t="shared" si="140"/>
        <v>0</v>
      </c>
      <c r="D4517">
        <f t="shared" si="141"/>
        <v>0</v>
      </c>
    </row>
    <row r="4518" spans="1:4" x14ac:dyDescent="0.25">
      <c r="A4518" t="s">
        <v>4500</v>
      </c>
      <c r="B4518">
        <v>0</v>
      </c>
      <c r="C4518">
        <f t="shared" si="140"/>
        <v>0</v>
      </c>
      <c r="D4518">
        <f t="shared" si="141"/>
        <v>0</v>
      </c>
    </row>
    <row r="4519" spans="1:4" x14ac:dyDescent="0.25">
      <c r="A4519" t="s">
        <v>4501</v>
      </c>
      <c r="B4519">
        <v>0</v>
      </c>
      <c r="C4519">
        <f t="shared" si="140"/>
        <v>0</v>
      </c>
      <c r="D4519">
        <f t="shared" si="141"/>
        <v>1</v>
      </c>
    </row>
    <row r="4520" spans="1:4" x14ac:dyDescent="0.25">
      <c r="A4520" t="s">
        <v>4502</v>
      </c>
      <c r="B4520">
        <v>0</v>
      </c>
      <c r="C4520">
        <f t="shared" si="140"/>
        <v>0</v>
      </c>
      <c r="D4520">
        <f t="shared" si="141"/>
        <v>0</v>
      </c>
    </row>
    <row r="4521" spans="1:4" x14ac:dyDescent="0.25">
      <c r="A4521" t="s">
        <v>4503</v>
      </c>
      <c r="B4521">
        <v>0</v>
      </c>
      <c r="C4521">
        <f t="shared" si="140"/>
        <v>0</v>
      </c>
      <c r="D4521">
        <f t="shared" si="141"/>
        <v>0</v>
      </c>
    </row>
    <row r="4522" spans="1:4" x14ac:dyDescent="0.25">
      <c r="A4522" t="s">
        <v>4504</v>
      </c>
      <c r="B4522">
        <v>0</v>
      </c>
      <c r="C4522">
        <f t="shared" si="140"/>
        <v>1</v>
      </c>
      <c r="D4522">
        <f t="shared" si="141"/>
        <v>0</v>
      </c>
    </row>
    <row r="4523" spans="1:4" x14ac:dyDescent="0.25">
      <c r="A4523" t="s">
        <v>4505</v>
      </c>
      <c r="B4523">
        <v>0</v>
      </c>
      <c r="C4523">
        <f t="shared" si="140"/>
        <v>0</v>
      </c>
      <c r="D4523">
        <f t="shared" si="141"/>
        <v>0</v>
      </c>
    </row>
    <row r="4524" spans="1:4" x14ac:dyDescent="0.25">
      <c r="A4524" t="s">
        <v>4506</v>
      </c>
      <c r="B4524">
        <v>0</v>
      </c>
      <c r="C4524">
        <f t="shared" si="140"/>
        <v>0</v>
      </c>
      <c r="D4524">
        <f t="shared" si="141"/>
        <v>1</v>
      </c>
    </row>
    <row r="4525" spans="1:4" x14ac:dyDescent="0.25">
      <c r="A4525" t="s">
        <v>4507</v>
      </c>
      <c r="B4525">
        <v>0</v>
      </c>
      <c r="C4525">
        <f t="shared" si="140"/>
        <v>0</v>
      </c>
      <c r="D4525">
        <f t="shared" si="141"/>
        <v>1</v>
      </c>
    </row>
    <row r="4526" spans="1:4" x14ac:dyDescent="0.25">
      <c r="A4526" t="s">
        <v>4508</v>
      </c>
      <c r="B4526">
        <v>0</v>
      </c>
      <c r="C4526">
        <f t="shared" si="140"/>
        <v>0</v>
      </c>
      <c r="D4526">
        <f t="shared" si="141"/>
        <v>0</v>
      </c>
    </row>
    <row r="4527" spans="1:4" x14ac:dyDescent="0.25">
      <c r="A4527" t="s">
        <v>4509</v>
      </c>
      <c r="B4527">
        <v>0</v>
      </c>
      <c r="C4527">
        <f t="shared" si="140"/>
        <v>0</v>
      </c>
      <c r="D4527">
        <f t="shared" si="141"/>
        <v>0</v>
      </c>
    </row>
    <row r="4528" spans="1:4" x14ac:dyDescent="0.25">
      <c r="A4528" t="s">
        <v>4510</v>
      </c>
      <c r="B4528">
        <v>0</v>
      </c>
      <c r="C4528">
        <f t="shared" si="140"/>
        <v>0</v>
      </c>
      <c r="D4528">
        <f t="shared" si="141"/>
        <v>1</v>
      </c>
    </row>
    <row r="4529" spans="1:4" x14ac:dyDescent="0.25">
      <c r="A4529" t="s">
        <v>4511</v>
      </c>
      <c r="B4529">
        <v>0</v>
      </c>
      <c r="C4529">
        <f t="shared" si="140"/>
        <v>1</v>
      </c>
      <c r="D4529">
        <f t="shared" si="141"/>
        <v>0</v>
      </c>
    </row>
    <row r="4530" spans="1:4" x14ac:dyDescent="0.25">
      <c r="A4530" t="s">
        <v>4512</v>
      </c>
      <c r="B4530">
        <v>0</v>
      </c>
      <c r="C4530">
        <f t="shared" si="140"/>
        <v>0</v>
      </c>
      <c r="D4530">
        <f t="shared" si="141"/>
        <v>0</v>
      </c>
    </row>
    <row r="4531" spans="1:4" x14ac:dyDescent="0.25">
      <c r="A4531" t="s">
        <v>4513</v>
      </c>
      <c r="B4531">
        <v>0</v>
      </c>
      <c r="C4531">
        <f t="shared" si="140"/>
        <v>0</v>
      </c>
      <c r="D4531">
        <f t="shared" si="141"/>
        <v>0</v>
      </c>
    </row>
    <row r="4532" spans="1:4" x14ac:dyDescent="0.25">
      <c r="A4532" t="s">
        <v>4514</v>
      </c>
      <c r="B4532">
        <v>0</v>
      </c>
      <c r="C4532">
        <f t="shared" si="140"/>
        <v>0</v>
      </c>
      <c r="D4532">
        <f t="shared" si="141"/>
        <v>0</v>
      </c>
    </row>
    <row r="4533" spans="1:4" x14ac:dyDescent="0.25">
      <c r="A4533" t="s">
        <v>4515</v>
      </c>
      <c r="B4533">
        <v>0</v>
      </c>
      <c r="C4533">
        <f t="shared" si="140"/>
        <v>0</v>
      </c>
      <c r="D4533">
        <f t="shared" si="141"/>
        <v>1</v>
      </c>
    </row>
    <row r="4534" spans="1:4" x14ac:dyDescent="0.25">
      <c r="A4534" t="s">
        <v>4516</v>
      </c>
      <c r="B4534">
        <v>0</v>
      </c>
      <c r="C4534">
        <f t="shared" si="140"/>
        <v>1</v>
      </c>
      <c r="D4534">
        <f t="shared" si="141"/>
        <v>1</v>
      </c>
    </row>
    <row r="4535" spans="1:4" x14ac:dyDescent="0.25">
      <c r="A4535" t="s">
        <v>4517</v>
      </c>
      <c r="B4535">
        <v>0</v>
      </c>
      <c r="C4535">
        <f t="shared" si="140"/>
        <v>0</v>
      </c>
      <c r="D4535">
        <f t="shared" si="141"/>
        <v>0</v>
      </c>
    </row>
    <row r="4536" spans="1:4" x14ac:dyDescent="0.25">
      <c r="A4536" t="s">
        <v>4518</v>
      </c>
      <c r="B4536">
        <v>0</v>
      </c>
      <c r="C4536">
        <f t="shared" si="140"/>
        <v>0</v>
      </c>
      <c r="D4536">
        <f t="shared" si="141"/>
        <v>0</v>
      </c>
    </row>
    <row r="4537" spans="1:4" x14ac:dyDescent="0.25">
      <c r="A4537" t="s">
        <v>4519</v>
      </c>
      <c r="B4537">
        <v>0</v>
      </c>
      <c r="C4537">
        <f t="shared" si="140"/>
        <v>0</v>
      </c>
      <c r="D4537">
        <f t="shared" si="141"/>
        <v>0</v>
      </c>
    </row>
    <row r="4538" spans="1:4" x14ac:dyDescent="0.25">
      <c r="A4538" t="s">
        <v>4520</v>
      </c>
      <c r="B4538">
        <v>0</v>
      </c>
      <c r="C4538">
        <f t="shared" si="140"/>
        <v>0</v>
      </c>
      <c r="D4538">
        <f t="shared" si="141"/>
        <v>0</v>
      </c>
    </row>
    <row r="4539" spans="1:4" x14ac:dyDescent="0.25">
      <c r="A4539" t="s">
        <v>4521</v>
      </c>
      <c r="B4539">
        <v>0</v>
      </c>
      <c r="C4539">
        <f t="shared" si="140"/>
        <v>0</v>
      </c>
      <c r="D4539">
        <f t="shared" si="141"/>
        <v>0</v>
      </c>
    </row>
    <row r="4540" spans="1:4" x14ac:dyDescent="0.25">
      <c r="A4540" t="s">
        <v>4522</v>
      </c>
      <c r="B4540">
        <v>0</v>
      </c>
      <c r="C4540">
        <f t="shared" si="140"/>
        <v>0</v>
      </c>
      <c r="D4540">
        <f t="shared" si="141"/>
        <v>0</v>
      </c>
    </row>
    <row r="4541" spans="1:4" x14ac:dyDescent="0.25">
      <c r="A4541" t="s">
        <v>4523</v>
      </c>
      <c r="B4541">
        <v>0</v>
      </c>
      <c r="C4541">
        <f t="shared" si="140"/>
        <v>0</v>
      </c>
      <c r="D4541">
        <f t="shared" si="141"/>
        <v>1</v>
      </c>
    </row>
    <row r="4542" spans="1:4" x14ac:dyDescent="0.25">
      <c r="A4542" t="s">
        <v>4524</v>
      </c>
      <c r="B4542">
        <v>0</v>
      </c>
      <c r="C4542">
        <f t="shared" si="140"/>
        <v>0</v>
      </c>
      <c r="D4542">
        <f t="shared" si="141"/>
        <v>1</v>
      </c>
    </row>
    <row r="4543" spans="1:4" x14ac:dyDescent="0.25">
      <c r="A4543" t="s">
        <v>4525</v>
      </c>
      <c r="B4543">
        <v>0</v>
      </c>
      <c r="C4543">
        <f t="shared" si="140"/>
        <v>0</v>
      </c>
      <c r="D4543">
        <f t="shared" si="141"/>
        <v>0</v>
      </c>
    </row>
    <row r="4544" spans="1:4" x14ac:dyDescent="0.25">
      <c r="A4544" t="s">
        <v>4526</v>
      </c>
      <c r="B4544">
        <v>0</v>
      </c>
      <c r="C4544">
        <f t="shared" si="140"/>
        <v>0</v>
      </c>
      <c r="D4544">
        <f t="shared" si="141"/>
        <v>1</v>
      </c>
    </row>
    <row r="4545" spans="1:4" x14ac:dyDescent="0.25">
      <c r="A4545" t="s">
        <v>4527</v>
      </c>
      <c r="B4545">
        <v>0</v>
      </c>
      <c r="C4545">
        <f t="shared" si="140"/>
        <v>0</v>
      </c>
      <c r="D4545">
        <f t="shared" si="141"/>
        <v>0</v>
      </c>
    </row>
    <row r="4546" spans="1:4" x14ac:dyDescent="0.25">
      <c r="A4546" t="s">
        <v>4528</v>
      </c>
      <c r="B4546">
        <v>0</v>
      </c>
      <c r="C4546">
        <f t="shared" si="140"/>
        <v>1</v>
      </c>
      <c r="D4546">
        <f t="shared" si="141"/>
        <v>0</v>
      </c>
    </row>
    <row r="4547" spans="1:4" x14ac:dyDescent="0.25">
      <c r="A4547" t="s">
        <v>4529</v>
      </c>
      <c r="B4547">
        <v>0</v>
      </c>
      <c r="C4547">
        <f t="shared" ref="C4547:C4610" si="142">IF(ISNUMBER(SEARCH("Offer", A4547)), 1, 0)</f>
        <v>0</v>
      </c>
      <c r="D4547">
        <f t="shared" ref="D4547:D4610" si="143">IF(ISNUMBER(SEARCH("Win", A4547)), 1, 0)</f>
        <v>0</v>
      </c>
    </row>
    <row r="4548" spans="1:4" x14ac:dyDescent="0.25">
      <c r="A4548" t="s">
        <v>4530</v>
      </c>
      <c r="B4548">
        <v>0</v>
      </c>
      <c r="C4548">
        <f t="shared" si="142"/>
        <v>0</v>
      </c>
      <c r="D4548">
        <f t="shared" si="143"/>
        <v>0</v>
      </c>
    </row>
    <row r="4549" spans="1:4" x14ac:dyDescent="0.25">
      <c r="A4549" t="s">
        <v>4531</v>
      </c>
      <c r="B4549">
        <v>0</v>
      </c>
      <c r="C4549">
        <f t="shared" si="142"/>
        <v>0</v>
      </c>
      <c r="D4549">
        <f t="shared" si="143"/>
        <v>0</v>
      </c>
    </row>
    <row r="4550" spans="1:4" x14ac:dyDescent="0.25">
      <c r="A4550" t="s">
        <v>4532</v>
      </c>
      <c r="B4550">
        <v>0</v>
      </c>
      <c r="C4550">
        <f t="shared" si="142"/>
        <v>0</v>
      </c>
      <c r="D4550">
        <f t="shared" si="143"/>
        <v>0</v>
      </c>
    </row>
    <row r="4551" spans="1:4" x14ac:dyDescent="0.25">
      <c r="A4551" t="s">
        <v>4533</v>
      </c>
      <c r="B4551">
        <v>0</v>
      </c>
      <c r="C4551">
        <f t="shared" si="142"/>
        <v>0</v>
      </c>
      <c r="D4551">
        <f t="shared" si="143"/>
        <v>1</v>
      </c>
    </row>
    <row r="4552" spans="1:4" x14ac:dyDescent="0.25">
      <c r="A4552" t="s">
        <v>4534</v>
      </c>
      <c r="B4552">
        <v>0</v>
      </c>
      <c r="C4552">
        <f t="shared" si="142"/>
        <v>0</v>
      </c>
      <c r="D4552">
        <f t="shared" si="143"/>
        <v>0</v>
      </c>
    </row>
    <row r="4553" spans="1:4" x14ac:dyDescent="0.25">
      <c r="A4553" t="s">
        <v>4535</v>
      </c>
      <c r="B4553">
        <v>0</v>
      </c>
      <c r="C4553">
        <f t="shared" si="142"/>
        <v>0</v>
      </c>
      <c r="D4553">
        <f t="shared" si="143"/>
        <v>0</v>
      </c>
    </row>
    <row r="4554" spans="1:4" x14ac:dyDescent="0.25">
      <c r="A4554" t="s">
        <v>4536</v>
      </c>
      <c r="B4554">
        <v>0</v>
      </c>
      <c r="C4554">
        <f t="shared" si="142"/>
        <v>0</v>
      </c>
      <c r="D4554">
        <f t="shared" si="143"/>
        <v>0</v>
      </c>
    </row>
    <row r="4555" spans="1:4" x14ac:dyDescent="0.25">
      <c r="A4555" t="s">
        <v>4537</v>
      </c>
      <c r="B4555">
        <v>0</v>
      </c>
      <c r="C4555">
        <f t="shared" si="142"/>
        <v>0</v>
      </c>
      <c r="D4555">
        <f t="shared" si="143"/>
        <v>1</v>
      </c>
    </row>
    <row r="4556" spans="1:4" x14ac:dyDescent="0.25">
      <c r="A4556" t="s">
        <v>4538</v>
      </c>
      <c r="B4556">
        <v>0</v>
      </c>
      <c r="C4556">
        <f t="shared" si="142"/>
        <v>1</v>
      </c>
      <c r="D4556">
        <f t="shared" si="143"/>
        <v>1</v>
      </c>
    </row>
    <row r="4557" spans="1:4" x14ac:dyDescent="0.25">
      <c r="A4557" t="s">
        <v>4539</v>
      </c>
      <c r="B4557">
        <v>0</v>
      </c>
      <c r="C4557">
        <f t="shared" si="142"/>
        <v>0</v>
      </c>
      <c r="D4557">
        <f t="shared" si="143"/>
        <v>1</v>
      </c>
    </row>
    <row r="4558" spans="1:4" x14ac:dyDescent="0.25">
      <c r="A4558" t="s">
        <v>4540</v>
      </c>
      <c r="B4558">
        <v>0</v>
      </c>
      <c r="C4558">
        <f t="shared" si="142"/>
        <v>0</v>
      </c>
      <c r="D4558">
        <f t="shared" si="143"/>
        <v>0</v>
      </c>
    </row>
    <row r="4559" spans="1:4" x14ac:dyDescent="0.25">
      <c r="A4559" t="s">
        <v>4541</v>
      </c>
      <c r="B4559">
        <v>0</v>
      </c>
      <c r="C4559">
        <f t="shared" si="142"/>
        <v>0</v>
      </c>
      <c r="D4559">
        <f t="shared" si="143"/>
        <v>0</v>
      </c>
    </row>
    <row r="4560" spans="1:4" x14ac:dyDescent="0.25">
      <c r="A4560" t="s">
        <v>4542</v>
      </c>
      <c r="B4560">
        <v>0</v>
      </c>
      <c r="C4560">
        <f t="shared" si="142"/>
        <v>0</v>
      </c>
      <c r="D4560">
        <f t="shared" si="143"/>
        <v>0</v>
      </c>
    </row>
    <row r="4561" spans="1:4" x14ac:dyDescent="0.25">
      <c r="A4561" t="s">
        <v>4543</v>
      </c>
      <c r="B4561">
        <v>0</v>
      </c>
      <c r="C4561">
        <f t="shared" si="142"/>
        <v>0</v>
      </c>
      <c r="D4561">
        <f t="shared" si="143"/>
        <v>1</v>
      </c>
    </row>
    <row r="4562" spans="1:4" x14ac:dyDescent="0.25">
      <c r="A4562" t="s">
        <v>4544</v>
      </c>
      <c r="B4562">
        <v>0</v>
      </c>
      <c r="C4562">
        <f t="shared" si="142"/>
        <v>0</v>
      </c>
      <c r="D4562">
        <f t="shared" si="143"/>
        <v>0</v>
      </c>
    </row>
    <row r="4563" spans="1:4" x14ac:dyDescent="0.25">
      <c r="A4563" t="s">
        <v>4545</v>
      </c>
      <c r="B4563">
        <v>0</v>
      </c>
      <c r="C4563">
        <f t="shared" si="142"/>
        <v>0</v>
      </c>
      <c r="D4563">
        <f t="shared" si="143"/>
        <v>0</v>
      </c>
    </row>
    <row r="4564" spans="1:4" x14ac:dyDescent="0.25">
      <c r="A4564" t="s">
        <v>4546</v>
      </c>
      <c r="B4564">
        <v>0</v>
      </c>
      <c r="C4564">
        <f t="shared" si="142"/>
        <v>0</v>
      </c>
      <c r="D4564">
        <f t="shared" si="143"/>
        <v>1</v>
      </c>
    </row>
    <row r="4565" spans="1:4" x14ac:dyDescent="0.25">
      <c r="A4565" t="s">
        <v>4547</v>
      </c>
      <c r="B4565">
        <v>0</v>
      </c>
      <c r="C4565">
        <f t="shared" si="142"/>
        <v>0</v>
      </c>
      <c r="D4565">
        <f t="shared" si="143"/>
        <v>0</v>
      </c>
    </row>
    <row r="4566" spans="1:4" x14ac:dyDescent="0.25">
      <c r="A4566" t="s">
        <v>4548</v>
      </c>
      <c r="B4566">
        <v>0</v>
      </c>
      <c r="C4566">
        <f t="shared" si="142"/>
        <v>0</v>
      </c>
      <c r="D4566">
        <f t="shared" si="143"/>
        <v>0</v>
      </c>
    </row>
    <row r="4567" spans="1:4" x14ac:dyDescent="0.25">
      <c r="A4567" t="s">
        <v>4549</v>
      </c>
      <c r="B4567">
        <v>0</v>
      </c>
      <c r="C4567">
        <f t="shared" si="142"/>
        <v>0</v>
      </c>
      <c r="D4567">
        <f t="shared" si="143"/>
        <v>0</v>
      </c>
    </row>
    <row r="4568" spans="1:4" x14ac:dyDescent="0.25">
      <c r="A4568" t="s">
        <v>4550</v>
      </c>
      <c r="B4568">
        <v>0</v>
      </c>
      <c r="C4568">
        <f t="shared" si="142"/>
        <v>0</v>
      </c>
      <c r="D4568">
        <f t="shared" si="143"/>
        <v>1</v>
      </c>
    </row>
    <row r="4569" spans="1:4" x14ac:dyDescent="0.25">
      <c r="A4569" t="s">
        <v>4551</v>
      </c>
      <c r="B4569">
        <v>0</v>
      </c>
      <c r="C4569">
        <f t="shared" si="142"/>
        <v>0</v>
      </c>
      <c r="D4569">
        <f t="shared" si="143"/>
        <v>0</v>
      </c>
    </row>
    <row r="4570" spans="1:4" x14ac:dyDescent="0.25">
      <c r="A4570" t="s">
        <v>4552</v>
      </c>
      <c r="B4570">
        <v>0</v>
      </c>
      <c r="C4570">
        <f t="shared" si="142"/>
        <v>0</v>
      </c>
      <c r="D4570">
        <f t="shared" si="143"/>
        <v>0</v>
      </c>
    </row>
    <row r="4571" spans="1:4" x14ac:dyDescent="0.25">
      <c r="A4571" t="s">
        <v>4553</v>
      </c>
      <c r="B4571">
        <v>0</v>
      </c>
      <c r="C4571">
        <f t="shared" si="142"/>
        <v>0</v>
      </c>
      <c r="D4571">
        <f t="shared" si="143"/>
        <v>0</v>
      </c>
    </row>
    <row r="4572" spans="1:4" x14ac:dyDescent="0.25">
      <c r="A4572" t="s">
        <v>4554</v>
      </c>
      <c r="B4572">
        <v>0</v>
      </c>
      <c r="C4572">
        <f t="shared" si="142"/>
        <v>0</v>
      </c>
      <c r="D4572">
        <f t="shared" si="143"/>
        <v>0</v>
      </c>
    </row>
    <row r="4573" spans="1:4" x14ac:dyDescent="0.25">
      <c r="A4573" t="s">
        <v>4555</v>
      </c>
      <c r="B4573">
        <v>0</v>
      </c>
      <c r="C4573">
        <f t="shared" si="142"/>
        <v>0</v>
      </c>
      <c r="D4573">
        <f t="shared" si="143"/>
        <v>0</v>
      </c>
    </row>
    <row r="4574" spans="1:4" x14ac:dyDescent="0.25">
      <c r="A4574" t="s">
        <v>4556</v>
      </c>
      <c r="B4574">
        <v>0</v>
      </c>
      <c r="C4574">
        <f t="shared" si="142"/>
        <v>1</v>
      </c>
      <c r="D4574">
        <f t="shared" si="143"/>
        <v>0</v>
      </c>
    </row>
    <row r="4575" spans="1:4" x14ac:dyDescent="0.25">
      <c r="A4575" t="s">
        <v>4557</v>
      </c>
      <c r="B4575">
        <v>0</v>
      </c>
      <c r="C4575">
        <f t="shared" si="142"/>
        <v>0</v>
      </c>
      <c r="D4575">
        <f t="shared" si="143"/>
        <v>0</v>
      </c>
    </row>
    <row r="4576" spans="1:4" x14ac:dyDescent="0.25">
      <c r="A4576" t="s">
        <v>4558</v>
      </c>
      <c r="B4576">
        <v>0</v>
      </c>
      <c r="C4576">
        <f t="shared" si="142"/>
        <v>0</v>
      </c>
      <c r="D4576">
        <f t="shared" si="143"/>
        <v>0</v>
      </c>
    </row>
    <row r="4577" spans="1:4" x14ac:dyDescent="0.25">
      <c r="A4577" t="s">
        <v>4559</v>
      </c>
      <c r="B4577">
        <v>0</v>
      </c>
      <c r="C4577">
        <f t="shared" si="142"/>
        <v>0</v>
      </c>
      <c r="D4577">
        <f t="shared" si="143"/>
        <v>0</v>
      </c>
    </row>
    <row r="4578" spans="1:4" x14ac:dyDescent="0.25">
      <c r="A4578" t="s">
        <v>4560</v>
      </c>
      <c r="B4578">
        <v>0</v>
      </c>
      <c r="C4578">
        <f t="shared" si="142"/>
        <v>1</v>
      </c>
      <c r="D4578">
        <f t="shared" si="143"/>
        <v>0</v>
      </c>
    </row>
    <row r="4579" spans="1:4" x14ac:dyDescent="0.25">
      <c r="A4579" t="s">
        <v>4561</v>
      </c>
      <c r="B4579">
        <v>0</v>
      </c>
      <c r="C4579">
        <f t="shared" si="142"/>
        <v>1</v>
      </c>
      <c r="D4579">
        <f t="shared" si="143"/>
        <v>0</v>
      </c>
    </row>
    <row r="4580" spans="1:4" x14ac:dyDescent="0.25">
      <c r="A4580" t="s">
        <v>4562</v>
      </c>
      <c r="B4580">
        <v>0</v>
      </c>
      <c r="C4580">
        <f t="shared" si="142"/>
        <v>0</v>
      </c>
      <c r="D4580">
        <f t="shared" si="143"/>
        <v>1</v>
      </c>
    </row>
    <row r="4581" spans="1:4" x14ac:dyDescent="0.25">
      <c r="A4581" t="s">
        <v>4563</v>
      </c>
      <c r="B4581">
        <v>0</v>
      </c>
      <c r="C4581">
        <f t="shared" si="142"/>
        <v>0</v>
      </c>
      <c r="D4581">
        <f t="shared" si="143"/>
        <v>1</v>
      </c>
    </row>
    <row r="4582" spans="1:4" x14ac:dyDescent="0.25">
      <c r="A4582" t="s">
        <v>4564</v>
      </c>
      <c r="B4582">
        <v>0</v>
      </c>
      <c r="C4582">
        <f t="shared" si="142"/>
        <v>0</v>
      </c>
      <c r="D4582">
        <f t="shared" si="143"/>
        <v>0</v>
      </c>
    </row>
    <row r="4583" spans="1:4" x14ac:dyDescent="0.25">
      <c r="A4583" t="s">
        <v>4565</v>
      </c>
      <c r="B4583">
        <v>0</v>
      </c>
      <c r="C4583">
        <f t="shared" si="142"/>
        <v>0</v>
      </c>
      <c r="D4583">
        <f t="shared" si="143"/>
        <v>1</v>
      </c>
    </row>
    <row r="4584" spans="1:4" x14ac:dyDescent="0.25">
      <c r="A4584" t="s">
        <v>4566</v>
      </c>
      <c r="B4584">
        <v>0</v>
      </c>
      <c r="C4584">
        <f t="shared" si="142"/>
        <v>0</v>
      </c>
      <c r="D4584">
        <f t="shared" si="143"/>
        <v>0</v>
      </c>
    </row>
    <row r="4585" spans="1:4" x14ac:dyDescent="0.25">
      <c r="A4585" t="s">
        <v>4567</v>
      </c>
      <c r="B4585">
        <v>0</v>
      </c>
      <c r="C4585">
        <f t="shared" si="142"/>
        <v>0</v>
      </c>
      <c r="D4585">
        <f t="shared" si="143"/>
        <v>0</v>
      </c>
    </row>
    <row r="4586" spans="1:4" x14ac:dyDescent="0.25">
      <c r="A4586" t="s">
        <v>4568</v>
      </c>
      <c r="B4586">
        <v>0</v>
      </c>
      <c r="C4586">
        <f t="shared" si="142"/>
        <v>0</v>
      </c>
      <c r="D4586">
        <f t="shared" si="143"/>
        <v>0</v>
      </c>
    </row>
    <row r="4587" spans="1:4" x14ac:dyDescent="0.25">
      <c r="A4587" t="s">
        <v>4569</v>
      </c>
      <c r="B4587">
        <v>0</v>
      </c>
      <c r="C4587">
        <f t="shared" si="142"/>
        <v>0</v>
      </c>
      <c r="D4587">
        <f t="shared" si="143"/>
        <v>0</v>
      </c>
    </row>
    <row r="4588" spans="1:4" x14ac:dyDescent="0.25">
      <c r="A4588" t="s">
        <v>4570</v>
      </c>
      <c r="B4588">
        <v>0</v>
      </c>
      <c r="C4588">
        <f t="shared" si="142"/>
        <v>0</v>
      </c>
      <c r="D4588">
        <f t="shared" si="143"/>
        <v>0</v>
      </c>
    </row>
    <row r="4589" spans="1:4" x14ac:dyDescent="0.25">
      <c r="A4589" t="s">
        <v>4571</v>
      </c>
      <c r="B4589">
        <v>0</v>
      </c>
      <c r="C4589">
        <f t="shared" si="142"/>
        <v>0</v>
      </c>
      <c r="D4589">
        <f t="shared" si="143"/>
        <v>1</v>
      </c>
    </row>
    <row r="4590" spans="1:4" x14ac:dyDescent="0.25">
      <c r="A4590" t="s">
        <v>4572</v>
      </c>
      <c r="B4590">
        <v>0</v>
      </c>
      <c r="C4590">
        <f t="shared" si="142"/>
        <v>0</v>
      </c>
      <c r="D4590">
        <f t="shared" si="143"/>
        <v>0</v>
      </c>
    </row>
    <row r="4591" spans="1:4" x14ac:dyDescent="0.25">
      <c r="A4591" t="s">
        <v>4573</v>
      </c>
      <c r="B4591">
        <v>0</v>
      </c>
      <c r="C4591">
        <f t="shared" si="142"/>
        <v>0</v>
      </c>
      <c r="D4591">
        <f t="shared" si="143"/>
        <v>0</v>
      </c>
    </row>
    <row r="4592" spans="1:4" x14ac:dyDescent="0.25">
      <c r="A4592" t="s">
        <v>4574</v>
      </c>
      <c r="B4592">
        <v>0</v>
      </c>
      <c r="C4592">
        <f t="shared" si="142"/>
        <v>0</v>
      </c>
      <c r="D4592">
        <f t="shared" si="143"/>
        <v>0</v>
      </c>
    </row>
    <row r="4593" spans="1:4" x14ac:dyDescent="0.25">
      <c r="A4593" t="s">
        <v>4575</v>
      </c>
      <c r="B4593">
        <v>0</v>
      </c>
      <c r="C4593">
        <f t="shared" si="142"/>
        <v>0</v>
      </c>
      <c r="D4593">
        <f t="shared" si="143"/>
        <v>0</v>
      </c>
    </row>
    <row r="4594" spans="1:4" x14ac:dyDescent="0.25">
      <c r="A4594" t="s">
        <v>4576</v>
      </c>
      <c r="B4594">
        <v>0</v>
      </c>
      <c r="C4594">
        <f t="shared" si="142"/>
        <v>1</v>
      </c>
      <c r="D4594">
        <f t="shared" si="143"/>
        <v>0</v>
      </c>
    </row>
    <row r="4595" spans="1:4" x14ac:dyDescent="0.25">
      <c r="A4595" t="s">
        <v>4577</v>
      </c>
      <c r="B4595">
        <v>0</v>
      </c>
      <c r="C4595">
        <f t="shared" si="142"/>
        <v>0</v>
      </c>
      <c r="D4595">
        <f t="shared" si="143"/>
        <v>0</v>
      </c>
    </row>
    <row r="4596" spans="1:4" x14ac:dyDescent="0.25">
      <c r="A4596" t="s">
        <v>4578</v>
      </c>
      <c r="B4596">
        <v>0</v>
      </c>
      <c r="C4596">
        <f t="shared" si="142"/>
        <v>0</v>
      </c>
      <c r="D4596">
        <f t="shared" si="143"/>
        <v>0</v>
      </c>
    </row>
    <row r="4597" spans="1:4" x14ac:dyDescent="0.25">
      <c r="A4597" t="s">
        <v>4579</v>
      </c>
      <c r="B4597">
        <v>0</v>
      </c>
      <c r="C4597">
        <f t="shared" si="142"/>
        <v>0</v>
      </c>
      <c r="D4597">
        <f t="shared" si="143"/>
        <v>1</v>
      </c>
    </row>
    <row r="4598" spans="1:4" x14ac:dyDescent="0.25">
      <c r="A4598" t="s">
        <v>4580</v>
      </c>
      <c r="B4598">
        <v>0</v>
      </c>
      <c r="C4598">
        <f t="shared" si="142"/>
        <v>1</v>
      </c>
      <c r="D4598">
        <f t="shared" si="143"/>
        <v>1</v>
      </c>
    </row>
    <row r="4599" spans="1:4" x14ac:dyDescent="0.25">
      <c r="A4599" t="s">
        <v>4581</v>
      </c>
      <c r="B4599">
        <v>0</v>
      </c>
      <c r="C4599">
        <f t="shared" si="142"/>
        <v>0</v>
      </c>
      <c r="D4599">
        <f t="shared" si="143"/>
        <v>1</v>
      </c>
    </row>
    <row r="4600" spans="1:4" x14ac:dyDescent="0.25">
      <c r="A4600" t="s">
        <v>4582</v>
      </c>
      <c r="B4600">
        <v>0</v>
      </c>
      <c r="C4600">
        <f t="shared" si="142"/>
        <v>0</v>
      </c>
      <c r="D4600">
        <f t="shared" si="143"/>
        <v>0</v>
      </c>
    </row>
    <row r="4601" spans="1:4" x14ac:dyDescent="0.25">
      <c r="A4601" t="s">
        <v>4583</v>
      </c>
      <c r="B4601">
        <v>0</v>
      </c>
      <c r="C4601">
        <f t="shared" si="142"/>
        <v>0</v>
      </c>
      <c r="D4601">
        <f t="shared" si="143"/>
        <v>0</v>
      </c>
    </row>
    <row r="4602" spans="1:4" x14ac:dyDescent="0.25">
      <c r="A4602" t="s">
        <v>4584</v>
      </c>
      <c r="B4602">
        <v>0</v>
      </c>
      <c r="C4602">
        <f t="shared" si="142"/>
        <v>0</v>
      </c>
      <c r="D4602">
        <f t="shared" si="143"/>
        <v>1</v>
      </c>
    </row>
    <row r="4603" spans="1:4" x14ac:dyDescent="0.25">
      <c r="A4603" t="s">
        <v>4585</v>
      </c>
      <c r="B4603">
        <v>0</v>
      </c>
      <c r="C4603">
        <f t="shared" si="142"/>
        <v>0</v>
      </c>
      <c r="D4603">
        <f t="shared" si="143"/>
        <v>0</v>
      </c>
    </row>
    <row r="4604" spans="1:4" x14ac:dyDescent="0.25">
      <c r="A4604" t="s">
        <v>4586</v>
      </c>
      <c r="B4604">
        <v>0</v>
      </c>
      <c r="C4604">
        <f t="shared" si="142"/>
        <v>0</v>
      </c>
      <c r="D4604">
        <f t="shared" si="143"/>
        <v>0</v>
      </c>
    </row>
    <row r="4605" spans="1:4" x14ac:dyDescent="0.25">
      <c r="A4605" t="s">
        <v>4587</v>
      </c>
      <c r="B4605">
        <v>0</v>
      </c>
      <c r="C4605">
        <f t="shared" si="142"/>
        <v>0</v>
      </c>
      <c r="D4605">
        <f t="shared" si="143"/>
        <v>0</v>
      </c>
    </row>
    <row r="4606" spans="1:4" x14ac:dyDescent="0.25">
      <c r="A4606" t="s">
        <v>4588</v>
      </c>
      <c r="B4606">
        <v>0</v>
      </c>
      <c r="C4606">
        <f t="shared" si="142"/>
        <v>0</v>
      </c>
      <c r="D4606">
        <f t="shared" si="143"/>
        <v>0</v>
      </c>
    </row>
    <row r="4607" spans="1:4" x14ac:dyDescent="0.25">
      <c r="A4607" t="s">
        <v>4589</v>
      </c>
      <c r="B4607">
        <v>0</v>
      </c>
      <c r="C4607">
        <f t="shared" si="142"/>
        <v>0</v>
      </c>
      <c r="D4607">
        <f t="shared" si="143"/>
        <v>0</v>
      </c>
    </row>
    <row r="4608" spans="1:4" x14ac:dyDescent="0.25">
      <c r="A4608" t="s">
        <v>4590</v>
      </c>
      <c r="B4608">
        <v>0</v>
      </c>
      <c r="C4608">
        <f t="shared" si="142"/>
        <v>0</v>
      </c>
      <c r="D4608">
        <f t="shared" si="143"/>
        <v>0</v>
      </c>
    </row>
    <row r="4609" spans="1:4" x14ac:dyDescent="0.25">
      <c r="A4609" t="s">
        <v>4591</v>
      </c>
      <c r="B4609">
        <v>0</v>
      </c>
      <c r="C4609">
        <f t="shared" si="142"/>
        <v>0</v>
      </c>
      <c r="D4609">
        <f t="shared" si="143"/>
        <v>1</v>
      </c>
    </row>
    <row r="4610" spans="1:4" x14ac:dyDescent="0.25">
      <c r="A4610" t="s">
        <v>4592</v>
      </c>
      <c r="B4610">
        <v>0</v>
      </c>
      <c r="C4610">
        <f t="shared" si="142"/>
        <v>1</v>
      </c>
      <c r="D4610">
        <f t="shared" si="143"/>
        <v>0</v>
      </c>
    </row>
    <row r="4611" spans="1:4" x14ac:dyDescent="0.25">
      <c r="A4611" t="s">
        <v>4593</v>
      </c>
      <c r="B4611">
        <v>0</v>
      </c>
      <c r="C4611">
        <f t="shared" ref="C4611:C4674" si="144">IF(ISNUMBER(SEARCH("Offer", A4611)), 1, 0)</f>
        <v>0</v>
      </c>
      <c r="D4611">
        <f t="shared" ref="D4611:D4674" si="145">IF(ISNUMBER(SEARCH("Win", A4611)), 1, 0)</f>
        <v>0</v>
      </c>
    </row>
    <row r="4612" spans="1:4" x14ac:dyDescent="0.25">
      <c r="A4612" t="s">
        <v>4594</v>
      </c>
      <c r="B4612">
        <v>0</v>
      </c>
      <c r="C4612">
        <f t="shared" si="144"/>
        <v>0</v>
      </c>
      <c r="D4612">
        <f t="shared" si="145"/>
        <v>0</v>
      </c>
    </row>
    <row r="4613" spans="1:4" x14ac:dyDescent="0.25">
      <c r="A4613" t="s">
        <v>4595</v>
      </c>
      <c r="B4613">
        <v>0</v>
      </c>
      <c r="C4613">
        <f t="shared" si="144"/>
        <v>0</v>
      </c>
      <c r="D4613">
        <f t="shared" si="145"/>
        <v>0</v>
      </c>
    </row>
    <row r="4614" spans="1:4" x14ac:dyDescent="0.25">
      <c r="A4614" t="s">
        <v>4596</v>
      </c>
      <c r="B4614">
        <v>0</v>
      </c>
      <c r="C4614">
        <f t="shared" si="144"/>
        <v>0</v>
      </c>
      <c r="D4614">
        <f t="shared" si="145"/>
        <v>0</v>
      </c>
    </row>
    <row r="4615" spans="1:4" x14ac:dyDescent="0.25">
      <c r="A4615" t="s">
        <v>4597</v>
      </c>
      <c r="B4615">
        <v>0</v>
      </c>
      <c r="C4615">
        <f t="shared" si="144"/>
        <v>0</v>
      </c>
      <c r="D4615">
        <f t="shared" si="145"/>
        <v>0</v>
      </c>
    </row>
    <row r="4616" spans="1:4" x14ac:dyDescent="0.25">
      <c r="A4616" t="s">
        <v>4598</v>
      </c>
      <c r="B4616">
        <v>0</v>
      </c>
      <c r="C4616">
        <f t="shared" si="144"/>
        <v>0</v>
      </c>
      <c r="D4616">
        <f t="shared" si="145"/>
        <v>0</v>
      </c>
    </row>
    <row r="4617" spans="1:4" x14ac:dyDescent="0.25">
      <c r="A4617" t="s">
        <v>4599</v>
      </c>
      <c r="B4617">
        <v>0</v>
      </c>
      <c r="C4617">
        <f t="shared" si="144"/>
        <v>0</v>
      </c>
      <c r="D4617">
        <f t="shared" si="145"/>
        <v>0</v>
      </c>
    </row>
    <row r="4618" spans="1:4" x14ac:dyDescent="0.25">
      <c r="A4618" t="s">
        <v>4600</v>
      </c>
      <c r="B4618">
        <v>0</v>
      </c>
      <c r="C4618">
        <f t="shared" si="144"/>
        <v>0</v>
      </c>
      <c r="D4618">
        <f t="shared" si="145"/>
        <v>1</v>
      </c>
    </row>
    <row r="4619" spans="1:4" x14ac:dyDescent="0.25">
      <c r="A4619" t="s">
        <v>4601</v>
      </c>
      <c r="B4619">
        <v>0</v>
      </c>
      <c r="C4619">
        <f t="shared" si="144"/>
        <v>0</v>
      </c>
      <c r="D4619">
        <f t="shared" si="145"/>
        <v>0</v>
      </c>
    </row>
    <row r="4620" spans="1:4" x14ac:dyDescent="0.25">
      <c r="A4620" t="s">
        <v>4602</v>
      </c>
      <c r="B4620">
        <v>0</v>
      </c>
      <c r="C4620">
        <f t="shared" si="144"/>
        <v>0</v>
      </c>
      <c r="D4620">
        <f t="shared" si="145"/>
        <v>0</v>
      </c>
    </row>
    <row r="4621" spans="1:4" x14ac:dyDescent="0.25">
      <c r="A4621" t="s">
        <v>4603</v>
      </c>
      <c r="B4621">
        <v>0</v>
      </c>
      <c r="C4621">
        <f t="shared" si="144"/>
        <v>0</v>
      </c>
      <c r="D4621">
        <f t="shared" si="145"/>
        <v>1</v>
      </c>
    </row>
    <row r="4622" spans="1:4" x14ac:dyDescent="0.25">
      <c r="A4622" t="s">
        <v>4604</v>
      </c>
      <c r="B4622">
        <v>0</v>
      </c>
      <c r="C4622">
        <f t="shared" si="144"/>
        <v>1</v>
      </c>
      <c r="D4622">
        <f t="shared" si="145"/>
        <v>0</v>
      </c>
    </row>
    <row r="4623" spans="1:4" x14ac:dyDescent="0.25">
      <c r="A4623" t="s">
        <v>4605</v>
      </c>
      <c r="B4623">
        <v>0</v>
      </c>
      <c r="C4623">
        <f t="shared" si="144"/>
        <v>0</v>
      </c>
      <c r="D4623">
        <f t="shared" si="145"/>
        <v>0</v>
      </c>
    </row>
    <row r="4624" spans="1:4" x14ac:dyDescent="0.25">
      <c r="A4624" t="s">
        <v>4606</v>
      </c>
      <c r="B4624">
        <v>0</v>
      </c>
      <c r="C4624">
        <f t="shared" si="144"/>
        <v>0</v>
      </c>
      <c r="D4624">
        <f t="shared" si="145"/>
        <v>0</v>
      </c>
    </row>
    <row r="4625" spans="1:4" x14ac:dyDescent="0.25">
      <c r="A4625" t="s">
        <v>4607</v>
      </c>
      <c r="B4625">
        <v>0</v>
      </c>
      <c r="C4625">
        <f t="shared" si="144"/>
        <v>0</v>
      </c>
      <c r="D4625">
        <f t="shared" si="145"/>
        <v>1</v>
      </c>
    </row>
    <row r="4626" spans="1:4" x14ac:dyDescent="0.25">
      <c r="A4626" t="s">
        <v>4608</v>
      </c>
      <c r="B4626">
        <v>0</v>
      </c>
      <c r="C4626">
        <f t="shared" si="144"/>
        <v>0</v>
      </c>
      <c r="D4626">
        <f t="shared" si="145"/>
        <v>0</v>
      </c>
    </row>
    <row r="4627" spans="1:4" x14ac:dyDescent="0.25">
      <c r="A4627" t="s">
        <v>4609</v>
      </c>
      <c r="B4627">
        <v>0</v>
      </c>
      <c r="C4627">
        <f t="shared" si="144"/>
        <v>0</v>
      </c>
      <c r="D4627">
        <f t="shared" si="145"/>
        <v>0</v>
      </c>
    </row>
    <row r="4628" spans="1:4" x14ac:dyDescent="0.25">
      <c r="A4628" t="s">
        <v>4610</v>
      </c>
      <c r="B4628">
        <v>0</v>
      </c>
      <c r="C4628">
        <f t="shared" si="144"/>
        <v>0</v>
      </c>
      <c r="D4628">
        <f t="shared" si="145"/>
        <v>0</v>
      </c>
    </row>
    <row r="4629" spans="1:4" x14ac:dyDescent="0.25">
      <c r="A4629" t="s">
        <v>4611</v>
      </c>
      <c r="B4629">
        <v>0</v>
      </c>
      <c r="C4629">
        <f t="shared" si="144"/>
        <v>0</v>
      </c>
      <c r="D4629">
        <f t="shared" si="145"/>
        <v>0</v>
      </c>
    </row>
    <row r="4630" spans="1:4" x14ac:dyDescent="0.25">
      <c r="A4630" t="s">
        <v>4612</v>
      </c>
      <c r="B4630">
        <v>0</v>
      </c>
      <c r="C4630">
        <f t="shared" si="144"/>
        <v>0</v>
      </c>
      <c r="D4630">
        <f t="shared" si="145"/>
        <v>0</v>
      </c>
    </row>
    <row r="4631" spans="1:4" x14ac:dyDescent="0.25">
      <c r="A4631" t="s">
        <v>4613</v>
      </c>
      <c r="B4631">
        <v>0</v>
      </c>
      <c r="C4631">
        <f t="shared" si="144"/>
        <v>0</v>
      </c>
      <c r="D4631">
        <f t="shared" si="145"/>
        <v>0</v>
      </c>
    </row>
    <row r="4632" spans="1:4" x14ac:dyDescent="0.25">
      <c r="A4632" t="s">
        <v>4614</v>
      </c>
      <c r="B4632">
        <v>0</v>
      </c>
      <c r="C4632">
        <f t="shared" si="144"/>
        <v>0</v>
      </c>
      <c r="D4632">
        <f t="shared" si="145"/>
        <v>1</v>
      </c>
    </row>
    <row r="4633" spans="1:4" x14ac:dyDescent="0.25">
      <c r="A4633" t="s">
        <v>4615</v>
      </c>
      <c r="B4633">
        <v>0</v>
      </c>
      <c r="C4633">
        <f t="shared" si="144"/>
        <v>0</v>
      </c>
      <c r="D4633">
        <f t="shared" si="145"/>
        <v>0</v>
      </c>
    </row>
    <row r="4634" spans="1:4" x14ac:dyDescent="0.25">
      <c r="A4634" t="s">
        <v>4616</v>
      </c>
      <c r="B4634">
        <v>0</v>
      </c>
      <c r="C4634">
        <f t="shared" si="144"/>
        <v>0</v>
      </c>
      <c r="D4634">
        <f t="shared" si="145"/>
        <v>1</v>
      </c>
    </row>
    <row r="4635" spans="1:4" x14ac:dyDescent="0.25">
      <c r="A4635" t="s">
        <v>4617</v>
      </c>
      <c r="B4635">
        <v>0</v>
      </c>
      <c r="C4635">
        <f t="shared" si="144"/>
        <v>0</v>
      </c>
      <c r="D4635">
        <f t="shared" si="145"/>
        <v>1</v>
      </c>
    </row>
    <row r="4636" spans="1:4" x14ac:dyDescent="0.25">
      <c r="A4636" t="s">
        <v>4618</v>
      </c>
      <c r="B4636">
        <v>0</v>
      </c>
      <c r="C4636">
        <f t="shared" si="144"/>
        <v>0</v>
      </c>
      <c r="D4636">
        <f t="shared" si="145"/>
        <v>1</v>
      </c>
    </row>
    <row r="4637" spans="1:4" x14ac:dyDescent="0.25">
      <c r="A4637" t="s">
        <v>4619</v>
      </c>
      <c r="B4637">
        <v>0</v>
      </c>
      <c r="C4637">
        <f t="shared" si="144"/>
        <v>0</v>
      </c>
      <c r="D4637">
        <f t="shared" si="145"/>
        <v>1</v>
      </c>
    </row>
    <row r="4638" spans="1:4" x14ac:dyDescent="0.25">
      <c r="A4638" t="s">
        <v>4620</v>
      </c>
      <c r="B4638">
        <v>0</v>
      </c>
      <c r="C4638">
        <f t="shared" si="144"/>
        <v>0</v>
      </c>
      <c r="D4638">
        <f t="shared" si="145"/>
        <v>1</v>
      </c>
    </row>
    <row r="4639" spans="1:4" x14ac:dyDescent="0.25">
      <c r="A4639" t="s">
        <v>4621</v>
      </c>
      <c r="B4639">
        <v>0</v>
      </c>
      <c r="C4639">
        <f t="shared" si="144"/>
        <v>1</v>
      </c>
      <c r="D4639">
        <f t="shared" si="145"/>
        <v>0</v>
      </c>
    </row>
    <row r="4640" spans="1:4" x14ac:dyDescent="0.25">
      <c r="A4640" t="s">
        <v>4622</v>
      </c>
      <c r="B4640">
        <v>0</v>
      </c>
      <c r="C4640">
        <f t="shared" si="144"/>
        <v>0</v>
      </c>
      <c r="D4640">
        <f t="shared" si="145"/>
        <v>1</v>
      </c>
    </row>
    <row r="4641" spans="1:4" x14ac:dyDescent="0.25">
      <c r="A4641" t="s">
        <v>4623</v>
      </c>
      <c r="B4641">
        <v>0</v>
      </c>
      <c r="C4641">
        <f t="shared" si="144"/>
        <v>0</v>
      </c>
      <c r="D4641">
        <f t="shared" si="145"/>
        <v>0</v>
      </c>
    </row>
    <row r="4642" spans="1:4" x14ac:dyDescent="0.25">
      <c r="A4642" t="s">
        <v>4624</v>
      </c>
      <c r="B4642">
        <v>0</v>
      </c>
      <c r="C4642">
        <f t="shared" si="144"/>
        <v>0</v>
      </c>
      <c r="D4642">
        <f t="shared" si="145"/>
        <v>0</v>
      </c>
    </row>
    <row r="4643" spans="1:4" x14ac:dyDescent="0.25">
      <c r="A4643" t="s">
        <v>4625</v>
      </c>
      <c r="B4643">
        <v>0</v>
      </c>
      <c r="C4643">
        <f t="shared" si="144"/>
        <v>0</v>
      </c>
      <c r="D4643">
        <f t="shared" si="145"/>
        <v>0</v>
      </c>
    </row>
    <row r="4644" spans="1:4" x14ac:dyDescent="0.25">
      <c r="A4644" t="s">
        <v>4626</v>
      </c>
      <c r="B4644">
        <v>0</v>
      </c>
      <c r="C4644">
        <f t="shared" si="144"/>
        <v>0</v>
      </c>
      <c r="D4644">
        <f t="shared" si="145"/>
        <v>1</v>
      </c>
    </row>
    <row r="4645" spans="1:4" x14ac:dyDescent="0.25">
      <c r="A4645" t="s">
        <v>4627</v>
      </c>
      <c r="B4645">
        <v>0</v>
      </c>
      <c r="C4645">
        <f t="shared" si="144"/>
        <v>0</v>
      </c>
      <c r="D4645">
        <f t="shared" si="145"/>
        <v>0</v>
      </c>
    </row>
    <row r="4646" spans="1:4" x14ac:dyDescent="0.25">
      <c r="A4646" t="s">
        <v>4628</v>
      </c>
      <c r="B4646">
        <v>0</v>
      </c>
      <c r="C4646">
        <f t="shared" si="144"/>
        <v>0</v>
      </c>
      <c r="D4646">
        <f t="shared" si="145"/>
        <v>0</v>
      </c>
    </row>
    <row r="4647" spans="1:4" x14ac:dyDescent="0.25">
      <c r="A4647" t="s">
        <v>4629</v>
      </c>
      <c r="B4647">
        <v>0</v>
      </c>
      <c r="C4647">
        <f t="shared" si="144"/>
        <v>0</v>
      </c>
      <c r="D4647">
        <f t="shared" si="145"/>
        <v>0</v>
      </c>
    </row>
    <row r="4648" spans="1:4" x14ac:dyDescent="0.25">
      <c r="A4648" t="s">
        <v>4630</v>
      </c>
      <c r="B4648">
        <v>0</v>
      </c>
      <c r="C4648">
        <f t="shared" si="144"/>
        <v>0</v>
      </c>
      <c r="D4648">
        <f t="shared" si="145"/>
        <v>0</v>
      </c>
    </row>
    <row r="4649" spans="1:4" x14ac:dyDescent="0.25">
      <c r="A4649" t="s">
        <v>4631</v>
      </c>
      <c r="B4649">
        <v>0</v>
      </c>
      <c r="C4649">
        <f t="shared" si="144"/>
        <v>1</v>
      </c>
      <c r="D4649">
        <f t="shared" si="145"/>
        <v>0</v>
      </c>
    </row>
    <row r="4650" spans="1:4" x14ac:dyDescent="0.25">
      <c r="A4650" t="s">
        <v>4632</v>
      </c>
      <c r="B4650">
        <v>0</v>
      </c>
      <c r="C4650">
        <f t="shared" si="144"/>
        <v>0</v>
      </c>
      <c r="D4650">
        <f t="shared" si="145"/>
        <v>1</v>
      </c>
    </row>
    <row r="4651" spans="1:4" x14ac:dyDescent="0.25">
      <c r="A4651" t="s">
        <v>4633</v>
      </c>
      <c r="B4651">
        <v>0</v>
      </c>
      <c r="C4651">
        <f t="shared" si="144"/>
        <v>0</v>
      </c>
      <c r="D4651">
        <f t="shared" si="145"/>
        <v>0</v>
      </c>
    </row>
    <row r="4652" spans="1:4" x14ac:dyDescent="0.25">
      <c r="A4652" t="s">
        <v>4634</v>
      </c>
      <c r="B4652">
        <v>0</v>
      </c>
      <c r="C4652">
        <f t="shared" si="144"/>
        <v>1</v>
      </c>
      <c r="D4652">
        <f t="shared" si="145"/>
        <v>0</v>
      </c>
    </row>
    <row r="4653" spans="1:4" x14ac:dyDescent="0.25">
      <c r="A4653" t="s">
        <v>4635</v>
      </c>
      <c r="B4653">
        <v>0</v>
      </c>
      <c r="C4653">
        <f t="shared" si="144"/>
        <v>0</v>
      </c>
      <c r="D4653">
        <f t="shared" si="145"/>
        <v>0</v>
      </c>
    </row>
    <row r="4654" spans="1:4" x14ac:dyDescent="0.25">
      <c r="A4654" t="s">
        <v>4636</v>
      </c>
      <c r="B4654">
        <v>0</v>
      </c>
      <c r="C4654">
        <f t="shared" si="144"/>
        <v>0</v>
      </c>
      <c r="D4654">
        <f t="shared" si="145"/>
        <v>0</v>
      </c>
    </row>
    <row r="4655" spans="1:4" x14ac:dyDescent="0.25">
      <c r="A4655" t="s">
        <v>4637</v>
      </c>
      <c r="B4655">
        <v>0</v>
      </c>
      <c r="C4655">
        <f t="shared" si="144"/>
        <v>0</v>
      </c>
      <c r="D4655">
        <f t="shared" si="145"/>
        <v>1</v>
      </c>
    </row>
    <row r="4656" spans="1:4" x14ac:dyDescent="0.25">
      <c r="A4656" t="s">
        <v>4638</v>
      </c>
      <c r="B4656">
        <v>0</v>
      </c>
      <c r="C4656">
        <f t="shared" si="144"/>
        <v>0</v>
      </c>
      <c r="D4656">
        <f t="shared" si="145"/>
        <v>0</v>
      </c>
    </row>
    <row r="4657" spans="1:4" x14ac:dyDescent="0.25">
      <c r="A4657" t="s">
        <v>4639</v>
      </c>
      <c r="B4657">
        <v>0</v>
      </c>
      <c r="C4657">
        <f t="shared" si="144"/>
        <v>0</v>
      </c>
      <c r="D4657">
        <f t="shared" si="145"/>
        <v>1</v>
      </c>
    </row>
    <row r="4658" spans="1:4" x14ac:dyDescent="0.25">
      <c r="A4658" t="s">
        <v>4640</v>
      </c>
      <c r="B4658">
        <v>0</v>
      </c>
      <c r="C4658">
        <f t="shared" si="144"/>
        <v>0</v>
      </c>
      <c r="D4658">
        <f t="shared" si="145"/>
        <v>1</v>
      </c>
    </row>
    <row r="4659" spans="1:4" x14ac:dyDescent="0.25">
      <c r="A4659" t="s">
        <v>4641</v>
      </c>
      <c r="B4659">
        <v>0</v>
      </c>
      <c r="C4659">
        <f t="shared" si="144"/>
        <v>0</v>
      </c>
      <c r="D4659">
        <f t="shared" si="145"/>
        <v>0</v>
      </c>
    </row>
    <row r="4660" spans="1:4" x14ac:dyDescent="0.25">
      <c r="A4660" t="s">
        <v>4642</v>
      </c>
      <c r="B4660">
        <v>0</v>
      </c>
      <c r="C4660">
        <f t="shared" si="144"/>
        <v>0</v>
      </c>
      <c r="D4660">
        <f t="shared" si="145"/>
        <v>0</v>
      </c>
    </row>
    <row r="4661" spans="1:4" x14ac:dyDescent="0.25">
      <c r="A4661" t="s">
        <v>4643</v>
      </c>
      <c r="B4661">
        <v>0</v>
      </c>
      <c r="C4661">
        <f t="shared" si="144"/>
        <v>0</v>
      </c>
      <c r="D4661">
        <f t="shared" si="145"/>
        <v>0</v>
      </c>
    </row>
    <row r="4662" spans="1:4" x14ac:dyDescent="0.25">
      <c r="A4662" t="s">
        <v>4644</v>
      </c>
      <c r="B4662">
        <v>0</v>
      </c>
      <c r="C4662">
        <f t="shared" si="144"/>
        <v>0</v>
      </c>
      <c r="D4662">
        <f t="shared" si="145"/>
        <v>1</v>
      </c>
    </row>
    <row r="4663" spans="1:4" x14ac:dyDescent="0.25">
      <c r="A4663" t="s">
        <v>4645</v>
      </c>
      <c r="B4663">
        <v>0</v>
      </c>
      <c r="C4663">
        <f t="shared" si="144"/>
        <v>0</v>
      </c>
      <c r="D4663">
        <f t="shared" si="145"/>
        <v>0</v>
      </c>
    </row>
    <row r="4664" spans="1:4" x14ac:dyDescent="0.25">
      <c r="A4664" t="s">
        <v>4646</v>
      </c>
      <c r="B4664">
        <v>0</v>
      </c>
      <c r="C4664">
        <f t="shared" si="144"/>
        <v>0</v>
      </c>
      <c r="D4664">
        <f t="shared" si="145"/>
        <v>0</v>
      </c>
    </row>
    <row r="4665" spans="1:4" x14ac:dyDescent="0.25">
      <c r="A4665" t="s">
        <v>4647</v>
      </c>
      <c r="B4665">
        <v>0</v>
      </c>
      <c r="C4665">
        <f t="shared" si="144"/>
        <v>1</v>
      </c>
      <c r="D4665">
        <f t="shared" si="145"/>
        <v>0</v>
      </c>
    </row>
    <row r="4666" spans="1:4" x14ac:dyDescent="0.25">
      <c r="A4666" t="s">
        <v>4648</v>
      </c>
      <c r="B4666">
        <v>0</v>
      </c>
      <c r="C4666">
        <f t="shared" si="144"/>
        <v>0</v>
      </c>
      <c r="D4666">
        <f t="shared" si="145"/>
        <v>0</v>
      </c>
    </row>
    <row r="4667" spans="1:4" x14ac:dyDescent="0.25">
      <c r="A4667" t="s">
        <v>4649</v>
      </c>
      <c r="B4667">
        <v>0</v>
      </c>
      <c r="C4667">
        <f t="shared" si="144"/>
        <v>0</v>
      </c>
      <c r="D4667">
        <f t="shared" si="145"/>
        <v>0</v>
      </c>
    </row>
    <row r="4668" spans="1:4" x14ac:dyDescent="0.25">
      <c r="A4668" t="s">
        <v>4650</v>
      </c>
      <c r="B4668">
        <v>0</v>
      </c>
      <c r="C4668">
        <f t="shared" si="144"/>
        <v>0</v>
      </c>
      <c r="D4668">
        <f t="shared" si="145"/>
        <v>0</v>
      </c>
    </row>
    <row r="4669" spans="1:4" x14ac:dyDescent="0.25">
      <c r="A4669" t="s">
        <v>4651</v>
      </c>
      <c r="B4669">
        <v>0</v>
      </c>
      <c r="C4669">
        <f t="shared" si="144"/>
        <v>0</v>
      </c>
      <c r="D4669">
        <f t="shared" si="145"/>
        <v>0</v>
      </c>
    </row>
    <row r="4670" spans="1:4" x14ac:dyDescent="0.25">
      <c r="A4670" t="s">
        <v>4652</v>
      </c>
      <c r="B4670">
        <v>0</v>
      </c>
      <c r="C4670">
        <f t="shared" si="144"/>
        <v>1</v>
      </c>
      <c r="D4670">
        <f t="shared" si="145"/>
        <v>0</v>
      </c>
    </row>
    <row r="4671" spans="1:4" x14ac:dyDescent="0.25">
      <c r="A4671" t="s">
        <v>4653</v>
      </c>
      <c r="B4671">
        <v>0</v>
      </c>
      <c r="C4671">
        <f t="shared" si="144"/>
        <v>0</v>
      </c>
      <c r="D4671">
        <f t="shared" si="145"/>
        <v>1</v>
      </c>
    </row>
    <row r="4672" spans="1:4" x14ac:dyDescent="0.25">
      <c r="A4672" t="s">
        <v>4654</v>
      </c>
      <c r="B4672">
        <v>0</v>
      </c>
      <c r="C4672">
        <f t="shared" si="144"/>
        <v>0</v>
      </c>
      <c r="D4672">
        <f t="shared" si="145"/>
        <v>0</v>
      </c>
    </row>
    <row r="4673" spans="1:4" x14ac:dyDescent="0.25">
      <c r="A4673" t="s">
        <v>4655</v>
      </c>
      <c r="B4673">
        <v>0</v>
      </c>
      <c r="C4673">
        <f t="shared" si="144"/>
        <v>0</v>
      </c>
      <c r="D4673">
        <f t="shared" si="145"/>
        <v>0</v>
      </c>
    </row>
    <row r="4674" spans="1:4" x14ac:dyDescent="0.25">
      <c r="A4674" t="s">
        <v>4656</v>
      </c>
      <c r="B4674">
        <v>0</v>
      </c>
      <c r="C4674">
        <f t="shared" si="144"/>
        <v>0</v>
      </c>
      <c r="D4674">
        <f t="shared" si="145"/>
        <v>0</v>
      </c>
    </row>
    <row r="4675" spans="1:4" x14ac:dyDescent="0.25">
      <c r="A4675" t="s">
        <v>4657</v>
      </c>
      <c r="B4675">
        <v>0</v>
      </c>
      <c r="C4675">
        <f t="shared" ref="C4675:C4738" si="146">IF(ISNUMBER(SEARCH("Offer", A4675)), 1, 0)</f>
        <v>0</v>
      </c>
      <c r="D4675">
        <f t="shared" ref="D4675:D4738" si="147">IF(ISNUMBER(SEARCH("Win", A4675)), 1, 0)</f>
        <v>0</v>
      </c>
    </row>
    <row r="4676" spans="1:4" x14ac:dyDescent="0.25">
      <c r="A4676" t="s">
        <v>4658</v>
      </c>
      <c r="B4676">
        <v>0</v>
      </c>
      <c r="C4676">
        <f t="shared" si="146"/>
        <v>0</v>
      </c>
      <c r="D4676">
        <f t="shared" si="147"/>
        <v>0</v>
      </c>
    </row>
    <row r="4677" spans="1:4" x14ac:dyDescent="0.25">
      <c r="A4677" t="s">
        <v>4659</v>
      </c>
      <c r="B4677">
        <v>0</v>
      </c>
      <c r="C4677">
        <f t="shared" si="146"/>
        <v>0</v>
      </c>
      <c r="D4677">
        <f t="shared" si="147"/>
        <v>0</v>
      </c>
    </row>
    <row r="4678" spans="1:4" x14ac:dyDescent="0.25">
      <c r="A4678" t="s">
        <v>4660</v>
      </c>
      <c r="B4678">
        <v>0</v>
      </c>
      <c r="C4678">
        <f t="shared" si="146"/>
        <v>0</v>
      </c>
      <c r="D4678">
        <f t="shared" si="147"/>
        <v>1</v>
      </c>
    </row>
    <row r="4679" spans="1:4" x14ac:dyDescent="0.25">
      <c r="A4679" t="s">
        <v>4661</v>
      </c>
      <c r="B4679">
        <v>0</v>
      </c>
      <c r="C4679">
        <f t="shared" si="146"/>
        <v>0</v>
      </c>
      <c r="D4679">
        <f t="shared" si="147"/>
        <v>0</v>
      </c>
    </row>
    <row r="4680" spans="1:4" x14ac:dyDescent="0.25">
      <c r="A4680" t="s">
        <v>4662</v>
      </c>
      <c r="B4680">
        <v>0</v>
      </c>
      <c r="C4680">
        <f t="shared" si="146"/>
        <v>0</v>
      </c>
      <c r="D4680">
        <f t="shared" si="147"/>
        <v>0</v>
      </c>
    </row>
    <row r="4681" spans="1:4" x14ac:dyDescent="0.25">
      <c r="A4681" t="s">
        <v>4663</v>
      </c>
      <c r="B4681">
        <v>0</v>
      </c>
      <c r="C4681">
        <f t="shared" si="146"/>
        <v>0</v>
      </c>
      <c r="D4681">
        <f t="shared" si="147"/>
        <v>0</v>
      </c>
    </row>
    <row r="4682" spans="1:4" x14ac:dyDescent="0.25">
      <c r="A4682" t="s">
        <v>4664</v>
      </c>
      <c r="B4682">
        <v>0</v>
      </c>
      <c r="C4682">
        <f t="shared" si="146"/>
        <v>0</v>
      </c>
      <c r="D4682">
        <f t="shared" si="147"/>
        <v>1</v>
      </c>
    </row>
    <row r="4683" spans="1:4" x14ac:dyDescent="0.25">
      <c r="A4683" t="s">
        <v>4665</v>
      </c>
      <c r="B4683">
        <v>0</v>
      </c>
      <c r="C4683">
        <f t="shared" si="146"/>
        <v>0</v>
      </c>
      <c r="D4683">
        <f t="shared" si="147"/>
        <v>0</v>
      </c>
    </row>
    <row r="4684" spans="1:4" x14ac:dyDescent="0.25">
      <c r="A4684" t="s">
        <v>4666</v>
      </c>
      <c r="B4684">
        <v>0</v>
      </c>
      <c r="C4684">
        <f t="shared" si="146"/>
        <v>0</v>
      </c>
      <c r="D4684">
        <f t="shared" si="147"/>
        <v>0</v>
      </c>
    </row>
    <row r="4685" spans="1:4" x14ac:dyDescent="0.25">
      <c r="A4685" t="s">
        <v>4667</v>
      </c>
      <c r="B4685">
        <v>0</v>
      </c>
      <c r="C4685">
        <f t="shared" si="146"/>
        <v>0</v>
      </c>
      <c r="D4685">
        <f t="shared" si="147"/>
        <v>0</v>
      </c>
    </row>
    <row r="4686" spans="1:4" x14ac:dyDescent="0.25">
      <c r="A4686" t="s">
        <v>4668</v>
      </c>
      <c r="B4686">
        <v>0</v>
      </c>
      <c r="C4686">
        <f t="shared" si="146"/>
        <v>0</v>
      </c>
      <c r="D4686">
        <f t="shared" si="147"/>
        <v>0</v>
      </c>
    </row>
    <row r="4687" spans="1:4" x14ac:dyDescent="0.25">
      <c r="A4687" t="s">
        <v>4669</v>
      </c>
      <c r="B4687">
        <v>0</v>
      </c>
      <c r="C4687">
        <f t="shared" si="146"/>
        <v>0</v>
      </c>
      <c r="D4687">
        <f t="shared" si="147"/>
        <v>0</v>
      </c>
    </row>
    <row r="4688" spans="1:4" x14ac:dyDescent="0.25">
      <c r="A4688" t="s">
        <v>4670</v>
      </c>
      <c r="B4688">
        <v>0</v>
      </c>
      <c r="C4688">
        <f t="shared" si="146"/>
        <v>0</v>
      </c>
      <c r="D4688">
        <f t="shared" si="147"/>
        <v>0</v>
      </c>
    </row>
    <row r="4689" spans="1:4" x14ac:dyDescent="0.25">
      <c r="A4689" t="s">
        <v>4671</v>
      </c>
      <c r="B4689">
        <v>0</v>
      </c>
      <c r="C4689">
        <f t="shared" si="146"/>
        <v>0</v>
      </c>
      <c r="D4689">
        <f t="shared" si="147"/>
        <v>1</v>
      </c>
    </row>
    <row r="4690" spans="1:4" x14ac:dyDescent="0.25">
      <c r="A4690" t="s">
        <v>4672</v>
      </c>
      <c r="B4690">
        <v>0</v>
      </c>
      <c r="C4690">
        <f t="shared" si="146"/>
        <v>1</v>
      </c>
      <c r="D4690">
        <f t="shared" si="147"/>
        <v>0</v>
      </c>
    </row>
    <row r="4691" spans="1:4" x14ac:dyDescent="0.25">
      <c r="A4691" t="s">
        <v>4673</v>
      </c>
      <c r="B4691">
        <v>0</v>
      </c>
      <c r="C4691">
        <f t="shared" si="146"/>
        <v>0</v>
      </c>
      <c r="D4691">
        <f t="shared" si="147"/>
        <v>0</v>
      </c>
    </row>
    <row r="4692" spans="1:4" x14ac:dyDescent="0.25">
      <c r="A4692" t="s">
        <v>4674</v>
      </c>
      <c r="B4692">
        <v>0</v>
      </c>
      <c r="C4692">
        <f t="shared" si="146"/>
        <v>0</v>
      </c>
      <c r="D4692">
        <f t="shared" si="147"/>
        <v>0</v>
      </c>
    </row>
    <row r="4693" spans="1:4" x14ac:dyDescent="0.25">
      <c r="A4693" t="s">
        <v>4675</v>
      </c>
      <c r="B4693">
        <v>0</v>
      </c>
      <c r="C4693">
        <f t="shared" si="146"/>
        <v>0</v>
      </c>
      <c r="D4693">
        <f t="shared" si="147"/>
        <v>1</v>
      </c>
    </row>
    <row r="4694" spans="1:4" x14ac:dyDescent="0.25">
      <c r="A4694" t="s">
        <v>4676</v>
      </c>
      <c r="B4694">
        <v>0</v>
      </c>
      <c r="C4694">
        <f t="shared" si="146"/>
        <v>0</v>
      </c>
      <c r="D4694">
        <f t="shared" si="147"/>
        <v>0</v>
      </c>
    </row>
    <row r="4695" spans="1:4" x14ac:dyDescent="0.25">
      <c r="A4695" t="s">
        <v>4677</v>
      </c>
      <c r="B4695">
        <v>0</v>
      </c>
      <c r="C4695">
        <f t="shared" si="146"/>
        <v>1</v>
      </c>
      <c r="D4695">
        <f t="shared" si="147"/>
        <v>0</v>
      </c>
    </row>
    <row r="4696" spans="1:4" x14ac:dyDescent="0.25">
      <c r="A4696" t="s">
        <v>4678</v>
      </c>
      <c r="B4696">
        <v>0</v>
      </c>
      <c r="C4696">
        <f t="shared" si="146"/>
        <v>0</v>
      </c>
      <c r="D4696">
        <f t="shared" si="147"/>
        <v>0</v>
      </c>
    </row>
    <row r="4697" spans="1:4" x14ac:dyDescent="0.25">
      <c r="A4697" t="s">
        <v>4679</v>
      </c>
      <c r="B4697">
        <v>0</v>
      </c>
      <c r="C4697">
        <f t="shared" si="146"/>
        <v>0</v>
      </c>
      <c r="D4697">
        <f t="shared" si="147"/>
        <v>0</v>
      </c>
    </row>
    <row r="4698" spans="1:4" x14ac:dyDescent="0.25">
      <c r="A4698" t="s">
        <v>4680</v>
      </c>
      <c r="B4698">
        <v>0</v>
      </c>
      <c r="C4698">
        <f t="shared" si="146"/>
        <v>0</v>
      </c>
      <c r="D4698">
        <f t="shared" si="147"/>
        <v>0</v>
      </c>
    </row>
    <row r="4699" spans="1:4" x14ac:dyDescent="0.25">
      <c r="A4699" t="s">
        <v>4681</v>
      </c>
      <c r="B4699">
        <v>0</v>
      </c>
      <c r="C4699">
        <f t="shared" si="146"/>
        <v>0</v>
      </c>
      <c r="D4699">
        <f t="shared" si="147"/>
        <v>0</v>
      </c>
    </row>
    <row r="4700" spans="1:4" x14ac:dyDescent="0.25">
      <c r="A4700" t="s">
        <v>4682</v>
      </c>
      <c r="B4700">
        <v>0</v>
      </c>
      <c r="C4700">
        <f t="shared" si="146"/>
        <v>0</v>
      </c>
      <c r="D4700">
        <f t="shared" si="147"/>
        <v>0</v>
      </c>
    </row>
    <row r="4701" spans="1:4" x14ac:dyDescent="0.25">
      <c r="A4701" t="s">
        <v>4683</v>
      </c>
      <c r="B4701">
        <v>0</v>
      </c>
      <c r="C4701">
        <f t="shared" si="146"/>
        <v>0</v>
      </c>
      <c r="D4701">
        <f t="shared" si="147"/>
        <v>0</v>
      </c>
    </row>
    <row r="4702" spans="1:4" x14ac:dyDescent="0.25">
      <c r="A4702" t="s">
        <v>4684</v>
      </c>
      <c r="B4702">
        <v>0</v>
      </c>
      <c r="C4702">
        <f t="shared" si="146"/>
        <v>0</v>
      </c>
      <c r="D4702">
        <f t="shared" si="147"/>
        <v>0</v>
      </c>
    </row>
    <row r="4703" spans="1:4" x14ac:dyDescent="0.25">
      <c r="A4703" t="s">
        <v>4685</v>
      </c>
      <c r="B4703">
        <v>0</v>
      </c>
      <c r="C4703">
        <f t="shared" si="146"/>
        <v>0</v>
      </c>
      <c r="D4703">
        <f t="shared" si="147"/>
        <v>1</v>
      </c>
    </row>
    <row r="4704" spans="1:4" x14ac:dyDescent="0.25">
      <c r="A4704" t="s">
        <v>4686</v>
      </c>
      <c r="B4704">
        <v>0</v>
      </c>
      <c r="C4704">
        <f t="shared" si="146"/>
        <v>0</v>
      </c>
      <c r="D4704">
        <f t="shared" si="147"/>
        <v>1</v>
      </c>
    </row>
    <row r="4705" spans="1:4" x14ac:dyDescent="0.25">
      <c r="A4705" t="s">
        <v>4687</v>
      </c>
      <c r="B4705">
        <v>0</v>
      </c>
      <c r="C4705">
        <f t="shared" si="146"/>
        <v>0</v>
      </c>
      <c r="D4705">
        <f t="shared" si="147"/>
        <v>0</v>
      </c>
    </row>
    <row r="4706" spans="1:4" x14ac:dyDescent="0.25">
      <c r="A4706" t="s">
        <v>4688</v>
      </c>
      <c r="B4706">
        <v>0</v>
      </c>
      <c r="C4706">
        <f t="shared" si="146"/>
        <v>0</v>
      </c>
      <c r="D4706">
        <f t="shared" si="147"/>
        <v>0</v>
      </c>
    </row>
    <row r="4707" spans="1:4" x14ac:dyDescent="0.25">
      <c r="A4707" t="s">
        <v>4689</v>
      </c>
      <c r="B4707">
        <v>0</v>
      </c>
      <c r="C4707">
        <f t="shared" si="146"/>
        <v>0</v>
      </c>
      <c r="D4707">
        <f t="shared" si="147"/>
        <v>0</v>
      </c>
    </row>
    <row r="4708" spans="1:4" x14ac:dyDescent="0.25">
      <c r="A4708" t="s">
        <v>4690</v>
      </c>
      <c r="B4708">
        <v>0</v>
      </c>
      <c r="C4708">
        <f t="shared" si="146"/>
        <v>0</v>
      </c>
      <c r="D4708">
        <f t="shared" si="147"/>
        <v>0</v>
      </c>
    </row>
    <row r="4709" spans="1:4" x14ac:dyDescent="0.25">
      <c r="A4709" t="s">
        <v>4691</v>
      </c>
      <c r="B4709">
        <v>0</v>
      </c>
      <c r="C4709">
        <f t="shared" si="146"/>
        <v>1</v>
      </c>
      <c r="D4709">
        <f t="shared" si="147"/>
        <v>1</v>
      </c>
    </row>
    <row r="4710" spans="1:4" x14ac:dyDescent="0.25">
      <c r="A4710" t="s">
        <v>4692</v>
      </c>
      <c r="B4710">
        <v>0</v>
      </c>
      <c r="C4710">
        <f t="shared" si="146"/>
        <v>0</v>
      </c>
      <c r="D4710">
        <f t="shared" si="147"/>
        <v>1</v>
      </c>
    </row>
    <row r="4711" spans="1:4" x14ac:dyDescent="0.25">
      <c r="A4711" t="s">
        <v>4693</v>
      </c>
      <c r="B4711">
        <v>0</v>
      </c>
      <c r="C4711">
        <f t="shared" si="146"/>
        <v>0</v>
      </c>
      <c r="D4711">
        <f t="shared" si="147"/>
        <v>0</v>
      </c>
    </row>
    <row r="4712" spans="1:4" x14ac:dyDescent="0.25">
      <c r="A4712" t="s">
        <v>4694</v>
      </c>
      <c r="B4712">
        <v>0</v>
      </c>
      <c r="C4712">
        <f t="shared" si="146"/>
        <v>0</v>
      </c>
      <c r="D4712">
        <f t="shared" si="147"/>
        <v>0</v>
      </c>
    </row>
    <row r="4713" spans="1:4" x14ac:dyDescent="0.25">
      <c r="A4713" t="s">
        <v>4695</v>
      </c>
      <c r="B4713">
        <v>0</v>
      </c>
      <c r="C4713">
        <f t="shared" si="146"/>
        <v>0</v>
      </c>
      <c r="D4713">
        <f t="shared" si="147"/>
        <v>0</v>
      </c>
    </row>
    <row r="4714" spans="1:4" x14ac:dyDescent="0.25">
      <c r="A4714" t="s">
        <v>4696</v>
      </c>
      <c r="B4714">
        <v>0</v>
      </c>
      <c r="C4714">
        <f t="shared" si="146"/>
        <v>0</v>
      </c>
      <c r="D4714">
        <f t="shared" si="147"/>
        <v>0</v>
      </c>
    </row>
    <row r="4715" spans="1:4" x14ac:dyDescent="0.25">
      <c r="A4715" t="s">
        <v>4697</v>
      </c>
      <c r="B4715">
        <v>0</v>
      </c>
      <c r="C4715">
        <f t="shared" si="146"/>
        <v>0</v>
      </c>
      <c r="D4715">
        <f t="shared" si="147"/>
        <v>0</v>
      </c>
    </row>
    <row r="4716" spans="1:4" x14ac:dyDescent="0.25">
      <c r="A4716" t="s">
        <v>4698</v>
      </c>
      <c r="B4716">
        <v>0</v>
      </c>
      <c r="C4716">
        <f t="shared" si="146"/>
        <v>0</v>
      </c>
      <c r="D4716">
        <f t="shared" si="147"/>
        <v>0</v>
      </c>
    </row>
    <row r="4717" spans="1:4" x14ac:dyDescent="0.25">
      <c r="A4717" t="s">
        <v>4699</v>
      </c>
      <c r="B4717">
        <v>0</v>
      </c>
      <c r="C4717">
        <f t="shared" si="146"/>
        <v>0</v>
      </c>
      <c r="D4717">
        <f t="shared" si="147"/>
        <v>1</v>
      </c>
    </row>
    <row r="4718" spans="1:4" x14ac:dyDescent="0.25">
      <c r="A4718" t="s">
        <v>4700</v>
      </c>
      <c r="B4718">
        <v>0</v>
      </c>
      <c r="C4718">
        <f t="shared" si="146"/>
        <v>0</v>
      </c>
      <c r="D4718">
        <f t="shared" si="147"/>
        <v>0</v>
      </c>
    </row>
    <row r="4719" spans="1:4" x14ac:dyDescent="0.25">
      <c r="A4719" t="s">
        <v>4701</v>
      </c>
      <c r="B4719">
        <v>0</v>
      </c>
      <c r="C4719">
        <f t="shared" si="146"/>
        <v>0</v>
      </c>
      <c r="D4719">
        <f t="shared" si="147"/>
        <v>0</v>
      </c>
    </row>
    <row r="4720" spans="1:4" x14ac:dyDescent="0.25">
      <c r="A4720" t="s">
        <v>4702</v>
      </c>
      <c r="B4720">
        <v>0</v>
      </c>
      <c r="C4720">
        <f t="shared" si="146"/>
        <v>0</v>
      </c>
      <c r="D4720">
        <f t="shared" si="147"/>
        <v>0</v>
      </c>
    </row>
    <row r="4721" spans="1:4" x14ac:dyDescent="0.25">
      <c r="A4721" t="s">
        <v>4703</v>
      </c>
      <c r="B4721">
        <v>0</v>
      </c>
      <c r="C4721">
        <f t="shared" si="146"/>
        <v>0</v>
      </c>
      <c r="D4721">
        <f t="shared" si="147"/>
        <v>0</v>
      </c>
    </row>
    <row r="4722" spans="1:4" x14ac:dyDescent="0.25">
      <c r="A4722" t="s">
        <v>4704</v>
      </c>
      <c r="B4722">
        <v>0</v>
      </c>
      <c r="C4722">
        <f t="shared" si="146"/>
        <v>0</v>
      </c>
      <c r="D4722">
        <f t="shared" si="147"/>
        <v>1</v>
      </c>
    </row>
    <row r="4723" spans="1:4" x14ac:dyDescent="0.25">
      <c r="A4723" t="s">
        <v>4705</v>
      </c>
      <c r="B4723">
        <v>0</v>
      </c>
      <c r="C4723">
        <f t="shared" si="146"/>
        <v>0</v>
      </c>
      <c r="D4723">
        <f t="shared" si="147"/>
        <v>0</v>
      </c>
    </row>
    <row r="4724" spans="1:4" x14ac:dyDescent="0.25">
      <c r="A4724" t="s">
        <v>4706</v>
      </c>
      <c r="B4724">
        <v>0</v>
      </c>
      <c r="C4724">
        <f t="shared" si="146"/>
        <v>0</v>
      </c>
      <c r="D4724">
        <f t="shared" si="147"/>
        <v>0</v>
      </c>
    </row>
    <row r="4725" spans="1:4" x14ac:dyDescent="0.25">
      <c r="A4725" t="s">
        <v>4707</v>
      </c>
      <c r="B4725">
        <v>0</v>
      </c>
      <c r="C4725">
        <f t="shared" si="146"/>
        <v>0</v>
      </c>
      <c r="D4725">
        <f t="shared" si="147"/>
        <v>0</v>
      </c>
    </row>
    <row r="4726" spans="1:4" x14ac:dyDescent="0.25">
      <c r="A4726" t="s">
        <v>4708</v>
      </c>
      <c r="B4726">
        <v>0</v>
      </c>
      <c r="C4726">
        <f t="shared" si="146"/>
        <v>0</v>
      </c>
      <c r="D4726">
        <f t="shared" si="147"/>
        <v>0</v>
      </c>
    </row>
    <row r="4727" spans="1:4" x14ac:dyDescent="0.25">
      <c r="A4727" t="s">
        <v>4709</v>
      </c>
      <c r="B4727">
        <v>0</v>
      </c>
      <c r="C4727">
        <f t="shared" si="146"/>
        <v>0</v>
      </c>
      <c r="D4727">
        <f t="shared" si="147"/>
        <v>1</v>
      </c>
    </row>
    <row r="4728" spans="1:4" x14ac:dyDescent="0.25">
      <c r="A4728" t="s">
        <v>4710</v>
      </c>
      <c r="B4728">
        <v>0</v>
      </c>
      <c r="C4728">
        <f t="shared" si="146"/>
        <v>0</v>
      </c>
      <c r="D4728">
        <f t="shared" si="147"/>
        <v>0</v>
      </c>
    </row>
    <row r="4729" spans="1:4" x14ac:dyDescent="0.25">
      <c r="A4729" t="s">
        <v>4711</v>
      </c>
      <c r="B4729">
        <v>0</v>
      </c>
      <c r="C4729">
        <f t="shared" si="146"/>
        <v>0</v>
      </c>
      <c r="D4729">
        <f t="shared" si="147"/>
        <v>0</v>
      </c>
    </row>
    <row r="4730" spans="1:4" x14ac:dyDescent="0.25">
      <c r="A4730" t="s">
        <v>4712</v>
      </c>
      <c r="B4730">
        <v>0</v>
      </c>
      <c r="C4730">
        <f t="shared" si="146"/>
        <v>0</v>
      </c>
      <c r="D4730">
        <f t="shared" si="147"/>
        <v>0</v>
      </c>
    </row>
    <row r="4731" spans="1:4" x14ac:dyDescent="0.25">
      <c r="A4731" t="s">
        <v>4713</v>
      </c>
      <c r="B4731">
        <v>0</v>
      </c>
      <c r="C4731">
        <f t="shared" si="146"/>
        <v>0</v>
      </c>
      <c r="D4731">
        <f t="shared" si="147"/>
        <v>0</v>
      </c>
    </row>
    <row r="4732" spans="1:4" x14ac:dyDescent="0.25">
      <c r="A4732" t="s">
        <v>4714</v>
      </c>
      <c r="B4732">
        <v>0</v>
      </c>
      <c r="C4732">
        <f t="shared" si="146"/>
        <v>0</v>
      </c>
      <c r="D4732">
        <f t="shared" si="147"/>
        <v>1</v>
      </c>
    </row>
    <row r="4733" spans="1:4" x14ac:dyDescent="0.25">
      <c r="A4733" t="s">
        <v>4715</v>
      </c>
      <c r="B4733">
        <v>0</v>
      </c>
      <c r="C4733">
        <f t="shared" si="146"/>
        <v>0</v>
      </c>
      <c r="D4733">
        <f t="shared" si="147"/>
        <v>1</v>
      </c>
    </row>
    <row r="4734" spans="1:4" x14ac:dyDescent="0.25">
      <c r="A4734" t="s">
        <v>4716</v>
      </c>
      <c r="B4734">
        <v>0</v>
      </c>
      <c r="C4734">
        <f t="shared" si="146"/>
        <v>0</v>
      </c>
      <c r="D4734">
        <f t="shared" si="147"/>
        <v>0</v>
      </c>
    </row>
    <row r="4735" spans="1:4" x14ac:dyDescent="0.25">
      <c r="A4735" t="s">
        <v>4717</v>
      </c>
      <c r="B4735">
        <v>0</v>
      </c>
      <c r="C4735">
        <f t="shared" si="146"/>
        <v>0</v>
      </c>
      <c r="D4735">
        <f t="shared" si="147"/>
        <v>0</v>
      </c>
    </row>
    <row r="4736" spans="1:4" x14ac:dyDescent="0.25">
      <c r="A4736" t="s">
        <v>4718</v>
      </c>
      <c r="B4736">
        <v>0</v>
      </c>
      <c r="C4736">
        <f t="shared" si="146"/>
        <v>0</v>
      </c>
      <c r="D4736">
        <f t="shared" si="147"/>
        <v>0</v>
      </c>
    </row>
    <row r="4737" spans="1:4" x14ac:dyDescent="0.25">
      <c r="A4737" t="s">
        <v>4719</v>
      </c>
      <c r="B4737">
        <v>0</v>
      </c>
      <c r="C4737">
        <f t="shared" si="146"/>
        <v>1</v>
      </c>
      <c r="D4737">
        <f t="shared" si="147"/>
        <v>1</v>
      </c>
    </row>
    <row r="4738" spans="1:4" x14ac:dyDescent="0.25">
      <c r="A4738" t="s">
        <v>4720</v>
      </c>
      <c r="B4738">
        <v>0</v>
      </c>
      <c r="C4738">
        <f t="shared" si="146"/>
        <v>0</v>
      </c>
      <c r="D4738">
        <f t="shared" si="147"/>
        <v>1</v>
      </c>
    </row>
    <row r="4739" spans="1:4" x14ac:dyDescent="0.25">
      <c r="A4739" t="s">
        <v>4721</v>
      </c>
      <c r="B4739">
        <v>0</v>
      </c>
      <c r="C4739">
        <f t="shared" ref="C4739:C4802" si="148">IF(ISNUMBER(SEARCH("Offer", A4739)), 1, 0)</f>
        <v>0</v>
      </c>
      <c r="D4739">
        <f t="shared" ref="D4739:D4802" si="149">IF(ISNUMBER(SEARCH("Win", A4739)), 1, 0)</f>
        <v>0</v>
      </c>
    </row>
    <row r="4740" spans="1:4" x14ac:dyDescent="0.25">
      <c r="A4740" t="s">
        <v>4722</v>
      </c>
      <c r="B4740">
        <v>0</v>
      </c>
      <c r="C4740">
        <f t="shared" si="148"/>
        <v>0</v>
      </c>
      <c r="D4740">
        <f t="shared" si="149"/>
        <v>0</v>
      </c>
    </row>
    <row r="4741" spans="1:4" x14ac:dyDescent="0.25">
      <c r="A4741" t="s">
        <v>4723</v>
      </c>
      <c r="B4741">
        <v>0</v>
      </c>
      <c r="C4741">
        <f t="shared" si="148"/>
        <v>0</v>
      </c>
      <c r="D4741">
        <f t="shared" si="149"/>
        <v>1</v>
      </c>
    </row>
    <row r="4742" spans="1:4" x14ac:dyDescent="0.25">
      <c r="A4742" t="s">
        <v>4724</v>
      </c>
      <c r="B4742">
        <v>0</v>
      </c>
      <c r="C4742">
        <f t="shared" si="148"/>
        <v>0</v>
      </c>
      <c r="D4742">
        <f t="shared" si="149"/>
        <v>0</v>
      </c>
    </row>
    <row r="4743" spans="1:4" x14ac:dyDescent="0.25">
      <c r="A4743" t="s">
        <v>4725</v>
      </c>
      <c r="B4743">
        <v>0</v>
      </c>
      <c r="C4743">
        <f t="shared" si="148"/>
        <v>0</v>
      </c>
      <c r="D4743">
        <f t="shared" si="149"/>
        <v>0</v>
      </c>
    </row>
    <row r="4744" spans="1:4" x14ac:dyDescent="0.25">
      <c r="A4744" t="s">
        <v>4726</v>
      </c>
      <c r="B4744">
        <v>0</v>
      </c>
      <c r="C4744">
        <f t="shared" si="148"/>
        <v>0</v>
      </c>
      <c r="D4744">
        <f t="shared" si="149"/>
        <v>0</v>
      </c>
    </row>
    <row r="4745" spans="1:4" x14ac:dyDescent="0.25">
      <c r="A4745" t="s">
        <v>4727</v>
      </c>
      <c r="B4745">
        <v>0</v>
      </c>
      <c r="C4745">
        <f t="shared" si="148"/>
        <v>0</v>
      </c>
      <c r="D4745">
        <f t="shared" si="149"/>
        <v>1</v>
      </c>
    </row>
    <row r="4746" spans="1:4" x14ac:dyDescent="0.25">
      <c r="A4746" t="s">
        <v>4728</v>
      </c>
      <c r="B4746">
        <v>0</v>
      </c>
      <c r="C4746">
        <f t="shared" si="148"/>
        <v>0</v>
      </c>
      <c r="D4746">
        <f t="shared" si="149"/>
        <v>0</v>
      </c>
    </row>
    <row r="4747" spans="1:4" x14ac:dyDescent="0.25">
      <c r="A4747" t="s">
        <v>4729</v>
      </c>
      <c r="B4747">
        <v>0</v>
      </c>
      <c r="C4747">
        <f t="shared" si="148"/>
        <v>0</v>
      </c>
      <c r="D4747">
        <f t="shared" si="149"/>
        <v>1</v>
      </c>
    </row>
    <row r="4748" spans="1:4" x14ac:dyDescent="0.25">
      <c r="A4748" t="s">
        <v>4730</v>
      </c>
      <c r="B4748">
        <v>0</v>
      </c>
      <c r="C4748">
        <f t="shared" si="148"/>
        <v>0</v>
      </c>
      <c r="D4748">
        <f t="shared" si="149"/>
        <v>0</v>
      </c>
    </row>
    <row r="4749" spans="1:4" x14ac:dyDescent="0.25">
      <c r="A4749" t="s">
        <v>4731</v>
      </c>
      <c r="B4749">
        <v>0</v>
      </c>
      <c r="C4749">
        <f t="shared" si="148"/>
        <v>0</v>
      </c>
      <c r="D4749">
        <f t="shared" si="149"/>
        <v>0</v>
      </c>
    </row>
    <row r="4750" spans="1:4" x14ac:dyDescent="0.25">
      <c r="A4750" t="s">
        <v>4732</v>
      </c>
      <c r="B4750">
        <v>0</v>
      </c>
      <c r="C4750">
        <f t="shared" si="148"/>
        <v>0</v>
      </c>
      <c r="D4750">
        <f t="shared" si="149"/>
        <v>0</v>
      </c>
    </row>
    <row r="4751" spans="1:4" x14ac:dyDescent="0.25">
      <c r="A4751" t="s">
        <v>4733</v>
      </c>
      <c r="B4751">
        <v>0</v>
      </c>
      <c r="C4751">
        <f t="shared" si="148"/>
        <v>1</v>
      </c>
      <c r="D4751">
        <f t="shared" si="149"/>
        <v>1</v>
      </c>
    </row>
    <row r="4752" spans="1:4" x14ac:dyDescent="0.25">
      <c r="A4752" t="s">
        <v>4734</v>
      </c>
      <c r="B4752">
        <v>0</v>
      </c>
      <c r="C4752">
        <f t="shared" si="148"/>
        <v>0</v>
      </c>
      <c r="D4752">
        <f t="shared" si="149"/>
        <v>0</v>
      </c>
    </row>
    <row r="4753" spans="1:4" x14ac:dyDescent="0.25">
      <c r="A4753" t="s">
        <v>4735</v>
      </c>
      <c r="B4753">
        <v>0</v>
      </c>
      <c r="C4753">
        <f t="shared" si="148"/>
        <v>1</v>
      </c>
      <c r="D4753">
        <f t="shared" si="149"/>
        <v>0</v>
      </c>
    </row>
    <row r="4754" spans="1:4" x14ac:dyDescent="0.25">
      <c r="A4754" t="s">
        <v>4736</v>
      </c>
      <c r="B4754">
        <v>0</v>
      </c>
      <c r="C4754">
        <f t="shared" si="148"/>
        <v>0</v>
      </c>
      <c r="D4754">
        <f t="shared" si="149"/>
        <v>1</v>
      </c>
    </row>
    <row r="4755" spans="1:4" x14ac:dyDescent="0.25">
      <c r="A4755" t="s">
        <v>4737</v>
      </c>
      <c r="B4755">
        <v>0</v>
      </c>
      <c r="C4755">
        <f t="shared" si="148"/>
        <v>0</v>
      </c>
      <c r="D4755">
        <f t="shared" si="149"/>
        <v>1</v>
      </c>
    </row>
    <row r="4756" spans="1:4" x14ac:dyDescent="0.25">
      <c r="A4756" t="s">
        <v>4738</v>
      </c>
      <c r="B4756">
        <v>0</v>
      </c>
      <c r="C4756">
        <f t="shared" si="148"/>
        <v>0</v>
      </c>
      <c r="D4756">
        <f t="shared" si="149"/>
        <v>1</v>
      </c>
    </row>
    <row r="4757" spans="1:4" x14ac:dyDescent="0.25">
      <c r="A4757" t="s">
        <v>4739</v>
      </c>
      <c r="B4757">
        <v>0</v>
      </c>
      <c r="C4757">
        <f t="shared" si="148"/>
        <v>0</v>
      </c>
      <c r="D4757">
        <f t="shared" si="149"/>
        <v>1</v>
      </c>
    </row>
    <row r="4758" spans="1:4" x14ac:dyDescent="0.25">
      <c r="A4758" t="s">
        <v>4740</v>
      </c>
      <c r="B4758">
        <v>0</v>
      </c>
      <c r="C4758">
        <f t="shared" si="148"/>
        <v>0</v>
      </c>
      <c r="D4758">
        <f t="shared" si="149"/>
        <v>1</v>
      </c>
    </row>
    <row r="4759" spans="1:4" x14ac:dyDescent="0.25">
      <c r="A4759" t="s">
        <v>4741</v>
      </c>
      <c r="B4759">
        <v>0</v>
      </c>
      <c r="C4759">
        <f t="shared" si="148"/>
        <v>0</v>
      </c>
      <c r="D4759">
        <f t="shared" si="149"/>
        <v>1</v>
      </c>
    </row>
    <row r="4760" spans="1:4" x14ac:dyDescent="0.25">
      <c r="A4760" t="s">
        <v>4742</v>
      </c>
      <c r="B4760">
        <v>0</v>
      </c>
      <c r="C4760">
        <f t="shared" si="148"/>
        <v>0</v>
      </c>
      <c r="D4760">
        <f t="shared" si="149"/>
        <v>0</v>
      </c>
    </row>
    <row r="4761" spans="1:4" x14ac:dyDescent="0.25">
      <c r="A4761" t="s">
        <v>4743</v>
      </c>
      <c r="B4761">
        <v>0</v>
      </c>
      <c r="C4761">
        <f t="shared" si="148"/>
        <v>0</v>
      </c>
      <c r="D4761">
        <f t="shared" si="149"/>
        <v>0</v>
      </c>
    </row>
    <row r="4762" spans="1:4" x14ac:dyDescent="0.25">
      <c r="A4762" t="s">
        <v>4744</v>
      </c>
      <c r="B4762">
        <v>0</v>
      </c>
      <c r="C4762">
        <f t="shared" si="148"/>
        <v>0</v>
      </c>
      <c r="D4762">
        <f t="shared" si="149"/>
        <v>1</v>
      </c>
    </row>
    <row r="4763" spans="1:4" x14ac:dyDescent="0.25">
      <c r="A4763" t="s">
        <v>4745</v>
      </c>
      <c r="B4763">
        <v>0</v>
      </c>
      <c r="C4763">
        <f t="shared" si="148"/>
        <v>0</v>
      </c>
      <c r="D4763">
        <f t="shared" si="149"/>
        <v>0</v>
      </c>
    </row>
    <row r="4764" spans="1:4" x14ac:dyDescent="0.25">
      <c r="A4764" t="s">
        <v>4746</v>
      </c>
      <c r="B4764">
        <v>0</v>
      </c>
      <c r="C4764">
        <f t="shared" si="148"/>
        <v>0</v>
      </c>
      <c r="D4764">
        <f t="shared" si="149"/>
        <v>0</v>
      </c>
    </row>
    <row r="4765" spans="1:4" x14ac:dyDescent="0.25">
      <c r="A4765" t="s">
        <v>4747</v>
      </c>
      <c r="B4765">
        <v>0</v>
      </c>
      <c r="C4765">
        <f t="shared" si="148"/>
        <v>1</v>
      </c>
      <c r="D4765">
        <f t="shared" si="149"/>
        <v>0</v>
      </c>
    </row>
    <row r="4766" spans="1:4" x14ac:dyDescent="0.25">
      <c r="A4766" t="s">
        <v>4748</v>
      </c>
      <c r="B4766">
        <v>0</v>
      </c>
      <c r="C4766">
        <f t="shared" si="148"/>
        <v>0</v>
      </c>
      <c r="D4766">
        <f t="shared" si="149"/>
        <v>1</v>
      </c>
    </row>
    <row r="4767" spans="1:4" x14ac:dyDescent="0.25">
      <c r="A4767" t="s">
        <v>4749</v>
      </c>
      <c r="B4767">
        <v>0</v>
      </c>
      <c r="C4767">
        <f t="shared" si="148"/>
        <v>0</v>
      </c>
      <c r="D4767">
        <f t="shared" si="149"/>
        <v>0</v>
      </c>
    </row>
    <row r="4768" spans="1:4" x14ac:dyDescent="0.25">
      <c r="A4768" t="s">
        <v>4750</v>
      </c>
      <c r="B4768">
        <v>0</v>
      </c>
      <c r="C4768">
        <f t="shared" si="148"/>
        <v>0</v>
      </c>
      <c r="D4768">
        <f t="shared" si="149"/>
        <v>1</v>
      </c>
    </row>
    <row r="4769" spans="1:4" x14ac:dyDescent="0.25">
      <c r="A4769" t="s">
        <v>4751</v>
      </c>
      <c r="B4769">
        <v>0</v>
      </c>
      <c r="C4769">
        <f t="shared" si="148"/>
        <v>0</v>
      </c>
      <c r="D4769">
        <f t="shared" si="149"/>
        <v>0</v>
      </c>
    </row>
    <row r="4770" spans="1:4" x14ac:dyDescent="0.25">
      <c r="A4770" t="s">
        <v>4752</v>
      </c>
      <c r="B4770">
        <v>0</v>
      </c>
      <c r="C4770">
        <f t="shared" si="148"/>
        <v>0</v>
      </c>
      <c r="D4770">
        <f t="shared" si="149"/>
        <v>0</v>
      </c>
    </row>
    <row r="4771" spans="1:4" x14ac:dyDescent="0.25">
      <c r="A4771" t="s">
        <v>4753</v>
      </c>
      <c r="B4771">
        <v>0</v>
      </c>
      <c r="C4771">
        <f t="shared" si="148"/>
        <v>0</v>
      </c>
      <c r="D4771">
        <f t="shared" si="149"/>
        <v>0</v>
      </c>
    </row>
    <row r="4772" spans="1:4" x14ac:dyDescent="0.25">
      <c r="A4772" t="s">
        <v>4754</v>
      </c>
      <c r="B4772">
        <v>0</v>
      </c>
      <c r="C4772">
        <f t="shared" si="148"/>
        <v>1</v>
      </c>
      <c r="D4772">
        <f t="shared" si="149"/>
        <v>1</v>
      </c>
    </row>
    <row r="4773" spans="1:4" x14ac:dyDescent="0.25">
      <c r="A4773" t="s">
        <v>3987</v>
      </c>
      <c r="B4773">
        <v>0</v>
      </c>
      <c r="C4773">
        <f t="shared" si="148"/>
        <v>1</v>
      </c>
      <c r="D4773">
        <f t="shared" si="149"/>
        <v>1</v>
      </c>
    </row>
    <row r="4774" spans="1:4" x14ac:dyDescent="0.25">
      <c r="A4774" t="s">
        <v>4755</v>
      </c>
      <c r="B4774">
        <v>0</v>
      </c>
      <c r="C4774">
        <f t="shared" si="148"/>
        <v>0</v>
      </c>
      <c r="D4774">
        <f t="shared" si="149"/>
        <v>0</v>
      </c>
    </row>
    <row r="4775" spans="1:4" x14ac:dyDescent="0.25">
      <c r="A4775" t="s">
        <v>4756</v>
      </c>
      <c r="B4775">
        <v>0</v>
      </c>
      <c r="C4775">
        <f t="shared" si="148"/>
        <v>0</v>
      </c>
      <c r="D4775">
        <f t="shared" si="149"/>
        <v>0</v>
      </c>
    </row>
    <row r="4776" spans="1:4" x14ac:dyDescent="0.25">
      <c r="A4776" t="s">
        <v>4757</v>
      </c>
      <c r="B4776">
        <v>0</v>
      </c>
      <c r="C4776">
        <f t="shared" si="148"/>
        <v>1</v>
      </c>
      <c r="D4776">
        <f t="shared" si="149"/>
        <v>1</v>
      </c>
    </row>
    <row r="4777" spans="1:4" x14ac:dyDescent="0.25">
      <c r="A4777" t="s">
        <v>4758</v>
      </c>
      <c r="B4777">
        <v>0</v>
      </c>
      <c r="C4777">
        <f t="shared" si="148"/>
        <v>1</v>
      </c>
      <c r="D4777">
        <f t="shared" si="149"/>
        <v>0</v>
      </c>
    </row>
    <row r="4778" spans="1:4" x14ac:dyDescent="0.25">
      <c r="A4778" t="s">
        <v>4759</v>
      </c>
      <c r="B4778">
        <v>0</v>
      </c>
      <c r="C4778">
        <f t="shared" si="148"/>
        <v>0</v>
      </c>
      <c r="D4778">
        <f t="shared" si="149"/>
        <v>0</v>
      </c>
    </row>
    <row r="4779" spans="1:4" x14ac:dyDescent="0.25">
      <c r="A4779" t="s">
        <v>4760</v>
      </c>
      <c r="B4779">
        <v>0</v>
      </c>
      <c r="C4779">
        <f t="shared" si="148"/>
        <v>0</v>
      </c>
      <c r="D4779">
        <f t="shared" si="149"/>
        <v>0</v>
      </c>
    </row>
    <row r="4780" spans="1:4" x14ac:dyDescent="0.25">
      <c r="A4780" t="s">
        <v>4761</v>
      </c>
      <c r="B4780">
        <v>0</v>
      </c>
      <c r="C4780">
        <f t="shared" si="148"/>
        <v>0</v>
      </c>
      <c r="D4780">
        <f t="shared" si="149"/>
        <v>0</v>
      </c>
    </row>
    <row r="4781" spans="1:4" x14ac:dyDescent="0.25">
      <c r="A4781" t="s">
        <v>4762</v>
      </c>
      <c r="B4781">
        <v>0</v>
      </c>
      <c r="C4781">
        <f t="shared" si="148"/>
        <v>0</v>
      </c>
      <c r="D4781">
        <f t="shared" si="149"/>
        <v>0</v>
      </c>
    </row>
    <row r="4782" spans="1:4" x14ac:dyDescent="0.25">
      <c r="A4782" t="s">
        <v>4763</v>
      </c>
      <c r="B4782">
        <v>0</v>
      </c>
      <c r="C4782">
        <f t="shared" si="148"/>
        <v>0</v>
      </c>
      <c r="D4782">
        <f t="shared" si="149"/>
        <v>0</v>
      </c>
    </row>
    <row r="4783" spans="1:4" x14ac:dyDescent="0.25">
      <c r="A4783" t="s">
        <v>4764</v>
      </c>
      <c r="B4783">
        <v>0</v>
      </c>
      <c r="C4783">
        <f t="shared" si="148"/>
        <v>0</v>
      </c>
      <c r="D4783">
        <f t="shared" si="149"/>
        <v>0</v>
      </c>
    </row>
    <row r="4784" spans="1:4" x14ac:dyDescent="0.25">
      <c r="A4784" t="s">
        <v>4765</v>
      </c>
      <c r="B4784">
        <v>0</v>
      </c>
      <c r="C4784">
        <f t="shared" si="148"/>
        <v>0</v>
      </c>
      <c r="D4784">
        <f t="shared" si="149"/>
        <v>0</v>
      </c>
    </row>
    <row r="4785" spans="1:4" x14ac:dyDescent="0.25">
      <c r="A4785" t="s">
        <v>4766</v>
      </c>
      <c r="B4785">
        <v>0</v>
      </c>
      <c r="C4785">
        <f t="shared" si="148"/>
        <v>0</v>
      </c>
      <c r="D4785">
        <f t="shared" si="149"/>
        <v>0</v>
      </c>
    </row>
    <row r="4786" spans="1:4" x14ac:dyDescent="0.25">
      <c r="A4786" t="s">
        <v>4767</v>
      </c>
      <c r="B4786">
        <v>0</v>
      </c>
      <c r="C4786">
        <f t="shared" si="148"/>
        <v>0</v>
      </c>
      <c r="D4786">
        <f t="shared" si="149"/>
        <v>0</v>
      </c>
    </row>
    <row r="4787" spans="1:4" x14ac:dyDescent="0.25">
      <c r="A4787" t="s">
        <v>3974</v>
      </c>
      <c r="B4787">
        <v>0</v>
      </c>
      <c r="C4787">
        <f t="shared" si="148"/>
        <v>0</v>
      </c>
      <c r="D4787">
        <f t="shared" si="149"/>
        <v>0</v>
      </c>
    </row>
    <row r="4788" spans="1:4" x14ac:dyDescent="0.25">
      <c r="A4788" t="s">
        <v>4768</v>
      </c>
      <c r="B4788">
        <v>0</v>
      </c>
      <c r="C4788">
        <f t="shared" si="148"/>
        <v>0</v>
      </c>
      <c r="D4788">
        <f t="shared" si="149"/>
        <v>0</v>
      </c>
    </row>
    <row r="4789" spans="1:4" x14ac:dyDescent="0.25">
      <c r="A4789" t="s">
        <v>4769</v>
      </c>
      <c r="B4789">
        <v>0</v>
      </c>
      <c r="C4789">
        <f t="shared" si="148"/>
        <v>0</v>
      </c>
      <c r="D4789">
        <f t="shared" si="149"/>
        <v>0</v>
      </c>
    </row>
    <row r="4790" spans="1:4" x14ac:dyDescent="0.25">
      <c r="A4790" t="s">
        <v>4770</v>
      </c>
      <c r="B4790">
        <v>0</v>
      </c>
      <c r="C4790">
        <f t="shared" si="148"/>
        <v>0</v>
      </c>
      <c r="D4790">
        <f t="shared" si="149"/>
        <v>0</v>
      </c>
    </row>
    <row r="4791" spans="1:4" x14ac:dyDescent="0.25">
      <c r="A4791" t="s">
        <v>4771</v>
      </c>
      <c r="B4791">
        <v>0</v>
      </c>
      <c r="C4791">
        <f t="shared" si="148"/>
        <v>0</v>
      </c>
      <c r="D4791">
        <f t="shared" si="149"/>
        <v>0</v>
      </c>
    </row>
    <row r="4792" spans="1:4" x14ac:dyDescent="0.25">
      <c r="A4792" t="s">
        <v>4772</v>
      </c>
      <c r="B4792">
        <v>0</v>
      </c>
      <c r="C4792">
        <f t="shared" si="148"/>
        <v>0</v>
      </c>
      <c r="D4792">
        <f t="shared" si="149"/>
        <v>0</v>
      </c>
    </row>
    <row r="4793" spans="1:4" x14ac:dyDescent="0.25">
      <c r="A4793" t="s">
        <v>4773</v>
      </c>
      <c r="B4793">
        <v>0</v>
      </c>
      <c r="C4793">
        <f t="shared" si="148"/>
        <v>0</v>
      </c>
      <c r="D4793">
        <f t="shared" si="149"/>
        <v>0</v>
      </c>
    </row>
    <row r="4794" spans="1:4" x14ac:dyDescent="0.25">
      <c r="A4794" t="s">
        <v>4774</v>
      </c>
      <c r="B4794">
        <v>0</v>
      </c>
      <c r="C4794">
        <f t="shared" si="148"/>
        <v>0</v>
      </c>
      <c r="D4794">
        <f t="shared" si="149"/>
        <v>0</v>
      </c>
    </row>
    <row r="4795" spans="1:4" x14ac:dyDescent="0.25">
      <c r="A4795" t="s">
        <v>4775</v>
      </c>
      <c r="B4795">
        <v>0</v>
      </c>
      <c r="C4795">
        <f t="shared" si="148"/>
        <v>0</v>
      </c>
      <c r="D4795">
        <f t="shared" si="149"/>
        <v>0</v>
      </c>
    </row>
    <row r="4796" spans="1:4" x14ac:dyDescent="0.25">
      <c r="A4796" t="s">
        <v>4776</v>
      </c>
      <c r="B4796">
        <v>0</v>
      </c>
      <c r="C4796">
        <f t="shared" si="148"/>
        <v>0</v>
      </c>
      <c r="D4796">
        <f t="shared" si="149"/>
        <v>0</v>
      </c>
    </row>
    <row r="4797" spans="1:4" x14ac:dyDescent="0.25">
      <c r="A4797" t="s">
        <v>4777</v>
      </c>
      <c r="B4797">
        <v>0</v>
      </c>
      <c r="C4797">
        <f t="shared" si="148"/>
        <v>0</v>
      </c>
      <c r="D4797">
        <f t="shared" si="149"/>
        <v>0</v>
      </c>
    </row>
    <row r="4798" spans="1:4" x14ac:dyDescent="0.25">
      <c r="A4798" t="s">
        <v>4778</v>
      </c>
      <c r="B4798">
        <v>0</v>
      </c>
      <c r="C4798">
        <f t="shared" si="148"/>
        <v>0</v>
      </c>
      <c r="D4798">
        <f t="shared" si="149"/>
        <v>1</v>
      </c>
    </row>
    <row r="4799" spans="1:4" x14ac:dyDescent="0.25">
      <c r="A4799" t="s">
        <v>4779</v>
      </c>
      <c r="B4799">
        <v>0</v>
      </c>
      <c r="C4799">
        <f t="shared" si="148"/>
        <v>0</v>
      </c>
      <c r="D4799">
        <f t="shared" si="149"/>
        <v>0</v>
      </c>
    </row>
    <row r="4800" spans="1:4" x14ac:dyDescent="0.25">
      <c r="A4800" t="s">
        <v>4780</v>
      </c>
      <c r="B4800">
        <v>0</v>
      </c>
      <c r="C4800">
        <f t="shared" si="148"/>
        <v>0</v>
      </c>
      <c r="D4800">
        <f t="shared" si="149"/>
        <v>1</v>
      </c>
    </row>
    <row r="4801" spans="1:4" x14ac:dyDescent="0.25">
      <c r="A4801" t="s">
        <v>4781</v>
      </c>
      <c r="B4801">
        <v>0</v>
      </c>
      <c r="C4801">
        <f t="shared" si="148"/>
        <v>0</v>
      </c>
      <c r="D4801">
        <f t="shared" si="149"/>
        <v>1</v>
      </c>
    </row>
    <row r="4802" spans="1:4" x14ac:dyDescent="0.25">
      <c r="A4802" t="s">
        <v>4782</v>
      </c>
      <c r="B4802">
        <v>0</v>
      </c>
      <c r="C4802">
        <f t="shared" si="148"/>
        <v>0</v>
      </c>
      <c r="D4802">
        <f t="shared" si="149"/>
        <v>0</v>
      </c>
    </row>
    <row r="4803" spans="1:4" x14ac:dyDescent="0.25">
      <c r="A4803" t="s">
        <v>4783</v>
      </c>
      <c r="B4803">
        <v>0</v>
      </c>
      <c r="C4803">
        <f t="shared" ref="C4803:C4866" si="150">IF(ISNUMBER(SEARCH("Offer", A4803)), 1, 0)</f>
        <v>1</v>
      </c>
      <c r="D4803">
        <f t="shared" ref="D4803:D4866" si="151">IF(ISNUMBER(SEARCH("Win", A4803)), 1, 0)</f>
        <v>1</v>
      </c>
    </row>
    <row r="4804" spans="1:4" x14ac:dyDescent="0.25">
      <c r="A4804" t="s">
        <v>4784</v>
      </c>
      <c r="B4804">
        <v>0</v>
      </c>
      <c r="C4804">
        <f t="shared" si="150"/>
        <v>0</v>
      </c>
      <c r="D4804">
        <f t="shared" si="151"/>
        <v>0</v>
      </c>
    </row>
    <row r="4805" spans="1:4" x14ac:dyDescent="0.25">
      <c r="A4805" t="s">
        <v>4785</v>
      </c>
      <c r="B4805">
        <v>0</v>
      </c>
      <c r="C4805">
        <f t="shared" si="150"/>
        <v>0</v>
      </c>
      <c r="D4805">
        <f t="shared" si="151"/>
        <v>0</v>
      </c>
    </row>
    <row r="4806" spans="1:4" x14ac:dyDescent="0.25">
      <c r="A4806" t="s">
        <v>4786</v>
      </c>
      <c r="B4806">
        <v>0</v>
      </c>
      <c r="C4806">
        <f t="shared" si="150"/>
        <v>0</v>
      </c>
      <c r="D4806">
        <f t="shared" si="151"/>
        <v>0</v>
      </c>
    </row>
    <row r="4807" spans="1:4" x14ac:dyDescent="0.25">
      <c r="A4807" t="s">
        <v>4787</v>
      </c>
      <c r="B4807">
        <v>0</v>
      </c>
      <c r="C4807">
        <f t="shared" si="150"/>
        <v>0</v>
      </c>
      <c r="D4807">
        <f t="shared" si="151"/>
        <v>0</v>
      </c>
    </row>
    <row r="4808" spans="1:4" x14ac:dyDescent="0.25">
      <c r="A4808" t="s">
        <v>4788</v>
      </c>
      <c r="B4808">
        <v>0</v>
      </c>
      <c r="C4808">
        <f t="shared" si="150"/>
        <v>0</v>
      </c>
      <c r="D4808">
        <f t="shared" si="151"/>
        <v>0</v>
      </c>
    </row>
    <row r="4809" spans="1:4" x14ac:dyDescent="0.25">
      <c r="A4809" t="s">
        <v>4789</v>
      </c>
      <c r="B4809">
        <v>0</v>
      </c>
      <c r="C4809">
        <f t="shared" si="150"/>
        <v>0</v>
      </c>
      <c r="D4809">
        <f t="shared" si="151"/>
        <v>1</v>
      </c>
    </row>
    <row r="4810" spans="1:4" x14ac:dyDescent="0.25">
      <c r="A4810" t="s">
        <v>4790</v>
      </c>
      <c r="B4810">
        <v>0</v>
      </c>
      <c r="C4810">
        <f t="shared" si="150"/>
        <v>0</v>
      </c>
      <c r="D4810">
        <f t="shared" si="151"/>
        <v>1</v>
      </c>
    </row>
    <row r="4811" spans="1:4" x14ac:dyDescent="0.25">
      <c r="A4811" t="s">
        <v>4791</v>
      </c>
      <c r="B4811">
        <v>0</v>
      </c>
      <c r="C4811">
        <f t="shared" si="150"/>
        <v>0</v>
      </c>
      <c r="D4811">
        <f t="shared" si="151"/>
        <v>0</v>
      </c>
    </row>
    <row r="4812" spans="1:4" x14ac:dyDescent="0.25">
      <c r="A4812" t="s">
        <v>4792</v>
      </c>
      <c r="B4812">
        <v>0</v>
      </c>
      <c r="C4812">
        <f t="shared" si="150"/>
        <v>0</v>
      </c>
      <c r="D4812">
        <f t="shared" si="151"/>
        <v>0</v>
      </c>
    </row>
    <row r="4813" spans="1:4" x14ac:dyDescent="0.25">
      <c r="A4813" t="s">
        <v>4793</v>
      </c>
      <c r="B4813">
        <v>0</v>
      </c>
      <c r="C4813">
        <f t="shared" si="150"/>
        <v>0</v>
      </c>
      <c r="D4813">
        <f t="shared" si="151"/>
        <v>1</v>
      </c>
    </row>
    <row r="4814" spans="1:4" x14ac:dyDescent="0.25">
      <c r="A4814" t="s">
        <v>4794</v>
      </c>
      <c r="B4814">
        <v>0</v>
      </c>
      <c r="C4814">
        <f t="shared" si="150"/>
        <v>0</v>
      </c>
      <c r="D4814">
        <f t="shared" si="151"/>
        <v>0</v>
      </c>
    </row>
    <row r="4815" spans="1:4" x14ac:dyDescent="0.25">
      <c r="A4815" t="s">
        <v>4795</v>
      </c>
      <c r="B4815">
        <v>0</v>
      </c>
      <c r="C4815">
        <f t="shared" si="150"/>
        <v>0</v>
      </c>
      <c r="D4815">
        <f t="shared" si="151"/>
        <v>1</v>
      </c>
    </row>
    <row r="4816" spans="1:4" x14ac:dyDescent="0.25">
      <c r="A4816" t="s">
        <v>4796</v>
      </c>
      <c r="B4816">
        <v>0</v>
      </c>
      <c r="C4816">
        <f t="shared" si="150"/>
        <v>0</v>
      </c>
      <c r="D4816">
        <f t="shared" si="151"/>
        <v>0</v>
      </c>
    </row>
    <row r="4817" spans="1:4" x14ac:dyDescent="0.25">
      <c r="A4817" t="s">
        <v>4797</v>
      </c>
      <c r="B4817">
        <v>0</v>
      </c>
      <c r="C4817">
        <f t="shared" si="150"/>
        <v>0</v>
      </c>
      <c r="D4817">
        <f t="shared" si="151"/>
        <v>1</v>
      </c>
    </row>
    <row r="4818" spans="1:4" x14ac:dyDescent="0.25">
      <c r="A4818" t="s">
        <v>4798</v>
      </c>
      <c r="B4818">
        <v>0</v>
      </c>
      <c r="C4818">
        <f t="shared" si="150"/>
        <v>0</v>
      </c>
      <c r="D4818">
        <f t="shared" si="151"/>
        <v>0</v>
      </c>
    </row>
    <row r="4819" spans="1:4" x14ac:dyDescent="0.25">
      <c r="A4819" t="s">
        <v>4799</v>
      </c>
      <c r="B4819">
        <v>0</v>
      </c>
      <c r="C4819">
        <f t="shared" si="150"/>
        <v>0</v>
      </c>
      <c r="D4819">
        <f t="shared" si="151"/>
        <v>1</v>
      </c>
    </row>
    <row r="4820" spans="1:4" x14ac:dyDescent="0.25">
      <c r="A4820" t="s">
        <v>4800</v>
      </c>
      <c r="B4820">
        <v>0</v>
      </c>
      <c r="C4820">
        <f t="shared" si="150"/>
        <v>0</v>
      </c>
      <c r="D4820">
        <f t="shared" si="151"/>
        <v>1</v>
      </c>
    </row>
    <row r="4821" spans="1:4" x14ac:dyDescent="0.25">
      <c r="A4821" t="s">
        <v>4801</v>
      </c>
      <c r="B4821">
        <v>0</v>
      </c>
      <c r="C4821">
        <f t="shared" si="150"/>
        <v>0</v>
      </c>
      <c r="D4821">
        <f t="shared" si="151"/>
        <v>1</v>
      </c>
    </row>
    <row r="4822" spans="1:4" x14ac:dyDescent="0.25">
      <c r="A4822" t="s">
        <v>4802</v>
      </c>
      <c r="B4822">
        <v>0</v>
      </c>
      <c r="C4822">
        <f t="shared" si="150"/>
        <v>0</v>
      </c>
      <c r="D4822">
        <f t="shared" si="151"/>
        <v>1</v>
      </c>
    </row>
    <row r="4823" spans="1:4" x14ac:dyDescent="0.25">
      <c r="A4823" t="s">
        <v>4803</v>
      </c>
      <c r="B4823">
        <v>0</v>
      </c>
      <c r="C4823">
        <f t="shared" si="150"/>
        <v>0</v>
      </c>
      <c r="D4823">
        <f t="shared" si="151"/>
        <v>0</v>
      </c>
    </row>
    <row r="4824" spans="1:4" x14ac:dyDescent="0.25">
      <c r="A4824" t="s">
        <v>4804</v>
      </c>
      <c r="B4824">
        <v>0</v>
      </c>
      <c r="C4824">
        <f t="shared" si="150"/>
        <v>0</v>
      </c>
      <c r="D4824">
        <f t="shared" si="151"/>
        <v>0</v>
      </c>
    </row>
    <row r="4825" spans="1:4" x14ac:dyDescent="0.25">
      <c r="A4825" t="s">
        <v>4805</v>
      </c>
      <c r="B4825">
        <v>0</v>
      </c>
      <c r="C4825">
        <f t="shared" si="150"/>
        <v>0</v>
      </c>
      <c r="D4825">
        <f t="shared" si="151"/>
        <v>0</v>
      </c>
    </row>
    <row r="4826" spans="1:4" x14ac:dyDescent="0.25">
      <c r="A4826" t="s">
        <v>4806</v>
      </c>
      <c r="B4826">
        <v>0</v>
      </c>
      <c r="C4826">
        <f t="shared" si="150"/>
        <v>0</v>
      </c>
      <c r="D4826">
        <f t="shared" si="151"/>
        <v>0</v>
      </c>
    </row>
    <row r="4827" spans="1:4" x14ac:dyDescent="0.25">
      <c r="A4827" t="s">
        <v>4807</v>
      </c>
      <c r="B4827">
        <v>0</v>
      </c>
      <c r="C4827">
        <f t="shared" si="150"/>
        <v>0</v>
      </c>
      <c r="D4827">
        <f t="shared" si="151"/>
        <v>0</v>
      </c>
    </row>
    <row r="4828" spans="1:4" x14ac:dyDescent="0.25">
      <c r="A4828" t="s">
        <v>4808</v>
      </c>
      <c r="B4828">
        <v>0</v>
      </c>
      <c r="C4828">
        <f t="shared" si="150"/>
        <v>0</v>
      </c>
      <c r="D4828">
        <f t="shared" si="151"/>
        <v>0</v>
      </c>
    </row>
    <row r="4829" spans="1:4" x14ac:dyDescent="0.25">
      <c r="A4829" t="s">
        <v>4809</v>
      </c>
      <c r="B4829">
        <v>0</v>
      </c>
      <c r="C4829">
        <f t="shared" si="150"/>
        <v>0</v>
      </c>
      <c r="D4829">
        <f t="shared" si="151"/>
        <v>0</v>
      </c>
    </row>
    <row r="4830" spans="1:4" x14ac:dyDescent="0.25">
      <c r="A4830" t="s">
        <v>4810</v>
      </c>
      <c r="B4830">
        <v>0</v>
      </c>
      <c r="C4830">
        <f t="shared" si="150"/>
        <v>0</v>
      </c>
      <c r="D4830">
        <f t="shared" si="151"/>
        <v>0</v>
      </c>
    </row>
    <row r="4831" spans="1:4" x14ac:dyDescent="0.25">
      <c r="A4831" t="s">
        <v>4811</v>
      </c>
      <c r="B4831">
        <v>0</v>
      </c>
      <c r="C4831">
        <f t="shared" si="150"/>
        <v>0</v>
      </c>
      <c r="D4831">
        <f t="shared" si="151"/>
        <v>0</v>
      </c>
    </row>
    <row r="4832" spans="1:4" x14ac:dyDescent="0.25">
      <c r="A4832" t="s">
        <v>4812</v>
      </c>
      <c r="B4832">
        <v>0</v>
      </c>
      <c r="C4832">
        <f t="shared" si="150"/>
        <v>0</v>
      </c>
      <c r="D4832">
        <f t="shared" si="151"/>
        <v>1</v>
      </c>
    </row>
    <row r="4833" spans="1:4" x14ac:dyDescent="0.25">
      <c r="A4833" t="s">
        <v>4813</v>
      </c>
      <c r="B4833">
        <v>0</v>
      </c>
      <c r="C4833">
        <f t="shared" si="150"/>
        <v>0</v>
      </c>
      <c r="D4833">
        <f t="shared" si="151"/>
        <v>0</v>
      </c>
    </row>
    <row r="4834" spans="1:4" x14ac:dyDescent="0.25">
      <c r="A4834" t="s">
        <v>4814</v>
      </c>
      <c r="B4834">
        <v>0</v>
      </c>
      <c r="C4834">
        <f t="shared" si="150"/>
        <v>0</v>
      </c>
      <c r="D4834">
        <f t="shared" si="151"/>
        <v>0</v>
      </c>
    </row>
    <row r="4835" spans="1:4" x14ac:dyDescent="0.25">
      <c r="A4835" t="s">
        <v>4815</v>
      </c>
      <c r="B4835">
        <v>0</v>
      </c>
      <c r="C4835">
        <f t="shared" si="150"/>
        <v>0</v>
      </c>
      <c r="D4835">
        <f t="shared" si="151"/>
        <v>0</v>
      </c>
    </row>
    <row r="4836" spans="1:4" x14ac:dyDescent="0.25">
      <c r="A4836" t="s">
        <v>4816</v>
      </c>
      <c r="B4836">
        <v>0</v>
      </c>
      <c r="C4836">
        <f t="shared" si="150"/>
        <v>0</v>
      </c>
      <c r="D4836">
        <f t="shared" si="151"/>
        <v>1</v>
      </c>
    </row>
    <row r="4837" spans="1:4" x14ac:dyDescent="0.25">
      <c r="A4837" t="s">
        <v>4817</v>
      </c>
      <c r="B4837">
        <v>0</v>
      </c>
      <c r="C4837">
        <f t="shared" si="150"/>
        <v>0</v>
      </c>
      <c r="D4837">
        <f t="shared" si="151"/>
        <v>0</v>
      </c>
    </row>
    <row r="4838" spans="1:4" x14ac:dyDescent="0.25">
      <c r="A4838" t="s">
        <v>4818</v>
      </c>
      <c r="B4838">
        <v>0</v>
      </c>
      <c r="C4838">
        <f t="shared" si="150"/>
        <v>0</v>
      </c>
      <c r="D4838">
        <f t="shared" si="151"/>
        <v>0</v>
      </c>
    </row>
    <row r="4839" spans="1:4" x14ac:dyDescent="0.25">
      <c r="A4839" t="s">
        <v>4819</v>
      </c>
      <c r="B4839">
        <v>0</v>
      </c>
      <c r="C4839">
        <f t="shared" si="150"/>
        <v>0</v>
      </c>
      <c r="D4839">
        <f t="shared" si="151"/>
        <v>1</v>
      </c>
    </row>
    <row r="4840" spans="1:4" x14ac:dyDescent="0.25">
      <c r="A4840" t="s">
        <v>4820</v>
      </c>
      <c r="B4840">
        <v>0</v>
      </c>
      <c r="C4840">
        <f t="shared" si="150"/>
        <v>0</v>
      </c>
      <c r="D4840">
        <f t="shared" si="151"/>
        <v>0</v>
      </c>
    </row>
    <row r="4841" spans="1:4" x14ac:dyDescent="0.25">
      <c r="A4841" t="s">
        <v>4821</v>
      </c>
      <c r="B4841">
        <v>0</v>
      </c>
      <c r="C4841">
        <f t="shared" si="150"/>
        <v>0</v>
      </c>
      <c r="D4841">
        <f t="shared" si="151"/>
        <v>0</v>
      </c>
    </row>
    <row r="4842" spans="1:4" x14ac:dyDescent="0.25">
      <c r="A4842" t="s">
        <v>4822</v>
      </c>
      <c r="B4842">
        <v>0</v>
      </c>
      <c r="C4842">
        <f t="shared" si="150"/>
        <v>0</v>
      </c>
      <c r="D4842">
        <f t="shared" si="151"/>
        <v>1</v>
      </c>
    </row>
    <row r="4843" spans="1:4" x14ac:dyDescent="0.25">
      <c r="A4843" t="s">
        <v>4823</v>
      </c>
      <c r="B4843">
        <v>0</v>
      </c>
      <c r="C4843">
        <f t="shared" si="150"/>
        <v>0</v>
      </c>
      <c r="D4843">
        <f t="shared" si="151"/>
        <v>0</v>
      </c>
    </row>
    <row r="4844" spans="1:4" x14ac:dyDescent="0.25">
      <c r="A4844" t="s">
        <v>4824</v>
      </c>
      <c r="B4844">
        <v>0</v>
      </c>
      <c r="C4844">
        <f t="shared" si="150"/>
        <v>0</v>
      </c>
      <c r="D4844">
        <f t="shared" si="151"/>
        <v>0</v>
      </c>
    </row>
    <row r="4845" spans="1:4" x14ac:dyDescent="0.25">
      <c r="A4845" t="s">
        <v>4825</v>
      </c>
      <c r="B4845">
        <v>0</v>
      </c>
      <c r="C4845">
        <f t="shared" si="150"/>
        <v>1</v>
      </c>
      <c r="D4845">
        <f t="shared" si="151"/>
        <v>0</v>
      </c>
    </row>
    <row r="4846" spans="1:4" x14ac:dyDescent="0.25">
      <c r="A4846" t="s">
        <v>4826</v>
      </c>
      <c r="B4846">
        <v>0</v>
      </c>
      <c r="C4846">
        <f t="shared" si="150"/>
        <v>0</v>
      </c>
      <c r="D4846">
        <f t="shared" si="151"/>
        <v>0</v>
      </c>
    </row>
    <row r="4847" spans="1:4" x14ac:dyDescent="0.25">
      <c r="A4847" t="s">
        <v>4827</v>
      </c>
      <c r="B4847">
        <v>0</v>
      </c>
      <c r="C4847">
        <f t="shared" si="150"/>
        <v>0</v>
      </c>
      <c r="D4847">
        <f t="shared" si="151"/>
        <v>1</v>
      </c>
    </row>
    <row r="4848" spans="1:4" x14ac:dyDescent="0.25">
      <c r="A4848" t="s">
        <v>4828</v>
      </c>
      <c r="B4848">
        <v>0</v>
      </c>
      <c r="C4848">
        <f t="shared" si="150"/>
        <v>0</v>
      </c>
      <c r="D4848">
        <f t="shared" si="151"/>
        <v>1</v>
      </c>
    </row>
    <row r="4849" spans="1:4" x14ac:dyDescent="0.25">
      <c r="A4849" t="s">
        <v>4829</v>
      </c>
      <c r="B4849">
        <v>0</v>
      </c>
      <c r="C4849">
        <f t="shared" si="150"/>
        <v>0</v>
      </c>
      <c r="D4849">
        <f t="shared" si="151"/>
        <v>0</v>
      </c>
    </row>
    <row r="4850" spans="1:4" x14ac:dyDescent="0.25">
      <c r="A4850" t="s">
        <v>4830</v>
      </c>
      <c r="B4850">
        <v>0</v>
      </c>
      <c r="C4850">
        <f t="shared" si="150"/>
        <v>0</v>
      </c>
      <c r="D4850">
        <f t="shared" si="151"/>
        <v>0</v>
      </c>
    </row>
    <row r="4851" spans="1:4" x14ac:dyDescent="0.25">
      <c r="A4851" t="s">
        <v>4831</v>
      </c>
      <c r="B4851">
        <v>0</v>
      </c>
      <c r="C4851">
        <f t="shared" si="150"/>
        <v>1</v>
      </c>
      <c r="D4851">
        <f t="shared" si="151"/>
        <v>0</v>
      </c>
    </row>
    <row r="4852" spans="1:4" x14ac:dyDescent="0.25">
      <c r="A4852" t="s">
        <v>4832</v>
      </c>
      <c r="B4852">
        <v>0</v>
      </c>
      <c r="C4852">
        <f t="shared" si="150"/>
        <v>0</v>
      </c>
      <c r="D4852">
        <f t="shared" si="151"/>
        <v>0</v>
      </c>
    </row>
    <row r="4853" spans="1:4" x14ac:dyDescent="0.25">
      <c r="A4853" t="s">
        <v>4833</v>
      </c>
      <c r="B4853">
        <v>0</v>
      </c>
      <c r="C4853">
        <f t="shared" si="150"/>
        <v>0</v>
      </c>
      <c r="D4853">
        <f t="shared" si="151"/>
        <v>1</v>
      </c>
    </row>
    <row r="4854" spans="1:4" x14ac:dyDescent="0.25">
      <c r="A4854" t="s">
        <v>4834</v>
      </c>
      <c r="B4854">
        <v>0</v>
      </c>
      <c r="C4854">
        <f t="shared" si="150"/>
        <v>0</v>
      </c>
      <c r="D4854">
        <f t="shared" si="151"/>
        <v>0</v>
      </c>
    </row>
    <row r="4855" spans="1:4" x14ac:dyDescent="0.25">
      <c r="A4855" t="s">
        <v>4835</v>
      </c>
      <c r="B4855">
        <v>0</v>
      </c>
      <c r="C4855">
        <f t="shared" si="150"/>
        <v>0</v>
      </c>
      <c r="D4855">
        <f t="shared" si="151"/>
        <v>0</v>
      </c>
    </row>
    <row r="4856" spans="1:4" x14ac:dyDescent="0.25">
      <c r="A4856" t="s">
        <v>4836</v>
      </c>
      <c r="B4856">
        <v>0</v>
      </c>
      <c r="C4856">
        <f t="shared" si="150"/>
        <v>0</v>
      </c>
      <c r="D4856">
        <f t="shared" si="151"/>
        <v>1</v>
      </c>
    </row>
    <row r="4857" spans="1:4" x14ac:dyDescent="0.25">
      <c r="A4857" t="s">
        <v>4837</v>
      </c>
      <c r="B4857">
        <v>0</v>
      </c>
      <c r="C4857">
        <f t="shared" si="150"/>
        <v>0</v>
      </c>
      <c r="D4857">
        <f t="shared" si="151"/>
        <v>1</v>
      </c>
    </row>
    <row r="4858" spans="1:4" x14ac:dyDescent="0.25">
      <c r="A4858" t="s">
        <v>4838</v>
      </c>
      <c r="B4858">
        <v>0</v>
      </c>
      <c r="C4858">
        <f t="shared" si="150"/>
        <v>0</v>
      </c>
      <c r="D4858">
        <f t="shared" si="151"/>
        <v>0</v>
      </c>
    </row>
    <row r="4859" spans="1:4" x14ac:dyDescent="0.25">
      <c r="A4859" t="s">
        <v>4839</v>
      </c>
      <c r="B4859">
        <v>0</v>
      </c>
      <c r="C4859">
        <f t="shared" si="150"/>
        <v>0</v>
      </c>
      <c r="D4859">
        <f t="shared" si="151"/>
        <v>0</v>
      </c>
    </row>
    <row r="4860" spans="1:4" x14ac:dyDescent="0.25">
      <c r="A4860" t="s">
        <v>4840</v>
      </c>
      <c r="B4860">
        <v>0</v>
      </c>
      <c r="C4860">
        <f t="shared" si="150"/>
        <v>0</v>
      </c>
      <c r="D4860">
        <f t="shared" si="151"/>
        <v>0</v>
      </c>
    </row>
    <row r="4861" spans="1:4" x14ac:dyDescent="0.25">
      <c r="A4861" t="s">
        <v>4841</v>
      </c>
      <c r="B4861">
        <v>0</v>
      </c>
      <c r="C4861">
        <f t="shared" si="150"/>
        <v>0</v>
      </c>
      <c r="D4861">
        <f t="shared" si="151"/>
        <v>1</v>
      </c>
    </row>
    <row r="4862" spans="1:4" x14ac:dyDescent="0.25">
      <c r="A4862" t="s">
        <v>4842</v>
      </c>
      <c r="B4862">
        <v>0</v>
      </c>
      <c r="C4862">
        <f t="shared" si="150"/>
        <v>0</v>
      </c>
      <c r="D4862">
        <f t="shared" si="151"/>
        <v>1</v>
      </c>
    </row>
    <row r="4863" spans="1:4" x14ac:dyDescent="0.25">
      <c r="A4863" t="s">
        <v>4843</v>
      </c>
      <c r="B4863">
        <v>0</v>
      </c>
      <c r="C4863">
        <f t="shared" si="150"/>
        <v>0</v>
      </c>
      <c r="D4863">
        <f t="shared" si="151"/>
        <v>1</v>
      </c>
    </row>
    <row r="4864" spans="1:4" x14ac:dyDescent="0.25">
      <c r="A4864" t="s">
        <v>4844</v>
      </c>
      <c r="B4864">
        <v>0</v>
      </c>
      <c r="C4864">
        <f t="shared" si="150"/>
        <v>0</v>
      </c>
      <c r="D4864">
        <f t="shared" si="151"/>
        <v>0</v>
      </c>
    </row>
    <row r="4865" spans="1:4" x14ac:dyDescent="0.25">
      <c r="A4865" t="s">
        <v>4845</v>
      </c>
      <c r="B4865">
        <v>0</v>
      </c>
      <c r="C4865">
        <f t="shared" si="150"/>
        <v>0</v>
      </c>
      <c r="D4865">
        <f t="shared" si="151"/>
        <v>0</v>
      </c>
    </row>
    <row r="4866" spans="1:4" x14ac:dyDescent="0.25">
      <c r="A4866" t="s">
        <v>4846</v>
      </c>
      <c r="B4866">
        <v>0</v>
      </c>
      <c r="C4866">
        <f t="shared" si="150"/>
        <v>0</v>
      </c>
      <c r="D4866">
        <f t="shared" si="151"/>
        <v>0</v>
      </c>
    </row>
    <row r="4867" spans="1:4" x14ac:dyDescent="0.25">
      <c r="A4867" t="s">
        <v>4847</v>
      </c>
      <c r="B4867">
        <v>0</v>
      </c>
      <c r="C4867">
        <f t="shared" ref="C4867:C4930" si="152">IF(ISNUMBER(SEARCH("Offer", A4867)), 1, 0)</f>
        <v>0</v>
      </c>
      <c r="D4867">
        <f t="shared" ref="D4867:D4930" si="153">IF(ISNUMBER(SEARCH("Win", A4867)), 1, 0)</f>
        <v>0</v>
      </c>
    </row>
    <row r="4868" spans="1:4" x14ac:dyDescent="0.25">
      <c r="A4868" t="s">
        <v>4848</v>
      </c>
      <c r="B4868">
        <v>0</v>
      </c>
      <c r="C4868">
        <f t="shared" si="152"/>
        <v>0</v>
      </c>
      <c r="D4868">
        <f t="shared" si="153"/>
        <v>0</v>
      </c>
    </row>
    <row r="4869" spans="1:4" x14ac:dyDescent="0.25">
      <c r="A4869" t="s">
        <v>4849</v>
      </c>
      <c r="B4869">
        <v>0</v>
      </c>
      <c r="C4869">
        <f t="shared" si="152"/>
        <v>0</v>
      </c>
      <c r="D4869">
        <f t="shared" si="153"/>
        <v>1</v>
      </c>
    </row>
    <row r="4870" spans="1:4" x14ac:dyDescent="0.25">
      <c r="A4870" t="s">
        <v>4850</v>
      </c>
      <c r="B4870">
        <v>0</v>
      </c>
      <c r="C4870">
        <f t="shared" si="152"/>
        <v>0</v>
      </c>
      <c r="D4870">
        <f t="shared" si="153"/>
        <v>0</v>
      </c>
    </row>
    <row r="4871" spans="1:4" x14ac:dyDescent="0.25">
      <c r="A4871" t="s">
        <v>4851</v>
      </c>
      <c r="B4871">
        <v>0</v>
      </c>
      <c r="C4871">
        <f t="shared" si="152"/>
        <v>0</v>
      </c>
      <c r="D4871">
        <f t="shared" si="153"/>
        <v>0</v>
      </c>
    </row>
    <row r="4872" spans="1:4" x14ac:dyDescent="0.25">
      <c r="A4872" t="s">
        <v>4852</v>
      </c>
      <c r="B4872">
        <v>0</v>
      </c>
      <c r="C4872">
        <f t="shared" si="152"/>
        <v>0</v>
      </c>
      <c r="D4872">
        <f t="shared" si="153"/>
        <v>0</v>
      </c>
    </row>
    <row r="4873" spans="1:4" x14ac:dyDescent="0.25">
      <c r="A4873" t="s">
        <v>4853</v>
      </c>
      <c r="B4873">
        <v>0</v>
      </c>
      <c r="C4873">
        <f t="shared" si="152"/>
        <v>0</v>
      </c>
      <c r="D4873">
        <f t="shared" si="153"/>
        <v>1</v>
      </c>
    </row>
    <row r="4874" spans="1:4" x14ac:dyDescent="0.25">
      <c r="A4874" t="s">
        <v>4854</v>
      </c>
      <c r="B4874">
        <v>0</v>
      </c>
      <c r="C4874">
        <f t="shared" si="152"/>
        <v>0</v>
      </c>
      <c r="D4874">
        <f t="shared" si="153"/>
        <v>0</v>
      </c>
    </row>
    <row r="4875" spans="1:4" x14ac:dyDescent="0.25">
      <c r="A4875" t="s">
        <v>4855</v>
      </c>
      <c r="B4875">
        <v>0</v>
      </c>
      <c r="C4875">
        <f t="shared" si="152"/>
        <v>0</v>
      </c>
      <c r="D4875">
        <f t="shared" si="153"/>
        <v>1</v>
      </c>
    </row>
    <row r="4876" spans="1:4" x14ac:dyDescent="0.25">
      <c r="A4876" t="s">
        <v>4856</v>
      </c>
      <c r="B4876">
        <v>0</v>
      </c>
      <c r="C4876">
        <f t="shared" si="152"/>
        <v>0</v>
      </c>
      <c r="D4876">
        <f t="shared" si="153"/>
        <v>1</v>
      </c>
    </row>
    <row r="4877" spans="1:4" x14ac:dyDescent="0.25">
      <c r="A4877" t="s">
        <v>4857</v>
      </c>
      <c r="B4877">
        <v>0</v>
      </c>
      <c r="C4877">
        <f t="shared" si="152"/>
        <v>0</v>
      </c>
      <c r="D4877">
        <f t="shared" si="153"/>
        <v>0</v>
      </c>
    </row>
    <row r="4878" spans="1:4" x14ac:dyDescent="0.25">
      <c r="A4878" t="s">
        <v>4858</v>
      </c>
      <c r="B4878">
        <v>0</v>
      </c>
      <c r="C4878">
        <f t="shared" si="152"/>
        <v>0</v>
      </c>
      <c r="D4878">
        <f t="shared" si="153"/>
        <v>0</v>
      </c>
    </row>
    <row r="4879" spans="1:4" x14ac:dyDescent="0.25">
      <c r="A4879" t="s">
        <v>4859</v>
      </c>
      <c r="B4879">
        <v>0</v>
      </c>
      <c r="C4879">
        <f t="shared" si="152"/>
        <v>0</v>
      </c>
      <c r="D4879">
        <f t="shared" si="153"/>
        <v>1</v>
      </c>
    </row>
    <row r="4880" spans="1:4" x14ac:dyDescent="0.25">
      <c r="A4880" t="s">
        <v>4860</v>
      </c>
      <c r="B4880">
        <v>0</v>
      </c>
      <c r="C4880">
        <f t="shared" si="152"/>
        <v>1</v>
      </c>
      <c r="D4880">
        <f t="shared" si="153"/>
        <v>1</v>
      </c>
    </row>
    <row r="4881" spans="1:4" x14ac:dyDescent="0.25">
      <c r="A4881" t="s">
        <v>4861</v>
      </c>
      <c r="B4881">
        <v>0</v>
      </c>
      <c r="C4881">
        <f t="shared" si="152"/>
        <v>0</v>
      </c>
      <c r="D4881">
        <f t="shared" si="153"/>
        <v>1</v>
      </c>
    </row>
    <row r="4882" spans="1:4" x14ac:dyDescent="0.25">
      <c r="A4882" t="s">
        <v>4862</v>
      </c>
      <c r="B4882">
        <v>0</v>
      </c>
      <c r="C4882">
        <f t="shared" si="152"/>
        <v>0</v>
      </c>
      <c r="D4882">
        <f t="shared" si="153"/>
        <v>0</v>
      </c>
    </row>
    <row r="4883" spans="1:4" x14ac:dyDescent="0.25">
      <c r="A4883" t="s">
        <v>4863</v>
      </c>
      <c r="B4883">
        <v>0</v>
      </c>
      <c r="C4883">
        <f t="shared" si="152"/>
        <v>0</v>
      </c>
      <c r="D4883">
        <f t="shared" si="153"/>
        <v>0</v>
      </c>
    </row>
    <row r="4884" spans="1:4" x14ac:dyDescent="0.25">
      <c r="A4884" t="s">
        <v>4864</v>
      </c>
      <c r="B4884">
        <v>0</v>
      </c>
      <c r="C4884">
        <f t="shared" si="152"/>
        <v>0</v>
      </c>
      <c r="D4884">
        <f t="shared" si="153"/>
        <v>1</v>
      </c>
    </row>
    <row r="4885" spans="1:4" x14ac:dyDescent="0.25">
      <c r="A4885" t="s">
        <v>4865</v>
      </c>
      <c r="B4885">
        <v>0</v>
      </c>
      <c r="C4885">
        <f t="shared" si="152"/>
        <v>0</v>
      </c>
      <c r="D4885">
        <f t="shared" si="153"/>
        <v>1</v>
      </c>
    </row>
    <row r="4886" spans="1:4" x14ac:dyDescent="0.25">
      <c r="A4886" t="s">
        <v>4866</v>
      </c>
      <c r="B4886">
        <v>0</v>
      </c>
      <c r="C4886">
        <f t="shared" si="152"/>
        <v>0</v>
      </c>
      <c r="D4886">
        <f t="shared" si="153"/>
        <v>0</v>
      </c>
    </row>
    <row r="4887" spans="1:4" x14ac:dyDescent="0.25">
      <c r="A4887" t="s">
        <v>4867</v>
      </c>
      <c r="B4887">
        <v>0</v>
      </c>
      <c r="C4887">
        <f t="shared" si="152"/>
        <v>0</v>
      </c>
      <c r="D4887">
        <f t="shared" si="153"/>
        <v>0</v>
      </c>
    </row>
    <row r="4888" spans="1:4" x14ac:dyDescent="0.25">
      <c r="A4888" t="s">
        <v>4868</v>
      </c>
      <c r="B4888">
        <v>0</v>
      </c>
      <c r="C4888">
        <f t="shared" si="152"/>
        <v>0</v>
      </c>
      <c r="D4888">
        <f t="shared" si="153"/>
        <v>0</v>
      </c>
    </row>
    <row r="4889" spans="1:4" x14ac:dyDescent="0.25">
      <c r="A4889" t="s">
        <v>4869</v>
      </c>
      <c r="B4889">
        <v>0</v>
      </c>
      <c r="C4889">
        <f t="shared" si="152"/>
        <v>1</v>
      </c>
      <c r="D4889">
        <f t="shared" si="153"/>
        <v>0</v>
      </c>
    </row>
    <row r="4890" spans="1:4" x14ac:dyDescent="0.25">
      <c r="A4890" t="s">
        <v>4870</v>
      </c>
      <c r="B4890">
        <v>0</v>
      </c>
      <c r="C4890">
        <f t="shared" si="152"/>
        <v>0</v>
      </c>
      <c r="D4890">
        <f t="shared" si="153"/>
        <v>0</v>
      </c>
    </row>
    <row r="4891" spans="1:4" x14ac:dyDescent="0.25">
      <c r="A4891" t="s">
        <v>4871</v>
      </c>
      <c r="B4891">
        <v>0</v>
      </c>
      <c r="C4891">
        <f t="shared" si="152"/>
        <v>0</v>
      </c>
      <c r="D4891">
        <f t="shared" si="153"/>
        <v>0</v>
      </c>
    </row>
    <row r="4892" spans="1:4" x14ac:dyDescent="0.25">
      <c r="A4892" t="s">
        <v>4872</v>
      </c>
      <c r="B4892">
        <v>0</v>
      </c>
      <c r="C4892">
        <f t="shared" si="152"/>
        <v>0</v>
      </c>
      <c r="D4892">
        <f t="shared" si="153"/>
        <v>0</v>
      </c>
    </row>
    <row r="4893" spans="1:4" x14ac:dyDescent="0.25">
      <c r="A4893" t="s">
        <v>4873</v>
      </c>
      <c r="B4893">
        <v>0</v>
      </c>
      <c r="C4893">
        <f t="shared" si="152"/>
        <v>1</v>
      </c>
      <c r="D4893">
        <f t="shared" si="153"/>
        <v>1</v>
      </c>
    </row>
    <row r="4894" spans="1:4" x14ac:dyDescent="0.25">
      <c r="A4894" t="s">
        <v>4874</v>
      </c>
      <c r="B4894">
        <v>0</v>
      </c>
      <c r="C4894">
        <f t="shared" si="152"/>
        <v>0</v>
      </c>
      <c r="D4894">
        <f t="shared" si="153"/>
        <v>0</v>
      </c>
    </row>
    <row r="4895" spans="1:4" x14ac:dyDescent="0.25">
      <c r="A4895" t="s">
        <v>4875</v>
      </c>
      <c r="B4895">
        <v>0</v>
      </c>
      <c r="C4895">
        <f t="shared" si="152"/>
        <v>0</v>
      </c>
      <c r="D4895">
        <f t="shared" si="153"/>
        <v>1</v>
      </c>
    </row>
    <row r="4896" spans="1:4" x14ac:dyDescent="0.25">
      <c r="A4896" t="s">
        <v>4876</v>
      </c>
      <c r="B4896">
        <v>0</v>
      </c>
      <c r="C4896">
        <f t="shared" si="152"/>
        <v>0</v>
      </c>
      <c r="D4896">
        <f t="shared" si="153"/>
        <v>0</v>
      </c>
    </row>
    <row r="4897" spans="1:4" x14ac:dyDescent="0.25">
      <c r="A4897" t="s">
        <v>4877</v>
      </c>
      <c r="B4897">
        <v>0</v>
      </c>
      <c r="C4897">
        <f t="shared" si="152"/>
        <v>0</v>
      </c>
      <c r="D4897">
        <f t="shared" si="153"/>
        <v>0</v>
      </c>
    </row>
    <row r="4898" spans="1:4" x14ac:dyDescent="0.25">
      <c r="A4898" t="s">
        <v>4878</v>
      </c>
      <c r="B4898">
        <v>0</v>
      </c>
      <c r="C4898">
        <f t="shared" si="152"/>
        <v>0</v>
      </c>
      <c r="D4898">
        <f t="shared" si="153"/>
        <v>0</v>
      </c>
    </row>
    <row r="4899" spans="1:4" x14ac:dyDescent="0.25">
      <c r="A4899" t="s">
        <v>4879</v>
      </c>
      <c r="B4899">
        <v>0</v>
      </c>
      <c r="C4899">
        <f t="shared" si="152"/>
        <v>1</v>
      </c>
      <c r="D4899">
        <f t="shared" si="153"/>
        <v>0</v>
      </c>
    </row>
    <row r="4900" spans="1:4" x14ac:dyDescent="0.25">
      <c r="A4900" t="s">
        <v>4880</v>
      </c>
      <c r="B4900">
        <v>0</v>
      </c>
      <c r="C4900">
        <f t="shared" si="152"/>
        <v>0</v>
      </c>
      <c r="D4900">
        <f t="shared" si="153"/>
        <v>0</v>
      </c>
    </row>
    <row r="4901" spans="1:4" x14ac:dyDescent="0.25">
      <c r="A4901" t="s">
        <v>4881</v>
      </c>
      <c r="B4901">
        <v>0</v>
      </c>
      <c r="C4901">
        <f t="shared" si="152"/>
        <v>0</v>
      </c>
      <c r="D4901">
        <f t="shared" si="153"/>
        <v>0</v>
      </c>
    </row>
    <row r="4902" spans="1:4" x14ac:dyDescent="0.25">
      <c r="A4902" t="s">
        <v>4882</v>
      </c>
      <c r="B4902">
        <v>0</v>
      </c>
      <c r="C4902">
        <f t="shared" si="152"/>
        <v>0</v>
      </c>
      <c r="D4902">
        <f t="shared" si="153"/>
        <v>0</v>
      </c>
    </row>
    <row r="4903" spans="1:4" x14ac:dyDescent="0.25">
      <c r="A4903" t="s">
        <v>4883</v>
      </c>
      <c r="B4903">
        <v>0</v>
      </c>
      <c r="C4903">
        <f t="shared" si="152"/>
        <v>0</v>
      </c>
      <c r="D4903">
        <f t="shared" si="153"/>
        <v>0</v>
      </c>
    </row>
    <row r="4904" spans="1:4" x14ac:dyDescent="0.25">
      <c r="A4904" t="s">
        <v>4884</v>
      </c>
      <c r="B4904">
        <v>0</v>
      </c>
      <c r="C4904">
        <f t="shared" si="152"/>
        <v>0</v>
      </c>
      <c r="D4904">
        <f t="shared" si="153"/>
        <v>0</v>
      </c>
    </row>
    <row r="4905" spans="1:4" x14ac:dyDescent="0.25">
      <c r="A4905" t="s">
        <v>4885</v>
      </c>
      <c r="B4905">
        <v>0</v>
      </c>
      <c r="C4905">
        <f t="shared" si="152"/>
        <v>0</v>
      </c>
      <c r="D4905">
        <f t="shared" si="153"/>
        <v>0</v>
      </c>
    </row>
    <row r="4906" spans="1:4" x14ac:dyDescent="0.25">
      <c r="A4906" t="s">
        <v>4886</v>
      </c>
      <c r="B4906">
        <v>0</v>
      </c>
      <c r="C4906">
        <f t="shared" si="152"/>
        <v>0</v>
      </c>
      <c r="D4906">
        <f t="shared" si="153"/>
        <v>1</v>
      </c>
    </row>
    <row r="4907" spans="1:4" x14ac:dyDescent="0.25">
      <c r="A4907" t="s">
        <v>4887</v>
      </c>
      <c r="B4907">
        <v>0</v>
      </c>
      <c r="C4907">
        <f t="shared" si="152"/>
        <v>0</v>
      </c>
      <c r="D4907">
        <f t="shared" si="153"/>
        <v>0</v>
      </c>
    </row>
    <row r="4908" spans="1:4" x14ac:dyDescent="0.25">
      <c r="A4908" t="s">
        <v>4888</v>
      </c>
      <c r="B4908">
        <v>0</v>
      </c>
      <c r="C4908">
        <f t="shared" si="152"/>
        <v>0</v>
      </c>
      <c r="D4908">
        <f t="shared" si="153"/>
        <v>1</v>
      </c>
    </row>
    <row r="4909" spans="1:4" x14ac:dyDescent="0.25">
      <c r="A4909" t="s">
        <v>4889</v>
      </c>
      <c r="B4909">
        <v>0</v>
      </c>
      <c r="C4909">
        <f t="shared" si="152"/>
        <v>0</v>
      </c>
      <c r="D4909">
        <f t="shared" si="153"/>
        <v>0</v>
      </c>
    </row>
    <row r="4910" spans="1:4" x14ac:dyDescent="0.25">
      <c r="A4910" t="s">
        <v>4890</v>
      </c>
      <c r="B4910">
        <v>0</v>
      </c>
      <c r="C4910">
        <f t="shared" si="152"/>
        <v>0</v>
      </c>
      <c r="D4910">
        <f t="shared" si="153"/>
        <v>0</v>
      </c>
    </row>
    <row r="4911" spans="1:4" x14ac:dyDescent="0.25">
      <c r="A4911" t="s">
        <v>4891</v>
      </c>
      <c r="B4911">
        <v>0</v>
      </c>
      <c r="C4911">
        <f t="shared" si="152"/>
        <v>0</v>
      </c>
      <c r="D4911">
        <f t="shared" si="153"/>
        <v>0</v>
      </c>
    </row>
    <row r="4912" spans="1:4" x14ac:dyDescent="0.25">
      <c r="A4912" t="s">
        <v>4892</v>
      </c>
      <c r="B4912">
        <v>0</v>
      </c>
      <c r="C4912">
        <f t="shared" si="152"/>
        <v>0</v>
      </c>
      <c r="D4912">
        <f t="shared" si="153"/>
        <v>1</v>
      </c>
    </row>
    <row r="4913" spans="1:4" x14ac:dyDescent="0.25">
      <c r="A4913" t="s">
        <v>4893</v>
      </c>
      <c r="B4913">
        <v>0</v>
      </c>
      <c r="C4913">
        <f t="shared" si="152"/>
        <v>0</v>
      </c>
      <c r="D4913">
        <f t="shared" si="153"/>
        <v>0</v>
      </c>
    </row>
    <row r="4914" spans="1:4" x14ac:dyDescent="0.25">
      <c r="A4914" t="s">
        <v>4894</v>
      </c>
      <c r="B4914">
        <v>0</v>
      </c>
      <c r="C4914">
        <f t="shared" si="152"/>
        <v>0</v>
      </c>
      <c r="D4914">
        <f t="shared" si="153"/>
        <v>0</v>
      </c>
    </row>
    <row r="4915" spans="1:4" x14ac:dyDescent="0.25">
      <c r="A4915" t="s">
        <v>4895</v>
      </c>
      <c r="B4915">
        <v>0</v>
      </c>
      <c r="C4915">
        <f t="shared" si="152"/>
        <v>1</v>
      </c>
      <c r="D4915">
        <f t="shared" si="153"/>
        <v>1</v>
      </c>
    </row>
    <row r="4916" spans="1:4" x14ac:dyDescent="0.25">
      <c r="A4916" t="s">
        <v>4896</v>
      </c>
      <c r="B4916">
        <v>0</v>
      </c>
      <c r="C4916">
        <f t="shared" si="152"/>
        <v>0</v>
      </c>
      <c r="D4916">
        <f t="shared" si="153"/>
        <v>0</v>
      </c>
    </row>
    <row r="4917" spans="1:4" x14ac:dyDescent="0.25">
      <c r="A4917" t="s">
        <v>4897</v>
      </c>
      <c r="B4917">
        <v>0</v>
      </c>
      <c r="C4917">
        <f t="shared" si="152"/>
        <v>0</v>
      </c>
      <c r="D4917">
        <f t="shared" si="153"/>
        <v>0</v>
      </c>
    </row>
    <row r="4918" spans="1:4" x14ac:dyDescent="0.25">
      <c r="A4918" t="s">
        <v>4898</v>
      </c>
      <c r="B4918">
        <v>0</v>
      </c>
      <c r="C4918">
        <f t="shared" si="152"/>
        <v>1</v>
      </c>
      <c r="D4918">
        <f t="shared" si="153"/>
        <v>1</v>
      </c>
    </row>
    <row r="4919" spans="1:4" x14ac:dyDescent="0.25">
      <c r="A4919" t="s">
        <v>4899</v>
      </c>
      <c r="B4919">
        <v>0</v>
      </c>
      <c r="C4919">
        <f t="shared" si="152"/>
        <v>0</v>
      </c>
      <c r="D4919">
        <f t="shared" si="153"/>
        <v>1</v>
      </c>
    </row>
    <row r="4920" spans="1:4" x14ac:dyDescent="0.25">
      <c r="A4920" t="s">
        <v>4900</v>
      </c>
      <c r="B4920">
        <v>0</v>
      </c>
      <c r="C4920">
        <f t="shared" si="152"/>
        <v>0</v>
      </c>
      <c r="D4920">
        <f t="shared" si="153"/>
        <v>0</v>
      </c>
    </row>
    <row r="4921" spans="1:4" x14ac:dyDescent="0.25">
      <c r="A4921" t="s">
        <v>4901</v>
      </c>
      <c r="B4921">
        <v>0</v>
      </c>
      <c r="C4921">
        <f t="shared" si="152"/>
        <v>0</v>
      </c>
      <c r="D4921">
        <f t="shared" si="153"/>
        <v>0</v>
      </c>
    </row>
    <row r="4922" spans="1:4" x14ac:dyDescent="0.25">
      <c r="A4922" t="s">
        <v>4902</v>
      </c>
      <c r="B4922">
        <v>0</v>
      </c>
      <c r="C4922">
        <f t="shared" si="152"/>
        <v>0</v>
      </c>
      <c r="D4922">
        <f t="shared" si="153"/>
        <v>0</v>
      </c>
    </row>
    <row r="4923" spans="1:4" x14ac:dyDescent="0.25">
      <c r="A4923" t="s">
        <v>4903</v>
      </c>
      <c r="B4923">
        <v>0</v>
      </c>
      <c r="C4923">
        <f t="shared" si="152"/>
        <v>0</v>
      </c>
      <c r="D4923">
        <f t="shared" si="153"/>
        <v>1</v>
      </c>
    </row>
    <row r="4924" spans="1:4" x14ac:dyDescent="0.25">
      <c r="A4924" t="s">
        <v>4904</v>
      </c>
      <c r="B4924">
        <v>0</v>
      </c>
      <c r="C4924">
        <f t="shared" si="152"/>
        <v>0</v>
      </c>
      <c r="D4924">
        <f t="shared" si="153"/>
        <v>0</v>
      </c>
    </row>
    <row r="4925" spans="1:4" x14ac:dyDescent="0.25">
      <c r="A4925" t="s">
        <v>4905</v>
      </c>
      <c r="B4925">
        <v>0</v>
      </c>
      <c r="C4925">
        <f t="shared" si="152"/>
        <v>0</v>
      </c>
      <c r="D4925">
        <f t="shared" si="153"/>
        <v>0</v>
      </c>
    </row>
    <row r="4926" spans="1:4" x14ac:dyDescent="0.25">
      <c r="A4926" t="s">
        <v>4906</v>
      </c>
      <c r="B4926">
        <v>0</v>
      </c>
      <c r="C4926">
        <f t="shared" si="152"/>
        <v>0</v>
      </c>
      <c r="D4926">
        <f t="shared" si="153"/>
        <v>0</v>
      </c>
    </row>
    <row r="4927" spans="1:4" x14ac:dyDescent="0.25">
      <c r="A4927" t="s">
        <v>4907</v>
      </c>
      <c r="B4927">
        <v>0</v>
      </c>
      <c r="C4927">
        <f t="shared" si="152"/>
        <v>0</v>
      </c>
      <c r="D4927">
        <f t="shared" si="153"/>
        <v>0</v>
      </c>
    </row>
    <row r="4928" spans="1:4" x14ac:dyDescent="0.25">
      <c r="A4928" t="s">
        <v>4908</v>
      </c>
      <c r="B4928">
        <v>0</v>
      </c>
      <c r="C4928">
        <f t="shared" si="152"/>
        <v>0</v>
      </c>
      <c r="D4928">
        <f t="shared" si="153"/>
        <v>0</v>
      </c>
    </row>
    <row r="4929" spans="1:4" x14ac:dyDescent="0.25">
      <c r="A4929" t="s">
        <v>4909</v>
      </c>
      <c r="B4929">
        <v>0</v>
      </c>
      <c r="C4929">
        <f t="shared" si="152"/>
        <v>0</v>
      </c>
      <c r="D4929">
        <f t="shared" si="153"/>
        <v>1</v>
      </c>
    </row>
    <row r="4930" spans="1:4" x14ac:dyDescent="0.25">
      <c r="A4930" t="s">
        <v>4910</v>
      </c>
      <c r="B4930">
        <v>0</v>
      </c>
      <c r="C4930">
        <f t="shared" si="152"/>
        <v>0</v>
      </c>
      <c r="D4930">
        <f t="shared" si="153"/>
        <v>0</v>
      </c>
    </row>
    <row r="4931" spans="1:4" x14ac:dyDescent="0.25">
      <c r="A4931" t="s">
        <v>4911</v>
      </c>
      <c r="B4931">
        <v>0</v>
      </c>
      <c r="C4931">
        <f t="shared" ref="C4931:C4994" si="154">IF(ISNUMBER(SEARCH("Offer", A4931)), 1, 0)</f>
        <v>0</v>
      </c>
      <c r="D4931">
        <f t="shared" ref="D4931:D4994" si="155">IF(ISNUMBER(SEARCH("Win", A4931)), 1, 0)</f>
        <v>0</v>
      </c>
    </row>
    <row r="4932" spans="1:4" x14ac:dyDescent="0.25">
      <c r="A4932" t="s">
        <v>4912</v>
      </c>
      <c r="B4932">
        <v>0</v>
      </c>
      <c r="C4932">
        <f t="shared" si="154"/>
        <v>0</v>
      </c>
      <c r="D4932">
        <f t="shared" si="155"/>
        <v>1</v>
      </c>
    </row>
    <row r="4933" spans="1:4" x14ac:dyDescent="0.25">
      <c r="A4933" t="s">
        <v>4913</v>
      </c>
      <c r="B4933">
        <v>0</v>
      </c>
      <c r="C4933">
        <f t="shared" si="154"/>
        <v>0</v>
      </c>
      <c r="D4933">
        <f t="shared" si="155"/>
        <v>1</v>
      </c>
    </row>
    <row r="4934" spans="1:4" x14ac:dyDescent="0.25">
      <c r="A4934" t="s">
        <v>4914</v>
      </c>
      <c r="B4934">
        <v>0</v>
      </c>
      <c r="C4934">
        <f t="shared" si="154"/>
        <v>0</v>
      </c>
      <c r="D4934">
        <f t="shared" si="155"/>
        <v>0</v>
      </c>
    </row>
    <row r="4935" spans="1:4" x14ac:dyDescent="0.25">
      <c r="A4935" t="s">
        <v>4915</v>
      </c>
      <c r="B4935">
        <v>0</v>
      </c>
      <c r="C4935">
        <f t="shared" si="154"/>
        <v>1</v>
      </c>
      <c r="D4935">
        <f t="shared" si="155"/>
        <v>1</v>
      </c>
    </row>
    <row r="4936" spans="1:4" x14ac:dyDescent="0.25">
      <c r="A4936" t="s">
        <v>4916</v>
      </c>
      <c r="B4936">
        <v>0</v>
      </c>
      <c r="C4936">
        <f t="shared" si="154"/>
        <v>1</v>
      </c>
      <c r="D4936">
        <f t="shared" si="155"/>
        <v>0</v>
      </c>
    </row>
    <row r="4937" spans="1:4" x14ac:dyDescent="0.25">
      <c r="A4937" t="s">
        <v>4917</v>
      </c>
      <c r="B4937">
        <v>0</v>
      </c>
      <c r="C4937">
        <f t="shared" si="154"/>
        <v>0</v>
      </c>
      <c r="D4937">
        <f t="shared" si="155"/>
        <v>0</v>
      </c>
    </row>
    <row r="4938" spans="1:4" x14ac:dyDescent="0.25">
      <c r="A4938" t="s">
        <v>4918</v>
      </c>
      <c r="B4938">
        <v>0</v>
      </c>
      <c r="C4938">
        <f t="shared" si="154"/>
        <v>0</v>
      </c>
      <c r="D4938">
        <f t="shared" si="155"/>
        <v>0</v>
      </c>
    </row>
    <row r="4939" spans="1:4" x14ac:dyDescent="0.25">
      <c r="A4939" t="s">
        <v>4919</v>
      </c>
      <c r="B4939">
        <v>0</v>
      </c>
      <c r="C4939">
        <f t="shared" si="154"/>
        <v>0</v>
      </c>
      <c r="D4939">
        <f t="shared" si="155"/>
        <v>0</v>
      </c>
    </row>
    <row r="4940" spans="1:4" x14ac:dyDescent="0.25">
      <c r="A4940" t="s">
        <v>4920</v>
      </c>
      <c r="B4940">
        <v>0</v>
      </c>
      <c r="C4940">
        <f t="shared" si="154"/>
        <v>0</v>
      </c>
      <c r="D4940">
        <f t="shared" si="155"/>
        <v>0</v>
      </c>
    </row>
    <row r="4941" spans="1:4" x14ac:dyDescent="0.25">
      <c r="A4941" t="s">
        <v>4921</v>
      </c>
      <c r="B4941">
        <v>0</v>
      </c>
      <c r="C4941">
        <f t="shared" si="154"/>
        <v>0</v>
      </c>
      <c r="D4941">
        <f t="shared" si="155"/>
        <v>1</v>
      </c>
    </row>
    <row r="4942" spans="1:4" x14ac:dyDescent="0.25">
      <c r="A4942" t="s">
        <v>4922</v>
      </c>
      <c r="B4942">
        <v>0</v>
      </c>
      <c r="C4942">
        <f t="shared" si="154"/>
        <v>0</v>
      </c>
      <c r="D4942">
        <f t="shared" si="155"/>
        <v>0</v>
      </c>
    </row>
    <row r="4943" spans="1:4" x14ac:dyDescent="0.25">
      <c r="A4943" t="s">
        <v>4923</v>
      </c>
      <c r="B4943">
        <v>0</v>
      </c>
      <c r="C4943">
        <f t="shared" si="154"/>
        <v>0</v>
      </c>
      <c r="D4943">
        <f t="shared" si="155"/>
        <v>0</v>
      </c>
    </row>
    <row r="4944" spans="1:4" x14ac:dyDescent="0.25">
      <c r="A4944" t="s">
        <v>4924</v>
      </c>
      <c r="B4944">
        <v>0</v>
      </c>
      <c r="C4944">
        <f t="shared" si="154"/>
        <v>0</v>
      </c>
      <c r="D4944">
        <f t="shared" si="155"/>
        <v>0</v>
      </c>
    </row>
    <row r="4945" spans="1:4" x14ac:dyDescent="0.25">
      <c r="A4945" t="s">
        <v>4925</v>
      </c>
      <c r="B4945">
        <v>0</v>
      </c>
      <c r="C4945">
        <f t="shared" si="154"/>
        <v>0</v>
      </c>
      <c r="D4945">
        <f t="shared" si="155"/>
        <v>0</v>
      </c>
    </row>
    <row r="4946" spans="1:4" x14ac:dyDescent="0.25">
      <c r="A4946" t="s">
        <v>4926</v>
      </c>
      <c r="B4946">
        <v>0</v>
      </c>
      <c r="C4946">
        <f t="shared" si="154"/>
        <v>0</v>
      </c>
      <c r="D4946">
        <f t="shared" si="155"/>
        <v>1</v>
      </c>
    </row>
    <row r="4947" spans="1:4" x14ac:dyDescent="0.25">
      <c r="A4947" t="s">
        <v>4927</v>
      </c>
      <c r="B4947">
        <v>0</v>
      </c>
      <c r="C4947">
        <f t="shared" si="154"/>
        <v>0</v>
      </c>
      <c r="D4947">
        <f t="shared" si="155"/>
        <v>1</v>
      </c>
    </row>
    <row r="4948" spans="1:4" x14ac:dyDescent="0.25">
      <c r="A4948" t="s">
        <v>4928</v>
      </c>
      <c r="B4948">
        <v>0</v>
      </c>
      <c r="C4948">
        <f t="shared" si="154"/>
        <v>1</v>
      </c>
      <c r="D4948">
        <f t="shared" si="155"/>
        <v>0</v>
      </c>
    </row>
    <row r="4949" spans="1:4" x14ac:dyDescent="0.25">
      <c r="A4949" t="s">
        <v>4929</v>
      </c>
      <c r="B4949">
        <v>0</v>
      </c>
      <c r="C4949">
        <f t="shared" si="154"/>
        <v>0</v>
      </c>
      <c r="D4949">
        <f t="shared" si="155"/>
        <v>1</v>
      </c>
    </row>
    <row r="4950" spans="1:4" x14ac:dyDescent="0.25">
      <c r="A4950" t="s">
        <v>4930</v>
      </c>
      <c r="B4950">
        <v>0</v>
      </c>
      <c r="C4950">
        <f t="shared" si="154"/>
        <v>0</v>
      </c>
      <c r="D4950">
        <f t="shared" si="155"/>
        <v>0</v>
      </c>
    </row>
    <row r="4951" spans="1:4" x14ac:dyDescent="0.25">
      <c r="A4951" t="s">
        <v>4931</v>
      </c>
      <c r="B4951">
        <v>0</v>
      </c>
      <c r="C4951">
        <f t="shared" si="154"/>
        <v>0</v>
      </c>
      <c r="D4951">
        <f t="shared" si="155"/>
        <v>0</v>
      </c>
    </row>
    <row r="4952" spans="1:4" x14ac:dyDescent="0.25">
      <c r="A4952" t="s">
        <v>4932</v>
      </c>
      <c r="B4952">
        <v>0</v>
      </c>
      <c r="C4952">
        <f t="shared" si="154"/>
        <v>0</v>
      </c>
      <c r="D4952">
        <f t="shared" si="155"/>
        <v>0</v>
      </c>
    </row>
    <row r="4953" spans="1:4" x14ac:dyDescent="0.25">
      <c r="A4953" t="s">
        <v>4933</v>
      </c>
      <c r="B4953">
        <v>0</v>
      </c>
      <c r="C4953">
        <f t="shared" si="154"/>
        <v>0</v>
      </c>
      <c r="D4953">
        <f t="shared" si="155"/>
        <v>1</v>
      </c>
    </row>
    <row r="4954" spans="1:4" x14ac:dyDescent="0.25">
      <c r="A4954" t="s">
        <v>4934</v>
      </c>
      <c r="B4954">
        <v>0</v>
      </c>
      <c r="C4954">
        <f t="shared" si="154"/>
        <v>0</v>
      </c>
      <c r="D4954">
        <f t="shared" si="155"/>
        <v>0</v>
      </c>
    </row>
    <row r="4955" spans="1:4" x14ac:dyDescent="0.25">
      <c r="A4955" t="s">
        <v>4935</v>
      </c>
      <c r="B4955">
        <v>0</v>
      </c>
      <c r="C4955">
        <f t="shared" si="154"/>
        <v>1</v>
      </c>
      <c r="D4955">
        <f t="shared" si="155"/>
        <v>0</v>
      </c>
    </row>
    <row r="4956" spans="1:4" x14ac:dyDescent="0.25">
      <c r="A4956" t="s">
        <v>4936</v>
      </c>
      <c r="B4956">
        <v>0</v>
      </c>
      <c r="C4956">
        <f t="shared" si="154"/>
        <v>0</v>
      </c>
      <c r="D4956">
        <f t="shared" si="155"/>
        <v>0</v>
      </c>
    </row>
    <row r="4957" spans="1:4" x14ac:dyDescent="0.25">
      <c r="A4957" t="s">
        <v>4937</v>
      </c>
      <c r="B4957">
        <v>0</v>
      </c>
      <c r="C4957">
        <f t="shared" si="154"/>
        <v>0</v>
      </c>
      <c r="D4957">
        <f t="shared" si="155"/>
        <v>0</v>
      </c>
    </row>
    <row r="4958" spans="1:4" x14ac:dyDescent="0.25">
      <c r="A4958" t="s">
        <v>4938</v>
      </c>
      <c r="B4958">
        <v>0</v>
      </c>
      <c r="C4958">
        <f t="shared" si="154"/>
        <v>1</v>
      </c>
      <c r="D4958">
        <f t="shared" si="155"/>
        <v>1</v>
      </c>
    </row>
    <row r="4959" spans="1:4" x14ac:dyDescent="0.25">
      <c r="A4959" t="s">
        <v>4939</v>
      </c>
      <c r="B4959">
        <v>0</v>
      </c>
      <c r="C4959">
        <f t="shared" si="154"/>
        <v>0</v>
      </c>
      <c r="D4959">
        <f t="shared" si="155"/>
        <v>0</v>
      </c>
    </row>
    <row r="4960" spans="1:4" x14ac:dyDescent="0.25">
      <c r="A4960" t="s">
        <v>4940</v>
      </c>
      <c r="B4960">
        <v>0</v>
      </c>
      <c r="C4960">
        <f t="shared" si="154"/>
        <v>0</v>
      </c>
      <c r="D4960">
        <f t="shared" si="155"/>
        <v>0</v>
      </c>
    </row>
    <row r="4961" spans="1:4" x14ac:dyDescent="0.25">
      <c r="A4961" t="s">
        <v>4941</v>
      </c>
      <c r="B4961">
        <v>0</v>
      </c>
      <c r="C4961">
        <f t="shared" si="154"/>
        <v>1</v>
      </c>
      <c r="D4961">
        <f t="shared" si="155"/>
        <v>1</v>
      </c>
    </row>
    <row r="4962" spans="1:4" x14ac:dyDescent="0.25">
      <c r="A4962" t="s">
        <v>4942</v>
      </c>
      <c r="B4962">
        <v>0</v>
      </c>
      <c r="C4962">
        <f t="shared" si="154"/>
        <v>0</v>
      </c>
      <c r="D4962">
        <f t="shared" si="155"/>
        <v>0</v>
      </c>
    </row>
    <row r="4963" spans="1:4" x14ac:dyDescent="0.25">
      <c r="A4963" t="s">
        <v>4943</v>
      </c>
      <c r="B4963">
        <v>0</v>
      </c>
      <c r="C4963">
        <f t="shared" si="154"/>
        <v>0</v>
      </c>
      <c r="D4963">
        <f t="shared" si="155"/>
        <v>1</v>
      </c>
    </row>
    <row r="4964" spans="1:4" x14ac:dyDescent="0.25">
      <c r="A4964" t="s">
        <v>4944</v>
      </c>
      <c r="B4964">
        <v>0</v>
      </c>
      <c r="C4964">
        <f t="shared" si="154"/>
        <v>0</v>
      </c>
      <c r="D4964">
        <f t="shared" si="155"/>
        <v>0</v>
      </c>
    </row>
    <row r="4965" spans="1:4" x14ac:dyDescent="0.25">
      <c r="A4965" t="s">
        <v>4945</v>
      </c>
      <c r="B4965">
        <v>0</v>
      </c>
      <c r="C4965">
        <f t="shared" si="154"/>
        <v>0</v>
      </c>
      <c r="D4965">
        <f t="shared" si="155"/>
        <v>0</v>
      </c>
    </row>
    <row r="4966" spans="1:4" x14ac:dyDescent="0.25">
      <c r="A4966" t="s">
        <v>4946</v>
      </c>
      <c r="B4966">
        <v>0</v>
      </c>
      <c r="C4966">
        <f t="shared" si="154"/>
        <v>0</v>
      </c>
      <c r="D4966">
        <f t="shared" si="155"/>
        <v>1</v>
      </c>
    </row>
    <row r="4967" spans="1:4" x14ac:dyDescent="0.25">
      <c r="A4967" t="s">
        <v>4947</v>
      </c>
      <c r="B4967">
        <v>0</v>
      </c>
      <c r="C4967">
        <f t="shared" si="154"/>
        <v>0</v>
      </c>
      <c r="D4967">
        <f t="shared" si="155"/>
        <v>0</v>
      </c>
    </row>
    <row r="4968" spans="1:4" x14ac:dyDescent="0.25">
      <c r="A4968" t="s">
        <v>4948</v>
      </c>
      <c r="B4968">
        <v>0</v>
      </c>
      <c r="C4968">
        <f t="shared" si="154"/>
        <v>0</v>
      </c>
      <c r="D4968">
        <f t="shared" si="155"/>
        <v>0</v>
      </c>
    </row>
    <row r="4969" spans="1:4" x14ac:dyDescent="0.25">
      <c r="A4969" t="s">
        <v>4949</v>
      </c>
      <c r="B4969">
        <v>0</v>
      </c>
      <c r="C4969">
        <f t="shared" si="154"/>
        <v>0</v>
      </c>
      <c r="D4969">
        <f t="shared" si="155"/>
        <v>1</v>
      </c>
    </row>
    <row r="4970" spans="1:4" x14ac:dyDescent="0.25">
      <c r="A4970" t="s">
        <v>4950</v>
      </c>
      <c r="B4970">
        <v>0</v>
      </c>
      <c r="C4970">
        <f t="shared" si="154"/>
        <v>0</v>
      </c>
      <c r="D4970">
        <f t="shared" si="155"/>
        <v>0</v>
      </c>
    </row>
    <row r="4971" spans="1:4" x14ac:dyDescent="0.25">
      <c r="A4971" t="s">
        <v>4951</v>
      </c>
      <c r="B4971">
        <v>0</v>
      </c>
      <c r="C4971">
        <f t="shared" si="154"/>
        <v>0</v>
      </c>
      <c r="D4971">
        <f t="shared" si="155"/>
        <v>0</v>
      </c>
    </row>
    <row r="4972" spans="1:4" x14ac:dyDescent="0.25">
      <c r="A4972" t="s">
        <v>4952</v>
      </c>
      <c r="B4972">
        <v>0</v>
      </c>
      <c r="C4972">
        <f t="shared" si="154"/>
        <v>0</v>
      </c>
      <c r="D4972">
        <f t="shared" si="155"/>
        <v>1</v>
      </c>
    </row>
    <row r="4973" spans="1:4" x14ac:dyDescent="0.25">
      <c r="A4973" t="s">
        <v>4953</v>
      </c>
      <c r="B4973">
        <v>0</v>
      </c>
      <c r="C4973">
        <f t="shared" si="154"/>
        <v>0</v>
      </c>
      <c r="D4973">
        <f t="shared" si="155"/>
        <v>1</v>
      </c>
    </row>
    <row r="4974" spans="1:4" x14ac:dyDescent="0.25">
      <c r="A4974" t="s">
        <v>4954</v>
      </c>
      <c r="B4974">
        <v>0</v>
      </c>
      <c r="C4974">
        <f t="shared" si="154"/>
        <v>0</v>
      </c>
      <c r="D4974">
        <f t="shared" si="155"/>
        <v>0</v>
      </c>
    </row>
    <row r="4975" spans="1:4" x14ac:dyDescent="0.25">
      <c r="A4975" t="s">
        <v>4955</v>
      </c>
      <c r="B4975">
        <v>0</v>
      </c>
      <c r="C4975">
        <f t="shared" si="154"/>
        <v>0</v>
      </c>
      <c r="D4975">
        <f t="shared" si="155"/>
        <v>0</v>
      </c>
    </row>
    <row r="4976" spans="1:4" x14ac:dyDescent="0.25">
      <c r="A4976" t="s">
        <v>4956</v>
      </c>
      <c r="B4976">
        <v>0</v>
      </c>
      <c r="C4976">
        <f t="shared" si="154"/>
        <v>0</v>
      </c>
      <c r="D4976">
        <f t="shared" si="155"/>
        <v>0</v>
      </c>
    </row>
    <row r="4977" spans="1:4" x14ac:dyDescent="0.25">
      <c r="A4977" t="s">
        <v>4957</v>
      </c>
      <c r="B4977">
        <v>0</v>
      </c>
      <c r="C4977">
        <f t="shared" si="154"/>
        <v>0</v>
      </c>
      <c r="D4977">
        <f t="shared" si="155"/>
        <v>1</v>
      </c>
    </row>
    <row r="4978" spans="1:4" x14ac:dyDescent="0.25">
      <c r="A4978" t="s">
        <v>4958</v>
      </c>
      <c r="B4978">
        <v>0</v>
      </c>
      <c r="C4978">
        <f t="shared" si="154"/>
        <v>0</v>
      </c>
      <c r="D4978">
        <f t="shared" si="155"/>
        <v>1</v>
      </c>
    </row>
    <row r="4979" spans="1:4" x14ac:dyDescent="0.25">
      <c r="A4979" t="s">
        <v>4959</v>
      </c>
      <c r="B4979">
        <v>0</v>
      </c>
      <c r="C4979">
        <f t="shared" si="154"/>
        <v>0</v>
      </c>
      <c r="D4979">
        <f t="shared" si="155"/>
        <v>0</v>
      </c>
    </row>
    <row r="4980" spans="1:4" x14ac:dyDescent="0.25">
      <c r="A4980" t="s">
        <v>4960</v>
      </c>
      <c r="B4980">
        <v>0</v>
      </c>
      <c r="C4980">
        <f t="shared" si="154"/>
        <v>0</v>
      </c>
      <c r="D4980">
        <f t="shared" si="155"/>
        <v>0</v>
      </c>
    </row>
    <row r="4981" spans="1:4" x14ac:dyDescent="0.25">
      <c r="A4981" t="s">
        <v>4961</v>
      </c>
      <c r="B4981">
        <v>0</v>
      </c>
      <c r="C4981">
        <f t="shared" si="154"/>
        <v>0</v>
      </c>
      <c r="D4981">
        <f t="shared" si="155"/>
        <v>0</v>
      </c>
    </row>
    <row r="4982" spans="1:4" x14ac:dyDescent="0.25">
      <c r="A4982" t="s">
        <v>4962</v>
      </c>
      <c r="B4982">
        <v>0</v>
      </c>
      <c r="C4982">
        <f t="shared" si="154"/>
        <v>0</v>
      </c>
      <c r="D4982">
        <f t="shared" si="155"/>
        <v>0</v>
      </c>
    </row>
    <row r="4983" spans="1:4" x14ac:dyDescent="0.25">
      <c r="A4983" t="s">
        <v>4963</v>
      </c>
      <c r="B4983">
        <v>0</v>
      </c>
      <c r="C4983">
        <f t="shared" si="154"/>
        <v>0</v>
      </c>
      <c r="D4983">
        <f t="shared" si="155"/>
        <v>0</v>
      </c>
    </row>
    <row r="4984" spans="1:4" x14ac:dyDescent="0.25">
      <c r="A4984" t="s">
        <v>4964</v>
      </c>
      <c r="B4984">
        <v>0</v>
      </c>
      <c r="C4984">
        <f t="shared" si="154"/>
        <v>0</v>
      </c>
      <c r="D4984">
        <f t="shared" si="155"/>
        <v>1</v>
      </c>
    </row>
    <row r="4985" spans="1:4" x14ac:dyDescent="0.25">
      <c r="A4985" t="s">
        <v>4965</v>
      </c>
      <c r="B4985">
        <v>0</v>
      </c>
      <c r="C4985">
        <f t="shared" si="154"/>
        <v>0</v>
      </c>
      <c r="D4985">
        <f t="shared" si="155"/>
        <v>0</v>
      </c>
    </row>
    <row r="4986" spans="1:4" x14ac:dyDescent="0.25">
      <c r="A4986" t="s">
        <v>4966</v>
      </c>
      <c r="B4986">
        <v>0</v>
      </c>
      <c r="C4986">
        <f t="shared" si="154"/>
        <v>0</v>
      </c>
      <c r="D4986">
        <f t="shared" si="155"/>
        <v>1</v>
      </c>
    </row>
    <row r="4987" spans="1:4" x14ac:dyDescent="0.25">
      <c r="A4987" t="s">
        <v>4967</v>
      </c>
      <c r="B4987">
        <v>0</v>
      </c>
      <c r="C4987">
        <f t="shared" si="154"/>
        <v>0</v>
      </c>
      <c r="D4987">
        <f t="shared" si="155"/>
        <v>1</v>
      </c>
    </row>
    <row r="4988" spans="1:4" x14ac:dyDescent="0.25">
      <c r="A4988" t="s">
        <v>4968</v>
      </c>
      <c r="B4988">
        <v>0</v>
      </c>
      <c r="C4988">
        <f t="shared" si="154"/>
        <v>0</v>
      </c>
      <c r="D4988">
        <f t="shared" si="155"/>
        <v>0</v>
      </c>
    </row>
    <row r="4989" spans="1:4" x14ac:dyDescent="0.25">
      <c r="A4989" t="s">
        <v>4969</v>
      </c>
      <c r="B4989">
        <v>0</v>
      </c>
      <c r="C4989">
        <f t="shared" si="154"/>
        <v>0</v>
      </c>
      <c r="D4989">
        <f t="shared" si="155"/>
        <v>0</v>
      </c>
    </row>
    <row r="4990" spans="1:4" x14ac:dyDescent="0.25">
      <c r="A4990" t="s">
        <v>4970</v>
      </c>
      <c r="B4990">
        <v>0</v>
      </c>
      <c r="C4990">
        <f t="shared" si="154"/>
        <v>0</v>
      </c>
      <c r="D4990">
        <f t="shared" si="155"/>
        <v>0</v>
      </c>
    </row>
    <row r="4991" spans="1:4" x14ac:dyDescent="0.25">
      <c r="A4991" t="s">
        <v>4971</v>
      </c>
      <c r="B4991">
        <v>0</v>
      </c>
      <c r="C4991">
        <f t="shared" si="154"/>
        <v>0</v>
      </c>
      <c r="D4991">
        <f t="shared" si="155"/>
        <v>1</v>
      </c>
    </row>
    <row r="4992" spans="1:4" x14ac:dyDescent="0.25">
      <c r="A4992" t="s">
        <v>4972</v>
      </c>
      <c r="B4992">
        <v>0</v>
      </c>
      <c r="C4992">
        <f t="shared" si="154"/>
        <v>0</v>
      </c>
      <c r="D4992">
        <f t="shared" si="155"/>
        <v>0</v>
      </c>
    </row>
    <row r="4993" spans="1:4" x14ac:dyDescent="0.25">
      <c r="A4993" t="s">
        <v>4973</v>
      </c>
      <c r="B4993">
        <v>0</v>
      </c>
      <c r="C4993">
        <f t="shared" si="154"/>
        <v>0</v>
      </c>
      <c r="D4993">
        <f t="shared" si="155"/>
        <v>0</v>
      </c>
    </row>
    <row r="4994" spans="1:4" x14ac:dyDescent="0.25">
      <c r="A4994" t="s">
        <v>4974</v>
      </c>
      <c r="B4994">
        <v>0</v>
      </c>
      <c r="C4994">
        <f t="shared" si="154"/>
        <v>0</v>
      </c>
      <c r="D4994">
        <f t="shared" si="155"/>
        <v>0</v>
      </c>
    </row>
    <row r="4995" spans="1:4" x14ac:dyDescent="0.25">
      <c r="A4995" t="s">
        <v>4975</v>
      </c>
      <c r="B4995">
        <v>0</v>
      </c>
      <c r="C4995">
        <f t="shared" ref="C4995:C5058" si="156">IF(ISNUMBER(SEARCH("Offer", A4995)), 1, 0)</f>
        <v>0</v>
      </c>
      <c r="D4995">
        <f t="shared" ref="D4995:D5058" si="157">IF(ISNUMBER(SEARCH("Win", A4995)), 1, 0)</f>
        <v>1</v>
      </c>
    </row>
    <row r="4996" spans="1:4" x14ac:dyDescent="0.25">
      <c r="A4996" t="s">
        <v>4976</v>
      </c>
      <c r="B4996">
        <v>0</v>
      </c>
      <c r="C4996">
        <f t="shared" si="156"/>
        <v>0</v>
      </c>
      <c r="D4996">
        <f t="shared" si="157"/>
        <v>0</v>
      </c>
    </row>
    <row r="4997" spans="1:4" x14ac:dyDescent="0.25">
      <c r="A4997" t="s">
        <v>4977</v>
      </c>
      <c r="B4997">
        <v>0</v>
      </c>
      <c r="C4997">
        <f t="shared" si="156"/>
        <v>0</v>
      </c>
      <c r="D4997">
        <f t="shared" si="157"/>
        <v>1</v>
      </c>
    </row>
    <row r="4998" spans="1:4" x14ac:dyDescent="0.25">
      <c r="A4998" t="s">
        <v>4978</v>
      </c>
      <c r="B4998">
        <v>0</v>
      </c>
      <c r="C4998">
        <f t="shared" si="156"/>
        <v>0</v>
      </c>
      <c r="D4998">
        <f t="shared" si="157"/>
        <v>1</v>
      </c>
    </row>
    <row r="4999" spans="1:4" x14ac:dyDescent="0.25">
      <c r="A4999" t="s">
        <v>4979</v>
      </c>
      <c r="B4999">
        <v>0</v>
      </c>
      <c r="C4999">
        <f t="shared" si="156"/>
        <v>0</v>
      </c>
      <c r="D4999">
        <f t="shared" si="157"/>
        <v>0</v>
      </c>
    </row>
    <row r="5000" spans="1:4" x14ac:dyDescent="0.25">
      <c r="A5000" t="s">
        <v>4980</v>
      </c>
      <c r="B5000">
        <v>0</v>
      </c>
      <c r="C5000">
        <f t="shared" si="156"/>
        <v>0</v>
      </c>
      <c r="D5000">
        <f t="shared" si="157"/>
        <v>0</v>
      </c>
    </row>
    <row r="5001" spans="1:4" x14ac:dyDescent="0.25">
      <c r="A5001" t="s">
        <v>4981</v>
      </c>
      <c r="B5001">
        <v>0</v>
      </c>
      <c r="C5001">
        <f t="shared" si="156"/>
        <v>0</v>
      </c>
      <c r="D5001">
        <f t="shared" si="157"/>
        <v>1</v>
      </c>
    </row>
    <row r="5002" spans="1:4" x14ac:dyDescent="0.25">
      <c r="A5002" t="s">
        <v>4982</v>
      </c>
      <c r="B5002">
        <v>0</v>
      </c>
      <c r="C5002">
        <f t="shared" si="156"/>
        <v>0</v>
      </c>
      <c r="D5002">
        <f t="shared" si="157"/>
        <v>0</v>
      </c>
    </row>
    <row r="5003" spans="1:4" x14ac:dyDescent="0.25">
      <c r="A5003" t="s">
        <v>4983</v>
      </c>
      <c r="B5003">
        <v>0</v>
      </c>
      <c r="C5003">
        <f t="shared" si="156"/>
        <v>0</v>
      </c>
      <c r="D5003">
        <f t="shared" si="157"/>
        <v>0</v>
      </c>
    </row>
    <row r="5004" spans="1:4" x14ac:dyDescent="0.25">
      <c r="A5004" t="s">
        <v>4984</v>
      </c>
      <c r="B5004">
        <v>0</v>
      </c>
      <c r="C5004">
        <f t="shared" si="156"/>
        <v>0</v>
      </c>
      <c r="D5004">
        <f t="shared" si="157"/>
        <v>0</v>
      </c>
    </row>
    <row r="5005" spans="1:4" x14ac:dyDescent="0.25">
      <c r="A5005" t="s">
        <v>4985</v>
      </c>
      <c r="B5005">
        <v>0</v>
      </c>
      <c r="C5005">
        <f t="shared" si="156"/>
        <v>0</v>
      </c>
      <c r="D5005">
        <f t="shared" si="157"/>
        <v>0</v>
      </c>
    </row>
    <row r="5006" spans="1:4" x14ac:dyDescent="0.25">
      <c r="A5006" t="s">
        <v>4986</v>
      </c>
      <c r="B5006">
        <v>0</v>
      </c>
      <c r="C5006">
        <f t="shared" si="156"/>
        <v>0</v>
      </c>
      <c r="D5006">
        <f t="shared" si="157"/>
        <v>0</v>
      </c>
    </row>
    <row r="5007" spans="1:4" x14ac:dyDescent="0.25">
      <c r="A5007" t="s">
        <v>4987</v>
      </c>
      <c r="B5007">
        <v>0</v>
      </c>
      <c r="C5007">
        <f t="shared" si="156"/>
        <v>0</v>
      </c>
      <c r="D5007">
        <f t="shared" si="157"/>
        <v>1</v>
      </c>
    </row>
    <row r="5008" spans="1:4" x14ac:dyDescent="0.25">
      <c r="A5008" t="s">
        <v>4988</v>
      </c>
      <c r="B5008">
        <v>0</v>
      </c>
      <c r="C5008">
        <f t="shared" si="156"/>
        <v>0</v>
      </c>
      <c r="D5008">
        <f t="shared" si="157"/>
        <v>1</v>
      </c>
    </row>
    <row r="5009" spans="1:4" x14ac:dyDescent="0.25">
      <c r="A5009" t="s">
        <v>4989</v>
      </c>
      <c r="B5009">
        <v>0</v>
      </c>
      <c r="C5009">
        <f t="shared" si="156"/>
        <v>0</v>
      </c>
      <c r="D5009">
        <f t="shared" si="157"/>
        <v>0</v>
      </c>
    </row>
    <row r="5010" spans="1:4" x14ac:dyDescent="0.25">
      <c r="A5010" t="s">
        <v>4990</v>
      </c>
      <c r="B5010">
        <v>0</v>
      </c>
      <c r="C5010">
        <f t="shared" si="156"/>
        <v>1</v>
      </c>
      <c r="D5010">
        <f t="shared" si="157"/>
        <v>1</v>
      </c>
    </row>
    <row r="5011" spans="1:4" x14ac:dyDescent="0.25">
      <c r="A5011" t="s">
        <v>4991</v>
      </c>
      <c r="B5011">
        <v>0</v>
      </c>
      <c r="C5011">
        <f t="shared" si="156"/>
        <v>0</v>
      </c>
      <c r="D5011">
        <f t="shared" si="157"/>
        <v>1</v>
      </c>
    </row>
    <row r="5012" spans="1:4" x14ac:dyDescent="0.25">
      <c r="A5012" t="s">
        <v>4992</v>
      </c>
      <c r="B5012">
        <v>0</v>
      </c>
      <c r="C5012">
        <f t="shared" si="156"/>
        <v>0</v>
      </c>
      <c r="D5012">
        <f t="shared" si="157"/>
        <v>0</v>
      </c>
    </row>
    <row r="5013" spans="1:4" x14ac:dyDescent="0.25">
      <c r="A5013" t="s">
        <v>4993</v>
      </c>
      <c r="B5013">
        <v>0</v>
      </c>
      <c r="C5013">
        <f t="shared" si="156"/>
        <v>0</v>
      </c>
      <c r="D5013">
        <f t="shared" si="157"/>
        <v>0</v>
      </c>
    </row>
    <row r="5014" spans="1:4" x14ac:dyDescent="0.25">
      <c r="A5014" t="s">
        <v>4994</v>
      </c>
      <c r="B5014">
        <v>0</v>
      </c>
      <c r="C5014">
        <f t="shared" si="156"/>
        <v>0</v>
      </c>
      <c r="D5014">
        <f t="shared" si="157"/>
        <v>0</v>
      </c>
    </row>
    <row r="5015" spans="1:4" x14ac:dyDescent="0.25">
      <c r="A5015" t="s">
        <v>4995</v>
      </c>
      <c r="B5015">
        <v>0</v>
      </c>
      <c r="C5015">
        <f t="shared" si="156"/>
        <v>0</v>
      </c>
      <c r="D5015">
        <f t="shared" si="157"/>
        <v>0</v>
      </c>
    </row>
    <row r="5016" spans="1:4" x14ac:dyDescent="0.25">
      <c r="A5016" t="s">
        <v>4996</v>
      </c>
      <c r="B5016">
        <v>0</v>
      </c>
      <c r="C5016">
        <f t="shared" si="156"/>
        <v>0</v>
      </c>
      <c r="D5016">
        <f t="shared" si="157"/>
        <v>0</v>
      </c>
    </row>
    <row r="5017" spans="1:4" x14ac:dyDescent="0.25">
      <c r="A5017" t="s">
        <v>4997</v>
      </c>
      <c r="B5017">
        <v>0</v>
      </c>
      <c r="C5017">
        <f t="shared" si="156"/>
        <v>0</v>
      </c>
      <c r="D5017">
        <f t="shared" si="157"/>
        <v>0</v>
      </c>
    </row>
    <row r="5018" spans="1:4" x14ac:dyDescent="0.25">
      <c r="A5018" t="s">
        <v>4998</v>
      </c>
      <c r="B5018">
        <v>0</v>
      </c>
      <c r="C5018">
        <f t="shared" si="156"/>
        <v>1</v>
      </c>
      <c r="D5018">
        <f t="shared" si="157"/>
        <v>0</v>
      </c>
    </row>
    <row r="5019" spans="1:4" x14ac:dyDescent="0.25">
      <c r="A5019" t="s">
        <v>4999</v>
      </c>
      <c r="B5019">
        <v>0</v>
      </c>
      <c r="C5019">
        <f t="shared" si="156"/>
        <v>0</v>
      </c>
      <c r="D5019">
        <f t="shared" si="157"/>
        <v>1</v>
      </c>
    </row>
    <row r="5020" spans="1:4" x14ac:dyDescent="0.25">
      <c r="A5020" t="s">
        <v>5000</v>
      </c>
      <c r="B5020">
        <v>0</v>
      </c>
      <c r="C5020">
        <f t="shared" si="156"/>
        <v>0</v>
      </c>
      <c r="D5020">
        <f t="shared" si="157"/>
        <v>0</v>
      </c>
    </row>
    <row r="5021" spans="1:4" x14ac:dyDescent="0.25">
      <c r="A5021" t="s">
        <v>5001</v>
      </c>
      <c r="B5021">
        <v>0</v>
      </c>
      <c r="C5021">
        <f t="shared" si="156"/>
        <v>0</v>
      </c>
      <c r="D5021">
        <f t="shared" si="157"/>
        <v>0</v>
      </c>
    </row>
    <row r="5022" spans="1:4" x14ac:dyDescent="0.25">
      <c r="A5022" t="s">
        <v>5002</v>
      </c>
      <c r="B5022">
        <v>0</v>
      </c>
      <c r="C5022">
        <f t="shared" si="156"/>
        <v>0</v>
      </c>
      <c r="D5022">
        <f t="shared" si="157"/>
        <v>0</v>
      </c>
    </row>
    <row r="5023" spans="1:4" x14ac:dyDescent="0.25">
      <c r="A5023" t="s">
        <v>5003</v>
      </c>
      <c r="B5023">
        <v>0</v>
      </c>
      <c r="C5023">
        <f t="shared" si="156"/>
        <v>0</v>
      </c>
      <c r="D5023">
        <f t="shared" si="157"/>
        <v>0</v>
      </c>
    </row>
    <row r="5024" spans="1:4" x14ac:dyDescent="0.25">
      <c r="A5024" t="s">
        <v>5004</v>
      </c>
      <c r="B5024">
        <v>0</v>
      </c>
      <c r="C5024">
        <f t="shared" si="156"/>
        <v>0</v>
      </c>
      <c r="D5024">
        <f t="shared" si="157"/>
        <v>1</v>
      </c>
    </row>
    <row r="5025" spans="1:4" x14ac:dyDescent="0.25">
      <c r="A5025" t="s">
        <v>5005</v>
      </c>
      <c r="B5025">
        <v>0</v>
      </c>
      <c r="C5025">
        <f t="shared" si="156"/>
        <v>0</v>
      </c>
      <c r="D5025">
        <f t="shared" si="157"/>
        <v>0</v>
      </c>
    </row>
    <row r="5026" spans="1:4" x14ac:dyDescent="0.25">
      <c r="A5026" t="s">
        <v>5006</v>
      </c>
      <c r="B5026">
        <v>0</v>
      </c>
      <c r="C5026">
        <f t="shared" si="156"/>
        <v>0</v>
      </c>
      <c r="D5026">
        <f t="shared" si="157"/>
        <v>0</v>
      </c>
    </row>
    <row r="5027" spans="1:4" x14ac:dyDescent="0.25">
      <c r="A5027" t="s">
        <v>5007</v>
      </c>
      <c r="B5027">
        <v>0</v>
      </c>
      <c r="C5027">
        <f t="shared" si="156"/>
        <v>0</v>
      </c>
      <c r="D5027">
        <f t="shared" si="157"/>
        <v>0</v>
      </c>
    </row>
    <row r="5028" spans="1:4" x14ac:dyDescent="0.25">
      <c r="A5028" t="s">
        <v>5008</v>
      </c>
      <c r="B5028">
        <v>0</v>
      </c>
      <c r="C5028">
        <f t="shared" si="156"/>
        <v>0</v>
      </c>
      <c r="D5028">
        <f t="shared" si="157"/>
        <v>0</v>
      </c>
    </row>
    <row r="5029" spans="1:4" x14ac:dyDescent="0.25">
      <c r="A5029" t="s">
        <v>5009</v>
      </c>
      <c r="B5029">
        <v>0</v>
      </c>
      <c r="C5029">
        <f t="shared" si="156"/>
        <v>0</v>
      </c>
      <c r="D5029">
        <f t="shared" si="157"/>
        <v>0</v>
      </c>
    </row>
    <row r="5030" spans="1:4" x14ac:dyDescent="0.25">
      <c r="A5030" t="s">
        <v>5010</v>
      </c>
      <c r="B5030">
        <v>0</v>
      </c>
      <c r="C5030">
        <f t="shared" si="156"/>
        <v>0</v>
      </c>
      <c r="D5030">
        <f t="shared" si="157"/>
        <v>0</v>
      </c>
    </row>
    <row r="5031" spans="1:4" x14ac:dyDescent="0.25">
      <c r="A5031" t="s">
        <v>5011</v>
      </c>
      <c r="B5031">
        <v>0</v>
      </c>
      <c r="C5031">
        <f t="shared" si="156"/>
        <v>0</v>
      </c>
      <c r="D5031">
        <f t="shared" si="157"/>
        <v>0</v>
      </c>
    </row>
    <row r="5032" spans="1:4" x14ac:dyDescent="0.25">
      <c r="A5032" t="s">
        <v>5012</v>
      </c>
      <c r="B5032">
        <v>0</v>
      </c>
      <c r="C5032">
        <f t="shared" si="156"/>
        <v>0</v>
      </c>
      <c r="D5032">
        <f t="shared" si="157"/>
        <v>0</v>
      </c>
    </row>
    <row r="5033" spans="1:4" x14ac:dyDescent="0.25">
      <c r="A5033" t="s">
        <v>5013</v>
      </c>
      <c r="B5033">
        <v>0</v>
      </c>
      <c r="C5033">
        <f t="shared" si="156"/>
        <v>0</v>
      </c>
      <c r="D5033">
        <f t="shared" si="157"/>
        <v>0</v>
      </c>
    </row>
    <row r="5034" spans="1:4" x14ac:dyDescent="0.25">
      <c r="A5034" t="s">
        <v>5014</v>
      </c>
      <c r="B5034">
        <v>0</v>
      </c>
      <c r="C5034">
        <f t="shared" si="156"/>
        <v>0</v>
      </c>
      <c r="D5034">
        <f t="shared" si="157"/>
        <v>1</v>
      </c>
    </row>
    <row r="5035" spans="1:4" x14ac:dyDescent="0.25">
      <c r="A5035" t="s">
        <v>5015</v>
      </c>
      <c r="B5035">
        <v>0</v>
      </c>
      <c r="C5035">
        <f t="shared" si="156"/>
        <v>0</v>
      </c>
      <c r="D5035">
        <f t="shared" si="157"/>
        <v>0</v>
      </c>
    </row>
    <row r="5036" spans="1:4" x14ac:dyDescent="0.25">
      <c r="A5036" t="s">
        <v>5016</v>
      </c>
      <c r="B5036">
        <v>0</v>
      </c>
      <c r="C5036">
        <f t="shared" si="156"/>
        <v>0</v>
      </c>
      <c r="D5036">
        <f t="shared" si="157"/>
        <v>0</v>
      </c>
    </row>
    <row r="5037" spans="1:4" x14ac:dyDescent="0.25">
      <c r="A5037" t="s">
        <v>5017</v>
      </c>
      <c r="B5037">
        <v>0</v>
      </c>
      <c r="C5037">
        <f t="shared" si="156"/>
        <v>0</v>
      </c>
      <c r="D5037">
        <f t="shared" si="157"/>
        <v>1</v>
      </c>
    </row>
    <row r="5038" spans="1:4" x14ac:dyDescent="0.25">
      <c r="A5038" t="s">
        <v>5018</v>
      </c>
      <c r="B5038">
        <v>0</v>
      </c>
      <c r="C5038">
        <f t="shared" si="156"/>
        <v>0</v>
      </c>
      <c r="D5038">
        <f t="shared" si="157"/>
        <v>1</v>
      </c>
    </row>
    <row r="5039" spans="1:4" x14ac:dyDescent="0.25">
      <c r="A5039" t="s">
        <v>5019</v>
      </c>
      <c r="B5039">
        <v>0</v>
      </c>
      <c r="C5039">
        <f t="shared" si="156"/>
        <v>0</v>
      </c>
      <c r="D5039">
        <f t="shared" si="157"/>
        <v>0</v>
      </c>
    </row>
    <row r="5040" spans="1:4" x14ac:dyDescent="0.25">
      <c r="A5040" t="s">
        <v>5020</v>
      </c>
      <c r="B5040">
        <v>0</v>
      </c>
      <c r="C5040">
        <f t="shared" si="156"/>
        <v>0</v>
      </c>
      <c r="D5040">
        <f t="shared" si="157"/>
        <v>1</v>
      </c>
    </row>
    <row r="5041" spans="1:4" x14ac:dyDescent="0.25">
      <c r="A5041" t="s">
        <v>5021</v>
      </c>
      <c r="B5041">
        <v>0</v>
      </c>
      <c r="C5041">
        <f t="shared" si="156"/>
        <v>0</v>
      </c>
      <c r="D5041">
        <f t="shared" si="157"/>
        <v>0</v>
      </c>
    </row>
    <row r="5042" spans="1:4" x14ac:dyDescent="0.25">
      <c r="A5042" t="s">
        <v>5022</v>
      </c>
      <c r="B5042">
        <v>0</v>
      </c>
      <c r="C5042">
        <f t="shared" si="156"/>
        <v>0</v>
      </c>
      <c r="D5042">
        <f t="shared" si="157"/>
        <v>1</v>
      </c>
    </row>
    <row r="5043" spans="1:4" x14ac:dyDescent="0.25">
      <c r="A5043" t="s">
        <v>5023</v>
      </c>
      <c r="B5043">
        <v>0</v>
      </c>
      <c r="C5043">
        <f t="shared" si="156"/>
        <v>0</v>
      </c>
      <c r="D5043">
        <f t="shared" si="157"/>
        <v>0</v>
      </c>
    </row>
    <row r="5044" spans="1:4" x14ac:dyDescent="0.25">
      <c r="A5044" t="s">
        <v>5024</v>
      </c>
      <c r="B5044">
        <v>0</v>
      </c>
      <c r="C5044">
        <f t="shared" si="156"/>
        <v>0</v>
      </c>
      <c r="D5044">
        <f t="shared" si="157"/>
        <v>0</v>
      </c>
    </row>
    <row r="5045" spans="1:4" x14ac:dyDescent="0.25">
      <c r="A5045" t="s">
        <v>5025</v>
      </c>
      <c r="B5045">
        <v>0</v>
      </c>
      <c r="C5045">
        <f t="shared" si="156"/>
        <v>0</v>
      </c>
      <c r="D5045">
        <f t="shared" si="157"/>
        <v>1</v>
      </c>
    </row>
    <row r="5046" spans="1:4" x14ac:dyDescent="0.25">
      <c r="A5046" t="s">
        <v>5026</v>
      </c>
      <c r="B5046">
        <v>0</v>
      </c>
      <c r="C5046">
        <f t="shared" si="156"/>
        <v>0</v>
      </c>
      <c r="D5046">
        <f t="shared" si="157"/>
        <v>0</v>
      </c>
    </row>
    <row r="5047" spans="1:4" x14ac:dyDescent="0.25">
      <c r="A5047" t="s">
        <v>5027</v>
      </c>
      <c r="B5047">
        <v>0</v>
      </c>
      <c r="C5047">
        <f t="shared" si="156"/>
        <v>0</v>
      </c>
      <c r="D5047">
        <f t="shared" si="157"/>
        <v>1</v>
      </c>
    </row>
    <row r="5048" spans="1:4" x14ac:dyDescent="0.25">
      <c r="A5048" t="s">
        <v>5028</v>
      </c>
      <c r="B5048">
        <v>0</v>
      </c>
      <c r="C5048">
        <f t="shared" si="156"/>
        <v>0</v>
      </c>
      <c r="D5048">
        <f t="shared" si="157"/>
        <v>0</v>
      </c>
    </row>
    <row r="5049" spans="1:4" x14ac:dyDescent="0.25">
      <c r="A5049" t="s">
        <v>5029</v>
      </c>
      <c r="B5049">
        <v>0</v>
      </c>
      <c r="C5049">
        <f t="shared" si="156"/>
        <v>0</v>
      </c>
      <c r="D5049">
        <f t="shared" si="157"/>
        <v>0</v>
      </c>
    </row>
    <row r="5050" spans="1:4" x14ac:dyDescent="0.25">
      <c r="A5050" t="s">
        <v>5030</v>
      </c>
      <c r="B5050">
        <v>0</v>
      </c>
      <c r="C5050">
        <f t="shared" si="156"/>
        <v>0</v>
      </c>
      <c r="D5050">
        <f t="shared" si="157"/>
        <v>1</v>
      </c>
    </row>
    <row r="5051" spans="1:4" x14ac:dyDescent="0.25">
      <c r="A5051" t="s">
        <v>5031</v>
      </c>
      <c r="B5051">
        <v>0</v>
      </c>
      <c r="C5051">
        <f t="shared" si="156"/>
        <v>0</v>
      </c>
      <c r="D5051">
        <f t="shared" si="157"/>
        <v>0</v>
      </c>
    </row>
    <row r="5052" spans="1:4" x14ac:dyDescent="0.25">
      <c r="A5052" t="s">
        <v>5032</v>
      </c>
      <c r="B5052">
        <v>0</v>
      </c>
      <c r="C5052">
        <f t="shared" si="156"/>
        <v>0</v>
      </c>
      <c r="D5052">
        <f t="shared" si="157"/>
        <v>0</v>
      </c>
    </row>
    <row r="5053" spans="1:4" x14ac:dyDescent="0.25">
      <c r="A5053" t="s">
        <v>5033</v>
      </c>
      <c r="B5053">
        <v>0</v>
      </c>
      <c r="C5053">
        <f t="shared" si="156"/>
        <v>0</v>
      </c>
      <c r="D5053">
        <f t="shared" si="157"/>
        <v>0</v>
      </c>
    </row>
    <row r="5054" spans="1:4" x14ac:dyDescent="0.25">
      <c r="A5054" t="s">
        <v>5034</v>
      </c>
      <c r="B5054">
        <v>0</v>
      </c>
      <c r="C5054">
        <f t="shared" si="156"/>
        <v>0</v>
      </c>
      <c r="D5054">
        <f t="shared" si="157"/>
        <v>0</v>
      </c>
    </row>
    <row r="5055" spans="1:4" x14ac:dyDescent="0.25">
      <c r="A5055" t="s">
        <v>5035</v>
      </c>
      <c r="B5055">
        <v>0</v>
      </c>
      <c r="C5055">
        <f t="shared" si="156"/>
        <v>0</v>
      </c>
      <c r="D5055">
        <f t="shared" si="157"/>
        <v>1</v>
      </c>
    </row>
    <row r="5056" spans="1:4" x14ac:dyDescent="0.25">
      <c r="A5056" t="s">
        <v>5036</v>
      </c>
      <c r="B5056">
        <v>0</v>
      </c>
      <c r="C5056">
        <f t="shared" si="156"/>
        <v>0</v>
      </c>
      <c r="D5056">
        <f t="shared" si="157"/>
        <v>0</v>
      </c>
    </row>
    <row r="5057" spans="1:4" x14ac:dyDescent="0.25">
      <c r="A5057" t="s">
        <v>5037</v>
      </c>
      <c r="B5057">
        <v>0</v>
      </c>
      <c r="C5057">
        <f t="shared" si="156"/>
        <v>0</v>
      </c>
      <c r="D5057">
        <f t="shared" si="157"/>
        <v>0</v>
      </c>
    </row>
    <row r="5058" spans="1:4" x14ac:dyDescent="0.25">
      <c r="A5058" t="s">
        <v>5038</v>
      </c>
      <c r="B5058">
        <v>0</v>
      </c>
      <c r="C5058">
        <f t="shared" si="156"/>
        <v>0</v>
      </c>
      <c r="D5058">
        <f t="shared" si="157"/>
        <v>1</v>
      </c>
    </row>
    <row r="5059" spans="1:4" x14ac:dyDescent="0.25">
      <c r="A5059" t="s">
        <v>5039</v>
      </c>
      <c r="B5059">
        <v>0</v>
      </c>
      <c r="C5059">
        <f t="shared" ref="C5059:C5122" si="158">IF(ISNUMBER(SEARCH("Offer", A5059)), 1, 0)</f>
        <v>0</v>
      </c>
      <c r="D5059">
        <f t="shared" ref="D5059:D5122" si="159">IF(ISNUMBER(SEARCH("Win", A5059)), 1, 0)</f>
        <v>1</v>
      </c>
    </row>
    <row r="5060" spans="1:4" x14ac:dyDescent="0.25">
      <c r="A5060" t="s">
        <v>5040</v>
      </c>
      <c r="B5060">
        <v>0</v>
      </c>
      <c r="C5060">
        <f t="shared" si="158"/>
        <v>0</v>
      </c>
      <c r="D5060">
        <f t="shared" si="159"/>
        <v>1</v>
      </c>
    </row>
    <row r="5061" spans="1:4" x14ac:dyDescent="0.25">
      <c r="A5061" t="s">
        <v>5041</v>
      </c>
      <c r="B5061">
        <v>0</v>
      </c>
      <c r="C5061">
        <f t="shared" si="158"/>
        <v>0</v>
      </c>
      <c r="D5061">
        <f t="shared" si="159"/>
        <v>0</v>
      </c>
    </row>
    <row r="5062" spans="1:4" x14ac:dyDescent="0.25">
      <c r="A5062" t="s">
        <v>5042</v>
      </c>
      <c r="B5062">
        <v>0</v>
      </c>
      <c r="C5062">
        <f t="shared" si="158"/>
        <v>0</v>
      </c>
      <c r="D5062">
        <f t="shared" si="159"/>
        <v>0</v>
      </c>
    </row>
    <row r="5063" spans="1:4" x14ac:dyDescent="0.25">
      <c r="A5063" t="s">
        <v>5043</v>
      </c>
      <c r="B5063">
        <v>0</v>
      </c>
      <c r="C5063">
        <f t="shared" si="158"/>
        <v>0</v>
      </c>
      <c r="D5063">
        <f t="shared" si="159"/>
        <v>1</v>
      </c>
    </row>
    <row r="5064" spans="1:4" x14ac:dyDescent="0.25">
      <c r="A5064" t="s">
        <v>5044</v>
      </c>
      <c r="B5064">
        <v>0</v>
      </c>
      <c r="C5064">
        <f t="shared" si="158"/>
        <v>0</v>
      </c>
      <c r="D5064">
        <f t="shared" si="159"/>
        <v>0</v>
      </c>
    </row>
    <row r="5065" spans="1:4" x14ac:dyDescent="0.25">
      <c r="A5065" t="s">
        <v>5045</v>
      </c>
      <c r="B5065">
        <v>0</v>
      </c>
      <c r="C5065">
        <f t="shared" si="158"/>
        <v>0</v>
      </c>
      <c r="D5065">
        <f t="shared" si="159"/>
        <v>0</v>
      </c>
    </row>
    <row r="5066" spans="1:4" x14ac:dyDescent="0.25">
      <c r="A5066" t="s">
        <v>5046</v>
      </c>
      <c r="B5066">
        <v>0</v>
      </c>
      <c r="C5066">
        <f t="shared" si="158"/>
        <v>0</v>
      </c>
      <c r="D5066">
        <f t="shared" si="159"/>
        <v>0</v>
      </c>
    </row>
    <row r="5067" spans="1:4" x14ac:dyDescent="0.25">
      <c r="A5067" t="s">
        <v>5047</v>
      </c>
      <c r="B5067">
        <v>0</v>
      </c>
      <c r="C5067">
        <f t="shared" si="158"/>
        <v>0</v>
      </c>
      <c r="D5067">
        <f t="shared" si="159"/>
        <v>0</v>
      </c>
    </row>
    <row r="5068" spans="1:4" x14ac:dyDescent="0.25">
      <c r="A5068" t="s">
        <v>5048</v>
      </c>
      <c r="B5068">
        <v>0</v>
      </c>
      <c r="C5068">
        <f t="shared" si="158"/>
        <v>0</v>
      </c>
      <c r="D5068">
        <f t="shared" si="159"/>
        <v>1</v>
      </c>
    </row>
    <row r="5069" spans="1:4" x14ac:dyDescent="0.25">
      <c r="A5069" t="s">
        <v>5049</v>
      </c>
      <c r="B5069">
        <v>0</v>
      </c>
      <c r="C5069">
        <f t="shared" si="158"/>
        <v>0</v>
      </c>
      <c r="D5069">
        <f t="shared" si="159"/>
        <v>0</v>
      </c>
    </row>
    <row r="5070" spans="1:4" x14ac:dyDescent="0.25">
      <c r="A5070" t="s">
        <v>5050</v>
      </c>
      <c r="B5070">
        <v>0</v>
      </c>
      <c r="C5070">
        <f t="shared" si="158"/>
        <v>0</v>
      </c>
      <c r="D5070">
        <f t="shared" si="159"/>
        <v>0</v>
      </c>
    </row>
    <row r="5071" spans="1:4" x14ac:dyDescent="0.25">
      <c r="A5071" t="s">
        <v>5051</v>
      </c>
      <c r="B5071">
        <v>0</v>
      </c>
      <c r="C5071">
        <f t="shared" si="158"/>
        <v>0</v>
      </c>
      <c r="D5071">
        <f t="shared" si="159"/>
        <v>0</v>
      </c>
    </row>
    <row r="5072" spans="1:4" x14ac:dyDescent="0.25">
      <c r="A5072" t="s">
        <v>5052</v>
      </c>
      <c r="B5072">
        <v>0</v>
      </c>
      <c r="C5072">
        <f t="shared" si="158"/>
        <v>0</v>
      </c>
      <c r="D5072">
        <f t="shared" si="159"/>
        <v>0</v>
      </c>
    </row>
    <row r="5073" spans="1:4" x14ac:dyDescent="0.25">
      <c r="A5073" t="s">
        <v>5053</v>
      </c>
      <c r="B5073">
        <v>0</v>
      </c>
      <c r="C5073">
        <f t="shared" si="158"/>
        <v>1</v>
      </c>
      <c r="D5073">
        <f t="shared" si="159"/>
        <v>1</v>
      </c>
    </row>
    <row r="5074" spans="1:4" x14ac:dyDescent="0.25">
      <c r="A5074" t="s">
        <v>5054</v>
      </c>
      <c r="B5074">
        <v>0</v>
      </c>
      <c r="C5074">
        <f t="shared" si="158"/>
        <v>0</v>
      </c>
      <c r="D5074">
        <f t="shared" si="159"/>
        <v>0</v>
      </c>
    </row>
    <row r="5075" spans="1:4" x14ac:dyDescent="0.25">
      <c r="A5075" t="s">
        <v>4332</v>
      </c>
      <c r="B5075">
        <v>0</v>
      </c>
      <c r="C5075">
        <f t="shared" si="158"/>
        <v>0</v>
      </c>
      <c r="D5075">
        <f t="shared" si="159"/>
        <v>0</v>
      </c>
    </row>
    <row r="5076" spans="1:4" x14ac:dyDescent="0.25">
      <c r="A5076" t="s">
        <v>5055</v>
      </c>
      <c r="B5076">
        <v>0</v>
      </c>
      <c r="C5076">
        <f t="shared" si="158"/>
        <v>0</v>
      </c>
      <c r="D5076">
        <f t="shared" si="159"/>
        <v>1</v>
      </c>
    </row>
    <row r="5077" spans="1:4" x14ac:dyDescent="0.25">
      <c r="A5077" t="s">
        <v>5056</v>
      </c>
      <c r="B5077">
        <v>0</v>
      </c>
      <c r="C5077">
        <f t="shared" si="158"/>
        <v>0</v>
      </c>
      <c r="D5077">
        <f t="shared" si="159"/>
        <v>0</v>
      </c>
    </row>
    <row r="5078" spans="1:4" x14ac:dyDescent="0.25">
      <c r="A5078" t="s">
        <v>5057</v>
      </c>
      <c r="B5078">
        <v>0</v>
      </c>
      <c r="C5078">
        <f t="shared" si="158"/>
        <v>1</v>
      </c>
      <c r="D5078">
        <f t="shared" si="159"/>
        <v>0</v>
      </c>
    </row>
    <row r="5079" spans="1:4" x14ac:dyDescent="0.25">
      <c r="A5079" t="s">
        <v>5058</v>
      </c>
      <c r="B5079">
        <v>0</v>
      </c>
      <c r="C5079">
        <f t="shared" si="158"/>
        <v>0</v>
      </c>
      <c r="D5079">
        <f t="shared" si="159"/>
        <v>0</v>
      </c>
    </row>
    <row r="5080" spans="1:4" x14ac:dyDescent="0.25">
      <c r="A5080" t="s">
        <v>5059</v>
      </c>
      <c r="B5080">
        <v>0</v>
      </c>
      <c r="C5080">
        <f t="shared" si="158"/>
        <v>0</v>
      </c>
      <c r="D5080">
        <f t="shared" si="159"/>
        <v>0</v>
      </c>
    </row>
    <row r="5081" spans="1:4" x14ac:dyDescent="0.25">
      <c r="A5081" t="s">
        <v>5060</v>
      </c>
      <c r="B5081">
        <v>0</v>
      </c>
      <c r="C5081">
        <f t="shared" si="158"/>
        <v>0</v>
      </c>
      <c r="D5081">
        <f t="shared" si="159"/>
        <v>1</v>
      </c>
    </row>
    <row r="5082" spans="1:4" x14ac:dyDescent="0.25">
      <c r="A5082" t="s">
        <v>5061</v>
      </c>
      <c r="B5082">
        <v>0</v>
      </c>
      <c r="C5082">
        <f t="shared" si="158"/>
        <v>0</v>
      </c>
      <c r="D5082">
        <f t="shared" si="159"/>
        <v>0</v>
      </c>
    </row>
    <row r="5083" spans="1:4" x14ac:dyDescent="0.25">
      <c r="A5083" t="s">
        <v>5062</v>
      </c>
      <c r="B5083">
        <v>0</v>
      </c>
      <c r="C5083">
        <f t="shared" si="158"/>
        <v>0</v>
      </c>
      <c r="D5083">
        <f t="shared" si="159"/>
        <v>0</v>
      </c>
    </row>
    <row r="5084" spans="1:4" x14ac:dyDescent="0.25">
      <c r="A5084" t="s">
        <v>5063</v>
      </c>
      <c r="B5084">
        <v>0</v>
      </c>
      <c r="C5084">
        <f t="shared" si="158"/>
        <v>0</v>
      </c>
      <c r="D5084">
        <f t="shared" si="159"/>
        <v>0</v>
      </c>
    </row>
    <row r="5085" spans="1:4" x14ac:dyDescent="0.25">
      <c r="A5085" t="s">
        <v>5064</v>
      </c>
      <c r="B5085">
        <v>0</v>
      </c>
      <c r="C5085">
        <f t="shared" si="158"/>
        <v>0</v>
      </c>
      <c r="D5085">
        <f t="shared" si="159"/>
        <v>0</v>
      </c>
    </row>
    <row r="5086" spans="1:4" x14ac:dyDescent="0.25">
      <c r="A5086" t="s">
        <v>5065</v>
      </c>
      <c r="B5086">
        <v>0</v>
      </c>
      <c r="C5086">
        <f t="shared" si="158"/>
        <v>0</v>
      </c>
      <c r="D5086">
        <f t="shared" si="159"/>
        <v>0</v>
      </c>
    </row>
    <row r="5087" spans="1:4" x14ac:dyDescent="0.25">
      <c r="A5087" t="s">
        <v>5066</v>
      </c>
      <c r="B5087">
        <v>0</v>
      </c>
      <c r="C5087">
        <f t="shared" si="158"/>
        <v>0</v>
      </c>
      <c r="D5087">
        <f t="shared" si="159"/>
        <v>1</v>
      </c>
    </row>
    <row r="5088" spans="1:4" x14ac:dyDescent="0.25">
      <c r="A5088" t="s">
        <v>5067</v>
      </c>
      <c r="B5088">
        <v>0</v>
      </c>
      <c r="C5088">
        <f t="shared" si="158"/>
        <v>0</v>
      </c>
      <c r="D5088">
        <f t="shared" si="159"/>
        <v>0</v>
      </c>
    </row>
    <row r="5089" spans="1:4" x14ac:dyDescent="0.25">
      <c r="A5089" t="s">
        <v>5068</v>
      </c>
      <c r="B5089">
        <v>0</v>
      </c>
      <c r="C5089">
        <f t="shared" si="158"/>
        <v>1</v>
      </c>
      <c r="D5089">
        <f t="shared" si="159"/>
        <v>0</v>
      </c>
    </row>
    <row r="5090" spans="1:4" x14ac:dyDescent="0.25">
      <c r="A5090" t="s">
        <v>5069</v>
      </c>
      <c r="B5090">
        <v>0</v>
      </c>
      <c r="C5090">
        <f t="shared" si="158"/>
        <v>0</v>
      </c>
      <c r="D5090">
        <f t="shared" si="159"/>
        <v>0</v>
      </c>
    </row>
    <row r="5091" spans="1:4" x14ac:dyDescent="0.25">
      <c r="A5091" t="s">
        <v>5070</v>
      </c>
      <c r="B5091">
        <v>0</v>
      </c>
      <c r="C5091">
        <f t="shared" si="158"/>
        <v>0</v>
      </c>
      <c r="D5091">
        <f t="shared" si="159"/>
        <v>0</v>
      </c>
    </row>
    <row r="5092" spans="1:4" x14ac:dyDescent="0.25">
      <c r="A5092" t="s">
        <v>5071</v>
      </c>
      <c r="B5092">
        <v>0</v>
      </c>
      <c r="C5092">
        <f t="shared" si="158"/>
        <v>0</v>
      </c>
      <c r="D5092">
        <f t="shared" si="159"/>
        <v>0</v>
      </c>
    </row>
    <row r="5093" spans="1:4" x14ac:dyDescent="0.25">
      <c r="A5093" t="s">
        <v>5072</v>
      </c>
      <c r="B5093">
        <v>0</v>
      </c>
      <c r="C5093">
        <f t="shared" si="158"/>
        <v>0</v>
      </c>
      <c r="D5093">
        <f t="shared" si="159"/>
        <v>1</v>
      </c>
    </row>
    <row r="5094" spans="1:4" x14ac:dyDescent="0.25">
      <c r="A5094" t="s">
        <v>5073</v>
      </c>
      <c r="B5094">
        <v>0</v>
      </c>
      <c r="C5094">
        <f t="shared" si="158"/>
        <v>0</v>
      </c>
      <c r="D5094">
        <f t="shared" si="159"/>
        <v>0</v>
      </c>
    </row>
    <row r="5095" spans="1:4" x14ac:dyDescent="0.25">
      <c r="A5095" t="s">
        <v>5074</v>
      </c>
      <c r="B5095">
        <v>0</v>
      </c>
      <c r="C5095">
        <f t="shared" si="158"/>
        <v>0</v>
      </c>
      <c r="D5095">
        <f t="shared" si="159"/>
        <v>1</v>
      </c>
    </row>
    <row r="5096" spans="1:4" x14ac:dyDescent="0.25">
      <c r="A5096" t="s">
        <v>5075</v>
      </c>
      <c r="B5096">
        <v>0</v>
      </c>
      <c r="C5096">
        <f t="shared" si="158"/>
        <v>0</v>
      </c>
      <c r="D5096">
        <f t="shared" si="159"/>
        <v>0</v>
      </c>
    </row>
    <row r="5097" spans="1:4" x14ac:dyDescent="0.25">
      <c r="A5097" t="s">
        <v>5076</v>
      </c>
      <c r="B5097">
        <v>0</v>
      </c>
      <c r="C5097">
        <f t="shared" si="158"/>
        <v>0</v>
      </c>
      <c r="D5097">
        <f t="shared" si="159"/>
        <v>0</v>
      </c>
    </row>
    <row r="5098" spans="1:4" x14ac:dyDescent="0.25">
      <c r="A5098" t="s">
        <v>5077</v>
      </c>
      <c r="B5098">
        <v>0</v>
      </c>
      <c r="C5098">
        <f t="shared" si="158"/>
        <v>0</v>
      </c>
      <c r="D5098">
        <f t="shared" si="159"/>
        <v>0</v>
      </c>
    </row>
    <row r="5099" spans="1:4" x14ac:dyDescent="0.25">
      <c r="A5099" t="s">
        <v>5078</v>
      </c>
      <c r="B5099">
        <v>0</v>
      </c>
      <c r="C5099">
        <f t="shared" si="158"/>
        <v>0</v>
      </c>
      <c r="D5099">
        <f t="shared" si="159"/>
        <v>1</v>
      </c>
    </row>
    <row r="5100" spans="1:4" x14ac:dyDescent="0.25">
      <c r="A5100" t="s">
        <v>5079</v>
      </c>
      <c r="B5100">
        <v>0</v>
      </c>
      <c r="C5100">
        <f t="shared" si="158"/>
        <v>0</v>
      </c>
      <c r="D5100">
        <f t="shared" si="159"/>
        <v>0</v>
      </c>
    </row>
    <row r="5101" spans="1:4" x14ac:dyDescent="0.25">
      <c r="A5101" t="s">
        <v>5080</v>
      </c>
      <c r="B5101">
        <v>0</v>
      </c>
      <c r="C5101">
        <f t="shared" si="158"/>
        <v>0</v>
      </c>
      <c r="D5101">
        <f t="shared" si="159"/>
        <v>0</v>
      </c>
    </row>
    <row r="5102" spans="1:4" x14ac:dyDescent="0.25">
      <c r="A5102" t="s">
        <v>5081</v>
      </c>
      <c r="B5102">
        <v>0</v>
      </c>
      <c r="C5102">
        <f t="shared" si="158"/>
        <v>0</v>
      </c>
      <c r="D5102">
        <f t="shared" si="159"/>
        <v>0</v>
      </c>
    </row>
    <row r="5103" spans="1:4" x14ac:dyDescent="0.25">
      <c r="A5103" t="s">
        <v>5082</v>
      </c>
      <c r="B5103">
        <v>0</v>
      </c>
      <c r="C5103">
        <f t="shared" si="158"/>
        <v>0</v>
      </c>
      <c r="D5103">
        <f t="shared" si="159"/>
        <v>1</v>
      </c>
    </row>
    <row r="5104" spans="1:4" x14ac:dyDescent="0.25">
      <c r="A5104" t="s">
        <v>5083</v>
      </c>
      <c r="B5104">
        <v>0</v>
      </c>
      <c r="C5104">
        <f t="shared" si="158"/>
        <v>0</v>
      </c>
      <c r="D5104">
        <f t="shared" si="159"/>
        <v>0</v>
      </c>
    </row>
    <row r="5105" spans="1:4" x14ac:dyDescent="0.25">
      <c r="A5105" t="s">
        <v>5084</v>
      </c>
      <c r="B5105">
        <v>0</v>
      </c>
      <c r="C5105">
        <f t="shared" si="158"/>
        <v>1</v>
      </c>
      <c r="D5105">
        <f t="shared" si="159"/>
        <v>1</v>
      </c>
    </row>
    <row r="5106" spans="1:4" x14ac:dyDescent="0.25">
      <c r="A5106" t="s">
        <v>5085</v>
      </c>
      <c r="B5106">
        <v>0</v>
      </c>
      <c r="C5106">
        <f t="shared" si="158"/>
        <v>0</v>
      </c>
      <c r="D5106">
        <f t="shared" si="159"/>
        <v>0</v>
      </c>
    </row>
    <row r="5107" spans="1:4" x14ac:dyDescent="0.25">
      <c r="A5107" t="s">
        <v>5086</v>
      </c>
      <c r="B5107">
        <v>0</v>
      </c>
      <c r="C5107">
        <f t="shared" si="158"/>
        <v>0</v>
      </c>
      <c r="D5107">
        <f t="shared" si="159"/>
        <v>1</v>
      </c>
    </row>
    <row r="5108" spans="1:4" x14ac:dyDescent="0.25">
      <c r="A5108" t="s">
        <v>5087</v>
      </c>
      <c r="B5108">
        <v>0</v>
      </c>
      <c r="C5108">
        <f t="shared" si="158"/>
        <v>0</v>
      </c>
      <c r="D5108">
        <f t="shared" si="159"/>
        <v>0</v>
      </c>
    </row>
    <row r="5109" spans="1:4" x14ac:dyDescent="0.25">
      <c r="A5109" t="s">
        <v>5088</v>
      </c>
      <c r="B5109">
        <v>0</v>
      </c>
      <c r="C5109">
        <f t="shared" si="158"/>
        <v>0</v>
      </c>
      <c r="D5109">
        <f t="shared" si="159"/>
        <v>0</v>
      </c>
    </row>
    <row r="5110" spans="1:4" x14ac:dyDescent="0.25">
      <c r="A5110" t="s">
        <v>5089</v>
      </c>
      <c r="B5110">
        <v>0</v>
      </c>
      <c r="C5110">
        <f t="shared" si="158"/>
        <v>0</v>
      </c>
      <c r="D5110">
        <f t="shared" si="159"/>
        <v>0</v>
      </c>
    </row>
    <row r="5111" spans="1:4" x14ac:dyDescent="0.25">
      <c r="A5111" t="s">
        <v>5090</v>
      </c>
      <c r="B5111">
        <v>0</v>
      </c>
      <c r="C5111">
        <f t="shared" si="158"/>
        <v>0</v>
      </c>
      <c r="D5111">
        <f t="shared" si="159"/>
        <v>0</v>
      </c>
    </row>
    <row r="5112" spans="1:4" x14ac:dyDescent="0.25">
      <c r="A5112" t="s">
        <v>5091</v>
      </c>
      <c r="B5112">
        <v>0</v>
      </c>
      <c r="C5112">
        <f t="shared" si="158"/>
        <v>1</v>
      </c>
      <c r="D5112">
        <f t="shared" si="159"/>
        <v>0</v>
      </c>
    </row>
    <row r="5113" spans="1:4" x14ac:dyDescent="0.25">
      <c r="A5113" t="s">
        <v>5092</v>
      </c>
      <c r="B5113">
        <v>0</v>
      </c>
      <c r="C5113">
        <f t="shared" si="158"/>
        <v>0</v>
      </c>
      <c r="D5113">
        <f t="shared" si="159"/>
        <v>1</v>
      </c>
    </row>
    <row r="5114" spans="1:4" x14ac:dyDescent="0.25">
      <c r="A5114" t="s">
        <v>5093</v>
      </c>
      <c r="B5114">
        <v>0</v>
      </c>
      <c r="C5114">
        <f t="shared" si="158"/>
        <v>0</v>
      </c>
      <c r="D5114">
        <f t="shared" si="159"/>
        <v>0</v>
      </c>
    </row>
    <row r="5115" spans="1:4" x14ac:dyDescent="0.25">
      <c r="A5115" t="s">
        <v>5094</v>
      </c>
      <c r="B5115">
        <v>0</v>
      </c>
      <c r="C5115">
        <f t="shared" si="158"/>
        <v>1</v>
      </c>
      <c r="D5115">
        <f t="shared" si="159"/>
        <v>0</v>
      </c>
    </row>
    <row r="5116" spans="1:4" x14ac:dyDescent="0.25">
      <c r="A5116" t="s">
        <v>5095</v>
      </c>
      <c r="B5116">
        <v>0</v>
      </c>
      <c r="C5116">
        <f t="shared" si="158"/>
        <v>0</v>
      </c>
      <c r="D5116">
        <f t="shared" si="159"/>
        <v>1</v>
      </c>
    </row>
    <row r="5117" spans="1:4" x14ac:dyDescent="0.25">
      <c r="A5117" t="s">
        <v>5096</v>
      </c>
      <c r="B5117">
        <v>0</v>
      </c>
      <c r="C5117">
        <f t="shared" si="158"/>
        <v>0</v>
      </c>
      <c r="D5117">
        <f t="shared" si="159"/>
        <v>0</v>
      </c>
    </row>
    <row r="5118" spans="1:4" x14ac:dyDescent="0.25">
      <c r="A5118" t="s">
        <v>5097</v>
      </c>
      <c r="B5118">
        <v>0</v>
      </c>
      <c r="C5118">
        <f t="shared" si="158"/>
        <v>0</v>
      </c>
      <c r="D5118">
        <f t="shared" si="159"/>
        <v>1</v>
      </c>
    </row>
    <row r="5119" spans="1:4" x14ac:dyDescent="0.25">
      <c r="A5119" t="s">
        <v>5098</v>
      </c>
      <c r="B5119">
        <v>0</v>
      </c>
      <c r="C5119">
        <f t="shared" si="158"/>
        <v>0</v>
      </c>
      <c r="D5119">
        <f t="shared" si="159"/>
        <v>1</v>
      </c>
    </row>
    <row r="5120" spans="1:4" x14ac:dyDescent="0.25">
      <c r="A5120" t="s">
        <v>5099</v>
      </c>
      <c r="B5120">
        <v>0</v>
      </c>
      <c r="C5120">
        <f t="shared" si="158"/>
        <v>0</v>
      </c>
      <c r="D5120">
        <f t="shared" si="159"/>
        <v>1</v>
      </c>
    </row>
    <row r="5121" spans="1:4" x14ac:dyDescent="0.25">
      <c r="A5121" t="s">
        <v>5100</v>
      </c>
      <c r="B5121">
        <v>0</v>
      </c>
      <c r="C5121">
        <f t="shared" si="158"/>
        <v>0</v>
      </c>
      <c r="D5121">
        <f t="shared" si="159"/>
        <v>0</v>
      </c>
    </row>
    <row r="5122" spans="1:4" x14ac:dyDescent="0.25">
      <c r="A5122" t="s">
        <v>5101</v>
      </c>
      <c r="B5122">
        <v>0</v>
      </c>
      <c r="C5122">
        <f t="shared" si="158"/>
        <v>0</v>
      </c>
      <c r="D5122">
        <f t="shared" si="159"/>
        <v>0</v>
      </c>
    </row>
    <row r="5123" spans="1:4" x14ac:dyDescent="0.25">
      <c r="A5123" t="s">
        <v>5102</v>
      </c>
      <c r="B5123">
        <v>0</v>
      </c>
      <c r="C5123">
        <f t="shared" ref="C5123:C5186" si="160">IF(ISNUMBER(SEARCH("Offer", A5123)), 1, 0)</f>
        <v>0</v>
      </c>
      <c r="D5123">
        <f t="shared" ref="D5123:D5186" si="161">IF(ISNUMBER(SEARCH("Win", A5123)), 1, 0)</f>
        <v>0</v>
      </c>
    </row>
    <row r="5124" spans="1:4" x14ac:dyDescent="0.25">
      <c r="A5124" t="s">
        <v>5103</v>
      </c>
      <c r="B5124">
        <v>0</v>
      </c>
      <c r="C5124">
        <f t="shared" si="160"/>
        <v>0</v>
      </c>
      <c r="D5124">
        <f t="shared" si="161"/>
        <v>0</v>
      </c>
    </row>
    <row r="5125" spans="1:4" x14ac:dyDescent="0.25">
      <c r="A5125" t="s">
        <v>5104</v>
      </c>
      <c r="B5125">
        <v>0</v>
      </c>
      <c r="C5125">
        <f t="shared" si="160"/>
        <v>0</v>
      </c>
      <c r="D5125">
        <f t="shared" si="161"/>
        <v>0</v>
      </c>
    </row>
    <row r="5126" spans="1:4" x14ac:dyDescent="0.25">
      <c r="A5126" t="s">
        <v>5105</v>
      </c>
      <c r="B5126">
        <v>0</v>
      </c>
      <c r="C5126">
        <f t="shared" si="160"/>
        <v>0</v>
      </c>
      <c r="D5126">
        <f t="shared" si="161"/>
        <v>1</v>
      </c>
    </row>
    <row r="5127" spans="1:4" x14ac:dyDescent="0.25">
      <c r="A5127" t="s">
        <v>5106</v>
      </c>
      <c r="B5127">
        <v>0</v>
      </c>
      <c r="C5127">
        <f t="shared" si="160"/>
        <v>0</v>
      </c>
      <c r="D5127">
        <f t="shared" si="161"/>
        <v>0</v>
      </c>
    </row>
    <row r="5128" spans="1:4" x14ac:dyDescent="0.25">
      <c r="A5128" t="s">
        <v>5107</v>
      </c>
      <c r="B5128">
        <v>0</v>
      </c>
      <c r="C5128">
        <f t="shared" si="160"/>
        <v>0</v>
      </c>
      <c r="D5128">
        <f t="shared" si="161"/>
        <v>0</v>
      </c>
    </row>
    <row r="5129" spans="1:4" x14ac:dyDescent="0.25">
      <c r="A5129" t="s">
        <v>5108</v>
      </c>
      <c r="B5129">
        <v>0</v>
      </c>
      <c r="C5129">
        <f t="shared" si="160"/>
        <v>0</v>
      </c>
      <c r="D5129">
        <f t="shared" si="161"/>
        <v>1</v>
      </c>
    </row>
    <row r="5130" spans="1:4" x14ac:dyDescent="0.25">
      <c r="A5130" t="s">
        <v>5109</v>
      </c>
      <c r="B5130">
        <v>0</v>
      </c>
      <c r="C5130">
        <f t="shared" si="160"/>
        <v>0</v>
      </c>
      <c r="D5130">
        <f t="shared" si="161"/>
        <v>0</v>
      </c>
    </row>
    <row r="5131" spans="1:4" x14ac:dyDescent="0.25">
      <c r="A5131" t="s">
        <v>5110</v>
      </c>
      <c r="B5131">
        <v>0</v>
      </c>
      <c r="C5131">
        <f t="shared" si="160"/>
        <v>0</v>
      </c>
      <c r="D5131">
        <f t="shared" si="161"/>
        <v>0</v>
      </c>
    </row>
    <row r="5132" spans="1:4" x14ac:dyDescent="0.25">
      <c r="A5132" t="s">
        <v>5111</v>
      </c>
      <c r="B5132">
        <v>0</v>
      </c>
      <c r="C5132">
        <f t="shared" si="160"/>
        <v>0</v>
      </c>
      <c r="D5132">
        <f t="shared" si="161"/>
        <v>1</v>
      </c>
    </row>
    <row r="5133" spans="1:4" x14ac:dyDescent="0.25">
      <c r="A5133" t="s">
        <v>5112</v>
      </c>
      <c r="B5133">
        <v>0</v>
      </c>
      <c r="C5133">
        <f t="shared" si="160"/>
        <v>0</v>
      </c>
      <c r="D5133">
        <f t="shared" si="161"/>
        <v>0</v>
      </c>
    </row>
    <row r="5134" spans="1:4" x14ac:dyDescent="0.25">
      <c r="A5134" t="s">
        <v>5113</v>
      </c>
      <c r="B5134">
        <v>0</v>
      </c>
      <c r="C5134">
        <f t="shared" si="160"/>
        <v>0</v>
      </c>
      <c r="D5134">
        <f t="shared" si="161"/>
        <v>0</v>
      </c>
    </row>
    <row r="5135" spans="1:4" x14ac:dyDescent="0.25">
      <c r="A5135" t="s">
        <v>5114</v>
      </c>
      <c r="B5135">
        <v>0</v>
      </c>
      <c r="C5135">
        <f t="shared" si="160"/>
        <v>1</v>
      </c>
      <c r="D5135">
        <f t="shared" si="161"/>
        <v>0</v>
      </c>
    </row>
    <row r="5136" spans="1:4" x14ac:dyDescent="0.25">
      <c r="A5136" t="s">
        <v>5115</v>
      </c>
      <c r="B5136">
        <v>0</v>
      </c>
      <c r="C5136">
        <f t="shared" si="160"/>
        <v>0</v>
      </c>
      <c r="D5136">
        <f t="shared" si="161"/>
        <v>0</v>
      </c>
    </row>
    <row r="5137" spans="1:4" x14ac:dyDescent="0.25">
      <c r="A5137" t="s">
        <v>5116</v>
      </c>
      <c r="B5137">
        <v>0</v>
      </c>
      <c r="C5137">
        <f t="shared" si="160"/>
        <v>0</v>
      </c>
      <c r="D5137">
        <f t="shared" si="161"/>
        <v>1</v>
      </c>
    </row>
    <row r="5138" spans="1:4" x14ac:dyDescent="0.25">
      <c r="A5138" t="s">
        <v>5117</v>
      </c>
      <c r="B5138">
        <v>0</v>
      </c>
      <c r="C5138">
        <f t="shared" si="160"/>
        <v>0</v>
      </c>
      <c r="D5138">
        <f t="shared" si="161"/>
        <v>1</v>
      </c>
    </row>
    <row r="5139" spans="1:4" x14ac:dyDescent="0.25">
      <c r="A5139" t="s">
        <v>5118</v>
      </c>
      <c r="B5139">
        <v>0</v>
      </c>
      <c r="C5139">
        <f t="shared" si="160"/>
        <v>0</v>
      </c>
      <c r="D5139">
        <f t="shared" si="161"/>
        <v>0</v>
      </c>
    </row>
    <row r="5140" spans="1:4" x14ac:dyDescent="0.25">
      <c r="A5140" t="s">
        <v>5119</v>
      </c>
      <c r="B5140">
        <v>0</v>
      </c>
      <c r="C5140">
        <f t="shared" si="160"/>
        <v>0</v>
      </c>
      <c r="D5140">
        <f t="shared" si="161"/>
        <v>0</v>
      </c>
    </row>
    <row r="5141" spans="1:4" x14ac:dyDescent="0.25">
      <c r="A5141" t="s">
        <v>5120</v>
      </c>
      <c r="B5141">
        <v>0</v>
      </c>
      <c r="C5141">
        <f t="shared" si="160"/>
        <v>0</v>
      </c>
      <c r="D5141">
        <f t="shared" si="161"/>
        <v>0</v>
      </c>
    </row>
    <row r="5142" spans="1:4" x14ac:dyDescent="0.25">
      <c r="A5142" t="s">
        <v>5121</v>
      </c>
      <c r="B5142">
        <v>0</v>
      </c>
      <c r="C5142">
        <f t="shared" si="160"/>
        <v>0</v>
      </c>
      <c r="D5142">
        <f t="shared" si="161"/>
        <v>0</v>
      </c>
    </row>
    <row r="5143" spans="1:4" x14ac:dyDescent="0.25">
      <c r="A5143" t="s">
        <v>5122</v>
      </c>
      <c r="B5143">
        <v>0</v>
      </c>
      <c r="C5143">
        <f t="shared" si="160"/>
        <v>0</v>
      </c>
      <c r="D5143">
        <f t="shared" si="161"/>
        <v>1</v>
      </c>
    </row>
    <row r="5144" spans="1:4" x14ac:dyDescent="0.25">
      <c r="A5144" t="s">
        <v>5123</v>
      </c>
      <c r="B5144">
        <v>0</v>
      </c>
      <c r="C5144">
        <f t="shared" si="160"/>
        <v>0</v>
      </c>
      <c r="D5144">
        <f t="shared" si="161"/>
        <v>0</v>
      </c>
    </row>
    <row r="5145" spans="1:4" x14ac:dyDescent="0.25">
      <c r="A5145" t="s">
        <v>5124</v>
      </c>
      <c r="B5145">
        <v>0</v>
      </c>
      <c r="C5145">
        <f t="shared" si="160"/>
        <v>0</v>
      </c>
      <c r="D5145">
        <f t="shared" si="161"/>
        <v>0</v>
      </c>
    </row>
    <row r="5146" spans="1:4" x14ac:dyDescent="0.25">
      <c r="A5146" t="s">
        <v>5125</v>
      </c>
      <c r="B5146">
        <v>0</v>
      </c>
      <c r="C5146">
        <f t="shared" si="160"/>
        <v>0</v>
      </c>
      <c r="D5146">
        <f t="shared" si="161"/>
        <v>0</v>
      </c>
    </row>
    <row r="5147" spans="1:4" x14ac:dyDescent="0.25">
      <c r="A5147" t="s">
        <v>5126</v>
      </c>
      <c r="B5147">
        <v>0</v>
      </c>
      <c r="C5147">
        <f t="shared" si="160"/>
        <v>0</v>
      </c>
      <c r="D5147">
        <f t="shared" si="161"/>
        <v>1</v>
      </c>
    </row>
    <row r="5148" spans="1:4" x14ac:dyDescent="0.25">
      <c r="A5148" t="s">
        <v>5127</v>
      </c>
      <c r="B5148">
        <v>0</v>
      </c>
      <c r="C5148">
        <f t="shared" si="160"/>
        <v>0</v>
      </c>
      <c r="D5148">
        <f t="shared" si="161"/>
        <v>0</v>
      </c>
    </row>
    <row r="5149" spans="1:4" x14ac:dyDescent="0.25">
      <c r="A5149" t="s">
        <v>5128</v>
      </c>
      <c r="B5149">
        <v>0</v>
      </c>
      <c r="C5149">
        <f t="shared" si="160"/>
        <v>0</v>
      </c>
      <c r="D5149">
        <f t="shared" si="161"/>
        <v>0</v>
      </c>
    </row>
    <row r="5150" spans="1:4" x14ac:dyDescent="0.25">
      <c r="A5150" t="s">
        <v>5129</v>
      </c>
      <c r="B5150">
        <v>0</v>
      </c>
      <c r="C5150">
        <f t="shared" si="160"/>
        <v>0</v>
      </c>
      <c r="D5150">
        <f t="shared" si="161"/>
        <v>0</v>
      </c>
    </row>
    <row r="5151" spans="1:4" x14ac:dyDescent="0.25">
      <c r="A5151" t="s">
        <v>5130</v>
      </c>
      <c r="B5151">
        <v>0</v>
      </c>
      <c r="C5151">
        <f t="shared" si="160"/>
        <v>0</v>
      </c>
      <c r="D5151">
        <f t="shared" si="161"/>
        <v>1</v>
      </c>
    </row>
    <row r="5152" spans="1:4" x14ac:dyDescent="0.25">
      <c r="A5152" t="s">
        <v>5131</v>
      </c>
      <c r="B5152">
        <v>0</v>
      </c>
      <c r="C5152">
        <f t="shared" si="160"/>
        <v>0</v>
      </c>
      <c r="D5152">
        <f t="shared" si="161"/>
        <v>0</v>
      </c>
    </row>
    <row r="5153" spans="1:4" x14ac:dyDescent="0.25">
      <c r="A5153" t="s">
        <v>5132</v>
      </c>
      <c r="B5153">
        <v>0</v>
      </c>
      <c r="C5153">
        <f t="shared" si="160"/>
        <v>0</v>
      </c>
      <c r="D5153">
        <f t="shared" si="161"/>
        <v>0</v>
      </c>
    </row>
    <row r="5154" spans="1:4" x14ac:dyDescent="0.25">
      <c r="A5154" t="s">
        <v>5133</v>
      </c>
      <c r="B5154">
        <v>0</v>
      </c>
      <c r="C5154">
        <f t="shared" si="160"/>
        <v>0</v>
      </c>
      <c r="D5154">
        <f t="shared" si="161"/>
        <v>1</v>
      </c>
    </row>
    <row r="5155" spans="1:4" x14ac:dyDescent="0.25">
      <c r="A5155" t="s">
        <v>5134</v>
      </c>
      <c r="B5155">
        <v>0</v>
      </c>
      <c r="C5155">
        <f t="shared" si="160"/>
        <v>0</v>
      </c>
      <c r="D5155">
        <f t="shared" si="161"/>
        <v>0</v>
      </c>
    </row>
    <row r="5156" spans="1:4" x14ac:dyDescent="0.25">
      <c r="A5156" t="s">
        <v>5135</v>
      </c>
      <c r="B5156">
        <v>0</v>
      </c>
      <c r="C5156">
        <f t="shared" si="160"/>
        <v>0</v>
      </c>
      <c r="D5156">
        <f t="shared" si="161"/>
        <v>0</v>
      </c>
    </row>
    <row r="5157" spans="1:4" x14ac:dyDescent="0.25">
      <c r="A5157" t="s">
        <v>5136</v>
      </c>
      <c r="B5157">
        <v>0</v>
      </c>
      <c r="C5157">
        <f t="shared" si="160"/>
        <v>0</v>
      </c>
      <c r="D5157">
        <f t="shared" si="161"/>
        <v>0</v>
      </c>
    </row>
    <row r="5158" spans="1:4" x14ac:dyDescent="0.25">
      <c r="A5158" t="s">
        <v>5137</v>
      </c>
      <c r="B5158">
        <v>0</v>
      </c>
      <c r="C5158">
        <f t="shared" si="160"/>
        <v>0</v>
      </c>
      <c r="D5158">
        <f t="shared" si="161"/>
        <v>0</v>
      </c>
    </row>
    <row r="5159" spans="1:4" x14ac:dyDescent="0.25">
      <c r="A5159" t="s">
        <v>5138</v>
      </c>
      <c r="B5159">
        <v>0</v>
      </c>
      <c r="C5159">
        <f t="shared" si="160"/>
        <v>0</v>
      </c>
      <c r="D5159">
        <f t="shared" si="161"/>
        <v>0</v>
      </c>
    </row>
    <row r="5160" spans="1:4" x14ac:dyDescent="0.25">
      <c r="A5160" t="s">
        <v>5139</v>
      </c>
      <c r="B5160">
        <v>0</v>
      </c>
      <c r="C5160">
        <f t="shared" si="160"/>
        <v>0</v>
      </c>
      <c r="D5160">
        <f t="shared" si="161"/>
        <v>0</v>
      </c>
    </row>
    <row r="5161" spans="1:4" x14ac:dyDescent="0.25">
      <c r="A5161" t="s">
        <v>5140</v>
      </c>
      <c r="B5161">
        <v>0</v>
      </c>
      <c r="C5161">
        <f t="shared" si="160"/>
        <v>0</v>
      </c>
      <c r="D5161">
        <f t="shared" si="161"/>
        <v>0</v>
      </c>
    </row>
    <row r="5162" spans="1:4" x14ac:dyDescent="0.25">
      <c r="A5162" t="s">
        <v>5141</v>
      </c>
      <c r="B5162">
        <v>0</v>
      </c>
      <c r="C5162">
        <f t="shared" si="160"/>
        <v>0</v>
      </c>
      <c r="D5162">
        <f t="shared" si="161"/>
        <v>0</v>
      </c>
    </row>
    <row r="5163" spans="1:4" x14ac:dyDescent="0.25">
      <c r="A5163" t="s">
        <v>5142</v>
      </c>
      <c r="B5163">
        <v>0</v>
      </c>
      <c r="C5163">
        <f t="shared" si="160"/>
        <v>0</v>
      </c>
      <c r="D5163">
        <f t="shared" si="161"/>
        <v>1</v>
      </c>
    </row>
    <row r="5164" spans="1:4" x14ac:dyDescent="0.25">
      <c r="A5164" t="s">
        <v>5143</v>
      </c>
      <c r="B5164">
        <v>0</v>
      </c>
      <c r="C5164">
        <f t="shared" si="160"/>
        <v>0</v>
      </c>
      <c r="D5164">
        <f t="shared" si="161"/>
        <v>1</v>
      </c>
    </row>
    <row r="5165" spans="1:4" x14ac:dyDescent="0.25">
      <c r="A5165" t="s">
        <v>5144</v>
      </c>
      <c r="B5165">
        <v>0</v>
      </c>
      <c r="C5165">
        <f t="shared" si="160"/>
        <v>0</v>
      </c>
      <c r="D5165">
        <f t="shared" si="161"/>
        <v>0</v>
      </c>
    </row>
    <row r="5166" spans="1:4" x14ac:dyDescent="0.25">
      <c r="A5166" t="s">
        <v>5145</v>
      </c>
      <c r="B5166">
        <v>0</v>
      </c>
      <c r="C5166">
        <f t="shared" si="160"/>
        <v>0</v>
      </c>
      <c r="D5166">
        <f t="shared" si="161"/>
        <v>1</v>
      </c>
    </row>
    <row r="5167" spans="1:4" x14ac:dyDescent="0.25">
      <c r="A5167" t="s">
        <v>5146</v>
      </c>
      <c r="B5167">
        <v>0</v>
      </c>
      <c r="C5167">
        <f t="shared" si="160"/>
        <v>0</v>
      </c>
      <c r="D5167">
        <f t="shared" si="161"/>
        <v>0</v>
      </c>
    </row>
    <row r="5168" spans="1:4" x14ac:dyDescent="0.25">
      <c r="A5168" t="s">
        <v>5147</v>
      </c>
      <c r="B5168">
        <v>0</v>
      </c>
      <c r="C5168">
        <f t="shared" si="160"/>
        <v>0</v>
      </c>
      <c r="D5168">
        <f t="shared" si="161"/>
        <v>0</v>
      </c>
    </row>
    <row r="5169" spans="1:4" x14ac:dyDescent="0.25">
      <c r="A5169" t="s">
        <v>5148</v>
      </c>
      <c r="B5169">
        <v>0</v>
      </c>
      <c r="C5169">
        <f t="shared" si="160"/>
        <v>0</v>
      </c>
      <c r="D5169">
        <f t="shared" si="161"/>
        <v>0</v>
      </c>
    </row>
    <row r="5170" spans="1:4" x14ac:dyDescent="0.25">
      <c r="A5170" t="s">
        <v>5149</v>
      </c>
      <c r="B5170">
        <v>0</v>
      </c>
      <c r="C5170">
        <f t="shared" si="160"/>
        <v>0</v>
      </c>
      <c r="D5170">
        <f t="shared" si="161"/>
        <v>0</v>
      </c>
    </row>
    <row r="5171" spans="1:4" x14ac:dyDescent="0.25">
      <c r="A5171" t="s">
        <v>5150</v>
      </c>
      <c r="B5171">
        <v>0</v>
      </c>
      <c r="C5171">
        <f t="shared" si="160"/>
        <v>0</v>
      </c>
      <c r="D5171">
        <f t="shared" si="161"/>
        <v>0</v>
      </c>
    </row>
    <row r="5172" spans="1:4" x14ac:dyDescent="0.25">
      <c r="A5172" t="s">
        <v>5151</v>
      </c>
      <c r="B5172">
        <v>0</v>
      </c>
      <c r="C5172">
        <f t="shared" si="160"/>
        <v>0</v>
      </c>
      <c r="D5172">
        <f t="shared" si="161"/>
        <v>1</v>
      </c>
    </row>
    <row r="5173" spans="1:4" x14ac:dyDescent="0.25">
      <c r="A5173" t="s">
        <v>5152</v>
      </c>
      <c r="B5173">
        <v>0</v>
      </c>
      <c r="C5173">
        <f t="shared" si="160"/>
        <v>0</v>
      </c>
      <c r="D5173">
        <f t="shared" si="161"/>
        <v>0</v>
      </c>
    </row>
    <row r="5174" spans="1:4" x14ac:dyDescent="0.25">
      <c r="A5174" t="s">
        <v>5153</v>
      </c>
      <c r="B5174">
        <v>0</v>
      </c>
      <c r="C5174">
        <f t="shared" si="160"/>
        <v>0</v>
      </c>
      <c r="D5174">
        <f t="shared" si="161"/>
        <v>0</v>
      </c>
    </row>
    <row r="5175" spans="1:4" x14ac:dyDescent="0.25">
      <c r="A5175" t="s">
        <v>5154</v>
      </c>
      <c r="B5175">
        <v>0</v>
      </c>
      <c r="C5175">
        <f t="shared" si="160"/>
        <v>0</v>
      </c>
      <c r="D5175">
        <f t="shared" si="161"/>
        <v>0</v>
      </c>
    </row>
    <row r="5176" spans="1:4" x14ac:dyDescent="0.25">
      <c r="A5176" t="s">
        <v>5155</v>
      </c>
      <c r="B5176">
        <v>0</v>
      </c>
      <c r="C5176">
        <f t="shared" si="160"/>
        <v>0</v>
      </c>
      <c r="D5176">
        <f t="shared" si="161"/>
        <v>0</v>
      </c>
    </row>
    <row r="5177" spans="1:4" x14ac:dyDescent="0.25">
      <c r="A5177" t="s">
        <v>5156</v>
      </c>
      <c r="B5177">
        <v>0</v>
      </c>
      <c r="C5177">
        <f t="shared" si="160"/>
        <v>0</v>
      </c>
      <c r="D5177">
        <f t="shared" si="161"/>
        <v>0</v>
      </c>
    </row>
    <row r="5178" spans="1:4" x14ac:dyDescent="0.25">
      <c r="A5178" t="s">
        <v>5157</v>
      </c>
      <c r="B5178">
        <v>0</v>
      </c>
      <c r="C5178">
        <f t="shared" si="160"/>
        <v>0</v>
      </c>
      <c r="D5178">
        <f t="shared" si="161"/>
        <v>0</v>
      </c>
    </row>
    <row r="5179" spans="1:4" x14ac:dyDescent="0.25">
      <c r="A5179" t="s">
        <v>5158</v>
      </c>
      <c r="B5179">
        <v>0</v>
      </c>
      <c r="C5179">
        <f t="shared" si="160"/>
        <v>0</v>
      </c>
      <c r="D5179">
        <f t="shared" si="161"/>
        <v>0</v>
      </c>
    </row>
    <row r="5180" spans="1:4" x14ac:dyDescent="0.25">
      <c r="A5180" t="s">
        <v>5159</v>
      </c>
      <c r="B5180">
        <v>0</v>
      </c>
      <c r="C5180">
        <f t="shared" si="160"/>
        <v>0</v>
      </c>
      <c r="D5180">
        <f t="shared" si="161"/>
        <v>0</v>
      </c>
    </row>
    <row r="5181" spans="1:4" x14ac:dyDescent="0.25">
      <c r="A5181" t="s">
        <v>5160</v>
      </c>
      <c r="B5181">
        <v>0</v>
      </c>
      <c r="C5181">
        <f t="shared" si="160"/>
        <v>0</v>
      </c>
      <c r="D5181">
        <f t="shared" si="161"/>
        <v>0</v>
      </c>
    </row>
    <row r="5182" spans="1:4" x14ac:dyDescent="0.25">
      <c r="A5182" t="s">
        <v>3274</v>
      </c>
      <c r="B5182">
        <v>0</v>
      </c>
      <c r="C5182">
        <f t="shared" si="160"/>
        <v>0</v>
      </c>
      <c r="D5182">
        <f t="shared" si="161"/>
        <v>0</v>
      </c>
    </row>
    <row r="5183" spans="1:4" x14ac:dyDescent="0.25">
      <c r="A5183" t="s">
        <v>5161</v>
      </c>
      <c r="B5183">
        <v>0</v>
      </c>
      <c r="C5183">
        <f t="shared" si="160"/>
        <v>0</v>
      </c>
      <c r="D5183">
        <f t="shared" si="161"/>
        <v>0</v>
      </c>
    </row>
    <row r="5184" spans="1:4" x14ac:dyDescent="0.25">
      <c r="A5184" t="s">
        <v>5162</v>
      </c>
      <c r="B5184">
        <v>0</v>
      </c>
      <c r="C5184">
        <f t="shared" si="160"/>
        <v>0</v>
      </c>
      <c r="D5184">
        <f t="shared" si="161"/>
        <v>0</v>
      </c>
    </row>
    <row r="5185" spans="1:4" x14ac:dyDescent="0.25">
      <c r="A5185" t="s">
        <v>5163</v>
      </c>
      <c r="B5185">
        <v>0</v>
      </c>
      <c r="C5185">
        <f t="shared" si="160"/>
        <v>1</v>
      </c>
      <c r="D5185">
        <f t="shared" si="161"/>
        <v>0</v>
      </c>
    </row>
    <row r="5186" spans="1:4" x14ac:dyDescent="0.25">
      <c r="A5186" t="s">
        <v>5164</v>
      </c>
      <c r="B5186">
        <v>0</v>
      </c>
      <c r="C5186">
        <f t="shared" si="160"/>
        <v>0</v>
      </c>
      <c r="D5186">
        <f t="shared" si="161"/>
        <v>0</v>
      </c>
    </row>
    <row r="5187" spans="1:4" x14ac:dyDescent="0.25">
      <c r="A5187" t="s">
        <v>5165</v>
      </c>
      <c r="B5187">
        <v>0</v>
      </c>
      <c r="C5187">
        <f t="shared" ref="C5187:C5250" si="162">IF(ISNUMBER(SEARCH("Offer", A5187)), 1, 0)</f>
        <v>0</v>
      </c>
      <c r="D5187">
        <f t="shared" ref="D5187:D5250" si="163">IF(ISNUMBER(SEARCH("Win", A5187)), 1, 0)</f>
        <v>0</v>
      </c>
    </row>
    <row r="5188" spans="1:4" x14ac:dyDescent="0.25">
      <c r="A5188" t="s">
        <v>5166</v>
      </c>
      <c r="B5188">
        <v>0</v>
      </c>
      <c r="C5188">
        <f t="shared" si="162"/>
        <v>0</v>
      </c>
      <c r="D5188">
        <f t="shared" si="163"/>
        <v>0</v>
      </c>
    </row>
    <row r="5189" spans="1:4" x14ac:dyDescent="0.25">
      <c r="A5189" t="s">
        <v>5167</v>
      </c>
      <c r="B5189">
        <v>0</v>
      </c>
      <c r="C5189">
        <f t="shared" si="162"/>
        <v>0</v>
      </c>
      <c r="D5189">
        <f t="shared" si="163"/>
        <v>0</v>
      </c>
    </row>
    <row r="5190" spans="1:4" x14ac:dyDescent="0.25">
      <c r="A5190" t="s">
        <v>5168</v>
      </c>
      <c r="B5190">
        <v>0</v>
      </c>
      <c r="C5190">
        <f t="shared" si="162"/>
        <v>0</v>
      </c>
      <c r="D5190">
        <f t="shared" si="163"/>
        <v>0</v>
      </c>
    </row>
    <row r="5191" spans="1:4" x14ac:dyDescent="0.25">
      <c r="A5191" t="s">
        <v>5169</v>
      </c>
      <c r="B5191">
        <v>0</v>
      </c>
      <c r="C5191">
        <f t="shared" si="162"/>
        <v>0</v>
      </c>
      <c r="D5191">
        <f t="shared" si="163"/>
        <v>0</v>
      </c>
    </row>
    <row r="5192" spans="1:4" x14ac:dyDescent="0.25">
      <c r="A5192" t="s">
        <v>5170</v>
      </c>
      <c r="B5192">
        <v>0</v>
      </c>
      <c r="C5192">
        <f t="shared" si="162"/>
        <v>0</v>
      </c>
      <c r="D5192">
        <f t="shared" si="163"/>
        <v>0</v>
      </c>
    </row>
    <row r="5193" spans="1:4" x14ac:dyDescent="0.25">
      <c r="A5193" t="s">
        <v>5171</v>
      </c>
      <c r="B5193">
        <v>0</v>
      </c>
      <c r="C5193">
        <f t="shared" si="162"/>
        <v>0</v>
      </c>
      <c r="D5193">
        <f t="shared" si="163"/>
        <v>0</v>
      </c>
    </row>
    <row r="5194" spans="1:4" x14ac:dyDescent="0.25">
      <c r="A5194" t="s">
        <v>5172</v>
      </c>
      <c r="B5194">
        <v>0</v>
      </c>
      <c r="C5194">
        <f t="shared" si="162"/>
        <v>1</v>
      </c>
      <c r="D5194">
        <f t="shared" si="163"/>
        <v>1</v>
      </c>
    </row>
    <row r="5195" spans="1:4" x14ac:dyDescent="0.25">
      <c r="A5195" t="s">
        <v>5173</v>
      </c>
      <c r="B5195">
        <v>0</v>
      </c>
      <c r="C5195">
        <f t="shared" si="162"/>
        <v>0</v>
      </c>
      <c r="D5195">
        <f t="shared" si="163"/>
        <v>1</v>
      </c>
    </row>
    <row r="5196" spans="1:4" x14ac:dyDescent="0.25">
      <c r="A5196" t="s">
        <v>5174</v>
      </c>
      <c r="B5196">
        <v>0</v>
      </c>
      <c r="C5196">
        <f t="shared" si="162"/>
        <v>0</v>
      </c>
      <c r="D5196">
        <f t="shared" si="163"/>
        <v>1</v>
      </c>
    </row>
    <row r="5197" spans="1:4" x14ac:dyDescent="0.25">
      <c r="A5197" t="s">
        <v>5175</v>
      </c>
      <c r="B5197">
        <v>0</v>
      </c>
      <c r="C5197">
        <f t="shared" si="162"/>
        <v>0</v>
      </c>
      <c r="D5197">
        <f t="shared" si="163"/>
        <v>1</v>
      </c>
    </row>
    <row r="5198" spans="1:4" x14ac:dyDescent="0.25">
      <c r="A5198" t="s">
        <v>5176</v>
      </c>
      <c r="B5198">
        <v>0</v>
      </c>
      <c r="C5198">
        <f t="shared" si="162"/>
        <v>0</v>
      </c>
      <c r="D5198">
        <f t="shared" si="163"/>
        <v>0</v>
      </c>
    </row>
    <row r="5199" spans="1:4" x14ac:dyDescent="0.25">
      <c r="A5199" t="s">
        <v>5177</v>
      </c>
      <c r="B5199">
        <v>0</v>
      </c>
      <c r="C5199">
        <f t="shared" si="162"/>
        <v>0</v>
      </c>
      <c r="D5199">
        <f t="shared" si="163"/>
        <v>0</v>
      </c>
    </row>
    <row r="5200" spans="1:4" x14ac:dyDescent="0.25">
      <c r="A5200" t="s">
        <v>5178</v>
      </c>
      <c r="B5200">
        <v>0</v>
      </c>
      <c r="C5200">
        <f t="shared" si="162"/>
        <v>0</v>
      </c>
      <c r="D5200">
        <f t="shared" si="163"/>
        <v>0</v>
      </c>
    </row>
    <row r="5201" spans="1:4" x14ac:dyDescent="0.25">
      <c r="A5201" t="s">
        <v>5179</v>
      </c>
      <c r="B5201">
        <v>0</v>
      </c>
      <c r="C5201">
        <f t="shared" si="162"/>
        <v>0</v>
      </c>
      <c r="D5201">
        <f t="shared" si="163"/>
        <v>0</v>
      </c>
    </row>
    <row r="5202" spans="1:4" x14ac:dyDescent="0.25">
      <c r="A5202" t="s">
        <v>5180</v>
      </c>
      <c r="B5202">
        <v>0</v>
      </c>
      <c r="C5202">
        <f t="shared" si="162"/>
        <v>0</v>
      </c>
      <c r="D5202">
        <f t="shared" si="163"/>
        <v>0</v>
      </c>
    </row>
    <row r="5203" spans="1:4" x14ac:dyDescent="0.25">
      <c r="A5203" t="s">
        <v>5181</v>
      </c>
      <c r="B5203">
        <v>0</v>
      </c>
      <c r="C5203">
        <f t="shared" si="162"/>
        <v>0</v>
      </c>
      <c r="D5203">
        <f t="shared" si="163"/>
        <v>0</v>
      </c>
    </row>
    <row r="5204" spans="1:4" x14ac:dyDescent="0.25">
      <c r="A5204" t="s">
        <v>5182</v>
      </c>
      <c r="B5204">
        <v>0</v>
      </c>
      <c r="C5204">
        <f t="shared" si="162"/>
        <v>1</v>
      </c>
      <c r="D5204">
        <f t="shared" si="163"/>
        <v>0</v>
      </c>
    </row>
    <row r="5205" spans="1:4" x14ac:dyDescent="0.25">
      <c r="A5205" t="s">
        <v>5183</v>
      </c>
      <c r="B5205">
        <v>0</v>
      </c>
      <c r="C5205">
        <f t="shared" si="162"/>
        <v>0</v>
      </c>
      <c r="D5205">
        <f t="shared" si="163"/>
        <v>0</v>
      </c>
    </row>
    <row r="5206" spans="1:4" x14ac:dyDescent="0.25">
      <c r="A5206" t="s">
        <v>5184</v>
      </c>
      <c r="B5206">
        <v>0</v>
      </c>
      <c r="C5206">
        <f t="shared" si="162"/>
        <v>0</v>
      </c>
      <c r="D5206">
        <f t="shared" si="163"/>
        <v>0</v>
      </c>
    </row>
    <row r="5207" spans="1:4" x14ac:dyDescent="0.25">
      <c r="A5207" t="s">
        <v>5185</v>
      </c>
      <c r="B5207">
        <v>0</v>
      </c>
      <c r="C5207">
        <f t="shared" si="162"/>
        <v>0</v>
      </c>
      <c r="D5207">
        <f t="shared" si="163"/>
        <v>0</v>
      </c>
    </row>
    <row r="5208" spans="1:4" x14ac:dyDescent="0.25">
      <c r="A5208" t="s">
        <v>5186</v>
      </c>
      <c r="B5208">
        <v>0</v>
      </c>
      <c r="C5208">
        <f t="shared" si="162"/>
        <v>0</v>
      </c>
      <c r="D5208">
        <f t="shared" si="163"/>
        <v>0</v>
      </c>
    </row>
    <row r="5209" spans="1:4" x14ac:dyDescent="0.25">
      <c r="A5209" t="s">
        <v>5187</v>
      </c>
      <c r="B5209">
        <v>0</v>
      </c>
      <c r="C5209">
        <f t="shared" si="162"/>
        <v>0</v>
      </c>
      <c r="D5209">
        <f t="shared" si="163"/>
        <v>1</v>
      </c>
    </row>
    <row r="5210" spans="1:4" x14ac:dyDescent="0.25">
      <c r="A5210" t="s">
        <v>5188</v>
      </c>
      <c r="B5210">
        <v>0</v>
      </c>
      <c r="C5210">
        <f t="shared" si="162"/>
        <v>0</v>
      </c>
      <c r="D5210">
        <f t="shared" si="163"/>
        <v>0</v>
      </c>
    </row>
    <row r="5211" spans="1:4" x14ac:dyDescent="0.25">
      <c r="A5211" t="s">
        <v>5189</v>
      </c>
      <c r="B5211">
        <v>0</v>
      </c>
      <c r="C5211">
        <f t="shared" si="162"/>
        <v>0</v>
      </c>
      <c r="D5211">
        <f t="shared" si="163"/>
        <v>1</v>
      </c>
    </row>
    <row r="5212" spans="1:4" x14ac:dyDescent="0.25">
      <c r="A5212" t="s">
        <v>5190</v>
      </c>
      <c r="B5212">
        <v>0</v>
      </c>
      <c r="C5212">
        <f t="shared" si="162"/>
        <v>0</v>
      </c>
      <c r="D5212">
        <f t="shared" si="163"/>
        <v>1</v>
      </c>
    </row>
    <row r="5213" spans="1:4" x14ac:dyDescent="0.25">
      <c r="A5213" t="s">
        <v>5191</v>
      </c>
      <c r="B5213">
        <v>0</v>
      </c>
      <c r="C5213">
        <f t="shared" si="162"/>
        <v>0</v>
      </c>
      <c r="D5213">
        <f t="shared" si="163"/>
        <v>1</v>
      </c>
    </row>
    <row r="5214" spans="1:4" x14ac:dyDescent="0.25">
      <c r="A5214" t="s">
        <v>5192</v>
      </c>
      <c r="B5214">
        <v>0</v>
      </c>
      <c r="C5214">
        <f t="shared" si="162"/>
        <v>0</v>
      </c>
      <c r="D5214">
        <f t="shared" si="163"/>
        <v>0</v>
      </c>
    </row>
    <row r="5215" spans="1:4" x14ac:dyDescent="0.25">
      <c r="A5215" t="s">
        <v>5193</v>
      </c>
      <c r="B5215">
        <v>0</v>
      </c>
      <c r="C5215">
        <f t="shared" si="162"/>
        <v>0</v>
      </c>
      <c r="D5215">
        <f t="shared" si="163"/>
        <v>0</v>
      </c>
    </row>
    <row r="5216" spans="1:4" x14ac:dyDescent="0.25">
      <c r="A5216" t="s">
        <v>5194</v>
      </c>
      <c r="B5216">
        <v>0</v>
      </c>
      <c r="C5216">
        <f t="shared" si="162"/>
        <v>1</v>
      </c>
      <c r="D5216">
        <f t="shared" si="163"/>
        <v>1</v>
      </c>
    </row>
    <row r="5217" spans="1:4" x14ac:dyDescent="0.25">
      <c r="A5217" t="s">
        <v>5195</v>
      </c>
      <c r="B5217">
        <v>0</v>
      </c>
      <c r="C5217">
        <f t="shared" si="162"/>
        <v>0</v>
      </c>
      <c r="D5217">
        <f t="shared" si="163"/>
        <v>0</v>
      </c>
    </row>
    <row r="5218" spans="1:4" x14ac:dyDescent="0.25">
      <c r="A5218" t="s">
        <v>1829</v>
      </c>
      <c r="B5218">
        <v>0</v>
      </c>
      <c r="C5218">
        <f t="shared" si="162"/>
        <v>0</v>
      </c>
      <c r="D5218">
        <f t="shared" si="163"/>
        <v>1</v>
      </c>
    </row>
    <row r="5219" spans="1:4" x14ac:dyDescent="0.25">
      <c r="A5219" t="s">
        <v>5196</v>
      </c>
      <c r="B5219">
        <v>0</v>
      </c>
      <c r="C5219">
        <f t="shared" si="162"/>
        <v>0</v>
      </c>
      <c r="D5219">
        <f t="shared" si="163"/>
        <v>0</v>
      </c>
    </row>
    <row r="5220" spans="1:4" x14ac:dyDescent="0.25">
      <c r="A5220" t="s">
        <v>5197</v>
      </c>
      <c r="B5220">
        <v>0</v>
      </c>
      <c r="C5220">
        <f t="shared" si="162"/>
        <v>0</v>
      </c>
      <c r="D5220">
        <f t="shared" si="163"/>
        <v>0</v>
      </c>
    </row>
    <row r="5221" spans="1:4" x14ac:dyDescent="0.25">
      <c r="A5221" t="s">
        <v>5198</v>
      </c>
      <c r="B5221">
        <v>0</v>
      </c>
      <c r="C5221">
        <f t="shared" si="162"/>
        <v>0</v>
      </c>
      <c r="D5221">
        <f t="shared" si="163"/>
        <v>1</v>
      </c>
    </row>
    <row r="5222" spans="1:4" x14ac:dyDescent="0.25">
      <c r="A5222" t="s">
        <v>5199</v>
      </c>
      <c r="B5222">
        <v>0</v>
      </c>
      <c r="C5222">
        <f t="shared" si="162"/>
        <v>0</v>
      </c>
      <c r="D5222">
        <f t="shared" si="163"/>
        <v>0</v>
      </c>
    </row>
    <row r="5223" spans="1:4" x14ac:dyDescent="0.25">
      <c r="A5223" t="s">
        <v>5200</v>
      </c>
      <c r="B5223">
        <v>0</v>
      </c>
      <c r="C5223">
        <f t="shared" si="162"/>
        <v>0</v>
      </c>
      <c r="D5223">
        <f t="shared" si="163"/>
        <v>0</v>
      </c>
    </row>
    <row r="5224" spans="1:4" x14ac:dyDescent="0.25">
      <c r="A5224" t="s">
        <v>5201</v>
      </c>
      <c r="B5224">
        <v>0</v>
      </c>
      <c r="C5224">
        <f t="shared" si="162"/>
        <v>0</v>
      </c>
      <c r="D5224">
        <f t="shared" si="163"/>
        <v>0</v>
      </c>
    </row>
    <row r="5225" spans="1:4" x14ac:dyDescent="0.25">
      <c r="A5225" t="s">
        <v>5202</v>
      </c>
      <c r="B5225">
        <v>0</v>
      </c>
      <c r="C5225">
        <f t="shared" si="162"/>
        <v>0</v>
      </c>
      <c r="D5225">
        <f t="shared" si="163"/>
        <v>0</v>
      </c>
    </row>
    <row r="5226" spans="1:4" x14ac:dyDescent="0.25">
      <c r="A5226" t="s">
        <v>5203</v>
      </c>
      <c r="B5226">
        <v>0</v>
      </c>
      <c r="C5226">
        <f t="shared" si="162"/>
        <v>0</v>
      </c>
      <c r="D5226">
        <f t="shared" si="163"/>
        <v>1</v>
      </c>
    </row>
    <row r="5227" spans="1:4" x14ac:dyDescent="0.25">
      <c r="A5227" t="s">
        <v>5204</v>
      </c>
      <c r="B5227">
        <v>0</v>
      </c>
      <c r="C5227">
        <f t="shared" si="162"/>
        <v>0</v>
      </c>
      <c r="D5227">
        <f t="shared" si="163"/>
        <v>1</v>
      </c>
    </row>
    <row r="5228" spans="1:4" x14ac:dyDescent="0.25">
      <c r="A5228" t="s">
        <v>5205</v>
      </c>
      <c r="B5228">
        <v>0</v>
      </c>
      <c r="C5228">
        <f t="shared" si="162"/>
        <v>0</v>
      </c>
      <c r="D5228">
        <f t="shared" si="163"/>
        <v>0</v>
      </c>
    </row>
    <row r="5229" spans="1:4" x14ac:dyDescent="0.25">
      <c r="A5229" t="s">
        <v>5206</v>
      </c>
      <c r="B5229">
        <v>0</v>
      </c>
      <c r="C5229">
        <f t="shared" si="162"/>
        <v>0</v>
      </c>
      <c r="D5229">
        <f t="shared" si="163"/>
        <v>0</v>
      </c>
    </row>
    <row r="5230" spans="1:4" x14ac:dyDescent="0.25">
      <c r="A5230" t="s">
        <v>5207</v>
      </c>
      <c r="B5230">
        <v>0</v>
      </c>
      <c r="C5230">
        <f t="shared" si="162"/>
        <v>0</v>
      </c>
      <c r="D5230">
        <f t="shared" si="163"/>
        <v>1</v>
      </c>
    </row>
    <row r="5231" spans="1:4" x14ac:dyDescent="0.25">
      <c r="A5231" t="s">
        <v>5208</v>
      </c>
      <c r="B5231">
        <v>0</v>
      </c>
      <c r="C5231">
        <f t="shared" si="162"/>
        <v>0</v>
      </c>
      <c r="D5231">
        <f t="shared" si="163"/>
        <v>0</v>
      </c>
    </row>
    <row r="5232" spans="1:4" x14ac:dyDescent="0.25">
      <c r="A5232" t="s">
        <v>5209</v>
      </c>
      <c r="B5232">
        <v>0</v>
      </c>
      <c r="C5232">
        <f t="shared" si="162"/>
        <v>0</v>
      </c>
      <c r="D5232">
        <f t="shared" si="163"/>
        <v>1</v>
      </c>
    </row>
    <row r="5233" spans="1:4" x14ac:dyDescent="0.25">
      <c r="A5233" t="s">
        <v>5210</v>
      </c>
      <c r="B5233">
        <v>0</v>
      </c>
      <c r="C5233">
        <f t="shared" si="162"/>
        <v>0</v>
      </c>
      <c r="D5233">
        <f t="shared" si="163"/>
        <v>0</v>
      </c>
    </row>
    <row r="5234" spans="1:4" x14ac:dyDescent="0.25">
      <c r="A5234" t="s">
        <v>5211</v>
      </c>
      <c r="B5234">
        <v>0</v>
      </c>
      <c r="C5234">
        <f t="shared" si="162"/>
        <v>0</v>
      </c>
      <c r="D5234">
        <f t="shared" si="163"/>
        <v>0</v>
      </c>
    </row>
    <row r="5235" spans="1:4" x14ac:dyDescent="0.25">
      <c r="A5235" t="s">
        <v>5212</v>
      </c>
      <c r="B5235">
        <v>0</v>
      </c>
      <c r="C5235">
        <f t="shared" si="162"/>
        <v>1</v>
      </c>
      <c r="D5235">
        <f t="shared" si="163"/>
        <v>1</v>
      </c>
    </row>
    <row r="5236" spans="1:4" x14ac:dyDescent="0.25">
      <c r="A5236" t="s">
        <v>5213</v>
      </c>
      <c r="B5236">
        <v>0</v>
      </c>
      <c r="C5236">
        <f t="shared" si="162"/>
        <v>0</v>
      </c>
      <c r="D5236">
        <f t="shared" si="163"/>
        <v>0</v>
      </c>
    </row>
    <row r="5237" spans="1:4" x14ac:dyDescent="0.25">
      <c r="A5237" t="s">
        <v>5214</v>
      </c>
      <c r="B5237">
        <v>0</v>
      </c>
      <c r="C5237">
        <f t="shared" si="162"/>
        <v>0</v>
      </c>
      <c r="D5237">
        <f t="shared" si="163"/>
        <v>0</v>
      </c>
    </row>
    <row r="5238" spans="1:4" x14ac:dyDescent="0.25">
      <c r="A5238" t="s">
        <v>5215</v>
      </c>
      <c r="B5238">
        <v>0</v>
      </c>
      <c r="C5238">
        <f t="shared" si="162"/>
        <v>1</v>
      </c>
      <c r="D5238">
        <f t="shared" si="163"/>
        <v>0</v>
      </c>
    </row>
    <row r="5239" spans="1:4" x14ac:dyDescent="0.25">
      <c r="A5239" t="s">
        <v>5216</v>
      </c>
      <c r="B5239">
        <v>0</v>
      </c>
      <c r="C5239">
        <f t="shared" si="162"/>
        <v>0</v>
      </c>
      <c r="D5239">
        <f t="shared" si="163"/>
        <v>0</v>
      </c>
    </row>
    <row r="5240" spans="1:4" x14ac:dyDescent="0.25">
      <c r="A5240" t="s">
        <v>5217</v>
      </c>
      <c r="B5240">
        <v>0</v>
      </c>
      <c r="C5240">
        <f t="shared" si="162"/>
        <v>0</v>
      </c>
      <c r="D5240">
        <f t="shared" si="163"/>
        <v>0</v>
      </c>
    </row>
    <row r="5241" spans="1:4" x14ac:dyDescent="0.25">
      <c r="A5241" t="s">
        <v>5218</v>
      </c>
      <c r="B5241">
        <v>0</v>
      </c>
      <c r="C5241">
        <f t="shared" si="162"/>
        <v>0</v>
      </c>
      <c r="D5241">
        <f t="shared" si="163"/>
        <v>0</v>
      </c>
    </row>
    <row r="5242" spans="1:4" x14ac:dyDescent="0.25">
      <c r="A5242" t="s">
        <v>5219</v>
      </c>
      <c r="B5242">
        <v>0</v>
      </c>
      <c r="C5242">
        <f t="shared" si="162"/>
        <v>0</v>
      </c>
      <c r="D5242">
        <f t="shared" si="163"/>
        <v>0</v>
      </c>
    </row>
    <row r="5243" spans="1:4" x14ac:dyDescent="0.25">
      <c r="A5243" t="s">
        <v>5220</v>
      </c>
      <c r="B5243">
        <v>0</v>
      </c>
      <c r="C5243">
        <f t="shared" si="162"/>
        <v>0</v>
      </c>
      <c r="D5243">
        <f t="shared" si="163"/>
        <v>0</v>
      </c>
    </row>
    <row r="5244" spans="1:4" x14ac:dyDescent="0.25">
      <c r="A5244" t="s">
        <v>5221</v>
      </c>
      <c r="B5244">
        <v>0</v>
      </c>
      <c r="C5244">
        <f t="shared" si="162"/>
        <v>0</v>
      </c>
      <c r="D5244">
        <f t="shared" si="163"/>
        <v>0</v>
      </c>
    </row>
    <row r="5245" spans="1:4" x14ac:dyDescent="0.25">
      <c r="A5245" t="s">
        <v>5222</v>
      </c>
      <c r="B5245">
        <v>0</v>
      </c>
      <c r="C5245">
        <f t="shared" si="162"/>
        <v>0</v>
      </c>
      <c r="D5245">
        <f t="shared" si="163"/>
        <v>0</v>
      </c>
    </row>
    <row r="5246" spans="1:4" x14ac:dyDescent="0.25">
      <c r="A5246" t="s">
        <v>5223</v>
      </c>
      <c r="B5246">
        <v>0</v>
      </c>
      <c r="C5246">
        <f t="shared" si="162"/>
        <v>1</v>
      </c>
      <c r="D5246">
        <f t="shared" si="163"/>
        <v>1</v>
      </c>
    </row>
    <row r="5247" spans="1:4" x14ac:dyDescent="0.25">
      <c r="A5247" t="s">
        <v>5224</v>
      </c>
      <c r="B5247">
        <v>0</v>
      </c>
      <c r="C5247">
        <f t="shared" si="162"/>
        <v>0</v>
      </c>
      <c r="D5247">
        <f t="shared" si="163"/>
        <v>0</v>
      </c>
    </row>
    <row r="5248" spans="1:4" x14ac:dyDescent="0.25">
      <c r="A5248" t="s">
        <v>5225</v>
      </c>
      <c r="B5248">
        <v>0</v>
      </c>
      <c r="C5248">
        <f t="shared" si="162"/>
        <v>0</v>
      </c>
      <c r="D5248">
        <f t="shared" si="163"/>
        <v>0</v>
      </c>
    </row>
    <row r="5249" spans="1:4" x14ac:dyDescent="0.25">
      <c r="A5249" t="s">
        <v>5226</v>
      </c>
      <c r="B5249">
        <v>0</v>
      </c>
      <c r="C5249">
        <f t="shared" si="162"/>
        <v>0</v>
      </c>
      <c r="D5249">
        <f t="shared" si="163"/>
        <v>0</v>
      </c>
    </row>
    <row r="5250" spans="1:4" x14ac:dyDescent="0.25">
      <c r="A5250" t="s">
        <v>5227</v>
      </c>
      <c r="B5250">
        <v>0</v>
      </c>
      <c r="C5250">
        <f t="shared" si="162"/>
        <v>0</v>
      </c>
      <c r="D5250">
        <f t="shared" si="163"/>
        <v>1</v>
      </c>
    </row>
    <row r="5251" spans="1:4" x14ac:dyDescent="0.25">
      <c r="A5251" t="s">
        <v>5228</v>
      </c>
      <c r="B5251">
        <v>0</v>
      </c>
      <c r="C5251">
        <f t="shared" ref="C5251:C5314" si="164">IF(ISNUMBER(SEARCH("Offer", A5251)), 1, 0)</f>
        <v>0</v>
      </c>
      <c r="D5251">
        <f t="shared" ref="D5251:D5314" si="165">IF(ISNUMBER(SEARCH("Win", A5251)), 1, 0)</f>
        <v>0</v>
      </c>
    </row>
    <row r="5252" spans="1:4" x14ac:dyDescent="0.25">
      <c r="A5252" t="s">
        <v>5229</v>
      </c>
      <c r="B5252">
        <v>0</v>
      </c>
      <c r="C5252">
        <f t="shared" si="164"/>
        <v>0</v>
      </c>
      <c r="D5252">
        <f t="shared" si="165"/>
        <v>0</v>
      </c>
    </row>
    <row r="5253" spans="1:4" x14ac:dyDescent="0.25">
      <c r="A5253" t="s">
        <v>5230</v>
      </c>
      <c r="B5253">
        <v>0</v>
      </c>
      <c r="C5253">
        <f t="shared" si="164"/>
        <v>0</v>
      </c>
      <c r="D5253">
        <f t="shared" si="165"/>
        <v>1</v>
      </c>
    </row>
    <row r="5254" spans="1:4" x14ac:dyDescent="0.25">
      <c r="A5254" t="s">
        <v>5231</v>
      </c>
      <c r="B5254">
        <v>0</v>
      </c>
      <c r="C5254">
        <f t="shared" si="164"/>
        <v>1</v>
      </c>
      <c r="D5254">
        <f t="shared" si="165"/>
        <v>0</v>
      </c>
    </row>
    <row r="5255" spans="1:4" x14ac:dyDescent="0.25">
      <c r="A5255" t="s">
        <v>5232</v>
      </c>
      <c r="B5255">
        <v>0</v>
      </c>
      <c r="C5255">
        <f t="shared" si="164"/>
        <v>0</v>
      </c>
      <c r="D5255">
        <f t="shared" si="165"/>
        <v>0</v>
      </c>
    </row>
    <row r="5256" spans="1:4" x14ac:dyDescent="0.25">
      <c r="A5256" t="s">
        <v>5233</v>
      </c>
      <c r="B5256">
        <v>0</v>
      </c>
      <c r="C5256">
        <f t="shared" si="164"/>
        <v>0</v>
      </c>
      <c r="D5256">
        <f t="shared" si="165"/>
        <v>0</v>
      </c>
    </row>
    <row r="5257" spans="1:4" x14ac:dyDescent="0.25">
      <c r="A5257" t="s">
        <v>5234</v>
      </c>
      <c r="B5257">
        <v>0</v>
      </c>
      <c r="C5257">
        <f t="shared" si="164"/>
        <v>0</v>
      </c>
      <c r="D5257">
        <f t="shared" si="165"/>
        <v>0</v>
      </c>
    </row>
    <row r="5258" spans="1:4" x14ac:dyDescent="0.25">
      <c r="A5258" t="s">
        <v>5235</v>
      </c>
      <c r="B5258">
        <v>0</v>
      </c>
      <c r="C5258">
        <f t="shared" si="164"/>
        <v>0</v>
      </c>
      <c r="D5258">
        <f t="shared" si="165"/>
        <v>0</v>
      </c>
    </row>
    <row r="5259" spans="1:4" x14ac:dyDescent="0.25">
      <c r="A5259" t="s">
        <v>5236</v>
      </c>
      <c r="B5259">
        <v>0</v>
      </c>
      <c r="C5259">
        <f t="shared" si="164"/>
        <v>0</v>
      </c>
      <c r="D5259">
        <f t="shared" si="165"/>
        <v>0</v>
      </c>
    </row>
    <row r="5260" spans="1:4" x14ac:dyDescent="0.25">
      <c r="A5260" t="s">
        <v>5237</v>
      </c>
      <c r="B5260">
        <v>0</v>
      </c>
      <c r="C5260">
        <f t="shared" si="164"/>
        <v>0</v>
      </c>
      <c r="D5260">
        <f t="shared" si="165"/>
        <v>0</v>
      </c>
    </row>
    <row r="5261" spans="1:4" x14ac:dyDescent="0.25">
      <c r="A5261" t="s">
        <v>5238</v>
      </c>
      <c r="B5261">
        <v>0</v>
      </c>
      <c r="C5261">
        <f t="shared" si="164"/>
        <v>0</v>
      </c>
      <c r="D5261">
        <f t="shared" si="165"/>
        <v>0</v>
      </c>
    </row>
    <row r="5262" spans="1:4" x14ac:dyDescent="0.25">
      <c r="A5262" t="s">
        <v>5239</v>
      </c>
      <c r="B5262">
        <v>0</v>
      </c>
      <c r="C5262">
        <f t="shared" si="164"/>
        <v>0</v>
      </c>
      <c r="D5262">
        <f t="shared" si="165"/>
        <v>0</v>
      </c>
    </row>
    <row r="5263" spans="1:4" x14ac:dyDescent="0.25">
      <c r="A5263" t="s">
        <v>5240</v>
      </c>
      <c r="B5263">
        <v>0</v>
      </c>
      <c r="C5263">
        <f t="shared" si="164"/>
        <v>0</v>
      </c>
      <c r="D5263">
        <f t="shared" si="165"/>
        <v>0</v>
      </c>
    </row>
    <row r="5264" spans="1:4" x14ac:dyDescent="0.25">
      <c r="A5264" t="s">
        <v>5241</v>
      </c>
      <c r="B5264">
        <v>0</v>
      </c>
      <c r="C5264">
        <f t="shared" si="164"/>
        <v>0</v>
      </c>
      <c r="D5264">
        <f t="shared" si="165"/>
        <v>0</v>
      </c>
    </row>
    <row r="5265" spans="1:4" x14ac:dyDescent="0.25">
      <c r="A5265" t="s">
        <v>5242</v>
      </c>
      <c r="B5265">
        <v>0</v>
      </c>
      <c r="C5265">
        <f t="shared" si="164"/>
        <v>0</v>
      </c>
      <c r="D5265">
        <f t="shared" si="165"/>
        <v>0</v>
      </c>
    </row>
    <row r="5266" spans="1:4" x14ac:dyDescent="0.25">
      <c r="A5266" t="s">
        <v>5243</v>
      </c>
      <c r="B5266">
        <v>0</v>
      </c>
      <c r="C5266">
        <f t="shared" si="164"/>
        <v>0</v>
      </c>
      <c r="D5266">
        <f t="shared" si="165"/>
        <v>1</v>
      </c>
    </row>
    <row r="5267" spans="1:4" x14ac:dyDescent="0.25">
      <c r="A5267" t="s">
        <v>5244</v>
      </c>
      <c r="B5267">
        <v>0</v>
      </c>
      <c r="C5267">
        <f t="shared" si="164"/>
        <v>1</v>
      </c>
      <c r="D5267">
        <f t="shared" si="165"/>
        <v>0</v>
      </c>
    </row>
    <row r="5268" spans="1:4" x14ac:dyDescent="0.25">
      <c r="A5268" t="s">
        <v>5245</v>
      </c>
      <c r="B5268">
        <v>0</v>
      </c>
      <c r="C5268">
        <f t="shared" si="164"/>
        <v>0</v>
      </c>
      <c r="D5268">
        <f t="shared" si="165"/>
        <v>0</v>
      </c>
    </row>
    <row r="5269" spans="1:4" x14ac:dyDescent="0.25">
      <c r="A5269" t="s">
        <v>5246</v>
      </c>
      <c r="B5269">
        <v>0</v>
      </c>
      <c r="C5269">
        <f t="shared" si="164"/>
        <v>0</v>
      </c>
      <c r="D5269">
        <f t="shared" si="165"/>
        <v>1</v>
      </c>
    </row>
    <row r="5270" spans="1:4" x14ac:dyDescent="0.25">
      <c r="A5270" t="s">
        <v>5247</v>
      </c>
      <c r="B5270">
        <v>0</v>
      </c>
      <c r="C5270">
        <f t="shared" si="164"/>
        <v>0</v>
      </c>
      <c r="D5270">
        <f t="shared" si="165"/>
        <v>0</v>
      </c>
    </row>
    <row r="5271" spans="1:4" x14ac:dyDescent="0.25">
      <c r="A5271" t="s">
        <v>5248</v>
      </c>
      <c r="B5271">
        <v>0</v>
      </c>
      <c r="C5271">
        <f t="shared" si="164"/>
        <v>0</v>
      </c>
      <c r="D5271">
        <f t="shared" si="165"/>
        <v>1</v>
      </c>
    </row>
    <row r="5272" spans="1:4" x14ac:dyDescent="0.25">
      <c r="A5272" t="s">
        <v>5249</v>
      </c>
      <c r="B5272">
        <v>0</v>
      </c>
      <c r="C5272">
        <f t="shared" si="164"/>
        <v>0</v>
      </c>
      <c r="D5272">
        <f t="shared" si="165"/>
        <v>0</v>
      </c>
    </row>
    <row r="5273" spans="1:4" x14ac:dyDescent="0.25">
      <c r="A5273" t="s">
        <v>5250</v>
      </c>
      <c r="B5273">
        <v>0</v>
      </c>
      <c r="C5273">
        <f t="shared" si="164"/>
        <v>0</v>
      </c>
      <c r="D5273">
        <f t="shared" si="165"/>
        <v>0</v>
      </c>
    </row>
    <row r="5274" spans="1:4" x14ac:dyDescent="0.25">
      <c r="A5274" t="s">
        <v>5251</v>
      </c>
      <c r="B5274">
        <v>0</v>
      </c>
      <c r="C5274">
        <f t="shared" si="164"/>
        <v>0</v>
      </c>
      <c r="D5274">
        <f t="shared" si="165"/>
        <v>0</v>
      </c>
    </row>
    <row r="5275" spans="1:4" x14ac:dyDescent="0.25">
      <c r="A5275" t="s">
        <v>5252</v>
      </c>
      <c r="B5275">
        <v>0</v>
      </c>
      <c r="C5275">
        <f t="shared" si="164"/>
        <v>0</v>
      </c>
      <c r="D5275">
        <f t="shared" si="165"/>
        <v>1</v>
      </c>
    </row>
    <row r="5276" spans="1:4" x14ac:dyDescent="0.25">
      <c r="A5276" t="s">
        <v>5253</v>
      </c>
      <c r="B5276">
        <v>0</v>
      </c>
      <c r="C5276">
        <f t="shared" si="164"/>
        <v>0</v>
      </c>
      <c r="D5276">
        <f t="shared" si="165"/>
        <v>0</v>
      </c>
    </row>
    <row r="5277" spans="1:4" x14ac:dyDescent="0.25">
      <c r="A5277" t="s">
        <v>5254</v>
      </c>
      <c r="B5277">
        <v>0</v>
      </c>
      <c r="C5277">
        <f t="shared" si="164"/>
        <v>0</v>
      </c>
      <c r="D5277">
        <f t="shared" si="165"/>
        <v>0</v>
      </c>
    </row>
    <row r="5278" spans="1:4" x14ac:dyDescent="0.25">
      <c r="A5278" t="s">
        <v>5255</v>
      </c>
      <c r="B5278">
        <v>0</v>
      </c>
      <c r="C5278">
        <f t="shared" si="164"/>
        <v>0</v>
      </c>
      <c r="D5278">
        <f t="shared" si="165"/>
        <v>0</v>
      </c>
    </row>
    <row r="5279" spans="1:4" x14ac:dyDescent="0.25">
      <c r="A5279" t="s">
        <v>5256</v>
      </c>
      <c r="B5279">
        <v>0</v>
      </c>
      <c r="C5279">
        <f t="shared" si="164"/>
        <v>0</v>
      </c>
      <c r="D5279">
        <f t="shared" si="165"/>
        <v>1</v>
      </c>
    </row>
    <row r="5280" spans="1:4" x14ac:dyDescent="0.25">
      <c r="A5280" t="s">
        <v>5257</v>
      </c>
      <c r="B5280">
        <v>0</v>
      </c>
      <c r="C5280">
        <f t="shared" si="164"/>
        <v>0</v>
      </c>
      <c r="D5280">
        <f t="shared" si="165"/>
        <v>0</v>
      </c>
    </row>
    <row r="5281" spans="1:4" x14ac:dyDescent="0.25">
      <c r="A5281" t="s">
        <v>5258</v>
      </c>
      <c r="B5281">
        <v>0</v>
      </c>
      <c r="C5281">
        <f t="shared" si="164"/>
        <v>0</v>
      </c>
      <c r="D5281">
        <f t="shared" si="165"/>
        <v>1</v>
      </c>
    </row>
    <row r="5282" spans="1:4" x14ac:dyDescent="0.25">
      <c r="A5282" t="s">
        <v>5259</v>
      </c>
      <c r="B5282">
        <v>0</v>
      </c>
      <c r="C5282">
        <f t="shared" si="164"/>
        <v>0</v>
      </c>
      <c r="D5282">
        <f t="shared" si="165"/>
        <v>0</v>
      </c>
    </row>
    <row r="5283" spans="1:4" x14ac:dyDescent="0.25">
      <c r="A5283" t="s">
        <v>5260</v>
      </c>
      <c r="B5283">
        <v>0</v>
      </c>
      <c r="C5283">
        <f t="shared" si="164"/>
        <v>0</v>
      </c>
      <c r="D5283">
        <f t="shared" si="165"/>
        <v>0</v>
      </c>
    </row>
    <row r="5284" spans="1:4" x14ac:dyDescent="0.25">
      <c r="A5284" t="s">
        <v>5261</v>
      </c>
      <c r="B5284">
        <v>0</v>
      </c>
      <c r="C5284">
        <f t="shared" si="164"/>
        <v>0</v>
      </c>
      <c r="D5284">
        <f t="shared" si="165"/>
        <v>0</v>
      </c>
    </row>
    <row r="5285" spans="1:4" x14ac:dyDescent="0.25">
      <c r="A5285" t="s">
        <v>5262</v>
      </c>
      <c r="B5285">
        <v>0</v>
      </c>
      <c r="C5285">
        <f t="shared" si="164"/>
        <v>0</v>
      </c>
      <c r="D5285">
        <f t="shared" si="165"/>
        <v>0</v>
      </c>
    </row>
    <row r="5286" spans="1:4" x14ac:dyDescent="0.25">
      <c r="A5286" t="s">
        <v>5263</v>
      </c>
      <c r="B5286">
        <v>0</v>
      </c>
      <c r="C5286">
        <f t="shared" si="164"/>
        <v>0</v>
      </c>
      <c r="D5286">
        <f t="shared" si="165"/>
        <v>1</v>
      </c>
    </row>
    <row r="5287" spans="1:4" x14ac:dyDescent="0.25">
      <c r="A5287" t="s">
        <v>5264</v>
      </c>
      <c r="B5287">
        <v>0</v>
      </c>
      <c r="C5287">
        <f t="shared" si="164"/>
        <v>0</v>
      </c>
      <c r="D5287">
        <f t="shared" si="165"/>
        <v>0</v>
      </c>
    </row>
    <row r="5288" spans="1:4" x14ac:dyDescent="0.25">
      <c r="A5288" t="s">
        <v>5265</v>
      </c>
      <c r="B5288">
        <v>0</v>
      </c>
      <c r="C5288">
        <f t="shared" si="164"/>
        <v>0</v>
      </c>
      <c r="D5288">
        <f t="shared" si="165"/>
        <v>0</v>
      </c>
    </row>
    <row r="5289" spans="1:4" x14ac:dyDescent="0.25">
      <c r="A5289" t="s">
        <v>5266</v>
      </c>
      <c r="B5289">
        <v>0</v>
      </c>
      <c r="C5289">
        <f t="shared" si="164"/>
        <v>0</v>
      </c>
      <c r="D5289">
        <f t="shared" si="165"/>
        <v>0</v>
      </c>
    </row>
    <row r="5290" spans="1:4" x14ac:dyDescent="0.25">
      <c r="A5290" t="s">
        <v>5267</v>
      </c>
      <c r="B5290">
        <v>0</v>
      </c>
      <c r="C5290">
        <f t="shared" si="164"/>
        <v>0</v>
      </c>
      <c r="D5290">
        <f t="shared" si="165"/>
        <v>0</v>
      </c>
    </row>
    <row r="5291" spans="1:4" x14ac:dyDescent="0.25">
      <c r="A5291" t="s">
        <v>5268</v>
      </c>
      <c r="B5291">
        <v>0</v>
      </c>
      <c r="C5291">
        <f t="shared" si="164"/>
        <v>0</v>
      </c>
      <c r="D5291">
        <f t="shared" si="165"/>
        <v>0</v>
      </c>
    </row>
    <row r="5292" spans="1:4" x14ac:dyDescent="0.25">
      <c r="A5292" t="s">
        <v>5269</v>
      </c>
      <c r="B5292">
        <v>0</v>
      </c>
      <c r="C5292">
        <f t="shared" si="164"/>
        <v>0</v>
      </c>
      <c r="D5292">
        <f t="shared" si="165"/>
        <v>0</v>
      </c>
    </row>
    <row r="5293" spans="1:4" x14ac:dyDescent="0.25">
      <c r="A5293" t="s">
        <v>5270</v>
      </c>
      <c r="B5293">
        <v>0</v>
      </c>
      <c r="C5293">
        <f t="shared" si="164"/>
        <v>0</v>
      </c>
      <c r="D5293">
        <f t="shared" si="165"/>
        <v>0</v>
      </c>
    </row>
    <row r="5294" spans="1:4" x14ac:dyDescent="0.25">
      <c r="A5294" t="s">
        <v>5271</v>
      </c>
      <c r="B5294">
        <v>0</v>
      </c>
      <c r="C5294">
        <f t="shared" si="164"/>
        <v>0</v>
      </c>
      <c r="D5294">
        <f t="shared" si="165"/>
        <v>0</v>
      </c>
    </row>
    <row r="5295" spans="1:4" x14ac:dyDescent="0.25">
      <c r="A5295" t="s">
        <v>5272</v>
      </c>
      <c r="B5295">
        <v>0</v>
      </c>
      <c r="C5295">
        <f t="shared" si="164"/>
        <v>0</v>
      </c>
      <c r="D5295">
        <f t="shared" si="165"/>
        <v>0</v>
      </c>
    </row>
    <row r="5296" spans="1:4" x14ac:dyDescent="0.25">
      <c r="A5296" t="s">
        <v>5273</v>
      </c>
      <c r="B5296">
        <v>0</v>
      </c>
      <c r="C5296">
        <f t="shared" si="164"/>
        <v>0</v>
      </c>
      <c r="D5296">
        <f t="shared" si="165"/>
        <v>0</v>
      </c>
    </row>
    <row r="5297" spans="1:4" x14ac:dyDescent="0.25">
      <c r="A5297" t="s">
        <v>5274</v>
      </c>
      <c r="B5297">
        <v>0</v>
      </c>
      <c r="C5297">
        <f t="shared" si="164"/>
        <v>0</v>
      </c>
      <c r="D5297">
        <f t="shared" si="165"/>
        <v>0</v>
      </c>
    </row>
    <row r="5298" spans="1:4" x14ac:dyDescent="0.25">
      <c r="A5298" t="s">
        <v>5275</v>
      </c>
      <c r="B5298">
        <v>0</v>
      </c>
      <c r="C5298">
        <f t="shared" si="164"/>
        <v>0</v>
      </c>
      <c r="D5298">
        <f t="shared" si="165"/>
        <v>0</v>
      </c>
    </row>
    <row r="5299" spans="1:4" x14ac:dyDescent="0.25">
      <c r="A5299" t="s">
        <v>5276</v>
      </c>
      <c r="B5299">
        <v>0</v>
      </c>
      <c r="C5299">
        <f t="shared" si="164"/>
        <v>0</v>
      </c>
      <c r="D5299">
        <f t="shared" si="165"/>
        <v>0</v>
      </c>
    </row>
    <row r="5300" spans="1:4" x14ac:dyDescent="0.25">
      <c r="A5300" t="s">
        <v>5277</v>
      </c>
      <c r="B5300">
        <v>0</v>
      </c>
      <c r="C5300">
        <f t="shared" si="164"/>
        <v>0</v>
      </c>
      <c r="D5300">
        <f t="shared" si="165"/>
        <v>1</v>
      </c>
    </row>
    <row r="5301" spans="1:4" x14ac:dyDescent="0.25">
      <c r="A5301" t="s">
        <v>5278</v>
      </c>
      <c r="B5301">
        <v>0</v>
      </c>
      <c r="C5301">
        <f t="shared" si="164"/>
        <v>0</v>
      </c>
      <c r="D5301">
        <f t="shared" si="165"/>
        <v>1</v>
      </c>
    </row>
    <row r="5302" spans="1:4" x14ac:dyDescent="0.25">
      <c r="A5302" t="s">
        <v>5279</v>
      </c>
      <c r="B5302">
        <v>0</v>
      </c>
      <c r="C5302">
        <f t="shared" si="164"/>
        <v>1</v>
      </c>
      <c r="D5302">
        <f t="shared" si="165"/>
        <v>0</v>
      </c>
    </row>
    <row r="5303" spans="1:4" x14ac:dyDescent="0.25">
      <c r="A5303" t="s">
        <v>5280</v>
      </c>
      <c r="B5303">
        <v>0</v>
      </c>
      <c r="C5303">
        <f t="shared" si="164"/>
        <v>0</v>
      </c>
      <c r="D5303">
        <f t="shared" si="165"/>
        <v>1</v>
      </c>
    </row>
    <row r="5304" spans="1:4" x14ac:dyDescent="0.25">
      <c r="A5304" t="s">
        <v>5281</v>
      </c>
      <c r="B5304">
        <v>0</v>
      </c>
      <c r="C5304">
        <f t="shared" si="164"/>
        <v>0</v>
      </c>
      <c r="D5304">
        <f t="shared" si="165"/>
        <v>1</v>
      </c>
    </row>
    <row r="5305" spans="1:4" x14ac:dyDescent="0.25">
      <c r="A5305" t="s">
        <v>5282</v>
      </c>
      <c r="B5305">
        <v>0</v>
      </c>
      <c r="C5305">
        <f t="shared" si="164"/>
        <v>0</v>
      </c>
      <c r="D5305">
        <f t="shared" si="165"/>
        <v>1</v>
      </c>
    </row>
    <row r="5306" spans="1:4" x14ac:dyDescent="0.25">
      <c r="A5306" t="s">
        <v>5283</v>
      </c>
      <c r="B5306">
        <v>0</v>
      </c>
      <c r="C5306">
        <f t="shared" si="164"/>
        <v>1</v>
      </c>
      <c r="D5306">
        <f t="shared" si="165"/>
        <v>1</v>
      </c>
    </row>
    <row r="5307" spans="1:4" x14ac:dyDescent="0.25">
      <c r="A5307" t="s">
        <v>5284</v>
      </c>
      <c r="B5307">
        <v>0</v>
      </c>
      <c r="C5307">
        <f t="shared" si="164"/>
        <v>0</v>
      </c>
      <c r="D5307">
        <f t="shared" si="165"/>
        <v>0</v>
      </c>
    </row>
    <row r="5308" spans="1:4" x14ac:dyDescent="0.25">
      <c r="A5308" t="s">
        <v>5285</v>
      </c>
      <c r="B5308">
        <v>0</v>
      </c>
      <c r="C5308">
        <f t="shared" si="164"/>
        <v>1</v>
      </c>
      <c r="D5308">
        <f t="shared" si="165"/>
        <v>1</v>
      </c>
    </row>
    <row r="5309" spans="1:4" x14ac:dyDescent="0.25">
      <c r="A5309" t="s">
        <v>5286</v>
      </c>
      <c r="B5309">
        <v>0</v>
      </c>
      <c r="C5309">
        <f t="shared" si="164"/>
        <v>0</v>
      </c>
      <c r="D5309">
        <f t="shared" si="165"/>
        <v>0</v>
      </c>
    </row>
    <row r="5310" spans="1:4" x14ac:dyDescent="0.25">
      <c r="A5310" t="s">
        <v>5287</v>
      </c>
      <c r="B5310">
        <v>0</v>
      </c>
      <c r="C5310">
        <f t="shared" si="164"/>
        <v>0</v>
      </c>
      <c r="D5310">
        <f t="shared" si="165"/>
        <v>0</v>
      </c>
    </row>
    <row r="5311" spans="1:4" x14ac:dyDescent="0.25">
      <c r="A5311" t="s">
        <v>5288</v>
      </c>
      <c r="B5311">
        <v>0</v>
      </c>
      <c r="C5311">
        <f t="shared" si="164"/>
        <v>0</v>
      </c>
      <c r="D5311">
        <f t="shared" si="165"/>
        <v>0</v>
      </c>
    </row>
    <row r="5312" spans="1:4" x14ac:dyDescent="0.25">
      <c r="A5312" t="s">
        <v>5289</v>
      </c>
      <c r="B5312">
        <v>0</v>
      </c>
      <c r="C5312">
        <f t="shared" si="164"/>
        <v>0</v>
      </c>
      <c r="D5312">
        <f t="shared" si="165"/>
        <v>0</v>
      </c>
    </row>
    <row r="5313" spans="1:4" x14ac:dyDescent="0.25">
      <c r="A5313" t="s">
        <v>5290</v>
      </c>
      <c r="B5313">
        <v>0</v>
      </c>
      <c r="C5313">
        <f t="shared" si="164"/>
        <v>0</v>
      </c>
      <c r="D5313">
        <f t="shared" si="165"/>
        <v>0</v>
      </c>
    </row>
    <row r="5314" spans="1:4" x14ac:dyDescent="0.25">
      <c r="A5314" t="s">
        <v>5291</v>
      </c>
      <c r="B5314">
        <v>0</v>
      </c>
      <c r="C5314">
        <f t="shared" si="164"/>
        <v>0</v>
      </c>
      <c r="D5314">
        <f t="shared" si="165"/>
        <v>1</v>
      </c>
    </row>
    <row r="5315" spans="1:4" x14ac:dyDescent="0.25">
      <c r="A5315" t="s">
        <v>5292</v>
      </c>
      <c r="B5315">
        <v>0</v>
      </c>
      <c r="C5315">
        <f t="shared" ref="C5315:C5378" si="166">IF(ISNUMBER(SEARCH("Offer", A5315)), 1, 0)</f>
        <v>0</v>
      </c>
      <c r="D5315">
        <f t="shared" ref="D5315:D5378" si="167">IF(ISNUMBER(SEARCH("Win", A5315)), 1, 0)</f>
        <v>0</v>
      </c>
    </row>
    <row r="5316" spans="1:4" x14ac:dyDescent="0.25">
      <c r="A5316" t="s">
        <v>5293</v>
      </c>
      <c r="B5316">
        <v>0</v>
      </c>
      <c r="C5316">
        <f t="shared" si="166"/>
        <v>0</v>
      </c>
      <c r="D5316">
        <f t="shared" si="167"/>
        <v>1</v>
      </c>
    </row>
    <row r="5317" spans="1:4" x14ac:dyDescent="0.25">
      <c r="A5317" t="s">
        <v>5294</v>
      </c>
      <c r="B5317">
        <v>0</v>
      </c>
      <c r="C5317">
        <f t="shared" si="166"/>
        <v>1</v>
      </c>
      <c r="D5317">
        <f t="shared" si="167"/>
        <v>1</v>
      </c>
    </row>
    <row r="5318" spans="1:4" x14ac:dyDescent="0.25">
      <c r="A5318" t="s">
        <v>2494</v>
      </c>
      <c r="B5318">
        <v>0</v>
      </c>
      <c r="C5318">
        <f t="shared" si="166"/>
        <v>0</v>
      </c>
      <c r="D5318">
        <f t="shared" si="167"/>
        <v>0</v>
      </c>
    </row>
    <row r="5319" spans="1:4" x14ac:dyDescent="0.25">
      <c r="A5319" t="s">
        <v>5295</v>
      </c>
      <c r="B5319">
        <v>0</v>
      </c>
      <c r="C5319">
        <f t="shared" si="166"/>
        <v>0</v>
      </c>
      <c r="D5319">
        <f t="shared" si="167"/>
        <v>0</v>
      </c>
    </row>
    <row r="5320" spans="1:4" x14ac:dyDescent="0.25">
      <c r="A5320" t="s">
        <v>5296</v>
      </c>
      <c r="B5320">
        <v>0</v>
      </c>
      <c r="C5320">
        <f t="shared" si="166"/>
        <v>0</v>
      </c>
      <c r="D5320">
        <f t="shared" si="167"/>
        <v>0</v>
      </c>
    </row>
    <row r="5321" spans="1:4" x14ac:dyDescent="0.25">
      <c r="A5321" t="s">
        <v>5297</v>
      </c>
      <c r="B5321">
        <v>0</v>
      </c>
      <c r="C5321">
        <f t="shared" si="166"/>
        <v>1</v>
      </c>
      <c r="D5321">
        <f t="shared" si="167"/>
        <v>1</v>
      </c>
    </row>
    <row r="5322" spans="1:4" x14ac:dyDescent="0.25">
      <c r="A5322" t="s">
        <v>5298</v>
      </c>
      <c r="B5322">
        <v>0</v>
      </c>
      <c r="C5322">
        <f t="shared" si="166"/>
        <v>0</v>
      </c>
      <c r="D5322">
        <f t="shared" si="167"/>
        <v>0</v>
      </c>
    </row>
    <row r="5323" spans="1:4" x14ac:dyDescent="0.25">
      <c r="A5323" t="s">
        <v>5299</v>
      </c>
      <c r="B5323">
        <v>0</v>
      </c>
      <c r="C5323">
        <f t="shared" si="166"/>
        <v>1</v>
      </c>
      <c r="D5323">
        <f t="shared" si="167"/>
        <v>0</v>
      </c>
    </row>
    <row r="5324" spans="1:4" x14ac:dyDescent="0.25">
      <c r="A5324" t="s">
        <v>5300</v>
      </c>
      <c r="B5324">
        <v>0</v>
      </c>
      <c r="C5324">
        <f t="shared" si="166"/>
        <v>0</v>
      </c>
      <c r="D5324">
        <f t="shared" si="167"/>
        <v>1</v>
      </c>
    </row>
    <row r="5325" spans="1:4" x14ac:dyDescent="0.25">
      <c r="A5325" t="s">
        <v>5301</v>
      </c>
      <c r="B5325">
        <v>0</v>
      </c>
      <c r="C5325">
        <f t="shared" si="166"/>
        <v>0</v>
      </c>
      <c r="D5325">
        <f t="shared" si="167"/>
        <v>0</v>
      </c>
    </row>
    <row r="5326" spans="1:4" x14ac:dyDescent="0.25">
      <c r="A5326" t="s">
        <v>5302</v>
      </c>
      <c r="B5326">
        <v>0</v>
      </c>
      <c r="C5326">
        <f t="shared" si="166"/>
        <v>0</v>
      </c>
      <c r="D5326">
        <f t="shared" si="167"/>
        <v>0</v>
      </c>
    </row>
    <row r="5327" spans="1:4" x14ac:dyDescent="0.25">
      <c r="A5327" t="s">
        <v>5303</v>
      </c>
      <c r="B5327">
        <v>0</v>
      </c>
      <c r="C5327">
        <f t="shared" si="166"/>
        <v>0</v>
      </c>
      <c r="D5327">
        <f t="shared" si="167"/>
        <v>1</v>
      </c>
    </row>
    <row r="5328" spans="1:4" x14ac:dyDescent="0.25">
      <c r="A5328" t="s">
        <v>5304</v>
      </c>
      <c r="B5328">
        <v>0</v>
      </c>
      <c r="C5328">
        <f t="shared" si="166"/>
        <v>0</v>
      </c>
      <c r="D5328">
        <f t="shared" si="167"/>
        <v>1</v>
      </c>
    </row>
    <row r="5329" spans="1:4" x14ac:dyDescent="0.25">
      <c r="A5329" t="s">
        <v>5305</v>
      </c>
      <c r="B5329">
        <v>0</v>
      </c>
      <c r="C5329">
        <f t="shared" si="166"/>
        <v>0</v>
      </c>
      <c r="D5329">
        <f t="shared" si="167"/>
        <v>0</v>
      </c>
    </row>
    <row r="5330" spans="1:4" x14ac:dyDescent="0.25">
      <c r="A5330" t="s">
        <v>5306</v>
      </c>
      <c r="B5330">
        <v>0</v>
      </c>
      <c r="C5330">
        <f t="shared" si="166"/>
        <v>0</v>
      </c>
      <c r="D5330">
        <f t="shared" si="167"/>
        <v>0</v>
      </c>
    </row>
    <row r="5331" spans="1:4" x14ac:dyDescent="0.25">
      <c r="A5331" t="s">
        <v>5307</v>
      </c>
      <c r="B5331">
        <v>0</v>
      </c>
      <c r="C5331">
        <f t="shared" si="166"/>
        <v>0</v>
      </c>
      <c r="D5331">
        <f t="shared" si="167"/>
        <v>1</v>
      </c>
    </row>
    <row r="5332" spans="1:4" x14ac:dyDescent="0.25">
      <c r="A5332" t="s">
        <v>5308</v>
      </c>
      <c r="B5332">
        <v>0</v>
      </c>
      <c r="C5332">
        <f t="shared" si="166"/>
        <v>0</v>
      </c>
      <c r="D5332">
        <f t="shared" si="167"/>
        <v>0</v>
      </c>
    </row>
    <row r="5333" spans="1:4" x14ac:dyDescent="0.25">
      <c r="A5333" t="s">
        <v>5309</v>
      </c>
      <c r="B5333">
        <v>0</v>
      </c>
      <c r="C5333">
        <f t="shared" si="166"/>
        <v>0</v>
      </c>
      <c r="D5333">
        <f t="shared" si="167"/>
        <v>0</v>
      </c>
    </row>
    <row r="5334" spans="1:4" x14ac:dyDescent="0.25">
      <c r="A5334" t="s">
        <v>5310</v>
      </c>
      <c r="B5334">
        <v>0</v>
      </c>
      <c r="C5334">
        <f t="shared" si="166"/>
        <v>0</v>
      </c>
      <c r="D5334">
        <f t="shared" si="167"/>
        <v>0</v>
      </c>
    </row>
    <row r="5335" spans="1:4" x14ac:dyDescent="0.25">
      <c r="A5335" t="s">
        <v>5311</v>
      </c>
      <c r="B5335">
        <v>0</v>
      </c>
      <c r="C5335">
        <f t="shared" si="166"/>
        <v>0</v>
      </c>
      <c r="D5335">
        <f t="shared" si="167"/>
        <v>0</v>
      </c>
    </row>
    <row r="5336" spans="1:4" x14ac:dyDescent="0.25">
      <c r="A5336" t="s">
        <v>5312</v>
      </c>
      <c r="B5336">
        <v>0</v>
      </c>
      <c r="C5336">
        <f t="shared" si="166"/>
        <v>0</v>
      </c>
      <c r="D5336">
        <f t="shared" si="167"/>
        <v>0</v>
      </c>
    </row>
    <row r="5337" spans="1:4" x14ac:dyDescent="0.25">
      <c r="A5337" t="s">
        <v>5313</v>
      </c>
      <c r="B5337">
        <v>0</v>
      </c>
      <c r="C5337">
        <f t="shared" si="166"/>
        <v>0</v>
      </c>
      <c r="D5337">
        <f t="shared" si="167"/>
        <v>1</v>
      </c>
    </row>
    <row r="5338" spans="1:4" x14ac:dyDescent="0.25">
      <c r="A5338" t="s">
        <v>5314</v>
      </c>
      <c r="B5338">
        <v>0</v>
      </c>
      <c r="C5338">
        <f t="shared" si="166"/>
        <v>0</v>
      </c>
      <c r="D5338">
        <f t="shared" si="167"/>
        <v>0</v>
      </c>
    </row>
    <row r="5339" spans="1:4" x14ac:dyDescent="0.25">
      <c r="A5339" t="s">
        <v>5315</v>
      </c>
      <c r="B5339">
        <v>0</v>
      </c>
      <c r="C5339">
        <f t="shared" si="166"/>
        <v>0</v>
      </c>
      <c r="D5339">
        <f t="shared" si="167"/>
        <v>1</v>
      </c>
    </row>
    <row r="5340" spans="1:4" x14ac:dyDescent="0.25">
      <c r="A5340" t="s">
        <v>5316</v>
      </c>
      <c r="B5340">
        <v>0</v>
      </c>
      <c r="C5340">
        <f t="shared" si="166"/>
        <v>0</v>
      </c>
      <c r="D5340">
        <f t="shared" si="167"/>
        <v>0</v>
      </c>
    </row>
    <row r="5341" spans="1:4" x14ac:dyDescent="0.25">
      <c r="A5341" t="s">
        <v>5317</v>
      </c>
      <c r="B5341">
        <v>0</v>
      </c>
      <c r="C5341">
        <f t="shared" si="166"/>
        <v>0</v>
      </c>
      <c r="D5341">
        <f t="shared" si="167"/>
        <v>0</v>
      </c>
    </row>
    <row r="5342" spans="1:4" x14ac:dyDescent="0.25">
      <c r="A5342" t="s">
        <v>3336</v>
      </c>
      <c r="B5342">
        <v>0</v>
      </c>
      <c r="C5342">
        <f t="shared" si="166"/>
        <v>0</v>
      </c>
      <c r="D5342">
        <f t="shared" si="167"/>
        <v>0</v>
      </c>
    </row>
    <row r="5343" spans="1:4" x14ac:dyDescent="0.25">
      <c r="A5343" t="s">
        <v>5318</v>
      </c>
      <c r="B5343">
        <v>0</v>
      </c>
      <c r="C5343">
        <f t="shared" si="166"/>
        <v>0</v>
      </c>
      <c r="D5343">
        <f t="shared" si="167"/>
        <v>0</v>
      </c>
    </row>
    <row r="5344" spans="1:4" x14ac:dyDescent="0.25">
      <c r="A5344" t="s">
        <v>5319</v>
      </c>
      <c r="B5344">
        <v>0</v>
      </c>
      <c r="C5344">
        <f t="shared" si="166"/>
        <v>0</v>
      </c>
      <c r="D5344">
        <f t="shared" si="167"/>
        <v>0</v>
      </c>
    </row>
    <row r="5345" spans="1:4" x14ac:dyDescent="0.25">
      <c r="A5345" t="s">
        <v>5320</v>
      </c>
      <c r="B5345">
        <v>0</v>
      </c>
      <c r="C5345">
        <f t="shared" si="166"/>
        <v>0</v>
      </c>
      <c r="D5345">
        <f t="shared" si="167"/>
        <v>1</v>
      </c>
    </row>
    <row r="5346" spans="1:4" x14ac:dyDescent="0.25">
      <c r="A5346" t="s">
        <v>5321</v>
      </c>
      <c r="B5346">
        <v>0</v>
      </c>
      <c r="C5346">
        <f t="shared" si="166"/>
        <v>0</v>
      </c>
      <c r="D5346">
        <f t="shared" si="167"/>
        <v>0</v>
      </c>
    </row>
    <row r="5347" spans="1:4" x14ac:dyDescent="0.25">
      <c r="A5347" t="s">
        <v>5322</v>
      </c>
      <c r="B5347">
        <v>0</v>
      </c>
      <c r="C5347">
        <f t="shared" si="166"/>
        <v>0</v>
      </c>
      <c r="D5347">
        <f t="shared" si="167"/>
        <v>1</v>
      </c>
    </row>
    <row r="5348" spans="1:4" x14ac:dyDescent="0.25">
      <c r="A5348" t="s">
        <v>5323</v>
      </c>
      <c r="B5348">
        <v>0</v>
      </c>
      <c r="C5348">
        <f t="shared" si="166"/>
        <v>0</v>
      </c>
      <c r="D5348">
        <f t="shared" si="167"/>
        <v>0</v>
      </c>
    </row>
    <row r="5349" spans="1:4" x14ac:dyDescent="0.25">
      <c r="A5349" t="s">
        <v>5324</v>
      </c>
      <c r="B5349">
        <v>0</v>
      </c>
      <c r="C5349">
        <f t="shared" si="166"/>
        <v>0</v>
      </c>
      <c r="D5349">
        <f t="shared" si="167"/>
        <v>0</v>
      </c>
    </row>
    <row r="5350" spans="1:4" x14ac:dyDescent="0.25">
      <c r="A5350" t="s">
        <v>5325</v>
      </c>
      <c r="B5350">
        <v>0</v>
      </c>
      <c r="C5350">
        <f t="shared" si="166"/>
        <v>1</v>
      </c>
      <c r="D5350">
        <f t="shared" si="167"/>
        <v>0</v>
      </c>
    </row>
    <row r="5351" spans="1:4" x14ac:dyDescent="0.25">
      <c r="A5351" t="s">
        <v>5326</v>
      </c>
      <c r="B5351">
        <v>0</v>
      </c>
      <c r="C5351">
        <f t="shared" si="166"/>
        <v>0</v>
      </c>
      <c r="D5351">
        <f t="shared" si="167"/>
        <v>0</v>
      </c>
    </row>
    <row r="5352" spans="1:4" x14ac:dyDescent="0.25">
      <c r="A5352" t="s">
        <v>5327</v>
      </c>
      <c r="B5352">
        <v>0</v>
      </c>
      <c r="C5352">
        <f t="shared" si="166"/>
        <v>0</v>
      </c>
      <c r="D5352">
        <f t="shared" si="167"/>
        <v>0</v>
      </c>
    </row>
    <row r="5353" spans="1:4" x14ac:dyDescent="0.25">
      <c r="A5353" t="s">
        <v>5328</v>
      </c>
      <c r="B5353">
        <v>0</v>
      </c>
      <c r="C5353">
        <f t="shared" si="166"/>
        <v>0</v>
      </c>
      <c r="D5353">
        <f t="shared" si="167"/>
        <v>1</v>
      </c>
    </row>
    <row r="5354" spans="1:4" x14ac:dyDescent="0.25">
      <c r="A5354" t="s">
        <v>5329</v>
      </c>
      <c r="B5354">
        <v>0</v>
      </c>
      <c r="C5354">
        <f t="shared" si="166"/>
        <v>0</v>
      </c>
      <c r="D5354">
        <f t="shared" si="167"/>
        <v>1</v>
      </c>
    </row>
    <row r="5355" spans="1:4" x14ac:dyDescent="0.25">
      <c r="A5355" t="s">
        <v>5330</v>
      </c>
      <c r="B5355">
        <v>0</v>
      </c>
      <c r="C5355">
        <f t="shared" si="166"/>
        <v>0</v>
      </c>
      <c r="D5355">
        <f t="shared" si="167"/>
        <v>0</v>
      </c>
    </row>
    <row r="5356" spans="1:4" x14ac:dyDescent="0.25">
      <c r="A5356" t="s">
        <v>5331</v>
      </c>
      <c r="B5356">
        <v>0</v>
      </c>
      <c r="C5356">
        <f t="shared" si="166"/>
        <v>0</v>
      </c>
      <c r="D5356">
        <f t="shared" si="167"/>
        <v>0</v>
      </c>
    </row>
    <row r="5357" spans="1:4" x14ac:dyDescent="0.25">
      <c r="A5357" t="s">
        <v>5332</v>
      </c>
      <c r="B5357">
        <v>0</v>
      </c>
      <c r="C5357">
        <f t="shared" si="166"/>
        <v>0</v>
      </c>
      <c r="D5357">
        <f t="shared" si="167"/>
        <v>0</v>
      </c>
    </row>
    <row r="5358" spans="1:4" x14ac:dyDescent="0.25">
      <c r="A5358" t="s">
        <v>5333</v>
      </c>
      <c r="B5358">
        <v>0</v>
      </c>
      <c r="C5358">
        <f t="shared" si="166"/>
        <v>0</v>
      </c>
      <c r="D5358">
        <f t="shared" si="167"/>
        <v>0</v>
      </c>
    </row>
    <row r="5359" spans="1:4" x14ac:dyDescent="0.25">
      <c r="A5359" t="s">
        <v>5334</v>
      </c>
      <c r="B5359">
        <v>0</v>
      </c>
      <c r="C5359">
        <f t="shared" si="166"/>
        <v>0</v>
      </c>
      <c r="D5359">
        <f t="shared" si="167"/>
        <v>1</v>
      </c>
    </row>
    <row r="5360" spans="1:4" x14ac:dyDescent="0.25">
      <c r="A5360" t="s">
        <v>5335</v>
      </c>
      <c r="B5360">
        <v>0</v>
      </c>
      <c r="C5360">
        <f t="shared" si="166"/>
        <v>0</v>
      </c>
      <c r="D5360">
        <f t="shared" si="167"/>
        <v>0</v>
      </c>
    </row>
    <row r="5361" spans="1:4" x14ac:dyDescent="0.25">
      <c r="A5361" t="s">
        <v>5336</v>
      </c>
      <c r="B5361">
        <v>0</v>
      </c>
      <c r="C5361">
        <f t="shared" si="166"/>
        <v>1</v>
      </c>
      <c r="D5361">
        <f t="shared" si="167"/>
        <v>0</v>
      </c>
    </row>
    <row r="5362" spans="1:4" x14ac:dyDescent="0.25">
      <c r="A5362" t="s">
        <v>5337</v>
      </c>
      <c r="B5362">
        <v>0</v>
      </c>
      <c r="C5362">
        <f t="shared" si="166"/>
        <v>0</v>
      </c>
      <c r="D5362">
        <f t="shared" si="167"/>
        <v>0</v>
      </c>
    </row>
    <row r="5363" spans="1:4" x14ac:dyDescent="0.25">
      <c r="A5363" t="s">
        <v>5338</v>
      </c>
      <c r="B5363">
        <v>0</v>
      </c>
      <c r="C5363">
        <f t="shared" si="166"/>
        <v>0</v>
      </c>
      <c r="D5363">
        <f t="shared" si="167"/>
        <v>1</v>
      </c>
    </row>
    <row r="5364" spans="1:4" x14ac:dyDescent="0.25">
      <c r="A5364" t="s">
        <v>5339</v>
      </c>
      <c r="B5364">
        <v>0</v>
      </c>
      <c r="C5364">
        <f t="shared" si="166"/>
        <v>0</v>
      </c>
      <c r="D5364">
        <f t="shared" si="167"/>
        <v>0</v>
      </c>
    </row>
    <row r="5365" spans="1:4" x14ac:dyDescent="0.25">
      <c r="A5365" t="s">
        <v>5340</v>
      </c>
      <c r="B5365">
        <v>0</v>
      </c>
      <c r="C5365">
        <f t="shared" si="166"/>
        <v>0</v>
      </c>
      <c r="D5365">
        <f t="shared" si="167"/>
        <v>0</v>
      </c>
    </row>
    <row r="5366" spans="1:4" x14ac:dyDescent="0.25">
      <c r="A5366" t="s">
        <v>5341</v>
      </c>
      <c r="B5366">
        <v>0</v>
      </c>
      <c r="C5366">
        <f t="shared" si="166"/>
        <v>0</v>
      </c>
      <c r="D5366">
        <f t="shared" si="167"/>
        <v>0</v>
      </c>
    </row>
    <row r="5367" spans="1:4" x14ac:dyDescent="0.25">
      <c r="A5367" t="s">
        <v>5342</v>
      </c>
      <c r="B5367">
        <v>0</v>
      </c>
      <c r="C5367">
        <f t="shared" si="166"/>
        <v>0</v>
      </c>
      <c r="D5367">
        <f t="shared" si="167"/>
        <v>0</v>
      </c>
    </row>
    <row r="5368" spans="1:4" x14ac:dyDescent="0.25">
      <c r="A5368" t="s">
        <v>5343</v>
      </c>
      <c r="B5368">
        <v>0</v>
      </c>
      <c r="C5368">
        <f t="shared" si="166"/>
        <v>0</v>
      </c>
      <c r="D5368">
        <f t="shared" si="167"/>
        <v>0</v>
      </c>
    </row>
    <row r="5369" spans="1:4" x14ac:dyDescent="0.25">
      <c r="A5369" t="s">
        <v>5344</v>
      </c>
      <c r="B5369">
        <v>0</v>
      </c>
      <c r="C5369">
        <f t="shared" si="166"/>
        <v>0</v>
      </c>
      <c r="D5369">
        <f t="shared" si="167"/>
        <v>0</v>
      </c>
    </row>
    <row r="5370" spans="1:4" x14ac:dyDescent="0.25">
      <c r="A5370" t="s">
        <v>5345</v>
      </c>
      <c r="B5370">
        <v>0</v>
      </c>
      <c r="C5370">
        <f t="shared" si="166"/>
        <v>0</v>
      </c>
      <c r="D5370">
        <f t="shared" si="167"/>
        <v>0</v>
      </c>
    </row>
    <row r="5371" spans="1:4" x14ac:dyDescent="0.25">
      <c r="A5371" t="s">
        <v>5346</v>
      </c>
      <c r="B5371">
        <v>0</v>
      </c>
      <c r="C5371">
        <f t="shared" si="166"/>
        <v>0</v>
      </c>
      <c r="D5371">
        <f t="shared" si="167"/>
        <v>0</v>
      </c>
    </row>
    <row r="5372" spans="1:4" x14ac:dyDescent="0.25">
      <c r="A5372" t="s">
        <v>5347</v>
      </c>
      <c r="B5372">
        <v>0</v>
      </c>
      <c r="C5372">
        <f t="shared" si="166"/>
        <v>0</v>
      </c>
      <c r="D5372">
        <f t="shared" si="167"/>
        <v>1</v>
      </c>
    </row>
    <row r="5373" spans="1:4" x14ac:dyDescent="0.25">
      <c r="A5373" t="s">
        <v>5348</v>
      </c>
      <c r="B5373">
        <v>0</v>
      </c>
      <c r="C5373">
        <f t="shared" si="166"/>
        <v>1</v>
      </c>
      <c r="D5373">
        <f t="shared" si="167"/>
        <v>1</v>
      </c>
    </row>
    <row r="5374" spans="1:4" x14ac:dyDescent="0.25">
      <c r="A5374" t="s">
        <v>5349</v>
      </c>
      <c r="B5374">
        <v>0</v>
      </c>
      <c r="C5374">
        <f t="shared" si="166"/>
        <v>1</v>
      </c>
      <c r="D5374">
        <f t="shared" si="167"/>
        <v>0</v>
      </c>
    </row>
    <row r="5375" spans="1:4" x14ac:dyDescent="0.25">
      <c r="A5375" t="s">
        <v>5350</v>
      </c>
      <c r="B5375">
        <v>0</v>
      </c>
      <c r="C5375">
        <f t="shared" si="166"/>
        <v>0</v>
      </c>
      <c r="D5375">
        <f t="shared" si="167"/>
        <v>0</v>
      </c>
    </row>
    <row r="5376" spans="1:4" x14ac:dyDescent="0.25">
      <c r="A5376" t="s">
        <v>5351</v>
      </c>
      <c r="B5376">
        <v>0</v>
      </c>
      <c r="C5376">
        <f t="shared" si="166"/>
        <v>0</v>
      </c>
      <c r="D5376">
        <f t="shared" si="167"/>
        <v>1</v>
      </c>
    </row>
    <row r="5377" spans="1:4" x14ac:dyDescent="0.25">
      <c r="A5377" t="s">
        <v>5352</v>
      </c>
      <c r="B5377">
        <v>0</v>
      </c>
      <c r="C5377">
        <f t="shared" si="166"/>
        <v>0</v>
      </c>
      <c r="D5377">
        <f t="shared" si="167"/>
        <v>0</v>
      </c>
    </row>
    <row r="5378" spans="1:4" x14ac:dyDescent="0.25">
      <c r="A5378" t="s">
        <v>5353</v>
      </c>
      <c r="B5378">
        <v>0</v>
      </c>
      <c r="C5378">
        <f t="shared" si="166"/>
        <v>0</v>
      </c>
      <c r="D5378">
        <f t="shared" si="167"/>
        <v>0</v>
      </c>
    </row>
    <row r="5379" spans="1:4" x14ac:dyDescent="0.25">
      <c r="A5379" t="s">
        <v>5354</v>
      </c>
      <c r="B5379">
        <v>0</v>
      </c>
      <c r="C5379">
        <f t="shared" ref="C5379:C5442" si="168">IF(ISNUMBER(SEARCH("Offer", A5379)), 1, 0)</f>
        <v>0</v>
      </c>
      <c r="D5379">
        <f t="shared" ref="D5379:D5442" si="169">IF(ISNUMBER(SEARCH("Win", A5379)), 1, 0)</f>
        <v>0</v>
      </c>
    </row>
    <row r="5380" spans="1:4" x14ac:dyDescent="0.25">
      <c r="A5380" t="s">
        <v>5355</v>
      </c>
      <c r="B5380">
        <v>0</v>
      </c>
      <c r="C5380">
        <f t="shared" si="168"/>
        <v>0</v>
      </c>
      <c r="D5380">
        <f t="shared" si="169"/>
        <v>0</v>
      </c>
    </row>
    <row r="5381" spans="1:4" x14ac:dyDescent="0.25">
      <c r="A5381" t="s">
        <v>5356</v>
      </c>
      <c r="B5381">
        <v>0</v>
      </c>
      <c r="C5381">
        <f t="shared" si="168"/>
        <v>0</v>
      </c>
      <c r="D5381">
        <f t="shared" si="169"/>
        <v>0</v>
      </c>
    </row>
    <row r="5382" spans="1:4" x14ac:dyDescent="0.25">
      <c r="A5382" t="s">
        <v>5357</v>
      </c>
      <c r="B5382">
        <v>0</v>
      </c>
      <c r="C5382">
        <f t="shared" si="168"/>
        <v>0</v>
      </c>
      <c r="D5382">
        <f t="shared" si="169"/>
        <v>0</v>
      </c>
    </row>
    <row r="5383" spans="1:4" x14ac:dyDescent="0.25">
      <c r="A5383" t="s">
        <v>5358</v>
      </c>
      <c r="B5383">
        <v>0</v>
      </c>
      <c r="C5383">
        <f t="shared" si="168"/>
        <v>0</v>
      </c>
      <c r="D5383">
        <f t="shared" si="169"/>
        <v>0</v>
      </c>
    </row>
    <row r="5384" spans="1:4" x14ac:dyDescent="0.25">
      <c r="A5384" t="s">
        <v>5359</v>
      </c>
      <c r="B5384">
        <v>0</v>
      </c>
      <c r="C5384">
        <f t="shared" si="168"/>
        <v>0</v>
      </c>
      <c r="D5384">
        <f t="shared" si="169"/>
        <v>0</v>
      </c>
    </row>
    <row r="5385" spans="1:4" x14ac:dyDescent="0.25">
      <c r="A5385" t="s">
        <v>5360</v>
      </c>
      <c r="B5385">
        <v>0</v>
      </c>
      <c r="C5385">
        <f t="shared" si="168"/>
        <v>0</v>
      </c>
      <c r="D5385">
        <f t="shared" si="169"/>
        <v>0</v>
      </c>
    </row>
    <row r="5386" spans="1:4" x14ac:dyDescent="0.25">
      <c r="A5386" t="s">
        <v>5361</v>
      </c>
      <c r="B5386">
        <v>0</v>
      </c>
      <c r="C5386">
        <f t="shared" si="168"/>
        <v>0</v>
      </c>
      <c r="D5386">
        <f t="shared" si="169"/>
        <v>0</v>
      </c>
    </row>
    <row r="5387" spans="1:4" x14ac:dyDescent="0.25">
      <c r="A5387" t="s">
        <v>5362</v>
      </c>
      <c r="B5387">
        <v>0</v>
      </c>
      <c r="C5387">
        <f t="shared" si="168"/>
        <v>0</v>
      </c>
      <c r="D5387">
        <f t="shared" si="169"/>
        <v>1</v>
      </c>
    </row>
    <row r="5388" spans="1:4" x14ac:dyDescent="0.25">
      <c r="A5388" t="s">
        <v>5363</v>
      </c>
      <c r="B5388">
        <v>0</v>
      </c>
      <c r="C5388">
        <f t="shared" si="168"/>
        <v>0</v>
      </c>
      <c r="D5388">
        <f t="shared" si="169"/>
        <v>0</v>
      </c>
    </row>
    <row r="5389" spans="1:4" x14ac:dyDescent="0.25">
      <c r="A5389" t="s">
        <v>5364</v>
      </c>
      <c r="B5389">
        <v>0</v>
      </c>
      <c r="C5389">
        <f t="shared" si="168"/>
        <v>0</v>
      </c>
      <c r="D5389">
        <f t="shared" si="169"/>
        <v>1</v>
      </c>
    </row>
    <row r="5390" spans="1:4" x14ac:dyDescent="0.25">
      <c r="A5390" t="s">
        <v>5365</v>
      </c>
      <c r="B5390">
        <v>0</v>
      </c>
      <c r="C5390">
        <f t="shared" si="168"/>
        <v>0</v>
      </c>
      <c r="D5390">
        <f t="shared" si="169"/>
        <v>0</v>
      </c>
    </row>
    <row r="5391" spans="1:4" x14ac:dyDescent="0.25">
      <c r="A5391" t="s">
        <v>5366</v>
      </c>
      <c r="B5391">
        <v>0</v>
      </c>
      <c r="C5391">
        <f t="shared" si="168"/>
        <v>0</v>
      </c>
      <c r="D5391">
        <f t="shared" si="169"/>
        <v>0</v>
      </c>
    </row>
    <row r="5392" spans="1:4" x14ac:dyDescent="0.25">
      <c r="A5392" t="s">
        <v>5367</v>
      </c>
      <c r="B5392">
        <v>0</v>
      </c>
      <c r="C5392">
        <f t="shared" si="168"/>
        <v>0</v>
      </c>
      <c r="D5392">
        <f t="shared" si="169"/>
        <v>0</v>
      </c>
    </row>
    <row r="5393" spans="1:4" x14ac:dyDescent="0.25">
      <c r="A5393" t="s">
        <v>5368</v>
      </c>
      <c r="B5393">
        <v>0</v>
      </c>
      <c r="C5393">
        <f t="shared" si="168"/>
        <v>0</v>
      </c>
      <c r="D5393">
        <f t="shared" si="169"/>
        <v>0</v>
      </c>
    </row>
    <row r="5394" spans="1:4" x14ac:dyDescent="0.25">
      <c r="A5394" t="s">
        <v>5369</v>
      </c>
      <c r="B5394">
        <v>0</v>
      </c>
      <c r="C5394">
        <f t="shared" si="168"/>
        <v>0</v>
      </c>
      <c r="D5394">
        <f t="shared" si="169"/>
        <v>0</v>
      </c>
    </row>
    <row r="5395" spans="1:4" x14ac:dyDescent="0.25">
      <c r="A5395" t="s">
        <v>5370</v>
      </c>
      <c r="B5395">
        <v>0</v>
      </c>
      <c r="C5395">
        <f t="shared" si="168"/>
        <v>0</v>
      </c>
      <c r="D5395">
        <f t="shared" si="169"/>
        <v>0</v>
      </c>
    </row>
    <row r="5396" spans="1:4" x14ac:dyDescent="0.25">
      <c r="A5396" t="s">
        <v>5371</v>
      </c>
      <c r="B5396">
        <v>0</v>
      </c>
      <c r="C5396">
        <f t="shared" si="168"/>
        <v>0</v>
      </c>
      <c r="D5396">
        <f t="shared" si="169"/>
        <v>0</v>
      </c>
    </row>
    <row r="5397" spans="1:4" x14ac:dyDescent="0.25">
      <c r="A5397" t="s">
        <v>5372</v>
      </c>
      <c r="B5397">
        <v>0</v>
      </c>
      <c r="C5397">
        <f t="shared" si="168"/>
        <v>0</v>
      </c>
      <c r="D5397">
        <f t="shared" si="169"/>
        <v>0</v>
      </c>
    </row>
    <row r="5398" spans="1:4" x14ac:dyDescent="0.25">
      <c r="A5398" t="s">
        <v>5373</v>
      </c>
      <c r="B5398">
        <v>0</v>
      </c>
      <c r="C5398">
        <f t="shared" si="168"/>
        <v>0</v>
      </c>
      <c r="D5398">
        <f t="shared" si="169"/>
        <v>0</v>
      </c>
    </row>
    <row r="5399" spans="1:4" x14ac:dyDescent="0.25">
      <c r="A5399" t="s">
        <v>5374</v>
      </c>
      <c r="B5399">
        <v>0</v>
      </c>
      <c r="C5399">
        <f t="shared" si="168"/>
        <v>0</v>
      </c>
      <c r="D5399">
        <f t="shared" si="169"/>
        <v>1</v>
      </c>
    </row>
    <row r="5400" spans="1:4" x14ac:dyDescent="0.25">
      <c r="A5400" t="s">
        <v>5375</v>
      </c>
      <c r="B5400">
        <v>0</v>
      </c>
      <c r="C5400">
        <f t="shared" si="168"/>
        <v>0</v>
      </c>
      <c r="D5400">
        <f t="shared" si="169"/>
        <v>0</v>
      </c>
    </row>
    <row r="5401" spans="1:4" x14ac:dyDescent="0.25">
      <c r="A5401" t="s">
        <v>5376</v>
      </c>
      <c r="B5401">
        <v>0</v>
      </c>
      <c r="C5401">
        <f t="shared" si="168"/>
        <v>0</v>
      </c>
      <c r="D5401">
        <f t="shared" si="169"/>
        <v>1</v>
      </c>
    </row>
    <row r="5402" spans="1:4" x14ac:dyDescent="0.25">
      <c r="A5402" t="s">
        <v>5377</v>
      </c>
      <c r="B5402">
        <v>0</v>
      </c>
      <c r="C5402">
        <f t="shared" si="168"/>
        <v>0</v>
      </c>
      <c r="D5402">
        <f t="shared" si="169"/>
        <v>0</v>
      </c>
    </row>
    <row r="5403" spans="1:4" x14ac:dyDescent="0.25">
      <c r="A5403" t="s">
        <v>5378</v>
      </c>
      <c r="B5403">
        <v>0</v>
      </c>
      <c r="C5403">
        <f t="shared" si="168"/>
        <v>0</v>
      </c>
      <c r="D5403">
        <f t="shared" si="169"/>
        <v>0</v>
      </c>
    </row>
    <row r="5404" spans="1:4" x14ac:dyDescent="0.25">
      <c r="A5404" t="s">
        <v>5379</v>
      </c>
      <c r="B5404">
        <v>0</v>
      </c>
      <c r="C5404">
        <f t="shared" si="168"/>
        <v>0</v>
      </c>
      <c r="D5404">
        <f t="shared" si="169"/>
        <v>0</v>
      </c>
    </row>
    <row r="5405" spans="1:4" x14ac:dyDescent="0.25">
      <c r="A5405" t="s">
        <v>5380</v>
      </c>
      <c r="B5405">
        <v>0</v>
      </c>
      <c r="C5405">
        <f t="shared" si="168"/>
        <v>0</v>
      </c>
      <c r="D5405">
        <f t="shared" si="169"/>
        <v>0</v>
      </c>
    </row>
    <row r="5406" spans="1:4" x14ac:dyDescent="0.25">
      <c r="A5406" t="s">
        <v>5381</v>
      </c>
      <c r="B5406">
        <v>0</v>
      </c>
      <c r="C5406">
        <f t="shared" si="168"/>
        <v>0</v>
      </c>
      <c r="D5406">
        <f t="shared" si="169"/>
        <v>0</v>
      </c>
    </row>
    <row r="5407" spans="1:4" x14ac:dyDescent="0.25">
      <c r="A5407" t="s">
        <v>5382</v>
      </c>
      <c r="B5407">
        <v>0</v>
      </c>
      <c r="C5407">
        <f t="shared" si="168"/>
        <v>0</v>
      </c>
      <c r="D5407">
        <f t="shared" si="169"/>
        <v>0</v>
      </c>
    </row>
    <row r="5408" spans="1:4" x14ac:dyDescent="0.25">
      <c r="A5408" t="s">
        <v>5383</v>
      </c>
      <c r="B5408">
        <v>0</v>
      </c>
      <c r="C5408">
        <f t="shared" si="168"/>
        <v>0</v>
      </c>
      <c r="D5408">
        <f t="shared" si="169"/>
        <v>0</v>
      </c>
    </row>
    <row r="5409" spans="1:4" x14ac:dyDescent="0.25">
      <c r="A5409" t="s">
        <v>5384</v>
      </c>
      <c r="B5409">
        <v>0</v>
      </c>
      <c r="C5409">
        <f t="shared" si="168"/>
        <v>1</v>
      </c>
      <c r="D5409">
        <f t="shared" si="169"/>
        <v>0</v>
      </c>
    </row>
    <row r="5410" spans="1:4" x14ac:dyDescent="0.25">
      <c r="A5410" t="s">
        <v>5385</v>
      </c>
      <c r="B5410">
        <v>0</v>
      </c>
      <c r="C5410">
        <f t="shared" si="168"/>
        <v>0</v>
      </c>
      <c r="D5410">
        <f t="shared" si="169"/>
        <v>0</v>
      </c>
    </row>
    <row r="5411" spans="1:4" x14ac:dyDescent="0.25">
      <c r="A5411" t="s">
        <v>5386</v>
      </c>
      <c r="B5411">
        <v>0</v>
      </c>
      <c r="C5411">
        <f t="shared" si="168"/>
        <v>0</v>
      </c>
      <c r="D5411">
        <f t="shared" si="169"/>
        <v>0</v>
      </c>
    </row>
    <row r="5412" spans="1:4" x14ac:dyDescent="0.25">
      <c r="A5412" t="s">
        <v>5387</v>
      </c>
      <c r="B5412">
        <v>0</v>
      </c>
      <c r="C5412">
        <f t="shared" si="168"/>
        <v>0</v>
      </c>
      <c r="D5412">
        <f t="shared" si="169"/>
        <v>1</v>
      </c>
    </row>
    <row r="5413" spans="1:4" x14ac:dyDescent="0.25">
      <c r="A5413" t="s">
        <v>5388</v>
      </c>
      <c r="B5413">
        <v>0</v>
      </c>
      <c r="C5413">
        <f t="shared" si="168"/>
        <v>0</v>
      </c>
      <c r="D5413">
        <f t="shared" si="169"/>
        <v>0</v>
      </c>
    </row>
    <row r="5414" spans="1:4" x14ac:dyDescent="0.25">
      <c r="A5414" t="s">
        <v>5389</v>
      </c>
      <c r="B5414">
        <v>0</v>
      </c>
      <c r="C5414">
        <f t="shared" si="168"/>
        <v>0</v>
      </c>
      <c r="D5414">
        <f t="shared" si="169"/>
        <v>0</v>
      </c>
    </row>
    <row r="5415" spans="1:4" x14ac:dyDescent="0.25">
      <c r="A5415" t="s">
        <v>5390</v>
      </c>
      <c r="B5415">
        <v>0</v>
      </c>
      <c r="C5415">
        <f t="shared" si="168"/>
        <v>0</v>
      </c>
      <c r="D5415">
        <f t="shared" si="169"/>
        <v>0</v>
      </c>
    </row>
    <row r="5416" spans="1:4" x14ac:dyDescent="0.25">
      <c r="A5416" t="s">
        <v>5391</v>
      </c>
      <c r="B5416">
        <v>0</v>
      </c>
      <c r="C5416">
        <f t="shared" si="168"/>
        <v>0</v>
      </c>
      <c r="D5416">
        <f t="shared" si="169"/>
        <v>1</v>
      </c>
    </row>
    <row r="5417" spans="1:4" x14ac:dyDescent="0.25">
      <c r="A5417" t="s">
        <v>5392</v>
      </c>
      <c r="B5417">
        <v>0</v>
      </c>
      <c r="C5417">
        <f t="shared" si="168"/>
        <v>0</v>
      </c>
      <c r="D5417">
        <f t="shared" si="169"/>
        <v>0</v>
      </c>
    </row>
    <row r="5418" spans="1:4" x14ac:dyDescent="0.25">
      <c r="A5418" t="s">
        <v>5393</v>
      </c>
      <c r="B5418">
        <v>0</v>
      </c>
      <c r="C5418">
        <f t="shared" si="168"/>
        <v>1</v>
      </c>
      <c r="D5418">
        <f t="shared" si="169"/>
        <v>0</v>
      </c>
    </row>
    <row r="5419" spans="1:4" x14ac:dyDescent="0.25">
      <c r="A5419" t="s">
        <v>5394</v>
      </c>
      <c r="B5419">
        <v>0</v>
      </c>
      <c r="C5419">
        <f t="shared" si="168"/>
        <v>0</v>
      </c>
      <c r="D5419">
        <f t="shared" si="169"/>
        <v>1</v>
      </c>
    </row>
    <row r="5420" spans="1:4" x14ac:dyDescent="0.25">
      <c r="A5420" t="s">
        <v>5395</v>
      </c>
      <c r="B5420">
        <v>0</v>
      </c>
      <c r="C5420">
        <f t="shared" si="168"/>
        <v>1</v>
      </c>
      <c r="D5420">
        <f t="shared" si="169"/>
        <v>0</v>
      </c>
    </row>
    <row r="5421" spans="1:4" x14ac:dyDescent="0.25">
      <c r="A5421" t="s">
        <v>5396</v>
      </c>
      <c r="B5421">
        <v>0</v>
      </c>
      <c r="C5421">
        <f t="shared" si="168"/>
        <v>0</v>
      </c>
      <c r="D5421">
        <f t="shared" si="169"/>
        <v>0</v>
      </c>
    </row>
    <row r="5422" spans="1:4" x14ac:dyDescent="0.25">
      <c r="A5422" t="s">
        <v>5397</v>
      </c>
      <c r="B5422">
        <v>0</v>
      </c>
      <c r="C5422">
        <f t="shared" si="168"/>
        <v>0</v>
      </c>
      <c r="D5422">
        <f t="shared" si="169"/>
        <v>0</v>
      </c>
    </row>
    <row r="5423" spans="1:4" x14ac:dyDescent="0.25">
      <c r="A5423" t="s">
        <v>5398</v>
      </c>
      <c r="B5423">
        <v>0</v>
      </c>
      <c r="C5423">
        <f t="shared" si="168"/>
        <v>0</v>
      </c>
      <c r="D5423">
        <f t="shared" si="169"/>
        <v>1</v>
      </c>
    </row>
    <row r="5424" spans="1:4" x14ac:dyDescent="0.25">
      <c r="A5424" t="s">
        <v>5399</v>
      </c>
      <c r="B5424">
        <v>0</v>
      </c>
      <c r="C5424">
        <f t="shared" si="168"/>
        <v>0</v>
      </c>
      <c r="D5424">
        <f t="shared" si="169"/>
        <v>0</v>
      </c>
    </row>
    <row r="5425" spans="1:4" x14ac:dyDescent="0.25">
      <c r="A5425" t="s">
        <v>5400</v>
      </c>
      <c r="B5425">
        <v>0</v>
      </c>
      <c r="C5425">
        <f t="shared" si="168"/>
        <v>0</v>
      </c>
      <c r="D5425">
        <f t="shared" si="169"/>
        <v>1</v>
      </c>
    </row>
    <row r="5426" spans="1:4" x14ac:dyDescent="0.25">
      <c r="A5426" t="s">
        <v>5401</v>
      </c>
      <c r="B5426">
        <v>0</v>
      </c>
      <c r="C5426">
        <f t="shared" si="168"/>
        <v>0</v>
      </c>
      <c r="D5426">
        <f t="shared" si="169"/>
        <v>0</v>
      </c>
    </row>
    <row r="5427" spans="1:4" x14ac:dyDescent="0.25">
      <c r="A5427" t="s">
        <v>5402</v>
      </c>
      <c r="B5427">
        <v>0</v>
      </c>
      <c r="C5427">
        <f t="shared" si="168"/>
        <v>0</v>
      </c>
      <c r="D5427">
        <f t="shared" si="169"/>
        <v>0</v>
      </c>
    </row>
    <row r="5428" spans="1:4" x14ac:dyDescent="0.25">
      <c r="A5428" t="s">
        <v>5403</v>
      </c>
      <c r="B5428">
        <v>0</v>
      </c>
      <c r="C5428">
        <f t="shared" si="168"/>
        <v>0</v>
      </c>
      <c r="D5428">
        <f t="shared" si="169"/>
        <v>1</v>
      </c>
    </row>
    <row r="5429" spans="1:4" x14ac:dyDescent="0.25">
      <c r="A5429" t="s">
        <v>5404</v>
      </c>
      <c r="B5429">
        <v>0</v>
      </c>
      <c r="C5429">
        <f t="shared" si="168"/>
        <v>1</v>
      </c>
      <c r="D5429">
        <f t="shared" si="169"/>
        <v>1</v>
      </c>
    </row>
    <row r="5430" spans="1:4" x14ac:dyDescent="0.25">
      <c r="A5430" t="s">
        <v>5405</v>
      </c>
      <c r="B5430">
        <v>0</v>
      </c>
      <c r="C5430">
        <f t="shared" si="168"/>
        <v>0</v>
      </c>
      <c r="D5430">
        <f t="shared" si="169"/>
        <v>0</v>
      </c>
    </row>
    <row r="5431" spans="1:4" x14ac:dyDescent="0.25">
      <c r="A5431" t="s">
        <v>5406</v>
      </c>
      <c r="B5431">
        <v>0</v>
      </c>
      <c r="C5431">
        <f t="shared" si="168"/>
        <v>0</v>
      </c>
      <c r="D5431">
        <f t="shared" si="169"/>
        <v>1</v>
      </c>
    </row>
    <row r="5432" spans="1:4" x14ac:dyDescent="0.25">
      <c r="A5432" t="s">
        <v>5407</v>
      </c>
      <c r="B5432">
        <v>0</v>
      </c>
      <c r="C5432">
        <f t="shared" si="168"/>
        <v>0</v>
      </c>
      <c r="D5432">
        <f t="shared" si="169"/>
        <v>0</v>
      </c>
    </row>
    <row r="5433" spans="1:4" x14ac:dyDescent="0.25">
      <c r="A5433" t="s">
        <v>5408</v>
      </c>
      <c r="B5433">
        <v>0</v>
      </c>
      <c r="C5433">
        <f t="shared" si="168"/>
        <v>0</v>
      </c>
      <c r="D5433">
        <f t="shared" si="169"/>
        <v>0</v>
      </c>
    </row>
    <row r="5434" spans="1:4" x14ac:dyDescent="0.25">
      <c r="A5434" t="s">
        <v>5409</v>
      </c>
      <c r="B5434">
        <v>0</v>
      </c>
      <c r="C5434">
        <f t="shared" si="168"/>
        <v>0</v>
      </c>
      <c r="D5434">
        <f t="shared" si="169"/>
        <v>1</v>
      </c>
    </row>
    <row r="5435" spans="1:4" x14ac:dyDescent="0.25">
      <c r="A5435" t="s">
        <v>5410</v>
      </c>
      <c r="B5435">
        <v>0</v>
      </c>
      <c r="C5435">
        <f t="shared" si="168"/>
        <v>1</v>
      </c>
      <c r="D5435">
        <f t="shared" si="169"/>
        <v>1</v>
      </c>
    </row>
    <row r="5436" spans="1:4" x14ac:dyDescent="0.25">
      <c r="A5436" t="s">
        <v>5411</v>
      </c>
      <c r="B5436">
        <v>0</v>
      </c>
      <c r="C5436">
        <f t="shared" si="168"/>
        <v>1</v>
      </c>
      <c r="D5436">
        <f t="shared" si="169"/>
        <v>0</v>
      </c>
    </row>
    <row r="5437" spans="1:4" x14ac:dyDescent="0.25">
      <c r="A5437" t="s">
        <v>5412</v>
      </c>
      <c r="B5437">
        <v>0</v>
      </c>
      <c r="C5437">
        <f t="shared" si="168"/>
        <v>1</v>
      </c>
      <c r="D5437">
        <f t="shared" si="169"/>
        <v>0</v>
      </c>
    </row>
    <row r="5438" spans="1:4" x14ac:dyDescent="0.25">
      <c r="A5438" t="s">
        <v>5413</v>
      </c>
      <c r="B5438">
        <v>0</v>
      </c>
      <c r="C5438">
        <f t="shared" si="168"/>
        <v>0</v>
      </c>
      <c r="D5438">
        <f t="shared" si="169"/>
        <v>0</v>
      </c>
    </row>
    <row r="5439" spans="1:4" x14ac:dyDescent="0.25">
      <c r="A5439" t="s">
        <v>5414</v>
      </c>
      <c r="B5439">
        <v>0</v>
      </c>
      <c r="C5439">
        <f t="shared" si="168"/>
        <v>0</v>
      </c>
      <c r="D5439">
        <f t="shared" si="169"/>
        <v>0</v>
      </c>
    </row>
    <row r="5440" spans="1:4" x14ac:dyDescent="0.25">
      <c r="A5440" t="s">
        <v>5415</v>
      </c>
      <c r="B5440">
        <v>0</v>
      </c>
      <c r="C5440">
        <f t="shared" si="168"/>
        <v>0</v>
      </c>
      <c r="D5440">
        <f t="shared" si="169"/>
        <v>0</v>
      </c>
    </row>
    <row r="5441" spans="1:4" x14ac:dyDescent="0.25">
      <c r="A5441" t="s">
        <v>5416</v>
      </c>
      <c r="B5441">
        <v>0</v>
      </c>
      <c r="C5441">
        <f t="shared" si="168"/>
        <v>1</v>
      </c>
      <c r="D5441">
        <f t="shared" si="169"/>
        <v>1</v>
      </c>
    </row>
    <row r="5442" spans="1:4" x14ac:dyDescent="0.25">
      <c r="A5442" t="s">
        <v>5417</v>
      </c>
      <c r="B5442">
        <v>0</v>
      </c>
      <c r="C5442">
        <f t="shared" si="168"/>
        <v>0</v>
      </c>
      <c r="D5442">
        <f t="shared" si="169"/>
        <v>0</v>
      </c>
    </row>
    <row r="5443" spans="1:4" x14ac:dyDescent="0.25">
      <c r="A5443" t="s">
        <v>5418</v>
      </c>
      <c r="B5443">
        <v>0</v>
      </c>
      <c r="C5443">
        <f t="shared" ref="C5443:C5506" si="170">IF(ISNUMBER(SEARCH("Offer", A5443)), 1, 0)</f>
        <v>0</v>
      </c>
      <c r="D5443">
        <f t="shared" ref="D5443:D5506" si="171">IF(ISNUMBER(SEARCH("Win", A5443)), 1, 0)</f>
        <v>0</v>
      </c>
    </row>
    <row r="5444" spans="1:4" x14ac:dyDescent="0.25">
      <c r="A5444" t="s">
        <v>5419</v>
      </c>
      <c r="B5444">
        <v>0</v>
      </c>
      <c r="C5444">
        <f t="shared" si="170"/>
        <v>0</v>
      </c>
      <c r="D5444">
        <f t="shared" si="171"/>
        <v>1</v>
      </c>
    </row>
    <row r="5445" spans="1:4" x14ac:dyDescent="0.25">
      <c r="A5445" t="s">
        <v>5420</v>
      </c>
      <c r="B5445">
        <v>0</v>
      </c>
      <c r="C5445">
        <f t="shared" si="170"/>
        <v>0</v>
      </c>
      <c r="D5445">
        <f t="shared" si="171"/>
        <v>0</v>
      </c>
    </row>
    <row r="5446" spans="1:4" x14ac:dyDescent="0.25">
      <c r="A5446" t="s">
        <v>5421</v>
      </c>
      <c r="B5446">
        <v>0</v>
      </c>
      <c r="C5446">
        <f t="shared" si="170"/>
        <v>1</v>
      </c>
      <c r="D5446">
        <f t="shared" si="171"/>
        <v>0</v>
      </c>
    </row>
    <row r="5447" spans="1:4" x14ac:dyDescent="0.25">
      <c r="A5447" t="s">
        <v>5422</v>
      </c>
      <c r="B5447">
        <v>0</v>
      </c>
      <c r="C5447">
        <f t="shared" si="170"/>
        <v>0</v>
      </c>
      <c r="D5447">
        <f t="shared" si="171"/>
        <v>0</v>
      </c>
    </row>
    <row r="5448" spans="1:4" x14ac:dyDescent="0.25">
      <c r="A5448" t="s">
        <v>5423</v>
      </c>
      <c r="B5448">
        <v>0</v>
      </c>
      <c r="C5448">
        <f t="shared" si="170"/>
        <v>0</v>
      </c>
      <c r="D5448">
        <f t="shared" si="171"/>
        <v>1</v>
      </c>
    </row>
    <row r="5449" spans="1:4" x14ac:dyDescent="0.25">
      <c r="A5449" t="s">
        <v>5424</v>
      </c>
      <c r="B5449">
        <v>0</v>
      </c>
      <c r="C5449">
        <f t="shared" si="170"/>
        <v>0</v>
      </c>
      <c r="D5449">
        <f t="shared" si="171"/>
        <v>0</v>
      </c>
    </row>
    <row r="5450" spans="1:4" x14ac:dyDescent="0.25">
      <c r="A5450" t="s">
        <v>5425</v>
      </c>
      <c r="B5450">
        <v>0</v>
      </c>
      <c r="C5450">
        <f t="shared" si="170"/>
        <v>0</v>
      </c>
      <c r="D5450">
        <f t="shared" si="171"/>
        <v>0</v>
      </c>
    </row>
    <row r="5451" spans="1:4" x14ac:dyDescent="0.25">
      <c r="A5451" t="s">
        <v>5426</v>
      </c>
      <c r="B5451">
        <v>0</v>
      </c>
      <c r="C5451">
        <f t="shared" si="170"/>
        <v>0</v>
      </c>
      <c r="D5451">
        <f t="shared" si="171"/>
        <v>0</v>
      </c>
    </row>
    <row r="5452" spans="1:4" x14ac:dyDescent="0.25">
      <c r="A5452" t="s">
        <v>5427</v>
      </c>
      <c r="B5452">
        <v>0</v>
      </c>
      <c r="C5452">
        <f t="shared" si="170"/>
        <v>1</v>
      </c>
      <c r="D5452">
        <f t="shared" si="171"/>
        <v>1</v>
      </c>
    </row>
    <row r="5453" spans="1:4" x14ac:dyDescent="0.25">
      <c r="A5453" t="s">
        <v>5428</v>
      </c>
      <c r="B5453">
        <v>0</v>
      </c>
      <c r="C5453">
        <f t="shared" si="170"/>
        <v>0</v>
      </c>
      <c r="D5453">
        <f t="shared" si="171"/>
        <v>0</v>
      </c>
    </row>
    <row r="5454" spans="1:4" x14ac:dyDescent="0.25">
      <c r="A5454" t="s">
        <v>5429</v>
      </c>
      <c r="B5454">
        <v>0</v>
      </c>
      <c r="C5454">
        <f t="shared" si="170"/>
        <v>0</v>
      </c>
      <c r="D5454">
        <f t="shared" si="171"/>
        <v>0</v>
      </c>
    </row>
    <row r="5455" spans="1:4" x14ac:dyDescent="0.25">
      <c r="A5455" t="s">
        <v>5430</v>
      </c>
      <c r="B5455">
        <v>0</v>
      </c>
      <c r="C5455">
        <f t="shared" si="170"/>
        <v>0</v>
      </c>
      <c r="D5455">
        <f t="shared" si="171"/>
        <v>0</v>
      </c>
    </row>
    <row r="5456" spans="1:4" x14ac:dyDescent="0.25">
      <c r="A5456" t="s">
        <v>5431</v>
      </c>
      <c r="B5456">
        <v>0</v>
      </c>
      <c r="C5456">
        <f t="shared" si="170"/>
        <v>0</v>
      </c>
      <c r="D5456">
        <f t="shared" si="171"/>
        <v>0</v>
      </c>
    </row>
    <row r="5457" spans="1:4" x14ac:dyDescent="0.25">
      <c r="A5457" t="s">
        <v>5432</v>
      </c>
      <c r="B5457">
        <v>0</v>
      </c>
      <c r="C5457">
        <f t="shared" si="170"/>
        <v>0</v>
      </c>
      <c r="D5457">
        <f t="shared" si="171"/>
        <v>0</v>
      </c>
    </row>
    <row r="5458" spans="1:4" x14ac:dyDescent="0.25">
      <c r="A5458" t="s">
        <v>5433</v>
      </c>
      <c r="B5458">
        <v>0</v>
      </c>
      <c r="C5458">
        <f t="shared" si="170"/>
        <v>1</v>
      </c>
      <c r="D5458">
        <f t="shared" si="171"/>
        <v>0</v>
      </c>
    </row>
    <row r="5459" spans="1:4" x14ac:dyDescent="0.25">
      <c r="A5459" t="s">
        <v>5434</v>
      </c>
      <c r="B5459">
        <v>0</v>
      </c>
      <c r="C5459">
        <f t="shared" si="170"/>
        <v>0</v>
      </c>
      <c r="D5459">
        <f t="shared" si="171"/>
        <v>0</v>
      </c>
    </row>
    <row r="5460" spans="1:4" x14ac:dyDescent="0.25">
      <c r="A5460" t="s">
        <v>5435</v>
      </c>
      <c r="B5460">
        <v>0</v>
      </c>
      <c r="C5460">
        <f t="shared" si="170"/>
        <v>0</v>
      </c>
      <c r="D5460">
        <f t="shared" si="171"/>
        <v>0</v>
      </c>
    </row>
    <row r="5461" spans="1:4" x14ac:dyDescent="0.25">
      <c r="A5461" t="s">
        <v>5436</v>
      </c>
      <c r="B5461">
        <v>0</v>
      </c>
      <c r="C5461">
        <f t="shared" si="170"/>
        <v>0</v>
      </c>
      <c r="D5461">
        <f t="shared" si="171"/>
        <v>0</v>
      </c>
    </row>
    <row r="5462" spans="1:4" x14ac:dyDescent="0.25">
      <c r="A5462" t="s">
        <v>5437</v>
      </c>
      <c r="B5462">
        <v>0</v>
      </c>
      <c r="C5462">
        <f t="shared" si="170"/>
        <v>0</v>
      </c>
      <c r="D5462">
        <f t="shared" si="171"/>
        <v>0</v>
      </c>
    </row>
    <row r="5463" spans="1:4" x14ac:dyDescent="0.25">
      <c r="A5463" t="s">
        <v>5438</v>
      </c>
      <c r="B5463">
        <v>0</v>
      </c>
      <c r="C5463">
        <f t="shared" si="170"/>
        <v>0</v>
      </c>
      <c r="D5463">
        <f t="shared" si="171"/>
        <v>1</v>
      </c>
    </row>
    <row r="5464" spans="1:4" x14ac:dyDescent="0.25">
      <c r="A5464" t="s">
        <v>5439</v>
      </c>
      <c r="B5464">
        <v>0</v>
      </c>
      <c r="C5464">
        <f t="shared" si="170"/>
        <v>0</v>
      </c>
      <c r="D5464">
        <f t="shared" si="171"/>
        <v>0</v>
      </c>
    </row>
    <row r="5465" spans="1:4" x14ac:dyDescent="0.25">
      <c r="A5465" t="s">
        <v>5440</v>
      </c>
      <c r="B5465">
        <v>0</v>
      </c>
      <c r="C5465">
        <f t="shared" si="170"/>
        <v>0</v>
      </c>
      <c r="D5465">
        <f t="shared" si="171"/>
        <v>0</v>
      </c>
    </row>
    <row r="5466" spans="1:4" x14ac:dyDescent="0.25">
      <c r="A5466" t="s">
        <v>5441</v>
      </c>
      <c r="B5466">
        <v>0</v>
      </c>
      <c r="C5466">
        <f t="shared" si="170"/>
        <v>0</v>
      </c>
      <c r="D5466">
        <f t="shared" si="171"/>
        <v>0</v>
      </c>
    </row>
    <row r="5467" spans="1:4" x14ac:dyDescent="0.25">
      <c r="A5467" t="s">
        <v>5442</v>
      </c>
      <c r="B5467">
        <v>0</v>
      </c>
      <c r="C5467">
        <f t="shared" si="170"/>
        <v>0</v>
      </c>
      <c r="D5467">
        <f t="shared" si="171"/>
        <v>0</v>
      </c>
    </row>
    <row r="5468" spans="1:4" x14ac:dyDescent="0.25">
      <c r="A5468" t="s">
        <v>5443</v>
      </c>
      <c r="B5468">
        <v>0</v>
      </c>
      <c r="C5468">
        <f t="shared" si="170"/>
        <v>1</v>
      </c>
      <c r="D5468">
        <f t="shared" si="171"/>
        <v>0</v>
      </c>
    </row>
    <row r="5469" spans="1:4" x14ac:dyDescent="0.25">
      <c r="A5469" t="s">
        <v>5444</v>
      </c>
      <c r="B5469">
        <v>0</v>
      </c>
      <c r="C5469">
        <f t="shared" si="170"/>
        <v>0</v>
      </c>
      <c r="D5469">
        <f t="shared" si="171"/>
        <v>0</v>
      </c>
    </row>
    <row r="5470" spans="1:4" x14ac:dyDescent="0.25">
      <c r="A5470" t="s">
        <v>5445</v>
      </c>
      <c r="B5470">
        <v>0</v>
      </c>
      <c r="C5470">
        <f t="shared" si="170"/>
        <v>0</v>
      </c>
      <c r="D5470">
        <f t="shared" si="171"/>
        <v>0</v>
      </c>
    </row>
    <row r="5471" spans="1:4" x14ac:dyDescent="0.25">
      <c r="A5471" t="s">
        <v>5446</v>
      </c>
      <c r="B5471">
        <v>0</v>
      </c>
      <c r="C5471">
        <f t="shared" si="170"/>
        <v>0</v>
      </c>
      <c r="D5471">
        <f t="shared" si="171"/>
        <v>1</v>
      </c>
    </row>
    <row r="5472" spans="1:4" x14ac:dyDescent="0.25">
      <c r="A5472" t="s">
        <v>5447</v>
      </c>
      <c r="B5472">
        <v>0</v>
      </c>
      <c r="C5472">
        <f t="shared" si="170"/>
        <v>0</v>
      </c>
      <c r="D5472">
        <f t="shared" si="171"/>
        <v>0</v>
      </c>
    </row>
    <row r="5473" spans="1:4" x14ac:dyDescent="0.25">
      <c r="A5473" t="s">
        <v>5448</v>
      </c>
      <c r="B5473">
        <v>0</v>
      </c>
      <c r="C5473">
        <f t="shared" si="170"/>
        <v>0</v>
      </c>
      <c r="D5473">
        <f t="shared" si="171"/>
        <v>0</v>
      </c>
    </row>
    <row r="5474" spans="1:4" x14ac:dyDescent="0.25">
      <c r="A5474" t="s">
        <v>5449</v>
      </c>
      <c r="B5474">
        <v>0</v>
      </c>
      <c r="C5474">
        <f t="shared" si="170"/>
        <v>0</v>
      </c>
      <c r="D5474">
        <f t="shared" si="171"/>
        <v>1</v>
      </c>
    </row>
    <row r="5475" spans="1:4" x14ac:dyDescent="0.25">
      <c r="A5475" t="s">
        <v>5273</v>
      </c>
      <c r="B5475">
        <v>0</v>
      </c>
      <c r="C5475">
        <f t="shared" si="170"/>
        <v>0</v>
      </c>
      <c r="D5475">
        <f t="shared" si="171"/>
        <v>0</v>
      </c>
    </row>
    <row r="5476" spans="1:4" x14ac:dyDescent="0.25">
      <c r="A5476" t="s">
        <v>5450</v>
      </c>
      <c r="B5476">
        <v>0</v>
      </c>
      <c r="C5476">
        <f t="shared" si="170"/>
        <v>0</v>
      </c>
      <c r="D5476">
        <f t="shared" si="171"/>
        <v>0</v>
      </c>
    </row>
    <row r="5477" spans="1:4" x14ac:dyDescent="0.25">
      <c r="A5477" t="s">
        <v>5451</v>
      </c>
      <c r="B5477">
        <v>0</v>
      </c>
      <c r="C5477">
        <f t="shared" si="170"/>
        <v>1</v>
      </c>
      <c r="D5477">
        <f t="shared" si="171"/>
        <v>0</v>
      </c>
    </row>
    <row r="5478" spans="1:4" x14ac:dyDescent="0.25">
      <c r="A5478" t="s">
        <v>5452</v>
      </c>
      <c r="B5478">
        <v>0</v>
      </c>
      <c r="C5478">
        <f t="shared" si="170"/>
        <v>0</v>
      </c>
      <c r="D5478">
        <f t="shared" si="171"/>
        <v>0</v>
      </c>
    </row>
    <row r="5479" spans="1:4" x14ac:dyDescent="0.25">
      <c r="A5479" t="s">
        <v>5453</v>
      </c>
      <c r="B5479">
        <v>0</v>
      </c>
      <c r="C5479">
        <f t="shared" si="170"/>
        <v>0</v>
      </c>
      <c r="D5479">
        <f t="shared" si="171"/>
        <v>0</v>
      </c>
    </row>
    <row r="5480" spans="1:4" x14ac:dyDescent="0.25">
      <c r="A5480" t="s">
        <v>5454</v>
      </c>
      <c r="B5480">
        <v>0</v>
      </c>
      <c r="C5480">
        <f t="shared" si="170"/>
        <v>0</v>
      </c>
      <c r="D5480">
        <f t="shared" si="171"/>
        <v>0</v>
      </c>
    </row>
    <row r="5481" spans="1:4" x14ac:dyDescent="0.25">
      <c r="A5481" t="s">
        <v>5455</v>
      </c>
      <c r="B5481">
        <v>0</v>
      </c>
      <c r="C5481">
        <f t="shared" si="170"/>
        <v>1</v>
      </c>
      <c r="D5481">
        <f t="shared" si="171"/>
        <v>0</v>
      </c>
    </row>
    <row r="5482" spans="1:4" x14ac:dyDescent="0.25">
      <c r="A5482" t="s">
        <v>5456</v>
      </c>
      <c r="B5482">
        <v>0</v>
      </c>
      <c r="C5482">
        <f t="shared" si="170"/>
        <v>0</v>
      </c>
      <c r="D5482">
        <f t="shared" si="171"/>
        <v>0</v>
      </c>
    </row>
    <row r="5483" spans="1:4" x14ac:dyDescent="0.25">
      <c r="A5483" t="s">
        <v>5457</v>
      </c>
      <c r="B5483">
        <v>0</v>
      </c>
      <c r="C5483">
        <f t="shared" si="170"/>
        <v>0</v>
      </c>
      <c r="D5483">
        <f t="shared" si="171"/>
        <v>0</v>
      </c>
    </row>
    <row r="5484" spans="1:4" x14ac:dyDescent="0.25">
      <c r="A5484" t="s">
        <v>5458</v>
      </c>
      <c r="B5484">
        <v>0</v>
      </c>
      <c r="C5484">
        <f t="shared" si="170"/>
        <v>0</v>
      </c>
      <c r="D5484">
        <f t="shared" si="171"/>
        <v>0</v>
      </c>
    </row>
    <row r="5485" spans="1:4" x14ac:dyDescent="0.25">
      <c r="A5485" t="s">
        <v>5459</v>
      </c>
      <c r="B5485">
        <v>0</v>
      </c>
      <c r="C5485">
        <f t="shared" si="170"/>
        <v>0</v>
      </c>
      <c r="D5485">
        <f t="shared" si="171"/>
        <v>0</v>
      </c>
    </row>
    <row r="5486" spans="1:4" x14ac:dyDescent="0.25">
      <c r="A5486" t="s">
        <v>5460</v>
      </c>
      <c r="B5486">
        <v>0</v>
      </c>
      <c r="C5486">
        <f t="shared" si="170"/>
        <v>0</v>
      </c>
      <c r="D5486">
        <f t="shared" si="171"/>
        <v>0</v>
      </c>
    </row>
    <row r="5487" spans="1:4" x14ac:dyDescent="0.25">
      <c r="A5487" t="s">
        <v>5461</v>
      </c>
      <c r="B5487">
        <v>0</v>
      </c>
      <c r="C5487">
        <f t="shared" si="170"/>
        <v>0</v>
      </c>
      <c r="D5487">
        <f t="shared" si="171"/>
        <v>0</v>
      </c>
    </row>
    <row r="5488" spans="1:4" x14ac:dyDescent="0.25">
      <c r="A5488" t="s">
        <v>5462</v>
      </c>
      <c r="B5488">
        <v>0</v>
      </c>
      <c r="C5488">
        <f t="shared" si="170"/>
        <v>0</v>
      </c>
      <c r="D5488">
        <f t="shared" si="171"/>
        <v>1</v>
      </c>
    </row>
    <row r="5489" spans="1:4" x14ac:dyDescent="0.25">
      <c r="A5489" t="s">
        <v>5463</v>
      </c>
      <c r="B5489">
        <v>0</v>
      </c>
      <c r="C5489">
        <f t="shared" si="170"/>
        <v>1</v>
      </c>
      <c r="D5489">
        <f t="shared" si="171"/>
        <v>0</v>
      </c>
    </row>
    <row r="5490" spans="1:4" x14ac:dyDescent="0.25">
      <c r="A5490" t="s">
        <v>5464</v>
      </c>
      <c r="B5490">
        <v>0</v>
      </c>
      <c r="C5490">
        <f t="shared" si="170"/>
        <v>0</v>
      </c>
      <c r="D5490">
        <f t="shared" si="171"/>
        <v>0</v>
      </c>
    </row>
    <row r="5491" spans="1:4" x14ac:dyDescent="0.25">
      <c r="A5491" t="s">
        <v>5465</v>
      </c>
      <c r="B5491">
        <v>0</v>
      </c>
      <c r="C5491">
        <f t="shared" si="170"/>
        <v>0</v>
      </c>
      <c r="D5491">
        <f t="shared" si="171"/>
        <v>1</v>
      </c>
    </row>
    <row r="5492" spans="1:4" x14ac:dyDescent="0.25">
      <c r="A5492" t="s">
        <v>5466</v>
      </c>
      <c r="B5492">
        <v>0</v>
      </c>
      <c r="C5492">
        <f t="shared" si="170"/>
        <v>0</v>
      </c>
      <c r="D5492">
        <f t="shared" si="171"/>
        <v>1</v>
      </c>
    </row>
    <row r="5493" spans="1:4" x14ac:dyDescent="0.25">
      <c r="A5493" t="s">
        <v>5467</v>
      </c>
      <c r="B5493">
        <v>0</v>
      </c>
      <c r="C5493">
        <f t="shared" si="170"/>
        <v>0</v>
      </c>
      <c r="D5493">
        <f t="shared" si="171"/>
        <v>0</v>
      </c>
    </row>
    <row r="5494" spans="1:4" x14ac:dyDescent="0.25">
      <c r="A5494" t="s">
        <v>5468</v>
      </c>
      <c r="B5494">
        <v>0</v>
      </c>
      <c r="C5494">
        <f t="shared" si="170"/>
        <v>0</v>
      </c>
      <c r="D5494">
        <f t="shared" si="171"/>
        <v>1</v>
      </c>
    </row>
    <row r="5495" spans="1:4" x14ac:dyDescent="0.25">
      <c r="A5495" t="s">
        <v>5469</v>
      </c>
      <c r="B5495">
        <v>0</v>
      </c>
      <c r="C5495">
        <f t="shared" si="170"/>
        <v>0</v>
      </c>
      <c r="D5495">
        <f t="shared" si="171"/>
        <v>0</v>
      </c>
    </row>
    <row r="5496" spans="1:4" x14ac:dyDescent="0.25">
      <c r="A5496" t="s">
        <v>5470</v>
      </c>
      <c r="B5496">
        <v>0</v>
      </c>
      <c r="C5496">
        <f t="shared" si="170"/>
        <v>0</v>
      </c>
      <c r="D5496">
        <f t="shared" si="171"/>
        <v>0</v>
      </c>
    </row>
    <row r="5497" spans="1:4" x14ac:dyDescent="0.25">
      <c r="A5497" t="s">
        <v>5471</v>
      </c>
      <c r="B5497">
        <v>0</v>
      </c>
      <c r="C5497">
        <f t="shared" si="170"/>
        <v>0</v>
      </c>
      <c r="D5497">
        <f t="shared" si="171"/>
        <v>0</v>
      </c>
    </row>
    <row r="5498" spans="1:4" x14ac:dyDescent="0.25">
      <c r="A5498" t="s">
        <v>5472</v>
      </c>
      <c r="B5498">
        <v>0</v>
      </c>
      <c r="C5498">
        <f t="shared" si="170"/>
        <v>0</v>
      </c>
      <c r="D5498">
        <f t="shared" si="171"/>
        <v>0</v>
      </c>
    </row>
    <row r="5499" spans="1:4" x14ac:dyDescent="0.25">
      <c r="A5499" t="s">
        <v>5473</v>
      </c>
      <c r="B5499">
        <v>0</v>
      </c>
      <c r="C5499">
        <f t="shared" si="170"/>
        <v>0</v>
      </c>
      <c r="D5499">
        <f t="shared" si="171"/>
        <v>0</v>
      </c>
    </row>
    <row r="5500" spans="1:4" x14ac:dyDescent="0.25">
      <c r="A5500" t="s">
        <v>5474</v>
      </c>
      <c r="B5500">
        <v>0</v>
      </c>
      <c r="C5500">
        <f t="shared" si="170"/>
        <v>0</v>
      </c>
      <c r="D5500">
        <f t="shared" si="171"/>
        <v>1</v>
      </c>
    </row>
    <row r="5501" spans="1:4" x14ac:dyDescent="0.25">
      <c r="A5501" t="s">
        <v>5475</v>
      </c>
      <c r="B5501">
        <v>0</v>
      </c>
      <c r="C5501">
        <f t="shared" si="170"/>
        <v>0</v>
      </c>
      <c r="D5501">
        <f t="shared" si="171"/>
        <v>1</v>
      </c>
    </row>
    <row r="5502" spans="1:4" x14ac:dyDescent="0.25">
      <c r="A5502" t="s">
        <v>5476</v>
      </c>
      <c r="B5502">
        <v>0</v>
      </c>
      <c r="C5502">
        <f t="shared" si="170"/>
        <v>0</v>
      </c>
      <c r="D5502">
        <f t="shared" si="171"/>
        <v>0</v>
      </c>
    </row>
    <row r="5503" spans="1:4" x14ac:dyDescent="0.25">
      <c r="A5503" t="s">
        <v>5477</v>
      </c>
      <c r="B5503">
        <v>0</v>
      </c>
      <c r="C5503">
        <f t="shared" si="170"/>
        <v>0</v>
      </c>
      <c r="D5503">
        <f t="shared" si="171"/>
        <v>1</v>
      </c>
    </row>
    <row r="5504" spans="1:4" x14ac:dyDescent="0.25">
      <c r="A5504" t="s">
        <v>5478</v>
      </c>
      <c r="B5504">
        <v>0</v>
      </c>
      <c r="C5504">
        <f t="shared" si="170"/>
        <v>0</v>
      </c>
      <c r="D5504">
        <f t="shared" si="171"/>
        <v>0</v>
      </c>
    </row>
    <row r="5505" spans="1:4" x14ac:dyDescent="0.25">
      <c r="A5505" t="s">
        <v>5479</v>
      </c>
      <c r="B5505">
        <v>0</v>
      </c>
      <c r="C5505">
        <f t="shared" si="170"/>
        <v>1</v>
      </c>
      <c r="D5505">
        <f t="shared" si="171"/>
        <v>0</v>
      </c>
    </row>
    <row r="5506" spans="1:4" x14ac:dyDescent="0.25">
      <c r="A5506" t="s">
        <v>5480</v>
      </c>
      <c r="B5506">
        <v>0</v>
      </c>
      <c r="C5506">
        <f t="shared" si="170"/>
        <v>0</v>
      </c>
      <c r="D5506">
        <f t="shared" si="171"/>
        <v>1</v>
      </c>
    </row>
    <row r="5507" spans="1:4" x14ac:dyDescent="0.25">
      <c r="A5507" t="s">
        <v>5481</v>
      </c>
      <c r="B5507">
        <v>0</v>
      </c>
      <c r="C5507">
        <f t="shared" ref="C5507:C5570" si="172">IF(ISNUMBER(SEARCH("Offer", A5507)), 1, 0)</f>
        <v>0</v>
      </c>
      <c r="D5507">
        <f t="shared" ref="D5507:D5570" si="173">IF(ISNUMBER(SEARCH("Win", A5507)), 1, 0)</f>
        <v>0</v>
      </c>
    </row>
    <row r="5508" spans="1:4" x14ac:dyDescent="0.25">
      <c r="A5508" t="s">
        <v>5482</v>
      </c>
      <c r="B5508">
        <v>0</v>
      </c>
      <c r="C5508">
        <f t="shared" si="172"/>
        <v>1</v>
      </c>
      <c r="D5508">
        <f t="shared" si="173"/>
        <v>0</v>
      </c>
    </row>
    <row r="5509" spans="1:4" x14ac:dyDescent="0.25">
      <c r="A5509" t="s">
        <v>5483</v>
      </c>
      <c r="B5509">
        <v>0</v>
      </c>
      <c r="C5509">
        <f t="shared" si="172"/>
        <v>0</v>
      </c>
      <c r="D5509">
        <f t="shared" si="173"/>
        <v>0</v>
      </c>
    </row>
    <row r="5510" spans="1:4" x14ac:dyDescent="0.25">
      <c r="A5510" t="s">
        <v>5484</v>
      </c>
      <c r="B5510">
        <v>0</v>
      </c>
      <c r="C5510">
        <f t="shared" si="172"/>
        <v>0</v>
      </c>
      <c r="D5510">
        <f t="shared" si="173"/>
        <v>0</v>
      </c>
    </row>
    <row r="5511" spans="1:4" x14ac:dyDescent="0.25">
      <c r="A5511" t="s">
        <v>5485</v>
      </c>
      <c r="B5511">
        <v>0</v>
      </c>
      <c r="C5511">
        <f t="shared" si="172"/>
        <v>0</v>
      </c>
      <c r="D5511">
        <f t="shared" si="173"/>
        <v>0</v>
      </c>
    </row>
    <row r="5512" spans="1:4" x14ac:dyDescent="0.25">
      <c r="A5512" t="s">
        <v>5486</v>
      </c>
      <c r="B5512">
        <v>0</v>
      </c>
      <c r="C5512">
        <f t="shared" si="172"/>
        <v>1</v>
      </c>
      <c r="D5512">
        <f t="shared" si="173"/>
        <v>0</v>
      </c>
    </row>
    <row r="5513" spans="1:4" x14ac:dyDescent="0.25">
      <c r="A5513" t="s">
        <v>5487</v>
      </c>
      <c r="B5513">
        <v>0</v>
      </c>
      <c r="C5513">
        <f t="shared" si="172"/>
        <v>0</v>
      </c>
      <c r="D5513">
        <f t="shared" si="173"/>
        <v>0</v>
      </c>
    </row>
    <row r="5514" spans="1:4" x14ac:dyDescent="0.25">
      <c r="A5514" t="s">
        <v>5488</v>
      </c>
      <c r="B5514">
        <v>0</v>
      </c>
      <c r="C5514">
        <f t="shared" si="172"/>
        <v>0</v>
      </c>
      <c r="D5514">
        <f t="shared" si="173"/>
        <v>0</v>
      </c>
    </row>
    <row r="5515" spans="1:4" x14ac:dyDescent="0.25">
      <c r="A5515" t="s">
        <v>5489</v>
      </c>
      <c r="B5515">
        <v>0</v>
      </c>
      <c r="C5515">
        <f t="shared" si="172"/>
        <v>0</v>
      </c>
      <c r="D5515">
        <f t="shared" si="173"/>
        <v>0</v>
      </c>
    </row>
    <row r="5516" spans="1:4" x14ac:dyDescent="0.25">
      <c r="A5516" t="s">
        <v>5490</v>
      </c>
      <c r="B5516">
        <v>0</v>
      </c>
      <c r="C5516">
        <f t="shared" si="172"/>
        <v>0</v>
      </c>
      <c r="D5516">
        <f t="shared" si="173"/>
        <v>0</v>
      </c>
    </row>
    <row r="5517" spans="1:4" x14ac:dyDescent="0.25">
      <c r="A5517" t="s">
        <v>5491</v>
      </c>
      <c r="B5517">
        <v>0</v>
      </c>
      <c r="C5517">
        <f t="shared" si="172"/>
        <v>0</v>
      </c>
      <c r="D5517">
        <f t="shared" si="173"/>
        <v>0</v>
      </c>
    </row>
    <row r="5518" spans="1:4" x14ac:dyDescent="0.25">
      <c r="A5518" t="s">
        <v>5492</v>
      </c>
      <c r="B5518">
        <v>0</v>
      </c>
      <c r="C5518">
        <f t="shared" si="172"/>
        <v>0</v>
      </c>
      <c r="D5518">
        <f t="shared" si="173"/>
        <v>0</v>
      </c>
    </row>
    <row r="5519" spans="1:4" x14ac:dyDescent="0.25">
      <c r="A5519" t="s">
        <v>5493</v>
      </c>
      <c r="B5519">
        <v>0</v>
      </c>
      <c r="C5519">
        <f t="shared" si="172"/>
        <v>0</v>
      </c>
      <c r="D5519">
        <f t="shared" si="173"/>
        <v>0</v>
      </c>
    </row>
    <row r="5520" spans="1:4" x14ac:dyDescent="0.25">
      <c r="A5520" t="s">
        <v>5494</v>
      </c>
      <c r="B5520">
        <v>0</v>
      </c>
      <c r="C5520">
        <f t="shared" si="172"/>
        <v>1</v>
      </c>
      <c r="D5520">
        <f t="shared" si="173"/>
        <v>0</v>
      </c>
    </row>
    <row r="5521" spans="1:4" x14ac:dyDescent="0.25">
      <c r="A5521" t="s">
        <v>5495</v>
      </c>
      <c r="B5521">
        <v>0</v>
      </c>
      <c r="C5521">
        <f t="shared" si="172"/>
        <v>0</v>
      </c>
      <c r="D5521">
        <f t="shared" si="173"/>
        <v>0</v>
      </c>
    </row>
    <row r="5522" spans="1:4" x14ac:dyDescent="0.25">
      <c r="A5522" t="s">
        <v>5496</v>
      </c>
      <c r="B5522">
        <v>0</v>
      </c>
      <c r="C5522">
        <f t="shared" si="172"/>
        <v>0</v>
      </c>
      <c r="D5522">
        <f t="shared" si="173"/>
        <v>1</v>
      </c>
    </row>
    <row r="5523" spans="1:4" x14ac:dyDescent="0.25">
      <c r="A5523" t="s">
        <v>2307</v>
      </c>
      <c r="B5523">
        <v>0</v>
      </c>
      <c r="C5523">
        <f t="shared" si="172"/>
        <v>0</v>
      </c>
      <c r="D5523">
        <f t="shared" si="173"/>
        <v>0</v>
      </c>
    </row>
    <row r="5524" spans="1:4" x14ac:dyDescent="0.25">
      <c r="A5524" t="s">
        <v>5497</v>
      </c>
      <c r="B5524">
        <v>0</v>
      </c>
      <c r="C5524">
        <f t="shared" si="172"/>
        <v>0</v>
      </c>
      <c r="D5524">
        <f t="shared" si="173"/>
        <v>1</v>
      </c>
    </row>
    <row r="5525" spans="1:4" x14ac:dyDescent="0.25">
      <c r="A5525" t="s">
        <v>5498</v>
      </c>
      <c r="B5525">
        <v>0</v>
      </c>
      <c r="C5525">
        <f t="shared" si="172"/>
        <v>0</v>
      </c>
      <c r="D5525">
        <f t="shared" si="173"/>
        <v>0</v>
      </c>
    </row>
    <row r="5526" spans="1:4" x14ac:dyDescent="0.25">
      <c r="A5526" t="s">
        <v>5499</v>
      </c>
      <c r="B5526">
        <v>0</v>
      </c>
      <c r="C5526">
        <f t="shared" si="172"/>
        <v>0</v>
      </c>
      <c r="D5526">
        <f t="shared" si="173"/>
        <v>0</v>
      </c>
    </row>
    <row r="5527" spans="1:4" x14ac:dyDescent="0.25">
      <c r="A5527" t="s">
        <v>5500</v>
      </c>
      <c r="B5527">
        <v>0</v>
      </c>
      <c r="C5527">
        <f t="shared" si="172"/>
        <v>0</v>
      </c>
      <c r="D5527">
        <f t="shared" si="173"/>
        <v>0</v>
      </c>
    </row>
    <row r="5528" spans="1:4" x14ac:dyDescent="0.25">
      <c r="A5528" t="s">
        <v>5501</v>
      </c>
      <c r="B5528">
        <v>0</v>
      </c>
      <c r="C5528">
        <f t="shared" si="172"/>
        <v>0</v>
      </c>
      <c r="D5528">
        <f t="shared" si="173"/>
        <v>0</v>
      </c>
    </row>
    <row r="5529" spans="1:4" x14ac:dyDescent="0.25">
      <c r="A5529" t="s">
        <v>5502</v>
      </c>
      <c r="B5529">
        <v>0</v>
      </c>
      <c r="C5529">
        <f t="shared" si="172"/>
        <v>0</v>
      </c>
      <c r="D5529">
        <f t="shared" si="173"/>
        <v>0</v>
      </c>
    </row>
    <row r="5530" spans="1:4" x14ac:dyDescent="0.25">
      <c r="A5530" t="s">
        <v>5503</v>
      </c>
      <c r="B5530">
        <v>0</v>
      </c>
      <c r="C5530">
        <f t="shared" si="172"/>
        <v>0</v>
      </c>
      <c r="D5530">
        <f t="shared" si="173"/>
        <v>0</v>
      </c>
    </row>
    <row r="5531" spans="1:4" x14ac:dyDescent="0.25">
      <c r="A5531" t="s">
        <v>5504</v>
      </c>
      <c r="B5531">
        <v>0</v>
      </c>
      <c r="C5531">
        <f t="shared" si="172"/>
        <v>0</v>
      </c>
      <c r="D5531">
        <f t="shared" si="173"/>
        <v>0</v>
      </c>
    </row>
    <row r="5532" spans="1:4" x14ac:dyDescent="0.25">
      <c r="A5532" t="s">
        <v>5505</v>
      </c>
      <c r="B5532">
        <v>0</v>
      </c>
      <c r="C5532">
        <f t="shared" si="172"/>
        <v>0</v>
      </c>
      <c r="D5532">
        <f t="shared" si="173"/>
        <v>0</v>
      </c>
    </row>
    <row r="5533" spans="1:4" x14ac:dyDescent="0.25">
      <c r="A5533" t="s">
        <v>5506</v>
      </c>
      <c r="B5533">
        <v>0</v>
      </c>
      <c r="C5533">
        <f t="shared" si="172"/>
        <v>0</v>
      </c>
      <c r="D5533">
        <f t="shared" si="173"/>
        <v>0</v>
      </c>
    </row>
    <row r="5534" spans="1:4" x14ac:dyDescent="0.25">
      <c r="A5534" t="s">
        <v>5507</v>
      </c>
      <c r="B5534">
        <v>0</v>
      </c>
      <c r="C5534">
        <f t="shared" si="172"/>
        <v>0</v>
      </c>
      <c r="D5534">
        <f t="shared" si="173"/>
        <v>0</v>
      </c>
    </row>
    <row r="5535" spans="1:4" x14ac:dyDescent="0.25">
      <c r="A5535" t="s">
        <v>5508</v>
      </c>
      <c r="B5535">
        <v>0</v>
      </c>
      <c r="C5535">
        <f t="shared" si="172"/>
        <v>0</v>
      </c>
      <c r="D5535">
        <f t="shared" si="173"/>
        <v>0</v>
      </c>
    </row>
    <row r="5536" spans="1:4" x14ac:dyDescent="0.25">
      <c r="A5536" t="s">
        <v>5509</v>
      </c>
      <c r="B5536">
        <v>0</v>
      </c>
      <c r="C5536">
        <f t="shared" si="172"/>
        <v>1</v>
      </c>
      <c r="D5536">
        <f t="shared" si="173"/>
        <v>0</v>
      </c>
    </row>
    <row r="5537" spans="1:4" x14ac:dyDescent="0.25">
      <c r="A5537" t="s">
        <v>5510</v>
      </c>
      <c r="B5537">
        <v>0</v>
      </c>
      <c r="C5537">
        <f t="shared" si="172"/>
        <v>0</v>
      </c>
      <c r="D5537">
        <f t="shared" si="173"/>
        <v>0</v>
      </c>
    </row>
    <row r="5538" spans="1:4" x14ac:dyDescent="0.25">
      <c r="A5538" t="s">
        <v>5511</v>
      </c>
      <c r="B5538">
        <v>0</v>
      </c>
      <c r="C5538">
        <f t="shared" si="172"/>
        <v>0</v>
      </c>
      <c r="D5538">
        <f t="shared" si="173"/>
        <v>0</v>
      </c>
    </row>
    <row r="5539" spans="1:4" x14ac:dyDescent="0.25">
      <c r="A5539" t="s">
        <v>5512</v>
      </c>
      <c r="B5539">
        <v>0</v>
      </c>
      <c r="C5539">
        <f t="shared" si="172"/>
        <v>0</v>
      </c>
      <c r="D5539">
        <f t="shared" si="173"/>
        <v>1</v>
      </c>
    </row>
    <row r="5540" spans="1:4" x14ac:dyDescent="0.25">
      <c r="A5540" t="s">
        <v>5513</v>
      </c>
      <c r="B5540">
        <v>0</v>
      </c>
      <c r="C5540">
        <f t="shared" si="172"/>
        <v>0</v>
      </c>
      <c r="D5540">
        <f t="shared" si="173"/>
        <v>0</v>
      </c>
    </row>
    <row r="5541" spans="1:4" x14ac:dyDescent="0.25">
      <c r="A5541" t="s">
        <v>5514</v>
      </c>
      <c r="B5541">
        <v>0</v>
      </c>
      <c r="C5541">
        <f t="shared" si="172"/>
        <v>1</v>
      </c>
      <c r="D5541">
        <f t="shared" si="173"/>
        <v>0</v>
      </c>
    </row>
    <row r="5542" spans="1:4" x14ac:dyDescent="0.25">
      <c r="A5542" t="s">
        <v>5515</v>
      </c>
      <c r="B5542">
        <v>0</v>
      </c>
      <c r="C5542">
        <f t="shared" si="172"/>
        <v>0</v>
      </c>
      <c r="D5542">
        <f t="shared" si="173"/>
        <v>0</v>
      </c>
    </row>
    <row r="5543" spans="1:4" x14ac:dyDescent="0.25">
      <c r="A5543" t="s">
        <v>5516</v>
      </c>
      <c r="B5543">
        <v>0</v>
      </c>
      <c r="C5543">
        <f t="shared" si="172"/>
        <v>0</v>
      </c>
      <c r="D5543">
        <f t="shared" si="173"/>
        <v>1</v>
      </c>
    </row>
    <row r="5544" spans="1:4" x14ac:dyDescent="0.25">
      <c r="A5544" t="s">
        <v>1792</v>
      </c>
      <c r="B5544">
        <v>0</v>
      </c>
      <c r="C5544">
        <f t="shared" si="172"/>
        <v>0</v>
      </c>
      <c r="D5544">
        <f t="shared" si="173"/>
        <v>0</v>
      </c>
    </row>
    <row r="5545" spans="1:4" x14ac:dyDescent="0.25">
      <c r="A5545" t="s">
        <v>5517</v>
      </c>
      <c r="B5545">
        <v>0</v>
      </c>
      <c r="C5545">
        <f t="shared" si="172"/>
        <v>0</v>
      </c>
      <c r="D5545">
        <f t="shared" si="173"/>
        <v>1</v>
      </c>
    </row>
    <row r="5546" spans="1:4" x14ac:dyDescent="0.25">
      <c r="A5546" t="s">
        <v>5518</v>
      </c>
      <c r="B5546">
        <v>0</v>
      </c>
      <c r="C5546">
        <f t="shared" si="172"/>
        <v>0</v>
      </c>
      <c r="D5546">
        <f t="shared" si="173"/>
        <v>0</v>
      </c>
    </row>
    <row r="5547" spans="1:4" x14ac:dyDescent="0.25">
      <c r="A5547" t="s">
        <v>5519</v>
      </c>
      <c r="B5547">
        <v>0</v>
      </c>
      <c r="C5547">
        <f t="shared" si="172"/>
        <v>0</v>
      </c>
      <c r="D5547">
        <f t="shared" si="173"/>
        <v>1</v>
      </c>
    </row>
    <row r="5548" spans="1:4" x14ac:dyDescent="0.25">
      <c r="A5548" t="s">
        <v>5520</v>
      </c>
      <c r="B5548">
        <v>0</v>
      </c>
      <c r="C5548">
        <f t="shared" si="172"/>
        <v>1</v>
      </c>
      <c r="D5548">
        <f t="shared" si="173"/>
        <v>1</v>
      </c>
    </row>
    <row r="5549" spans="1:4" x14ac:dyDescent="0.25">
      <c r="A5549" t="s">
        <v>5521</v>
      </c>
      <c r="B5549">
        <v>0</v>
      </c>
      <c r="C5549">
        <f t="shared" si="172"/>
        <v>0</v>
      </c>
      <c r="D5549">
        <f t="shared" si="173"/>
        <v>0</v>
      </c>
    </row>
    <row r="5550" spans="1:4" x14ac:dyDescent="0.25">
      <c r="A5550" t="s">
        <v>5522</v>
      </c>
      <c r="B5550">
        <v>0</v>
      </c>
      <c r="C5550">
        <f t="shared" si="172"/>
        <v>0</v>
      </c>
      <c r="D5550">
        <f t="shared" si="173"/>
        <v>1</v>
      </c>
    </row>
    <row r="5551" spans="1:4" x14ac:dyDescent="0.25">
      <c r="A5551" t="s">
        <v>5523</v>
      </c>
      <c r="B5551">
        <v>0</v>
      </c>
      <c r="C5551">
        <f t="shared" si="172"/>
        <v>0</v>
      </c>
      <c r="D5551">
        <f t="shared" si="173"/>
        <v>0</v>
      </c>
    </row>
    <row r="5552" spans="1:4" x14ac:dyDescent="0.25">
      <c r="A5552" t="s">
        <v>5524</v>
      </c>
      <c r="B5552">
        <v>0</v>
      </c>
      <c r="C5552">
        <f t="shared" si="172"/>
        <v>0</v>
      </c>
      <c r="D5552">
        <f t="shared" si="173"/>
        <v>1</v>
      </c>
    </row>
    <row r="5553" spans="1:4" x14ac:dyDescent="0.25">
      <c r="A5553" t="s">
        <v>5525</v>
      </c>
      <c r="B5553">
        <v>0</v>
      </c>
      <c r="C5553">
        <f t="shared" si="172"/>
        <v>0</v>
      </c>
      <c r="D5553">
        <f t="shared" si="173"/>
        <v>1</v>
      </c>
    </row>
    <row r="5554" spans="1:4" x14ac:dyDescent="0.25">
      <c r="A5554" t="s">
        <v>5526</v>
      </c>
      <c r="B5554">
        <v>0</v>
      </c>
      <c r="C5554">
        <f t="shared" si="172"/>
        <v>0</v>
      </c>
      <c r="D5554">
        <f t="shared" si="173"/>
        <v>0</v>
      </c>
    </row>
    <row r="5555" spans="1:4" x14ac:dyDescent="0.25">
      <c r="A5555" t="s">
        <v>5527</v>
      </c>
      <c r="B5555">
        <v>0</v>
      </c>
      <c r="C5555">
        <f t="shared" si="172"/>
        <v>0</v>
      </c>
      <c r="D5555">
        <f t="shared" si="173"/>
        <v>0</v>
      </c>
    </row>
    <row r="5556" spans="1:4" x14ac:dyDescent="0.25">
      <c r="A5556" t="s">
        <v>5528</v>
      </c>
      <c r="B5556">
        <v>0</v>
      </c>
      <c r="C5556">
        <f t="shared" si="172"/>
        <v>0</v>
      </c>
      <c r="D5556">
        <f t="shared" si="173"/>
        <v>1</v>
      </c>
    </row>
    <row r="5557" spans="1:4" x14ac:dyDescent="0.25">
      <c r="A5557" t="s">
        <v>5529</v>
      </c>
      <c r="B5557">
        <v>0</v>
      </c>
      <c r="C5557">
        <f t="shared" si="172"/>
        <v>0</v>
      </c>
      <c r="D5557">
        <f t="shared" si="173"/>
        <v>0</v>
      </c>
    </row>
    <row r="5558" spans="1:4" x14ac:dyDescent="0.25">
      <c r="A5558" t="s">
        <v>5530</v>
      </c>
      <c r="B5558">
        <v>0</v>
      </c>
      <c r="C5558">
        <f t="shared" si="172"/>
        <v>0</v>
      </c>
      <c r="D5558">
        <f t="shared" si="173"/>
        <v>0</v>
      </c>
    </row>
    <row r="5559" spans="1:4" x14ac:dyDescent="0.25">
      <c r="A5559" t="s">
        <v>5531</v>
      </c>
      <c r="B5559">
        <v>0</v>
      </c>
      <c r="C5559">
        <f t="shared" si="172"/>
        <v>0</v>
      </c>
      <c r="D5559">
        <f t="shared" si="173"/>
        <v>0</v>
      </c>
    </row>
    <row r="5560" spans="1:4" x14ac:dyDescent="0.25">
      <c r="A5560" t="s">
        <v>5532</v>
      </c>
      <c r="B5560">
        <v>0</v>
      </c>
      <c r="C5560">
        <f t="shared" si="172"/>
        <v>0</v>
      </c>
      <c r="D5560">
        <f t="shared" si="173"/>
        <v>0</v>
      </c>
    </row>
    <row r="5561" spans="1:4" x14ac:dyDescent="0.25">
      <c r="A5561" t="s">
        <v>5533</v>
      </c>
      <c r="B5561">
        <v>0</v>
      </c>
      <c r="C5561">
        <f t="shared" si="172"/>
        <v>0</v>
      </c>
      <c r="D5561">
        <f t="shared" si="173"/>
        <v>0</v>
      </c>
    </row>
    <row r="5562" spans="1:4" x14ac:dyDescent="0.25">
      <c r="A5562" t="s">
        <v>5534</v>
      </c>
      <c r="B5562">
        <v>0</v>
      </c>
      <c r="C5562">
        <f t="shared" si="172"/>
        <v>0</v>
      </c>
      <c r="D5562">
        <f t="shared" si="173"/>
        <v>0</v>
      </c>
    </row>
    <row r="5563" spans="1:4" x14ac:dyDescent="0.25">
      <c r="A5563" t="s">
        <v>5535</v>
      </c>
      <c r="B5563">
        <v>0</v>
      </c>
      <c r="C5563">
        <f t="shared" si="172"/>
        <v>1</v>
      </c>
      <c r="D5563">
        <f t="shared" si="173"/>
        <v>0</v>
      </c>
    </row>
    <row r="5564" spans="1:4" x14ac:dyDescent="0.25">
      <c r="A5564" t="s">
        <v>5536</v>
      </c>
      <c r="B5564">
        <v>0</v>
      </c>
      <c r="C5564">
        <f t="shared" si="172"/>
        <v>0</v>
      </c>
      <c r="D5564">
        <f t="shared" si="173"/>
        <v>0</v>
      </c>
    </row>
    <row r="5565" spans="1:4" x14ac:dyDescent="0.25">
      <c r="A5565" t="s">
        <v>5537</v>
      </c>
      <c r="B5565">
        <v>0</v>
      </c>
      <c r="C5565">
        <f t="shared" si="172"/>
        <v>0</v>
      </c>
      <c r="D5565">
        <f t="shared" si="173"/>
        <v>0</v>
      </c>
    </row>
    <row r="5566" spans="1:4" x14ac:dyDescent="0.25">
      <c r="A5566" t="s">
        <v>5538</v>
      </c>
      <c r="B5566">
        <v>0</v>
      </c>
      <c r="C5566">
        <f t="shared" si="172"/>
        <v>0</v>
      </c>
      <c r="D5566">
        <f t="shared" si="173"/>
        <v>0</v>
      </c>
    </row>
    <row r="5567" spans="1:4" x14ac:dyDescent="0.25">
      <c r="A5567" t="s">
        <v>5539</v>
      </c>
      <c r="B5567">
        <v>0</v>
      </c>
      <c r="C5567">
        <f t="shared" si="172"/>
        <v>0</v>
      </c>
      <c r="D5567">
        <f t="shared" si="173"/>
        <v>1</v>
      </c>
    </row>
    <row r="5568" spans="1:4" x14ac:dyDescent="0.25">
      <c r="A5568" t="s">
        <v>5540</v>
      </c>
      <c r="B5568">
        <v>0</v>
      </c>
      <c r="C5568">
        <f t="shared" si="172"/>
        <v>0</v>
      </c>
      <c r="D5568">
        <f t="shared" si="173"/>
        <v>0</v>
      </c>
    </row>
    <row r="5569" spans="1:4" x14ac:dyDescent="0.25">
      <c r="A5569" t="s">
        <v>5541</v>
      </c>
      <c r="B5569">
        <v>0</v>
      </c>
      <c r="C5569">
        <f t="shared" si="172"/>
        <v>0</v>
      </c>
      <c r="D5569">
        <f t="shared" si="173"/>
        <v>0</v>
      </c>
    </row>
    <row r="5570" spans="1:4" x14ac:dyDescent="0.25">
      <c r="A5570" t="s">
        <v>5542</v>
      </c>
      <c r="B5570">
        <v>0</v>
      </c>
      <c r="C5570">
        <f t="shared" si="172"/>
        <v>0</v>
      </c>
      <c r="D5570">
        <f t="shared" si="173"/>
        <v>0</v>
      </c>
    </row>
    <row r="5571" spans="1:4" x14ac:dyDescent="0.25">
      <c r="A5571" t="s">
        <v>5543</v>
      </c>
      <c r="B5571">
        <v>0</v>
      </c>
      <c r="C5571">
        <f t="shared" ref="C5571:C5634" si="174">IF(ISNUMBER(SEARCH("Offer", A5571)), 1, 0)</f>
        <v>0</v>
      </c>
      <c r="D5571">
        <f t="shared" ref="D5571:D5634" si="175">IF(ISNUMBER(SEARCH("Win", A5571)), 1, 0)</f>
        <v>0</v>
      </c>
    </row>
    <row r="5572" spans="1:4" x14ac:dyDescent="0.25">
      <c r="A5572" t="s">
        <v>5544</v>
      </c>
      <c r="B5572">
        <v>0</v>
      </c>
      <c r="C5572">
        <f t="shared" si="174"/>
        <v>1</v>
      </c>
      <c r="D5572">
        <f t="shared" si="175"/>
        <v>0</v>
      </c>
    </row>
    <row r="5573" spans="1:4" x14ac:dyDescent="0.25">
      <c r="A5573" t="s">
        <v>5545</v>
      </c>
      <c r="B5573">
        <v>0</v>
      </c>
      <c r="C5573">
        <f t="shared" si="174"/>
        <v>1</v>
      </c>
      <c r="D5573">
        <f t="shared" si="175"/>
        <v>1</v>
      </c>
    </row>
    <row r="5574" spans="1:4" x14ac:dyDescent="0.25">
      <c r="A5574" t="s">
        <v>5546</v>
      </c>
      <c r="B5574">
        <v>0</v>
      </c>
      <c r="C5574">
        <f t="shared" si="174"/>
        <v>0</v>
      </c>
      <c r="D5574">
        <f t="shared" si="175"/>
        <v>0</v>
      </c>
    </row>
    <row r="5575" spans="1:4" x14ac:dyDescent="0.25">
      <c r="A5575" t="s">
        <v>5547</v>
      </c>
      <c r="B5575">
        <v>0</v>
      </c>
      <c r="C5575">
        <f t="shared" si="174"/>
        <v>0</v>
      </c>
      <c r="D5575">
        <f t="shared" si="175"/>
        <v>0</v>
      </c>
    </row>
    <row r="5576" spans="1:4" x14ac:dyDescent="0.25">
      <c r="A5576" t="s">
        <v>5548</v>
      </c>
      <c r="B5576">
        <v>0</v>
      </c>
      <c r="C5576">
        <f t="shared" si="174"/>
        <v>0</v>
      </c>
      <c r="D5576">
        <f t="shared" si="175"/>
        <v>0</v>
      </c>
    </row>
    <row r="5577" spans="1:4" x14ac:dyDescent="0.25">
      <c r="A5577" t="s">
        <v>5549</v>
      </c>
      <c r="B5577">
        <v>0</v>
      </c>
      <c r="C5577">
        <f t="shared" si="174"/>
        <v>0</v>
      </c>
      <c r="D5577">
        <f t="shared" si="175"/>
        <v>0</v>
      </c>
    </row>
    <row r="5578" spans="1:4" x14ac:dyDescent="0.25">
      <c r="A5578" t="s">
        <v>5550</v>
      </c>
      <c r="B5578">
        <v>0</v>
      </c>
      <c r="C5578">
        <f t="shared" si="174"/>
        <v>0</v>
      </c>
      <c r="D5578">
        <f t="shared" si="175"/>
        <v>0</v>
      </c>
    </row>
    <row r="5579" spans="1:4" x14ac:dyDescent="0.25">
      <c r="A5579" t="s">
        <v>5551</v>
      </c>
      <c r="B5579">
        <v>0</v>
      </c>
      <c r="C5579">
        <f t="shared" si="174"/>
        <v>0</v>
      </c>
      <c r="D5579">
        <f t="shared" si="175"/>
        <v>1</v>
      </c>
    </row>
    <row r="5580" spans="1:4" x14ac:dyDescent="0.25">
      <c r="A5580" t="s">
        <v>5552</v>
      </c>
      <c r="B5580">
        <v>0</v>
      </c>
      <c r="C5580">
        <f t="shared" si="174"/>
        <v>0</v>
      </c>
      <c r="D5580">
        <f t="shared" si="175"/>
        <v>0</v>
      </c>
    </row>
    <row r="5581" spans="1:4" x14ac:dyDescent="0.25">
      <c r="A5581" t="s">
        <v>5553</v>
      </c>
      <c r="B5581">
        <v>0</v>
      </c>
      <c r="C5581">
        <f t="shared" si="174"/>
        <v>0</v>
      </c>
      <c r="D5581">
        <f t="shared" si="175"/>
        <v>0</v>
      </c>
    </row>
    <row r="5582" spans="1:4" x14ac:dyDescent="0.25">
      <c r="A5582" t="s">
        <v>5554</v>
      </c>
      <c r="B5582">
        <v>0</v>
      </c>
      <c r="C5582">
        <f t="shared" si="174"/>
        <v>1</v>
      </c>
      <c r="D5582">
        <f t="shared" si="175"/>
        <v>0</v>
      </c>
    </row>
    <row r="5583" spans="1:4" x14ac:dyDescent="0.25">
      <c r="A5583" t="s">
        <v>5555</v>
      </c>
      <c r="B5583">
        <v>0</v>
      </c>
      <c r="C5583">
        <f t="shared" si="174"/>
        <v>1</v>
      </c>
      <c r="D5583">
        <f t="shared" si="175"/>
        <v>0</v>
      </c>
    </row>
    <row r="5584" spans="1:4" x14ac:dyDescent="0.25">
      <c r="A5584" t="s">
        <v>5556</v>
      </c>
      <c r="B5584">
        <v>0</v>
      </c>
      <c r="C5584">
        <f t="shared" si="174"/>
        <v>0</v>
      </c>
      <c r="D5584">
        <f t="shared" si="175"/>
        <v>0</v>
      </c>
    </row>
    <row r="5585" spans="1:4" x14ac:dyDescent="0.25">
      <c r="A5585" t="s">
        <v>5557</v>
      </c>
      <c r="B5585">
        <v>0</v>
      </c>
      <c r="C5585">
        <f t="shared" si="174"/>
        <v>0</v>
      </c>
      <c r="D5585">
        <f t="shared" si="175"/>
        <v>0</v>
      </c>
    </row>
    <row r="5586" spans="1:4" x14ac:dyDescent="0.25">
      <c r="A5586" t="s">
        <v>5558</v>
      </c>
      <c r="B5586">
        <v>0</v>
      </c>
      <c r="C5586">
        <f t="shared" si="174"/>
        <v>0</v>
      </c>
      <c r="D5586">
        <f t="shared" si="175"/>
        <v>0</v>
      </c>
    </row>
    <row r="5587" spans="1:4" x14ac:dyDescent="0.25">
      <c r="A5587" t="s">
        <v>5559</v>
      </c>
      <c r="B5587">
        <v>0</v>
      </c>
      <c r="C5587">
        <f t="shared" si="174"/>
        <v>0</v>
      </c>
      <c r="D5587">
        <f t="shared" si="175"/>
        <v>0</v>
      </c>
    </row>
    <row r="5588" spans="1:4" x14ac:dyDescent="0.25">
      <c r="A5588" t="s">
        <v>5560</v>
      </c>
      <c r="B5588">
        <v>0</v>
      </c>
      <c r="C5588">
        <f t="shared" si="174"/>
        <v>0</v>
      </c>
      <c r="D5588">
        <f t="shared" si="175"/>
        <v>0</v>
      </c>
    </row>
    <row r="5589" spans="1:4" x14ac:dyDescent="0.25">
      <c r="A5589" t="s">
        <v>5561</v>
      </c>
      <c r="B5589">
        <v>0</v>
      </c>
      <c r="C5589">
        <f t="shared" si="174"/>
        <v>0</v>
      </c>
      <c r="D5589">
        <f t="shared" si="175"/>
        <v>1</v>
      </c>
    </row>
    <row r="5590" spans="1:4" x14ac:dyDescent="0.25">
      <c r="A5590" t="s">
        <v>5562</v>
      </c>
      <c r="B5590">
        <v>0</v>
      </c>
      <c r="C5590">
        <f t="shared" si="174"/>
        <v>0</v>
      </c>
      <c r="D5590">
        <f t="shared" si="175"/>
        <v>1</v>
      </c>
    </row>
    <row r="5591" spans="1:4" x14ac:dyDescent="0.25">
      <c r="A5591" t="s">
        <v>5563</v>
      </c>
      <c r="B5591">
        <v>0</v>
      </c>
      <c r="C5591">
        <f t="shared" si="174"/>
        <v>0</v>
      </c>
      <c r="D5591">
        <f t="shared" si="175"/>
        <v>0</v>
      </c>
    </row>
    <row r="5592" spans="1:4" x14ac:dyDescent="0.25">
      <c r="A5592" t="s">
        <v>5564</v>
      </c>
      <c r="B5592">
        <v>0</v>
      </c>
      <c r="C5592">
        <f t="shared" si="174"/>
        <v>0</v>
      </c>
      <c r="D5592">
        <f t="shared" si="175"/>
        <v>0</v>
      </c>
    </row>
    <row r="5593" spans="1:4" x14ac:dyDescent="0.25">
      <c r="A5593" t="s">
        <v>5565</v>
      </c>
      <c r="B5593">
        <v>0</v>
      </c>
      <c r="C5593">
        <f t="shared" si="174"/>
        <v>1</v>
      </c>
      <c r="D5593">
        <f t="shared" si="175"/>
        <v>1</v>
      </c>
    </row>
    <row r="5594" spans="1:4" x14ac:dyDescent="0.25">
      <c r="A5594" t="s">
        <v>5566</v>
      </c>
      <c r="B5594">
        <v>0</v>
      </c>
      <c r="C5594">
        <f t="shared" si="174"/>
        <v>0</v>
      </c>
      <c r="D5594">
        <f t="shared" si="175"/>
        <v>0</v>
      </c>
    </row>
    <row r="5595" spans="1:4" x14ac:dyDescent="0.25">
      <c r="A5595" t="s">
        <v>5567</v>
      </c>
      <c r="B5595">
        <v>0</v>
      </c>
      <c r="C5595">
        <f t="shared" si="174"/>
        <v>0</v>
      </c>
      <c r="D5595">
        <f t="shared" si="175"/>
        <v>1</v>
      </c>
    </row>
    <row r="5596" spans="1:4" x14ac:dyDescent="0.25">
      <c r="A5596" t="s">
        <v>5568</v>
      </c>
      <c r="B5596">
        <v>0</v>
      </c>
      <c r="C5596">
        <f t="shared" si="174"/>
        <v>0</v>
      </c>
      <c r="D5596">
        <f t="shared" si="175"/>
        <v>0</v>
      </c>
    </row>
    <row r="5597" spans="1:4" x14ac:dyDescent="0.25">
      <c r="A5597" t="s">
        <v>5569</v>
      </c>
      <c r="B5597">
        <v>0</v>
      </c>
      <c r="C5597">
        <f t="shared" si="174"/>
        <v>0</v>
      </c>
      <c r="D5597">
        <f t="shared" si="175"/>
        <v>0</v>
      </c>
    </row>
    <row r="5598" spans="1:4" x14ac:dyDescent="0.25">
      <c r="A5598" t="s">
        <v>5570</v>
      </c>
      <c r="B5598">
        <v>0</v>
      </c>
      <c r="C5598">
        <f t="shared" si="174"/>
        <v>1</v>
      </c>
      <c r="D5598">
        <f t="shared" si="175"/>
        <v>0</v>
      </c>
    </row>
    <row r="5599" spans="1:4" x14ac:dyDescent="0.25">
      <c r="A5599" t="s">
        <v>5571</v>
      </c>
      <c r="B5599">
        <v>0</v>
      </c>
      <c r="C5599">
        <f t="shared" si="174"/>
        <v>0</v>
      </c>
      <c r="D5599">
        <f t="shared" si="175"/>
        <v>0</v>
      </c>
    </row>
    <row r="5600" spans="1:4" x14ac:dyDescent="0.25">
      <c r="A5600" t="s">
        <v>5572</v>
      </c>
      <c r="B5600">
        <v>0</v>
      </c>
      <c r="C5600">
        <f t="shared" si="174"/>
        <v>1</v>
      </c>
      <c r="D5600">
        <f t="shared" si="175"/>
        <v>0</v>
      </c>
    </row>
    <row r="5601" spans="1:4" x14ac:dyDescent="0.25">
      <c r="A5601" t="s">
        <v>5573</v>
      </c>
      <c r="B5601">
        <v>0</v>
      </c>
      <c r="C5601">
        <f t="shared" si="174"/>
        <v>1</v>
      </c>
      <c r="D5601">
        <f t="shared" si="175"/>
        <v>0</v>
      </c>
    </row>
    <row r="5602" spans="1:4" x14ac:dyDescent="0.25">
      <c r="A5602" t="s">
        <v>5574</v>
      </c>
      <c r="B5602">
        <v>0</v>
      </c>
      <c r="C5602">
        <f t="shared" si="174"/>
        <v>0</v>
      </c>
      <c r="D5602">
        <f t="shared" si="175"/>
        <v>0</v>
      </c>
    </row>
    <row r="5603" spans="1:4" x14ac:dyDescent="0.25">
      <c r="A5603" t="s">
        <v>5575</v>
      </c>
      <c r="B5603">
        <v>0</v>
      </c>
      <c r="C5603">
        <f t="shared" si="174"/>
        <v>0</v>
      </c>
      <c r="D5603">
        <f t="shared" si="175"/>
        <v>1</v>
      </c>
    </row>
    <row r="5604" spans="1:4" x14ac:dyDescent="0.25">
      <c r="A5604" t="s">
        <v>5576</v>
      </c>
      <c r="B5604">
        <v>0</v>
      </c>
      <c r="C5604">
        <f t="shared" si="174"/>
        <v>0</v>
      </c>
      <c r="D5604">
        <f t="shared" si="175"/>
        <v>0</v>
      </c>
    </row>
    <row r="5605" spans="1:4" x14ac:dyDescent="0.25">
      <c r="A5605" t="s">
        <v>5577</v>
      </c>
      <c r="B5605">
        <v>0</v>
      </c>
      <c r="C5605">
        <f t="shared" si="174"/>
        <v>0</v>
      </c>
      <c r="D5605">
        <f t="shared" si="175"/>
        <v>0</v>
      </c>
    </row>
    <row r="5606" spans="1:4" x14ac:dyDescent="0.25">
      <c r="A5606" t="s">
        <v>5578</v>
      </c>
      <c r="B5606">
        <v>0</v>
      </c>
      <c r="C5606">
        <f t="shared" si="174"/>
        <v>0</v>
      </c>
      <c r="D5606">
        <f t="shared" si="175"/>
        <v>0</v>
      </c>
    </row>
    <row r="5607" spans="1:4" x14ac:dyDescent="0.25">
      <c r="A5607" t="s">
        <v>5579</v>
      </c>
      <c r="B5607">
        <v>0</v>
      </c>
      <c r="C5607">
        <f t="shared" si="174"/>
        <v>1</v>
      </c>
      <c r="D5607">
        <f t="shared" si="175"/>
        <v>0</v>
      </c>
    </row>
    <row r="5608" spans="1:4" x14ac:dyDescent="0.25">
      <c r="A5608" t="s">
        <v>5580</v>
      </c>
      <c r="B5608">
        <v>0</v>
      </c>
      <c r="C5608">
        <f t="shared" si="174"/>
        <v>0</v>
      </c>
      <c r="D5608">
        <f t="shared" si="175"/>
        <v>0</v>
      </c>
    </row>
    <row r="5609" spans="1:4" x14ac:dyDescent="0.25">
      <c r="A5609" t="s">
        <v>5581</v>
      </c>
      <c r="B5609">
        <v>0</v>
      </c>
      <c r="C5609">
        <f t="shared" si="174"/>
        <v>0</v>
      </c>
      <c r="D5609">
        <f t="shared" si="175"/>
        <v>0</v>
      </c>
    </row>
    <row r="5610" spans="1:4" x14ac:dyDescent="0.25">
      <c r="A5610" t="s">
        <v>5582</v>
      </c>
      <c r="B5610">
        <v>0</v>
      </c>
      <c r="C5610">
        <f t="shared" si="174"/>
        <v>0</v>
      </c>
      <c r="D5610">
        <f t="shared" si="175"/>
        <v>1</v>
      </c>
    </row>
    <row r="5611" spans="1:4" x14ac:dyDescent="0.25">
      <c r="A5611" t="s">
        <v>5583</v>
      </c>
      <c r="B5611">
        <v>0</v>
      </c>
      <c r="C5611">
        <f t="shared" si="174"/>
        <v>0</v>
      </c>
      <c r="D5611">
        <f t="shared" si="175"/>
        <v>0</v>
      </c>
    </row>
    <row r="5612" spans="1:4" x14ac:dyDescent="0.25">
      <c r="A5612" t="s">
        <v>5584</v>
      </c>
      <c r="B5612">
        <v>0</v>
      </c>
      <c r="C5612">
        <f t="shared" si="174"/>
        <v>0</v>
      </c>
      <c r="D5612">
        <f t="shared" si="175"/>
        <v>0</v>
      </c>
    </row>
    <row r="5613" spans="1:4" x14ac:dyDescent="0.25">
      <c r="A5613" t="s">
        <v>5585</v>
      </c>
      <c r="B5613">
        <v>0</v>
      </c>
      <c r="C5613">
        <f t="shared" si="174"/>
        <v>0</v>
      </c>
      <c r="D5613">
        <f t="shared" si="175"/>
        <v>1</v>
      </c>
    </row>
    <row r="5614" spans="1:4" x14ac:dyDescent="0.25">
      <c r="A5614" t="s">
        <v>5586</v>
      </c>
      <c r="B5614">
        <v>0</v>
      </c>
      <c r="C5614">
        <f t="shared" si="174"/>
        <v>0</v>
      </c>
      <c r="D5614">
        <f t="shared" si="175"/>
        <v>1</v>
      </c>
    </row>
    <row r="5615" spans="1:4" x14ac:dyDescent="0.25">
      <c r="A5615" t="s">
        <v>5587</v>
      </c>
      <c r="B5615">
        <v>0</v>
      </c>
      <c r="C5615">
        <f t="shared" si="174"/>
        <v>0</v>
      </c>
      <c r="D5615">
        <f t="shared" si="175"/>
        <v>0</v>
      </c>
    </row>
    <row r="5616" spans="1:4" x14ac:dyDescent="0.25">
      <c r="A5616" t="s">
        <v>5588</v>
      </c>
      <c r="B5616">
        <v>0</v>
      </c>
      <c r="C5616">
        <f t="shared" si="174"/>
        <v>0</v>
      </c>
      <c r="D5616">
        <f t="shared" si="175"/>
        <v>0</v>
      </c>
    </row>
    <row r="5617" spans="1:4" x14ac:dyDescent="0.25">
      <c r="A5617" t="s">
        <v>5589</v>
      </c>
      <c r="B5617">
        <v>0</v>
      </c>
      <c r="C5617">
        <f t="shared" si="174"/>
        <v>0</v>
      </c>
      <c r="D5617">
        <f t="shared" si="175"/>
        <v>1</v>
      </c>
    </row>
    <row r="5618" spans="1:4" x14ac:dyDescent="0.25">
      <c r="A5618" t="s">
        <v>5590</v>
      </c>
      <c r="B5618">
        <v>0</v>
      </c>
      <c r="C5618">
        <f t="shared" si="174"/>
        <v>0</v>
      </c>
      <c r="D5618">
        <f t="shared" si="175"/>
        <v>0</v>
      </c>
    </row>
    <row r="5619" spans="1:4" x14ac:dyDescent="0.25">
      <c r="A5619" t="s">
        <v>5591</v>
      </c>
      <c r="B5619">
        <v>0</v>
      </c>
      <c r="C5619">
        <f t="shared" si="174"/>
        <v>1</v>
      </c>
      <c r="D5619">
        <f t="shared" si="175"/>
        <v>0</v>
      </c>
    </row>
    <row r="5620" spans="1:4" x14ac:dyDescent="0.25">
      <c r="A5620" t="s">
        <v>5592</v>
      </c>
      <c r="B5620">
        <v>0</v>
      </c>
      <c r="C5620">
        <f t="shared" si="174"/>
        <v>0</v>
      </c>
      <c r="D5620">
        <f t="shared" si="175"/>
        <v>0</v>
      </c>
    </row>
    <row r="5621" spans="1:4" x14ac:dyDescent="0.25">
      <c r="A5621" t="s">
        <v>5593</v>
      </c>
      <c r="B5621">
        <v>0</v>
      </c>
      <c r="C5621">
        <f t="shared" si="174"/>
        <v>0</v>
      </c>
      <c r="D5621">
        <f t="shared" si="175"/>
        <v>0</v>
      </c>
    </row>
    <row r="5622" spans="1:4" x14ac:dyDescent="0.25">
      <c r="A5622" t="s">
        <v>5594</v>
      </c>
      <c r="B5622">
        <v>0</v>
      </c>
      <c r="C5622">
        <f t="shared" si="174"/>
        <v>0</v>
      </c>
      <c r="D5622">
        <f t="shared" si="175"/>
        <v>0</v>
      </c>
    </row>
    <row r="5623" spans="1:4" x14ac:dyDescent="0.25">
      <c r="A5623" t="s">
        <v>5595</v>
      </c>
      <c r="B5623">
        <v>0</v>
      </c>
      <c r="C5623">
        <f t="shared" si="174"/>
        <v>0</v>
      </c>
      <c r="D5623">
        <f t="shared" si="175"/>
        <v>0</v>
      </c>
    </row>
    <row r="5624" spans="1:4" x14ac:dyDescent="0.25">
      <c r="A5624" t="s">
        <v>5596</v>
      </c>
      <c r="B5624">
        <v>0</v>
      </c>
      <c r="C5624">
        <f t="shared" si="174"/>
        <v>0</v>
      </c>
      <c r="D5624">
        <f t="shared" si="175"/>
        <v>0</v>
      </c>
    </row>
    <row r="5625" spans="1:4" x14ac:dyDescent="0.25">
      <c r="A5625" t="s">
        <v>5597</v>
      </c>
      <c r="B5625">
        <v>0</v>
      </c>
      <c r="C5625">
        <f t="shared" si="174"/>
        <v>0</v>
      </c>
      <c r="D5625">
        <f t="shared" si="175"/>
        <v>0</v>
      </c>
    </row>
    <row r="5626" spans="1:4" x14ac:dyDescent="0.25">
      <c r="A5626" t="s">
        <v>5598</v>
      </c>
      <c r="B5626">
        <v>0</v>
      </c>
      <c r="C5626">
        <f t="shared" si="174"/>
        <v>1</v>
      </c>
      <c r="D5626">
        <f t="shared" si="175"/>
        <v>1</v>
      </c>
    </row>
    <row r="5627" spans="1:4" x14ac:dyDescent="0.25">
      <c r="A5627" t="s">
        <v>5599</v>
      </c>
      <c r="B5627">
        <v>0</v>
      </c>
      <c r="C5627">
        <f t="shared" si="174"/>
        <v>1</v>
      </c>
      <c r="D5627">
        <f t="shared" si="175"/>
        <v>0</v>
      </c>
    </row>
    <row r="5628" spans="1:4" x14ac:dyDescent="0.25">
      <c r="A5628" t="s">
        <v>5600</v>
      </c>
      <c r="B5628">
        <v>0</v>
      </c>
      <c r="C5628">
        <f t="shared" si="174"/>
        <v>0</v>
      </c>
      <c r="D5628">
        <f t="shared" si="175"/>
        <v>1</v>
      </c>
    </row>
    <row r="5629" spans="1:4" x14ac:dyDescent="0.25">
      <c r="A5629" t="s">
        <v>5601</v>
      </c>
      <c r="B5629">
        <v>0</v>
      </c>
      <c r="C5629">
        <f t="shared" si="174"/>
        <v>0</v>
      </c>
      <c r="D5629">
        <f t="shared" si="175"/>
        <v>1</v>
      </c>
    </row>
    <row r="5630" spans="1:4" x14ac:dyDescent="0.25">
      <c r="A5630" t="s">
        <v>4245</v>
      </c>
      <c r="B5630">
        <v>0</v>
      </c>
      <c r="C5630">
        <f t="shared" si="174"/>
        <v>0</v>
      </c>
      <c r="D5630">
        <f t="shared" si="175"/>
        <v>0</v>
      </c>
    </row>
    <row r="5631" spans="1:4" x14ac:dyDescent="0.25">
      <c r="A5631" t="s">
        <v>5602</v>
      </c>
      <c r="B5631">
        <v>0</v>
      </c>
      <c r="C5631">
        <f t="shared" si="174"/>
        <v>0</v>
      </c>
      <c r="D5631">
        <f t="shared" si="175"/>
        <v>0</v>
      </c>
    </row>
    <row r="5632" spans="1:4" x14ac:dyDescent="0.25">
      <c r="A5632" t="s">
        <v>5603</v>
      </c>
      <c r="B5632">
        <v>0</v>
      </c>
      <c r="C5632">
        <f t="shared" si="174"/>
        <v>1</v>
      </c>
      <c r="D5632">
        <f t="shared" si="175"/>
        <v>0</v>
      </c>
    </row>
    <row r="5633" spans="1:4" x14ac:dyDescent="0.25">
      <c r="A5633" t="s">
        <v>5604</v>
      </c>
      <c r="B5633">
        <v>0</v>
      </c>
      <c r="C5633">
        <f t="shared" si="174"/>
        <v>0</v>
      </c>
      <c r="D5633">
        <f t="shared" si="175"/>
        <v>1</v>
      </c>
    </row>
    <row r="5634" spans="1:4" x14ac:dyDescent="0.25">
      <c r="A5634" t="s">
        <v>3294</v>
      </c>
      <c r="B5634">
        <v>0</v>
      </c>
      <c r="C5634">
        <f t="shared" si="174"/>
        <v>0</v>
      </c>
      <c r="D5634">
        <f t="shared" si="175"/>
        <v>1</v>
      </c>
    </row>
    <row r="5635" spans="1:4" x14ac:dyDescent="0.25">
      <c r="A5635" t="s">
        <v>5605</v>
      </c>
      <c r="B5635">
        <v>0</v>
      </c>
      <c r="C5635">
        <f t="shared" ref="C5635:C5698" si="176">IF(ISNUMBER(SEARCH("Offer", A5635)), 1, 0)</f>
        <v>0</v>
      </c>
      <c r="D5635">
        <f t="shared" ref="D5635:D5698" si="177">IF(ISNUMBER(SEARCH("Win", A5635)), 1, 0)</f>
        <v>0</v>
      </c>
    </row>
    <row r="5636" spans="1:4" x14ac:dyDescent="0.25">
      <c r="A5636" t="s">
        <v>5606</v>
      </c>
      <c r="B5636">
        <v>0</v>
      </c>
      <c r="C5636">
        <f t="shared" si="176"/>
        <v>0</v>
      </c>
      <c r="D5636">
        <f t="shared" si="177"/>
        <v>0</v>
      </c>
    </row>
    <row r="5637" spans="1:4" x14ac:dyDescent="0.25">
      <c r="A5637" t="s">
        <v>5607</v>
      </c>
      <c r="B5637">
        <v>0</v>
      </c>
      <c r="C5637">
        <f t="shared" si="176"/>
        <v>0</v>
      </c>
      <c r="D5637">
        <f t="shared" si="177"/>
        <v>0</v>
      </c>
    </row>
    <row r="5638" spans="1:4" x14ac:dyDescent="0.25">
      <c r="A5638" t="s">
        <v>5608</v>
      </c>
      <c r="B5638">
        <v>0</v>
      </c>
      <c r="C5638">
        <f t="shared" si="176"/>
        <v>0</v>
      </c>
      <c r="D5638">
        <f t="shared" si="177"/>
        <v>1</v>
      </c>
    </row>
    <row r="5639" spans="1:4" x14ac:dyDescent="0.25">
      <c r="A5639" t="s">
        <v>5609</v>
      </c>
      <c r="B5639">
        <v>0</v>
      </c>
      <c r="C5639">
        <f t="shared" si="176"/>
        <v>0</v>
      </c>
      <c r="D5639">
        <f t="shared" si="177"/>
        <v>0</v>
      </c>
    </row>
    <row r="5640" spans="1:4" x14ac:dyDescent="0.25">
      <c r="A5640" t="s">
        <v>5610</v>
      </c>
      <c r="B5640">
        <v>0</v>
      </c>
      <c r="C5640">
        <f t="shared" si="176"/>
        <v>0</v>
      </c>
      <c r="D5640">
        <f t="shared" si="177"/>
        <v>0</v>
      </c>
    </row>
    <row r="5641" spans="1:4" x14ac:dyDescent="0.25">
      <c r="A5641" t="s">
        <v>5611</v>
      </c>
      <c r="B5641">
        <v>0</v>
      </c>
      <c r="C5641">
        <f t="shared" si="176"/>
        <v>0</v>
      </c>
      <c r="D5641">
        <f t="shared" si="177"/>
        <v>0</v>
      </c>
    </row>
    <row r="5642" spans="1:4" x14ac:dyDescent="0.25">
      <c r="A5642" t="s">
        <v>5612</v>
      </c>
      <c r="B5642">
        <v>0</v>
      </c>
      <c r="C5642">
        <f t="shared" si="176"/>
        <v>0</v>
      </c>
      <c r="D5642">
        <f t="shared" si="177"/>
        <v>0</v>
      </c>
    </row>
    <row r="5643" spans="1:4" x14ac:dyDescent="0.25">
      <c r="A5643" t="s">
        <v>5613</v>
      </c>
      <c r="B5643">
        <v>0</v>
      </c>
      <c r="C5643">
        <f t="shared" si="176"/>
        <v>0</v>
      </c>
      <c r="D5643">
        <f t="shared" si="177"/>
        <v>1</v>
      </c>
    </row>
    <row r="5644" spans="1:4" x14ac:dyDescent="0.25">
      <c r="A5644" t="s">
        <v>5614</v>
      </c>
      <c r="B5644">
        <v>0</v>
      </c>
      <c r="C5644">
        <f t="shared" si="176"/>
        <v>1</v>
      </c>
      <c r="D5644">
        <f t="shared" si="177"/>
        <v>1</v>
      </c>
    </row>
    <row r="5645" spans="1:4" x14ac:dyDescent="0.25">
      <c r="A5645" t="s">
        <v>5615</v>
      </c>
      <c r="B5645">
        <v>0</v>
      </c>
      <c r="C5645">
        <f t="shared" si="176"/>
        <v>0</v>
      </c>
      <c r="D5645">
        <f t="shared" si="177"/>
        <v>1</v>
      </c>
    </row>
    <row r="5646" spans="1:4" x14ac:dyDescent="0.25">
      <c r="A5646" t="s">
        <v>5616</v>
      </c>
      <c r="B5646">
        <v>0</v>
      </c>
      <c r="C5646">
        <f t="shared" si="176"/>
        <v>0</v>
      </c>
      <c r="D5646">
        <f t="shared" si="177"/>
        <v>1</v>
      </c>
    </row>
    <row r="5647" spans="1:4" x14ac:dyDescent="0.25">
      <c r="A5647" t="s">
        <v>5617</v>
      </c>
      <c r="B5647">
        <v>0</v>
      </c>
      <c r="C5647">
        <f t="shared" si="176"/>
        <v>0</v>
      </c>
      <c r="D5647">
        <f t="shared" si="177"/>
        <v>0</v>
      </c>
    </row>
    <row r="5648" spans="1:4" x14ac:dyDescent="0.25">
      <c r="A5648" t="s">
        <v>5618</v>
      </c>
      <c r="B5648">
        <v>0</v>
      </c>
      <c r="C5648">
        <f t="shared" si="176"/>
        <v>0</v>
      </c>
      <c r="D5648">
        <f t="shared" si="177"/>
        <v>0</v>
      </c>
    </row>
    <row r="5649" spans="1:4" x14ac:dyDescent="0.25">
      <c r="A5649" t="s">
        <v>5619</v>
      </c>
      <c r="B5649">
        <v>0</v>
      </c>
      <c r="C5649">
        <f t="shared" si="176"/>
        <v>0</v>
      </c>
      <c r="D5649">
        <f t="shared" si="177"/>
        <v>0</v>
      </c>
    </row>
    <row r="5650" spans="1:4" x14ac:dyDescent="0.25">
      <c r="A5650" t="s">
        <v>5620</v>
      </c>
      <c r="B5650">
        <v>0</v>
      </c>
      <c r="C5650">
        <f t="shared" si="176"/>
        <v>1</v>
      </c>
      <c r="D5650">
        <f t="shared" si="177"/>
        <v>0</v>
      </c>
    </row>
    <row r="5651" spans="1:4" x14ac:dyDescent="0.25">
      <c r="A5651" t="s">
        <v>5621</v>
      </c>
      <c r="B5651">
        <v>0</v>
      </c>
      <c r="C5651">
        <f t="shared" si="176"/>
        <v>0</v>
      </c>
      <c r="D5651">
        <f t="shared" si="177"/>
        <v>0</v>
      </c>
    </row>
    <row r="5652" spans="1:4" x14ac:dyDescent="0.25">
      <c r="A5652" t="s">
        <v>5622</v>
      </c>
      <c r="B5652">
        <v>0</v>
      </c>
      <c r="C5652">
        <f t="shared" si="176"/>
        <v>0</v>
      </c>
      <c r="D5652">
        <f t="shared" si="177"/>
        <v>0</v>
      </c>
    </row>
    <row r="5653" spans="1:4" x14ac:dyDescent="0.25">
      <c r="A5653" t="s">
        <v>5623</v>
      </c>
      <c r="B5653">
        <v>0</v>
      </c>
      <c r="C5653">
        <f t="shared" si="176"/>
        <v>0</v>
      </c>
      <c r="D5653">
        <f t="shared" si="177"/>
        <v>1</v>
      </c>
    </row>
    <row r="5654" spans="1:4" x14ac:dyDescent="0.25">
      <c r="A5654" t="s">
        <v>5624</v>
      </c>
      <c r="B5654">
        <v>0</v>
      </c>
      <c r="C5654">
        <f t="shared" si="176"/>
        <v>0</v>
      </c>
      <c r="D5654">
        <f t="shared" si="177"/>
        <v>0</v>
      </c>
    </row>
    <row r="5655" spans="1:4" x14ac:dyDescent="0.25">
      <c r="A5655" t="s">
        <v>5625</v>
      </c>
      <c r="B5655">
        <v>0</v>
      </c>
      <c r="C5655">
        <f t="shared" si="176"/>
        <v>0</v>
      </c>
      <c r="D5655">
        <f t="shared" si="177"/>
        <v>0</v>
      </c>
    </row>
    <row r="5656" spans="1:4" x14ac:dyDescent="0.25">
      <c r="A5656" t="s">
        <v>5626</v>
      </c>
      <c r="B5656">
        <v>0</v>
      </c>
      <c r="C5656">
        <f t="shared" si="176"/>
        <v>0</v>
      </c>
      <c r="D5656">
        <f t="shared" si="177"/>
        <v>0</v>
      </c>
    </row>
    <row r="5657" spans="1:4" x14ac:dyDescent="0.25">
      <c r="A5657" t="s">
        <v>5627</v>
      </c>
      <c r="B5657">
        <v>0</v>
      </c>
      <c r="C5657">
        <f t="shared" si="176"/>
        <v>0</v>
      </c>
      <c r="D5657">
        <f t="shared" si="177"/>
        <v>1</v>
      </c>
    </row>
    <row r="5658" spans="1:4" x14ac:dyDescent="0.25">
      <c r="A5658" t="s">
        <v>5628</v>
      </c>
      <c r="B5658">
        <v>0</v>
      </c>
      <c r="C5658">
        <f t="shared" si="176"/>
        <v>0</v>
      </c>
      <c r="D5658">
        <f t="shared" si="177"/>
        <v>0</v>
      </c>
    </row>
    <row r="5659" spans="1:4" x14ac:dyDescent="0.25">
      <c r="A5659" t="s">
        <v>5629</v>
      </c>
      <c r="B5659">
        <v>0</v>
      </c>
      <c r="C5659">
        <f t="shared" si="176"/>
        <v>0</v>
      </c>
      <c r="D5659">
        <f t="shared" si="177"/>
        <v>1</v>
      </c>
    </row>
    <row r="5660" spans="1:4" x14ac:dyDescent="0.25">
      <c r="A5660" t="s">
        <v>5630</v>
      </c>
      <c r="B5660">
        <v>0</v>
      </c>
      <c r="C5660">
        <f t="shared" si="176"/>
        <v>0</v>
      </c>
      <c r="D5660">
        <f t="shared" si="177"/>
        <v>1</v>
      </c>
    </row>
    <row r="5661" spans="1:4" x14ac:dyDescent="0.25">
      <c r="A5661" t="s">
        <v>5631</v>
      </c>
      <c r="B5661">
        <v>0</v>
      </c>
      <c r="C5661">
        <f t="shared" si="176"/>
        <v>0</v>
      </c>
      <c r="D5661">
        <f t="shared" si="177"/>
        <v>0</v>
      </c>
    </row>
    <row r="5662" spans="1:4" x14ac:dyDescent="0.25">
      <c r="A5662" t="s">
        <v>5632</v>
      </c>
      <c r="B5662">
        <v>0</v>
      </c>
      <c r="C5662">
        <f t="shared" si="176"/>
        <v>0</v>
      </c>
      <c r="D5662">
        <f t="shared" si="177"/>
        <v>0</v>
      </c>
    </row>
    <row r="5663" spans="1:4" x14ac:dyDescent="0.25">
      <c r="A5663" t="s">
        <v>5633</v>
      </c>
      <c r="B5663">
        <v>0</v>
      </c>
      <c r="C5663">
        <f t="shared" si="176"/>
        <v>0</v>
      </c>
      <c r="D5663">
        <f t="shared" si="177"/>
        <v>0</v>
      </c>
    </row>
    <row r="5664" spans="1:4" x14ac:dyDescent="0.25">
      <c r="A5664" t="s">
        <v>5634</v>
      </c>
      <c r="B5664">
        <v>0</v>
      </c>
      <c r="C5664">
        <f t="shared" si="176"/>
        <v>0</v>
      </c>
      <c r="D5664">
        <f t="shared" si="177"/>
        <v>0</v>
      </c>
    </row>
    <row r="5665" spans="1:4" x14ac:dyDescent="0.25">
      <c r="A5665" t="s">
        <v>5635</v>
      </c>
      <c r="B5665">
        <v>0</v>
      </c>
      <c r="C5665">
        <f t="shared" si="176"/>
        <v>0</v>
      </c>
      <c r="D5665">
        <f t="shared" si="177"/>
        <v>1</v>
      </c>
    </row>
    <row r="5666" spans="1:4" x14ac:dyDescent="0.25">
      <c r="A5666" t="s">
        <v>4465</v>
      </c>
      <c r="B5666">
        <v>0</v>
      </c>
      <c r="C5666">
        <f t="shared" si="176"/>
        <v>0</v>
      </c>
      <c r="D5666">
        <f t="shared" si="177"/>
        <v>0</v>
      </c>
    </row>
    <row r="5667" spans="1:4" x14ac:dyDescent="0.25">
      <c r="A5667" t="s">
        <v>5636</v>
      </c>
      <c r="B5667">
        <v>0</v>
      </c>
      <c r="C5667">
        <f t="shared" si="176"/>
        <v>0</v>
      </c>
      <c r="D5667">
        <f t="shared" si="177"/>
        <v>0</v>
      </c>
    </row>
    <row r="5668" spans="1:4" x14ac:dyDescent="0.25">
      <c r="A5668" t="s">
        <v>5637</v>
      </c>
      <c r="B5668">
        <v>0</v>
      </c>
      <c r="C5668">
        <f t="shared" si="176"/>
        <v>0</v>
      </c>
      <c r="D5668">
        <f t="shared" si="177"/>
        <v>1</v>
      </c>
    </row>
    <row r="5669" spans="1:4" x14ac:dyDescent="0.25">
      <c r="A5669" t="s">
        <v>5638</v>
      </c>
      <c r="B5669">
        <v>0</v>
      </c>
      <c r="C5669">
        <f t="shared" si="176"/>
        <v>0</v>
      </c>
      <c r="D5669">
        <f t="shared" si="177"/>
        <v>0</v>
      </c>
    </row>
    <row r="5670" spans="1:4" x14ac:dyDescent="0.25">
      <c r="A5670" t="s">
        <v>5639</v>
      </c>
      <c r="B5670">
        <v>0</v>
      </c>
      <c r="C5670">
        <f t="shared" si="176"/>
        <v>1</v>
      </c>
      <c r="D5670">
        <f t="shared" si="177"/>
        <v>0</v>
      </c>
    </row>
    <row r="5671" spans="1:4" x14ac:dyDescent="0.25">
      <c r="A5671" t="s">
        <v>5640</v>
      </c>
      <c r="B5671">
        <v>0</v>
      </c>
      <c r="C5671">
        <f t="shared" si="176"/>
        <v>1</v>
      </c>
      <c r="D5671">
        <f t="shared" si="177"/>
        <v>1</v>
      </c>
    </row>
    <row r="5672" spans="1:4" x14ac:dyDescent="0.25">
      <c r="A5672" t="s">
        <v>5641</v>
      </c>
      <c r="B5672">
        <v>0</v>
      </c>
      <c r="C5672">
        <f t="shared" si="176"/>
        <v>1</v>
      </c>
      <c r="D5672">
        <f t="shared" si="177"/>
        <v>1</v>
      </c>
    </row>
    <row r="5673" spans="1:4" x14ac:dyDescent="0.25">
      <c r="A5673" t="s">
        <v>5642</v>
      </c>
      <c r="B5673">
        <v>0</v>
      </c>
      <c r="C5673">
        <f t="shared" si="176"/>
        <v>0</v>
      </c>
      <c r="D5673">
        <f t="shared" si="177"/>
        <v>0</v>
      </c>
    </row>
    <row r="5674" spans="1:4" x14ac:dyDescent="0.25">
      <c r="A5674" t="s">
        <v>5643</v>
      </c>
      <c r="B5674">
        <v>0</v>
      </c>
      <c r="C5674">
        <f t="shared" si="176"/>
        <v>0</v>
      </c>
      <c r="D5674">
        <f t="shared" si="177"/>
        <v>0</v>
      </c>
    </row>
    <row r="5675" spans="1:4" x14ac:dyDescent="0.25">
      <c r="A5675" t="s">
        <v>5644</v>
      </c>
      <c r="B5675">
        <v>0</v>
      </c>
      <c r="C5675">
        <f t="shared" si="176"/>
        <v>0</v>
      </c>
      <c r="D5675">
        <f t="shared" si="177"/>
        <v>0</v>
      </c>
    </row>
    <row r="5676" spans="1:4" x14ac:dyDescent="0.25">
      <c r="A5676" t="s">
        <v>1509</v>
      </c>
      <c r="B5676">
        <v>0</v>
      </c>
      <c r="C5676">
        <f t="shared" si="176"/>
        <v>0</v>
      </c>
      <c r="D5676">
        <f t="shared" si="177"/>
        <v>0</v>
      </c>
    </row>
    <row r="5677" spans="1:4" x14ac:dyDescent="0.25">
      <c r="A5677" t="s">
        <v>5645</v>
      </c>
      <c r="B5677">
        <v>0</v>
      </c>
      <c r="C5677">
        <f t="shared" si="176"/>
        <v>0</v>
      </c>
      <c r="D5677">
        <f t="shared" si="177"/>
        <v>0</v>
      </c>
    </row>
    <row r="5678" spans="1:4" x14ac:dyDescent="0.25">
      <c r="A5678" t="s">
        <v>5646</v>
      </c>
      <c r="B5678">
        <v>0</v>
      </c>
      <c r="C5678">
        <f t="shared" si="176"/>
        <v>0</v>
      </c>
      <c r="D5678">
        <f t="shared" si="177"/>
        <v>1</v>
      </c>
    </row>
    <row r="5679" spans="1:4" x14ac:dyDescent="0.25">
      <c r="A5679" t="s">
        <v>5647</v>
      </c>
      <c r="B5679">
        <v>0</v>
      </c>
      <c r="C5679">
        <f t="shared" si="176"/>
        <v>0</v>
      </c>
      <c r="D5679">
        <f t="shared" si="177"/>
        <v>0</v>
      </c>
    </row>
    <row r="5680" spans="1:4" x14ac:dyDescent="0.25">
      <c r="A5680" t="s">
        <v>5648</v>
      </c>
      <c r="B5680">
        <v>0</v>
      </c>
      <c r="C5680">
        <f t="shared" si="176"/>
        <v>0</v>
      </c>
      <c r="D5680">
        <f t="shared" si="177"/>
        <v>0</v>
      </c>
    </row>
    <row r="5681" spans="1:4" x14ac:dyDescent="0.25">
      <c r="A5681" t="s">
        <v>5649</v>
      </c>
      <c r="B5681">
        <v>0</v>
      </c>
      <c r="C5681">
        <f t="shared" si="176"/>
        <v>0</v>
      </c>
      <c r="D5681">
        <f t="shared" si="177"/>
        <v>1</v>
      </c>
    </row>
    <row r="5682" spans="1:4" x14ac:dyDescent="0.25">
      <c r="A5682" t="s">
        <v>5650</v>
      </c>
      <c r="B5682">
        <v>0</v>
      </c>
      <c r="C5682">
        <f t="shared" si="176"/>
        <v>0</v>
      </c>
      <c r="D5682">
        <f t="shared" si="177"/>
        <v>0</v>
      </c>
    </row>
    <row r="5683" spans="1:4" x14ac:dyDescent="0.25">
      <c r="A5683" t="s">
        <v>5651</v>
      </c>
      <c r="B5683">
        <v>0</v>
      </c>
      <c r="C5683">
        <f t="shared" si="176"/>
        <v>0</v>
      </c>
      <c r="D5683">
        <f t="shared" si="177"/>
        <v>1</v>
      </c>
    </row>
    <row r="5684" spans="1:4" x14ac:dyDescent="0.25">
      <c r="A5684" t="s">
        <v>5652</v>
      </c>
      <c r="B5684">
        <v>0</v>
      </c>
      <c r="C5684">
        <f t="shared" si="176"/>
        <v>0</v>
      </c>
      <c r="D5684">
        <f t="shared" si="177"/>
        <v>0</v>
      </c>
    </row>
    <row r="5685" spans="1:4" x14ac:dyDescent="0.25">
      <c r="A5685" t="s">
        <v>5653</v>
      </c>
      <c r="B5685">
        <v>0</v>
      </c>
      <c r="C5685">
        <f t="shared" si="176"/>
        <v>0</v>
      </c>
      <c r="D5685">
        <f t="shared" si="177"/>
        <v>0</v>
      </c>
    </row>
    <row r="5686" spans="1:4" x14ac:dyDescent="0.25">
      <c r="A5686" t="s">
        <v>5654</v>
      </c>
      <c r="B5686">
        <v>0</v>
      </c>
      <c r="C5686">
        <f t="shared" si="176"/>
        <v>0</v>
      </c>
      <c r="D5686">
        <f t="shared" si="177"/>
        <v>0</v>
      </c>
    </row>
    <row r="5687" spans="1:4" x14ac:dyDescent="0.25">
      <c r="A5687" t="s">
        <v>5655</v>
      </c>
      <c r="B5687">
        <v>0</v>
      </c>
      <c r="C5687">
        <f t="shared" si="176"/>
        <v>0</v>
      </c>
      <c r="D5687">
        <f t="shared" si="177"/>
        <v>1</v>
      </c>
    </row>
    <row r="5688" spans="1:4" x14ac:dyDescent="0.25">
      <c r="A5688" t="s">
        <v>5656</v>
      </c>
      <c r="B5688">
        <v>0</v>
      </c>
      <c r="C5688">
        <f t="shared" si="176"/>
        <v>0</v>
      </c>
      <c r="D5688">
        <f t="shared" si="177"/>
        <v>1</v>
      </c>
    </row>
    <row r="5689" spans="1:4" x14ac:dyDescent="0.25">
      <c r="A5689" t="s">
        <v>5657</v>
      </c>
      <c r="B5689">
        <v>0</v>
      </c>
      <c r="C5689">
        <f t="shared" si="176"/>
        <v>0</v>
      </c>
      <c r="D5689">
        <f t="shared" si="177"/>
        <v>0</v>
      </c>
    </row>
    <row r="5690" spans="1:4" x14ac:dyDescent="0.25">
      <c r="A5690" t="s">
        <v>5658</v>
      </c>
      <c r="B5690">
        <v>0</v>
      </c>
      <c r="C5690">
        <f t="shared" si="176"/>
        <v>0</v>
      </c>
      <c r="D5690">
        <f t="shared" si="177"/>
        <v>0</v>
      </c>
    </row>
    <row r="5691" spans="1:4" x14ac:dyDescent="0.25">
      <c r="A5691" t="s">
        <v>5659</v>
      </c>
      <c r="B5691">
        <v>0</v>
      </c>
      <c r="C5691">
        <f t="shared" si="176"/>
        <v>0</v>
      </c>
      <c r="D5691">
        <f t="shared" si="177"/>
        <v>0</v>
      </c>
    </row>
    <row r="5692" spans="1:4" x14ac:dyDescent="0.25">
      <c r="A5692" t="s">
        <v>5660</v>
      </c>
      <c r="B5692">
        <v>0</v>
      </c>
      <c r="C5692">
        <f t="shared" si="176"/>
        <v>0</v>
      </c>
      <c r="D5692">
        <f t="shared" si="177"/>
        <v>0</v>
      </c>
    </row>
    <row r="5693" spans="1:4" x14ac:dyDescent="0.25">
      <c r="A5693" t="s">
        <v>5661</v>
      </c>
      <c r="B5693">
        <v>0</v>
      </c>
      <c r="C5693">
        <f t="shared" si="176"/>
        <v>0</v>
      </c>
      <c r="D5693">
        <f t="shared" si="177"/>
        <v>0</v>
      </c>
    </row>
    <row r="5694" spans="1:4" x14ac:dyDescent="0.25">
      <c r="A5694" t="s">
        <v>5662</v>
      </c>
      <c r="B5694">
        <v>0</v>
      </c>
      <c r="C5694">
        <f t="shared" si="176"/>
        <v>0</v>
      </c>
      <c r="D5694">
        <f t="shared" si="177"/>
        <v>0</v>
      </c>
    </row>
    <row r="5695" spans="1:4" x14ac:dyDescent="0.25">
      <c r="A5695" t="s">
        <v>5663</v>
      </c>
      <c r="B5695">
        <v>0</v>
      </c>
      <c r="C5695">
        <f t="shared" si="176"/>
        <v>0</v>
      </c>
      <c r="D5695">
        <f t="shared" si="177"/>
        <v>0</v>
      </c>
    </row>
    <row r="5696" spans="1:4" x14ac:dyDescent="0.25">
      <c r="A5696" t="s">
        <v>5664</v>
      </c>
      <c r="B5696">
        <v>0</v>
      </c>
      <c r="C5696">
        <f t="shared" si="176"/>
        <v>0</v>
      </c>
      <c r="D5696">
        <f t="shared" si="177"/>
        <v>0</v>
      </c>
    </row>
    <row r="5697" spans="1:4" x14ac:dyDescent="0.25">
      <c r="A5697" t="s">
        <v>5665</v>
      </c>
      <c r="B5697">
        <v>0</v>
      </c>
      <c r="C5697">
        <f t="shared" si="176"/>
        <v>0</v>
      </c>
      <c r="D5697">
        <f t="shared" si="177"/>
        <v>0</v>
      </c>
    </row>
    <row r="5698" spans="1:4" x14ac:dyDescent="0.25">
      <c r="A5698" t="s">
        <v>5666</v>
      </c>
      <c r="B5698">
        <v>0</v>
      </c>
      <c r="C5698">
        <f t="shared" si="176"/>
        <v>0</v>
      </c>
      <c r="D5698">
        <f t="shared" si="177"/>
        <v>0</v>
      </c>
    </row>
    <row r="5699" spans="1:4" x14ac:dyDescent="0.25">
      <c r="A5699" t="s">
        <v>5667</v>
      </c>
      <c r="B5699">
        <v>0</v>
      </c>
      <c r="C5699">
        <f t="shared" ref="C5699:C5729" si="178">IF(ISNUMBER(SEARCH("Offer", A5699)), 1, 0)</f>
        <v>0</v>
      </c>
      <c r="D5699">
        <f t="shared" ref="D5699:D5729" si="179">IF(ISNUMBER(SEARCH("Win", A5699)), 1, 0)</f>
        <v>1</v>
      </c>
    </row>
    <row r="5700" spans="1:4" x14ac:dyDescent="0.25">
      <c r="A5700" t="s">
        <v>1533</v>
      </c>
      <c r="B5700">
        <v>0</v>
      </c>
      <c r="C5700">
        <f t="shared" si="178"/>
        <v>0</v>
      </c>
      <c r="D5700">
        <f t="shared" si="179"/>
        <v>1</v>
      </c>
    </row>
    <row r="5701" spans="1:4" x14ac:dyDescent="0.25">
      <c r="A5701" t="s">
        <v>5668</v>
      </c>
      <c r="B5701">
        <v>0</v>
      </c>
      <c r="C5701">
        <f t="shared" si="178"/>
        <v>0</v>
      </c>
      <c r="D5701">
        <f t="shared" si="179"/>
        <v>0</v>
      </c>
    </row>
    <row r="5702" spans="1:4" x14ac:dyDescent="0.25">
      <c r="A5702" t="s">
        <v>5669</v>
      </c>
      <c r="B5702">
        <v>0</v>
      </c>
      <c r="C5702">
        <f t="shared" si="178"/>
        <v>0</v>
      </c>
      <c r="D5702">
        <f t="shared" si="179"/>
        <v>0</v>
      </c>
    </row>
    <row r="5703" spans="1:4" x14ac:dyDescent="0.25">
      <c r="A5703" t="s">
        <v>5670</v>
      </c>
      <c r="B5703">
        <v>0</v>
      </c>
      <c r="C5703">
        <f t="shared" si="178"/>
        <v>0</v>
      </c>
      <c r="D5703">
        <f t="shared" si="179"/>
        <v>0</v>
      </c>
    </row>
    <row r="5704" spans="1:4" x14ac:dyDescent="0.25">
      <c r="A5704" t="s">
        <v>5671</v>
      </c>
      <c r="B5704">
        <v>0</v>
      </c>
      <c r="C5704">
        <f t="shared" si="178"/>
        <v>0</v>
      </c>
      <c r="D5704">
        <f t="shared" si="179"/>
        <v>0</v>
      </c>
    </row>
    <row r="5705" spans="1:4" x14ac:dyDescent="0.25">
      <c r="A5705" t="s">
        <v>5672</v>
      </c>
      <c r="B5705">
        <v>0</v>
      </c>
      <c r="C5705">
        <f t="shared" si="178"/>
        <v>0</v>
      </c>
      <c r="D5705">
        <f t="shared" si="179"/>
        <v>0</v>
      </c>
    </row>
    <row r="5706" spans="1:4" x14ac:dyDescent="0.25">
      <c r="A5706" t="s">
        <v>5673</v>
      </c>
      <c r="B5706">
        <v>0</v>
      </c>
      <c r="C5706">
        <f t="shared" si="178"/>
        <v>0</v>
      </c>
      <c r="D5706">
        <f t="shared" si="179"/>
        <v>0</v>
      </c>
    </row>
    <row r="5707" spans="1:4" x14ac:dyDescent="0.25">
      <c r="A5707" t="s">
        <v>5674</v>
      </c>
      <c r="B5707">
        <v>0</v>
      </c>
      <c r="C5707">
        <f t="shared" si="178"/>
        <v>0</v>
      </c>
      <c r="D5707">
        <f t="shared" si="179"/>
        <v>0</v>
      </c>
    </row>
    <row r="5708" spans="1:4" x14ac:dyDescent="0.25">
      <c r="A5708" t="s">
        <v>5675</v>
      </c>
      <c r="B5708">
        <v>0</v>
      </c>
      <c r="C5708">
        <f t="shared" si="178"/>
        <v>0</v>
      </c>
      <c r="D5708">
        <f t="shared" si="179"/>
        <v>0</v>
      </c>
    </row>
    <row r="5709" spans="1:4" x14ac:dyDescent="0.25">
      <c r="A5709" t="s">
        <v>5676</v>
      </c>
      <c r="B5709">
        <v>0</v>
      </c>
      <c r="C5709">
        <f t="shared" si="178"/>
        <v>0</v>
      </c>
      <c r="D5709">
        <f t="shared" si="179"/>
        <v>0</v>
      </c>
    </row>
    <row r="5710" spans="1:4" x14ac:dyDescent="0.25">
      <c r="A5710" t="s">
        <v>5677</v>
      </c>
      <c r="B5710">
        <v>0</v>
      </c>
      <c r="C5710">
        <f t="shared" si="178"/>
        <v>0</v>
      </c>
      <c r="D5710">
        <f t="shared" si="179"/>
        <v>0</v>
      </c>
    </row>
    <row r="5711" spans="1:4" x14ac:dyDescent="0.25">
      <c r="A5711" t="s">
        <v>5678</v>
      </c>
      <c r="B5711">
        <v>0</v>
      </c>
      <c r="C5711">
        <f t="shared" si="178"/>
        <v>0</v>
      </c>
      <c r="D5711">
        <f t="shared" si="179"/>
        <v>0</v>
      </c>
    </row>
    <row r="5712" spans="1:4" x14ac:dyDescent="0.25">
      <c r="A5712" t="s">
        <v>5679</v>
      </c>
      <c r="B5712">
        <v>0</v>
      </c>
      <c r="C5712">
        <f t="shared" si="178"/>
        <v>0</v>
      </c>
      <c r="D5712">
        <f t="shared" si="179"/>
        <v>0</v>
      </c>
    </row>
    <row r="5713" spans="1:4" x14ac:dyDescent="0.25">
      <c r="A5713" t="s">
        <v>5680</v>
      </c>
      <c r="B5713">
        <v>0</v>
      </c>
      <c r="C5713">
        <f t="shared" si="178"/>
        <v>0</v>
      </c>
      <c r="D5713">
        <f t="shared" si="179"/>
        <v>0</v>
      </c>
    </row>
    <row r="5714" spans="1:4" x14ac:dyDescent="0.25">
      <c r="A5714" t="s">
        <v>5681</v>
      </c>
      <c r="B5714">
        <v>0</v>
      </c>
      <c r="C5714">
        <f t="shared" si="178"/>
        <v>0</v>
      </c>
      <c r="D5714">
        <f t="shared" si="179"/>
        <v>1</v>
      </c>
    </row>
    <row r="5715" spans="1:4" x14ac:dyDescent="0.25">
      <c r="A5715" t="s">
        <v>5682</v>
      </c>
      <c r="B5715">
        <v>0</v>
      </c>
      <c r="C5715">
        <f t="shared" si="178"/>
        <v>0</v>
      </c>
      <c r="D5715">
        <f t="shared" si="179"/>
        <v>0</v>
      </c>
    </row>
    <row r="5716" spans="1:4" x14ac:dyDescent="0.25">
      <c r="A5716" t="s">
        <v>5683</v>
      </c>
      <c r="B5716">
        <v>0</v>
      </c>
      <c r="C5716">
        <f t="shared" si="178"/>
        <v>0</v>
      </c>
      <c r="D5716">
        <f t="shared" si="179"/>
        <v>0</v>
      </c>
    </row>
    <row r="5717" spans="1:4" x14ac:dyDescent="0.25">
      <c r="A5717" t="s">
        <v>5684</v>
      </c>
      <c r="B5717">
        <v>0</v>
      </c>
      <c r="C5717">
        <f t="shared" si="178"/>
        <v>0</v>
      </c>
      <c r="D5717">
        <f t="shared" si="179"/>
        <v>0</v>
      </c>
    </row>
    <row r="5718" spans="1:4" x14ac:dyDescent="0.25">
      <c r="A5718" t="s">
        <v>3159</v>
      </c>
      <c r="B5718">
        <v>0</v>
      </c>
      <c r="C5718">
        <f t="shared" si="178"/>
        <v>1</v>
      </c>
      <c r="D5718">
        <f t="shared" si="179"/>
        <v>0</v>
      </c>
    </row>
    <row r="5719" spans="1:4" x14ac:dyDescent="0.25">
      <c r="A5719" t="s">
        <v>5685</v>
      </c>
      <c r="B5719">
        <v>0</v>
      </c>
      <c r="C5719">
        <f t="shared" si="178"/>
        <v>1</v>
      </c>
      <c r="D5719">
        <f t="shared" si="179"/>
        <v>0</v>
      </c>
    </row>
    <row r="5720" spans="1:4" x14ac:dyDescent="0.25">
      <c r="A5720" t="s">
        <v>5686</v>
      </c>
      <c r="B5720">
        <v>0</v>
      </c>
      <c r="C5720">
        <f t="shared" si="178"/>
        <v>0</v>
      </c>
      <c r="D5720">
        <f t="shared" si="179"/>
        <v>0</v>
      </c>
    </row>
    <row r="5721" spans="1:4" x14ac:dyDescent="0.25">
      <c r="A5721" t="s">
        <v>5687</v>
      </c>
      <c r="B5721">
        <v>0</v>
      </c>
      <c r="C5721">
        <f t="shared" si="178"/>
        <v>0</v>
      </c>
      <c r="D5721">
        <f t="shared" si="179"/>
        <v>0</v>
      </c>
    </row>
    <row r="5722" spans="1:4" x14ac:dyDescent="0.25">
      <c r="A5722" t="s">
        <v>5688</v>
      </c>
      <c r="B5722">
        <v>0</v>
      </c>
      <c r="C5722">
        <f t="shared" si="178"/>
        <v>0</v>
      </c>
      <c r="D5722">
        <f t="shared" si="179"/>
        <v>0</v>
      </c>
    </row>
    <row r="5723" spans="1:4" x14ac:dyDescent="0.25">
      <c r="A5723" t="s">
        <v>5689</v>
      </c>
      <c r="B5723">
        <v>0</v>
      </c>
      <c r="C5723">
        <f t="shared" si="178"/>
        <v>0</v>
      </c>
      <c r="D5723">
        <f t="shared" si="179"/>
        <v>0</v>
      </c>
    </row>
    <row r="5724" spans="1:4" x14ac:dyDescent="0.25">
      <c r="A5724" t="s">
        <v>5690</v>
      </c>
      <c r="B5724">
        <v>0</v>
      </c>
      <c r="C5724">
        <f t="shared" si="178"/>
        <v>0</v>
      </c>
      <c r="D5724">
        <f t="shared" si="179"/>
        <v>1</v>
      </c>
    </row>
    <row r="5725" spans="1:4" x14ac:dyDescent="0.25">
      <c r="A5725" t="s">
        <v>5691</v>
      </c>
      <c r="B5725">
        <v>0</v>
      </c>
      <c r="C5725">
        <f t="shared" si="178"/>
        <v>0</v>
      </c>
      <c r="D5725">
        <f t="shared" si="179"/>
        <v>1</v>
      </c>
    </row>
    <row r="5726" spans="1:4" x14ac:dyDescent="0.25">
      <c r="A5726" t="s">
        <v>5692</v>
      </c>
      <c r="B5726">
        <v>0</v>
      </c>
      <c r="C5726">
        <f t="shared" si="178"/>
        <v>0</v>
      </c>
      <c r="D5726">
        <f t="shared" si="179"/>
        <v>1</v>
      </c>
    </row>
    <row r="5727" spans="1:4" x14ac:dyDescent="0.25">
      <c r="A5727" t="s">
        <v>5693</v>
      </c>
      <c r="B5727">
        <v>0</v>
      </c>
      <c r="C5727">
        <f t="shared" si="178"/>
        <v>0</v>
      </c>
      <c r="D5727">
        <f t="shared" si="179"/>
        <v>1</v>
      </c>
    </row>
    <row r="5728" spans="1:4" x14ac:dyDescent="0.25">
      <c r="A5728" t="s">
        <v>5694</v>
      </c>
      <c r="B5728">
        <v>0</v>
      </c>
      <c r="C5728">
        <f t="shared" si="178"/>
        <v>0</v>
      </c>
      <c r="D5728">
        <f t="shared" si="179"/>
        <v>0</v>
      </c>
    </row>
    <row r="5729" spans="1:4" x14ac:dyDescent="0.25">
      <c r="A5729" t="s">
        <v>5695</v>
      </c>
      <c r="B5729">
        <v>0</v>
      </c>
      <c r="C5729">
        <f t="shared" si="178"/>
        <v>0</v>
      </c>
      <c r="D5729">
        <f t="shared" si="179"/>
        <v>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817760-8682-467A-8B24-6D132446FB4A}">
  <dimension ref="A1:K15"/>
  <sheetViews>
    <sheetView tabSelected="1" workbookViewId="0">
      <selection activeCell="B4" sqref="B4"/>
    </sheetView>
  </sheetViews>
  <sheetFormatPr defaultRowHeight="15" x14ac:dyDescent="0.25"/>
  <cols>
    <col min="2" max="2" width="37.5703125" style="3" bestFit="1" customWidth="1"/>
    <col min="10" max="10" width="36" bestFit="1" customWidth="1"/>
    <col min="11" max="11" width="6.140625" bestFit="1" customWidth="1"/>
  </cols>
  <sheetData>
    <row r="1" spans="1:11" x14ac:dyDescent="0.25">
      <c r="J1" s="9" t="s">
        <v>5700</v>
      </c>
      <c r="K1" s="9"/>
    </row>
    <row r="2" spans="1:11" x14ac:dyDescent="0.25">
      <c r="B2" s="3" t="s">
        <v>5704</v>
      </c>
      <c r="C2">
        <f>COUNTA(Train_Data!B2:B5729)</f>
        <v>5728</v>
      </c>
      <c r="J2" s="4" t="s">
        <v>5701</v>
      </c>
      <c r="K2" s="1">
        <f>COUNTIF(Train_Data!B2:B5729, 1) / COUNTA(Train_Data!B2:B5729)</f>
        <v>0.23882681564245811</v>
      </c>
    </row>
    <row r="3" spans="1:11" x14ac:dyDescent="0.25">
      <c r="A3" t="s">
        <v>5698</v>
      </c>
      <c r="J3" s="4" t="s">
        <v>5728</v>
      </c>
      <c r="K3" s="2">
        <f>1-K2</f>
        <v>0.76117318435754189</v>
      </c>
    </row>
    <row r="4" spans="1:11" x14ac:dyDescent="0.25">
      <c r="B4" s="3" t="s">
        <v>5703</v>
      </c>
      <c r="C4">
        <f>COUNTIF(Train_Data!B2:B5729, 1)</f>
        <v>1368</v>
      </c>
      <c r="J4" s="9" t="s">
        <v>5702</v>
      </c>
      <c r="K4" s="9"/>
    </row>
    <row r="5" spans="1:11" x14ac:dyDescent="0.25">
      <c r="B5" s="3" t="s">
        <v>5707</v>
      </c>
      <c r="C5">
        <f>COUNTIF(Train_Data!B1:B5728, 0)</f>
        <v>4359</v>
      </c>
      <c r="J5" s="4" t="s">
        <v>5710</v>
      </c>
      <c r="K5" s="1">
        <f>C6/C4</f>
        <v>0.25438596491228072</v>
      </c>
    </row>
    <row r="6" spans="1:11" x14ac:dyDescent="0.25">
      <c r="B6" s="3" t="s">
        <v>5705</v>
      </c>
      <c r="C6">
        <f>COUNTIFS(Train_Data!B2:B5729,1,Train_Data!C2:C5729,1)</f>
        <v>348</v>
      </c>
      <c r="J6" s="4" t="s">
        <v>5711</v>
      </c>
      <c r="K6" s="1">
        <f>C7/C5</f>
        <v>8.4652443220922233E-2</v>
      </c>
    </row>
    <row r="7" spans="1:11" x14ac:dyDescent="0.25">
      <c r="B7" s="3" t="s">
        <v>5706</v>
      </c>
      <c r="C7">
        <f>COUNTIFS(Train_Data!B2:B5729,0,Train_Data!C2:C5729,1)</f>
        <v>369</v>
      </c>
      <c r="J7" s="4" t="s">
        <v>5712</v>
      </c>
      <c r="K7" s="1">
        <f>C8/C4</f>
        <v>0.20321637426900585</v>
      </c>
    </row>
    <row r="8" spans="1:11" x14ac:dyDescent="0.25">
      <c r="B8" s="3" t="s">
        <v>5708</v>
      </c>
      <c r="C8">
        <f>COUNTIFS(Train_Data!B2:B5729,1,Train_Data!D2:D5729,1)</f>
        <v>278</v>
      </c>
      <c r="J8" s="4" t="s">
        <v>5713</v>
      </c>
      <c r="K8" s="1">
        <f>C9/C5</f>
        <v>0.25005735260380824</v>
      </c>
    </row>
    <row r="9" spans="1:11" x14ac:dyDescent="0.25">
      <c r="B9" s="3" t="s">
        <v>5709</v>
      </c>
      <c r="C9">
        <f>COUNTIFS(Train_Data!B2:B5729,1,Train_Data!D2:D5729,0)</f>
        <v>1090</v>
      </c>
      <c r="J9" s="9" t="s">
        <v>5714</v>
      </c>
      <c r="K9" s="9"/>
    </row>
    <row r="10" spans="1:11" x14ac:dyDescent="0.25">
      <c r="B10" s="3" t="s">
        <v>5715</v>
      </c>
      <c r="C10">
        <f>COUNTIFS(Train_Data!B2:B5729,1,Train_Data!C2:C5729,1,Train_Data!D2:D5729,1)</f>
        <v>107</v>
      </c>
      <c r="J10" s="4" t="s">
        <v>5717</v>
      </c>
      <c r="K10" s="1">
        <f>C10/C4</f>
        <v>7.8216374269005851E-2</v>
      </c>
    </row>
    <row r="11" spans="1:11" x14ac:dyDescent="0.25">
      <c r="B11" s="3" t="s">
        <v>5716</v>
      </c>
      <c r="C11">
        <f>COUNTIFS(Train_Data!B2:B5729,1,Train_Data!C2:C5729,0,Train_Data!D2:D5729,0)</f>
        <v>849</v>
      </c>
      <c r="J11" s="4" t="s">
        <v>5718</v>
      </c>
      <c r="K11" s="1">
        <f>C11/C5</f>
        <v>0.19476944253269099</v>
      </c>
    </row>
    <row r="13" spans="1:11" x14ac:dyDescent="0.25">
      <c r="J13" s="5" t="s">
        <v>5719</v>
      </c>
    </row>
    <row r="14" spans="1:11" x14ac:dyDescent="0.25">
      <c r="J14" s="3" t="s">
        <v>5720</v>
      </c>
      <c r="K14" s="2">
        <f>K2*K5*K7</f>
        <v>1.2346246202097424E-2</v>
      </c>
    </row>
    <row r="15" spans="1:11" x14ac:dyDescent="0.25">
      <c r="J15" s="3" t="s">
        <v>5721</v>
      </c>
      <c r="K15" s="2">
        <f>K3*K6*K8</f>
        <v>1.6112487967291988E-2</v>
      </c>
    </row>
  </sheetData>
  <mergeCells count="3">
    <mergeCell ref="J4:K4"/>
    <mergeCell ref="J1:K1"/>
    <mergeCell ref="J9:K9"/>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71AEE-9E18-4673-B939-AAC029CECD50}">
  <dimension ref="A1:I2606"/>
  <sheetViews>
    <sheetView workbookViewId="0">
      <selection activeCell="L13" sqref="L13"/>
    </sheetView>
  </sheetViews>
  <sheetFormatPr defaultRowHeight="15" x14ac:dyDescent="0.25"/>
  <cols>
    <col min="1" max="8" width="12" customWidth="1"/>
    <col min="9" max="9" width="18.28515625" customWidth="1"/>
  </cols>
  <sheetData>
    <row r="1" spans="1:9" x14ac:dyDescent="0.25">
      <c r="A1" s="6" t="s">
        <v>8322</v>
      </c>
      <c r="B1" s="6" t="s">
        <v>5730</v>
      </c>
      <c r="C1" s="6" t="s">
        <v>5729</v>
      </c>
      <c r="D1" s="6" t="s">
        <v>5722</v>
      </c>
      <c r="E1" s="6" t="s">
        <v>5723</v>
      </c>
      <c r="F1" s="6" t="s">
        <v>5726</v>
      </c>
      <c r="G1" s="6" t="s">
        <v>5727</v>
      </c>
      <c r="H1" s="6" t="s">
        <v>5724</v>
      </c>
      <c r="I1" s="7" t="s">
        <v>8323</v>
      </c>
    </row>
    <row r="2" spans="1:9" x14ac:dyDescent="0.25">
      <c r="A2">
        <v>0</v>
      </c>
      <c r="B2" t="s">
        <v>5731</v>
      </c>
      <c r="C2" t="s">
        <v>5724</v>
      </c>
      <c r="D2">
        <f>IF(ISNUMBER(SEARCH("Offer", B2)), 1, 0)</f>
        <v>0</v>
      </c>
      <c r="E2">
        <f>IF(ISNUMBER(SEARCH("Offer", C2)), 1, 0)</f>
        <v>0</v>
      </c>
      <c r="F2">
        <f>'Calculate Probabilities'!$K$2*(IF('Test-Data'!D2=1, 'Calculate Probabilities'!$K$5, 1))*(IF('Test-Data'!E2=1,'Calculate Probabilities'!$K$7,1))</f>
        <v>0.23882681564245811</v>
      </c>
      <c r="G2">
        <f>'Calculate Probabilities'!$K$3*(IF('Test-Data'!D2=1, 'Calculate Probabilities'!$K$6, 1))*(IF('Test-Data'!E2=1,'Calculate Probabilities'!$K$8,1))</f>
        <v>0.76117318435754189</v>
      </c>
      <c r="H2" t="str">
        <f>IF(F2&gt;G2,"Spam", "Not Spam")</f>
        <v>Not Spam</v>
      </c>
      <c r="I2" t="str">
        <f>IF(H2 =C2, "Correct", "Incorrect")</f>
        <v>Incorrect</v>
      </c>
    </row>
    <row r="3" spans="1:9" x14ac:dyDescent="0.25">
      <c r="A3">
        <v>1</v>
      </c>
      <c r="B3" t="s">
        <v>5732</v>
      </c>
      <c r="C3" t="s">
        <v>5724</v>
      </c>
      <c r="D3">
        <f t="shared" ref="D3:D66" si="0">IF(ISNUMBER(SEARCH("Offer", B3)), 1, 0)</f>
        <v>0</v>
      </c>
      <c r="E3">
        <f t="shared" ref="E3:E66" si="1">IF(ISNUMBER(SEARCH("Offer", C3)), 1, 0)</f>
        <v>0</v>
      </c>
      <c r="F3">
        <f>'Calculate Probabilities'!$K$2*(IF('Test-Data'!D3=1, 'Calculate Probabilities'!$K$5, 1))*(IF('Test-Data'!E3=1,'Calculate Probabilities'!$K$7,1))</f>
        <v>0.23882681564245811</v>
      </c>
      <c r="G3">
        <f>'Calculate Probabilities'!$K$3*(IF('Test-Data'!D3=1, 'Calculate Probabilities'!$K$6, 1))*(IF('Test-Data'!E3=1,'Calculate Probabilities'!$K$8,1))</f>
        <v>0.76117318435754189</v>
      </c>
      <c r="H3" t="str">
        <f t="shared" ref="H3:H66" si="2">IF(F3&gt;G3,"Spam", "Not Spam")</f>
        <v>Not Spam</v>
      </c>
      <c r="I3" t="str">
        <f t="shared" ref="I3:I66" si="3">IF(H3 =C3, "Correct", "Incorrect")</f>
        <v>Incorrect</v>
      </c>
    </row>
    <row r="4" spans="1:9" x14ac:dyDescent="0.25">
      <c r="A4">
        <v>2</v>
      </c>
      <c r="B4" t="s">
        <v>5733</v>
      </c>
      <c r="C4" t="s">
        <v>5724</v>
      </c>
      <c r="D4">
        <f t="shared" si="0"/>
        <v>0</v>
      </c>
      <c r="E4">
        <f t="shared" si="1"/>
        <v>0</v>
      </c>
      <c r="F4">
        <f>'Calculate Probabilities'!$K$2*(IF('Test-Data'!D4=1, 'Calculate Probabilities'!$K$5, 1))*(IF('Test-Data'!E4=1,'Calculate Probabilities'!$K$7,1))</f>
        <v>0.23882681564245811</v>
      </c>
      <c r="G4">
        <f>'Calculate Probabilities'!$K$3*(IF('Test-Data'!D4=1, 'Calculate Probabilities'!$K$6, 1))*(IF('Test-Data'!E4=1,'Calculate Probabilities'!$K$8,1))</f>
        <v>0.76117318435754189</v>
      </c>
      <c r="H4" t="str">
        <f t="shared" si="2"/>
        <v>Not Spam</v>
      </c>
      <c r="I4" t="str">
        <f t="shared" si="3"/>
        <v>Incorrect</v>
      </c>
    </row>
    <row r="5" spans="1:9" x14ac:dyDescent="0.25">
      <c r="A5">
        <v>3</v>
      </c>
      <c r="B5" t="s">
        <v>5734</v>
      </c>
      <c r="C5" t="s">
        <v>5724</v>
      </c>
      <c r="D5">
        <f t="shared" si="0"/>
        <v>1</v>
      </c>
      <c r="E5">
        <f t="shared" si="1"/>
        <v>0</v>
      </c>
      <c r="F5">
        <f>'Calculate Probabilities'!$K$2*(IF('Test-Data'!D5=1, 'Calculate Probabilities'!$K$5, 1))*(IF('Test-Data'!E5=1,'Calculate Probabilities'!$K$7,1))</f>
        <v>6.0754189944134084E-2</v>
      </c>
      <c r="G5">
        <f>'Calculate Probabilities'!$K$3*(IF('Test-Data'!D5=1, 'Calculate Probabilities'!$K$6, 1))*(IF('Test-Data'!E5=1,'Calculate Probabilities'!$K$8,1))</f>
        <v>6.4435169770115389E-2</v>
      </c>
      <c r="H5" t="str">
        <f t="shared" si="2"/>
        <v>Not Spam</v>
      </c>
      <c r="I5" t="str">
        <f t="shared" si="3"/>
        <v>Incorrect</v>
      </c>
    </row>
    <row r="6" spans="1:9" x14ac:dyDescent="0.25">
      <c r="A6">
        <v>4</v>
      </c>
      <c r="B6" t="s">
        <v>5735</v>
      </c>
      <c r="C6" t="s">
        <v>5724</v>
      </c>
      <c r="D6">
        <f t="shared" si="0"/>
        <v>1</v>
      </c>
      <c r="E6">
        <f t="shared" si="1"/>
        <v>0</v>
      </c>
      <c r="F6">
        <f>'Calculate Probabilities'!$K$2*(IF('Test-Data'!D6=1, 'Calculate Probabilities'!$K$5, 1))*(IF('Test-Data'!E6=1,'Calculate Probabilities'!$K$7,1))</f>
        <v>6.0754189944134084E-2</v>
      </c>
      <c r="G6">
        <f>'Calculate Probabilities'!$K$3*(IF('Test-Data'!D6=1, 'Calculate Probabilities'!$K$6, 1))*(IF('Test-Data'!E6=1,'Calculate Probabilities'!$K$8,1))</f>
        <v>6.4435169770115389E-2</v>
      </c>
      <c r="H6" t="str">
        <f t="shared" si="2"/>
        <v>Not Spam</v>
      </c>
      <c r="I6" t="str">
        <f t="shared" si="3"/>
        <v>Incorrect</v>
      </c>
    </row>
    <row r="7" spans="1:9" x14ac:dyDescent="0.25">
      <c r="A7">
        <v>5</v>
      </c>
      <c r="B7" t="s">
        <v>5736</v>
      </c>
      <c r="C7" t="s">
        <v>5724</v>
      </c>
      <c r="D7">
        <f t="shared" si="0"/>
        <v>1</v>
      </c>
      <c r="E7">
        <f t="shared" si="1"/>
        <v>0</v>
      </c>
      <c r="F7">
        <f>'Calculate Probabilities'!$K$2*(IF('Test-Data'!D7=1, 'Calculate Probabilities'!$K$5, 1))*(IF('Test-Data'!E7=1,'Calculate Probabilities'!$K$7,1))</f>
        <v>6.0754189944134084E-2</v>
      </c>
      <c r="G7">
        <f>'Calculate Probabilities'!$K$3*(IF('Test-Data'!D7=1, 'Calculate Probabilities'!$K$6, 1))*(IF('Test-Data'!E7=1,'Calculate Probabilities'!$K$8,1))</f>
        <v>6.4435169770115389E-2</v>
      </c>
      <c r="H7" t="str">
        <f t="shared" si="2"/>
        <v>Not Spam</v>
      </c>
      <c r="I7" t="str">
        <f t="shared" si="3"/>
        <v>Incorrect</v>
      </c>
    </row>
    <row r="8" spans="1:9" x14ac:dyDescent="0.25">
      <c r="A8">
        <v>6</v>
      </c>
      <c r="B8" t="s">
        <v>5737</v>
      </c>
      <c r="C8" t="s">
        <v>5724</v>
      </c>
      <c r="D8">
        <f t="shared" si="0"/>
        <v>0</v>
      </c>
      <c r="E8">
        <f t="shared" si="1"/>
        <v>0</v>
      </c>
      <c r="F8">
        <f>'Calculate Probabilities'!$K$2*(IF('Test-Data'!D8=1, 'Calculate Probabilities'!$K$5, 1))*(IF('Test-Data'!E8=1,'Calculate Probabilities'!$K$7,1))</f>
        <v>0.23882681564245811</v>
      </c>
      <c r="G8">
        <f>'Calculate Probabilities'!$K$3*(IF('Test-Data'!D8=1, 'Calculate Probabilities'!$K$6, 1))*(IF('Test-Data'!E8=1,'Calculate Probabilities'!$K$8,1))</f>
        <v>0.76117318435754189</v>
      </c>
      <c r="H8" t="str">
        <f t="shared" si="2"/>
        <v>Not Spam</v>
      </c>
      <c r="I8" t="str">
        <f t="shared" si="3"/>
        <v>Incorrect</v>
      </c>
    </row>
    <row r="9" spans="1:9" x14ac:dyDescent="0.25">
      <c r="A9">
        <v>7</v>
      </c>
      <c r="B9" t="s">
        <v>5738</v>
      </c>
      <c r="C9" t="s">
        <v>5724</v>
      </c>
      <c r="D9">
        <f t="shared" si="0"/>
        <v>0</v>
      </c>
      <c r="E9">
        <f t="shared" si="1"/>
        <v>0</v>
      </c>
      <c r="F9">
        <f>'Calculate Probabilities'!$K$2*(IF('Test-Data'!D9=1, 'Calculate Probabilities'!$K$5, 1))*(IF('Test-Data'!E9=1,'Calculate Probabilities'!$K$7,1))</f>
        <v>0.23882681564245811</v>
      </c>
      <c r="G9">
        <f>'Calculate Probabilities'!$K$3*(IF('Test-Data'!D9=1, 'Calculate Probabilities'!$K$6, 1))*(IF('Test-Data'!E9=1,'Calculate Probabilities'!$K$8,1))</f>
        <v>0.76117318435754189</v>
      </c>
      <c r="H9" t="str">
        <f t="shared" si="2"/>
        <v>Not Spam</v>
      </c>
      <c r="I9" t="str">
        <f t="shared" si="3"/>
        <v>Incorrect</v>
      </c>
    </row>
    <row r="10" spans="1:9" x14ac:dyDescent="0.25">
      <c r="A10">
        <v>8</v>
      </c>
      <c r="B10" t="s">
        <v>5739</v>
      </c>
      <c r="C10" t="s">
        <v>5724</v>
      </c>
      <c r="D10">
        <f t="shared" si="0"/>
        <v>1</v>
      </c>
      <c r="E10">
        <f t="shared" si="1"/>
        <v>0</v>
      </c>
      <c r="F10">
        <f>'Calculate Probabilities'!$K$2*(IF('Test-Data'!D10=1, 'Calculate Probabilities'!$K$5, 1))*(IF('Test-Data'!E10=1,'Calculate Probabilities'!$K$7,1))</f>
        <v>6.0754189944134084E-2</v>
      </c>
      <c r="G10">
        <f>'Calculate Probabilities'!$K$3*(IF('Test-Data'!D10=1, 'Calculate Probabilities'!$K$6, 1))*(IF('Test-Data'!E10=1,'Calculate Probabilities'!$K$8,1))</f>
        <v>6.4435169770115389E-2</v>
      </c>
      <c r="H10" t="str">
        <f t="shared" si="2"/>
        <v>Not Spam</v>
      </c>
      <c r="I10" t="str">
        <f t="shared" si="3"/>
        <v>Incorrect</v>
      </c>
    </row>
    <row r="11" spans="1:9" x14ac:dyDescent="0.25">
      <c r="A11">
        <v>9</v>
      </c>
      <c r="B11" t="s">
        <v>5740</v>
      </c>
      <c r="C11" t="s">
        <v>5724</v>
      </c>
      <c r="D11">
        <f t="shared" si="0"/>
        <v>0</v>
      </c>
      <c r="E11">
        <f t="shared" si="1"/>
        <v>0</v>
      </c>
      <c r="F11">
        <f>'Calculate Probabilities'!$K$2*(IF('Test-Data'!D11=1, 'Calculate Probabilities'!$K$5, 1))*(IF('Test-Data'!E11=1,'Calculate Probabilities'!$K$7,1))</f>
        <v>0.23882681564245811</v>
      </c>
      <c r="G11">
        <f>'Calculate Probabilities'!$K$3*(IF('Test-Data'!D11=1, 'Calculate Probabilities'!$K$6, 1))*(IF('Test-Data'!E11=1,'Calculate Probabilities'!$K$8,1))</f>
        <v>0.76117318435754189</v>
      </c>
      <c r="H11" t="str">
        <f t="shared" si="2"/>
        <v>Not Spam</v>
      </c>
      <c r="I11" t="str">
        <f t="shared" si="3"/>
        <v>Incorrect</v>
      </c>
    </row>
    <row r="12" spans="1:9" x14ac:dyDescent="0.25">
      <c r="A12">
        <v>10</v>
      </c>
      <c r="B12" t="s">
        <v>5741</v>
      </c>
      <c r="C12" t="s">
        <v>5724</v>
      </c>
      <c r="D12">
        <f t="shared" si="0"/>
        <v>0</v>
      </c>
      <c r="E12">
        <f t="shared" si="1"/>
        <v>0</v>
      </c>
      <c r="F12">
        <f>'Calculate Probabilities'!$K$2*(IF('Test-Data'!D12=1, 'Calculate Probabilities'!$K$5, 1))*(IF('Test-Data'!E12=1,'Calculate Probabilities'!$K$7,1))</f>
        <v>0.23882681564245811</v>
      </c>
      <c r="G12">
        <f>'Calculate Probabilities'!$K$3*(IF('Test-Data'!D12=1, 'Calculate Probabilities'!$K$6, 1))*(IF('Test-Data'!E12=1,'Calculate Probabilities'!$K$8,1))</f>
        <v>0.76117318435754189</v>
      </c>
      <c r="H12" t="str">
        <f t="shared" si="2"/>
        <v>Not Spam</v>
      </c>
      <c r="I12" t="str">
        <f t="shared" si="3"/>
        <v>Incorrect</v>
      </c>
    </row>
    <row r="13" spans="1:9" x14ac:dyDescent="0.25">
      <c r="A13">
        <v>11</v>
      </c>
      <c r="B13" t="s">
        <v>5742</v>
      </c>
      <c r="C13" t="s">
        <v>5724</v>
      </c>
      <c r="D13">
        <f t="shared" si="0"/>
        <v>1</v>
      </c>
      <c r="E13">
        <f t="shared" si="1"/>
        <v>0</v>
      </c>
      <c r="F13">
        <f>'Calculate Probabilities'!$K$2*(IF('Test-Data'!D13=1, 'Calculate Probabilities'!$K$5, 1))*(IF('Test-Data'!E13=1,'Calculate Probabilities'!$K$7,1))</f>
        <v>6.0754189944134084E-2</v>
      </c>
      <c r="G13">
        <f>'Calculate Probabilities'!$K$3*(IF('Test-Data'!D13=1, 'Calculate Probabilities'!$K$6, 1))*(IF('Test-Data'!E13=1,'Calculate Probabilities'!$K$8,1))</f>
        <v>6.4435169770115389E-2</v>
      </c>
      <c r="H13" t="str">
        <f t="shared" si="2"/>
        <v>Not Spam</v>
      </c>
      <c r="I13" t="str">
        <f t="shared" si="3"/>
        <v>Incorrect</v>
      </c>
    </row>
    <row r="14" spans="1:9" x14ac:dyDescent="0.25">
      <c r="A14">
        <v>12</v>
      </c>
      <c r="B14" t="s">
        <v>5743</v>
      </c>
      <c r="C14" t="s">
        <v>5724</v>
      </c>
      <c r="D14">
        <f t="shared" si="0"/>
        <v>0</v>
      </c>
      <c r="E14">
        <f t="shared" si="1"/>
        <v>0</v>
      </c>
      <c r="F14">
        <f>'Calculate Probabilities'!$K$2*(IF('Test-Data'!D14=1, 'Calculate Probabilities'!$K$5, 1))*(IF('Test-Data'!E14=1,'Calculate Probabilities'!$K$7,1))</f>
        <v>0.23882681564245811</v>
      </c>
      <c r="G14">
        <f>'Calculate Probabilities'!$K$3*(IF('Test-Data'!D14=1, 'Calculate Probabilities'!$K$6, 1))*(IF('Test-Data'!E14=1,'Calculate Probabilities'!$K$8,1))</f>
        <v>0.76117318435754189</v>
      </c>
      <c r="H14" t="str">
        <f t="shared" si="2"/>
        <v>Not Spam</v>
      </c>
      <c r="I14" t="str">
        <f t="shared" si="3"/>
        <v>Incorrect</v>
      </c>
    </row>
    <row r="15" spans="1:9" x14ac:dyDescent="0.25">
      <c r="A15">
        <v>13</v>
      </c>
      <c r="B15" t="s">
        <v>5744</v>
      </c>
      <c r="C15" t="s">
        <v>5724</v>
      </c>
      <c r="D15">
        <f t="shared" si="0"/>
        <v>1</v>
      </c>
      <c r="E15">
        <f t="shared" si="1"/>
        <v>0</v>
      </c>
      <c r="F15">
        <f>'Calculate Probabilities'!$K$2*(IF('Test-Data'!D15=1, 'Calculate Probabilities'!$K$5, 1))*(IF('Test-Data'!E15=1,'Calculate Probabilities'!$K$7,1))</f>
        <v>6.0754189944134084E-2</v>
      </c>
      <c r="G15">
        <f>'Calculate Probabilities'!$K$3*(IF('Test-Data'!D15=1, 'Calculate Probabilities'!$K$6, 1))*(IF('Test-Data'!E15=1,'Calculate Probabilities'!$K$8,1))</f>
        <v>6.4435169770115389E-2</v>
      </c>
      <c r="H15" t="str">
        <f t="shared" si="2"/>
        <v>Not Spam</v>
      </c>
      <c r="I15" t="str">
        <f t="shared" si="3"/>
        <v>Incorrect</v>
      </c>
    </row>
    <row r="16" spans="1:9" x14ac:dyDescent="0.25">
      <c r="A16">
        <v>14</v>
      </c>
      <c r="B16" t="s">
        <v>5745</v>
      </c>
      <c r="C16" t="s">
        <v>5724</v>
      </c>
      <c r="D16">
        <f t="shared" si="0"/>
        <v>1</v>
      </c>
      <c r="E16">
        <f t="shared" si="1"/>
        <v>0</v>
      </c>
      <c r="F16">
        <f>'Calculate Probabilities'!$K$2*(IF('Test-Data'!D16=1, 'Calculate Probabilities'!$K$5, 1))*(IF('Test-Data'!E16=1,'Calculate Probabilities'!$K$7,1))</f>
        <v>6.0754189944134084E-2</v>
      </c>
      <c r="G16">
        <f>'Calculate Probabilities'!$K$3*(IF('Test-Data'!D16=1, 'Calculate Probabilities'!$K$6, 1))*(IF('Test-Data'!E16=1,'Calculate Probabilities'!$K$8,1))</f>
        <v>6.4435169770115389E-2</v>
      </c>
      <c r="H16" t="str">
        <f t="shared" si="2"/>
        <v>Not Spam</v>
      </c>
      <c r="I16" t="str">
        <f t="shared" si="3"/>
        <v>Incorrect</v>
      </c>
    </row>
    <row r="17" spans="1:9" x14ac:dyDescent="0.25">
      <c r="A17">
        <v>15</v>
      </c>
      <c r="B17" t="s">
        <v>5746</v>
      </c>
      <c r="C17" t="s">
        <v>5724</v>
      </c>
      <c r="D17">
        <f t="shared" si="0"/>
        <v>0</v>
      </c>
      <c r="E17">
        <f t="shared" si="1"/>
        <v>0</v>
      </c>
      <c r="F17">
        <f>'Calculate Probabilities'!$K$2*(IF('Test-Data'!D17=1, 'Calculate Probabilities'!$K$5, 1))*(IF('Test-Data'!E17=1,'Calculate Probabilities'!$K$7,1))</f>
        <v>0.23882681564245811</v>
      </c>
      <c r="G17">
        <f>'Calculate Probabilities'!$K$3*(IF('Test-Data'!D17=1, 'Calculate Probabilities'!$K$6, 1))*(IF('Test-Data'!E17=1,'Calculate Probabilities'!$K$8,1))</f>
        <v>0.76117318435754189</v>
      </c>
      <c r="H17" t="str">
        <f t="shared" si="2"/>
        <v>Not Spam</v>
      </c>
      <c r="I17" t="str">
        <f t="shared" si="3"/>
        <v>Incorrect</v>
      </c>
    </row>
    <row r="18" spans="1:9" x14ac:dyDescent="0.25">
      <c r="A18">
        <v>16</v>
      </c>
      <c r="B18" t="s">
        <v>5747</v>
      </c>
      <c r="C18" t="s">
        <v>5724</v>
      </c>
      <c r="D18">
        <f t="shared" si="0"/>
        <v>1</v>
      </c>
      <c r="E18">
        <f t="shared" si="1"/>
        <v>0</v>
      </c>
      <c r="F18">
        <f>'Calculate Probabilities'!$K$2*(IF('Test-Data'!D18=1, 'Calculate Probabilities'!$K$5, 1))*(IF('Test-Data'!E18=1,'Calculate Probabilities'!$K$7,1))</f>
        <v>6.0754189944134084E-2</v>
      </c>
      <c r="G18">
        <f>'Calculate Probabilities'!$K$3*(IF('Test-Data'!D18=1, 'Calculate Probabilities'!$K$6, 1))*(IF('Test-Data'!E18=1,'Calculate Probabilities'!$K$8,1))</f>
        <v>6.4435169770115389E-2</v>
      </c>
      <c r="H18" t="str">
        <f t="shared" si="2"/>
        <v>Not Spam</v>
      </c>
      <c r="I18" t="str">
        <f t="shared" si="3"/>
        <v>Incorrect</v>
      </c>
    </row>
    <row r="19" spans="1:9" x14ac:dyDescent="0.25">
      <c r="A19">
        <v>17</v>
      </c>
      <c r="B19" t="s">
        <v>5748</v>
      </c>
      <c r="C19" t="s">
        <v>5724</v>
      </c>
      <c r="D19">
        <f t="shared" si="0"/>
        <v>0</v>
      </c>
      <c r="E19">
        <f t="shared" si="1"/>
        <v>0</v>
      </c>
      <c r="F19">
        <f>'Calculate Probabilities'!$K$2*(IF('Test-Data'!D19=1, 'Calculate Probabilities'!$K$5, 1))*(IF('Test-Data'!E19=1,'Calculate Probabilities'!$K$7,1))</f>
        <v>0.23882681564245811</v>
      </c>
      <c r="G19">
        <f>'Calculate Probabilities'!$K$3*(IF('Test-Data'!D19=1, 'Calculate Probabilities'!$K$6, 1))*(IF('Test-Data'!E19=1,'Calculate Probabilities'!$K$8,1))</f>
        <v>0.76117318435754189</v>
      </c>
      <c r="H19" t="str">
        <f t="shared" si="2"/>
        <v>Not Spam</v>
      </c>
      <c r="I19" t="str">
        <f t="shared" si="3"/>
        <v>Incorrect</v>
      </c>
    </row>
    <row r="20" spans="1:9" x14ac:dyDescent="0.25">
      <c r="A20">
        <v>18</v>
      </c>
      <c r="B20" t="s">
        <v>5749</v>
      </c>
      <c r="C20" t="s">
        <v>5724</v>
      </c>
      <c r="D20">
        <f t="shared" si="0"/>
        <v>1</v>
      </c>
      <c r="E20">
        <f t="shared" si="1"/>
        <v>0</v>
      </c>
      <c r="F20">
        <f>'Calculate Probabilities'!$K$2*(IF('Test-Data'!D20=1, 'Calculate Probabilities'!$K$5, 1))*(IF('Test-Data'!E20=1,'Calculate Probabilities'!$K$7,1))</f>
        <v>6.0754189944134084E-2</v>
      </c>
      <c r="G20">
        <f>'Calculate Probabilities'!$K$3*(IF('Test-Data'!D20=1, 'Calculate Probabilities'!$K$6, 1))*(IF('Test-Data'!E20=1,'Calculate Probabilities'!$K$8,1))</f>
        <v>6.4435169770115389E-2</v>
      </c>
      <c r="H20" t="str">
        <f t="shared" si="2"/>
        <v>Not Spam</v>
      </c>
      <c r="I20" t="str">
        <f t="shared" si="3"/>
        <v>Incorrect</v>
      </c>
    </row>
    <row r="21" spans="1:9" x14ac:dyDescent="0.25">
      <c r="A21">
        <v>19</v>
      </c>
      <c r="B21" t="s">
        <v>5750</v>
      </c>
      <c r="C21" t="s">
        <v>5724</v>
      </c>
      <c r="D21">
        <f t="shared" si="0"/>
        <v>0</v>
      </c>
      <c r="E21">
        <f t="shared" si="1"/>
        <v>0</v>
      </c>
      <c r="F21">
        <f>'Calculate Probabilities'!$K$2*(IF('Test-Data'!D21=1, 'Calculate Probabilities'!$K$5, 1))*(IF('Test-Data'!E21=1,'Calculate Probabilities'!$K$7,1))</f>
        <v>0.23882681564245811</v>
      </c>
      <c r="G21">
        <f>'Calculate Probabilities'!$K$3*(IF('Test-Data'!D21=1, 'Calculate Probabilities'!$K$6, 1))*(IF('Test-Data'!E21=1,'Calculate Probabilities'!$K$8,1))</f>
        <v>0.76117318435754189</v>
      </c>
      <c r="H21" t="str">
        <f t="shared" si="2"/>
        <v>Not Spam</v>
      </c>
      <c r="I21" t="str">
        <f t="shared" si="3"/>
        <v>Incorrect</v>
      </c>
    </row>
    <row r="22" spans="1:9" x14ac:dyDescent="0.25">
      <c r="A22">
        <v>20</v>
      </c>
      <c r="B22" t="s">
        <v>5751</v>
      </c>
      <c r="C22" t="s">
        <v>5724</v>
      </c>
      <c r="D22">
        <f t="shared" si="0"/>
        <v>0</v>
      </c>
      <c r="E22">
        <f t="shared" si="1"/>
        <v>0</v>
      </c>
      <c r="F22">
        <f>'Calculate Probabilities'!$K$2*(IF('Test-Data'!D22=1, 'Calculate Probabilities'!$K$5, 1))*(IF('Test-Data'!E22=1,'Calculate Probabilities'!$K$7,1))</f>
        <v>0.23882681564245811</v>
      </c>
      <c r="G22">
        <f>'Calculate Probabilities'!$K$3*(IF('Test-Data'!D22=1, 'Calculate Probabilities'!$K$6, 1))*(IF('Test-Data'!E22=1,'Calculate Probabilities'!$K$8,1))</f>
        <v>0.76117318435754189</v>
      </c>
      <c r="H22" t="str">
        <f t="shared" si="2"/>
        <v>Not Spam</v>
      </c>
      <c r="I22" t="str">
        <f t="shared" si="3"/>
        <v>Incorrect</v>
      </c>
    </row>
    <row r="23" spans="1:9" x14ac:dyDescent="0.25">
      <c r="A23">
        <v>21</v>
      </c>
      <c r="B23" t="s">
        <v>5752</v>
      </c>
      <c r="C23" t="s">
        <v>5724</v>
      </c>
      <c r="D23">
        <f t="shared" si="0"/>
        <v>0</v>
      </c>
      <c r="E23">
        <f t="shared" si="1"/>
        <v>0</v>
      </c>
      <c r="F23">
        <f>'Calculate Probabilities'!$K$2*(IF('Test-Data'!D23=1, 'Calculate Probabilities'!$K$5, 1))*(IF('Test-Data'!E23=1,'Calculate Probabilities'!$K$7,1))</f>
        <v>0.23882681564245811</v>
      </c>
      <c r="G23">
        <f>'Calculate Probabilities'!$K$3*(IF('Test-Data'!D23=1, 'Calculate Probabilities'!$K$6, 1))*(IF('Test-Data'!E23=1,'Calculate Probabilities'!$K$8,1))</f>
        <v>0.76117318435754189</v>
      </c>
      <c r="H23" t="str">
        <f t="shared" si="2"/>
        <v>Not Spam</v>
      </c>
      <c r="I23" t="str">
        <f t="shared" si="3"/>
        <v>Incorrect</v>
      </c>
    </row>
    <row r="24" spans="1:9" x14ac:dyDescent="0.25">
      <c r="A24">
        <v>22</v>
      </c>
      <c r="B24" t="s">
        <v>5753</v>
      </c>
      <c r="C24" t="s">
        <v>5724</v>
      </c>
      <c r="D24">
        <f t="shared" si="0"/>
        <v>0</v>
      </c>
      <c r="E24">
        <f t="shared" si="1"/>
        <v>0</v>
      </c>
      <c r="F24">
        <f>'Calculate Probabilities'!$K$2*(IF('Test-Data'!D24=1, 'Calculate Probabilities'!$K$5, 1))*(IF('Test-Data'!E24=1,'Calculate Probabilities'!$K$7,1))</f>
        <v>0.23882681564245811</v>
      </c>
      <c r="G24">
        <f>'Calculate Probabilities'!$K$3*(IF('Test-Data'!D24=1, 'Calculate Probabilities'!$K$6, 1))*(IF('Test-Data'!E24=1,'Calculate Probabilities'!$K$8,1))</f>
        <v>0.76117318435754189</v>
      </c>
      <c r="H24" t="str">
        <f t="shared" si="2"/>
        <v>Not Spam</v>
      </c>
      <c r="I24" t="str">
        <f t="shared" si="3"/>
        <v>Incorrect</v>
      </c>
    </row>
    <row r="25" spans="1:9" x14ac:dyDescent="0.25">
      <c r="A25">
        <v>23</v>
      </c>
      <c r="B25" t="s">
        <v>5754</v>
      </c>
      <c r="C25" t="s">
        <v>5724</v>
      </c>
      <c r="D25">
        <f t="shared" si="0"/>
        <v>0</v>
      </c>
      <c r="E25">
        <f t="shared" si="1"/>
        <v>0</v>
      </c>
      <c r="F25">
        <f>'Calculate Probabilities'!$K$2*(IF('Test-Data'!D25=1, 'Calculate Probabilities'!$K$5, 1))*(IF('Test-Data'!E25=1,'Calculate Probabilities'!$K$7,1))</f>
        <v>0.23882681564245811</v>
      </c>
      <c r="G25">
        <f>'Calculate Probabilities'!$K$3*(IF('Test-Data'!D25=1, 'Calculate Probabilities'!$K$6, 1))*(IF('Test-Data'!E25=1,'Calculate Probabilities'!$K$8,1))</f>
        <v>0.76117318435754189</v>
      </c>
      <c r="H25" t="str">
        <f t="shared" si="2"/>
        <v>Not Spam</v>
      </c>
      <c r="I25" t="str">
        <f t="shared" si="3"/>
        <v>Incorrect</v>
      </c>
    </row>
    <row r="26" spans="1:9" x14ac:dyDescent="0.25">
      <c r="A26">
        <v>24</v>
      </c>
      <c r="B26" t="s">
        <v>5755</v>
      </c>
      <c r="C26" t="s">
        <v>5724</v>
      </c>
      <c r="D26">
        <f t="shared" si="0"/>
        <v>0</v>
      </c>
      <c r="E26">
        <f t="shared" si="1"/>
        <v>0</v>
      </c>
      <c r="F26">
        <f>'Calculate Probabilities'!$K$2*(IF('Test-Data'!D26=1, 'Calculate Probabilities'!$K$5, 1))*(IF('Test-Data'!E26=1,'Calculate Probabilities'!$K$7,1))</f>
        <v>0.23882681564245811</v>
      </c>
      <c r="G26">
        <f>'Calculate Probabilities'!$K$3*(IF('Test-Data'!D26=1, 'Calculate Probabilities'!$K$6, 1))*(IF('Test-Data'!E26=1,'Calculate Probabilities'!$K$8,1))</f>
        <v>0.76117318435754189</v>
      </c>
      <c r="H26" t="str">
        <f t="shared" si="2"/>
        <v>Not Spam</v>
      </c>
      <c r="I26" t="str">
        <f t="shared" si="3"/>
        <v>Incorrect</v>
      </c>
    </row>
    <row r="27" spans="1:9" x14ac:dyDescent="0.25">
      <c r="A27">
        <v>25</v>
      </c>
      <c r="B27" t="s">
        <v>5756</v>
      </c>
      <c r="C27" t="s">
        <v>5724</v>
      </c>
      <c r="D27">
        <f t="shared" si="0"/>
        <v>1</v>
      </c>
      <c r="E27">
        <f t="shared" si="1"/>
        <v>0</v>
      </c>
      <c r="F27">
        <f>'Calculate Probabilities'!$K$2*(IF('Test-Data'!D27=1, 'Calculate Probabilities'!$K$5, 1))*(IF('Test-Data'!E27=1,'Calculate Probabilities'!$K$7,1))</f>
        <v>6.0754189944134084E-2</v>
      </c>
      <c r="G27">
        <f>'Calculate Probabilities'!$K$3*(IF('Test-Data'!D27=1, 'Calculate Probabilities'!$K$6, 1))*(IF('Test-Data'!E27=1,'Calculate Probabilities'!$K$8,1))</f>
        <v>6.4435169770115389E-2</v>
      </c>
      <c r="H27" t="str">
        <f t="shared" si="2"/>
        <v>Not Spam</v>
      </c>
      <c r="I27" t="str">
        <f t="shared" si="3"/>
        <v>Incorrect</v>
      </c>
    </row>
    <row r="28" spans="1:9" x14ac:dyDescent="0.25">
      <c r="A28">
        <v>26</v>
      </c>
      <c r="B28" t="s">
        <v>5757</v>
      </c>
      <c r="C28" t="s">
        <v>5724</v>
      </c>
      <c r="D28">
        <f t="shared" si="0"/>
        <v>1</v>
      </c>
      <c r="E28">
        <f t="shared" si="1"/>
        <v>0</v>
      </c>
      <c r="F28">
        <f>'Calculate Probabilities'!$K$2*(IF('Test-Data'!D28=1, 'Calculate Probabilities'!$K$5, 1))*(IF('Test-Data'!E28=1,'Calculate Probabilities'!$K$7,1))</f>
        <v>6.0754189944134084E-2</v>
      </c>
      <c r="G28">
        <f>'Calculate Probabilities'!$K$3*(IF('Test-Data'!D28=1, 'Calculate Probabilities'!$K$6, 1))*(IF('Test-Data'!E28=1,'Calculate Probabilities'!$K$8,1))</f>
        <v>6.4435169770115389E-2</v>
      </c>
      <c r="H28" t="str">
        <f t="shared" si="2"/>
        <v>Not Spam</v>
      </c>
      <c r="I28" t="str">
        <f t="shared" si="3"/>
        <v>Incorrect</v>
      </c>
    </row>
    <row r="29" spans="1:9" x14ac:dyDescent="0.25">
      <c r="A29">
        <v>27</v>
      </c>
      <c r="B29" t="s">
        <v>5758</v>
      </c>
      <c r="C29" t="s">
        <v>5724</v>
      </c>
      <c r="D29">
        <f t="shared" si="0"/>
        <v>1</v>
      </c>
      <c r="E29">
        <f t="shared" si="1"/>
        <v>0</v>
      </c>
      <c r="F29">
        <f>'Calculate Probabilities'!$K$2*(IF('Test-Data'!D29=1, 'Calculate Probabilities'!$K$5, 1))*(IF('Test-Data'!E29=1,'Calculate Probabilities'!$K$7,1))</f>
        <v>6.0754189944134084E-2</v>
      </c>
      <c r="G29">
        <f>'Calculate Probabilities'!$K$3*(IF('Test-Data'!D29=1, 'Calculate Probabilities'!$K$6, 1))*(IF('Test-Data'!E29=1,'Calculate Probabilities'!$K$8,1))</f>
        <v>6.4435169770115389E-2</v>
      </c>
      <c r="H29" t="str">
        <f t="shared" si="2"/>
        <v>Not Spam</v>
      </c>
      <c r="I29" t="str">
        <f t="shared" si="3"/>
        <v>Incorrect</v>
      </c>
    </row>
    <row r="30" spans="1:9" x14ac:dyDescent="0.25">
      <c r="A30">
        <v>28</v>
      </c>
      <c r="B30" t="s">
        <v>5759</v>
      </c>
      <c r="C30" t="s">
        <v>5724</v>
      </c>
      <c r="D30">
        <f t="shared" si="0"/>
        <v>0</v>
      </c>
      <c r="E30">
        <f t="shared" si="1"/>
        <v>0</v>
      </c>
      <c r="F30">
        <f>'Calculate Probabilities'!$K$2*(IF('Test-Data'!D30=1, 'Calculate Probabilities'!$K$5, 1))*(IF('Test-Data'!E30=1,'Calculate Probabilities'!$K$7,1))</f>
        <v>0.23882681564245811</v>
      </c>
      <c r="G30">
        <f>'Calculate Probabilities'!$K$3*(IF('Test-Data'!D30=1, 'Calculate Probabilities'!$K$6, 1))*(IF('Test-Data'!E30=1,'Calculate Probabilities'!$K$8,1))</f>
        <v>0.76117318435754189</v>
      </c>
      <c r="H30" t="str">
        <f t="shared" si="2"/>
        <v>Not Spam</v>
      </c>
      <c r="I30" t="str">
        <f t="shared" si="3"/>
        <v>Incorrect</v>
      </c>
    </row>
    <row r="31" spans="1:9" x14ac:dyDescent="0.25">
      <c r="A31">
        <v>29</v>
      </c>
      <c r="B31" t="s">
        <v>5760</v>
      </c>
      <c r="C31" t="s">
        <v>5724</v>
      </c>
      <c r="D31">
        <f t="shared" si="0"/>
        <v>0</v>
      </c>
      <c r="E31">
        <f t="shared" si="1"/>
        <v>0</v>
      </c>
      <c r="F31">
        <f>'Calculate Probabilities'!$K$2*(IF('Test-Data'!D31=1, 'Calculate Probabilities'!$K$5, 1))*(IF('Test-Data'!E31=1,'Calculate Probabilities'!$K$7,1))</f>
        <v>0.23882681564245811</v>
      </c>
      <c r="G31">
        <f>'Calculate Probabilities'!$K$3*(IF('Test-Data'!D31=1, 'Calculate Probabilities'!$K$6, 1))*(IF('Test-Data'!E31=1,'Calculate Probabilities'!$K$8,1))</f>
        <v>0.76117318435754189</v>
      </c>
      <c r="H31" t="str">
        <f t="shared" si="2"/>
        <v>Not Spam</v>
      </c>
      <c r="I31" t="str">
        <f t="shared" si="3"/>
        <v>Incorrect</v>
      </c>
    </row>
    <row r="32" spans="1:9" x14ac:dyDescent="0.25">
      <c r="A32">
        <v>30</v>
      </c>
      <c r="B32" t="s">
        <v>5761</v>
      </c>
      <c r="C32" t="s">
        <v>5724</v>
      </c>
      <c r="D32">
        <f t="shared" si="0"/>
        <v>1</v>
      </c>
      <c r="E32">
        <f t="shared" si="1"/>
        <v>0</v>
      </c>
      <c r="F32">
        <f>'Calculate Probabilities'!$K$2*(IF('Test-Data'!D32=1, 'Calculate Probabilities'!$K$5, 1))*(IF('Test-Data'!E32=1,'Calculate Probabilities'!$K$7,1))</f>
        <v>6.0754189944134084E-2</v>
      </c>
      <c r="G32">
        <f>'Calculate Probabilities'!$K$3*(IF('Test-Data'!D32=1, 'Calculate Probabilities'!$K$6, 1))*(IF('Test-Data'!E32=1,'Calculate Probabilities'!$K$8,1))</f>
        <v>6.4435169770115389E-2</v>
      </c>
      <c r="H32" t="str">
        <f t="shared" si="2"/>
        <v>Not Spam</v>
      </c>
      <c r="I32" t="str">
        <f t="shared" si="3"/>
        <v>Incorrect</v>
      </c>
    </row>
    <row r="33" spans="1:9" x14ac:dyDescent="0.25">
      <c r="A33">
        <v>31</v>
      </c>
      <c r="B33" t="s">
        <v>5762</v>
      </c>
      <c r="C33" t="s">
        <v>5724</v>
      </c>
      <c r="D33">
        <f t="shared" si="0"/>
        <v>0</v>
      </c>
      <c r="E33">
        <f t="shared" si="1"/>
        <v>0</v>
      </c>
      <c r="F33">
        <f>'Calculate Probabilities'!$K$2*(IF('Test-Data'!D33=1, 'Calculate Probabilities'!$K$5, 1))*(IF('Test-Data'!E33=1,'Calculate Probabilities'!$K$7,1))</f>
        <v>0.23882681564245811</v>
      </c>
      <c r="G33">
        <f>'Calculate Probabilities'!$K$3*(IF('Test-Data'!D33=1, 'Calculate Probabilities'!$K$6, 1))*(IF('Test-Data'!E33=1,'Calculate Probabilities'!$K$8,1))</f>
        <v>0.76117318435754189</v>
      </c>
      <c r="H33" t="str">
        <f t="shared" si="2"/>
        <v>Not Spam</v>
      </c>
      <c r="I33" t="str">
        <f t="shared" si="3"/>
        <v>Incorrect</v>
      </c>
    </row>
    <row r="34" spans="1:9" x14ac:dyDescent="0.25">
      <c r="A34">
        <v>32</v>
      </c>
      <c r="B34" t="s">
        <v>5763</v>
      </c>
      <c r="C34" t="s">
        <v>5724</v>
      </c>
      <c r="D34">
        <f t="shared" si="0"/>
        <v>0</v>
      </c>
      <c r="E34">
        <f t="shared" si="1"/>
        <v>0</v>
      </c>
      <c r="F34">
        <f>'Calculate Probabilities'!$K$2*(IF('Test-Data'!D34=1, 'Calculate Probabilities'!$K$5, 1))*(IF('Test-Data'!E34=1,'Calculate Probabilities'!$K$7,1))</f>
        <v>0.23882681564245811</v>
      </c>
      <c r="G34">
        <f>'Calculate Probabilities'!$K$3*(IF('Test-Data'!D34=1, 'Calculate Probabilities'!$K$6, 1))*(IF('Test-Data'!E34=1,'Calculate Probabilities'!$K$8,1))</f>
        <v>0.76117318435754189</v>
      </c>
      <c r="H34" t="str">
        <f t="shared" si="2"/>
        <v>Not Spam</v>
      </c>
      <c r="I34" t="str">
        <f t="shared" si="3"/>
        <v>Incorrect</v>
      </c>
    </row>
    <row r="35" spans="1:9" x14ac:dyDescent="0.25">
      <c r="A35">
        <v>33</v>
      </c>
      <c r="B35" t="s">
        <v>5764</v>
      </c>
      <c r="C35" t="s">
        <v>5724</v>
      </c>
      <c r="D35">
        <f t="shared" si="0"/>
        <v>0</v>
      </c>
      <c r="E35">
        <f t="shared" si="1"/>
        <v>0</v>
      </c>
      <c r="F35">
        <f>'Calculate Probabilities'!$K$2*(IF('Test-Data'!D35=1, 'Calculate Probabilities'!$K$5, 1))*(IF('Test-Data'!E35=1,'Calculate Probabilities'!$K$7,1))</f>
        <v>0.23882681564245811</v>
      </c>
      <c r="G35">
        <f>'Calculate Probabilities'!$K$3*(IF('Test-Data'!D35=1, 'Calculate Probabilities'!$K$6, 1))*(IF('Test-Data'!E35=1,'Calculate Probabilities'!$K$8,1))</f>
        <v>0.76117318435754189</v>
      </c>
      <c r="H35" t="str">
        <f t="shared" si="2"/>
        <v>Not Spam</v>
      </c>
      <c r="I35" t="str">
        <f t="shared" si="3"/>
        <v>Incorrect</v>
      </c>
    </row>
    <row r="36" spans="1:9" x14ac:dyDescent="0.25">
      <c r="A36">
        <v>34</v>
      </c>
      <c r="B36" t="s">
        <v>5765</v>
      </c>
      <c r="C36" t="s">
        <v>5724</v>
      </c>
      <c r="D36">
        <f t="shared" si="0"/>
        <v>0</v>
      </c>
      <c r="E36">
        <f t="shared" si="1"/>
        <v>0</v>
      </c>
      <c r="F36">
        <f>'Calculate Probabilities'!$K$2*(IF('Test-Data'!D36=1, 'Calculate Probabilities'!$K$5, 1))*(IF('Test-Data'!E36=1,'Calculate Probabilities'!$K$7,1))</f>
        <v>0.23882681564245811</v>
      </c>
      <c r="G36">
        <f>'Calculate Probabilities'!$K$3*(IF('Test-Data'!D36=1, 'Calculate Probabilities'!$K$6, 1))*(IF('Test-Data'!E36=1,'Calculate Probabilities'!$K$8,1))</f>
        <v>0.76117318435754189</v>
      </c>
      <c r="H36" t="str">
        <f t="shared" si="2"/>
        <v>Not Spam</v>
      </c>
      <c r="I36" t="str">
        <f t="shared" si="3"/>
        <v>Incorrect</v>
      </c>
    </row>
    <row r="37" spans="1:9" x14ac:dyDescent="0.25">
      <c r="A37">
        <v>35</v>
      </c>
      <c r="B37" t="s">
        <v>5766</v>
      </c>
      <c r="C37" t="s">
        <v>5724</v>
      </c>
      <c r="D37">
        <f t="shared" si="0"/>
        <v>0</v>
      </c>
      <c r="E37">
        <f t="shared" si="1"/>
        <v>0</v>
      </c>
      <c r="F37">
        <f>'Calculate Probabilities'!$K$2*(IF('Test-Data'!D37=1, 'Calculate Probabilities'!$K$5, 1))*(IF('Test-Data'!E37=1,'Calculate Probabilities'!$K$7,1))</f>
        <v>0.23882681564245811</v>
      </c>
      <c r="G37">
        <f>'Calculate Probabilities'!$K$3*(IF('Test-Data'!D37=1, 'Calculate Probabilities'!$K$6, 1))*(IF('Test-Data'!E37=1,'Calculate Probabilities'!$K$8,1))</f>
        <v>0.76117318435754189</v>
      </c>
      <c r="H37" t="str">
        <f t="shared" si="2"/>
        <v>Not Spam</v>
      </c>
      <c r="I37" t="str">
        <f t="shared" si="3"/>
        <v>Incorrect</v>
      </c>
    </row>
    <row r="38" spans="1:9" x14ac:dyDescent="0.25">
      <c r="A38">
        <v>36</v>
      </c>
      <c r="B38" t="s">
        <v>5767</v>
      </c>
      <c r="C38" t="s">
        <v>5724</v>
      </c>
      <c r="D38">
        <f t="shared" si="0"/>
        <v>1</v>
      </c>
      <c r="E38">
        <f t="shared" si="1"/>
        <v>0</v>
      </c>
      <c r="F38">
        <f>'Calculate Probabilities'!$K$2*(IF('Test-Data'!D38=1, 'Calculate Probabilities'!$K$5, 1))*(IF('Test-Data'!E38=1,'Calculate Probabilities'!$K$7,1))</f>
        <v>6.0754189944134084E-2</v>
      </c>
      <c r="G38">
        <f>'Calculate Probabilities'!$K$3*(IF('Test-Data'!D38=1, 'Calculate Probabilities'!$K$6, 1))*(IF('Test-Data'!E38=1,'Calculate Probabilities'!$K$8,1))</f>
        <v>6.4435169770115389E-2</v>
      </c>
      <c r="H38" t="str">
        <f t="shared" si="2"/>
        <v>Not Spam</v>
      </c>
      <c r="I38" t="str">
        <f t="shared" si="3"/>
        <v>Incorrect</v>
      </c>
    </row>
    <row r="39" spans="1:9" x14ac:dyDescent="0.25">
      <c r="A39">
        <v>37</v>
      </c>
      <c r="B39" t="s">
        <v>5768</v>
      </c>
      <c r="C39" t="s">
        <v>5724</v>
      </c>
      <c r="D39">
        <f t="shared" si="0"/>
        <v>0</v>
      </c>
      <c r="E39">
        <f t="shared" si="1"/>
        <v>0</v>
      </c>
      <c r="F39">
        <f>'Calculate Probabilities'!$K$2*(IF('Test-Data'!D39=1, 'Calculate Probabilities'!$K$5, 1))*(IF('Test-Data'!E39=1,'Calculate Probabilities'!$K$7,1))</f>
        <v>0.23882681564245811</v>
      </c>
      <c r="G39">
        <f>'Calculate Probabilities'!$K$3*(IF('Test-Data'!D39=1, 'Calculate Probabilities'!$K$6, 1))*(IF('Test-Data'!E39=1,'Calculate Probabilities'!$K$8,1))</f>
        <v>0.76117318435754189</v>
      </c>
      <c r="H39" t="str">
        <f t="shared" si="2"/>
        <v>Not Spam</v>
      </c>
      <c r="I39" t="str">
        <f t="shared" si="3"/>
        <v>Incorrect</v>
      </c>
    </row>
    <row r="40" spans="1:9" x14ac:dyDescent="0.25">
      <c r="A40">
        <v>38</v>
      </c>
      <c r="B40" t="s">
        <v>5769</v>
      </c>
      <c r="C40" t="s">
        <v>5724</v>
      </c>
      <c r="D40">
        <f t="shared" si="0"/>
        <v>1</v>
      </c>
      <c r="E40">
        <f t="shared" si="1"/>
        <v>0</v>
      </c>
      <c r="F40">
        <f>'Calculate Probabilities'!$K$2*(IF('Test-Data'!D40=1, 'Calculate Probabilities'!$K$5, 1))*(IF('Test-Data'!E40=1,'Calculate Probabilities'!$K$7,1))</f>
        <v>6.0754189944134084E-2</v>
      </c>
      <c r="G40">
        <f>'Calculate Probabilities'!$K$3*(IF('Test-Data'!D40=1, 'Calculate Probabilities'!$K$6, 1))*(IF('Test-Data'!E40=1,'Calculate Probabilities'!$K$8,1))</f>
        <v>6.4435169770115389E-2</v>
      </c>
      <c r="H40" t="str">
        <f t="shared" si="2"/>
        <v>Not Spam</v>
      </c>
      <c r="I40" t="str">
        <f t="shared" si="3"/>
        <v>Incorrect</v>
      </c>
    </row>
    <row r="41" spans="1:9" x14ac:dyDescent="0.25">
      <c r="A41">
        <v>39</v>
      </c>
      <c r="B41" t="s">
        <v>5770</v>
      </c>
      <c r="C41" t="s">
        <v>5724</v>
      </c>
      <c r="D41">
        <f t="shared" si="0"/>
        <v>0</v>
      </c>
      <c r="E41">
        <f t="shared" si="1"/>
        <v>0</v>
      </c>
      <c r="F41">
        <f>'Calculate Probabilities'!$K$2*(IF('Test-Data'!D41=1, 'Calculate Probabilities'!$K$5, 1))*(IF('Test-Data'!E41=1,'Calculate Probabilities'!$K$7,1))</f>
        <v>0.23882681564245811</v>
      </c>
      <c r="G41">
        <f>'Calculate Probabilities'!$K$3*(IF('Test-Data'!D41=1, 'Calculate Probabilities'!$K$6, 1))*(IF('Test-Data'!E41=1,'Calculate Probabilities'!$K$8,1))</f>
        <v>0.76117318435754189</v>
      </c>
      <c r="H41" t="str">
        <f t="shared" si="2"/>
        <v>Not Spam</v>
      </c>
      <c r="I41" t="str">
        <f t="shared" si="3"/>
        <v>Incorrect</v>
      </c>
    </row>
    <row r="42" spans="1:9" x14ac:dyDescent="0.25">
      <c r="A42">
        <v>40</v>
      </c>
      <c r="B42" t="s">
        <v>5771</v>
      </c>
      <c r="C42" t="s">
        <v>5724</v>
      </c>
      <c r="D42">
        <f t="shared" si="0"/>
        <v>0</v>
      </c>
      <c r="E42">
        <f t="shared" si="1"/>
        <v>0</v>
      </c>
      <c r="F42">
        <f>'Calculate Probabilities'!$K$2*(IF('Test-Data'!D42=1, 'Calculate Probabilities'!$K$5, 1))*(IF('Test-Data'!E42=1,'Calculate Probabilities'!$K$7,1))</f>
        <v>0.23882681564245811</v>
      </c>
      <c r="G42">
        <f>'Calculate Probabilities'!$K$3*(IF('Test-Data'!D42=1, 'Calculate Probabilities'!$K$6, 1))*(IF('Test-Data'!E42=1,'Calculate Probabilities'!$K$8,1))</f>
        <v>0.76117318435754189</v>
      </c>
      <c r="H42" t="str">
        <f t="shared" si="2"/>
        <v>Not Spam</v>
      </c>
      <c r="I42" t="str">
        <f t="shared" si="3"/>
        <v>Incorrect</v>
      </c>
    </row>
    <row r="43" spans="1:9" x14ac:dyDescent="0.25">
      <c r="A43">
        <v>41</v>
      </c>
      <c r="B43" t="s">
        <v>5772</v>
      </c>
      <c r="C43" t="s">
        <v>5724</v>
      </c>
      <c r="D43">
        <f t="shared" si="0"/>
        <v>0</v>
      </c>
      <c r="E43">
        <f t="shared" si="1"/>
        <v>0</v>
      </c>
      <c r="F43">
        <f>'Calculate Probabilities'!$K$2*(IF('Test-Data'!D43=1, 'Calculate Probabilities'!$K$5, 1))*(IF('Test-Data'!E43=1,'Calculate Probabilities'!$K$7,1))</f>
        <v>0.23882681564245811</v>
      </c>
      <c r="G43">
        <f>'Calculate Probabilities'!$K$3*(IF('Test-Data'!D43=1, 'Calculate Probabilities'!$K$6, 1))*(IF('Test-Data'!E43=1,'Calculate Probabilities'!$K$8,1))</f>
        <v>0.76117318435754189</v>
      </c>
      <c r="H43" t="str">
        <f t="shared" si="2"/>
        <v>Not Spam</v>
      </c>
      <c r="I43" t="str">
        <f t="shared" si="3"/>
        <v>Incorrect</v>
      </c>
    </row>
    <row r="44" spans="1:9" x14ac:dyDescent="0.25">
      <c r="A44">
        <v>42</v>
      </c>
      <c r="B44" t="s">
        <v>5773</v>
      </c>
      <c r="C44" t="s">
        <v>5724</v>
      </c>
      <c r="D44">
        <f t="shared" si="0"/>
        <v>0</v>
      </c>
      <c r="E44">
        <f t="shared" si="1"/>
        <v>0</v>
      </c>
      <c r="F44">
        <f>'Calculate Probabilities'!$K$2*(IF('Test-Data'!D44=1, 'Calculate Probabilities'!$K$5, 1))*(IF('Test-Data'!E44=1,'Calculate Probabilities'!$K$7,1))</f>
        <v>0.23882681564245811</v>
      </c>
      <c r="G44">
        <f>'Calculate Probabilities'!$K$3*(IF('Test-Data'!D44=1, 'Calculate Probabilities'!$K$6, 1))*(IF('Test-Data'!E44=1,'Calculate Probabilities'!$K$8,1))</f>
        <v>0.76117318435754189</v>
      </c>
      <c r="H44" t="str">
        <f t="shared" si="2"/>
        <v>Not Spam</v>
      </c>
      <c r="I44" t="str">
        <f t="shared" si="3"/>
        <v>Incorrect</v>
      </c>
    </row>
    <row r="45" spans="1:9" x14ac:dyDescent="0.25">
      <c r="A45">
        <v>43</v>
      </c>
      <c r="B45" t="s">
        <v>5774</v>
      </c>
      <c r="C45" t="s">
        <v>5724</v>
      </c>
      <c r="D45">
        <f t="shared" si="0"/>
        <v>1</v>
      </c>
      <c r="E45">
        <f t="shared" si="1"/>
        <v>0</v>
      </c>
      <c r="F45">
        <f>'Calculate Probabilities'!$K$2*(IF('Test-Data'!D45=1, 'Calculate Probabilities'!$K$5, 1))*(IF('Test-Data'!E45=1,'Calculate Probabilities'!$K$7,1))</f>
        <v>6.0754189944134084E-2</v>
      </c>
      <c r="G45">
        <f>'Calculate Probabilities'!$K$3*(IF('Test-Data'!D45=1, 'Calculate Probabilities'!$K$6, 1))*(IF('Test-Data'!E45=1,'Calculate Probabilities'!$K$8,1))</f>
        <v>6.4435169770115389E-2</v>
      </c>
      <c r="H45" t="str">
        <f t="shared" si="2"/>
        <v>Not Spam</v>
      </c>
      <c r="I45" t="str">
        <f t="shared" si="3"/>
        <v>Incorrect</v>
      </c>
    </row>
    <row r="46" spans="1:9" x14ac:dyDescent="0.25">
      <c r="A46">
        <v>44</v>
      </c>
      <c r="B46" t="s">
        <v>5775</v>
      </c>
      <c r="C46" t="s">
        <v>5724</v>
      </c>
      <c r="D46">
        <f t="shared" si="0"/>
        <v>0</v>
      </c>
      <c r="E46">
        <f t="shared" si="1"/>
        <v>0</v>
      </c>
      <c r="F46">
        <f>'Calculate Probabilities'!$K$2*(IF('Test-Data'!D46=1, 'Calculate Probabilities'!$K$5, 1))*(IF('Test-Data'!E46=1,'Calculate Probabilities'!$K$7,1))</f>
        <v>0.23882681564245811</v>
      </c>
      <c r="G46">
        <f>'Calculate Probabilities'!$K$3*(IF('Test-Data'!D46=1, 'Calculate Probabilities'!$K$6, 1))*(IF('Test-Data'!E46=1,'Calculate Probabilities'!$K$8,1))</f>
        <v>0.76117318435754189</v>
      </c>
      <c r="H46" t="str">
        <f t="shared" si="2"/>
        <v>Not Spam</v>
      </c>
      <c r="I46" t="str">
        <f t="shared" si="3"/>
        <v>Incorrect</v>
      </c>
    </row>
    <row r="47" spans="1:9" x14ac:dyDescent="0.25">
      <c r="A47">
        <v>45</v>
      </c>
      <c r="B47" t="s">
        <v>5776</v>
      </c>
      <c r="C47" t="s">
        <v>5724</v>
      </c>
      <c r="D47">
        <f t="shared" si="0"/>
        <v>1</v>
      </c>
      <c r="E47">
        <f t="shared" si="1"/>
        <v>0</v>
      </c>
      <c r="F47">
        <f>'Calculate Probabilities'!$K$2*(IF('Test-Data'!D47=1, 'Calculate Probabilities'!$K$5, 1))*(IF('Test-Data'!E47=1,'Calculate Probabilities'!$K$7,1))</f>
        <v>6.0754189944134084E-2</v>
      </c>
      <c r="G47">
        <f>'Calculate Probabilities'!$K$3*(IF('Test-Data'!D47=1, 'Calculate Probabilities'!$K$6, 1))*(IF('Test-Data'!E47=1,'Calculate Probabilities'!$K$8,1))</f>
        <v>6.4435169770115389E-2</v>
      </c>
      <c r="H47" t="str">
        <f t="shared" si="2"/>
        <v>Not Spam</v>
      </c>
      <c r="I47" t="str">
        <f t="shared" si="3"/>
        <v>Incorrect</v>
      </c>
    </row>
    <row r="48" spans="1:9" x14ac:dyDescent="0.25">
      <c r="A48">
        <v>46</v>
      </c>
      <c r="B48" t="s">
        <v>5777</v>
      </c>
      <c r="C48" t="s">
        <v>5724</v>
      </c>
      <c r="D48">
        <f t="shared" si="0"/>
        <v>1</v>
      </c>
      <c r="E48">
        <f t="shared" si="1"/>
        <v>0</v>
      </c>
      <c r="F48">
        <f>'Calculate Probabilities'!$K$2*(IF('Test-Data'!D48=1, 'Calculate Probabilities'!$K$5, 1))*(IF('Test-Data'!E48=1,'Calculate Probabilities'!$K$7,1))</f>
        <v>6.0754189944134084E-2</v>
      </c>
      <c r="G48">
        <f>'Calculate Probabilities'!$K$3*(IF('Test-Data'!D48=1, 'Calculate Probabilities'!$K$6, 1))*(IF('Test-Data'!E48=1,'Calculate Probabilities'!$K$8,1))</f>
        <v>6.4435169770115389E-2</v>
      </c>
      <c r="H48" t="str">
        <f t="shared" si="2"/>
        <v>Not Spam</v>
      </c>
      <c r="I48" t="str">
        <f t="shared" si="3"/>
        <v>Incorrect</v>
      </c>
    </row>
    <row r="49" spans="1:9" x14ac:dyDescent="0.25">
      <c r="A49">
        <v>47</v>
      </c>
      <c r="B49" t="s">
        <v>5778</v>
      </c>
      <c r="C49" t="s">
        <v>5724</v>
      </c>
      <c r="D49">
        <f t="shared" si="0"/>
        <v>0</v>
      </c>
      <c r="E49">
        <f t="shared" si="1"/>
        <v>0</v>
      </c>
      <c r="F49">
        <f>'Calculate Probabilities'!$K$2*(IF('Test-Data'!D49=1, 'Calculate Probabilities'!$K$5, 1))*(IF('Test-Data'!E49=1,'Calculate Probabilities'!$K$7,1))</f>
        <v>0.23882681564245811</v>
      </c>
      <c r="G49">
        <f>'Calculate Probabilities'!$K$3*(IF('Test-Data'!D49=1, 'Calculate Probabilities'!$K$6, 1))*(IF('Test-Data'!E49=1,'Calculate Probabilities'!$K$8,1))</f>
        <v>0.76117318435754189</v>
      </c>
      <c r="H49" t="str">
        <f t="shared" si="2"/>
        <v>Not Spam</v>
      </c>
      <c r="I49" t="str">
        <f t="shared" si="3"/>
        <v>Incorrect</v>
      </c>
    </row>
    <row r="50" spans="1:9" x14ac:dyDescent="0.25">
      <c r="A50">
        <v>48</v>
      </c>
      <c r="B50" t="s">
        <v>5779</v>
      </c>
      <c r="C50" t="s">
        <v>5724</v>
      </c>
      <c r="D50">
        <f t="shared" si="0"/>
        <v>0</v>
      </c>
      <c r="E50">
        <f t="shared" si="1"/>
        <v>0</v>
      </c>
      <c r="F50">
        <f>'Calculate Probabilities'!$K$2*(IF('Test-Data'!D50=1, 'Calculate Probabilities'!$K$5, 1))*(IF('Test-Data'!E50=1,'Calculate Probabilities'!$K$7,1))</f>
        <v>0.23882681564245811</v>
      </c>
      <c r="G50">
        <f>'Calculate Probabilities'!$K$3*(IF('Test-Data'!D50=1, 'Calculate Probabilities'!$K$6, 1))*(IF('Test-Data'!E50=1,'Calculate Probabilities'!$K$8,1))</f>
        <v>0.76117318435754189</v>
      </c>
      <c r="H50" t="str">
        <f t="shared" si="2"/>
        <v>Not Spam</v>
      </c>
      <c r="I50" t="str">
        <f t="shared" si="3"/>
        <v>Incorrect</v>
      </c>
    </row>
    <row r="51" spans="1:9" x14ac:dyDescent="0.25">
      <c r="A51">
        <v>49</v>
      </c>
      <c r="B51" t="s">
        <v>5780</v>
      </c>
      <c r="C51" t="s">
        <v>5724</v>
      </c>
      <c r="D51">
        <f t="shared" si="0"/>
        <v>0</v>
      </c>
      <c r="E51">
        <f t="shared" si="1"/>
        <v>0</v>
      </c>
      <c r="F51">
        <f>'Calculate Probabilities'!$K$2*(IF('Test-Data'!D51=1, 'Calculate Probabilities'!$K$5, 1))*(IF('Test-Data'!E51=1,'Calculate Probabilities'!$K$7,1))</f>
        <v>0.23882681564245811</v>
      </c>
      <c r="G51">
        <f>'Calculate Probabilities'!$K$3*(IF('Test-Data'!D51=1, 'Calculate Probabilities'!$K$6, 1))*(IF('Test-Data'!E51=1,'Calculate Probabilities'!$K$8,1))</f>
        <v>0.76117318435754189</v>
      </c>
      <c r="H51" t="str">
        <f t="shared" si="2"/>
        <v>Not Spam</v>
      </c>
      <c r="I51" t="str">
        <f t="shared" si="3"/>
        <v>Incorrect</v>
      </c>
    </row>
    <row r="52" spans="1:9" x14ac:dyDescent="0.25">
      <c r="A52">
        <v>50</v>
      </c>
      <c r="B52" t="s">
        <v>5781</v>
      </c>
      <c r="C52" t="s">
        <v>5724</v>
      </c>
      <c r="D52">
        <f t="shared" si="0"/>
        <v>0</v>
      </c>
      <c r="E52">
        <f t="shared" si="1"/>
        <v>0</v>
      </c>
      <c r="F52">
        <f>'Calculate Probabilities'!$K$2*(IF('Test-Data'!D52=1, 'Calculate Probabilities'!$K$5, 1))*(IF('Test-Data'!E52=1,'Calculate Probabilities'!$K$7,1))</f>
        <v>0.23882681564245811</v>
      </c>
      <c r="G52">
        <f>'Calculate Probabilities'!$K$3*(IF('Test-Data'!D52=1, 'Calculate Probabilities'!$K$6, 1))*(IF('Test-Data'!E52=1,'Calculate Probabilities'!$K$8,1))</f>
        <v>0.76117318435754189</v>
      </c>
      <c r="H52" t="str">
        <f t="shared" si="2"/>
        <v>Not Spam</v>
      </c>
      <c r="I52" t="str">
        <f t="shared" si="3"/>
        <v>Incorrect</v>
      </c>
    </row>
    <row r="53" spans="1:9" x14ac:dyDescent="0.25">
      <c r="A53">
        <v>51</v>
      </c>
      <c r="B53" t="s">
        <v>5782</v>
      </c>
      <c r="C53" t="s">
        <v>5724</v>
      </c>
      <c r="D53">
        <f t="shared" si="0"/>
        <v>0</v>
      </c>
      <c r="E53">
        <f t="shared" si="1"/>
        <v>0</v>
      </c>
      <c r="F53">
        <f>'Calculate Probabilities'!$K$2*(IF('Test-Data'!D53=1, 'Calculate Probabilities'!$K$5, 1))*(IF('Test-Data'!E53=1,'Calculate Probabilities'!$K$7,1))</f>
        <v>0.23882681564245811</v>
      </c>
      <c r="G53">
        <f>'Calculate Probabilities'!$K$3*(IF('Test-Data'!D53=1, 'Calculate Probabilities'!$K$6, 1))*(IF('Test-Data'!E53=1,'Calculate Probabilities'!$K$8,1))</f>
        <v>0.76117318435754189</v>
      </c>
      <c r="H53" t="str">
        <f t="shared" si="2"/>
        <v>Not Spam</v>
      </c>
      <c r="I53" t="str">
        <f t="shared" si="3"/>
        <v>Incorrect</v>
      </c>
    </row>
    <row r="54" spans="1:9" x14ac:dyDescent="0.25">
      <c r="A54">
        <v>52</v>
      </c>
      <c r="B54" t="s">
        <v>5783</v>
      </c>
      <c r="C54" t="s">
        <v>5724</v>
      </c>
      <c r="D54">
        <f t="shared" si="0"/>
        <v>0</v>
      </c>
      <c r="E54">
        <f t="shared" si="1"/>
        <v>0</v>
      </c>
      <c r="F54">
        <f>'Calculate Probabilities'!$K$2*(IF('Test-Data'!D54=1, 'Calculate Probabilities'!$K$5, 1))*(IF('Test-Data'!E54=1,'Calculate Probabilities'!$K$7,1))</f>
        <v>0.23882681564245811</v>
      </c>
      <c r="G54">
        <f>'Calculate Probabilities'!$K$3*(IF('Test-Data'!D54=1, 'Calculate Probabilities'!$K$6, 1))*(IF('Test-Data'!E54=1,'Calculate Probabilities'!$K$8,1))</f>
        <v>0.76117318435754189</v>
      </c>
      <c r="H54" t="str">
        <f t="shared" si="2"/>
        <v>Not Spam</v>
      </c>
      <c r="I54" t="str">
        <f t="shared" si="3"/>
        <v>Incorrect</v>
      </c>
    </row>
    <row r="55" spans="1:9" x14ac:dyDescent="0.25">
      <c r="A55">
        <v>53</v>
      </c>
      <c r="B55" t="s">
        <v>5784</v>
      </c>
      <c r="C55" t="s">
        <v>5724</v>
      </c>
      <c r="D55">
        <f t="shared" si="0"/>
        <v>1</v>
      </c>
      <c r="E55">
        <f t="shared" si="1"/>
        <v>0</v>
      </c>
      <c r="F55">
        <f>'Calculate Probabilities'!$K$2*(IF('Test-Data'!D55=1, 'Calculate Probabilities'!$K$5, 1))*(IF('Test-Data'!E55=1,'Calculate Probabilities'!$K$7,1))</f>
        <v>6.0754189944134084E-2</v>
      </c>
      <c r="G55">
        <f>'Calculate Probabilities'!$K$3*(IF('Test-Data'!D55=1, 'Calculate Probabilities'!$K$6, 1))*(IF('Test-Data'!E55=1,'Calculate Probabilities'!$K$8,1))</f>
        <v>6.4435169770115389E-2</v>
      </c>
      <c r="H55" t="str">
        <f t="shared" si="2"/>
        <v>Not Spam</v>
      </c>
      <c r="I55" t="str">
        <f t="shared" si="3"/>
        <v>Incorrect</v>
      </c>
    </row>
    <row r="56" spans="1:9" x14ac:dyDescent="0.25">
      <c r="A56">
        <v>54</v>
      </c>
      <c r="B56" t="s">
        <v>5785</v>
      </c>
      <c r="C56" t="s">
        <v>5724</v>
      </c>
      <c r="D56">
        <f t="shared" si="0"/>
        <v>1</v>
      </c>
      <c r="E56">
        <f t="shared" si="1"/>
        <v>0</v>
      </c>
      <c r="F56">
        <f>'Calculate Probabilities'!$K$2*(IF('Test-Data'!D56=1, 'Calculate Probabilities'!$K$5, 1))*(IF('Test-Data'!E56=1,'Calculate Probabilities'!$K$7,1))</f>
        <v>6.0754189944134084E-2</v>
      </c>
      <c r="G56">
        <f>'Calculate Probabilities'!$K$3*(IF('Test-Data'!D56=1, 'Calculate Probabilities'!$K$6, 1))*(IF('Test-Data'!E56=1,'Calculate Probabilities'!$K$8,1))</f>
        <v>6.4435169770115389E-2</v>
      </c>
      <c r="H56" t="str">
        <f t="shared" si="2"/>
        <v>Not Spam</v>
      </c>
      <c r="I56" t="str">
        <f t="shared" si="3"/>
        <v>Incorrect</v>
      </c>
    </row>
    <row r="57" spans="1:9" x14ac:dyDescent="0.25">
      <c r="A57">
        <v>55</v>
      </c>
      <c r="B57" t="s">
        <v>5786</v>
      </c>
      <c r="C57" t="s">
        <v>5724</v>
      </c>
      <c r="D57">
        <f t="shared" si="0"/>
        <v>0</v>
      </c>
      <c r="E57">
        <f t="shared" si="1"/>
        <v>0</v>
      </c>
      <c r="F57">
        <f>'Calculate Probabilities'!$K$2*(IF('Test-Data'!D57=1, 'Calculate Probabilities'!$K$5, 1))*(IF('Test-Data'!E57=1,'Calculate Probabilities'!$K$7,1))</f>
        <v>0.23882681564245811</v>
      </c>
      <c r="G57">
        <f>'Calculate Probabilities'!$K$3*(IF('Test-Data'!D57=1, 'Calculate Probabilities'!$K$6, 1))*(IF('Test-Data'!E57=1,'Calculate Probabilities'!$K$8,1))</f>
        <v>0.76117318435754189</v>
      </c>
      <c r="H57" t="str">
        <f t="shared" si="2"/>
        <v>Not Spam</v>
      </c>
      <c r="I57" t="str">
        <f t="shared" si="3"/>
        <v>Incorrect</v>
      </c>
    </row>
    <row r="58" spans="1:9" x14ac:dyDescent="0.25">
      <c r="A58">
        <v>56</v>
      </c>
      <c r="B58" t="s">
        <v>5787</v>
      </c>
      <c r="C58" t="s">
        <v>5724</v>
      </c>
      <c r="D58">
        <f t="shared" si="0"/>
        <v>0</v>
      </c>
      <c r="E58">
        <f t="shared" si="1"/>
        <v>0</v>
      </c>
      <c r="F58">
        <f>'Calculate Probabilities'!$K$2*(IF('Test-Data'!D58=1, 'Calculate Probabilities'!$K$5, 1))*(IF('Test-Data'!E58=1,'Calculate Probabilities'!$K$7,1))</f>
        <v>0.23882681564245811</v>
      </c>
      <c r="G58">
        <f>'Calculate Probabilities'!$K$3*(IF('Test-Data'!D58=1, 'Calculate Probabilities'!$K$6, 1))*(IF('Test-Data'!E58=1,'Calculate Probabilities'!$K$8,1))</f>
        <v>0.76117318435754189</v>
      </c>
      <c r="H58" t="str">
        <f t="shared" si="2"/>
        <v>Not Spam</v>
      </c>
      <c r="I58" t="str">
        <f t="shared" si="3"/>
        <v>Incorrect</v>
      </c>
    </row>
    <row r="59" spans="1:9" x14ac:dyDescent="0.25">
      <c r="A59">
        <v>57</v>
      </c>
      <c r="B59" t="s">
        <v>5788</v>
      </c>
      <c r="C59" t="s">
        <v>5724</v>
      </c>
      <c r="D59">
        <f t="shared" si="0"/>
        <v>0</v>
      </c>
      <c r="E59">
        <f t="shared" si="1"/>
        <v>0</v>
      </c>
      <c r="F59">
        <f>'Calculate Probabilities'!$K$2*(IF('Test-Data'!D59=1, 'Calculate Probabilities'!$K$5, 1))*(IF('Test-Data'!E59=1,'Calculate Probabilities'!$K$7,1))</f>
        <v>0.23882681564245811</v>
      </c>
      <c r="G59">
        <f>'Calculate Probabilities'!$K$3*(IF('Test-Data'!D59=1, 'Calculate Probabilities'!$K$6, 1))*(IF('Test-Data'!E59=1,'Calculate Probabilities'!$K$8,1))</f>
        <v>0.76117318435754189</v>
      </c>
      <c r="H59" t="str">
        <f t="shared" si="2"/>
        <v>Not Spam</v>
      </c>
      <c r="I59" t="str">
        <f t="shared" si="3"/>
        <v>Incorrect</v>
      </c>
    </row>
    <row r="60" spans="1:9" x14ac:dyDescent="0.25">
      <c r="A60">
        <v>58</v>
      </c>
      <c r="B60" t="s">
        <v>5789</v>
      </c>
      <c r="C60" t="s">
        <v>5724</v>
      </c>
      <c r="D60">
        <f t="shared" si="0"/>
        <v>0</v>
      </c>
      <c r="E60">
        <f t="shared" si="1"/>
        <v>0</v>
      </c>
      <c r="F60">
        <f>'Calculate Probabilities'!$K$2*(IF('Test-Data'!D60=1, 'Calculate Probabilities'!$K$5, 1))*(IF('Test-Data'!E60=1,'Calculate Probabilities'!$K$7,1))</f>
        <v>0.23882681564245811</v>
      </c>
      <c r="G60">
        <f>'Calculate Probabilities'!$K$3*(IF('Test-Data'!D60=1, 'Calculate Probabilities'!$K$6, 1))*(IF('Test-Data'!E60=1,'Calculate Probabilities'!$K$8,1))</f>
        <v>0.76117318435754189</v>
      </c>
      <c r="H60" t="str">
        <f t="shared" si="2"/>
        <v>Not Spam</v>
      </c>
      <c r="I60" t="str">
        <f t="shared" si="3"/>
        <v>Incorrect</v>
      </c>
    </row>
    <row r="61" spans="1:9" x14ac:dyDescent="0.25">
      <c r="A61">
        <v>59</v>
      </c>
      <c r="B61" t="s">
        <v>5790</v>
      </c>
      <c r="C61" t="s">
        <v>5724</v>
      </c>
      <c r="D61">
        <f t="shared" si="0"/>
        <v>0</v>
      </c>
      <c r="E61">
        <f t="shared" si="1"/>
        <v>0</v>
      </c>
      <c r="F61">
        <f>'Calculate Probabilities'!$K$2*(IF('Test-Data'!D61=1, 'Calculate Probabilities'!$K$5, 1))*(IF('Test-Data'!E61=1,'Calculate Probabilities'!$K$7,1))</f>
        <v>0.23882681564245811</v>
      </c>
      <c r="G61">
        <f>'Calculate Probabilities'!$K$3*(IF('Test-Data'!D61=1, 'Calculate Probabilities'!$K$6, 1))*(IF('Test-Data'!E61=1,'Calculate Probabilities'!$K$8,1))</f>
        <v>0.76117318435754189</v>
      </c>
      <c r="H61" t="str">
        <f t="shared" si="2"/>
        <v>Not Spam</v>
      </c>
      <c r="I61" t="str">
        <f t="shared" si="3"/>
        <v>Incorrect</v>
      </c>
    </row>
    <row r="62" spans="1:9" x14ac:dyDescent="0.25">
      <c r="A62">
        <v>60</v>
      </c>
      <c r="B62" t="s">
        <v>5791</v>
      </c>
      <c r="C62" t="s">
        <v>5724</v>
      </c>
      <c r="D62">
        <f t="shared" si="0"/>
        <v>0</v>
      </c>
      <c r="E62">
        <f t="shared" si="1"/>
        <v>0</v>
      </c>
      <c r="F62">
        <f>'Calculate Probabilities'!$K$2*(IF('Test-Data'!D62=1, 'Calculate Probabilities'!$K$5, 1))*(IF('Test-Data'!E62=1,'Calculate Probabilities'!$K$7,1))</f>
        <v>0.23882681564245811</v>
      </c>
      <c r="G62">
        <f>'Calculate Probabilities'!$K$3*(IF('Test-Data'!D62=1, 'Calculate Probabilities'!$K$6, 1))*(IF('Test-Data'!E62=1,'Calculate Probabilities'!$K$8,1))</f>
        <v>0.76117318435754189</v>
      </c>
      <c r="H62" t="str">
        <f t="shared" si="2"/>
        <v>Not Spam</v>
      </c>
      <c r="I62" t="str">
        <f t="shared" si="3"/>
        <v>Incorrect</v>
      </c>
    </row>
    <row r="63" spans="1:9" x14ac:dyDescent="0.25">
      <c r="A63">
        <v>61</v>
      </c>
      <c r="B63" t="s">
        <v>5792</v>
      </c>
      <c r="C63" t="s">
        <v>5724</v>
      </c>
      <c r="D63">
        <f t="shared" si="0"/>
        <v>0</v>
      </c>
      <c r="E63">
        <f t="shared" si="1"/>
        <v>0</v>
      </c>
      <c r="F63">
        <f>'Calculate Probabilities'!$K$2*(IF('Test-Data'!D63=1, 'Calculate Probabilities'!$K$5, 1))*(IF('Test-Data'!E63=1,'Calculate Probabilities'!$K$7,1))</f>
        <v>0.23882681564245811</v>
      </c>
      <c r="G63">
        <f>'Calculate Probabilities'!$K$3*(IF('Test-Data'!D63=1, 'Calculate Probabilities'!$K$6, 1))*(IF('Test-Data'!E63=1,'Calculate Probabilities'!$K$8,1))</f>
        <v>0.76117318435754189</v>
      </c>
      <c r="H63" t="str">
        <f t="shared" si="2"/>
        <v>Not Spam</v>
      </c>
      <c r="I63" t="str">
        <f t="shared" si="3"/>
        <v>Incorrect</v>
      </c>
    </row>
    <row r="64" spans="1:9" x14ac:dyDescent="0.25">
      <c r="A64">
        <v>62</v>
      </c>
      <c r="B64" t="s">
        <v>5793</v>
      </c>
      <c r="C64" t="s">
        <v>5724</v>
      </c>
      <c r="D64">
        <f t="shared" si="0"/>
        <v>0</v>
      </c>
      <c r="E64">
        <f t="shared" si="1"/>
        <v>0</v>
      </c>
      <c r="F64">
        <f>'Calculate Probabilities'!$K$2*(IF('Test-Data'!D64=1, 'Calculate Probabilities'!$K$5, 1))*(IF('Test-Data'!E64=1,'Calculate Probabilities'!$K$7,1))</f>
        <v>0.23882681564245811</v>
      </c>
      <c r="G64">
        <f>'Calculate Probabilities'!$K$3*(IF('Test-Data'!D64=1, 'Calculate Probabilities'!$K$6, 1))*(IF('Test-Data'!E64=1,'Calculate Probabilities'!$K$8,1))</f>
        <v>0.76117318435754189</v>
      </c>
      <c r="H64" t="str">
        <f t="shared" si="2"/>
        <v>Not Spam</v>
      </c>
      <c r="I64" t="str">
        <f t="shared" si="3"/>
        <v>Incorrect</v>
      </c>
    </row>
    <row r="65" spans="1:9" x14ac:dyDescent="0.25">
      <c r="A65">
        <v>63</v>
      </c>
      <c r="B65" t="s">
        <v>5794</v>
      </c>
      <c r="C65" t="s">
        <v>5724</v>
      </c>
      <c r="D65">
        <f t="shared" si="0"/>
        <v>0</v>
      </c>
      <c r="E65">
        <f t="shared" si="1"/>
        <v>0</v>
      </c>
      <c r="F65">
        <f>'Calculate Probabilities'!$K$2*(IF('Test-Data'!D65=1, 'Calculate Probabilities'!$K$5, 1))*(IF('Test-Data'!E65=1,'Calculate Probabilities'!$K$7,1))</f>
        <v>0.23882681564245811</v>
      </c>
      <c r="G65">
        <f>'Calculate Probabilities'!$K$3*(IF('Test-Data'!D65=1, 'Calculate Probabilities'!$K$6, 1))*(IF('Test-Data'!E65=1,'Calculate Probabilities'!$K$8,1))</f>
        <v>0.76117318435754189</v>
      </c>
      <c r="H65" t="str">
        <f t="shared" si="2"/>
        <v>Not Spam</v>
      </c>
      <c r="I65" t="str">
        <f t="shared" si="3"/>
        <v>Incorrect</v>
      </c>
    </row>
    <row r="66" spans="1:9" x14ac:dyDescent="0.25">
      <c r="A66">
        <v>64</v>
      </c>
      <c r="B66" t="s">
        <v>5795</v>
      </c>
      <c r="C66" t="s">
        <v>5724</v>
      </c>
      <c r="D66">
        <f t="shared" si="0"/>
        <v>0</v>
      </c>
      <c r="E66">
        <f t="shared" si="1"/>
        <v>0</v>
      </c>
      <c r="F66">
        <f>'Calculate Probabilities'!$K$2*(IF('Test-Data'!D66=1, 'Calculate Probabilities'!$K$5, 1))*(IF('Test-Data'!E66=1,'Calculate Probabilities'!$K$7,1))</f>
        <v>0.23882681564245811</v>
      </c>
      <c r="G66">
        <f>'Calculate Probabilities'!$K$3*(IF('Test-Data'!D66=1, 'Calculate Probabilities'!$K$6, 1))*(IF('Test-Data'!E66=1,'Calculate Probabilities'!$K$8,1))</f>
        <v>0.76117318435754189</v>
      </c>
      <c r="H66" t="str">
        <f t="shared" si="2"/>
        <v>Not Spam</v>
      </c>
      <c r="I66" t="str">
        <f t="shared" si="3"/>
        <v>Incorrect</v>
      </c>
    </row>
    <row r="67" spans="1:9" x14ac:dyDescent="0.25">
      <c r="A67">
        <v>65</v>
      </c>
      <c r="B67" t="s">
        <v>5796</v>
      </c>
      <c r="C67" t="s">
        <v>5724</v>
      </c>
      <c r="D67">
        <f t="shared" ref="D67:D130" si="4">IF(ISNUMBER(SEARCH("Offer", B67)), 1, 0)</f>
        <v>0</v>
      </c>
      <c r="E67">
        <f t="shared" ref="E67:E130" si="5">IF(ISNUMBER(SEARCH("Offer", C67)), 1, 0)</f>
        <v>0</v>
      </c>
      <c r="F67">
        <f>'Calculate Probabilities'!$K$2*(IF('Test-Data'!D67=1, 'Calculate Probabilities'!$K$5, 1))*(IF('Test-Data'!E67=1,'Calculate Probabilities'!$K$7,1))</f>
        <v>0.23882681564245811</v>
      </c>
      <c r="G67">
        <f>'Calculate Probabilities'!$K$3*(IF('Test-Data'!D67=1, 'Calculate Probabilities'!$K$6, 1))*(IF('Test-Data'!E67=1,'Calculate Probabilities'!$K$8,1))</f>
        <v>0.76117318435754189</v>
      </c>
      <c r="H67" t="str">
        <f t="shared" ref="H67:H130" si="6">IF(F67&gt;G67,"Spam", "Not Spam")</f>
        <v>Not Spam</v>
      </c>
      <c r="I67" t="str">
        <f t="shared" ref="I67:I130" si="7">IF(H67 =C67, "Correct", "Incorrect")</f>
        <v>Incorrect</v>
      </c>
    </row>
    <row r="68" spans="1:9" x14ac:dyDescent="0.25">
      <c r="A68">
        <v>66</v>
      </c>
      <c r="B68" t="s">
        <v>5797</v>
      </c>
      <c r="C68" t="s">
        <v>5724</v>
      </c>
      <c r="D68">
        <f t="shared" si="4"/>
        <v>0</v>
      </c>
      <c r="E68">
        <f t="shared" si="5"/>
        <v>0</v>
      </c>
      <c r="F68">
        <f>'Calculate Probabilities'!$K$2*(IF('Test-Data'!D68=1, 'Calculate Probabilities'!$K$5, 1))*(IF('Test-Data'!E68=1,'Calculate Probabilities'!$K$7,1))</f>
        <v>0.23882681564245811</v>
      </c>
      <c r="G68">
        <f>'Calculate Probabilities'!$K$3*(IF('Test-Data'!D68=1, 'Calculate Probabilities'!$K$6, 1))*(IF('Test-Data'!E68=1,'Calculate Probabilities'!$K$8,1))</f>
        <v>0.76117318435754189</v>
      </c>
      <c r="H68" t="str">
        <f t="shared" si="6"/>
        <v>Not Spam</v>
      </c>
      <c r="I68" t="str">
        <f t="shared" si="7"/>
        <v>Incorrect</v>
      </c>
    </row>
    <row r="69" spans="1:9" x14ac:dyDescent="0.25">
      <c r="A69">
        <v>67</v>
      </c>
      <c r="B69" t="s">
        <v>5798</v>
      </c>
      <c r="C69" t="s">
        <v>5724</v>
      </c>
      <c r="D69">
        <f t="shared" si="4"/>
        <v>1</v>
      </c>
      <c r="E69">
        <f t="shared" si="5"/>
        <v>0</v>
      </c>
      <c r="F69">
        <f>'Calculate Probabilities'!$K$2*(IF('Test-Data'!D69=1, 'Calculate Probabilities'!$K$5, 1))*(IF('Test-Data'!E69=1,'Calculate Probabilities'!$K$7,1))</f>
        <v>6.0754189944134084E-2</v>
      </c>
      <c r="G69">
        <f>'Calculate Probabilities'!$K$3*(IF('Test-Data'!D69=1, 'Calculate Probabilities'!$K$6, 1))*(IF('Test-Data'!E69=1,'Calculate Probabilities'!$K$8,1))</f>
        <v>6.4435169770115389E-2</v>
      </c>
      <c r="H69" t="str">
        <f t="shared" si="6"/>
        <v>Not Spam</v>
      </c>
      <c r="I69" t="str">
        <f t="shared" si="7"/>
        <v>Incorrect</v>
      </c>
    </row>
    <row r="70" spans="1:9" x14ac:dyDescent="0.25">
      <c r="A70">
        <v>68</v>
      </c>
      <c r="B70" t="s">
        <v>5799</v>
      </c>
      <c r="C70" t="s">
        <v>5724</v>
      </c>
      <c r="D70">
        <f t="shared" si="4"/>
        <v>0</v>
      </c>
      <c r="E70">
        <f t="shared" si="5"/>
        <v>0</v>
      </c>
      <c r="F70">
        <f>'Calculate Probabilities'!$K$2*(IF('Test-Data'!D70=1, 'Calculate Probabilities'!$K$5, 1))*(IF('Test-Data'!E70=1,'Calculate Probabilities'!$K$7,1))</f>
        <v>0.23882681564245811</v>
      </c>
      <c r="G70">
        <f>'Calculate Probabilities'!$K$3*(IF('Test-Data'!D70=1, 'Calculate Probabilities'!$K$6, 1))*(IF('Test-Data'!E70=1,'Calculate Probabilities'!$K$8,1))</f>
        <v>0.76117318435754189</v>
      </c>
      <c r="H70" t="str">
        <f t="shared" si="6"/>
        <v>Not Spam</v>
      </c>
      <c r="I70" t="str">
        <f t="shared" si="7"/>
        <v>Incorrect</v>
      </c>
    </row>
    <row r="71" spans="1:9" x14ac:dyDescent="0.25">
      <c r="A71">
        <v>69</v>
      </c>
      <c r="B71" t="s">
        <v>5800</v>
      </c>
      <c r="C71" t="s">
        <v>5724</v>
      </c>
      <c r="D71">
        <f t="shared" si="4"/>
        <v>1</v>
      </c>
      <c r="E71">
        <f t="shared" si="5"/>
        <v>0</v>
      </c>
      <c r="F71">
        <f>'Calculate Probabilities'!$K$2*(IF('Test-Data'!D71=1, 'Calculate Probabilities'!$K$5, 1))*(IF('Test-Data'!E71=1,'Calculate Probabilities'!$K$7,1))</f>
        <v>6.0754189944134084E-2</v>
      </c>
      <c r="G71">
        <f>'Calculate Probabilities'!$K$3*(IF('Test-Data'!D71=1, 'Calculate Probabilities'!$K$6, 1))*(IF('Test-Data'!E71=1,'Calculate Probabilities'!$K$8,1))</f>
        <v>6.4435169770115389E-2</v>
      </c>
      <c r="H71" t="str">
        <f t="shared" si="6"/>
        <v>Not Spam</v>
      </c>
      <c r="I71" t="str">
        <f t="shared" si="7"/>
        <v>Incorrect</v>
      </c>
    </row>
    <row r="72" spans="1:9" x14ac:dyDescent="0.25">
      <c r="A72">
        <v>70</v>
      </c>
      <c r="B72" t="s">
        <v>5801</v>
      </c>
      <c r="C72" t="s">
        <v>5724</v>
      </c>
      <c r="D72">
        <f t="shared" si="4"/>
        <v>0</v>
      </c>
      <c r="E72">
        <f t="shared" si="5"/>
        <v>0</v>
      </c>
      <c r="F72">
        <f>'Calculate Probabilities'!$K$2*(IF('Test-Data'!D72=1, 'Calculate Probabilities'!$K$5, 1))*(IF('Test-Data'!E72=1,'Calculate Probabilities'!$K$7,1))</f>
        <v>0.23882681564245811</v>
      </c>
      <c r="G72">
        <f>'Calculate Probabilities'!$K$3*(IF('Test-Data'!D72=1, 'Calculate Probabilities'!$K$6, 1))*(IF('Test-Data'!E72=1,'Calculate Probabilities'!$K$8,1))</f>
        <v>0.76117318435754189</v>
      </c>
      <c r="H72" t="str">
        <f t="shared" si="6"/>
        <v>Not Spam</v>
      </c>
      <c r="I72" t="str">
        <f t="shared" si="7"/>
        <v>Incorrect</v>
      </c>
    </row>
    <row r="73" spans="1:9" x14ac:dyDescent="0.25">
      <c r="A73">
        <v>71</v>
      </c>
      <c r="B73" t="s">
        <v>5802</v>
      </c>
      <c r="C73" t="s">
        <v>5724</v>
      </c>
      <c r="D73">
        <f t="shared" si="4"/>
        <v>1</v>
      </c>
      <c r="E73">
        <f t="shared" si="5"/>
        <v>0</v>
      </c>
      <c r="F73">
        <f>'Calculate Probabilities'!$K$2*(IF('Test-Data'!D73=1, 'Calculate Probabilities'!$K$5, 1))*(IF('Test-Data'!E73=1,'Calculate Probabilities'!$K$7,1))</f>
        <v>6.0754189944134084E-2</v>
      </c>
      <c r="G73">
        <f>'Calculate Probabilities'!$K$3*(IF('Test-Data'!D73=1, 'Calculate Probabilities'!$K$6, 1))*(IF('Test-Data'!E73=1,'Calculate Probabilities'!$K$8,1))</f>
        <v>6.4435169770115389E-2</v>
      </c>
      <c r="H73" t="str">
        <f t="shared" si="6"/>
        <v>Not Spam</v>
      </c>
      <c r="I73" t="str">
        <f t="shared" si="7"/>
        <v>Incorrect</v>
      </c>
    </row>
    <row r="74" spans="1:9" x14ac:dyDescent="0.25">
      <c r="A74">
        <v>72</v>
      </c>
      <c r="B74" t="s">
        <v>5803</v>
      </c>
      <c r="C74" t="s">
        <v>5724</v>
      </c>
      <c r="D74">
        <f t="shared" si="4"/>
        <v>0</v>
      </c>
      <c r="E74">
        <f t="shared" si="5"/>
        <v>0</v>
      </c>
      <c r="F74">
        <f>'Calculate Probabilities'!$K$2*(IF('Test-Data'!D74=1, 'Calculate Probabilities'!$K$5, 1))*(IF('Test-Data'!E74=1,'Calculate Probabilities'!$K$7,1))</f>
        <v>0.23882681564245811</v>
      </c>
      <c r="G74">
        <f>'Calculate Probabilities'!$K$3*(IF('Test-Data'!D74=1, 'Calculate Probabilities'!$K$6, 1))*(IF('Test-Data'!E74=1,'Calculate Probabilities'!$K$8,1))</f>
        <v>0.76117318435754189</v>
      </c>
      <c r="H74" t="str">
        <f t="shared" si="6"/>
        <v>Not Spam</v>
      </c>
      <c r="I74" t="str">
        <f t="shared" si="7"/>
        <v>Incorrect</v>
      </c>
    </row>
    <row r="75" spans="1:9" x14ac:dyDescent="0.25">
      <c r="A75">
        <v>73</v>
      </c>
      <c r="B75" t="s">
        <v>5804</v>
      </c>
      <c r="C75" t="s">
        <v>5724</v>
      </c>
      <c r="D75">
        <f t="shared" si="4"/>
        <v>0</v>
      </c>
      <c r="E75">
        <f t="shared" si="5"/>
        <v>0</v>
      </c>
      <c r="F75">
        <f>'Calculate Probabilities'!$K$2*(IF('Test-Data'!D75=1, 'Calculate Probabilities'!$K$5, 1))*(IF('Test-Data'!E75=1,'Calculate Probabilities'!$K$7,1))</f>
        <v>0.23882681564245811</v>
      </c>
      <c r="G75">
        <f>'Calculate Probabilities'!$K$3*(IF('Test-Data'!D75=1, 'Calculate Probabilities'!$K$6, 1))*(IF('Test-Data'!E75=1,'Calculate Probabilities'!$K$8,1))</f>
        <v>0.76117318435754189</v>
      </c>
      <c r="H75" t="str">
        <f t="shared" si="6"/>
        <v>Not Spam</v>
      </c>
      <c r="I75" t="str">
        <f t="shared" si="7"/>
        <v>Incorrect</v>
      </c>
    </row>
    <row r="76" spans="1:9" x14ac:dyDescent="0.25">
      <c r="A76">
        <v>74</v>
      </c>
      <c r="B76" t="s">
        <v>5805</v>
      </c>
      <c r="C76" t="s">
        <v>5724</v>
      </c>
      <c r="D76">
        <f t="shared" si="4"/>
        <v>0</v>
      </c>
      <c r="E76">
        <f t="shared" si="5"/>
        <v>0</v>
      </c>
      <c r="F76">
        <f>'Calculate Probabilities'!$K$2*(IF('Test-Data'!D76=1, 'Calculate Probabilities'!$K$5, 1))*(IF('Test-Data'!E76=1,'Calculate Probabilities'!$K$7,1))</f>
        <v>0.23882681564245811</v>
      </c>
      <c r="G76">
        <f>'Calculate Probabilities'!$K$3*(IF('Test-Data'!D76=1, 'Calculate Probabilities'!$K$6, 1))*(IF('Test-Data'!E76=1,'Calculate Probabilities'!$K$8,1))</f>
        <v>0.76117318435754189</v>
      </c>
      <c r="H76" t="str">
        <f t="shared" si="6"/>
        <v>Not Spam</v>
      </c>
      <c r="I76" t="str">
        <f t="shared" si="7"/>
        <v>Incorrect</v>
      </c>
    </row>
    <row r="77" spans="1:9" x14ac:dyDescent="0.25">
      <c r="A77">
        <v>75</v>
      </c>
      <c r="B77" t="s">
        <v>5806</v>
      </c>
      <c r="C77" t="s">
        <v>5724</v>
      </c>
      <c r="D77">
        <f t="shared" si="4"/>
        <v>1</v>
      </c>
      <c r="E77">
        <f t="shared" si="5"/>
        <v>0</v>
      </c>
      <c r="F77">
        <f>'Calculate Probabilities'!$K$2*(IF('Test-Data'!D77=1, 'Calculate Probabilities'!$K$5, 1))*(IF('Test-Data'!E77=1,'Calculate Probabilities'!$K$7,1))</f>
        <v>6.0754189944134084E-2</v>
      </c>
      <c r="G77">
        <f>'Calculate Probabilities'!$K$3*(IF('Test-Data'!D77=1, 'Calculate Probabilities'!$K$6, 1))*(IF('Test-Data'!E77=1,'Calculate Probabilities'!$K$8,1))</f>
        <v>6.4435169770115389E-2</v>
      </c>
      <c r="H77" t="str">
        <f t="shared" si="6"/>
        <v>Not Spam</v>
      </c>
      <c r="I77" t="str">
        <f t="shared" si="7"/>
        <v>Incorrect</v>
      </c>
    </row>
    <row r="78" spans="1:9" x14ac:dyDescent="0.25">
      <c r="A78">
        <v>76</v>
      </c>
      <c r="B78" t="s">
        <v>5807</v>
      </c>
      <c r="C78" t="s">
        <v>5724</v>
      </c>
      <c r="D78">
        <f t="shared" si="4"/>
        <v>1</v>
      </c>
      <c r="E78">
        <f t="shared" si="5"/>
        <v>0</v>
      </c>
      <c r="F78">
        <f>'Calculate Probabilities'!$K$2*(IF('Test-Data'!D78=1, 'Calculate Probabilities'!$K$5, 1))*(IF('Test-Data'!E78=1,'Calculate Probabilities'!$K$7,1))</f>
        <v>6.0754189944134084E-2</v>
      </c>
      <c r="G78">
        <f>'Calculate Probabilities'!$K$3*(IF('Test-Data'!D78=1, 'Calculate Probabilities'!$K$6, 1))*(IF('Test-Data'!E78=1,'Calculate Probabilities'!$K$8,1))</f>
        <v>6.4435169770115389E-2</v>
      </c>
      <c r="H78" t="str">
        <f t="shared" si="6"/>
        <v>Not Spam</v>
      </c>
      <c r="I78" t="str">
        <f t="shared" si="7"/>
        <v>Incorrect</v>
      </c>
    </row>
    <row r="79" spans="1:9" x14ac:dyDescent="0.25">
      <c r="A79">
        <v>77</v>
      </c>
      <c r="B79" t="s">
        <v>5808</v>
      </c>
      <c r="C79" t="s">
        <v>5724</v>
      </c>
      <c r="D79">
        <f t="shared" si="4"/>
        <v>1</v>
      </c>
      <c r="E79">
        <f t="shared" si="5"/>
        <v>0</v>
      </c>
      <c r="F79">
        <f>'Calculate Probabilities'!$K$2*(IF('Test-Data'!D79=1, 'Calculate Probabilities'!$K$5, 1))*(IF('Test-Data'!E79=1,'Calculate Probabilities'!$K$7,1))</f>
        <v>6.0754189944134084E-2</v>
      </c>
      <c r="G79">
        <f>'Calculate Probabilities'!$K$3*(IF('Test-Data'!D79=1, 'Calculate Probabilities'!$K$6, 1))*(IF('Test-Data'!E79=1,'Calculate Probabilities'!$K$8,1))</f>
        <v>6.4435169770115389E-2</v>
      </c>
      <c r="H79" t="str">
        <f t="shared" si="6"/>
        <v>Not Spam</v>
      </c>
      <c r="I79" t="str">
        <f t="shared" si="7"/>
        <v>Incorrect</v>
      </c>
    </row>
    <row r="80" spans="1:9" x14ac:dyDescent="0.25">
      <c r="A80">
        <v>78</v>
      </c>
      <c r="B80" t="s">
        <v>5809</v>
      </c>
      <c r="C80" t="s">
        <v>5724</v>
      </c>
      <c r="D80">
        <f t="shared" si="4"/>
        <v>0</v>
      </c>
      <c r="E80">
        <f t="shared" si="5"/>
        <v>0</v>
      </c>
      <c r="F80">
        <f>'Calculate Probabilities'!$K$2*(IF('Test-Data'!D80=1, 'Calculate Probabilities'!$K$5, 1))*(IF('Test-Data'!E80=1,'Calculate Probabilities'!$K$7,1))</f>
        <v>0.23882681564245811</v>
      </c>
      <c r="G80">
        <f>'Calculate Probabilities'!$K$3*(IF('Test-Data'!D80=1, 'Calculate Probabilities'!$K$6, 1))*(IF('Test-Data'!E80=1,'Calculate Probabilities'!$K$8,1))</f>
        <v>0.76117318435754189</v>
      </c>
      <c r="H80" t="str">
        <f t="shared" si="6"/>
        <v>Not Spam</v>
      </c>
      <c r="I80" t="str">
        <f t="shared" si="7"/>
        <v>Incorrect</v>
      </c>
    </row>
    <row r="81" spans="1:9" x14ac:dyDescent="0.25">
      <c r="A81">
        <v>79</v>
      </c>
      <c r="B81" t="s">
        <v>5810</v>
      </c>
      <c r="C81" t="s">
        <v>5724</v>
      </c>
      <c r="D81">
        <f t="shared" si="4"/>
        <v>1</v>
      </c>
      <c r="E81">
        <f t="shared" si="5"/>
        <v>0</v>
      </c>
      <c r="F81">
        <f>'Calculate Probabilities'!$K$2*(IF('Test-Data'!D81=1, 'Calculate Probabilities'!$K$5, 1))*(IF('Test-Data'!E81=1,'Calculate Probabilities'!$K$7,1))</f>
        <v>6.0754189944134084E-2</v>
      </c>
      <c r="G81">
        <f>'Calculate Probabilities'!$K$3*(IF('Test-Data'!D81=1, 'Calculate Probabilities'!$K$6, 1))*(IF('Test-Data'!E81=1,'Calculate Probabilities'!$K$8,1))</f>
        <v>6.4435169770115389E-2</v>
      </c>
      <c r="H81" t="str">
        <f t="shared" si="6"/>
        <v>Not Spam</v>
      </c>
      <c r="I81" t="str">
        <f t="shared" si="7"/>
        <v>Incorrect</v>
      </c>
    </row>
    <row r="82" spans="1:9" x14ac:dyDescent="0.25">
      <c r="A82">
        <v>80</v>
      </c>
      <c r="B82" t="s">
        <v>5811</v>
      </c>
      <c r="C82" t="s">
        <v>5724</v>
      </c>
      <c r="D82">
        <f t="shared" si="4"/>
        <v>0</v>
      </c>
      <c r="E82">
        <f t="shared" si="5"/>
        <v>0</v>
      </c>
      <c r="F82">
        <f>'Calculate Probabilities'!$K$2*(IF('Test-Data'!D82=1, 'Calculate Probabilities'!$K$5, 1))*(IF('Test-Data'!E82=1,'Calculate Probabilities'!$K$7,1))</f>
        <v>0.23882681564245811</v>
      </c>
      <c r="G82">
        <f>'Calculate Probabilities'!$K$3*(IF('Test-Data'!D82=1, 'Calculate Probabilities'!$K$6, 1))*(IF('Test-Data'!E82=1,'Calculate Probabilities'!$K$8,1))</f>
        <v>0.76117318435754189</v>
      </c>
      <c r="H82" t="str">
        <f t="shared" si="6"/>
        <v>Not Spam</v>
      </c>
      <c r="I82" t="str">
        <f t="shared" si="7"/>
        <v>Incorrect</v>
      </c>
    </row>
    <row r="83" spans="1:9" x14ac:dyDescent="0.25">
      <c r="A83">
        <v>81</v>
      </c>
      <c r="B83" t="s">
        <v>5812</v>
      </c>
      <c r="C83" t="s">
        <v>5724</v>
      </c>
      <c r="D83">
        <f t="shared" si="4"/>
        <v>0</v>
      </c>
      <c r="E83">
        <f t="shared" si="5"/>
        <v>0</v>
      </c>
      <c r="F83">
        <f>'Calculate Probabilities'!$K$2*(IF('Test-Data'!D83=1, 'Calculate Probabilities'!$K$5, 1))*(IF('Test-Data'!E83=1,'Calculate Probabilities'!$K$7,1))</f>
        <v>0.23882681564245811</v>
      </c>
      <c r="G83">
        <f>'Calculate Probabilities'!$K$3*(IF('Test-Data'!D83=1, 'Calculate Probabilities'!$K$6, 1))*(IF('Test-Data'!E83=1,'Calculate Probabilities'!$K$8,1))</f>
        <v>0.76117318435754189</v>
      </c>
      <c r="H83" t="str">
        <f t="shared" si="6"/>
        <v>Not Spam</v>
      </c>
      <c r="I83" t="str">
        <f t="shared" si="7"/>
        <v>Incorrect</v>
      </c>
    </row>
    <row r="84" spans="1:9" x14ac:dyDescent="0.25">
      <c r="A84">
        <v>82</v>
      </c>
      <c r="B84" t="s">
        <v>5813</v>
      </c>
      <c r="C84" t="s">
        <v>5724</v>
      </c>
      <c r="D84">
        <f t="shared" si="4"/>
        <v>1</v>
      </c>
      <c r="E84">
        <f t="shared" si="5"/>
        <v>0</v>
      </c>
      <c r="F84">
        <f>'Calculate Probabilities'!$K$2*(IF('Test-Data'!D84=1, 'Calculate Probabilities'!$K$5, 1))*(IF('Test-Data'!E84=1,'Calculate Probabilities'!$K$7,1))</f>
        <v>6.0754189944134084E-2</v>
      </c>
      <c r="G84">
        <f>'Calculate Probabilities'!$K$3*(IF('Test-Data'!D84=1, 'Calculate Probabilities'!$K$6, 1))*(IF('Test-Data'!E84=1,'Calculate Probabilities'!$K$8,1))</f>
        <v>6.4435169770115389E-2</v>
      </c>
      <c r="H84" t="str">
        <f t="shared" si="6"/>
        <v>Not Spam</v>
      </c>
      <c r="I84" t="str">
        <f t="shared" si="7"/>
        <v>Incorrect</v>
      </c>
    </row>
    <row r="85" spans="1:9" x14ac:dyDescent="0.25">
      <c r="A85">
        <v>83</v>
      </c>
      <c r="B85" t="s">
        <v>5814</v>
      </c>
      <c r="C85" t="s">
        <v>5724</v>
      </c>
      <c r="D85">
        <f t="shared" si="4"/>
        <v>0</v>
      </c>
      <c r="E85">
        <f t="shared" si="5"/>
        <v>0</v>
      </c>
      <c r="F85">
        <f>'Calculate Probabilities'!$K$2*(IF('Test-Data'!D85=1, 'Calculate Probabilities'!$K$5, 1))*(IF('Test-Data'!E85=1,'Calculate Probabilities'!$K$7,1))</f>
        <v>0.23882681564245811</v>
      </c>
      <c r="G85">
        <f>'Calculate Probabilities'!$K$3*(IF('Test-Data'!D85=1, 'Calculate Probabilities'!$K$6, 1))*(IF('Test-Data'!E85=1,'Calculate Probabilities'!$K$8,1))</f>
        <v>0.76117318435754189</v>
      </c>
      <c r="H85" t="str">
        <f t="shared" si="6"/>
        <v>Not Spam</v>
      </c>
      <c r="I85" t="str">
        <f t="shared" si="7"/>
        <v>Incorrect</v>
      </c>
    </row>
    <row r="86" spans="1:9" x14ac:dyDescent="0.25">
      <c r="A86">
        <v>84</v>
      </c>
      <c r="B86" t="s">
        <v>5815</v>
      </c>
      <c r="C86" t="s">
        <v>5724</v>
      </c>
      <c r="D86">
        <f t="shared" si="4"/>
        <v>1</v>
      </c>
      <c r="E86">
        <f t="shared" si="5"/>
        <v>0</v>
      </c>
      <c r="F86">
        <f>'Calculate Probabilities'!$K$2*(IF('Test-Data'!D86=1, 'Calculate Probabilities'!$K$5, 1))*(IF('Test-Data'!E86=1,'Calculate Probabilities'!$K$7,1))</f>
        <v>6.0754189944134084E-2</v>
      </c>
      <c r="G86">
        <f>'Calculate Probabilities'!$K$3*(IF('Test-Data'!D86=1, 'Calculate Probabilities'!$K$6, 1))*(IF('Test-Data'!E86=1,'Calculate Probabilities'!$K$8,1))</f>
        <v>6.4435169770115389E-2</v>
      </c>
      <c r="H86" t="str">
        <f t="shared" si="6"/>
        <v>Not Spam</v>
      </c>
      <c r="I86" t="str">
        <f t="shared" si="7"/>
        <v>Incorrect</v>
      </c>
    </row>
    <row r="87" spans="1:9" x14ac:dyDescent="0.25">
      <c r="A87">
        <v>85</v>
      </c>
      <c r="B87" t="s">
        <v>5816</v>
      </c>
      <c r="C87" t="s">
        <v>5724</v>
      </c>
      <c r="D87">
        <f t="shared" si="4"/>
        <v>0</v>
      </c>
      <c r="E87">
        <f t="shared" si="5"/>
        <v>0</v>
      </c>
      <c r="F87">
        <f>'Calculate Probabilities'!$K$2*(IF('Test-Data'!D87=1, 'Calculate Probabilities'!$K$5, 1))*(IF('Test-Data'!E87=1,'Calculate Probabilities'!$K$7,1))</f>
        <v>0.23882681564245811</v>
      </c>
      <c r="G87">
        <f>'Calculate Probabilities'!$K$3*(IF('Test-Data'!D87=1, 'Calculate Probabilities'!$K$6, 1))*(IF('Test-Data'!E87=1,'Calculate Probabilities'!$K$8,1))</f>
        <v>0.76117318435754189</v>
      </c>
      <c r="H87" t="str">
        <f t="shared" si="6"/>
        <v>Not Spam</v>
      </c>
      <c r="I87" t="str">
        <f t="shared" si="7"/>
        <v>Incorrect</v>
      </c>
    </row>
    <row r="88" spans="1:9" x14ac:dyDescent="0.25">
      <c r="A88">
        <v>86</v>
      </c>
      <c r="B88" t="s">
        <v>5817</v>
      </c>
      <c r="C88" t="s">
        <v>5724</v>
      </c>
      <c r="D88">
        <f t="shared" si="4"/>
        <v>1</v>
      </c>
      <c r="E88">
        <f t="shared" si="5"/>
        <v>0</v>
      </c>
      <c r="F88">
        <f>'Calculate Probabilities'!$K$2*(IF('Test-Data'!D88=1, 'Calculate Probabilities'!$K$5, 1))*(IF('Test-Data'!E88=1,'Calculate Probabilities'!$K$7,1))</f>
        <v>6.0754189944134084E-2</v>
      </c>
      <c r="G88">
        <f>'Calculate Probabilities'!$K$3*(IF('Test-Data'!D88=1, 'Calculate Probabilities'!$K$6, 1))*(IF('Test-Data'!E88=1,'Calculate Probabilities'!$K$8,1))</f>
        <v>6.4435169770115389E-2</v>
      </c>
      <c r="H88" t="str">
        <f t="shared" si="6"/>
        <v>Not Spam</v>
      </c>
      <c r="I88" t="str">
        <f t="shared" si="7"/>
        <v>Incorrect</v>
      </c>
    </row>
    <row r="89" spans="1:9" x14ac:dyDescent="0.25">
      <c r="A89">
        <v>87</v>
      </c>
      <c r="B89" t="s">
        <v>5818</v>
      </c>
      <c r="C89" t="s">
        <v>5724</v>
      </c>
      <c r="D89">
        <f t="shared" si="4"/>
        <v>1</v>
      </c>
      <c r="E89">
        <f t="shared" si="5"/>
        <v>0</v>
      </c>
      <c r="F89">
        <f>'Calculate Probabilities'!$K$2*(IF('Test-Data'!D89=1, 'Calculate Probabilities'!$K$5, 1))*(IF('Test-Data'!E89=1,'Calculate Probabilities'!$K$7,1))</f>
        <v>6.0754189944134084E-2</v>
      </c>
      <c r="G89">
        <f>'Calculate Probabilities'!$K$3*(IF('Test-Data'!D89=1, 'Calculate Probabilities'!$K$6, 1))*(IF('Test-Data'!E89=1,'Calculate Probabilities'!$K$8,1))</f>
        <v>6.4435169770115389E-2</v>
      </c>
      <c r="H89" t="str">
        <f t="shared" si="6"/>
        <v>Not Spam</v>
      </c>
      <c r="I89" t="str">
        <f t="shared" si="7"/>
        <v>Incorrect</v>
      </c>
    </row>
    <row r="90" spans="1:9" x14ac:dyDescent="0.25">
      <c r="A90">
        <v>88</v>
      </c>
      <c r="B90" t="s">
        <v>5819</v>
      </c>
      <c r="C90" t="s">
        <v>5724</v>
      </c>
      <c r="D90">
        <f t="shared" si="4"/>
        <v>0</v>
      </c>
      <c r="E90">
        <f t="shared" si="5"/>
        <v>0</v>
      </c>
      <c r="F90">
        <f>'Calculate Probabilities'!$K$2*(IF('Test-Data'!D90=1, 'Calculate Probabilities'!$K$5, 1))*(IF('Test-Data'!E90=1,'Calculate Probabilities'!$K$7,1))</f>
        <v>0.23882681564245811</v>
      </c>
      <c r="G90">
        <f>'Calculate Probabilities'!$K$3*(IF('Test-Data'!D90=1, 'Calculate Probabilities'!$K$6, 1))*(IF('Test-Data'!E90=1,'Calculate Probabilities'!$K$8,1))</f>
        <v>0.76117318435754189</v>
      </c>
      <c r="H90" t="str">
        <f t="shared" si="6"/>
        <v>Not Spam</v>
      </c>
      <c r="I90" t="str">
        <f t="shared" si="7"/>
        <v>Incorrect</v>
      </c>
    </row>
    <row r="91" spans="1:9" x14ac:dyDescent="0.25">
      <c r="A91">
        <v>89</v>
      </c>
      <c r="B91" t="s">
        <v>5820</v>
      </c>
      <c r="C91" t="s">
        <v>5724</v>
      </c>
      <c r="D91">
        <f t="shared" si="4"/>
        <v>0</v>
      </c>
      <c r="E91">
        <f t="shared" si="5"/>
        <v>0</v>
      </c>
      <c r="F91">
        <f>'Calculate Probabilities'!$K$2*(IF('Test-Data'!D91=1, 'Calculate Probabilities'!$K$5, 1))*(IF('Test-Data'!E91=1,'Calculate Probabilities'!$K$7,1))</f>
        <v>0.23882681564245811</v>
      </c>
      <c r="G91">
        <f>'Calculate Probabilities'!$K$3*(IF('Test-Data'!D91=1, 'Calculate Probabilities'!$K$6, 1))*(IF('Test-Data'!E91=1,'Calculate Probabilities'!$K$8,1))</f>
        <v>0.76117318435754189</v>
      </c>
      <c r="H91" t="str">
        <f t="shared" si="6"/>
        <v>Not Spam</v>
      </c>
      <c r="I91" t="str">
        <f t="shared" si="7"/>
        <v>Incorrect</v>
      </c>
    </row>
    <row r="92" spans="1:9" x14ac:dyDescent="0.25">
      <c r="A92">
        <v>90</v>
      </c>
      <c r="B92" t="s">
        <v>5821</v>
      </c>
      <c r="C92" t="s">
        <v>5724</v>
      </c>
      <c r="D92">
        <f t="shared" si="4"/>
        <v>0</v>
      </c>
      <c r="E92">
        <f t="shared" si="5"/>
        <v>0</v>
      </c>
      <c r="F92">
        <f>'Calculate Probabilities'!$K$2*(IF('Test-Data'!D92=1, 'Calculate Probabilities'!$K$5, 1))*(IF('Test-Data'!E92=1,'Calculate Probabilities'!$K$7,1))</f>
        <v>0.23882681564245811</v>
      </c>
      <c r="G92">
        <f>'Calculate Probabilities'!$K$3*(IF('Test-Data'!D92=1, 'Calculate Probabilities'!$K$6, 1))*(IF('Test-Data'!E92=1,'Calculate Probabilities'!$K$8,1))</f>
        <v>0.76117318435754189</v>
      </c>
      <c r="H92" t="str">
        <f t="shared" si="6"/>
        <v>Not Spam</v>
      </c>
      <c r="I92" t="str">
        <f t="shared" si="7"/>
        <v>Incorrect</v>
      </c>
    </row>
    <row r="93" spans="1:9" x14ac:dyDescent="0.25">
      <c r="A93">
        <v>91</v>
      </c>
      <c r="B93" t="s">
        <v>5822</v>
      </c>
      <c r="C93" t="s">
        <v>5724</v>
      </c>
      <c r="D93">
        <f t="shared" si="4"/>
        <v>1</v>
      </c>
      <c r="E93">
        <f t="shared" si="5"/>
        <v>0</v>
      </c>
      <c r="F93">
        <f>'Calculate Probabilities'!$K$2*(IF('Test-Data'!D93=1, 'Calculate Probabilities'!$K$5, 1))*(IF('Test-Data'!E93=1,'Calculate Probabilities'!$K$7,1))</f>
        <v>6.0754189944134084E-2</v>
      </c>
      <c r="G93">
        <f>'Calculate Probabilities'!$K$3*(IF('Test-Data'!D93=1, 'Calculate Probabilities'!$K$6, 1))*(IF('Test-Data'!E93=1,'Calculate Probabilities'!$K$8,1))</f>
        <v>6.4435169770115389E-2</v>
      </c>
      <c r="H93" t="str">
        <f t="shared" si="6"/>
        <v>Not Spam</v>
      </c>
      <c r="I93" t="str">
        <f t="shared" si="7"/>
        <v>Incorrect</v>
      </c>
    </row>
    <row r="94" spans="1:9" x14ac:dyDescent="0.25">
      <c r="A94">
        <v>92</v>
      </c>
      <c r="B94" t="s">
        <v>5823</v>
      </c>
      <c r="C94" t="s">
        <v>5724</v>
      </c>
      <c r="D94">
        <f t="shared" si="4"/>
        <v>1</v>
      </c>
      <c r="E94">
        <f t="shared" si="5"/>
        <v>0</v>
      </c>
      <c r="F94">
        <f>'Calculate Probabilities'!$K$2*(IF('Test-Data'!D94=1, 'Calculate Probabilities'!$K$5, 1))*(IF('Test-Data'!E94=1,'Calculate Probabilities'!$K$7,1))</f>
        <v>6.0754189944134084E-2</v>
      </c>
      <c r="G94">
        <f>'Calculate Probabilities'!$K$3*(IF('Test-Data'!D94=1, 'Calculate Probabilities'!$K$6, 1))*(IF('Test-Data'!E94=1,'Calculate Probabilities'!$K$8,1))</f>
        <v>6.4435169770115389E-2</v>
      </c>
      <c r="H94" t="str">
        <f t="shared" si="6"/>
        <v>Not Spam</v>
      </c>
      <c r="I94" t="str">
        <f t="shared" si="7"/>
        <v>Incorrect</v>
      </c>
    </row>
    <row r="95" spans="1:9" x14ac:dyDescent="0.25">
      <c r="A95">
        <v>93</v>
      </c>
      <c r="B95" t="s">
        <v>5824</v>
      </c>
      <c r="C95" t="s">
        <v>5724</v>
      </c>
      <c r="D95">
        <f t="shared" si="4"/>
        <v>0</v>
      </c>
      <c r="E95">
        <f t="shared" si="5"/>
        <v>0</v>
      </c>
      <c r="F95">
        <f>'Calculate Probabilities'!$K$2*(IF('Test-Data'!D95=1, 'Calculate Probabilities'!$K$5, 1))*(IF('Test-Data'!E95=1,'Calculate Probabilities'!$K$7,1))</f>
        <v>0.23882681564245811</v>
      </c>
      <c r="G95">
        <f>'Calculate Probabilities'!$K$3*(IF('Test-Data'!D95=1, 'Calculate Probabilities'!$K$6, 1))*(IF('Test-Data'!E95=1,'Calculate Probabilities'!$K$8,1))</f>
        <v>0.76117318435754189</v>
      </c>
      <c r="H95" t="str">
        <f t="shared" si="6"/>
        <v>Not Spam</v>
      </c>
      <c r="I95" t="str">
        <f t="shared" si="7"/>
        <v>Incorrect</v>
      </c>
    </row>
    <row r="96" spans="1:9" x14ac:dyDescent="0.25">
      <c r="A96">
        <v>94</v>
      </c>
      <c r="B96" t="s">
        <v>5825</v>
      </c>
      <c r="C96" t="s">
        <v>5724</v>
      </c>
      <c r="D96">
        <f t="shared" si="4"/>
        <v>0</v>
      </c>
      <c r="E96">
        <f t="shared" si="5"/>
        <v>0</v>
      </c>
      <c r="F96">
        <f>'Calculate Probabilities'!$K$2*(IF('Test-Data'!D96=1, 'Calculate Probabilities'!$K$5, 1))*(IF('Test-Data'!E96=1,'Calculate Probabilities'!$K$7,1))</f>
        <v>0.23882681564245811</v>
      </c>
      <c r="G96">
        <f>'Calculate Probabilities'!$K$3*(IF('Test-Data'!D96=1, 'Calculate Probabilities'!$K$6, 1))*(IF('Test-Data'!E96=1,'Calculate Probabilities'!$K$8,1))</f>
        <v>0.76117318435754189</v>
      </c>
      <c r="H96" t="str">
        <f t="shared" si="6"/>
        <v>Not Spam</v>
      </c>
      <c r="I96" t="str">
        <f t="shared" si="7"/>
        <v>Incorrect</v>
      </c>
    </row>
    <row r="97" spans="1:9" x14ac:dyDescent="0.25">
      <c r="A97">
        <v>95</v>
      </c>
      <c r="B97" t="s">
        <v>5826</v>
      </c>
      <c r="C97" t="s">
        <v>5724</v>
      </c>
      <c r="D97">
        <f t="shared" si="4"/>
        <v>0</v>
      </c>
      <c r="E97">
        <f t="shared" si="5"/>
        <v>0</v>
      </c>
      <c r="F97">
        <f>'Calculate Probabilities'!$K$2*(IF('Test-Data'!D97=1, 'Calculate Probabilities'!$K$5, 1))*(IF('Test-Data'!E97=1,'Calculate Probabilities'!$K$7,1))</f>
        <v>0.23882681564245811</v>
      </c>
      <c r="G97">
        <f>'Calculate Probabilities'!$K$3*(IF('Test-Data'!D97=1, 'Calculate Probabilities'!$K$6, 1))*(IF('Test-Data'!E97=1,'Calculate Probabilities'!$K$8,1))</f>
        <v>0.76117318435754189</v>
      </c>
      <c r="H97" t="str">
        <f t="shared" si="6"/>
        <v>Not Spam</v>
      </c>
      <c r="I97" t="str">
        <f t="shared" si="7"/>
        <v>Incorrect</v>
      </c>
    </row>
    <row r="98" spans="1:9" x14ac:dyDescent="0.25">
      <c r="A98">
        <v>96</v>
      </c>
      <c r="B98" t="s">
        <v>5827</v>
      </c>
      <c r="C98" t="s">
        <v>5724</v>
      </c>
      <c r="D98">
        <f t="shared" si="4"/>
        <v>1</v>
      </c>
      <c r="E98">
        <f t="shared" si="5"/>
        <v>0</v>
      </c>
      <c r="F98">
        <f>'Calculate Probabilities'!$K$2*(IF('Test-Data'!D98=1, 'Calculate Probabilities'!$K$5, 1))*(IF('Test-Data'!E98=1,'Calculate Probabilities'!$K$7,1))</f>
        <v>6.0754189944134084E-2</v>
      </c>
      <c r="G98">
        <f>'Calculate Probabilities'!$K$3*(IF('Test-Data'!D98=1, 'Calculate Probabilities'!$K$6, 1))*(IF('Test-Data'!E98=1,'Calculate Probabilities'!$K$8,1))</f>
        <v>6.4435169770115389E-2</v>
      </c>
      <c r="H98" t="str">
        <f t="shared" si="6"/>
        <v>Not Spam</v>
      </c>
      <c r="I98" t="str">
        <f t="shared" si="7"/>
        <v>Incorrect</v>
      </c>
    </row>
    <row r="99" spans="1:9" x14ac:dyDescent="0.25">
      <c r="A99">
        <v>97</v>
      </c>
      <c r="B99" t="s">
        <v>5828</v>
      </c>
      <c r="C99" t="s">
        <v>5724</v>
      </c>
      <c r="D99">
        <f t="shared" si="4"/>
        <v>0</v>
      </c>
      <c r="E99">
        <f t="shared" si="5"/>
        <v>0</v>
      </c>
      <c r="F99">
        <f>'Calculate Probabilities'!$K$2*(IF('Test-Data'!D99=1, 'Calculate Probabilities'!$K$5, 1))*(IF('Test-Data'!E99=1,'Calculate Probabilities'!$K$7,1))</f>
        <v>0.23882681564245811</v>
      </c>
      <c r="G99">
        <f>'Calculate Probabilities'!$K$3*(IF('Test-Data'!D99=1, 'Calculate Probabilities'!$K$6, 1))*(IF('Test-Data'!E99=1,'Calculate Probabilities'!$K$8,1))</f>
        <v>0.76117318435754189</v>
      </c>
      <c r="H99" t="str">
        <f t="shared" si="6"/>
        <v>Not Spam</v>
      </c>
      <c r="I99" t="str">
        <f t="shared" si="7"/>
        <v>Incorrect</v>
      </c>
    </row>
    <row r="100" spans="1:9" x14ac:dyDescent="0.25">
      <c r="A100">
        <v>98</v>
      </c>
      <c r="B100" t="s">
        <v>5829</v>
      </c>
      <c r="C100" t="s">
        <v>5724</v>
      </c>
      <c r="D100">
        <f t="shared" si="4"/>
        <v>0</v>
      </c>
      <c r="E100">
        <f t="shared" si="5"/>
        <v>0</v>
      </c>
      <c r="F100">
        <f>'Calculate Probabilities'!$K$2*(IF('Test-Data'!D100=1, 'Calculate Probabilities'!$K$5, 1))*(IF('Test-Data'!E100=1,'Calculate Probabilities'!$K$7,1))</f>
        <v>0.23882681564245811</v>
      </c>
      <c r="G100">
        <f>'Calculate Probabilities'!$K$3*(IF('Test-Data'!D100=1, 'Calculate Probabilities'!$K$6, 1))*(IF('Test-Data'!E100=1,'Calculate Probabilities'!$K$8,1))</f>
        <v>0.76117318435754189</v>
      </c>
      <c r="H100" t="str">
        <f t="shared" si="6"/>
        <v>Not Spam</v>
      </c>
      <c r="I100" t="str">
        <f t="shared" si="7"/>
        <v>Incorrect</v>
      </c>
    </row>
    <row r="101" spans="1:9" x14ac:dyDescent="0.25">
      <c r="A101">
        <v>99</v>
      </c>
      <c r="B101" t="s">
        <v>5830</v>
      </c>
      <c r="C101" t="s">
        <v>5724</v>
      </c>
      <c r="D101">
        <f t="shared" si="4"/>
        <v>1</v>
      </c>
      <c r="E101">
        <f t="shared" si="5"/>
        <v>0</v>
      </c>
      <c r="F101">
        <f>'Calculate Probabilities'!$K$2*(IF('Test-Data'!D101=1, 'Calculate Probabilities'!$K$5, 1))*(IF('Test-Data'!E101=1,'Calculate Probabilities'!$K$7,1))</f>
        <v>6.0754189944134084E-2</v>
      </c>
      <c r="G101">
        <f>'Calculate Probabilities'!$K$3*(IF('Test-Data'!D101=1, 'Calculate Probabilities'!$K$6, 1))*(IF('Test-Data'!E101=1,'Calculate Probabilities'!$K$8,1))</f>
        <v>6.4435169770115389E-2</v>
      </c>
      <c r="H101" t="str">
        <f t="shared" si="6"/>
        <v>Not Spam</v>
      </c>
      <c r="I101" t="str">
        <f t="shared" si="7"/>
        <v>Incorrect</v>
      </c>
    </row>
    <row r="102" spans="1:9" x14ac:dyDescent="0.25">
      <c r="A102">
        <v>100</v>
      </c>
      <c r="B102" t="s">
        <v>5831</v>
      </c>
      <c r="C102" t="s">
        <v>5724</v>
      </c>
      <c r="D102">
        <f t="shared" si="4"/>
        <v>0</v>
      </c>
      <c r="E102">
        <f t="shared" si="5"/>
        <v>0</v>
      </c>
      <c r="F102">
        <f>'Calculate Probabilities'!$K$2*(IF('Test-Data'!D102=1, 'Calculate Probabilities'!$K$5, 1))*(IF('Test-Data'!E102=1,'Calculate Probabilities'!$K$7,1))</f>
        <v>0.23882681564245811</v>
      </c>
      <c r="G102">
        <f>'Calculate Probabilities'!$K$3*(IF('Test-Data'!D102=1, 'Calculate Probabilities'!$K$6, 1))*(IF('Test-Data'!E102=1,'Calculate Probabilities'!$K$8,1))</f>
        <v>0.76117318435754189</v>
      </c>
      <c r="H102" t="str">
        <f t="shared" si="6"/>
        <v>Not Spam</v>
      </c>
      <c r="I102" t="str">
        <f t="shared" si="7"/>
        <v>Incorrect</v>
      </c>
    </row>
    <row r="103" spans="1:9" x14ac:dyDescent="0.25">
      <c r="A103">
        <v>101</v>
      </c>
      <c r="B103" t="s">
        <v>5832</v>
      </c>
      <c r="C103" t="s">
        <v>5724</v>
      </c>
      <c r="D103">
        <f t="shared" si="4"/>
        <v>0</v>
      </c>
      <c r="E103">
        <f t="shared" si="5"/>
        <v>0</v>
      </c>
      <c r="F103">
        <f>'Calculate Probabilities'!$K$2*(IF('Test-Data'!D103=1, 'Calculate Probabilities'!$K$5, 1))*(IF('Test-Data'!E103=1,'Calculate Probabilities'!$K$7,1))</f>
        <v>0.23882681564245811</v>
      </c>
      <c r="G103">
        <f>'Calculate Probabilities'!$K$3*(IF('Test-Data'!D103=1, 'Calculate Probabilities'!$K$6, 1))*(IF('Test-Data'!E103=1,'Calculate Probabilities'!$K$8,1))</f>
        <v>0.76117318435754189</v>
      </c>
      <c r="H103" t="str">
        <f t="shared" si="6"/>
        <v>Not Spam</v>
      </c>
      <c r="I103" t="str">
        <f t="shared" si="7"/>
        <v>Incorrect</v>
      </c>
    </row>
    <row r="104" spans="1:9" x14ac:dyDescent="0.25">
      <c r="A104">
        <v>102</v>
      </c>
      <c r="B104" t="s">
        <v>5833</v>
      </c>
      <c r="C104" t="s">
        <v>5724</v>
      </c>
      <c r="D104">
        <f t="shared" si="4"/>
        <v>0</v>
      </c>
      <c r="E104">
        <f t="shared" si="5"/>
        <v>0</v>
      </c>
      <c r="F104">
        <f>'Calculate Probabilities'!$K$2*(IF('Test-Data'!D104=1, 'Calculate Probabilities'!$K$5, 1))*(IF('Test-Data'!E104=1,'Calculate Probabilities'!$K$7,1))</f>
        <v>0.23882681564245811</v>
      </c>
      <c r="G104">
        <f>'Calculate Probabilities'!$K$3*(IF('Test-Data'!D104=1, 'Calculate Probabilities'!$K$6, 1))*(IF('Test-Data'!E104=1,'Calculate Probabilities'!$K$8,1))</f>
        <v>0.76117318435754189</v>
      </c>
      <c r="H104" t="str">
        <f t="shared" si="6"/>
        <v>Not Spam</v>
      </c>
      <c r="I104" t="str">
        <f t="shared" si="7"/>
        <v>Incorrect</v>
      </c>
    </row>
    <row r="105" spans="1:9" x14ac:dyDescent="0.25">
      <c r="A105">
        <v>103</v>
      </c>
      <c r="B105" t="s">
        <v>5834</v>
      </c>
      <c r="C105" t="s">
        <v>5724</v>
      </c>
      <c r="D105">
        <f t="shared" si="4"/>
        <v>0</v>
      </c>
      <c r="E105">
        <f t="shared" si="5"/>
        <v>0</v>
      </c>
      <c r="F105">
        <f>'Calculate Probabilities'!$K$2*(IF('Test-Data'!D105=1, 'Calculate Probabilities'!$K$5, 1))*(IF('Test-Data'!E105=1,'Calculate Probabilities'!$K$7,1))</f>
        <v>0.23882681564245811</v>
      </c>
      <c r="G105">
        <f>'Calculate Probabilities'!$K$3*(IF('Test-Data'!D105=1, 'Calculate Probabilities'!$K$6, 1))*(IF('Test-Data'!E105=1,'Calculate Probabilities'!$K$8,1))</f>
        <v>0.76117318435754189</v>
      </c>
      <c r="H105" t="str">
        <f t="shared" si="6"/>
        <v>Not Spam</v>
      </c>
      <c r="I105" t="str">
        <f t="shared" si="7"/>
        <v>Incorrect</v>
      </c>
    </row>
    <row r="106" spans="1:9" x14ac:dyDescent="0.25">
      <c r="A106">
        <v>104</v>
      </c>
      <c r="B106" t="s">
        <v>5835</v>
      </c>
      <c r="C106" t="s">
        <v>5724</v>
      </c>
      <c r="D106">
        <f t="shared" si="4"/>
        <v>0</v>
      </c>
      <c r="E106">
        <f t="shared" si="5"/>
        <v>0</v>
      </c>
      <c r="F106">
        <f>'Calculate Probabilities'!$K$2*(IF('Test-Data'!D106=1, 'Calculate Probabilities'!$K$5, 1))*(IF('Test-Data'!E106=1,'Calculate Probabilities'!$K$7,1))</f>
        <v>0.23882681564245811</v>
      </c>
      <c r="G106">
        <f>'Calculate Probabilities'!$K$3*(IF('Test-Data'!D106=1, 'Calculate Probabilities'!$K$6, 1))*(IF('Test-Data'!E106=1,'Calculate Probabilities'!$K$8,1))</f>
        <v>0.76117318435754189</v>
      </c>
      <c r="H106" t="str">
        <f t="shared" si="6"/>
        <v>Not Spam</v>
      </c>
      <c r="I106" t="str">
        <f t="shared" si="7"/>
        <v>Incorrect</v>
      </c>
    </row>
    <row r="107" spans="1:9" x14ac:dyDescent="0.25">
      <c r="A107">
        <v>105</v>
      </c>
      <c r="B107" t="s">
        <v>5836</v>
      </c>
      <c r="C107" t="s">
        <v>5724</v>
      </c>
      <c r="D107">
        <f t="shared" si="4"/>
        <v>1</v>
      </c>
      <c r="E107">
        <f t="shared" si="5"/>
        <v>0</v>
      </c>
      <c r="F107">
        <f>'Calculate Probabilities'!$K$2*(IF('Test-Data'!D107=1, 'Calculate Probabilities'!$K$5, 1))*(IF('Test-Data'!E107=1,'Calculate Probabilities'!$K$7,1))</f>
        <v>6.0754189944134084E-2</v>
      </c>
      <c r="G107">
        <f>'Calculate Probabilities'!$K$3*(IF('Test-Data'!D107=1, 'Calculate Probabilities'!$K$6, 1))*(IF('Test-Data'!E107=1,'Calculate Probabilities'!$K$8,1))</f>
        <v>6.4435169770115389E-2</v>
      </c>
      <c r="H107" t="str">
        <f t="shared" si="6"/>
        <v>Not Spam</v>
      </c>
      <c r="I107" t="str">
        <f t="shared" si="7"/>
        <v>Incorrect</v>
      </c>
    </row>
    <row r="108" spans="1:9" x14ac:dyDescent="0.25">
      <c r="A108">
        <v>106</v>
      </c>
      <c r="B108" t="s">
        <v>5837</v>
      </c>
      <c r="C108" t="s">
        <v>5724</v>
      </c>
      <c r="D108">
        <f t="shared" si="4"/>
        <v>0</v>
      </c>
      <c r="E108">
        <f t="shared" si="5"/>
        <v>0</v>
      </c>
      <c r="F108">
        <f>'Calculate Probabilities'!$K$2*(IF('Test-Data'!D108=1, 'Calculate Probabilities'!$K$5, 1))*(IF('Test-Data'!E108=1,'Calculate Probabilities'!$K$7,1))</f>
        <v>0.23882681564245811</v>
      </c>
      <c r="G108">
        <f>'Calculate Probabilities'!$K$3*(IF('Test-Data'!D108=1, 'Calculate Probabilities'!$K$6, 1))*(IF('Test-Data'!E108=1,'Calculate Probabilities'!$K$8,1))</f>
        <v>0.76117318435754189</v>
      </c>
      <c r="H108" t="str">
        <f t="shared" si="6"/>
        <v>Not Spam</v>
      </c>
      <c r="I108" t="str">
        <f t="shared" si="7"/>
        <v>Incorrect</v>
      </c>
    </row>
    <row r="109" spans="1:9" x14ac:dyDescent="0.25">
      <c r="A109">
        <v>107</v>
      </c>
      <c r="B109" t="s">
        <v>5838</v>
      </c>
      <c r="C109" t="s">
        <v>5724</v>
      </c>
      <c r="D109">
        <f t="shared" si="4"/>
        <v>0</v>
      </c>
      <c r="E109">
        <f t="shared" si="5"/>
        <v>0</v>
      </c>
      <c r="F109">
        <f>'Calculate Probabilities'!$K$2*(IF('Test-Data'!D109=1, 'Calculate Probabilities'!$K$5, 1))*(IF('Test-Data'!E109=1,'Calculate Probabilities'!$K$7,1))</f>
        <v>0.23882681564245811</v>
      </c>
      <c r="G109">
        <f>'Calculate Probabilities'!$K$3*(IF('Test-Data'!D109=1, 'Calculate Probabilities'!$K$6, 1))*(IF('Test-Data'!E109=1,'Calculate Probabilities'!$K$8,1))</f>
        <v>0.76117318435754189</v>
      </c>
      <c r="H109" t="str">
        <f t="shared" si="6"/>
        <v>Not Spam</v>
      </c>
      <c r="I109" t="str">
        <f t="shared" si="7"/>
        <v>Incorrect</v>
      </c>
    </row>
    <row r="110" spans="1:9" x14ac:dyDescent="0.25">
      <c r="A110">
        <v>108</v>
      </c>
      <c r="B110" t="s">
        <v>5839</v>
      </c>
      <c r="C110" t="s">
        <v>5724</v>
      </c>
      <c r="D110">
        <f t="shared" si="4"/>
        <v>1</v>
      </c>
      <c r="E110">
        <f t="shared" si="5"/>
        <v>0</v>
      </c>
      <c r="F110">
        <f>'Calculate Probabilities'!$K$2*(IF('Test-Data'!D110=1, 'Calculate Probabilities'!$K$5, 1))*(IF('Test-Data'!E110=1,'Calculate Probabilities'!$K$7,1))</f>
        <v>6.0754189944134084E-2</v>
      </c>
      <c r="G110">
        <f>'Calculate Probabilities'!$K$3*(IF('Test-Data'!D110=1, 'Calculate Probabilities'!$K$6, 1))*(IF('Test-Data'!E110=1,'Calculate Probabilities'!$K$8,1))</f>
        <v>6.4435169770115389E-2</v>
      </c>
      <c r="H110" t="str">
        <f t="shared" si="6"/>
        <v>Not Spam</v>
      </c>
      <c r="I110" t="str">
        <f t="shared" si="7"/>
        <v>Incorrect</v>
      </c>
    </row>
    <row r="111" spans="1:9" x14ac:dyDescent="0.25">
      <c r="A111">
        <v>109</v>
      </c>
      <c r="B111" t="s">
        <v>5840</v>
      </c>
      <c r="C111" t="s">
        <v>5724</v>
      </c>
      <c r="D111">
        <f t="shared" si="4"/>
        <v>1</v>
      </c>
      <c r="E111">
        <f t="shared" si="5"/>
        <v>0</v>
      </c>
      <c r="F111">
        <f>'Calculate Probabilities'!$K$2*(IF('Test-Data'!D111=1, 'Calculate Probabilities'!$K$5, 1))*(IF('Test-Data'!E111=1,'Calculate Probabilities'!$K$7,1))</f>
        <v>6.0754189944134084E-2</v>
      </c>
      <c r="G111">
        <f>'Calculate Probabilities'!$K$3*(IF('Test-Data'!D111=1, 'Calculate Probabilities'!$K$6, 1))*(IF('Test-Data'!E111=1,'Calculate Probabilities'!$K$8,1))</f>
        <v>6.4435169770115389E-2</v>
      </c>
      <c r="H111" t="str">
        <f t="shared" si="6"/>
        <v>Not Spam</v>
      </c>
      <c r="I111" t="str">
        <f t="shared" si="7"/>
        <v>Incorrect</v>
      </c>
    </row>
    <row r="112" spans="1:9" x14ac:dyDescent="0.25">
      <c r="A112">
        <v>110</v>
      </c>
      <c r="B112" t="s">
        <v>5841</v>
      </c>
      <c r="C112" t="s">
        <v>5724</v>
      </c>
      <c r="D112">
        <f t="shared" si="4"/>
        <v>1</v>
      </c>
      <c r="E112">
        <f t="shared" si="5"/>
        <v>0</v>
      </c>
      <c r="F112">
        <f>'Calculate Probabilities'!$K$2*(IF('Test-Data'!D112=1, 'Calculate Probabilities'!$K$5, 1))*(IF('Test-Data'!E112=1,'Calculate Probabilities'!$K$7,1))</f>
        <v>6.0754189944134084E-2</v>
      </c>
      <c r="G112">
        <f>'Calculate Probabilities'!$K$3*(IF('Test-Data'!D112=1, 'Calculate Probabilities'!$K$6, 1))*(IF('Test-Data'!E112=1,'Calculate Probabilities'!$K$8,1))</f>
        <v>6.4435169770115389E-2</v>
      </c>
      <c r="H112" t="str">
        <f t="shared" si="6"/>
        <v>Not Spam</v>
      </c>
      <c r="I112" t="str">
        <f t="shared" si="7"/>
        <v>Incorrect</v>
      </c>
    </row>
    <row r="113" spans="1:9" x14ac:dyDescent="0.25">
      <c r="A113">
        <v>111</v>
      </c>
      <c r="B113" t="s">
        <v>5842</v>
      </c>
      <c r="C113" t="s">
        <v>5724</v>
      </c>
      <c r="D113">
        <f t="shared" si="4"/>
        <v>0</v>
      </c>
      <c r="E113">
        <f t="shared" si="5"/>
        <v>0</v>
      </c>
      <c r="F113">
        <f>'Calculate Probabilities'!$K$2*(IF('Test-Data'!D113=1, 'Calculate Probabilities'!$K$5, 1))*(IF('Test-Data'!E113=1,'Calculate Probabilities'!$K$7,1))</f>
        <v>0.23882681564245811</v>
      </c>
      <c r="G113">
        <f>'Calculate Probabilities'!$K$3*(IF('Test-Data'!D113=1, 'Calculate Probabilities'!$K$6, 1))*(IF('Test-Data'!E113=1,'Calculate Probabilities'!$K$8,1))</f>
        <v>0.76117318435754189</v>
      </c>
      <c r="H113" t="str">
        <f t="shared" si="6"/>
        <v>Not Spam</v>
      </c>
      <c r="I113" t="str">
        <f t="shared" si="7"/>
        <v>Incorrect</v>
      </c>
    </row>
    <row r="114" spans="1:9" x14ac:dyDescent="0.25">
      <c r="A114">
        <v>112</v>
      </c>
      <c r="B114" t="s">
        <v>5843</v>
      </c>
      <c r="C114" t="s">
        <v>5724</v>
      </c>
      <c r="D114">
        <f t="shared" si="4"/>
        <v>1</v>
      </c>
      <c r="E114">
        <f t="shared" si="5"/>
        <v>0</v>
      </c>
      <c r="F114">
        <f>'Calculate Probabilities'!$K$2*(IF('Test-Data'!D114=1, 'Calculate Probabilities'!$K$5, 1))*(IF('Test-Data'!E114=1,'Calculate Probabilities'!$K$7,1))</f>
        <v>6.0754189944134084E-2</v>
      </c>
      <c r="G114">
        <f>'Calculate Probabilities'!$K$3*(IF('Test-Data'!D114=1, 'Calculate Probabilities'!$K$6, 1))*(IF('Test-Data'!E114=1,'Calculate Probabilities'!$K$8,1))</f>
        <v>6.4435169770115389E-2</v>
      </c>
      <c r="H114" t="str">
        <f t="shared" si="6"/>
        <v>Not Spam</v>
      </c>
      <c r="I114" t="str">
        <f t="shared" si="7"/>
        <v>Incorrect</v>
      </c>
    </row>
    <row r="115" spans="1:9" x14ac:dyDescent="0.25">
      <c r="A115">
        <v>113</v>
      </c>
      <c r="B115" t="s">
        <v>5844</v>
      </c>
      <c r="C115" t="s">
        <v>5724</v>
      </c>
      <c r="D115">
        <f t="shared" si="4"/>
        <v>1</v>
      </c>
      <c r="E115">
        <f t="shared" si="5"/>
        <v>0</v>
      </c>
      <c r="F115">
        <f>'Calculate Probabilities'!$K$2*(IF('Test-Data'!D115=1, 'Calculate Probabilities'!$K$5, 1))*(IF('Test-Data'!E115=1,'Calculate Probabilities'!$K$7,1))</f>
        <v>6.0754189944134084E-2</v>
      </c>
      <c r="G115">
        <f>'Calculate Probabilities'!$K$3*(IF('Test-Data'!D115=1, 'Calculate Probabilities'!$K$6, 1))*(IF('Test-Data'!E115=1,'Calculate Probabilities'!$K$8,1))</f>
        <v>6.4435169770115389E-2</v>
      </c>
      <c r="H115" t="str">
        <f t="shared" si="6"/>
        <v>Not Spam</v>
      </c>
      <c r="I115" t="str">
        <f t="shared" si="7"/>
        <v>Incorrect</v>
      </c>
    </row>
    <row r="116" spans="1:9" x14ac:dyDescent="0.25">
      <c r="A116">
        <v>114</v>
      </c>
      <c r="B116" t="s">
        <v>5845</v>
      </c>
      <c r="C116" t="s">
        <v>5724</v>
      </c>
      <c r="D116">
        <f t="shared" si="4"/>
        <v>0</v>
      </c>
      <c r="E116">
        <f t="shared" si="5"/>
        <v>0</v>
      </c>
      <c r="F116">
        <f>'Calculate Probabilities'!$K$2*(IF('Test-Data'!D116=1, 'Calculate Probabilities'!$K$5, 1))*(IF('Test-Data'!E116=1,'Calculate Probabilities'!$K$7,1))</f>
        <v>0.23882681564245811</v>
      </c>
      <c r="G116">
        <f>'Calculate Probabilities'!$K$3*(IF('Test-Data'!D116=1, 'Calculate Probabilities'!$K$6, 1))*(IF('Test-Data'!E116=1,'Calculate Probabilities'!$K$8,1))</f>
        <v>0.76117318435754189</v>
      </c>
      <c r="H116" t="str">
        <f t="shared" si="6"/>
        <v>Not Spam</v>
      </c>
      <c r="I116" t="str">
        <f t="shared" si="7"/>
        <v>Incorrect</v>
      </c>
    </row>
    <row r="117" spans="1:9" x14ac:dyDescent="0.25">
      <c r="A117">
        <v>115</v>
      </c>
      <c r="B117" t="s">
        <v>5846</v>
      </c>
      <c r="C117" t="s">
        <v>5724</v>
      </c>
      <c r="D117">
        <f t="shared" si="4"/>
        <v>0</v>
      </c>
      <c r="E117">
        <f t="shared" si="5"/>
        <v>0</v>
      </c>
      <c r="F117">
        <f>'Calculate Probabilities'!$K$2*(IF('Test-Data'!D117=1, 'Calculate Probabilities'!$K$5, 1))*(IF('Test-Data'!E117=1,'Calculate Probabilities'!$K$7,1))</f>
        <v>0.23882681564245811</v>
      </c>
      <c r="G117">
        <f>'Calculate Probabilities'!$K$3*(IF('Test-Data'!D117=1, 'Calculate Probabilities'!$K$6, 1))*(IF('Test-Data'!E117=1,'Calculate Probabilities'!$K$8,1))</f>
        <v>0.76117318435754189</v>
      </c>
      <c r="H117" t="str">
        <f t="shared" si="6"/>
        <v>Not Spam</v>
      </c>
      <c r="I117" t="str">
        <f t="shared" si="7"/>
        <v>Incorrect</v>
      </c>
    </row>
    <row r="118" spans="1:9" x14ac:dyDescent="0.25">
      <c r="A118">
        <v>116</v>
      </c>
      <c r="B118" t="s">
        <v>5847</v>
      </c>
      <c r="C118" t="s">
        <v>5724</v>
      </c>
      <c r="D118">
        <f t="shared" si="4"/>
        <v>1</v>
      </c>
      <c r="E118">
        <f t="shared" si="5"/>
        <v>0</v>
      </c>
      <c r="F118">
        <f>'Calculate Probabilities'!$K$2*(IF('Test-Data'!D118=1, 'Calculate Probabilities'!$K$5, 1))*(IF('Test-Data'!E118=1,'Calculate Probabilities'!$K$7,1))</f>
        <v>6.0754189944134084E-2</v>
      </c>
      <c r="G118">
        <f>'Calculate Probabilities'!$K$3*(IF('Test-Data'!D118=1, 'Calculate Probabilities'!$K$6, 1))*(IF('Test-Data'!E118=1,'Calculate Probabilities'!$K$8,1))</f>
        <v>6.4435169770115389E-2</v>
      </c>
      <c r="H118" t="str">
        <f t="shared" si="6"/>
        <v>Not Spam</v>
      </c>
      <c r="I118" t="str">
        <f t="shared" si="7"/>
        <v>Incorrect</v>
      </c>
    </row>
    <row r="119" spans="1:9" x14ac:dyDescent="0.25">
      <c r="A119">
        <v>117</v>
      </c>
      <c r="B119" t="s">
        <v>5848</v>
      </c>
      <c r="C119" t="s">
        <v>5724</v>
      </c>
      <c r="D119">
        <f t="shared" si="4"/>
        <v>0</v>
      </c>
      <c r="E119">
        <f t="shared" si="5"/>
        <v>0</v>
      </c>
      <c r="F119">
        <f>'Calculate Probabilities'!$K$2*(IF('Test-Data'!D119=1, 'Calculate Probabilities'!$K$5, 1))*(IF('Test-Data'!E119=1,'Calculate Probabilities'!$K$7,1))</f>
        <v>0.23882681564245811</v>
      </c>
      <c r="G119">
        <f>'Calculate Probabilities'!$K$3*(IF('Test-Data'!D119=1, 'Calculate Probabilities'!$K$6, 1))*(IF('Test-Data'!E119=1,'Calculate Probabilities'!$K$8,1))</f>
        <v>0.76117318435754189</v>
      </c>
      <c r="H119" t="str">
        <f t="shared" si="6"/>
        <v>Not Spam</v>
      </c>
      <c r="I119" t="str">
        <f t="shared" si="7"/>
        <v>Incorrect</v>
      </c>
    </row>
    <row r="120" spans="1:9" x14ac:dyDescent="0.25">
      <c r="A120">
        <v>118</v>
      </c>
      <c r="B120" t="s">
        <v>5849</v>
      </c>
      <c r="C120" t="s">
        <v>5724</v>
      </c>
      <c r="D120">
        <f t="shared" si="4"/>
        <v>1</v>
      </c>
      <c r="E120">
        <f t="shared" si="5"/>
        <v>0</v>
      </c>
      <c r="F120">
        <f>'Calculate Probabilities'!$K$2*(IF('Test-Data'!D120=1, 'Calculate Probabilities'!$K$5, 1))*(IF('Test-Data'!E120=1,'Calculate Probabilities'!$K$7,1))</f>
        <v>6.0754189944134084E-2</v>
      </c>
      <c r="G120">
        <f>'Calculate Probabilities'!$K$3*(IF('Test-Data'!D120=1, 'Calculate Probabilities'!$K$6, 1))*(IF('Test-Data'!E120=1,'Calculate Probabilities'!$K$8,1))</f>
        <v>6.4435169770115389E-2</v>
      </c>
      <c r="H120" t="str">
        <f t="shared" si="6"/>
        <v>Not Spam</v>
      </c>
      <c r="I120" t="str">
        <f t="shared" si="7"/>
        <v>Incorrect</v>
      </c>
    </row>
    <row r="121" spans="1:9" x14ac:dyDescent="0.25">
      <c r="A121">
        <v>119</v>
      </c>
      <c r="B121" t="s">
        <v>5850</v>
      </c>
      <c r="C121" t="s">
        <v>5724</v>
      </c>
      <c r="D121">
        <f t="shared" si="4"/>
        <v>1</v>
      </c>
      <c r="E121">
        <f t="shared" si="5"/>
        <v>0</v>
      </c>
      <c r="F121">
        <f>'Calculate Probabilities'!$K$2*(IF('Test-Data'!D121=1, 'Calculate Probabilities'!$K$5, 1))*(IF('Test-Data'!E121=1,'Calculate Probabilities'!$K$7,1))</f>
        <v>6.0754189944134084E-2</v>
      </c>
      <c r="G121">
        <f>'Calculate Probabilities'!$K$3*(IF('Test-Data'!D121=1, 'Calculate Probabilities'!$K$6, 1))*(IF('Test-Data'!E121=1,'Calculate Probabilities'!$K$8,1))</f>
        <v>6.4435169770115389E-2</v>
      </c>
      <c r="H121" t="str">
        <f t="shared" si="6"/>
        <v>Not Spam</v>
      </c>
      <c r="I121" t="str">
        <f t="shared" si="7"/>
        <v>Incorrect</v>
      </c>
    </row>
    <row r="122" spans="1:9" x14ac:dyDescent="0.25">
      <c r="A122">
        <v>120</v>
      </c>
      <c r="B122" t="s">
        <v>5851</v>
      </c>
      <c r="C122" t="s">
        <v>5724</v>
      </c>
      <c r="D122">
        <f t="shared" si="4"/>
        <v>0</v>
      </c>
      <c r="E122">
        <f t="shared" si="5"/>
        <v>0</v>
      </c>
      <c r="F122">
        <f>'Calculate Probabilities'!$K$2*(IF('Test-Data'!D122=1, 'Calculate Probabilities'!$K$5, 1))*(IF('Test-Data'!E122=1,'Calculate Probabilities'!$K$7,1))</f>
        <v>0.23882681564245811</v>
      </c>
      <c r="G122">
        <f>'Calculate Probabilities'!$K$3*(IF('Test-Data'!D122=1, 'Calculate Probabilities'!$K$6, 1))*(IF('Test-Data'!E122=1,'Calculate Probabilities'!$K$8,1))</f>
        <v>0.76117318435754189</v>
      </c>
      <c r="H122" t="str">
        <f t="shared" si="6"/>
        <v>Not Spam</v>
      </c>
      <c r="I122" t="str">
        <f t="shared" si="7"/>
        <v>Incorrect</v>
      </c>
    </row>
    <row r="123" spans="1:9" x14ac:dyDescent="0.25">
      <c r="A123">
        <v>121</v>
      </c>
      <c r="B123" t="s">
        <v>5852</v>
      </c>
      <c r="C123" t="s">
        <v>5724</v>
      </c>
      <c r="D123">
        <f t="shared" si="4"/>
        <v>1</v>
      </c>
      <c r="E123">
        <f t="shared" si="5"/>
        <v>0</v>
      </c>
      <c r="F123">
        <f>'Calculate Probabilities'!$K$2*(IF('Test-Data'!D123=1, 'Calculate Probabilities'!$K$5, 1))*(IF('Test-Data'!E123=1,'Calculate Probabilities'!$K$7,1))</f>
        <v>6.0754189944134084E-2</v>
      </c>
      <c r="G123">
        <f>'Calculate Probabilities'!$K$3*(IF('Test-Data'!D123=1, 'Calculate Probabilities'!$K$6, 1))*(IF('Test-Data'!E123=1,'Calculate Probabilities'!$K$8,1))</f>
        <v>6.4435169770115389E-2</v>
      </c>
      <c r="H123" t="str">
        <f t="shared" si="6"/>
        <v>Not Spam</v>
      </c>
      <c r="I123" t="str">
        <f t="shared" si="7"/>
        <v>Incorrect</v>
      </c>
    </row>
    <row r="124" spans="1:9" x14ac:dyDescent="0.25">
      <c r="A124">
        <v>122</v>
      </c>
      <c r="B124" t="s">
        <v>5853</v>
      </c>
      <c r="C124" t="s">
        <v>5724</v>
      </c>
      <c r="D124">
        <f t="shared" si="4"/>
        <v>1</v>
      </c>
      <c r="E124">
        <f t="shared" si="5"/>
        <v>0</v>
      </c>
      <c r="F124">
        <f>'Calculate Probabilities'!$K$2*(IF('Test-Data'!D124=1, 'Calculate Probabilities'!$K$5, 1))*(IF('Test-Data'!E124=1,'Calculate Probabilities'!$K$7,1))</f>
        <v>6.0754189944134084E-2</v>
      </c>
      <c r="G124">
        <f>'Calculate Probabilities'!$K$3*(IF('Test-Data'!D124=1, 'Calculate Probabilities'!$K$6, 1))*(IF('Test-Data'!E124=1,'Calculate Probabilities'!$K$8,1))</f>
        <v>6.4435169770115389E-2</v>
      </c>
      <c r="H124" t="str">
        <f t="shared" si="6"/>
        <v>Not Spam</v>
      </c>
      <c r="I124" t="str">
        <f t="shared" si="7"/>
        <v>Incorrect</v>
      </c>
    </row>
    <row r="125" spans="1:9" x14ac:dyDescent="0.25">
      <c r="A125">
        <v>123</v>
      </c>
      <c r="B125" t="s">
        <v>5854</v>
      </c>
      <c r="C125" t="s">
        <v>5724</v>
      </c>
      <c r="D125">
        <f t="shared" si="4"/>
        <v>1</v>
      </c>
      <c r="E125">
        <f t="shared" si="5"/>
        <v>0</v>
      </c>
      <c r="F125">
        <f>'Calculate Probabilities'!$K$2*(IF('Test-Data'!D125=1, 'Calculate Probabilities'!$K$5, 1))*(IF('Test-Data'!E125=1,'Calculate Probabilities'!$K$7,1))</f>
        <v>6.0754189944134084E-2</v>
      </c>
      <c r="G125">
        <f>'Calculate Probabilities'!$K$3*(IF('Test-Data'!D125=1, 'Calculate Probabilities'!$K$6, 1))*(IF('Test-Data'!E125=1,'Calculate Probabilities'!$K$8,1))</f>
        <v>6.4435169770115389E-2</v>
      </c>
      <c r="H125" t="str">
        <f t="shared" si="6"/>
        <v>Not Spam</v>
      </c>
      <c r="I125" t="str">
        <f t="shared" si="7"/>
        <v>Incorrect</v>
      </c>
    </row>
    <row r="126" spans="1:9" x14ac:dyDescent="0.25">
      <c r="A126">
        <v>124</v>
      </c>
      <c r="B126" t="s">
        <v>5855</v>
      </c>
      <c r="C126" t="s">
        <v>5724</v>
      </c>
      <c r="D126">
        <f t="shared" si="4"/>
        <v>1</v>
      </c>
      <c r="E126">
        <f t="shared" si="5"/>
        <v>0</v>
      </c>
      <c r="F126">
        <f>'Calculate Probabilities'!$K$2*(IF('Test-Data'!D126=1, 'Calculate Probabilities'!$K$5, 1))*(IF('Test-Data'!E126=1,'Calculate Probabilities'!$K$7,1))</f>
        <v>6.0754189944134084E-2</v>
      </c>
      <c r="G126">
        <f>'Calculate Probabilities'!$K$3*(IF('Test-Data'!D126=1, 'Calculate Probabilities'!$K$6, 1))*(IF('Test-Data'!E126=1,'Calculate Probabilities'!$K$8,1))</f>
        <v>6.4435169770115389E-2</v>
      </c>
      <c r="H126" t="str">
        <f t="shared" si="6"/>
        <v>Not Spam</v>
      </c>
      <c r="I126" t="str">
        <f t="shared" si="7"/>
        <v>Incorrect</v>
      </c>
    </row>
    <row r="127" spans="1:9" x14ac:dyDescent="0.25">
      <c r="A127">
        <v>125</v>
      </c>
      <c r="B127" t="s">
        <v>5856</v>
      </c>
      <c r="C127" t="s">
        <v>5724</v>
      </c>
      <c r="D127">
        <f t="shared" si="4"/>
        <v>0</v>
      </c>
      <c r="E127">
        <f t="shared" si="5"/>
        <v>0</v>
      </c>
      <c r="F127">
        <f>'Calculate Probabilities'!$K$2*(IF('Test-Data'!D127=1, 'Calculate Probabilities'!$K$5, 1))*(IF('Test-Data'!E127=1,'Calculate Probabilities'!$K$7,1))</f>
        <v>0.23882681564245811</v>
      </c>
      <c r="G127">
        <f>'Calculate Probabilities'!$K$3*(IF('Test-Data'!D127=1, 'Calculate Probabilities'!$K$6, 1))*(IF('Test-Data'!E127=1,'Calculate Probabilities'!$K$8,1))</f>
        <v>0.76117318435754189</v>
      </c>
      <c r="H127" t="str">
        <f t="shared" si="6"/>
        <v>Not Spam</v>
      </c>
      <c r="I127" t="str">
        <f t="shared" si="7"/>
        <v>Incorrect</v>
      </c>
    </row>
    <row r="128" spans="1:9" x14ac:dyDescent="0.25">
      <c r="A128">
        <v>126</v>
      </c>
      <c r="B128" t="s">
        <v>5857</v>
      </c>
      <c r="C128" t="s">
        <v>5724</v>
      </c>
      <c r="D128">
        <f t="shared" si="4"/>
        <v>1</v>
      </c>
      <c r="E128">
        <f t="shared" si="5"/>
        <v>0</v>
      </c>
      <c r="F128">
        <f>'Calculate Probabilities'!$K$2*(IF('Test-Data'!D128=1, 'Calculate Probabilities'!$K$5, 1))*(IF('Test-Data'!E128=1,'Calculate Probabilities'!$K$7,1))</f>
        <v>6.0754189944134084E-2</v>
      </c>
      <c r="G128">
        <f>'Calculate Probabilities'!$K$3*(IF('Test-Data'!D128=1, 'Calculate Probabilities'!$K$6, 1))*(IF('Test-Data'!E128=1,'Calculate Probabilities'!$K$8,1))</f>
        <v>6.4435169770115389E-2</v>
      </c>
      <c r="H128" t="str">
        <f t="shared" si="6"/>
        <v>Not Spam</v>
      </c>
      <c r="I128" t="str">
        <f t="shared" si="7"/>
        <v>Incorrect</v>
      </c>
    </row>
    <row r="129" spans="1:9" x14ac:dyDescent="0.25">
      <c r="A129">
        <v>127</v>
      </c>
      <c r="B129" t="s">
        <v>5858</v>
      </c>
      <c r="C129" t="s">
        <v>5724</v>
      </c>
      <c r="D129">
        <f t="shared" si="4"/>
        <v>1</v>
      </c>
      <c r="E129">
        <f t="shared" si="5"/>
        <v>0</v>
      </c>
      <c r="F129">
        <f>'Calculate Probabilities'!$K$2*(IF('Test-Data'!D129=1, 'Calculate Probabilities'!$K$5, 1))*(IF('Test-Data'!E129=1,'Calculate Probabilities'!$K$7,1))</f>
        <v>6.0754189944134084E-2</v>
      </c>
      <c r="G129">
        <f>'Calculate Probabilities'!$K$3*(IF('Test-Data'!D129=1, 'Calculate Probabilities'!$K$6, 1))*(IF('Test-Data'!E129=1,'Calculate Probabilities'!$K$8,1))</f>
        <v>6.4435169770115389E-2</v>
      </c>
      <c r="H129" t="str">
        <f t="shared" si="6"/>
        <v>Not Spam</v>
      </c>
      <c r="I129" t="str">
        <f t="shared" si="7"/>
        <v>Incorrect</v>
      </c>
    </row>
    <row r="130" spans="1:9" x14ac:dyDescent="0.25">
      <c r="A130">
        <v>128</v>
      </c>
      <c r="B130" t="s">
        <v>5859</v>
      </c>
      <c r="C130" t="s">
        <v>5724</v>
      </c>
      <c r="D130">
        <f t="shared" si="4"/>
        <v>0</v>
      </c>
      <c r="E130">
        <f t="shared" si="5"/>
        <v>0</v>
      </c>
      <c r="F130">
        <f>'Calculate Probabilities'!$K$2*(IF('Test-Data'!D130=1, 'Calculate Probabilities'!$K$5, 1))*(IF('Test-Data'!E130=1,'Calculate Probabilities'!$K$7,1))</f>
        <v>0.23882681564245811</v>
      </c>
      <c r="G130">
        <f>'Calculate Probabilities'!$K$3*(IF('Test-Data'!D130=1, 'Calculate Probabilities'!$K$6, 1))*(IF('Test-Data'!E130=1,'Calculate Probabilities'!$K$8,1))</f>
        <v>0.76117318435754189</v>
      </c>
      <c r="H130" t="str">
        <f t="shared" si="6"/>
        <v>Not Spam</v>
      </c>
      <c r="I130" t="str">
        <f t="shared" si="7"/>
        <v>Incorrect</v>
      </c>
    </row>
    <row r="131" spans="1:9" x14ac:dyDescent="0.25">
      <c r="A131">
        <v>129</v>
      </c>
      <c r="B131" t="s">
        <v>5860</v>
      </c>
      <c r="C131" t="s">
        <v>5724</v>
      </c>
      <c r="D131">
        <f t="shared" ref="D131:D194" si="8">IF(ISNUMBER(SEARCH("Offer", B131)), 1, 0)</f>
        <v>0</v>
      </c>
      <c r="E131">
        <f t="shared" ref="E131:E194" si="9">IF(ISNUMBER(SEARCH("Offer", C131)), 1, 0)</f>
        <v>0</v>
      </c>
      <c r="F131">
        <f>'Calculate Probabilities'!$K$2*(IF('Test-Data'!D131=1, 'Calculate Probabilities'!$K$5, 1))*(IF('Test-Data'!E131=1,'Calculate Probabilities'!$K$7,1))</f>
        <v>0.23882681564245811</v>
      </c>
      <c r="G131">
        <f>'Calculate Probabilities'!$K$3*(IF('Test-Data'!D131=1, 'Calculate Probabilities'!$K$6, 1))*(IF('Test-Data'!E131=1,'Calculate Probabilities'!$K$8,1))</f>
        <v>0.76117318435754189</v>
      </c>
      <c r="H131" t="str">
        <f t="shared" ref="H131:H194" si="10">IF(F131&gt;G131,"Spam", "Not Spam")</f>
        <v>Not Spam</v>
      </c>
      <c r="I131" t="str">
        <f t="shared" ref="I131:I194" si="11">IF(H131 =C131, "Correct", "Incorrect")</f>
        <v>Incorrect</v>
      </c>
    </row>
    <row r="132" spans="1:9" x14ac:dyDescent="0.25">
      <c r="A132">
        <v>130</v>
      </c>
      <c r="B132" t="s">
        <v>5861</v>
      </c>
      <c r="C132" t="s">
        <v>5724</v>
      </c>
      <c r="D132">
        <f t="shared" si="8"/>
        <v>1</v>
      </c>
      <c r="E132">
        <f t="shared" si="9"/>
        <v>0</v>
      </c>
      <c r="F132">
        <f>'Calculate Probabilities'!$K$2*(IF('Test-Data'!D132=1, 'Calculate Probabilities'!$K$5, 1))*(IF('Test-Data'!E132=1,'Calculate Probabilities'!$K$7,1))</f>
        <v>6.0754189944134084E-2</v>
      </c>
      <c r="G132">
        <f>'Calculate Probabilities'!$K$3*(IF('Test-Data'!D132=1, 'Calculate Probabilities'!$K$6, 1))*(IF('Test-Data'!E132=1,'Calculate Probabilities'!$K$8,1))</f>
        <v>6.4435169770115389E-2</v>
      </c>
      <c r="H132" t="str">
        <f t="shared" si="10"/>
        <v>Not Spam</v>
      </c>
      <c r="I132" t="str">
        <f t="shared" si="11"/>
        <v>Incorrect</v>
      </c>
    </row>
    <row r="133" spans="1:9" x14ac:dyDescent="0.25">
      <c r="A133">
        <v>131</v>
      </c>
      <c r="B133" t="s">
        <v>5862</v>
      </c>
      <c r="C133" t="s">
        <v>5724</v>
      </c>
      <c r="D133">
        <f t="shared" si="8"/>
        <v>0</v>
      </c>
      <c r="E133">
        <f t="shared" si="9"/>
        <v>0</v>
      </c>
      <c r="F133">
        <f>'Calculate Probabilities'!$K$2*(IF('Test-Data'!D133=1, 'Calculate Probabilities'!$K$5, 1))*(IF('Test-Data'!E133=1,'Calculate Probabilities'!$K$7,1))</f>
        <v>0.23882681564245811</v>
      </c>
      <c r="G133">
        <f>'Calculate Probabilities'!$K$3*(IF('Test-Data'!D133=1, 'Calculate Probabilities'!$K$6, 1))*(IF('Test-Data'!E133=1,'Calculate Probabilities'!$K$8,1))</f>
        <v>0.76117318435754189</v>
      </c>
      <c r="H133" t="str">
        <f t="shared" si="10"/>
        <v>Not Spam</v>
      </c>
      <c r="I133" t="str">
        <f t="shared" si="11"/>
        <v>Incorrect</v>
      </c>
    </row>
    <row r="134" spans="1:9" x14ac:dyDescent="0.25">
      <c r="A134">
        <v>132</v>
      </c>
      <c r="B134" t="s">
        <v>5863</v>
      </c>
      <c r="C134" t="s">
        <v>5724</v>
      </c>
      <c r="D134">
        <f t="shared" si="8"/>
        <v>0</v>
      </c>
      <c r="E134">
        <f t="shared" si="9"/>
        <v>0</v>
      </c>
      <c r="F134">
        <f>'Calculate Probabilities'!$K$2*(IF('Test-Data'!D134=1, 'Calculate Probabilities'!$K$5, 1))*(IF('Test-Data'!E134=1,'Calculate Probabilities'!$K$7,1))</f>
        <v>0.23882681564245811</v>
      </c>
      <c r="G134">
        <f>'Calculate Probabilities'!$K$3*(IF('Test-Data'!D134=1, 'Calculate Probabilities'!$K$6, 1))*(IF('Test-Data'!E134=1,'Calculate Probabilities'!$K$8,1))</f>
        <v>0.76117318435754189</v>
      </c>
      <c r="H134" t="str">
        <f t="shared" si="10"/>
        <v>Not Spam</v>
      </c>
      <c r="I134" t="str">
        <f t="shared" si="11"/>
        <v>Incorrect</v>
      </c>
    </row>
    <row r="135" spans="1:9" x14ac:dyDescent="0.25">
      <c r="A135">
        <v>133</v>
      </c>
      <c r="B135" t="s">
        <v>5864</v>
      </c>
      <c r="C135" t="s">
        <v>5724</v>
      </c>
      <c r="D135">
        <f t="shared" si="8"/>
        <v>0</v>
      </c>
      <c r="E135">
        <f t="shared" si="9"/>
        <v>0</v>
      </c>
      <c r="F135">
        <f>'Calculate Probabilities'!$K$2*(IF('Test-Data'!D135=1, 'Calculate Probabilities'!$K$5, 1))*(IF('Test-Data'!E135=1,'Calculate Probabilities'!$K$7,1))</f>
        <v>0.23882681564245811</v>
      </c>
      <c r="G135">
        <f>'Calculate Probabilities'!$K$3*(IF('Test-Data'!D135=1, 'Calculate Probabilities'!$K$6, 1))*(IF('Test-Data'!E135=1,'Calculate Probabilities'!$K$8,1))</f>
        <v>0.76117318435754189</v>
      </c>
      <c r="H135" t="str">
        <f t="shared" si="10"/>
        <v>Not Spam</v>
      </c>
      <c r="I135" t="str">
        <f t="shared" si="11"/>
        <v>Incorrect</v>
      </c>
    </row>
    <row r="136" spans="1:9" x14ac:dyDescent="0.25">
      <c r="A136">
        <v>134</v>
      </c>
      <c r="B136" t="s">
        <v>5865</v>
      </c>
      <c r="C136" t="s">
        <v>5724</v>
      </c>
      <c r="D136">
        <f t="shared" si="8"/>
        <v>1</v>
      </c>
      <c r="E136">
        <f t="shared" si="9"/>
        <v>0</v>
      </c>
      <c r="F136">
        <f>'Calculate Probabilities'!$K$2*(IF('Test-Data'!D136=1, 'Calculate Probabilities'!$K$5, 1))*(IF('Test-Data'!E136=1,'Calculate Probabilities'!$K$7,1))</f>
        <v>6.0754189944134084E-2</v>
      </c>
      <c r="G136">
        <f>'Calculate Probabilities'!$K$3*(IF('Test-Data'!D136=1, 'Calculate Probabilities'!$K$6, 1))*(IF('Test-Data'!E136=1,'Calculate Probabilities'!$K$8,1))</f>
        <v>6.4435169770115389E-2</v>
      </c>
      <c r="H136" t="str">
        <f t="shared" si="10"/>
        <v>Not Spam</v>
      </c>
      <c r="I136" t="str">
        <f t="shared" si="11"/>
        <v>Incorrect</v>
      </c>
    </row>
    <row r="137" spans="1:9" x14ac:dyDescent="0.25">
      <c r="A137">
        <v>135</v>
      </c>
      <c r="B137" t="s">
        <v>5866</v>
      </c>
      <c r="C137" t="s">
        <v>5724</v>
      </c>
      <c r="D137">
        <f t="shared" si="8"/>
        <v>1</v>
      </c>
      <c r="E137">
        <f t="shared" si="9"/>
        <v>0</v>
      </c>
      <c r="F137">
        <f>'Calculate Probabilities'!$K$2*(IF('Test-Data'!D137=1, 'Calculate Probabilities'!$K$5, 1))*(IF('Test-Data'!E137=1,'Calculate Probabilities'!$K$7,1))</f>
        <v>6.0754189944134084E-2</v>
      </c>
      <c r="G137">
        <f>'Calculate Probabilities'!$K$3*(IF('Test-Data'!D137=1, 'Calculate Probabilities'!$K$6, 1))*(IF('Test-Data'!E137=1,'Calculate Probabilities'!$K$8,1))</f>
        <v>6.4435169770115389E-2</v>
      </c>
      <c r="H137" t="str">
        <f t="shared" si="10"/>
        <v>Not Spam</v>
      </c>
      <c r="I137" t="str">
        <f t="shared" si="11"/>
        <v>Incorrect</v>
      </c>
    </row>
    <row r="138" spans="1:9" x14ac:dyDescent="0.25">
      <c r="A138">
        <v>136</v>
      </c>
      <c r="B138" t="s">
        <v>5867</v>
      </c>
      <c r="C138" t="s">
        <v>5724</v>
      </c>
      <c r="D138">
        <f t="shared" si="8"/>
        <v>0</v>
      </c>
      <c r="E138">
        <f t="shared" si="9"/>
        <v>0</v>
      </c>
      <c r="F138">
        <f>'Calculate Probabilities'!$K$2*(IF('Test-Data'!D138=1, 'Calculate Probabilities'!$K$5, 1))*(IF('Test-Data'!E138=1,'Calculate Probabilities'!$K$7,1))</f>
        <v>0.23882681564245811</v>
      </c>
      <c r="G138">
        <f>'Calculate Probabilities'!$K$3*(IF('Test-Data'!D138=1, 'Calculate Probabilities'!$K$6, 1))*(IF('Test-Data'!E138=1,'Calculate Probabilities'!$K$8,1))</f>
        <v>0.76117318435754189</v>
      </c>
      <c r="H138" t="str">
        <f t="shared" si="10"/>
        <v>Not Spam</v>
      </c>
      <c r="I138" t="str">
        <f t="shared" si="11"/>
        <v>Incorrect</v>
      </c>
    </row>
    <row r="139" spans="1:9" x14ac:dyDescent="0.25">
      <c r="A139">
        <v>137</v>
      </c>
      <c r="B139" t="s">
        <v>5868</v>
      </c>
      <c r="C139" t="s">
        <v>5724</v>
      </c>
      <c r="D139">
        <f t="shared" si="8"/>
        <v>1</v>
      </c>
      <c r="E139">
        <f t="shared" si="9"/>
        <v>0</v>
      </c>
      <c r="F139">
        <f>'Calculate Probabilities'!$K$2*(IF('Test-Data'!D139=1, 'Calculate Probabilities'!$K$5, 1))*(IF('Test-Data'!E139=1,'Calculate Probabilities'!$K$7,1))</f>
        <v>6.0754189944134084E-2</v>
      </c>
      <c r="G139">
        <f>'Calculate Probabilities'!$K$3*(IF('Test-Data'!D139=1, 'Calculate Probabilities'!$K$6, 1))*(IF('Test-Data'!E139=1,'Calculate Probabilities'!$K$8,1))</f>
        <v>6.4435169770115389E-2</v>
      </c>
      <c r="H139" t="str">
        <f t="shared" si="10"/>
        <v>Not Spam</v>
      </c>
      <c r="I139" t="str">
        <f t="shared" si="11"/>
        <v>Incorrect</v>
      </c>
    </row>
    <row r="140" spans="1:9" x14ac:dyDescent="0.25">
      <c r="A140">
        <v>138</v>
      </c>
      <c r="B140" t="s">
        <v>5869</v>
      </c>
      <c r="C140" t="s">
        <v>5724</v>
      </c>
      <c r="D140">
        <f t="shared" si="8"/>
        <v>0</v>
      </c>
      <c r="E140">
        <f t="shared" si="9"/>
        <v>0</v>
      </c>
      <c r="F140">
        <f>'Calculate Probabilities'!$K$2*(IF('Test-Data'!D140=1, 'Calculate Probabilities'!$K$5, 1))*(IF('Test-Data'!E140=1,'Calculate Probabilities'!$K$7,1))</f>
        <v>0.23882681564245811</v>
      </c>
      <c r="G140">
        <f>'Calculate Probabilities'!$K$3*(IF('Test-Data'!D140=1, 'Calculate Probabilities'!$K$6, 1))*(IF('Test-Data'!E140=1,'Calculate Probabilities'!$K$8,1))</f>
        <v>0.76117318435754189</v>
      </c>
      <c r="H140" t="str">
        <f t="shared" si="10"/>
        <v>Not Spam</v>
      </c>
      <c r="I140" t="str">
        <f t="shared" si="11"/>
        <v>Incorrect</v>
      </c>
    </row>
    <row r="141" spans="1:9" x14ac:dyDescent="0.25">
      <c r="A141">
        <v>139</v>
      </c>
      <c r="B141" t="s">
        <v>5870</v>
      </c>
      <c r="C141" t="s">
        <v>5724</v>
      </c>
      <c r="D141">
        <f t="shared" si="8"/>
        <v>0</v>
      </c>
      <c r="E141">
        <f t="shared" si="9"/>
        <v>0</v>
      </c>
      <c r="F141">
        <f>'Calculate Probabilities'!$K$2*(IF('Test-Data'!D141=1, 'Calculate Probabilities'!$K$5, 1))*(IF('Test-Data'!E141=1,'Calculate Probabilities'!$K$7,1))</f>
        <v>0.23882681564245811</v>
      </c>
      <c r="G141">
        <f>'Calculate Probabilities'!$K$3*(IF('Test-Data'!D141=1, 'Calculate Probabilities'!$K$6, 1))*(IF('Test-Data'!E141=1,'Calculate Probabilities'!$K$8,1))</f>
        <v>0.76117318435754189</v>
      </c>
      <c r="H141" t="str">
        <f t="shared" si="10"/>
        <v>Not Spam</v>
      </c>
      <c r="I141" t="str">
        <f t="shared" si="11"/>
        <v>Incorrect</v>
      </c>
    </row>
    <row r="142" spans="1:9" x14ac:dyDescent="0.25">
      <c r="A142">
        <v>140</v>
      </c>
      <c r="B142" t="s">
        <v>5871</v>
      </c>
      <c r="C142" t="s">
        <v>5724</v>
      </c>
      <c r="D142">
        <f t="shared" si="8"/>
        <v>0</v>
      </c>
      <c r="E142">
        <f t="shared" si="9"/>
        <v>0</v>
      </c>
      <c r="F142">
        <f>'Calculate Probabilities'!$K$2*(IF('Test-Data'!D142=1, 'Calculate Probabilities'!$K$5, 1))*(IF('Test-Data'!E142=1,'Calculate Probabilities'!$K$7,1))</f>
        <v>0.23882681564245811</v>
      </c>
      <c r="G142">
        <f>'Calculate Probabilities'!$K$3*(IF('Test-Data'!D142=1, 'Calculate Probabilities'!$K$6, 1))*(IF('Test-Data'!E142=1,'Calculate Probabilities'!$K$8,1))</f>
        <v>0.76117318435754189</v>
      </c>
      <c r="H142" t="str">
        <f t="shared" si="10"/>
        <v>Not Spam</v>
      </c>
      <c r="I142" t="str">
        <f t="shared" si="11"/>
        <v>Incorrect</v>
      </c>
    </row>
    <row r="143" spans="1:9" x14ac:dyDescent="0.25">
      <c r="A143">
        <v>141</v>
      </c>
      <c r="B143" t="s">
        <v>5872</v>
      </c>
      <c r="C143" t="s">
        <v>5724</v>
      </c>
      <c r="D143">
        <f t="shared" si="8"/>
        <v>1</v>
      </c>
      <c r="E143">
        <f t="shared" si="9"/>
        <v>0</v>
      </c>
      <c r="F143">
        <f>'Calculate Probabilities'!$K$2*(IF('Test-Data'!D143=1, 'Calculate Probabilities'!$K$5, 1))*(IF('Test-Data'!E143=1,'Calculate Probabilities'!$K$7,1))</f>
        <v>6.0754189944134084E-2</v>
      </c>
      <c r="G143">
        <f>'Calculate Probabilities'!$K$3*(IF('Test-Data'!D143=1, 'Calculate Probabilities'!$K$6, 1))*(IF('Test-Data'!E143=1,'Calculate Probabilities'!$K$8,1))</f>
        <v>6.4435169770115389E-2</v>
      </c>
      <c r="H143" t="str">
        <f t="shared" si="10"/>
        <v>Not Spam</v>
      </c>
      <c r="I143" t="str">
        <f t="shared" si="11"/>
        <v>Incorrect</v>
      </c>
    </row>
    <row r="144" spans="1:9" x14ac:dyDescent="0.25">
      <c r="A144">
        <v>142</v>
      </c>
      <c r="B144" t="s">
        <v>5873</v>
      </c>
      <c r="C144" t="s">
        <v>5724</v>
      </c>
      <c r="D144">
        <f t="shared" si="8"/>
        <v>1</v>
      </c>
      <c r="E144">
        <f t="shared" si="9"/>
        <v>0</v>
      </c>
      <c r="F144">
        <f>'Calculate Probabilities'!$K$2*(IF('Test-Data'!D144=1, 'Calculate Probabilities'!$K$5, 1))*(IF('Test-Data'!E144=1,'Calculate Probabilities'!$K$7,1))</f>
        <v>6.0754189944134084E-2</v>
      </c>
      <c r="G144">
        <f>'Calculate Probabilities'!$K$3*(IF('Test-Data'!D144=1, 'Calculate Probabilities'!$K$6, 1))*(IF('Test-Data'!E144=1,'Calculate Probabilities'!$K$8,1))</f>
        <v>6.4435169770115389E-2</v>
      </c>
      <c r="H144" t="str">
        <f t="shared" si="10"/>
        <v>Not Spam</v>
      </c>
      <c r="I144" t="str">
        <f t="shared" si="11"/>
        <v>Incorrect</v>
      </c>
    </row>
    <row r="145" spans="1:9" x14ac:dyDescent="0.25">
      <c r="A145">
        <v>143</v>
      </c>
      <c r="B145" t="s">
        <v>5874</v>
      </c>
      <c r="C145" t="s">
        <v>5724</v>
      </c>
      <c r="D145">
        <f t="shared" si="8"/>
        <v>1</v>
      </c>
      <c r="E145">
        <f t="shared" si="9"/>
        <v>0</v>
      </c>
      <c r="F145">
        <f>'Calculate Probabilities'!$K$2*(IF('Test-Data'!D145=1, 'Calculate Probabilities'!$K$5, 1))*(IF('Test-Data'!E145=1,'Calculate Probabilities'!$K$7,1))</f>
        <v>6.0754189944134084E-2</v>
      </c>
      <c r="G145">
        <f>'Calculate Probabilities'!$K$3*(IF('Test-Data'!D145=1, 'Calculate Probabilities'!$K$6, 1))*(IF('Test-Data'!E145=1,'Calculate Probabilities'!$K$8,1))</f>
        <v>6.4435169770115389E-2</v>
      </c>
      <c r="H145" t="str">
        <f t="shared" si="10"/>
        <v>Not Spam</v>
      </c>
      <c r="I145" t="str">
        <f t="shared" si="11"/>
        <v>Incorrect</v>
      </c>
    </row>
    <row r="146" spans="1:9" x14ac:dyDescent="0.25">
      <c r="A146">
        <v>144</v>
      </c>
      <c r="B146" t="s">
        <v>5875</v>
      </c>
      <c r="C146" t="s">
        <v>5724</v>
      </c>
      <c r="D146">
        <f t="shared" si="8"/>
        <v>1</v>
      </c>
      <c r="E146">
        <f t="shared" si="9"/>
        <v>0</v>
      </c>
      <c r="F146">
        <f>'Calculate Probabilities'!$K$2*(IF('Test-Data'!D146=1, 'Calculate Probabilities'!$K$5, 1))*(IF('Test-Data'!E146=1,'Calculate Probabilities'!$K$7,1))</f>
        <v>6.0754189944134084E-2</v>
      </c>
      <c r="G146">
        <f>'Calculate Probabilities'!$K$3*(IF('Test-Data'!D146=1, 'Calculate Probabilities'!$K$6, 1))*(IF('Test-Data'!E146=1,'Calculate Probabilities'!$K$8,1))</f>
        <v>6.4435169770115389E-2</v>
      </c>
      <c r="H146" t="str">
        <f t="shared" si="10"/>
        <v>Not Spam</v>
      </c>
      <c r="I146" t="str">
        <f t="shared" si="11"/>
        <v>Incorrect</v>
      </c>
    </row>
    <row r="147" spans="1:9" x14ac:dyDescent="0.25">
      <c r="A147">
        <v>145</v>
      </c>
      <c r="B147" t="s">
        <v>5876</v>
      </c>
      <c r="C147" t="s">
        <v>5724</v>
      </c>
      <c r="D147">
        <f t="shared" si="8"/>
        <v>1</v>
      </c>
      <c r="E147">
        <f t="shared" si="9"/>
        <v>0</v>
      </c>
      <c r="F147">
        <f>'Calculate Probabilities'!$K$2*(IF('Test-Data'!D147=1, 'Calculate Probabilities'!$K$5, 1))*(IF('Test-Data'!E147=1,'Calculate Probabilities'!$K$7,1))</f>
        <v>6.0754189944134084E-2</v>
      </c>
      <c r="G147">
        <f>'Calculate Probabilities'!$K$3*(IF('Test-Data'!D147=1, 'Calculate Probabilities'!$K$6, 1))*(IF('Test-Data'!E147=1,'Calculate Probabilities'!$K$8,1))</f>
        <v>6.4435169770115389E-2</v>
      </c>
      <c r="H147" t="str">
        <f t="shared" si="10"/>
        <v>Not Spam</v>
      </c>
      <c r="I147" t="str">
        <f t="shared" si="11"/>
        <v>Incorrect</v>
      </c>
    </row>
    <row r="148" spans="1:9" x14ac:dyDescent="0.25">
      <c r="A148">
        <v>146</v>
      </c>
      <c r="B148" t="s">
        <v>5877</v>
      </c>
      <c r="C148" t="s">
        <v>5724</v>
      </c>
      <c r="D148">
        <f t="shared" si="8"/>
        <v>0</v>
      </c>
      <c r="E148">
        <f t="shared" si="9"/>
        <v>0</v>
      </c>
      <c r="F148">
        <f>'Calculate Probabilities'!$K$2*(IF('Test-Data'!D148=1, 'Calculate Probabilities'!$K$5, 1))*(IF('Test-Data'!E148=1,'Calculate Probabilities'!$K$7,1))</f>
        <v>0.23882681564245811</v>
      </c>
      <c r="G148">
        <f>'Calculate Probabilities'!$K$3*(IF('Test-Data'!D148=1, 'Calculate Probabilities'!$K$6, 1))*(IF('Test-Data'!E148=1,'Calculate Probabilities'!$K$8,1))</f>
        <v>0.76117318435754189</v>
      </c>
      <c r="H148" t="str">
        <f t="shared" si="10"/>
        <v>Not Spam</v>
      </c>
      <c r="I148" t="str">
        <f t="shared" si="11"/>
        <v>Incorrect</v>
      </c>
    </row>
    <row r="149" spans="1:9" x14ac:dyDescent="0.25">
      <c r="A149">
        <v>147</v>
      </c>
      <c r="B149" t="s">
        <v>5878</v>
      </c>
      <c r="C149" t="s">
        <v>5724</v>
      </c>
      <c r="D149">
        <f t="shared" si="8"/>
        <v>0</v>
      </c>
      <c r="E149">
        <f t="shared" si="9"/>
        <v>0</v>
      </c>
      <c r="F149">
        <f>'Calculate Probabilities'!$K$2*(IF('Test-Data'!D149=1, 'Calculate Probabilities'!$K$5, 1))*(IF('Test-Data'!E149=1,'Calculate Probabilities'!$K$7,1))</f>
        <v>0.23882681564245811</v>
      </c>
      <c r="G149">
        <f>'Calculate Probabilities'!$K$3*(IF('Test-Data'!D149=1, 'Calculate Probabilities'!$K$6, 1))*(IF('Test-Data'!E149=1,'Calculate Probabilities'!$K$8,1))</f>
        <v>0.76117318435754189</v>
      </c>
      <c r="H149" t="str">
        <f t="shared" si="10"/>
        <v>Not Spam</v>
      </c>
      <c r="I149" t="str">
        <f t="shared" si="11"/>
        <v>Incorrect</v>
      </c>
    </row>
    <row r="150" spans="1:9" x14ac:dyDescent="0.25">
      <c r="A150">
        <v>148</v>
      </c>
      <c r="B150" t="s">
        <v>5879</v>
      </c>
      <c r="C150" t="s">
        <v>5724</v>
      </c>
      <c r="D150">
        <f t="shared" si="8"/>
        <v>0</v>
      </c>
      <c r="E150">
        <f t="shared" si="9"/>
        <v>0</v>
      </c>
      <c r="F150">
        <f>'Calculate Probabilities'!$K$2*(IF('Test-Data'!D150=1, 'Calculate Probabilities'!$K$5, 1))*(IF('Test-Data'!E150=1,'Calculate Probabilities'!$K$7,1))</f>
        <v>0.23882681564245811</v>
      </c>
      <c r="G150">
        <f>'Calculate Probabilities'!$K$3*(IF('Test-Data'!D150=1, 'Calculate Probabilities'!$K$6, 1))*(IF('Test-Data'!E150=1,'Calculate Probabilities'!$K$8,1))</f>
        <v>0.76117318435754189</v>
      </c>
      <c r="H150" t="str">
        <f t="shared" si="10"/>
        <v>Not Spam</v>
      </c>
      <c r="I150" t="str">
        <f t="shared" si="11"/>
        <v>Incorrect</v>
      </c>
    </row>
    <row r="151" spans="1:9" x14ac:dyDescent="0.25">
      <c r="A151">
        <v>149</v>
      </c>
      <c r="B151" t="s">
        <v>5880</v>
      </c>
      <c r="C151" t="s">
        <v>5724</v>
      </c>
      <c r="D151">
        <f t="shared" si="8"/>
        <v>0</v>
      </c>
      <c r="E151">
        <f t="shared" si="9"/>
        <v>0</v>
      </c>
      <c r="F151">
        <f>'Calculate Probabilities'!$K$2*(IF('Test-Data'!D151=1, 'Calculate Probabilities'!$K$5, 1))*(IF('Test-Data'!E151=1,'Calculate Probabilities'!$K$7,1))</f>
        <v>0.23882681564245811</v>
      </c>
      <c r="G151">
        <f>'Calculate Probabilities'!$K$3*(IF('Test-Data'!D151=1, 'Calculate Probabilities'!$K$6, 1))*(IF('Test-Data'!E151=1,'Calculate Probabilities'!$K$8,1))</f>
        <v>0.76117318435754189</v>
      </c>
      <c r="H151" t="str">
        <f t="shared" si="10"/>
        <v>Not Spam</v>
      </c>
      <c r="I151" t="str">
        <f t="shared" si="11"/>
        <v>Incorrect</v>
      </c>
    </row>
    <row r="152" spans="1:9" x14ac:dyDescent="0.25">
      <c r="A152">
        <v>150</v>
      </c>
      <c r="B152" t="s">
        <v>5881</v>
      </c>
      <c r="C152" t="s">
        <v>5724</v>
      </c>
      <c r="D152">
        <f t="shared" si="8"/>
        <v>0</v>
      </c>
      <c r="E152">
        <f t="shared" si="9"/>
        <v>0</v>
      </c>
      <c r="F152">
        <f>'Calculate Probabilities'!$K$2*(IF('Test-Data'!D152=1, 'Calculate Probabilities'!$K$5, 1))*(IF('Test-Data'!E152=1,'Calculate Probabilities'!$K$7,1))</f>
        <v>0.23882681564245811</v>
      </c>
      <c r="G152">
        <f>'Calculate Probabilities'!$K$3*(IF('Test-Data'!D152=1, 'Calculate Probabilities'!$K$6, 1))*(IF('Test-Data'!E152=1,'Calculate Probabilities'!$K$8,1))</f>
        <v>0.76117318435754189</v>
      </c>
      <c r="H152" t="str">
        <f t="shared" si="10"/>
        <v>Not Spam</v>
      </c>
      <c r="I152" t="str">
        <f t="shared" si="11"/>
        <v>Incorrect</v>
      </c>
    </row>
    <row r="153" spans="1:9" x14ac:dyDescent="0.25">
      <c r="A153">
        <v>151</v>
      </c>
      <c r="B153" t="s">
        <v>5882</v>
      </c>
      <c r="C153" t="s">
        <v>5724</v>
      </c>
      <c r="D153">
        <f t="shared" si="8"/>
        <v>0</v>
      </c>
      <c r="E153">
        <f t="shared" si="9"/>
        <v>0</v>
      </c>
      <c r="F153">
        <f>'Calculate Probabilities'!$K$2*(IF('Test-Data'!D153=1, 'Calculate Probabilities'!$K$5, 1))*(IF('Test-Data'!E153=1,'Calculate Probabilities'!$K$7,1))</f>
        <v>0.23882681564245811</v>
      </c>
      <c r="G153">
        <f>'Calculate Probabilities'!$K$3*(IF('Test-Data'!D153=1, 'Calculate Probabilities'!$K$6, 1))*(IF('Test-Data'!E153=1,'Calculate Probabilities'!$K$8,1))</f>
        <v>0.76117318435754189</v>
      </c>
      <c r="H153" t="str">
        <f t="shared" si="10"/>
        <v>Not Spam</v>
      </c>
      <c r="I153" t="str">
        <f t="shared" si="11"/>
        <v>Incorrect</v>
      </c>
    </row>
    <row r="154" spans="1:9" x14ac:dyDescent="0.25">
      <c r="A154">
        <v>152</v>
      </c>
      <c r="B154" t="s">
        <v>5883</v>
      </c>
      <c r="C154" t="s">
        <v>5724</v>
      </c>
      <c r="D154">
        <f t="shared" si="8"/>
        <v>1</v>
      </c>
      <c r="E154">
        <f t="shared" si="9"/>
        <v>0</v>
      </c>
      <c r="F154">
        <f>'Calculate Probabilities'!$K$2*(IF('Test-Data'!D154=1, 'Calculate Probabilities'!$K$5, 1))*(IF('Test-Data'!E154=1,'Calculate Probabilities'!$K$7,1))</f>
        <v>6.0754189944134084E-2</v>
      </c>
      <c r="G154">
        <f>'Calculate Probabilities'!$K$3*(IF('Test-Data'!D154=1, 'Calculate Probabilities'!$K$6, 1))*(IF('Test-Data'!E154=1,'Calculate Probabilities'!$K$8,1))</f>
        <v>6.4435169770115389E-2</v>
      </c>
      <c r="H154" t="str">
        <f t="shared" si="10"/>
        <v>Not Spam</v>
      </c>
      <c r="I154" t="str">
        <f t="shared" si="11"/>
        <v>Incorrect</v>
      </c>
    </row>
    <row r="155" spans="1:9" x14ac:dyDescent="0.25">
      <c r="A155">
        <v>153</v>
      </c>
      <c r="B155" t="s">
        <v>5884</v>
      </c>
      <c r="C155" t="s">
        <v>5724</v>
      </c>
      <c r="D155">
        <f t="shared" si="8"/>
        <v>0</v>
      </c>
      <c r="E155">
        <f t="shared" si="9"/>
        <v>0</v>
      </c>
      <c r="F155">
        <f>'Calculate Probabilities'!$K$2*(IF('Test-Data'!D155=1, 'Calculate Probabilities'!$K$5, 1))*(IF('Test-Data'!E155=1,'Calculate Probabilities'!$K$7,1))</f>
        <v>0.23882681564245811</v>
      </c>
      <c r="G155">
        <f>'Calculate Probabilities'!$K$3*(IF('Test-Data'!D155=1, 'Calculate Probabilities'!$K$6, 1))*(IF('Test-Data'!E155=1,'Calculate Probabilities'!$K$8,1))</f>
        <v>0.76117318435754189</v>
      </c>
      <c r="H155" t="str">
        <f t="shared" si="10"/>
        <v>Not Spam</v>
      </c>
      <c r="I155" t="str">
        <f t="shared" si="11"/>
        <v>Incorrect</v>
      </c>
    </row>
    <row r="156" spans="1:9" x14ac:dyDescent="0.25">
      <c r="A156">
        <v>154</v>
      </c>
      <c r="B156" t="s">
        <v>5885</v>
      </c>
      <c r="C156" t="s">
        <v>5724</v>
      </c>
      <c r="D156">
        <f t="shared" si="8"/>
        <v>1</v>
      </c>
      <c r="E156">
        <f t="shared" si="9"/>
        <v>0</v>
      </c>
      <c r="F156">
        <f>'Calculate Probabilities'!$K$2*(IF('Test-Data'!D156=1, 'Calculate Probabilities'!$K$5, 1))*(IF('Test-Data'!E156=1,'Calculate Probabilities'!$K$7,1))</f>
        <v>6.0754189944134084E-2</v>
      </c>
      <c r="G156">
        <f>'Calculate Probabilities'!$K$3*(IF('Test-Data'!D156=1, 'Calculate Probabilities'!$K$6, 1))*(IF('Test-Data'!E156=1,'Calculate Probabilities'!$K$8,1))</f>
        <v>6.4435169770115389E-2</v>
      </c>
      <c r="H156" t="str">
        <f t="shared" si="10"/>
        <v>Not Spam</v>
      </c>
      <c r="I156" t="str">
        <f t="shared" si="11"/>
        <v>Incorrect</v>
      </c>
    </row>
    <row r="157" spans="1:9" x14ac:dyDescent="0.25">
      <c r="A157">
        <v>155</v>
      </c>
      <c r="B157" t="s">
        <v>5886</v>
      </c>
      <c r="C157" t="s">
        <v>5724</v>
      </c>
      <c r="D157">
        <f t="shared" si="8"/>
        <v>1</v>
      </c>
      <c r="E157">
        <f t="shared" si="9"/>
        <v>0</v>
      </c>
      <c r="F157">
        <f>'Calculate Probabilities'!$K$2*(IF('Test-Data'!D157=1, 'Calculate Probabilities'!$K$5, 1))*(IF('Test-Data'!E157=1,'Calculate Probabilities'!$K$7,1))</f>
        <v>6.0754189944134084E-2</v>
      </c>
      <c r="G157">
        <f>'Calculate Probabilities'!$K$3*(IF('Test-Data'!D157=1, 'Calculate Probabilities'!$K$6, 1))*(IF('Test-Data'!E157=1,'Calculate Probabilities'!$K$8,1))</f>
        <v>6.4435169770115389E-2</v>
      </c>
      <c r="H157" t="str">
        <f t="shared" si="10"/>
        <v>Not Spam</v>
      </c>
      <c r="I157" t="str">
        <f t="shared" si="11"/>
        <v>Incorrect</v>
      </c>
    </row>
    <row r="158" spans="1:9" x14ac:dyDescent="0.25">
      <c r="A158">
        <v>156</v>
      </c>
      <c r="B158" t="s">
        <v>5887</v>
      </c>
      <c r="C158" t="s">
        <v>5724</v>
      </c>
      <c r="D158">
        <f t="shared" si="8"/>
        <v>0</v>
      </c>
      <c r="E158">
        <f t="shared" si="9"/>
        <v>0</v>
      </c>
      <c r="F158">
        <f>'Calculate Probabilities'!$K$2*(IF('Test-Data'!D158=1, 'Calculate Probabilities'!$K$5, 1))*(IF('Test-Data'!E158=1,'Calculate Probabilities'!$K$7,1))</f>
        <v>0.23882681564245811</v>
      </c>
      <c r="G158">
        <f>'Calculate Probabilities'!$K$3*(IF('Test-Data'!D158=1, 'Calculate Probabilities'!$K$6, 1))*(IF('Test-Data'!E158=1,'Calculate Probabilities'!$K$8,1))</f>
        <v>0.76117318435754189</v>
      </c>
      <c r="H158" t="str">
        <f t="shared" si="10"/>
        <v>Not Spam</v>
      </c>
      <c r="I158" t="str">
        <f t="shared" si="11"/>
        <v>Incorrect</v>
      </c>
    </row>
    <row r="159" spans="1:9" x14ac:dyDescent="0.25">
      <c r="A159">
        <v>157</v>
      </c>
      <c r="B159" t="s">
        <v>5888</v>
      </c>
      <c r="C159" t="s">
        <v>5724</v>
      </c>
      <c r="D159">
        <f t="shared" si="8"/>
        <v>0</v>
      </c>
      <c r="E159">
        <f t="shared" si="9"/>
        <v>0</v>
      </c>
      <c r="F159">
        <f>'Calculate Probabilities'!$K$2*(IF('Test-Data'!D159=1, 'Calculate Probabilities'!$K$5, 1))*(IF('Test-Data'!E159=1,'Calculate Probabilities'!$K$7,1))</f>
        <v>0.23882681564245811</v>
      </c>
      <c r="G159">
        <f>'Calculate Probabilities'!$K$3*(IF('Test-Data'!D159=1, 'Calculate Probabilities'!$K$6, 1))*(IF('Test-Data'!E159=1,'Calculate Probabilities'!$K$8,1))</f>
        <v>0.76117318435754189</v>
      </c>
      <c r="H159" t="str">
        <f t="shared" si="10"/>
        <v>Not Spam</v>
      </c>
      <c r="I159" t="str">
        <f t="shared" si="11"/>
        <v>Incorrect</v>
      </c>
    </row>
    <row r="160" spans="1:9" x14ac:dyDescent="0.25">
      <c r="A160">
        <v>158</v>
      </c>
      <c r="B160" t="s">
        <v>5749</v>
      </c>
      <c r="C160" t="s">
        <v>5724</v>
      </c>
      <c r="D160">
        <f t="shared" si="8"/>
        <v>1</v>
      </c>
      <c r="E160">
        <f t="shared" si="9"/>
        <v>0</v>
      </c>
      <c r="F160">
        <f>'Calculate Probabilities'!$K$2*(IF('Test-Data'!D160=1, 'Calculate Probabilities'!$K$5, 1))*(IF('Test-Data'!E160=1,'Calculate Probabilities'!$K$7,1))</f>
        <v>6.0754189944134084E-2</v>
      </c>
      <c r="G160">
        <f>'Calculate Probabilities'!$K$3*(IF('Test-Data'!D160=1, 'Calculate Probabilities'!$K$6, 1))*(IF('Test-Data'!E160=1,'Calculate Probabilities'!$K$8,1))</f>
        <v>6.4435169770115389E-2</v>
      </c>
      <c r="H160" t="str">
        <f t="shared" si="10"/>
        <v>Not Spam</v>
      </c>
      <c r="I160" t="str">
        <f t="shared" si="11"/>
        <v>Incorrect</v>
      </c>
    </row>
    <row r="161" spans="1:9" x14ac:dyDescent="0.25">
      <c r="A161">
        <v>159</v>
      </c>
      <c r="B161" t="s">
        <v>5889</v>
      </c>
      <c r="C161" t="s">
        <v>5724</v>
      </c>
      <c r="D161">
        <f t="shared" si="8"/>
        <v>0</v>
      </c>
      <c r="E161">
        <f t="shared" si="9"/>
        <v>0</v>
      </c>
      <c r="F161">
        <f>'Calculate Probabilities'!$K$2*(IF('Test-Data'!D161=1, 'Calculate Probabilities'!$K$5, 1))*(IF('Test-Data'!E161=1,'Calculate Probabilities'!$K$7,1))</f>
        <v>0.23882681564245811</v>
      </c>
      <c r="G161">
        <f>'Calculate Probabilities'!$K$3*(IF('Test-Data'!D161=1, 'Calculate Probabilities'!$K$6, 1))*(IF('Test-Data'!E161=1,'Calculate Probabilities'!$K$8,1))</f>
        <v>0.76117318435754189</v>
      </c>
      <c r="H161" t="str">
        <f t="shared" si="10"/>
        <v>Not Spam</v>
      </c>
      <c r="I161" t="str">
        <f t="shared" si="11"/>
        <v>Incorrect</v>
      </c>
    </row>
    <row r="162" spans="1:9" x14ac:dyDescent="0.25">
      <c r="A162">
        <v>160</v>
      </c>
      <c r="B162" t="s">
        <v>5890</v>
      </c>
      <c r="C162" t="s">
        <v>5724</v>
      </c>
      <c r="D162">
        <f t="shared" si="8"/>
        <v>0</v>
      </c>
      <c r="E162">
        <f t="shared" si="9"/>
        <v>0</v>
      </c>
      <c r="F162">
        <f>'Calculate Probabilities'!$K$2*(IF('Test-Data'!D162=1, 'Calculate Probabilities'!$K$5, 1))*(IF('Test-Data'!E162=1,'Calculate Probabilities'!$K$7,1))</f>
        <v>0.23882681564245811</v>
      </c>
      <c r="G162">
        <f>'Calculate Probabilities'!$K$3*(IF('Test-Data'!D162=1, 'Calculate Probabilities'!$K$6, 1))*(IF('Test-Data'!E162=1,'Calculate Probabilities'!$K$8,1))</f>
        <v>0.76117318435754189</v>
      </c>
      <c r="H162" t="str">
        <f t="shared" si="10"/>
        <v>Not Spam</v>
      </c>
      <c r="I162" t="str">
        <f t="shared" si="11"/>
        <v>Incorrect</v>
      </c>
    </row>
    <row r="163" spans="1:9" x14ac:dyDescent="0.25">
      <c r="A163">
        <v>161</v>
      </c>
      <c r="B163" t="s">
        <v>5891</v>
      </c>
      <c r="C163" t="s">
        <v>5724</v>
      </c>
      <c r="D163">
        <f t="shared" si="8"/>
        <v>0</v>
      </c>
      <c r="E163">
        <f t="shared" si="9"/>
        <v>0</v>
      </c>
      <c r="F163">
        <f>'Calculate Probabilities'!$K$2*(IF('Test-Data'!D163=1, 'Calculate Probabilities'!$K$5, 1))*(IF('Test-Data'!E163=1,'Calculate Probabilities'!$K$7,1))</f>
        <v>0.23882681564245811</v>
      </c>
      <c r="G163">
        <f>'Calculate Probabilities'!$K$3*(IF('Test-Data'!D163=1, 'Calculate Probabilities'!$K$6, 1))*(IF('Test-Data'!E163=1,'Calculate Probabilities'!$K$8,1))</f>
        <v>0.76117318435754189</v>
      </c>
      <c r="H163" t="str">
        <f t="shared" si="10"/>
        <v>Not Spam</v>
      </c>
      <c r="I163" t="str">
        <f t="shared" si="11"/>
        <v>Incorrect</v>
      </c>
    </row>
    <row r="164" spans="1:9" x14ac:dyDescent="0.25">
      <c r="A164">
        <v>162</v>
      </c>
      <c r="B164" t="s">
        <v>5892</v>
      </c>
      <c r="C164" t="s">
        <v>5724</v>
      </c>
      <c r="D164">
        <f t="shared" si="8"/>
        <v>0</v>
      </c>
      <c r="E164">
        <f t="shared" si="9"/>
        <v>0</v>
      </c>
      <c r="F164">
        <f>'Calculate Probabilities'!$K$2*(IF('Test-Data'!D164=1, 'Calculate Probabilities'!$K$5, 1))*(IF('Test-Data'!E164=1,'Calculate Probabilities'!$K$7,1))</f>
        <v>0.23882681564245811</v>
      </c>
      <c r="G164">
        <f>'Calculate Probabilities'!$K$3*(IF('Test-Data'!D164=1, 'Calculate Probabilities'!$K$6, 1))*(IF('Test-Data'!E164=1,'Calculate Probabilities'!$K$8,1))</f>
        <v>0.76117318435754189</v>
      </c>
      <c r="H164" t="str">
        <f t="shared" si="10"/>
        <v>Not Spam</v>
      </c>
      <c r="I164" t="str">
        <f t="shared" si="11"/>
        <v>Incorrect</v>
      </c>
    </row>
    <row r="165" spans="1:9" x14ac:dyDescent="0.25">
      <c r="A165">
        <v>163</v>
      </c>
      <c r="B165" t="s">
        <v>5893</v>
      </c>
      <c r="C165" t="s">
        <v>5724</v>
      </c>
      <c r="D165">
        <f t="shared" si="8"/>
        <v>0</v>
      </c>
      <c r="E165">
        <f t="shared" si="9"/>
        <v>0</v>
      </c>
      <c r="F165">
        <f>'Calculate Probabilities'!$K$2*(IF('Test-Data'!D165=1, 'Calculate Probabilities'!$K$5, 1))*(IF('Test-Data'!E165=1,'Calculate Probabilities'!$K$7,1))</f>
        <v>0.23882681564245811</v>
      </c>
      <c r="G165">
        <f>'Calculate Probabilities'!$K$3*(IF('Test-Data'!D165=1, 'Calculate Probabilities'!$K$6, 1))*(IF('Test-Data'!E165=1,'Calculate Probabilities'!$K$8,1))</f>
        <v>0.76117318435754189</v>
      </c>
      <c r="H165" t="str">
        <f t="shared" si="10"/>
        <v>Not Spam</v>
      </c>
      <c r="I165" t="str">
        <f t="shared" si="11"/>
        <v>Incorrect</v>
      </c>
    </row>
    <row r="166" spans="1:9" x14ac:dyDescent="0.25">
      <c r="A166">
        <v>164</v>
      </c>
      <c r="B166" t="s">
        <v>5894</v>
      </c>
      <c r="C166" t="s">
        <v>5724</v>
      </c>
      <c r="D166">
        <f t="shared" si="8"/>
        <v>0</v>
      </c>
      <c r="E166">
        <f t="shared" si="9"/>
        <v>0</v>
      </c>
      <c r="F166">
        <f>'Calculate Probabilities'!$K$2*(IF('Test-Data'!D166=1, 'Calculate Probabilities'!$K$5, 1))*(IF('Test-Data'!E166=1,'Calculate Probabilities'!$K$7,1))</f>
        <v>0.23882681564245811</v>
      </c>
      <c r="G166">
        <f>'Calculate Probabilities'!$K$3*(IF('Test-Data'!D166=1, 'Calculate Probabilities'!$K$6, 1))*(IF('Test-Data'!E166=1,'Calculate Probabilities'!$K$8,1))</f>
        <v>0.76117318435754189</v>
      </c>
      <c r="H166" t="str">
        <f t="shared" si="10"/>
        <v>Not Spam</v>
      </c>
      <c r="I166" t="str">
        <f t="shared" si="11"/>
        <v>Incorrect</v>
      </c>
    </row>
    <row r="167" spans="1:9" x14ac:dyDescent="0.25">
      <c r="A167">
        <v>165</v>
      </c>
      <c r="B167" t="s">
        <v>5895</v>
      </c>
      <c r="C167" t="s">
        <v>5724</v>
      </c>
      <c r="D167">
        <f t="shared" si="8"/>
        <v>1</v>
      </c>
      <c r="E167">
        <f t="shared" si="9"/>
        <v>0</v>
      </c>
      <c r="F167">
        <f>'Calculate Probabilities'!$K$2*(IF('Test-Data'!D167=1, 'Calculate Probabilities'!$K$5, 1))*(IF('Test-Data'!E167=1,'Calculate Probabilities'!$K$7,1))</f>
        <v>6.0754189944134084E-2</v>
      </c>
      <c r="G167">
        <f>'Calculate Probabilities'!$K$3*(IF('Test-Data'!D167=1, 'Calculate Probabilities'!$K$6, 1))*(IF('Test-Data'!E167=1,'Calculate Probabilities'!$K$8,1))</f>
        <v>6.4435169770115389E-2</v>
      </c>
      <c r="H167" t="str">
        <f t="shared" si="10"/>
        <v>Not Spam</v>
      </c>
      <c r="I167" t="str">
        <f t="shared" si="11"/>
        <v>Incorrect</v>
      </c>
    </row>
    <row r="168" spans="1:9" x14ac:dyDescent="0.25">
      <c r="A168">
        <v>166</v>
      </c>
      <c r="B168" t="s">
        <v>5896</v>
      </c>
      <c r="C168" t="s">
        <v>5724</v>
      </c>
      <c r="D168">
        <f t="shared" si="8"/>
        <v>1</v>
      </c>
      <c r="E168">
        <f t="shared" si="9"/>
        <v>0</v>
      </c>
      <c r="F168">
        <f>'Calculate Probabilities'!$K$2*(IF('Test-Data'!D168=1, 'Calculate Probabilities'!$K$5, 1))*(IF('Test-Data'!E168=1,'Calculate Probabilities'!$K$7,1))</f>
        <v>6.0754189944134084E-2</v>
      </c>
      <c r="G168">
        <f>'Calculate Probabilities'!$K$3*(IF('Test-Data'!D168=1, 'Calculate Probabilities'!$K$6, 1))*(IF('Test-Data'!E168=1,'Calculate Probabilities'!$K$8,1))</f>
        <v>6.4435169770115389E-2</v>
      </c>
      <c r="H168" t="str">
        <f t="shared" si="10"/>
        <v>Not Spam</v>
      </c>
      <c r="I168" t="str">
        <f t="shared" si="11"/>
        <v>Incorrect</v>
      </c>
    </row>
    <row r="169" spans="1:9" x14ac:dyDescent="0.25">
      <c r="A169">
        <v>167</v>
      </c>
      <c r="B169" t="s">
        <v>5897</v>
      </c>
      <c r="C169" t="s">
        <v>5724</v>
      </c>
      <c r="D169">
        <f t="shared" si="8"/>
        <v>0</v>
      </c>
      <c r="E169">
        <f t="shared" si="9"/>
        <v>0</v>
      </c>
      <c r="F169">
        <f>'Calculate Probabilities'!$K$2*(IF('Test-Data'!D169=1, 'Calculate Probabilities'!$K$5, 1))*(IF('Test-Data'!E169=1,'Calculate Probabilities'!$K$7,1))</f>
        <v>0.23882681564245811</v>
      </c>
      <c r="G169">
        <f>'Calculate Probabilities'!$K$3*(IF('Test-Data'!D169=1, 'Calculate Probabilities'!$K$6, 1))*(IF('Test-Data'!E169=1,'Calculate Probabilities'!$K$8,1))</f>
        <v>0.76117318435754189</v>
      </c>
      <c r="H169" t="str">
        <f t="shared" si="10"/>
        <v>Not Spam</v>
      </c>
      <c r="I169" t="str">
        <f t="shared" si="11"/>
        <v>Incorrect</v>
      </c>
    </row>
    <row r="170" spans="1:9" x14ac:dyDescent="0.25">
      <c r="A170">
        <v>168</v>
      </c>
      <c r="B170" t="s">
        <v>5898</v>
      </c>
      <c r="C170" t="s">
        <v>5724</v>
      </c>
      <c r="D170">
        <f t="shared" si="8"/>
        <v>0</v>
      </c>
      <c r="E170">
        <f t="shared" si="9"/>
        <v>0</v>
      </c>
      <c r="F170">
        <f>'Calculate Probabilities'!$K$2*(IF('Test-Data'!D170=1, 'Calculate Probabilities'!$K$5, 1))*(IF('Test-Data'!E170=1,'Calculate Probabilities'!$K$7,1))</f>
        <v>0.23882681564245811</v>
      </c>
      <c r="G170">
        <f>'Calculate Probabilities'!$K$3*(IF('Test-Data'!D170=1, 'Calculate Probabilities'!$K$6, 1))*(IF('Test-Data'!E170=1,'Calculate Probabilities'!$K$8,1))</f>
        <v>0.76117318435754189</v>
      </c>
      <c r="H170" t="str">
        <f t="shared" si="10"/>
        <v>Not Spam</v>
      </c>
      <c r="I170" t="str">
        <f t="shared" si="11"/>
        <v>Incorrect</v>
      </c>
    </row>
    <row r="171" spans="1:9" x14ac:dyDescent="0.25">
      <c r="A171">
        <v>169</v>
      </c>
      <c r="B171" t="s">
        <v>5899</v>
      </c>
      <c r="C171" t="s">
        <v>5724</v>
      </c>
      <c r="D171">
        <f t="shared" si="8"/>
        <v>1</v>
      </c>
      <c r="E171">
        <f t="shared" si="9"/>
        <v>0</v>
      </c>
      <c r="F171">
        <f>'Calculate Probabilities'!$K$2*(IF('Test-Data'!D171=1, 'Calculate Probabilities'!$K$5, 1))*(IF('Test-Data'!E171=1,'Calculate Probabilities'!$K$7,1))</f>
        <v>6.0754189944134084E-2</v>
      </c>
      <c r="G171">
        <f>'Calculate Probabilities'!$K$3*(IF('Test-Data'!D171=1, 'Calculate Probabilities'!$K$6, 1))*(IF('Test-Data'!E171=1,'Calculate Probabilities'!$K$8,1))</f>
        <v>6.4435169770115389E-2</v>
      </c>
      <c r="H171" t="str">
        <f t="shared" si="10"/>
        <v>Not Spam</v>
      </c>
      <c r="I171" t="str">
        <f t="shared" si="11"/>
        <v>Incorrect</v>
      </c>
    </row>
    <row r="172" spans="1:9" x14ac:dyDescent="0.25">
      <c r="A172">
        <v>170</v>
      </c>
      <c r="B172" t="s">
        <v>5900</v>
      </c>
      <c r="C172" t="s">
        <v>5724</v>
      </c>
      <c r="D172">
        <f t="shared" si="8"/>
        <v>0</v>
      </c>
      <c r="E172">
        <f t="shared" si="9"/>
        <v>0</v>
      </c>
      <c r="F172">
        <f>'Calculate Probabilities'!$K$2*(IF('Test-Data'!D172=1, 'Calculate Probabilities'!$K$5, 1))*(IF('Test-Data'!E172=1,'Calculate Probabilities'!$K$7,1))</f>
        <v>0.23882681564245811</v>
      </c>
      <c r="G172">
        <f>'Calculate Probabilities'!$K$3*(IF('Test-Data'!D172=1, 'Calculate Probabilities'!$K$6, 1))*(IF('Test-Data'!E172=1,'Calculate Probabilities'!$K$8,1))</f>
        <v>0.76117318435754189</v>
      </c>
      <c r="H172" t="str">
        <f t="shared" si="10"/>
        <v>Not Spam</v>
      </c>
      <c r="I172" t="str">
        <f t="shared" si="11"/>
        <v>Incorrect</v>
      </c>
    </row>
    <row r="173" spans="1:9" x14ac:dyDescent="0.25">
      <c r="A173">
        <v>171</v>
      </c>
      <c r="B173" t="s">
        <v>5901</v>
      </c>
      <c r="C173" t="s">
        <v>5724</v>
      </c>
      <c r="D173">
        <f t="shared" si="8"/>
        <v>0</v>
      </c>
      <c r="E173">
        <f t="shared" si="9"/>
        <v>0</v>
      </c>
      <c r="F173">
        <f>'Calculate Probabilities'!$K$2*(IF('Test-Data'!D173=1, 'Calculate Probabilities'!$K$5, 1))*(IF('Test-Data'!E173=1,'Calculate Probabilities'!$K$7,1))</f>
        <v>0.23882681564245811</v>
      </c>
      <c r="G173">
        <f>'Calculate Probabilities'!$K$3*(IF('Test-Data'!D173=1, 'Calculate Probabilities'!$K$6, 1))*(IF('Test-Data'!E173=1,'Calculate Probabilities'!$K$8,1))</f>
        <v>0.76117318435754189</v>
      </c>
      <c r="H173" t="str">
        <f t="shared" si="10"/>
        <v>Not Spam</v>
      </c>
      <c r="I173" t="str">
        <f t="shared" si="11"/>
        <v>Incorrect</v>
      </c>
    </row>
    <row r="174" spans="1:9" x14ac:dyDescent="0.25">
      <c r="A174">
        <v>172</v>
      </c>
      <c r="B174" t="s">
        <v>5902</v>
      </c>
      <c r="C174" t="s">
        <v>5724</v>
      </c>
      <c r="D174">
        <f t="shared" si="8"/>
        <v>0</v>
      </c>
      <c r="E174">
        <f t="shared" si="9"/>
        <v>0</v>
      </c>
      <c r="F174">
        <f>'Calculate Probabilities'!$K$2*(IF('Test-Data'!D174=1, 'Calculate Probabilities'!$K$5, 1))*(IF('Test-Data'!E174=1,'Calculate Probabilities'!$K$7,1))</f>
        <v>0.23882681564245811</v>
      </c>
      <c r="G174">
        <f>'Calculate Probabilities'!$K$3*(IF('Test-Data'!D174=1, 'Calculate Probabilities'!$K$6, 1))*(IF('Test-Data'!E174=1,'Calculate Probabilities'!$K$8,1))</f>
        <v>0.76117318435754189</v>
      </c>
      <c r="H174" t="str">
        <f t="shared" si="10"/>
        <v>Not Spam</v>
      </c>
      <c r="I174" t="str">
        <f t="shared" si="11"/>
        <v>Incorrect</v>
      </c>
    </row>
    <row r="175" spans="1:9" x14ac:dyDescent="0.25">
      <c r="A175">
        <v>173</v>
      </c>
      <c r="B175" t="s">
        <v>5903</v>
      </c>
      <c r="C175" t="s">
        <v>5724</v>
      </c>
      <c r="D175">
        <f t="shared" si="8"/>
        <v>0</v>
      </c>
      <c r="E175">
        <f t="shared" si="9"/>
        <v>0</v>
      </c>
      <c r="F175">
        <f>'Calculate Probabilities'!$K$2*(IF('Test-Data'!D175=1, 'Calculate Probabilities'!$K$5, 1))*(IF('Test-Data'!E175=1,'Calculate Probabilities'!$K$7,1))</f>
        <v>0.23882681564245811</v>
      </c>
      <c r="G175">
        <f>'Calculate Probabilities'!$K$3*(IF('Test-Data'!D175=1, 'Calculate Probabilities'!$K$6, 1))*(IF('Test-Data'!E175=1,'Calculate Probabilities'!$K$8,1))</f>
        <v>0.76117318435754189</v>
      </c>
      <c r="H175" t="str">
        <f t="shared" si="10"/>
        <v>Not Spam</v>
      </c>
      <c r="I175" t="str">
        <f t="shared" si="11"/>
        <v>Incorrect</v>
      </c>
    </row>
    <row r="176" spans="1:9" x14ac:dyDescent="0.25">
      <c r="A176">
        <v>174</v>
      </c>
      <c r="B176" t="s">
        <v>5904</v>
      </c>
      <c r="C176" t="s">
        <v>5724</v>
      </c>
      <c r="D176">
        <f t="shared" si="8"/>
        <v>1</v>
      </c>
      <c r="E176">
        <f t="shared" si="9"/>
        <v>0</v>
      </c>
      <c r="F176">
        <f>'Calculate Probabilities'!$K$2*(IF('Test-Data'!D176=1, 'Calculate Probabilities'!$K$5, 1))*(IF('Test-Data'!E176=1,'Calculate Probabilities'!$K$7,1))</f>
        <v>6.0754189944134084E-2</v>
      </c>
      <c r="G176">
        <f>'Calculate Probabilities'!$K$3*(IF('Test-Data'!D176=1, 'Calculate Probabilities'!$K$6, 1))*(IF('Test-Data'!E176=1,'Calculate Probabilities'!$K$8,1))</f>
        <v>6.4435169770115389E-2</v>
      </c>
      <c r="H176" t="str">
        <f t="shared" si="10"/>
        <v>Not Spam</v>
      </c>
      <c r="I176" t="str">
        <f t="shared" si="11"/>
        <v>Incorrect</v>
      </c>
    </row>
    <row r="177" spans="1:9" x14ac:dyDescent="0.25">
      <c r="A177">
        <v>175</v>
      </c>
      <c r="B177" t="s">
        <v>5905</v>
      </c>
      <c r="C177" t="s">
        <v>5724</v>
      </c>
      <c r="D177">
        <f t="shared" si="8"/>
        <v>0</v>
      </c>
      <c r="E177">
        <f t="shared" si="9"/>
        <v>0</v>
      </c>
      <c r="F177">
        <f>'Calculate Probabilities'!$K$2*(IF('Test-Data'!D177=1, 'Calculate Probabilities'!$K$5, 1))*(IF('Test-Data'!E177=1,'Calculate Probabilities'!$K$7,1))</f>
        <v>0.23882681564245811</v>
      </c>
      <c r="G177">
        <f>'Calculate Probabilities'!$K$3*(IF('Test-Data'!D177=1, 'Calculate Probabilities'!$K$6, 1))*(IF('Test-Data'!E177=1,'Calculate Probabilities'!$K$8,1))</f>
        <v>0.76117318435754189</v>
      </c>
      <c r="H177" t="str">
        <f t="shared" si="10"/>
        <v>Not Spam</v>
      </c>
      <c r="I177" t="str">
        <f t="shared" si="11"/>
        <v>Incorrect</v>
      </c>
    </row>
    <row r="178" spans="1:9" x14ac:dyDescent="0.25">
      <c r="A178">
        <v>176</v>
      </c>
      <c r="B178" t="s">
        <v>5906</v>
      </c>
      <c r="C178" t="s">
        <v>5724</v>
      </c>
      <c r="D178">
        <f t="shared" si="8"/>
        <v>0</v>
      </c>
      <c r="E178">
        <f t="shared" si="9"/>
        <v>0</v>
      </c>
      <c r="F178">
        <f>'Calculate Probabilities'!$K$2*(IF('Test-Data'!D178=1, 'Calculate Probabilities'!$K$5, 1))*(IF('Test-Data'!E178=1,'Calculate Probabilities'!$K$7,1))</f>
        <v>0.23882681564245811</v>
      </c>
      <c r="G178">
        <f>'Calculate Probabilities'!$K$3*(IF('Test-Data'!D178=1, 'Calculate Probabilities'!$K$6, 1))*(IF('Test-Data'!E178=1,'Calculate Probabilities'!$K$8,1))</f>
        <v>0.76117318435754189</v>
      </c>
      <c r="H178" t="str">
        <f t="shared" si="10"/>
        <v>Not Spam</v>
      </c>
      <c r="I178" t="str">
        <f t="shared" si="11"/>
        <v>Incorrect</v>
      </c>
    </row>
    <row r="179" spans="1:9" x14ac:dyDescent="0.25">
      <c r="A179">
        <v>177</v>
      </c>
      <c r="B179" t="s">
        <v>5907</v>
      </c>
      <c r="C179" t="s">
        <v>5724</v>
      </c>
      <c r="D179">
        <f t="shared" si="8"/>
        <v>0</v>
      </c>
      <c r="E179">
        <f t="shared" si="9"/>
        <v>0</v>
      </c>
      <c r="F179">
        <f>'Calculate Probabilities'!$K$2*(IF('Test-Data'!D179=1, 'Calculate Probabilities'!$K$5, 1))*(IF('Test-Data'!E179=1,'Calculate Probabilities'!$K$7,1))</f>
        <v>0.23882681564245811</v>
      </c>
      <c r="G179">
        <f>'Calculate Probabilities'!$K$3*(IF('Test-Data'!D179=1, 'Calculate Probabilities'!$K$6, 1))*(IF('Test-Data'!E179=1,'Calculate Probabilities'!$K$8,1))</f>
        <v>0.76117318435754189</v>
      </c>
      <c r="H179" t="str">
        <f t="shared" si="10"/>
        <v>Not Spam</v>
      </c>
      <c r="I179" t="str">
        <f t="shared" si="11"/>
        <v>Incorrect</v>
      </c>
    </row>
    <row r="180" spans="1:9" x14ac:dyDescent="0.25">
      <c r="A180">
        <v>178</v>
      </c>
      <c r="B180" t="s">
        <v>5908</v>
      </c>
      <c r="C180" t="s">
        <v>5724</v>
      </c>
      <c r="D180">
        <f t="shared" si="8"/>
        <v>0</v>
      </c>
      <c r="E180">
        <f t="shared" si="9"/>
        <v>0</v>
      </c>
      <c r="F180">
        <f>'Calculate Probabilities'!$K$2*(IF('Test-Data'!D180=1, 'Calculate Probabilities'!$K$5, 1))*(IF('Test-Data'!E180=1,'Calculate Probabilities'!$K$7,1))</f>
        <v>0.23882681564245811</v>
      </c>
      <c r="G180">
        <f>'Calculate Probabilities'!$K$3*(IF('Test-Data'!D180=1, 'Calculate Probabilities'!$K$6, 1))*(IF('Test-Data'!E180=1,'Calculate Probabilities'!$K$8,1))</f>
        <v>0.76117318435754189</v>
      </c>
      <c r="H180" t="str">
        <f t="shared" si="10"/>
        <v>Not Spam</v>
      </c>
      <c r="I180" t="str">
        <f t="shared" si="11"/>
        <v>Incorrect</v>
      </c>
    </row>
    <row r="181" spans="1:9" x14ac:dyDescent="0.25">
      <c r="A181">
        <v>179</v>
      </c>
      <c r="B181" t="s">
        <v>5909</v>
      </c>
      <c r="C181" t="s">
        <v>5724</v>
      </c>
      <c r="D181">
        <f t="shared" si="8"/>
        <v>1</v>
      </c>
      <c r="E181">
        <f t="shared" si="9"/>
        <v>0</v>
      </c>
      <c r="F181">
        <f>'Calculate Probabilities'!$K$2*(IF('Test-Data'!D181=1, 'Calculate Probabilities'!$K$5, 1))*(IF('Test-Data'!E181=1,'Calculate Probabilities'!$K$7,1))</f>
        <v>6.0754189944134084E-2</v>
      </c>
      <c r="G181">
        <f>'Calculate Probabilities'!$K$3*(IF('Test-Data'!D181=1, 'Calculate Probabilities'!$K$6, 1))*(IF('Test-Data'!E181=1,'Calculate Probabilities'!$K$8,1))</f>
        <v>6.4435169770115389E-2</v>
      </c>
      <c r="H181" t="str">
        <f t="shared" si="10"/>
        <v>Not Spam</v>
      </c>
      <c r="I181" t="str">
        <f t="shared" si="11"/>
        <v>Incorrect</v>
      </c>
    </row>
    <row r="182" spans="1:9" x14ac:dyDescent="0.25">
      <c r="A182">
        <v>180</v>
      </c>
      <c r="B182" t="s">
        <v>5910</v>
      </c>
      <c r="C182" t="s">
        <v>5724</v>
      </c>
      <c r="D182">
        <f t="shared" si="8"/>
        <v>0</v>
      </c>
      <c r="E182">
        <f t="shared" si="9"/>
        <v>0</v>
      </c>
      <c r="F182">
        <f>'Calculate Probabilities'!$K$2*(IF('Test-Data'!D182=1, 'Calculate Probabilities'!$K$5, 1))*(IF('Test-Data'!E182=1,'Calculate Probabilities'!$K$7,1))</f>
        <v>0.23882681564245811</v>
      </c>
      <c r="G182">
        <f>'Calculate Probabilities'!$K$3*(IF('Test-Data'!D182=1, 'Calculate Probabilities'!$K$6, 1))*(IF('Test-Data'!E182=1,'Calculate Probabilities'!$K$8,1))</f>
        <v>0.76117318435754189</v>
      </c>
      <c r="H182" t="str">
        <f t="shared" si="10"/>
        <v>Not Spam</v>
      </c>
      <c r="I182" t="str">
        <f t="shared" si="11"/>
        <v>Incorrect</v>
      </c>
    </row>
    <row r="183" spans="1:9" x14ac:dyDescent="0.25">
      <c r="A183">
        <v>181</v>
      </c>
      <c r="B183" t="s">
        <v>5911</v>
      </c>
      <c r="C183" t="s">
        <v>5724</v>
      </c>
      <c r="D183">
        <f t="shared" si="8"/>
        <v>0</v>
      </c>
      <c r="E183">
        <f t="shared" si="9"/>
        <v>0</v>
      </c>
      <c r="F183">
        <f>'Calculate Probabilities'!$K$2*(IF('Test-Data'!D183=1, 'Calculate Probabilities'!$K$5, 1))*(IF('Test-Data'!E183=1,'Calculate Probabilities'!$K$7,1))</f>
        <v>0.23882681564245811</v>
      </c>
      <c r="G183">
        <f>'Calculate Probabilities'!$K$3*(IF('Test-Data'!D183=1, 'Calculate Probabilities'!$K$6, 1))*(IF('Test-Data'!E183=1,'Calculate Probabilities'!$K$8,1))</f>
        <v>0.76117318435754189</v>
      </c>
      <c r="H183" t="str">
        <f t="shared" si="10"/>
        <v>Not Spam</v>
      </c>
      <c r="I183" t="str">
        <f t="shared" si="11"/>
        <v>Incorrect</v>
      </c>
    </row>
    <row r="184" spans="1:9" x14ac:dyDescent="0.25">
      <c r="A184">
        <v>182</v>
      </c>
      <c r="B184" t="s">
        <v>5912</v>
      </c>
      <c r="C184" t="s">
        <v>5724</v>
      </c>
      <c r="D184">
        <f t="shared" si="8"/>
        <v>0</v>
      </c>
      <c r="E184">
        <f t="shared" si="9"/>
        <v>0</v>
      </c>
      <c r="F184">
        <f>'Calculate Probabilities'!$K$2*(IF('Test-Data'!D184=1, 'Calculate Probabilities'!$K$5, 1))*(IF('Test-Data'!E184=1,'Calculate Probabilities'!$K$7,1))</f>
        <v>0.23882681564245811</v>
      </c>
      <c r="G184">
        <f>'Calculate Probabilities'!$K$3*(IF('Test-Data'!D184=1, 'Calculate Probabilities'!$K$6, 1))*(IF('Test-Data'!E184=1,'Calculate Probabilities'!$K$8,1))</f>
        <v>0.76117318435754189</v>
      </c>
      <c r="H184" t="str">
        <f t="shared" si="10"/>
        <v>Not Spam</v>
      </c>
      <c r="I184" t="str">
        <f t="shared" si="11"/>
        <v>Incorrect</v>
      </c>
    </row>
    <row r="185" spans="1:9" x14ac:dyDescent="0.25">
      <c r="A185">
        <v>183</v>
      </c>
      <c r="B185" t="s">
        <v>5749</v>
      </c>
      <c r="C185" t="s">
        <v>5724</v>
      </c>
      <c r="D185">
        <f t="shared" si="8"/>
        <v>1</v>
      </c>
      <c r="E185">
        <f t="shared" si="9"/>
        <v>0</v>
      </c>
      <c r="F185">
        <f>'Calculate Probabilities'!$K$2*(IF('Test-Data'!D185=1, 'Calculate Probabilities'!$K$5, 1))*(IF('Test-Data'!E185=1,'Calculate Probabilities'!$K$7,1))</f>
        <v>6.0754189944134084E-2</v>
      </c>
      <c r="G185">
        <f>'Calculate Probabilities'!$K$3*(IF('Test-Data'!D185=1, 'Calculate Probabilities'!$K$6, 1))*(IF('Test-Data'!E185=1,'Calculate Probabilities'!$K$8,1))</f>
        <v>6.4435169770115389E-2</v>
      </c>
      <c r="H185" t="str">
        <f t="shared" si="10"/>
        <v>Not Spam</v>
      </c>
      <c r="I185" t="str">
        <f t="shared" si="11"/>
        <v>Incorrect</v>
      </c>
    </row>
    <row r="186" spans="1:9" x14ac:dyDescent="0.25">
      <c r="A186">
        <v>184</v>
      </c>
      <c r="B186" t="s">
        <v>5913</v>
      </c>
      <c r="C186" t="s">
        <v>5724</v>
      </c>
      <c r="D186">
        <f t="shared" si="8"/>
        <v>1</v>
      </c>
      <c r="E186">
        <f t="shared" si="9"/>
        <v>0</v>
      </c>
      <c r="F186">
        <f>'Calculate Probabilities'!$K$2*(IF('Test-Data'!D186=1, 'Calculate Probabilities'!$K$5, 1))*(IF('Test-Data'!E186=1,'Calculate Probabilities'!$K$7,1))</f>
        <v>6.0754189944134084E-2</v>
      </c>
      <c r="G186">
        <f>'Calculate Probabilities'!$K$3*(IF('Test-Data'!D186=1, 'Calculate Probabilities'!$K$6, 1))*(IF('Test-Data'!E186=1,'Calculate Probabilities'!$K$8,1))</f>
        <v>6.4435169770115389E-2</v>
      </c>
      <c r="H186" t="str">
        <f t="shared" si="10"/>
        <v>Not Spam</v>
      </c>
      <c r="I186" t="str">
        <f t="shared" si="11"/>
        <v>Incorrect</v>
      </c>
    </row>
    <row r="187" spans="1:9" x14ac:dyDescent="0.25">
      <c r="A187">
        <v>185</v>
      </c>
      <c r="B187" t="s">
        <v>5914</v>
      </c>
      <c r="C187" t="s">
        <v>5724</v>
      </c>
      <c r="D187">
        <f t="shared" si="8"/>
        <v>0</v>
      </c>
      <c r="E187">
        <f t="shared" si="9"/>
        <v>0</v>
      </c>
      <c r="F187">
        <f>'Calculate Probabilities'!$K$2*(IF('Test-Data'!D187=1, 'Calculate Probabilities'!$K$5, 1))*(IF('Test-Data'!E187=1,'Calculate Probabilities'!$K$7,1))</f>
        <v>0.23882681564245811</v>
      </c>
      <c r="G187">
        <f>'Calculate Probabilities'!$K$3*(IF('Test-Data'!D187=1, 'Calculate Probabilities'!$K$6, 1))*(IF('Test-Data'!E187=1,'Calculate Probabilities'!$K$8,1))</f>
        <v>0.76117318435754189</v>
      </c>
      <c r="H187" t="str">
        <f t="shared" si="10"/>
        <v>Not Spam</v>
      </c>
      <c r="I187" t="str">
        <f t="shared" si="11"/>
        <v>Incorrect</v>
      </c>
    </row>
    <row r="188" spans="1:9" x14ac:dyDescent="0.25">
      <c r="A188">
        <v>186</v>
      </c>
      <c r="B188" t="s">
        <v>5915</v>
      </c>
      <c r="C188" t="s">
        <v>5724</v>
      </c>
      <c r="D188">
        <f t="shared" si="8"/>
        <v>1</v>
      </c>
      <c r="E188">
        <f t="shared" si="9"/>
        <v>0</v>
      </c>
      <c r="F188">
        <f>'Calculate Probabilities'!$K$2*(IF('Test-Data'!D188=1, 'Calculate Probabilities'!$K$5, 1))*(IF('Test-Data'!E188=1,'Calculate Probabilities'!$K$7,1))</f>
        <v>6.0754189944134084E-2</v>
      </c>
      <c r="G188">
        <f>'Calculate Probabilities'!$K$3*(IF('Test-Data'!D188=1, 'Calculate Probabilities'!$K$6, 1))*(IF('Test-Data'!E188=1,'Calculate Probabilities'!$K$8,1))</f>
        <v>6.4435169770115389E-2</v>
      </c>
      <c r="H188" t="str">
        <f t="shared" si="10"/>
        <v>Not Spam</v>
      </c>
      <c r="I188" t="str">
        <f t="shared" si="11"/>
        <v>Incorrect</v>
      </c>
    </row>
    <row r="189" spans="1:9" x14ac:dyDescent="0.25">
      <c r="A189">
        <v>187</v>
      </c>
      <c r="B189" t="s">
        <v>5916</v>
      </c>
      <c r="C189" t="s">
        <v>5724</v>
      </c>
      <c r="D189">
        <f t="shared" si="8"/>
        <v>0</v>
      </c>
      <c r="E189">
        <f t="shared" si="9"/>
        <v>0</v>
      </c>
      <c r="F189">
        <f>'Calculate Probabilities'!$K$2*(IF('Test-Data'!D189=1, 'Calculate Probabilities'!$K$5, 1))*(IF('Test-Data'!E189=1,'Calculate Probabilities'!$K$7,1))</f>
        <v>0.23882681564245811</v>
      </c>
      <c r="G189">
        <f>'Calculate Probabilities'!$K$3*(IF('Test-Data'!D189=1, 'Calculate Probabilities'!$K$6, 1))*(IF('Test-Data'!E189=1,'Calculate Probabilities'!$K$8,1))</f>
        <v>0.76117318435754189</v>
      </c>
      <c r="H189" t="str">
        <f t="shared" si="10"/>
        <v>Not Spam</v>
      </c>
      <c r="I189" t="str">
        <f t="shared" si="11"/>
        <v>Incorrect</v>
      </c>
    </row>
    <row r="190" spans="1:9" x14ac:dyDescent="0.25">
      <c r="A190">
        <v>188</v>
      </c>
      <c r="B190" t="s">
        <v>5917</v>
      </c>
      <c r="C190" t="s">
        <v>5724</v>
      </c>
      <c r="D190">
        <f t="shared" si="8"/>
        <v>1</v>
      </c>
      <c r="E190">
        <f t="shared" si="9"/>
        <v>0</v>
      </c>
      <c r="F190">
        <f>'Calculate Probabilities'!$K$2*(IF('Test-Data'!D190=1, 'Calculate Probabilities'!$K$5, 1))*(IF('Test-Data'!E190=1,'Calculate Probabilities'!$K$7,1))</f>
        <v>6.0754189944134084E-2</v>
      </c>
      <c r="G190">
        <f>'Calculate Probabilities'!$K$3*(IF('Test-Data'!D190=1, 'Calculate Probabilities'!$K$6, 1))*(IF('Test-Data'!E190=1,'Calculate Probabilities'!$K$8,1))</f>
        <v>6.4435169770115389E-2</v>
      </c>
      <c r="H190" t="str">
        <f t="shared" si="10"/>
        <v>Not Spam</v>
      </c>
      <c r="I190" t="str">
        <f t="shared" si="11"/>
        <v>Incorrect</v>
      </c>
    </row>
    <row r="191" spans="1:9" x14ac:dyDescent="0.25">
      <c r="A191">
        <v>189</v>
      </c>
      <c r="B191" t="s">
        <v>5918</v>
      </c>
      <c r="C191" t="s">
        <v>5724</v>
      </c>
      <c r="D191">
        <f t="shared" si="8"/>
        <v>0</v>
      </c>
      <c r="E191">
        <f t="shared" si="9"/>
        <v>0</v>
      </c>
      <c r="F191">
        <f>'Calculate Probabilities'!$K$2*(IF('Test-Data'!D191=1, 'Calculate Probabilities'!$K$5, 1))*(IF('Test-Data'!E191=1,'Calculate Probabilities'!$K$7,1))</f>
        <v>0.23882681564245811</v>
      </c>
      <c r="G191">
        <f>'Calculate Probabilities'!$K$3*(IF('Test-Data'!D191=1, 'Calculate Probabilities'!$K$6, 1))*(IF('Test-Data'!E191=1,'Calculate Probabilities'!$K$8,1))</f>
        <v>0.76117318435754189</v>
      </c>
      <c r="H191" t="str">
        <f t="shared" si="10"/>
        <v>Not Spam</v>
      </c>
      <c r="I191" t="str">
        <f t="shared" si="11"/>
        <v>Incorrect</v>
      </c>
    </row>
    <row r="192" spans="1:9" x14ac:dyDescent="0.25">
      <c r="A192">
        <v>190</v>
      </c>
      <c r="B192" t="s">
        <v>5919</v>
      </c>
      <c r="C192" t="s">
        <v>5724</v>
      </c>
      <c r="D192">
        <f t="shared" si="8"/>
        <v>1</v>
      </c>
      <c r="E192">
        <f t="shared" si="9"/>
        <v>0</v>
      </c>
      <c r="F192">
        <f>'Calculate Probabilities'!$K$2*(IF('Test-Data'!D192=1, 'Calculate Probabilities'!$K$5, 1))*(IF('Test-Data'!E192=1,'Calculate Probabilities'!$K$7,1))</f>
        <v>6.0754189944134084E-2</v>
      </c>
      <c r="G192">
        <f>'Calculate Probabilities'!$K$3*(IF('Test-Data'!D192=1, 'Calculate Probabilities'!$K$6, 1))*(IF('Test-Data'!E192=1,'Calculate Probabilities'!$K$8,1))</f>
        <v>6.4435169770115389E-2</v>
      </c>
      <c r="H192" t="str">
        <f t="shared" si="10"/>
        <v>Not Spam</v>
      </c>
      <c r="I192" t="str">
        <f t="shared" si="11"/>
        <v>Incorrect</v>
      </c>
    </row>
    <row r="193" spans="1:9" x14ac:dyDescent="0.25">
      <c r="A193">
        <v>191</v>
      </c>
      <c r="B193" t="s">
        <v>5920</v>
      </c>
      <c r="C193" t="s">
        <v>5724</v>
      </c>
      <c r="D193">
        <f t="shared" si="8"/>
        <v>0</v>
      </c>
      <c r="E193">
        <f t="shared" si="9"/>
        <v>0</v>
      </c>
      <c r="F193">
        <f>'Calculate Probabilities'!$K$2*(IF('Test-Data'!D193=1, 'Calculate Probabilities'!$K$5, 1))*(IF('Test-Data'!E193=1,'Calculate Probabilities'!$K$7,1))</f>
        <v>0.23882681564245811</v>
      </c>
      <c r="G193">
        <f>'Calculate Probabilities'!$K$3*(IF('Test-Data'!D193=1, 'Calculate Probabilities'!$K$6, 1))*(IF('Test-Data'!E193=1,'Calculate Probabilities'!$K$8,1))</f>
        <v>0.76117318435754189</v>
      </c>
      <c r="H193" t="str">
        <f t="shared" si="10"/>
        <v>Not Spam</v>
      </c>
      <c r="I193" t="str">
        <f t="shared" si="11"/>
        <v>Incorrect</v>
      </c>
    </row>
    <row r="194" spans="1:9" x14ac:dyDescent="0.25">
      <c r="A194">
        <v>192</v>
      </c>
      <c r="B194" t="s">
        <v>5921</v>
      </c>
      <c r="C194" t="s">
        <v>5724</v>
      </c>
      <c r="D194">
        <f t="shared" si="8"/>
        <v>0</v>
      </c>
      <c r="E194">
        <f t="shared" si="9"/>
        <v>0</v>
      </c>
      <c r="F194">
        <f>'Calculate Probabilities'!$K$2*(IF('Test-Data'!D194=1, 'Calculate Probabilities'!$K$5, 1))*(IF('Test-Data'!E194=1,'Calculate Probabilities'!$K$7,1))</f>
        <v>0.23882681564245811</v>
      </c>
      <c r="G194">
        <f>'Calculate Probabilities'!$K$3*(IF('Test-Data'!D194=1, 'Calculate Probabilities'!$K$6, 1))*(IF('Test-Data'!E194=1,'Calculate Probabilities'!$K$8,1))</f>
        <v>0.76117318435754189</v>
      </c>
      <c r="H194" t="str">
        <f t="shared" si="10"/>
        <v>Not Spam</v>
      </c>
      <c r="I194" t="str">
        <f t="shared" si="11"/>
        <v>Incorrect</v>
      </c>
    </row>
    <row r="195" spans="1:9" x14ac:dyDescent="0.25">
      <c r="A195">
        <v>193</v>
      </c>
      <c r="B195" t="s">
        <v>5922</v>
      </c>
      <c r="C195" t="s">
        <v>5724</v>
      </c>
      <c r="D195">
        <f t="shared" ref="D195:D258" si="12">IF(ISNUMBER(SEARCH("Offer", B195)), 1, 0)</f>
        <v>0</v>
      </c>
      <c r="E195">
        <f t="shared" ref="E195:E258" si="13">IF(ISNUMBER(SEARCH("Offer", C195)), 1, 0)</f>
        <v>0</v>
      </c>
      <c r="F195">
        <f>'Calculate Probabilities'!$K$2*(IF('Test-Data'!D195=1, 'Calculate Probabilities'!$K$5, 1))*(IF('Test-Data'!E195=1,'Calculate Probabilities'!$K$7,1))</f>
        <v>0.23882681564245811</v>
      </c>
      <c r="G195">
        <f>'Calculate Probabilities'!$K$3*(IF('Test-Data'!D195=1, 'Calculate Probabilities'!$K$6, 1))*(IF('Test-Data'!E195=1,'Calculate Probabilities'!$K$8,1))</f>
        <v>0.76117318435754189</v>
      </c>
      <c r="H195" t="str">
        <f t="shared" ref="H195:H258" si="14">IF(F195&gt;G195,"Spam", "Not Spam")</f>
        <v>Not Spam</v>
      </c>
      <c r="I195" t="str">
        <f t="shared" ref="I195:I258" si="15">IF(H195 =C195, "Correct", "Incorrect")</f>
        <v>Incorrect</v>
      </c>
    </row>
    <row r="196" spans="1:9" x14ac:dyDescent="0.25">
      <c r="A196">
        <v>194</v>
      </c>
      <c r="B196" t="s">
        <v>5923</v>
      </c>
      <c r="C196" t="s">
        <v>5724</v>
      </c>
      <c r="D196">
        <f t="shared" si="12"/>
        <v>1</v>
      </c>
      <c r="E196">
        <f t="shared" si="13"/>
        <v>0</v>
      </c>
      <c r="F196">
        <f>'Calculate Probabilities'!$K$2*(IF('Test-Data'!D196=1, 'Calculate Probabilities'!$K$5, 1))*(IF('Test-Data'!E196=1,'Calculate Probabilities'!$K$7,1))</f>
        <v>6.0754189944134084E-2</v>
      </c>
      <c r="G196">
        <f>'Calculate Probabilities'!$K$3*(IF('Test-Data'!D196=1, 'Calculate Probabilities'!$K$6, 1))*(IF('Test-Data'!E196=1,'Calculate Probabilities'!$K$8,1))</f>
        <v>6.4435169770115389E-2</v>
      </c>
      <c r="H196" t="str">
        <f t="shared" si="14"/>
        <v>Not Spam</v>
      </c>
      <c r="I196" t="str">
        <f t="shared" si="15"/>
        <v>Incorrect</v>
      </c>
    </row>
    <row r="197" spans="1:9" x14ac:dyDescent="0.25">
      <c r="A197">
        <v>195</v>
      </c>
      <c r="B197" t="s">
        <v>5924</v>
      </c>
      <c r="C197" t="s">
        <v>5724</v>
      </c>
      <c r="D197">
        <f t="shared" si="12"/>
        <v>0</v>
      </c>
      <c r="E197">
        <f t="shared" si="13"/>
        <v>0</v>
      </c>
      <c r="F197">
        <f>'Calculate Probabilities'!$K$2*(IF('Test-Data'!D197=1, 'Calculate Probabilities'!$K$5, 1))*(IF('Test-Data'!E197=1,'Calculate Probabilities'!$K$7,1))</f>
        <v>0.23882681564245811</v>
      </c>
      <c r="G197">
        <f>'Calculate Probabilities'!$K$3*(IF('Test-Data'!D197=1, 'Calculate Probabilities'!$K$6, 1))*(IF('Test-Data'!E197=1,'Calculate Probabilities'!$K$8,1))</f>
        <v>0.76117318435754189</v>
      </c>
      <c r="H197" t="str">
        <f t="shared" si="14"/>
        <v>Not Spam</v>
      </c>
      <c r="I197" t="str">
        <f t="shared" si="15"/>
        <v>Incorrect</v>
      </c>
    </row>
    <row r="198" spans="1:9" x14ac:dyDescent="0.25">
      <c r="A198">
        <v>196</v>
      </c>
      <c r="B198" t="s">
        <v>5925</v>
      </c>
      <c r="C198" t="s">
        <v>5724</v>
      </c>
      <c r="D198">
        <f t="shared" si="12"/>
        <v>0</v>
      </c>
      <c r="E198">
        <f t="shared" si="13"/>
        <v>0</v>
      </c>
      <c r="F198">
        <f>'Calculate Probabilities'!$K$2*(IF('Test-Data'!D198=1, 'Calculate Probabilities'!$K$5, 1))*(IF('Test-Data'!E198=1,'Calculate Probabilities'!$K$7,1))</f>
        <v>0.23882681564245811</v>
      </c>
      <c r="G198">
        <f>'Calculate Probabilities'!$K$3*(IF('Test-Data'!D198=1, 'Calculate Probabilities'!$K$6, 1))*(IF('Test-Data'!E198=1,'Calculate Probabilities'!$K$8,1))</f>
        <v>0.76117318435754189</v>
      </c>
      <c r="H198" t="str">
        <f t="shared" si="14"/>
        <v>Not Spam</v>
      </c>
      <c r="I198" t="str">
        <f t="shared" si="15"/>
        <v>Incorrect</v>
      </c>
    </row>
    <row r="199" spans="1:9" x14ac:dyDescent="0.25">
      <c r="A199">
        <v>197</v>
      </c>
      <c r="B199" t="s">
        <v>5926</v>
      </c>
      <c r="C199" t="s">
        <v>5724</v>
      </c>
      <c r="D199">
        <f t="shared" si="12"/>
        <v>1</v>
      </c>
      <c r="E199">
        <f t="shared" si="13"/>
        <v>0</v>
      </c>
      <c r="F199">
        <f>'Calculate Probabilities'!$K$2*(IF('Test-Data'!D199=1, 'Calculate Probabilities'!$K$5, 1))*(IF('Test-Data'!E199=1,'Calculate Probabilities'!$K$7,1))</f>
        <v>6.0754189944134084E-2</v>
      </c>
      <c r="G199">
        <f>'Calculate Probabilities'!$K$3*(IF('Test-Data'!D199=1, 'Calculate Probabilities'!$K$6, 1))*(IF('Test-Data'!E199=1,'Calculate Probabilities'!$K$8,1))</f>
        <v>6.4435169770115389E-2</v>
      </c>
      <c r="H199" t="str">
        <f t="shared" si="14"/>
        <v>Not Spam</v>
      </c>
      <c r="I199" t="str">
        <f t="shared" si="15"/>
        <v>Incorrect</v>
      </c>
    </row>
    <row r="200" spans="1:9" x14ac:dyDescent="0.25">
      <c r="A200">
        <v>198</v>
      </c>
      <c r="B200" t="s">
        <v>5927</v>
      </c>
      <c r="C200" t="s">
        <v>5724</v>
      </c>
      <c r="D200">
        <f t="shared" si="12"/>
        <v>0</v>
      </c>
      <c r="E200">
        <f t="shared" si="13"/>
        <v>0</v>
      </c>
      <c r="F200">
        <f>'Calculate Probabilities'!$K$2*(IF('Test-Data'!D200=1, 'Calculate Probabilities'!$K$5, 1))*(IF('Test-Data'!E200=1,'Calculate Probabilities'!$K$7,1))</f>
        <v>0.23882681564245811</v>
      </c>
      <c r="G200">
        <f>'Calculate Probabilities'!$K$3*(IF('Test-Data'!D200=1, 'Calculate Probabilities'!$K$6, 1))*(IF('Test-Data'!E200=1,'Calculate Probabilities'!$K$8,1))</f>
        <v>0.76117318435754189</v>
      </c>
      <c r="H200" t="str">
        <f t="shared" si="14"/>
        <v>Not Spam</v>
      </c>
      <c r="I200" t="str">
        <f t="shared" si="15"/>
        <v>Incorrect</v>
      </c>
    </row>
    <row r="201" spans="1:9" x14ac:dyDescent="0.25">
      <c r="A201">
        <v>199</v>
      </c>
      <c r="B201" t="s">
        <v>5928</v>
      </c>
      <c r="C201" t="s">
        <v>5724</v>
      </c>
      <c r="D201">
        <f t="shared" si="12"/>
        <v>0</v>
      </c>
      <c r="E201">
        <f t="shared" si="13"/>
        <v>0</v>
      </c>
      <c r="F201">
        <f>'Calculate Probabilities'!$K$2*(IF('Test-Data'!D201=1, 'Calculate Probabilities'!$K$5, 1))*(IF('Test-Data'!E201=1,'Calculate Probabilities'!$K$7,1))</f>
        <v>0.23882681564245811</v>
      </c>
      <c r="G201">
        <f>'Calculate Probabilities'!$K$3*(IF('Test-Data'!D201=1, 'Calculate Probabilities'!$K$6, 1))*(IF('Test-Data'!E201=1,'Calculate Probabilities'!$K$8,1))</f>
        <v>0.76117318435754189</v>
      </c>
      <c r="H201" t="str">
        <f t="shared" si="14"/>
        <v>Not Spam</v>
      </c>
      <c r="I201" t="str">
        <f t="shared" si="15"/>
        <v>Incorrect</v>
      </c>
    </row>
    <row r="202" spans="1:9" x14ac:dyDescent="0.25">
      <c r="A202">
        <v>200</v>
      </c>
      <c r="B202" t="s">
        <v>5929</v>
      </c>
      <c r="C202" t="s">
        <v>5724</v>
      </c>
      <c r="D202">
        <f t="shared" si="12"/>
        <v>0</v>
      </c>
      <c r="E202">
        <f t="shared" si="13"/>
        <v>0</v>
      </c>
      <c r="F202">
        <f>'Calculate Probabilities'!$K$2*(IF('Test-Data'!D202=1, 'Calculate Probabilities'!$K$5, 1))*(IF('Test-Data'!E202=1,'Calculate Probabilities'!$K$7,1))</f>
        <v>0.23882681564245811</v>
      </c>
      <c r="G202">
        <f>'Calculate Probabilities'!$K$3*(IF('Test-Data'!D202=1, 'Calculate Probabilities'!$K$6, 1))*(IF('Test-Data'!E202=1,'Calculate Probabilities'!$K$8,1))</f>
        <v>0.76117318435754189</v>
      </c>
      <c r="H202" t="str">
        <f t="shared" si="14"/>
        <v>Not Spam</v>
      </c>
      <c r="I202" t="str">
        <f t="shared" si="15"/>
        <v>Incorrect</v>
      </c>
    </row>
    <row r="203" spans="1:9" x14ac:dyDescent="0.25">
      <c r="A203">
        <v>201</v>
      </c>
      <c r="B203" t="s">
        <v>5930</v>
      </c>
      <c r="C203" t="s">
        <v>5724</v>
      </c>
      <c r="D203">
        <f t="shared" si="12"/>
        <v>0</v>
      </c>
      <c r="E203">
        <f t="shared" si="13"/>
        <v>0</v>
      </c>
      <c r="F203">
        <f>'Calculate Probabilities'!$K$2*(IF('Test-Data'!D203=1, 'Calculate Probabilities'!$K$5, 1))*(IF('Test-Data'!E203=1,'Calculate Probabilities'!$K$7,1))</f>
        <v>0.23882681564245811</v>
      </c>
      <c r="G203">
        <f>'Calculate Probabilities'!$K$3*(IF('Test-Data'!D203=1, 'Calculate Probabilities'!$K$6, 1))*(IF('Test-Data'!E203=1,'Calculate Probabilities'!$K$8,1))</f>
        <v>0.76117318435754189</v>
      </c>
      <c r="H203" t="str">
        <f t="shared" si="14"/>
        <v>Not Spam</v>
      </c>
      <c r="I203" t="str">
        <f t="shared" si="15"/>
        <v>Incorrect</v>
      </c>
    </row>
    <row r="204" spans="1:9" x14ac:dyDescent="0.25">
      <c r="A204">
        <v>202</v>
      </c>
      <c r="B204" t="s">
        <v>5931</v>
      </c>
      <c r="C204" t="s">
        <v>5724</v>
      </c>
      <c r="D204">
        <f t="shared" si="12"/>
        <v>1</v>
      </c>
      <c r="E204">
        <f t="shared" si="13"/>
        <v>0</v>
      </c>
      <c r="F204">
        <f>'Calculate Probabilities'!$K$2*(IF('Test-Data'!D204=1, 'Calculate Probabilities'!$K$5, 1))*(IF('Test-Data'!E204=1,'Calculate Probabilities'!$K$7,1))</f>
        <v>6.0754189944134084E-2</v>
      </c>
      <c r="G204">
        <f>'Calculate Probabilities'!$K$3*(IF('Test-Data'!D204=1, 'Calculate Probabilities'!$K$6, 1))*(IF('Test-Data'!E204=1,'Calculate Probabilities'!$K$8,1))</f>
        <v>6.4435169770115389E-2</v>
      </c>
      <c r="H204" t="str">
        <f t="shared" si="14"/>
        <v>Not Spam</v>
      </c>
      <c r="I204" t="str">
        <f t="shared" si="15"/>
        <v>Incorrect</v>
      </c>
    </row>
    <row r="205" spans="1:9" x14ac:dyDescent="0.25">
      <c r="A205">
        <v>203</v>
      </c>
      <c r="B205" t="s">
        <v>5932</v>
      </c>
      <c r="C205" t="s">
        <v>5724</v>
      </c>
      <c r="D205">
        <f t="shared" si="12"/>
        <v>1</v>
      </c>
      <c r="E205">
        <f t="shared" si="13"/>
        <v>0</v>
      </c>
      <c r="F205">
        <f>'Calculate Probabilities'!$K$2*(IF('Test-Data'!D205=1, 'Calculate Probabilities'!$K$5, 1))*(IF('Test-Data'!E205=1,'Calculate Probabilities'!$K$7,1))</f>
        <v>6.0754189944134084E-2</v>
      </c>
      <c r="G205">
        <f>'Calculate Probabilities'!$K$3*(IF('Test-Data'!D205=1, 'Calculate Probabilities'!$K$6, 1))*(IF('Test-Data'!E205=1,'Calculate Probabilities'!$K$8,1))</f>
        <v>6.4435169770115389E-2</v>
      </c>
      <c r="H205" t="str">
        <f t="shared" si="14"/>
        <v>Not Spam</v>
      </c>
      <c r="I205" t="str">
        <f t="shared" si="15"/>
        <v>Incorrect</v>
      </c>
    </row>
    <row r="206" spans="1:9" x14ac:dyDescent="0.25">
      <c r="A206">
        <v>204</v>
      </c>
      <c r="B206" t="s">
        <v>5933</v>
      </c>
      <c r="C206" t="s">
        <v>5724</v>
      </c>
      <c r="D206">
        <f t="shared" si="12"/>
        <v>0</v>
      </c>
      <c r="E206">
        <f t="shared" si="13"/>
        <v>0</v>
      </c>
      <c r="F206">
        <f>'Calculate Probabilities'!$K$2*(IF('Test-Data'!D206=1, 'Calculate Probabilities'!$K$5, 1))*(IF('Test-Data'!E206=1,'Calculate Probabilities'!$K$7,1))</f>
        <v>0.23882681564245811</v>
      </c>
      <c r="G206">
        <f>'Calculate Probabilities'!$K$3*(IF('Test-Data'!D206=1, 'Calculate Probabilities'!$K$6, 1))*(IF('Test-Data'!E206=1,'Calculate Probabilities'!$K$8,1))</f>
        <v>0.76117318435754189</v>
      </c>
      <c r="H206" t="str">
        <f t="shared" si="14"/>
        <v>Not Spam</v>
      </c>
      <c r="I206" t="str">
        <f t="shared" si="15"/>
        <v>Incorrect</v>
      </c>
    </row>
    <row r="207" spans="1:9" x14ac:dyDescent="0.25">
      <c r="A207">
        <v>205</v>
      </c>
      <c r="B207" t="s">
        <v>5934</v>
      </c>
      <c r="C207" t="s">
        <v>5724</v>
      </c>
      <c r="D207">
        <f t="shared" si="12"/>
        <v>0</v>
      </c>
      <c r="E207">
        <f t="shared" si="13"/>
        <v>0</v>
      </c>
      <c r="F207">
        <f>'Calculate Probabilities'!$K$2*(IF('Test-Data'!D207=1, 'Calculate Probabilities'!$K$5, 1))*(IF('Test-Data'!E207=1,'Calculate Probabilities'!$K$7,1))</f>
        <v>0.23882681564245811</v>
      </c>
      <c r="G207">
        <f>'Calculate Probabilities'!$K$3*(IF('Test-Data'!D207=1, 'Calculate Probabilities'!$K$6, 1))*(IF('Test-Data'!E207=1,'Calculate Probabilities'!$K$8,1))</f>
        <v>0.76117318435754189</v>
      </c>
      <c r="H207" t="str">
        <f t="shared" si="14"/>
        <v>Not Spam</v>
      </c>
      <c r="I207" t="str">
        <f t="shared" si="15"/>
        <v>Incorrect</v>
      </c>
    </row>
    <row r="208" spans="1:9" x14ac:dyDescent="0.25">
      <c r="A208">
        <v>206</v>
      </c>
      <c r="B208" t="s">
        <v>5935</v>
      </c>
      <c r="C208" t="s">
        <v>5724</v>
      </c>
      <c r="D208">
        <f t="shared" si="12"/>
        <v>0</v>
      </c>
      <c r="E208">
        <f t="shared" si="13"/>
        <v>0</v>
      </c>
      <c r="F208">
        <f>'Calculate Probabilities'!$K$2*(IF('Test-Data'!D208=1, 'Calculate Probabilities'!$K$5, 1))*(IF('Test-Data'!E208=1,'Calculate Probabilities'!$K$7,1))</f>
        <v>0.23882681564245811</v>
      </c>
      <c r="G208">
        <f>'Calculate Probabilities'!$K$3*(IF('Test-Data'!D208=1, 'Calculate Probabilities'!$K$6, 1))*(IF('Test-Data'!E208=1,'Calculate Probabilities'!$K$8,1))</f>
        <v>0.76117318435754189</v>
      </c>
      <c r="H208" t="str">
        <f t="shared" si="14"/>
        <v>Not Spam</v>
      </c>
      <c r="I208" t="str">
        <f t="shared" si="15"/>
        <v>Incorrect</v>
      </c>
    </row>
    <row r="209" spans="1:9" x14ac:dyDescent="0.25">
      <c r="A209">
        <v>207</v>
      </c>
      <c r="B209" t="s">
        <v>5936</v>
      </c>
      <c r="C209" t="s">
        <v>5724</v>
      </c>
      <c r="D209">
        <f t="shared" si="12"/>
        <v>0</v>
      </c>
      <c r="E209">
        <f t="shared" si="13"/>
        <v>0</v>
      </c>
      <c r="F209">
        <f>'Calculate Probabilities'!$K$2*(IF('Test-Data'!D209=1, 'Calculate Probabilities'!$K$5, 1))*(IF('Test-Data'!E209=1,'Calculate Probabilities'!$K$7,1))</f>
        <v>0.23882681564245811</v>
      </c>
      <c r="G209">
        <f>'Calculate Probabilities'!$K$3*(IF('Test-Data'!D209=1, 'Calculate Probabilities'!$K$6, 1))*(IF('Test-Data'!E209=1,'Calculate Probabilities'!$K$8,1))</f>
        <v>0.76117318435754189</v>
      </c>
      <c r="H209" t="str">
        <f t="shared" si="14"/>
        <v>Not Spam</v>
      </c>
      <c r="I209" t="str">
        <f t="shared" si="15"/>
        <v>Incorrect</v>
      </c>
    </row>
    <row r="210" spans="1:9" x14ac:dyDescent="0.25">
      <c r="A210">
        <v>208</v>
      </c>
      <c r="B210" t="s">
        <v>5937</v>
      </c>
      <c r="C210" t="s">
        <v>5724</v>
      </c>
      <c r="D210">
        <f t="shared" si="12"/>
        <v>0</v>
      </c>
      <c r="E210">
        <f t="shared" si="13"/>
        <v>0</v>
      </c>
      <c r="F210">
        <f>'Calculate Probabilities'!$K$2*(IF('Test-Data'!D210=1, 'Calculate Probabilities'!$K$5, 1))*(IF('Test-Data'!E210=1,'Calculate Probabilities'!$K$7,1))</f>
        <v>0.23882681564245811</v>
      </c>
      <c r="G210">
        <f>'Calculate Probabilities'!$K$3*(IF('Test-Data'!D210=1, 'Calculate Probabilities'!$K$6, 1))*(IF('Test-Data'!E210=1,'Calculate Probabilities'!$K$8,1))</f>
        <v>0.76117318435754189</v>
      </c>
      <c r="H210" t="str">
        <f t="shared" si="14"/>
        <v>Not Spam</v>
      </c>
      <c r="I210" t="str">
        <f t="shared" si="15"/>
        <v>Incorrect</v>
      </c>
    </row>
    <row r="211" spans="1:9" x14ac:dyDescent="0.25">
      <c r="A211">
        <v>209</v>
      </c>
      <c r="B211" t="s">
        <v>5938</v>
      </c>
      <c r="C211" t="s">
        <v>5724</v>
      </c>
      <c r="D211">
        <f t="shared" si="12"/>
        <v>1</v>
      </c>
      <c r="E211">
        <f t="shared" si="13"/>
        <v>0</v>
      </c>
      <c r="F211">
        <f>'Calculate Probabilities'!$K$2*(IF('Test-Data'!D211=1, 'Calculate Probabilities'!$K$5, 1))*(IF('Test-Data'!E211=1,'Calculate Probabilities'!$K$7,1))</f>
        <v>6.0754189944134084E-2</v>
      </c>
      <c r="G211">
        <f>'Calculate Probabilities'!$K$3*(IF('Test-Data'!D211=1, 'Calculate Probabilities'!$K$6, 1))*(IF('Test-Data'!E211=1,'Calculate Probabilities'!$K$8,1))</f>
        <v>6.4435169770115389E-2</v>
      </c>
      <c r="H211" t="str">
        <f t="shared" si="14"/>
        <v>Not Spam</v>
      </c>
      <c r="I211" t="str">
        <f t="shared" si="15"/>
        <v>Incorrect</v>
      </c>
    </row>
    <row r="212" spans="1:9" x14ac:dyDescent="0.25">
      <c r="A212">
        <v>210</v>
      </c>
      <c r="B212" t="s">
        <v>5939</v>
      </c>
      <c r="C212" t="s">
        <v>5724</v>
      </c>
      <c r="D212">
        <f t="shared" si="12"/>
        <v>1</v>
      </c>
      <c r="E212">
        <f t="shared" si="13"/>
        <v>0</v>
      </c>
      <c r="F212">
        <f>'Calculate Probabilities'!$K$2*(IF('Test-Data'!D212=1, 'Calculate Probabilities'!$K$5, 1))*(IF('Test-Data'!E212=1,'Calculate Probabilities'!$K$7,1))</f>
        <v>6.0754189944134084E-2</v>
      </c>
      <c r="G212">
        <f>'Calculate Probabilities'!$K$3*(IF('Test-Data'!D212=1, 'Calculate Probabilities'!$K$6, 1))*(IF('Test-Data'!E212=1,'Calculate Probabilities'!$K$8,1))</f>
        <v>6.4435169770115389E-2</v>
      </c>
      <c r="H212" t="str">
        <f t="shared" si="14"/>
        <v>Not Spam</v>
      </c>
      <c r="I212" t="str">
        <f t="shared" si="15"/>
        <v>Incorrect</v>
      </c>
    </row>
    <row r="213" spans="1:9" x14ac:dyDescent="0.25">
      <c r="A213">
        <v>211</v>
      </c>
      <c r="B213" t="s">
        <v>5940</v>
      </c>
      <c r="C213" t="s">
        <v>5724</v>
      </c>
      <c r="D213">
        <f t="shared" si="12"/>
        <v>0</v>
      </c>
      <c r="E213">
        <f t="shared" si="13"/>
        <v>0</v>
      </c>
      <c r="F213">
        <f>'Calculate Probabilities'!$K$2*(IF('Test-Data'!D213=1, 'Calculate Probabilities'!$K$5, 1))*(IF('Test-Data'!E213=1,'Calculate Probabilities'!$K$7,1))</f>
        <v>0.23882681564245811</v>
      </c>
      <c r="G213">
        <f>'Calculate Probabilities'!$K$3*(IF('Test-Data'!D213=1, 'Calculate Probabilities'!$K$6, 1))*(IF('Test-Data'!E213=1,'Calculate Probabilities'!$K$8,1))</f>
        <v>0.76117318435754189</v>
      </c>
      <c r="H213" t="str">
        <f t="shared" si="14"/>
        <v>Not Spam</v>
      </c>
      <c r="I213" t="str">
        <f t="shared" si="15"/>
        <v>Incorrect</v>
      </c>
    </row>
    <row r="214" spans="1:9" x14ac:dyDescent="0.25">
      <c r="A214">
        <v>212</v>
      </c>
      <c r="B214" t="s">
        <v>5941</v>
      </c>
      <c r="C214" t="s">
        <v>5724</v>
      </c>
      <c r="D214">
        <f t="shared" si="12"/>
        <v>1</v>
      </c>
      <c r="E214">
        <f t="shared" si="13"/>
        <v>0</v>
      </c>
      <c r="F214">
        <f>'Calculate Probabilities'!$K$2*(IF('Test-Data'!D214=1, 'Calculate Probabilities'!$K$5, 1))*(IF('Test-Data'!E214=1,'Calculate Probabilities'!$K$7,1))</f>
        <v>6.0754189944134084E-2</v>
      </c>
      <c r="G214">
        <f>'Calculate Probabilities'!$K$3*(IF('Test-Data'!D214=1, 'Calculate Probabilities'!$K$6, 1))*(IF('Test-Data'!E214=1,'Calculate Probabilities'!$K$8,1))</f>
        <v>6.4435169770115389E-2</v>
      </c>
      <c r="H214" t="str">
        <f t="shared" si="14"/>
        <v>Not Spam</v>
      </c>
      <c r="I214" t="str">
        <f t="shared" si="15"/>
        <v>Incorrect</v>
      </c>
    </row>
    <row r="215" spans="1:9" x14ac:dyDescent="0.25">
      <c r="A215">
        <v>213</v>
      </c>
      <c r="B215" t="s">
        <v>5942</v>
      </c>
      <c r="C215" t="s">
        <v>5724</v>
      </c>
      <c r="D215">
        <f t="shared" si="12"/>
        <v>1</v>
      </c>
      <c r="E215">
        <f t="shared" si="13"/>
        <v>0</v>
      </c>
      <c r="F215">
        <f>'Calculate Probabilities'!$K$2*(IF('Test-Data'!D215=1, 'Calculate Probabilities'!$K$5, 1))*(IF('Test-Data'!E215=1,'Calculate Probabilities'!$K$7,1))</f>
        <v>6.0754189944134084E-2</v>
      </c>
      <c r="G215">
        <f>'Calculate Probabilities'!$K$3*(IF('Test-Data'!D215=1, 'Calculate Probabilities'!$K$6, 1))*(IF('Test-Data'!E215=1,'Calculate Probabilities'!$K$8,1))</f>
        <v>6.4435169770115389E-2</v>
      </c>
      <c r="H215" t="str">
        <f t="shared" si="14"/>
        <v>Not Spam</v>
      </c>
      <c r="I215" t="str">
        <f t="shared" si="15"/>
        <v>Incorrect</v>
      </c>
    </row>
    <row r="216" spans="1:9" x14ac:dyDescent="0.25">
      <c r="A216">
        <v>214</v>
      </c>
      <c r="B216" t="s">
        <v>5943</v>
      </c>
      <c r="C216" t="s">
        <v>5724</v>
      </c>
      <c r="D216">
        <f t="shared" si="12"/>
        <v>0</v>
      </c>
      <c r="E216">
        <f t="shared" si="13"/>
        <v>0</v>
      </c>
      <c r="F216">
        <f>'Calculate Probabilities'!$K$2*(IF('Test-Data'!D216=1, 'Calculate Probabilities'!$K$5, 1))*(IF('Test-Data'!E216=1,'Calculate Probabilities'!$K$7,1))</f>
        <v>0.23882681564245811</v>
      </c>
      <c r="G216">
        <f>'Calculate Probabilities'!$K$3*(IF('Test-Data'!D216=1, 'Calculate Probabilities'!$K$6, 1))*(IF('Test-Data'!E216=1,'Calculate Probabilities'!$K$8,1))</f>
        <v>0.76117318435754189</v>
      </c>
      <c r="H216" t="str">
        <f t="shared" si="14"/>
        <v>Not Spam</v>
      </c>
      <c r="I216" t="str">
        <f t="shared" si="15"/>
        <v>Incorrect</v>
      </c>
    </row>
    <row r="217" spans="1:9" x14ac:dyDescent="0.25">
      <c r="A217">
        <v>215</v>
      </c>
      <c r="B217" t="s">
        <v>5944</v>
      </c>
      <c r="C217" t="s">
        <v>5724</v>
      </c>
      <c r="D217">
        <f t="shared" si="12"/>
        <v>0</v>
      </c>
      <c r="E217">
        <f t="shared" si="13"/>
        <v>0</v>
      </c>
      <c r="F217">
        <f>'Calculate Probabilities'!$K$2*(IF('Test-Data'!D217=1, 'Calculate Probabilities'!$K$5, 1))*(IF('Test-Data'!E217=1,'Calculate Probabilities'!$K$7,1))</f>
        <v>0.23882681564245811</v>
      </c>
      <c r="G217">
        <f>'Calculate Probabilities'!$K$3*(IF('Test-Data'!D217=1, 'Calculate Probabilities'!$K$6, 1))*(IF('Test-Data'!E217=1,'Calculate Probabilities'!$K$8,1))</f>
        <v>0.76117318435754189</v>
      </c>
      <c r="H217" t="str">
        <f t="shared" si="14"/>
        <v>Not Spam</v>
      </c>
      <c r="I217" t="str">
        <f t="shared" si="15"/>
        <v>Incorrect</v>
      </c>
    </row>
    <row r="218" spans="1:9" x14ac:dyDescent="0.25">
      <c r="A218">
        <v>216</v>
      </c>
      <c r="B218" t="s">
        <v>5945</v>
      </c>
      <c r="C218" t="s">
        <v>5724</v>
      </c>
      <c r="D218">
        <f t="shared" si="12"/>
        <v>0</v>
      </c>
      <c r="E218">
        <f t="shared" si="13"/>
        <v>0</v>
      </c>
      <c r="F218">
        <f>'Calculate Probabilities'!$K$2*(IF('Test-Data'!D218=1, 'Calculate Probabilities'!$K$5, 1))*(IF('Test-Data'!E218=1,'Calculate Probabilities'!$K$7,1))</f>
        <v>0.23882681564245811</v>
      </c>
      <c r="G218">
        <f>'Calculate Probabilities'!$K$3*(IF('Test-Data'!D218=1, 'Calculate Probabilities'!$K$6, 1))*(IF('Test-Data'!E218=1,'Calculate Probabilities'!$K$8,1))</f>
        <v>0.76117318435754189</v>
      </c>
      <c r="H218" t="str">
        <f t="shared" si="14"/>
        <v>Not Spam</v>
      </c>
      <c r="I218" t="str">
        <f t="shared" si="15"/>
        <v>Incorrect</v>
      </c>
    </row>
    <row r="219" spans="1:9" x14ac:dyDescent="0.25">
      <c r="A219">
        <v>217</v>
      </c>
      <c r="B219" t="s">
        <v>5946</v>
      </c>
      <c r="C219" t="s">
        <v>5724</v>
      </c>
      <c r="D219">
        <f t="shared" si="12"/>
        <v>1</v>
      </c>
      <c r="E219">
        <f t="shared" si="13"/>
        <v>0</v>
      </c>
      <c r="F219">
        <f>'Calculate Probabilities'!$K$2*(IF('Test-Data'!D219=1, 'Calculate Probabilities'!$K$5, 1))*(IF('Test-Data'!E219=1,'Calculate Probabilities'!$K$7,1))</f>
        <v>6.0754189944134084E-2</v>
      </c>
      <c r="G219">
        <f>'Calculate Probabilities'!$K$3*(IF('Test-Data'!D219=1, 'Calculate Probabilities'!$K$6, 1))*(IF('Test-Data'!E219=1,'Calculate Probabilities'!$K$8,1))</f>
        <v>6.4435169770115389E-2</v>
      </c>
      <c r="H219" t="str">
        <f t="shared" si="14"/>
        <v>Not Spam</v>
      </c>
      <c r="I219" t="str">
        <f t="shared" si="15"/>
        <v>Incorrect</v>
      </c>
    </row>
    <row r="220" spans="1:9" x14ac:dyDescent="0.25">
      <c r="A220">
        <v>218</v>
      </c>
      <c r="B220" t="s">
        <v>5947</v>
      </c>
      <c r="C220" t="s">
        <v>5724</v>
      </c>
      <c r="D220">
        <f t="shared" si="12"/>
        <v>0</v>
      </c>
      <c r="E220">
        <f t="shared" si="13"/>
        <v>0</v>
      </c>
      <c r="F220">
        <f>'Calculate Probabilities'!$K$2*(IF('Test-Data'!D220=1, 'Calculate Probabilities'!$K$5, 1))*(IF('Test-Data'!E220=1,'Calculate Probabilities'!$K$7,1))</f>
        <v>0.23882681564245811</v>
      </c>
      <c r="G220">
        <f>'Calculate Probabilities'!$K$3*(IF('Test-Data'!D220=1, 'Calculate Probabilities'!$K$6, 1))*(IF('Test-Data'!E220=1,'Calculate Probabilities'!$K$8,1))</f>
        <v>0.76117318435754189</v>
      </c>
      <c r="H220" t="str">
        <f t="shared" si="14"/>
        <v>Not Spam</v>
      </c>
      <c r="I220" t="str">
        <f t="shared" si="15"/>
        <v>Incorrect</v>
      </c>
    </row>
    <row r="221" spans="1:9" x14ac:dyDescent="0.25">
      <c r="A221">
        <v>219</v>
      </c>
      <c r="B221" t="s">
        <v>5948</v>
      </c>
      <c r="C221" t="s">
        <v>5724</v>
      </c>
      <c r="D221">
        <f t="shared" si="12"/>
        <v>1</v>
      </c>
      <c r="E221">
        <f t="shared" si="13"/>
        <v>0</v>
      </c>
      <c r="F221">
        <f>'Calculate Probabilities'!$K$2*(IF('Test-Data'!D221=1, 'Calculate Probabilities'!$K$5, 1))*(IF('Test-Data'!E221=1,'Calculate Probabilities'!$K$7,1))</f>
        <v>6.0754189944134084E-2</v>
      </c>
      <c r="G221">
        <f>'Calculate Probabilities'!$K$3*(IF('Test-Data'!D221=1, 'Calculate Probabilities'!$K$6, 1))*(IF('Test-Data'!E221=1,'Calculate Probabilities'!$K$8,1))</f>
        <v>6.4435169770115389E-2</v>
      </c>
      <c r="H221" t="str">
        <f t="shared" si="14"/>
        <v>Not Spam</v>
      </c>
      <c r="I221" t="str">
        <f t="shared" si="15"/>
        <v>Incorrect</v>
      </c>
    </row>
    <row r="222" spans="1:9" x14ac:dyDescent="0.25">
      <c r="A222">
        <v>220</v>
      </c>
      <c r="B222" t="s">
        <v>5949</v>
      </c>
      <c r="C222" t="s">
        <v>5724</v>
      </c>
      <c r="D222">
        <f t="shared" si="12"/>
        <v>1</v>
      </c>
      <c r="E222">
        <f t="shared" si="13"/>
        <v>0</v>
      </c>
      <c r="F222">
        <f>'Calculate Probabilities'!$K$2*(IF('Test-Data'!D222=1, 'Calculate Probabilities'!$K$5, 1))*(IF('Test-Data'!E222=1,'Calculate Probabilities'!$K$7,1))</f>
        <v>6.0754189944134084E-2</v>
      </c>
      <c r="G222">
        <f>'Calculate Probabilities'!$K$3*(IF('Test-Data'!D222=1, 'Calculate Probabilities'!$K$6, 1))*(IF('Test-Data'!E222=1,'Calculate Probabilities'!$K$8,1))</f>
        <v>6.4435169770115389E-2</v>
      </c>
      <c r="H222" t="str">
        <f t="shared" si="14"/>
        <v>Not Spam</v>
      </c>
      <c r="I222" t="str">
        <f t="shared" si="15"/>
        <v>Incorrect</v>
      </c>
    </row>
    <row r="223" spans="1:9" x14ac:dyDescent="0.25">
      <c r="A223">
        <v>221</v>
      </c>
      <c r="B223" t="s">
        <v>5950</v>
      </c>
      <c r="C223" t="s">
        <v>5724</v>
      </c>
      <c r="D223">
        <f t="shared" si="12"/>
        <v>0</v>
      </c>
      <c r="E223">
        <f t="shared" si="13"/>
        <v>0</v>
      </c>
      <c r="F223">
        <f>'Calculate Probabilities'!$K$2*(IF('Test-Data'!D223=1, 'Calculate Probabilities'!$K$5, 1))*(IF('Test-Data'!E223=1,'Calculate Probabilities'!$K$7,1))</f>
        <v>0.23882681564245811</v>
      </c>
      <c r="G223">
        <f>'Calculate Probabilities'!$K$3*(IF('Test-Data'!D223=1, 'Calculate Probabilities'!$K$6, 1))*(IF('Test-Data'!E223=1,'Calculate Probabilities'!$K$8,1))</f>
        <v>0.76117318435754189</v>
      </c>
      <c r="H223" t="str">
        <f t="shared" si="14"/>
        <v>Not Spam</v>
      </c>
      <c r="I223" t="str">
        <f t="shared" si="15"/>
        <v>Incorrect</v>
      </c>
    </row>
    <row r="224" spans="1:9" x14ac:dyDescent="0.25">
      <c r="A224">
        <v>222</v>
      </c>
      <c r="B224" t="s">
        <v>5951</v>
      </c>
      <c r="C224" t="s">
        <v>5724</v>
      </c>
      <c r="D224">
        <f t="shared" si="12"/>
        <v>0</v>
      </c>
      <c r="E224">
        <f t="shared" si="13"/>
        <v>0</v>
      </c>
      <c r="F224">
        <f>'Calculate Probabilities'!$K$2*(IF('Test-Data'!D224=1, 'Calculate Probabilities'!$K$5, 1))*(IF('Test-Data'!E224=1,'Calculate Probabilities'!$K$7,1))</f>
        <v>0.23882681564245811</v>
      </c>
      <c r="G224">
        <f>'Calculate Probabilities'!$K$3*(IF('Test-Data'!D224=1, 'Calculate Probabilities'!$K$6, 1))*(IF('Test-Data'!E224=1,'Calculate Probabilities'!$K$8,1))</f>
        <v>0.76117318435754189</v>
      </c>
      <c r="H224" t="str">
        <f t="shared" si="14"/>
        <v>Not Spam</v>
      </c>
      <c r="I224" t="str">
        <f t="shared" si="15"/>
        <v>Incorrect</v>
      </c>
    </row>
    <row r="225" spans="1:9" x14ac:dyDescent="0.25">
      <c r="A225">
        <v>223</v>
      </c>
      <c r="B225" t="s">
        <v>5952</v>
      </c>
      <c r="C225" t="s">
        <v>5724</v>
      </c>
      <c r="D225">
        <f t="shared" si="12"/>
        <v>1</v>
      </c>
      <c r="E225">
        <f t="shared" si="13"/>
        <v>0</v>
      </c>
      <c r="F225">
        <f>'Calculate Probabilities'!$K$2*(IF('Test-Data'!D225=1, 'Calculate Probabilities'!$K$5, 1))*(IF('Test-Data'!E225=1,'Calculate Probabilities'!$K$7,1))</f>
        <v>6.0754189944134084E-2</v>
      </c>
      <c r="G225">
        <f>'Calculate Probabilities'!$K$3*(IF('Test-Data'!D225=1, 'Calculate Probabilities'!$K$6, 1))*(IF('Test-Data'!E225=1,'Calculate Probabilities'!$K$8,1))</f>
        <v>6.4435169770115389E-2</v>
      </c>
      <c r="H225" t="str">
        <f t="shared" si="14"/>
        <v>Not Spam</v>
      </c>
      <c r="I225" t="str">
        <f t="shared" si="15"/>
        <v>Incorrect</v>
      </c>
    </row>
    <row r="226" spans="1:9" x14ac:dyDescent="0.25">
      <c r="A226">
        <v>224</v>
      </c>
      <c r="B226" t="s">
        <v>5953</v>
      </c>
      <c r="C226" t="s">
        <v>5724</v>
      </c>
      <c r="D226">
        <f t="shared" si="12"/>
        <v>0</v>
      </c>
      <c r="E226">
        <f t="shared" si="13"/>
        <v>0</v>
      </c>
      <c r="F226">
        <f>'Calculate Probabilities'!$K$2*(IF('Test-Data'!D226=1, 'Calculate Probabilities'!$K$5, 1))*(IF('Test-Data'!E226=1,'Calculate Probabilities'!$K$7,1))</f>
        <v>0.23882681564245811</v>
      </c>
      <c r="G226">
        <f>'Calculate Probabilities'!$K$3*(IF('Test-Data'!D226=1, 'Calculate Probabilities'!$K$6, 1))*(IF('Test-Data'!E226=1,'Calculate Probabilities'!$K$8,1))</f>
        <v>0.76117318435754189</v>
      </c>
      <c r="H226" t="str">
        <f t="shared" si="14"/>
        <v>Not Spam</v>
      </c>
      <c r="I226" t="str">
        <f t="shared" si="15"/>
        <v>Incorrect</v>
      </c>
    </row>
    <row r="227" spans="1:9" x14ac:dyDescent="0.25">
      <c r="A227">
        <v>225</v>
      </c>
      <c r="B227" t="s">
        <v>5954</v>
      </c>
      <c r="C227" t="s">
        <v>5724</v>
      </c>
      <c r="D227">
        <f t="shared" si="12"/>
        <v>1</v>
      </c>
      <c r="E227">
        <f t="shared" si="13"/>
        <v>0</v>
      </c>
      <c r="F227">
        <f>'Calculate Probabilities'!$K$2*(IF('Test-Data'!D227=1, 'Calculate Probabilities'!$K$5, 1))*(IF('Test-Data'!E227=1,'Calculate Probabilities'!$K$7,1))</f>
        <v>6.0754189944134084E-2</v>
      </c>
      <c r="G227">
        <f>'Calculate Probabilities'!$K$3*(IF('Test-Data'!D227=1, 'Calculate Probabilities'!$K$6, 1))*(IF('Test-Data'!E227=1,'Calculate Probabilities'!$K$8,1))</f>
        <v>6.4435169770115389E-2</v>
      </c>
      <c r="H227" t="str">
        <f t="shared" si="14"/>
        <v>Not Spam</v>
      </c>
      <c r="I227" t="str">
        <f t="shared" si="15"/>
        <v>Incorrect</v>
      </c>
    </row>
    <row r="228" spans="1:9" x14ac:dyDescent="0.25">
      <c r="A228">
        <v>226</v>
      </c>
      <c r="B228" t="s">
        <v>5955</v>
      </c>
      <c r="C228" t="s">
        <v>5724</v>
      </c>
      <c r="D228">
        <f t="shared" si="12"/>
        <v>0</v>
      </c>
      <c r="E228">
        <f t="shared" si="13"/>
        <v>0</v>
      </c>
      <c r="F228">
        <f>'Calculate Probabilities'!$K$2*(IF('Test-Data'!D228=1, 'Calculate Probabilities'!$K$5, 1))*(IF('Test-Data'!E228=1,'Calculate Probabilities'!$K$7,1))</f>
        <v>0.23882681564245811</v>
      </c>
      <c r="G228">
        <f>'Calculate Probabilities'!$K$3*(IF('Test-Data'!D228=1, 'Calculate Probabilities'!$K$6, 1))*(IF('Test-Data'!E228=1,'Calculate Probabilities'!$K$8,1))</f>
        <v>0.76117318435754189</v>
      </c>
      <c r="H228" t="str">
        <f t="shared" si="14"/>
        <v>Not Spam</v>
      </c>
      <c r="I228" t="str">
        <f t="shared" si="15"/>
        <v>Incorrect</v>
      </c>
    </row>
    <row r="229" spans="1:9" x14ac:dyDescent="0.25">
      <c r="A229">
        <v>227</v>
      </c>
      <c r="B229" t="s">
        <v>5956</v>
      </c>
      <c r="C229" t="s">
        <v>5724</v>
      </c>
      <c r="D229">
        <f t="shared" si="12"/>
        <v>0</v>
      </c>
      <c r="E229">
        <f t="shared" si="13"/>
        <v>0</v>
      </c>
      <c r="F229">
        <f>'Calculate Probabilities'!$K$2*(IF('Test-Data'!D229=1, 'Calculate Probabilities'!$K$5, 1))*(IF('Test-Data'!E229=1,'Calculate Probabilities'!$K$7,1))</f>
        <v>0.23882681564245811</v>
      </c>
      <c r="G229">
        <f>'Calculate Probabilities'!$K$3*(IF('Test-Data'!D229=1, 'Calculate Probabilities'!$K$6, 1))*(IF('Test-Data'!E229=1,'Calculate Probabilities'!$K$8,1))</f>
        <v>0.76117318435754189</v>
      </c>
      <c r="H229" t="str">
        <f t="shared" si="14"/>
        <v>Not Spam</v>
      </c>
      <c r="I229" t="str">
        <f t="shared" si="15"/>
        <v>Incorrect</v>
      </c>
    </row>
    <row r="230" spans="1:9" x14ac:dyDescent="0.25">
      <c r="A230">
        <v>228</v>
      </c>
      <c r="B230" t="s">
        <v>5957</v>
      </c>
      <c r="C230" t="s">
        <v>5724</v>
      </c>
      <c r="D230">
        <f t="shared" si="12"/>
        <v>1</v>
      </c>
      <c r="E230">
        <f t="shared" si="13"/>
        <v>0</v>
      </c>
      <c r="F230">
        <f>'Calculate Probabilities'!$K$2*(IF('Test-Data'!D230=1, 'Calculate Probabilities'!$K$5, 1))*(IF('Test-Data'!E230=1,'Calculate Probabilities'!$K$7,1))</f>
        <v>6.0754189944134084E-2</v>
      </c>
      <c r="G230">
        <f>'Calculate Probabilities'!$K$3*(IF('Test-Data'!D230=1, 'Calculate Probabilities'!$K$6, 1))*(IF('Test-Data'!E230=1,'Calculate Probabilities'!$K$8,1))</f>
        <v>6.4435169770115389E-2</v>
      </c>
      <c r="H230" t="str">
        <f t="shared" si="14"/>
        <v>Not Spam</v>
      </c>
      <c r="I230" t="str">
        <f t="shared" si="15"/>
        <v>Incorrect</v>
      </c>
    </row>
    <row r="231" spans="1:9" x14ac:dyDescent="0.25">
      <c r="A231">
        <v>229</v>
      </c>
      <c r="B231" t="s">
        <v>5958</v>
      </c>
      <c r="C231" t="s">
        <v>5724</v>
      </c>
      <c r="D231">
        <f t="shared" si="12"/>
        <v>0</v>
      </c>
      <c r="E231">
        <f t="shared" si="13"/>
        <v>0</v>
      </c>
      <c r="F231">
        <f>'Calculate Probabilities'!$K$2*(IF('Test-Data'!D231=1, 'Calculate Probabilities'!$K$5, 1))*(IF('Test-Data'!E231=1,'Calculate Probabilities'!$K$7,1))</f>
        <v>0.23882681564245811</v>
      </c>
      <c r="G231">
        <f>'Calculate Probabilities'!$K$3*(IF('Test-Data'!D231=1, 'Calculate Probabilities'!$K$6, 1))*(IF('Test-Data'!E231=1,'Calculate Probabilities'!$K$8,1))</f>
        <v>0.76117318435754189</v>
      </c>
      <c r="H231" t="str">
        <f t="shared" si="14"/>
        <v>Not Spam</v>
      </c>
      <c r="I231" t="str">
        <f t="shared" si="15"/>
        <v>Incorrect</v>
      </c>
    </row>
    <row r="232" spans="1:9" x14ac:dyDescent="0.25">
      <c r="A232">
        <v>230</v>
      </c>
      <c r="B232" t="s">
        <v>5959</v>
      </c>
      <c r="C232" t="s">
        <v>5724</v>
      </c>
      <c r="D232">
        <f t="shared" si="12"/>
        <v>1</v>
      </c>
      <c r="E232">
        <f t="shared" si="13"/>
        <v>0</v>
      </c>
      <c r="F232">
        <f>'Calculate Probabilities'!$K$2*(IF('Test-Data'!D232=1, 'Calculate Probabilities'!$K$5, 1))*(IF('Test-Data'!E232=1,'Calculate Probabilities'!$K$7,1))</f>
        <v>6.0754189944134084E-2</v>
      </c>
      <c r="G232">
        <f>'Calculate Probabilities'!$K$3*(IF('Test-Data'!D232=1, 'Calculate Probabilities'!$K$6, 1))*(IF('Test-Data'!E232=1,'Calculate Probabilities'!$K$8,1))</f>
        <v>6.4435169770115389E-2</v>
      </c>
      <c r="H232" t="str">
        <f t="shared" si="14"/>
        <v>Not Spam</v>
      </c>
      <c r="I232" t="str">
        <f t="shared" si="15"/>
        <v>Incorrect</v>
      </c>
    </row>
    <row r="233" spans="1:9" x14ac:dyDescent="0.25">
      <c r="A233">
        <v>231</v>
      </c>
      <c r="B233" t="s">
        <v>5960</v>
      </c>
      <c r="C233" t="s">
        <v>5724</v>
      </c>
      <c r="D233">
        <f t="shared" si="12"/>
        <v>0</v>
      </c>
      <c r="E233">
        <f t="shared" si="13"/>
        <v>0</v>
      </c>
      <c r="F233">
        <f>'Calculate Probabilities'!$K$2*(IF('Test-Data'!D233=1, 'Calculate Probabilities'!$K$5, 1))*(IF('Test-Data'!E233=1,'Calculate Probabilities'!$K$7,1))</f>
        <v>0.23882681564245811</v>
      </c>
      <c r="G233">
        <f>'Calculate Probabilities'!$K$3*(IF('Test-Data'!D233=1, 'Calculate Probabilities'!$K$6, 1))*(IF('Test-Data'!E233=1,'Calculate Probabilities'!$K$8,1))</f>
        <v>0.76117318435754189</v>
      </c>
      <c r="H233" t="str">
        <f t="shared" si="14"/>
        <v>Not Spam</v>
      </c>
      <c r="I233" t="str">
        <f t="shared" si="15"/>
        <v>Incorrect</v>
      </c>
    </row>
    <row r="234" spans="1:9" x14ac:dyDescent="0.25">
      <c r="A234">
        <v>232</v>
      </c>
      <c r="B234" t="s">
        <v>5961</v>
      </c>
      <c r="C234" t="s">
        <v>5724</v>
      </c>
      <c r="D234">
        <f t="shared" si="12"/>
        <v>0</v>
      </c>
      <c r="E234">
        <f t="shared" si="13"/>
        <v>0</v>
      </c>
      <c r="F234">
        <f>'Calculate Probabilities'!$K$2*(IF('Test-Data'!D234=1, 'Calculate Probabilities'!$K$5, 1))*(IF('Test-Data'!E234=1,'Calculate Probabilities'!$K$7,1))</f>
        <v>0.23882681564245811</v>
      </c>
      <c r="G234">
        <f>'Calculate Probabilities'!$K$3*(IF('Test-Data'!D234=1, 'Calculate Probabilities'!$K$6, 1))*(IF('Test-Data'!E234=1,'Calculate Probabilities'!$K$8,1))</f>
        <v>0.76117318435754189</v>
      </c>
      <c r="H234" t="str">
        <f t="shared" si="14"/>
        <v>Not Spam</v>
      </c>
      <c r="I234" t="str">
        <f t="shared" si="15"/>
        <v>Incorrect</v>
      </c>
    </row>
    <row r="235" spans="1:9" x14ac:dyDescent="0.25">
      <c r="A235">
        <v>233</v>
      </c>
      <c r="B235" t="s">
        <v>5962</v>
      </c>
      <c r="C235" t="s">
        <v>5724</v>
      </c>
      <c r="D235">
        <f t="shared" si="12"/>
        <v>0</v>
      </c>
      <c r="E235">
        <f t="shared" si="13"/>
        <v>0</v>
      </c>
      <c r="F235">
        <f>'Calculate Probabilities'!$K$2*(IF('Test-Data'!D235=1, 'Calculate Probabilities'!$K$5, 1))*(IF('Test-Data'!E235=1,'Calculate Probabilities'!$K$7,1))</f>
        <v>0.23882681564245811</v>
      </c>
      <c r="G235">
        <f>'Calculate Probabilities'!$K$3*(IF('Test-Data'!D235=1, 'Calculate Probabilities'!$K$6, 1))*(IF('Test-Data'!E235=1,'Calculate Probabilities'!$K$8,1))</f>
        <v>0.76117318435754189</v>
      </c>
      <c r="H235" t="str">
        <f t="shared" si="14"/>
        <v>Not Spam</v>
      </c>
      <c r="I235" t="str">
        <f t="shared" si="15"/>
        <v>Incorrect</v>
      </c>
    </row>
    <row r="236" spans="1:9" x14ac:dyDescent="0.25">
      <c r="A236">
        <v>234</v>
      </c>
      <c r="B236" t="s">
        <v>5963</v>
      </c>
      <c r="C236" t="s">
        <v>5724</v>
      </c>
      <c r="D236">
        <f t="shared" si="12"/>
        <v>0</v>
      </c>
      <c r="E236">
        <f t="shared" si="13"/>
        <v>0</v>
      </c>
      <c r="F236">
        <f>'Calculate Probabilities'!$K$2*(IF('Test-Data'!D236=1, 'Calculate Probabilities'!$K$5, 1))*(IF('Test-Data'!E236=1,'Calculate Probabilities'!$K$7,1))</f>
        <v>0.23882681564245811</v>
      </c>
      <c r="G236">
        <f>'Calculate Probabilities'!$K$3*(IF('Test-Data'!D236=1, 'Calculate Probabilities'!$K$6, 1))*(IF('Test-Data'!E236=1,'Calculate Probabilities'!$K$8,1))</f>
        <v>0.76117318435754189</v>
      </c>
      <c r="H236" t="str">
        <f t="shared" si="14"/>
        <v>Not Spam</v>
      </c>
      <c r="I236" t="str">
        <f t="shared" si="15"/>
        <v>Incorrect</v>
      </c>
    </row>
    <row r="237" spans="1:9" x14ac:dyDescent="0.25">
      <c r="A237">
        <v>235</v>
      </c>
      <c r="B237" t="s">
        <v>5964</v>
      </c>
      <c r="C237" t="s">
        <v>5724</v>
      </c>
      <c r="D237">
        <f t="shared" si="12"/>
        <v>0</v>
      </c>
      <c r="E237">
        <f t="shared" si="13"/>
        <v>0</v>
      </c>
      <c r="F237">
        <f>'Calculate Probabilities'!$K$2*(IF('Test-Data'!D237=1, 'Calculate Probabilities'!$K$5, 1))*(IF('Test-Data'!E237=1,'Calculate Probabilities'!$K$7,1))</f>
        <v>0.23882681564245811</v>
      </c>
      <c r="G237">
        <f>'Calculate Probabilities'!$K$3*(IF('Test-Data'!D237=1, 'Calculate Probabilities'!$K$6, 1))*(IF('Test-Data'!E237=1,'Calculate Probabilities'!$K$8,1))</f>
        <v>0.76117318435754189</v>
      </c>
      <c r="H237" t="str">
        <f t="shared" si="14"/>
        <v>Not Spam</v>
      </c>
      <c r="I237" t="str">
        <f t="shared" si="15"/>
        <v>Incorrect</v>
      </c>
    </row>
    <row r="238" spans="1:9" x14ac:dyDescent="0.25">
      <c r="A238">
        <v>236</v>
      </c>
      <c r="B238" t="s">
        <v>5965</v>
      </c>
      <c r="C238" t="s">
        <v>5724</v>
      </c>
      <c r="D238">
        <f t="shared" si="12"/>
        <v>0</v>
      </c>
      <c r="E238">
        <f t="shared" si="13"/>
        <v>0</v>
      </c>
      <c r="F238">
        <f>'Calculate Probabilities'!$K$2*(IF('Test-Data'!D238=1, 'Calculate Probabilities'!$K$5, 1))*(IF('Test-Data'!E238=1,'Calculate Probabilities'!$K$7,1))</f>
        <v>0.23882681564245811</v>
      </c>
      <c r="G238">
        <f>'Calculate Probabilities'!$K$3*(IF('Test-Data'!D238=1, 'Calculate Probabilities'!$K$6, 1))*(IF('Test-Data'!E238=1,'Calculate Probabilities'!$K$8,1))</f>
        <v>0.76117318435754189</v>
      </c>
      <c r="H238" t="str">
        <f t="shared" si="14"/>
        <v>Not Spam</v>
      </c>
      <c r="I238" t="str">
        <f t="shared" si="15"/>
        <v>Incorrect</v>
      </c>
    </row>
    <row r="239" spans="1:9" x14ac:dyDescent="0.25">
      <c r="A239">
        <v>237</v>
      </c>
      <c r="B239" t="s">
        <v>5966</v>
      </c>
      <c r="C239" t="s">
        <v>5724</v>
      </c>
      <c r="D239">
        <f t="shared" si="12"/>
        <v>0</v>
      </c>
      <c r="E239">
        <f t="shared" si="13"/>
        <v>0</v>
      </c>
      <c r="F239">
        <f>'Calculate Probabilities'!$K$2*(IF('Test-Data'!D239=1, 'Calculate Probabilities'!$K$5, 1))*(IF('Test-Data'!E239=1,'Calculate Probabilities'!$K$7,1))</f>
        <v>0.23882681564245811</v>
      </c>
      <c r="G239">
        <f>'Calculate Probabilities'!$K$3*(IF('Test-Data'!D239=1, 'Calculate Probabilities'!$K$6, 1))*(IF('Test-Data'!E239=1,'Calculate Probabilities'!$K$8,1))</f>
        <v>0.76117318435754189</v>
      </c>
      <c r="H239" t="str">
        <f t="shared" si="14"/>
        <v>Not Spam</v>
      </c>
      <c r="I239" t="str">
        <f t="shared" si="15"/>
        <v>Incorrect</v>
      </c>
    </row>
    <row r="240" spans="1:9" x14ac:dyDescent="0.25">
      <c r="A240">
        <v>238</v>
      </c>
      <c r="B240" t="s">
        <v>5967</v>
      </c>
      <c r="C240" t="s">
        <v>5724</v>
      </c>
      <c r="D240">
        <f t="shared" si="12"/>
        <v>0</v>
      </c>
      <c r="E240">
        <f t="shared" si="13"/>
        <v>0</v>
      </c>
      <c r="F240">
        <f>'Calculate Probabilities'!$K$2*(IF('Test-Data'!D240=1, 'Calculate Probabilities'!$K$5, 1))*(IF('Test-Data'!E240=1,'Calculate Probabilities'!$K$7,1))</f>
        <v>0.23882681564245811</v>
      </c>
      <c r="G240">
        <f>'Calculate Probabilities'!$K$3*(IF('Test-Data'!D240=1, 'Calculate Probabilities'!$K$6, 1))*(IF('Test-Data'!E240=1,'Calculate Probabilities'!$K$8,1))</f>
        <v>0.76117318435754189</v>
      </c>
      <c r="H240" t="str">
        <f t="shared" si="14"/>
        <v>Not Spam</v>
      </c>
      <c r="I240" t="str">
        <f t="shared" si="15"/>
        <v>Incorrect</v>
      </c>
    </row>
    <row r="241" spans="1:9" x14ac:dyDescent="0.25">
      <c r="A241">
        <v>239</v>
      </c>
      <c r="B241" t="s">
        <v>5968</v>
      </c>
      <c r="C241" t="s">
        <v>5724</v>
      </c>
      <c r="D241">
        <f t="shared" si="12"/>
        <v>1</v>
      </c>
      <c r="E241">
        <f t="shared" si="13"/>
        <v>0</v>
      </c>
      <c r="F241">
        <f>'Calculate Probabilities'!$K$2*(IF('Test-Data'!D241=1, 'Calculate Probabilities'!$K$5, 1))*(IF('Test-Data'!E241=1,'Calculate Probabilities'!$K$7,1))</f>
        <v>6.0754189944134084E-2</v>
      </c>
      <c r="G241">
        <f>'Calculate Probabilities'!$K$3*(IF('Test-Data'!D241=1, 'Calculate Probabilities'!$K$6, 1))*(IF('Test-Data'!E241=1,'Calculate Probabilities'!$K$8,1))</f>
        <v>6.4435169770115389E-2</v>
      </c>
      <c r="H241" t="str">
        <f t="shared" si="14"/>
        <v>Not Spam</v>
      </c>
      <c r="I241" t="str">
        <f t="shared" si="15"/>
        <v>Incorrect</v>
      </c>
    </row>
    <row r="242" spans="1:9" x14ac:dyDescent="0.25">
      <c r="A242">
        <v>240</v>
      </c>
      <c r="B242" t="s">
        <v>5969</v>
      </c>
      <c r="C242" t="s">
        <v>5724</v>
      </c>
      <c r="D242">
        <f t="shared" si="12"/>
        <v>1</v>
      </c>
      <c r="E242">
        <f t="shared" si="13"/>
        <v>0</v>
      </c>
      <c r="F242">
        <f>'Calculate Probabilities'!$K$2*(IF('Test-Data'!D242=1, 'Calculate Probabilities'!$K$5, 1))*(IF('Test-Data'!E242=1,'Calculate Probabilities'!$K$7,1))</f>
        <v>6.0754189944134084E-2</v>
      </c>
      <c r="G242">
        <f>'Calculate Probabilities'!$K$3*(IF('Test-Data'!D242=1, 'Calculate Probabilities'!$K$6, 1))*(IF('Test-Data'!E242=1,'Calculate Probabilities'!$K$8,1))</f>
        <v>6.4435169770115389E-2</v>
      </c>
      <c r="H242" t="str">
        <f t="shared" si="14"/>
        <v>Not Spam</v>
      </c>
      <c r="I242" t="str">
        <f t="shared" si="15"/>
        <v>Incorrect</v>
      </c>
    </row>
    <row r="243" spans="1:9" x14ac:dyDescent="0.25">
      <c r="A243">
        <v>241</v>
      </c>
      <c r="B243" t="s">
        <v>5970</v>
      </c>
      <c r="C243" t="s">
        <v>5724</v>
      </c>
      <c r="D243">
        <f t="shared" si="12"/>
        <v>1</v>
      </c>
      <c r="E243">
        <f t="shared" si="13"/>
        <v>0</v>
      </c>
      <c r="F243">
        <f>'Calculate Probabilities'!$K$2*(IF('Test-Data'!D243=1, 'Calculate Probabilities'!$K$5, 1))*(IF('Test-Data'!E243=1,'Calculate Probabilities'!$K$7,1))</f>
        <v>6.0754189944134084E-2</v>
      </c>
      <c r="G243">
        <f>'Calculate Probabilities'!$K$3*(IF('Test-Data'!D243=1, 'Calculate Probabilities'!$K$6, 1))*(IF('Test-Data'!E243=1,'Calculate Probabilities'!$K$8,1))</f>
        <v>6.4435169770115389E-2</v>
      </c>
      <c r="H243" t="str">
        <f t="shared" si="14"/>
        <v>Not Spam</v>
      </c>
      <c r="I243" t="str">
        <f t="shared" si="15"/>
        <v>Incorrect</v>
      </c>
    </row>
    <row r="244" spans="1:9" x14ac:dyDescent="0.25">
      <c r="A244">
        <v>242</v>
      </c>
      <c r="B244" t="s">
        <v>5971</v>
      </c>
      <c r="C244" t="s">
        <v>5724</v>
      </c>
      <c r="D244">
        <f t="shared" si="12"/>
        <v>0</v>
      </c>
      <c r="E244">
        <f t="shared" si="13"/>
        <v>0</v>
      </c>
      <c r="F244">
        <f>'Calculate Probabilities'!$K$2*(IF('Test-Data'!D244=1, 'Calculate Probabilities'!$K$5, 1))*(IF('Test-Data'!E244=1,'Calculate Probabilities'!$K$7,1))</f>
        <v>0.23882681564245811</v>
      </c>
      <c r="G244">
        <f>'Calculate Probabilities'!$K$3*(IF('Test-Data'!D244=1, 'Calculate Probabilities'!$K$6, 1))*(IF('Test-Data'!E244=1,'Calculate Probabilities'!$K$8,1))</f>
        <v>0.76117318435754189</v>
      </c>
      <c r="H244" t="str">
        <f t="shared" si="14"/>
        <v>Not Spam</v>
      </c>
      <c r="I244" t="str">
        <f t="shared" si="15"/>
        <v>Incorrect</v>
      </c>
    </row>
    <row r="245" spans="1:9" x14ac:dyDescent="0.25">
      <c r="A245">
        <v>243</v>
      </c>
      <c r="B245" t="s">
        <v>5972</v>
      </c>
      <c r="C245" t="s">
        <v>5724</v>
      </c>
      <c r="D245">
        <f t="shared" si="12"/>
        <v>1</v>
      </c>
      <c r="E245">
        <f t="shared" si="13"/>
        <v>0</v>
      </c>
      <c r="F245">
        <f>'Calculate Probabilities'!$K$2*(IF('Test-Data'!D245=1, 'Calculate Probabilities'!$K$5, 1))*(IF('Test-Data'!E245=1,'Calculate Probabilities'!$K$7,1))</f>
        <v>6.0754189944134084E-2</v>
      </c>
      <c r="G245">
        <f>'Calculate Probabilities'!$K$3*(IF('Test-Data'!D245=1, 'Calculate Probabilities'!$K$6, 1))*(IF('Test-Data'!E245=1,'Calculate Probabilities'!$K$8,1))</f>
        <v>6.4435169770115389E-2</v>
      </c>
      <c r="H245" t="str">
        <f t="shared" si="14"/>
        <v>Not Spam</v>
      </c>
      <c r="I245" t="str">
        <f t="shared" si="15"/>
        <v>Incorrect</v>
      </c>
    </row>
    <row r="246" spans="1:9" x14ac:dyDescent="0.25">
      <c r="A246">
        <v>244</v>
      </c>
      <c r="B246" t="s">
        <v>5973</v>
      </c>
      <c r="C246" t="s">
        <v>5724</v>
      </c>
      <c r="D246">
        <f t="shared" si="12"/>
        <v>0</v>
      </c>
      <c r="E246">
        <f t="shared" si="13"/>
        <v>0</v>
      </c>
      <c r="F246">
        <f>'Calculate Probabilities'!$K$2*(IF('Test-Data'!D246=1, 'Calculate Probabilities'!$K$5, 1))*(IF('Test-Data'!E246=1,'Calculate Probabilities'!$K$7,1))</f>
        <v>0.23882681564245811</v>
      </c>
      <c r="G246">
        <f>'Calculate Probabilities'!$K$3*(IF('Test-Data'!D246=1, 'Calculate Probabilities'!$K$6, 1))*(IF('Test-Data'!E246=1,'Calculate Probabilities'!$K$8,1))</f>
        <v>0.76117318435754189</v>
      </c>
      <c r="H246" t="str">
        <f t="shared" si="14"/>
        <v>Not Spam</v>
      </c>
      <c r="I246" t="str">
        <f t="shared" si="15"/>
        <v>Incorrect</v>
      </c>
    </row>
    <row r="247" spans="1:9" x14ac:dyDescent="0.25">
      <c r="A247">
        <v>245</v>
      </c>
      <c r="B247" t="s">
        <v>5974</v>
      </c>
      <c r="C247" t="s">
        <v>5724</v>
      </c>
      <c r="D247">
        <f t="shared" si="12"/>
        <v>0</v>
      </c>
      <c r="E247">
        <f t="shared" si="13"/>
        <v>0</v>
      </c>
      <c r="F247">
        <f>'Calculate Probabilities'!$K$2*(IF('Test-Data'!D247=1, 'Calculate Probabilities'!$K$5, 1))*(IF('Test-Data'!E247=1,'Calculate Probabilities'!$K$7,1))</f>
        <v>0.23882681564245811</v>
      </c>
      <c r="G247">
        <f>'Calculate Probabilities'!$K$3*(IF('Test-Data'!D247=1, 'Calculate Probabilities'!$K$6, 1))*(IF('Test-Data'!E247=1,'Calculate Probabilities'!$K$8,1))</f>
        <v>0.76117318435754189</v>
      </c>
      <c r="H247" t="str">
        <f t="shared" si="14"/>
        <v>Not Spam</v>
      </c>
      <c r="I247" t="str">
        <f t="shared" si="15"/>
        <v>Incorrect</v>
      </c>
    </row>
    <row r="248" spans="1:9" x14ac:dyDescent="0.25">
      <c r="A248">
        <v>246</v>
      </c>
      <c r="B248" t="s">
        <v>5975</v>
      </c>
      <c r="C248" t="s">
        <v>5724</v>
      </c>
      <c r="D248">
        <f t="shared" si="12"/>
        <v>1</v>
      </c>
      <c r="E248">
        <f t="shared" si="13"/>
        <v>0</v>
      </c>
      <c r="F248">
        <f>'Calculate Probabilities'!$K$2*(IF('Test-Data'!D248=1, 'Calculate Probabilities'!$K$5, 1))*(IF('Test-Data'!E248=1,'Calculate Probabilities'!$K$7,1))</f>
        <v>6.0754189944134084E-2</v>
      </c>
      <c r="G248">
        <f>'Calculate Probabilities'!$K$3*(IF('Test-Data'!D248=1, 'Calculate Probabilities'!$K$6, 1))*(IF('Test-Data'!E248=1,'Calculate Probabilities'!$K$8,1))</f>
        <v>6.4435169770115389E-2</v>
      </c>
      <c r="H248" t="str">
        <f t="shared" si="14"/>
        <v>Not Spam</v>
      </c>
      <c r="I248" t="str">
        <f t="shared" si="15"/>
        <v>Incorrect</v>
      </c>
    </row>
    <row r="249" spans="1:9" x14ac:dyDescent="0.25">
      <c r="A249">
        <v>247</v>
      </c>
      <c r="B249" t="s">
        <v>5976</v>
      </c>
      <c r="C249" t="s">
        <v>5724</v>
      </c>
      <c r="D249">
        <f t="shared" si="12"/>
        <v>1</v>
      </c>
      <c r="E249">
        <f t="shared" si="13"/>
        <v>0</v>
      </c>
      <c r="F249">
        <f>'Calculate Probabilities'!$K$2*(IF('Test-Data'!D249=1, 'Calculate Probabilities'!$K$5, 1))*(IF('Test-Data'!E249=1,'Calculate Probabilities'!$K$7,1))</f>
        <v>6.0754189944134084E-2</v>
      </c>
      <c r="G249">
        <f>'Calculate Probabilities'!$K$3*(IF('Test-Data'!D249=1, 'Calculate Probabilities'!$K$6, 1))*(IF('Test-Data'!E249=1,'Calculate Probabilities'!$K$8,1))</f>
        <v>6.4435169770115389E-2</v>
      </c>
      <c r="H249" t="str">
        <f t="shared" si="14"/>
        <v>Not Spam</v>
      </c>
      <c r="I249" t="str">
        <f t="shared" si="15"/>
        <v>Incorrect</v>
      </c>
    </row>
    <row r="250" spans="1:9" x14ac:dyDescent="0.25">
      <c r="A250">
        <v>248</v>
      </c>
      <c r="B250" t="s">
        <v>5977</v>
      </c>
      <c r="C250" t="s">
        <v>5724</v>
      </c>
      <c r="D250">
        <f t="shared" si="12"/>
        <v>0</v>
      </c>
      <c r="E250">
        <f t="shared" si="13"/>
        <v>0</v>
      </c>
      <c r="F250">
        <f>'Calculate Probabilities'!$K$2*(IF('Test-Data'!D250=1, 'Calculate Probabilities'!$K$5, 1))*(IF('Test-Data'!E250=1,'Calculate Probabilities'!$K$7,1))</f>
        <v>0.23882681564245811</v>
      </c>
      <c r="G250">
        <f>'Calculate Probabilities'!$K$3*(IF('Test-Data'!D250=1, 'Calculate Probabilities'!$K$6, 1))*(IF('Test-Data'!E250=1,'Calculate Probabilities'!$K$8,1))</f>
        <v>0.76117318435754189</v>
      </c>
      <c r="H250" t="str">
        <f t="shared" si="14"/>
        <v>Not Spam</v>
      </c>
      <c r="I250" t="str">
        <f t="shared" si="15"/>
        <v>Incorrect</v>
      </c>
    </row>
    <row r="251" spans="1:9" x14ac:dyDescent="0.25">
      <c r="A251">
        <v>249</v>
      </c>
      <c r="B251" t="s">
        <v>5978</v>
      </c>
      <c r="C251" t="s">
        <v>5724</v>
      </c>
      <c r="D251">
        <f t="shared" si="12"/>
        <v>0</v>
      </c>
      <c r="E251">
        <f t="shared" si="13"/>
        <v>0</v>
      </c>
      <c r="F251">
        <f>'Calculate Probabilities'!$K$2*(IF('Test-Data'!D251=1, 'Calculate Probabilities'!$K$5, 1))*(IF('Test-Data'!E251=1,'Calculate Probabilities'!$K$7,1))</f>
        <v>0.23882681564245811</v>
      </c>
      <c r="G251">
        <f>'Calculate Probabilities'!$K$3*(IF('Test-Data'!D251=1, 'Calculate Probabilities'!$K$6, 1))*(IF('Test-Data'!E251=1,'Calculate Probabilities'!$K$8,1))</f>
        <v>0.76117318435754189</v>
      </c>
      <c r="H251" t="str">
        <f t="shared" si="14"/>
        <v>Not Spam</v>
      </c>
      <c r="I251" t="str">
        <f t="shared" si="15"/>
        <v>Incorrect</v>
      </c>
    </row>
    <row r="252" spans="1:9" x14ac:dyDescent="0.25">
      <c r="A252">
        <v>250</v>
      </c>
      <c r="B252" t="s">
        <v>5979</v>
      </c>
      <c r="C252" t="s">
        <v>5724</v>
      </c>
      <c r="D252">
        <f t="shared" si="12"/>
        <v>0</v>
      </c>
      <c r="E252">
        <f t="shared" si="13"/>
        <v>0</v>
      </c>
      <c r="F252">
        <f>'Calculate Probabilities'!$K$2*(IF('Test-Data'!D252=1, 'Calculate Probabilities'!$K$5, 1))*(IF('Test-Data'!E252=1,'Calculate Probabilities'!$K$7,1))</f>
        <v>0.23882681564245811</v>
      </c>
      <c r="G252">
        <f>'Calculate Probabilities'!$K$3*(IF('Test-Data'!D252=1, 'Calculate Probabilities'!$K$6, 1))*(IF('Test-Data'!E252=1,'Calculate Probabilities'!$K$8,1))</f>
        <v>0.76117318435754189</v>
      </c>
      <c r="H252" t="str">
        <f t="shared" si="14"/>
        <v>Not Spam</v>
      </c>
      <c r="I252" t="str">
        <f t="shared" si="15"/>
        <v>Incorrect</v>
      </c>
    </row>
    <row r="253" spans="1:9" x14ac:dyDescent="0.25">
      <c r="A253">
        <v>251</v>
      </c>
      <c r="B253" t="s">
        <v>5980</v>
      </c>
      <c r="C253" t="s">
        <v>5724</v>
      </c>
      <c r="D253">
        <f t="shared" si="12"/>
        <v>1</v>
      </c>
      <c r="E253">
        <f t="shared" si="13"/>
        <v>0</v>
      </c>
      <c r="F253">
        <f>'Calculate Probabilities'!$K$2*(IF('Test-Data'!D253=1, 'Calculate Probabilities'!$K$5, 1))*(IF('Test-Data'!E253=1,'Calculate Probabilities'!$K$7,1))</f>
        <v>6.0754189944134084E-2</v>
      </c>
      <c r="G253">
        <f>'Calculate Probabilities'!$K$3*(IF('Test-Data'!D253=1, 'Calculate Probabilities'!$K$6, 1))*(IF('Test-Data'!E253=1,'Calculate Probabilities'!$K$8,1))</f>
        <v>6.4435169770115389E-2</v>
      </c>
      <c r="H253" t="str">
        <f t="shared" si="14"/>
        <v>Not Spam</v>
      </c>
      <c r="I253" t="str">
        <f t="shared" si="15"/>
        <v>Incorrect</v>
      </c>
    </row>
    <row r="254" spans="1:9" x14ac:dyDescent="0.25">
      <c r="A254">
        <v>252</v>
      </c>
      <c r="B254" t="s">
        <v>5981</v>
      </c>
      <c r="C254" t="s">
        <v>5724</v>
      </c>
      <c r="D254">
        <f t="shared" si="12"/>
        <v>0</v>
      </c>
      <c r="E254">
        <f t="shared" si="13"/>
        <v>0</v>
      </c>
      <c r="F254">
        <f>'Calculate Probabilities'!$K$2*(IF('Test-Data'!D254=1, 'Calculate Probabilities'!$K$5, 1))*(IF('Test-Data'!E254=1,'Calculate Probabilities'!$K$7,1))</f>
        <v>0.23882681564245811</v>
      </c>
      <c r="G254">
        <f>'Calculate Probabilities'!$K$3*(IF('Test-Data'!D254=1, 'Calculate Probabilities'!$K$6, 1))*(IF('Test-Data'!E254=1,'Calculate Probabilities'!$K$8,1))</f>
        <v>0.76117318435754189</v>
      </c>
      <c r="H254" t="str">
        <f t="shared" si="14"/>
        <v>Not Spam</v>
      </c>
      <c r="I254" t="str">
        <f t="shared" si="15"/>
        <v>Incorrect</v>
      </c>
    </row>
    <row r="255" spans="1:9" x14ac:dyDescent="0.25">
      <c r="A255">
        <v>253</v>
      </c>
      <c r="B255" t="s">
        <v>5982</v>
      </c>
      <c r="C255" t="s">
        <v>5724</v>
      </c>
      <c r="D255">
        <f t="shared" si="12"/>
        <v>1</v>
      </c>
      <c r="E255">
        <f t="shared" si="13"/>
        <v>0</v>
      </c>
      <c r="F255">
        <f>'Calculate Probabilities'!$K$2*(IF('Test-Data'!D255=1, 'Calculate Probabilities'!$K$5, 1))*(IF('Test-Data'!E255=1,'Calculate Probabilities'!$K$7,1))</f>
        <v>6.0754189944134084E-2</v>
      </c>
      <c r="G255">
        <f>'Calculate Probabilities'!$K$3*(IF('Test-Data'!D255=1, 'Calculate Probabilities'!$K$6, 1))*(IF('Test-Data'!E255=1,'Calculate Probabilities'!$K$8,1))</f>
        <v>6.4435169770115389E-2</v>
      </c>
      <c r="H255" t="str">
        <f t="shared" si="14"/>
        <v>Not Spam</v>
      </c>
      <c r="I255" t="str">
        <f t="shared" si="15"/>
        <v>Incorrect</v>
      </c>
    </row>
    <row r="256" spans="1:9" x14ac:dyDescent="0.25">
      <c r="A256">
        <v>254</v>
      </c>
      <c r="B256" t="s">
        <v>5983</v>
      </c>
      <c r="C256" t="s">
        <v>5724</v>
      </c>
      <c r="D256">
        <f t="shared" si="12"/>
        <v>0</v>
      </c>
      <c r="E256">
        <f t="shared" si="13"/>
        <v>0</v>
      </c>
      <c r="F256">
        <f>'Calculate Probabilities'!$K$2*(IF('Test-Data'!D256=1, 'Calculate Probabilities'!$K$5, 1))*(IF('Test-Data'!E256=1,'Calculate Probabilities'!$K$7,1))</f>
        <v>0.23882681564245811</v>
      </c>
      <c r="G256">
        <f>'Calculate Probabilities'!$K$3*(IF('Test-Data'!D256=1, 'Calculate Probabilities'!$K$6, 1))*(IF('Test-Data'!E256=1,'Calculate Probabilities'!$K$8,1))</f>
        <v>0.76117318435754189</v>
      </c>
      <c r="H256" t="str">
        <f t="shared" si="14"/>
        <v>Not Spam</v>
      </c>
      <c r="I256" t="str">
        <f t="shared" si="15"/>
        <v>Incorrect</v>
      </c>
    </row>
    <row r="257" spans="1:9" x14ac:dyDescent="0.25">
      <c r="A257">
        <v>255</v>
      </c>
      <c r="B257" t="s">
        <v>5984</v>
      </c>
      <c r="C257" t="s">
        <v>5724</v>
      </c>
      <c r="D257">
        <f t="shared" si="12"/>
        <v>1</v>
      </c>
      <c r="E257">
        <f t="shared" si="13"/>
        <v>0</v>
      </c>
      <c r="F257">
        <f>'Calculate Probabilities'!$K$2*(IF('Test-Data'!D257=1, 'Calculate Probabilities'!$K$5, 1))*(IF('Test-Data'!E257=1,'Calculate Probabilities'!$K$7,1))</f>
        <v>6.0754189944134084E-2</v>
      </c>
      <c r="G257">
        <f>'Calculate Probabilities'!$K$3*(IF('Test-Data'!D257=1, 'Calculate Probabilities'!$K$6, 1))*(IF('Test-Data'!E257=1,'Calculate Probabilities'!$K$8,1))</f>
        <v>6.4435169770115389E-2</v>
      </c>
      <c r="H257" t="str">
        <f t="shared" si="14"/>
        <v>Not Spam</v>
      </c>
      <c r="I257" t="str">
        <f t="shared" si="15"/>
        <v>Incorrect</v>
      </c>
    </row>
    <row r="258" spans="1:9" x14ac:dyDescent="0.25">
      <c r="A258">
        <v>256</v>
      </c>
      <c r="B258" t="s">
        <v>5985</v>
      </c>
      <c r="C258" t="s">
        <v>5724</v>
      </c>
      <c r="D258">
        <f t="shared" si="12"/>
        <v>0</v>
      </c>
      <c r="E258">
        <f t="shared" si="13"/>
        <v>0</v>
      </c>
      <c r="F258">
        <f>'Calculate Probabilities'!$K$2*(IF('Test-Data'!D258=1, 'Calculate Probabilities'!$K$5, 1))*(IF('Test-Data'!E258=1,'Calculate Probabilities'!$K$7,1))</f>
        <v>0.23882681564245811</v>
      </c>
      <c r="G258">
        <f>'Calculate Probabilities'!$K$3*(IF('Test-Data'!D258=1, 'Calculate Probabilities'!$K$6, 1))*(IF('Test-Data'!E258=1,'Calculate Probabilities'!$K$8,1))</f>
        <v>0.76117318435754189</v>
      </c>
      <c r="H258" t="str">
        <f t="shared" si="14"/>
        <v>Not Spam</v>
      </c>
      <c r="I258" t="str">
        <f t="shared" si="15"/>
        <v>Incorrect</v>
      </c>
    </row>
    <row r="259" spans="1:9" x14ac:dyDescent="0.25">
      <c r="A259">
        <v>257</v>
      </c>
      <c r="B259" t="s">
        <v>5986</v>
      </c>
      <c r="C259" t="s">
        <v>5724</v>
      </c>
      <c r="D259">
        <f t="shared" ref="D259:D322" si="16">IF(ISNUMBER(SEARCH("Offer", B259)), 1, 0)</f>
        <v>1</v>
      </c>
      <c r="E259">
        <f t="shared" ref="E259:E322" si="17">IF(ISNUMBER(SEARCH("Offer", C259)), 1, 0)</f>
        <v>0</v>
      </c>
      <c r="F259">
        <f>'Calculate Probabilities'!$K$2*(IF('Test-Data'!D259=1, 'Calculate Probabilities'!$K$5, 1))*(IF('Test-Data'!E259=1,'Calculate Probabilities'!$K$7,1))</f>
        <v>6.0754189944134084E-2</v>
      </c>
      <c r="G259">
        <f>'Calculate Probabilities'!$K$3*(IF('Test-Data'!D259=1, 'Calculate Probabilities'!$K$6, 1))*(IF('Test-Data'!E259=1,'Calculate Probabilities'!$K$8,1))</f>
        <v>6.4435169770115389E-2</v>
      </c>
      <c r="H259" t="str">
        <f t="shared" ref="H259:H322" si="18">IF(F259&gt;G259,"Spam", "Not Spam")</f>
        <v>Not Spam</v>
      </c>
      <c r="I259" t="str">
        <f t="shared" ref="I259:I322" si="19">IF(H259 =C259, "Correct", "Incorrect")</f>
        <v>Incorrect</v>
      </c>
    </row>
    <row r="260" spans="1:9" x14ac:dyDescent="0.25">
      <c r="A260">
        <v>258</v>
      </c>
      <c r="B260" t="s">
        <v>5987</v>
      </c>
      <c r="C260" t="s">
        <v>5724</v>
      </c>
      <c r="D260">
        <f t="shared" si="16"/>
        <v>1</v>
      </c>
      <c r="E260">
        <f t="shared" si="17"/>
        <v>0</v>
      </c>
      <c r="F260">
        <f>'Calculate Probabilities'!$K$2*(IF('Test-Data'!D260=1, 'Calculate Probabilities'!$K$5, 1))*(IF('Test-Data'!E260=1,'Calculate Probabilities'!$K$7,1))</f>
        <v>6.0754189944134084E-2</v>
      </c>
      <c r="G260">
        <f>'Calculate Probabilities'!$K$3*(IF('Test-Data'!D260=1, 'Calculate Probabilities'!$K$6, 1))*(IF('Test-Data'!E260=1,'Calculate Probabilities'!$K$8,1))</f>
        <v>6.4435169770115389E-2</v>
      </c>
      <c r="H260" t="str">
        <f t="shared" si="18"/>
        <v>Not Spam</v>
      </c>
      <c r="I260" t="str">
        <f t="shared" si="19"/>
        <v>Incorrect</v>
      </c>
    </row>
    <row r="261" spans="1:9" x14ac:dyDescent="0.25">
      <c r="A261">
        <v>259</v>
      </c>
      <c r="B261" t="s">
        <v>5988</v>
      </c>
      <c r="C261" t="s">
        <v>5724</v>
      </c>
      <c r="D261">
        <f t="shared" si="16"/>
        <v>0</v>
      </c>
      <c r="E261">
        <f t="shared" si="17"/>
        <v>0</v>
      </c>
      <c r="F261">
        <f>'Calculate Probabilities'!$K$2*(IF('Test-Data'!D261=1, 'Calculate Probabilities'!$K$5, 1))*(IF('Test-Data'!E261=1,'Calculate Probabilities'!$K$7,1))</f>
        <v>0.23882681564245811</v>
      </c>
      <c r="G261">
        <f>'Calculate Probabilities'!$K$3*(IF('Test-Data'!D261=1, 'Calculate Probabilities'!$K$6, 1))*(IF('Test-Data'!E261=1,'Calculate Probabilities'!$K$8,1))</f>
        <v>0.76117318435754189</v>
      </c>
      <c r="H261" t="str">
        <f t="shared" si="18"/>
        <v>Not Spam</v>
      </c>
      <c r="I261" t="str">
        <f t="shared" si="19"/>
        <v>Incorrect</v>
      </c>
    </row>
    <row r="262" spans="1:9" x14ac:dyDescent="0.25">
      <c r="A262">
        <v>260</v>
      </c>
      <c r="B262" t="s">
        <v>5989</v>
      </c>
      <c r="C262" t="s">
        <v>5724</v>
      </c>
      <c r="D262">
        <f t="shared" si="16"/>
        <v>1</v>
      </c>
      <c r="E262">
        <f t="shared" si="17"/>
        <v>0</v>
      </c>
      <c r="F262">
        <f>'Calculate Probabilities'!$K$2*(IF('Test-Data'!D262=1, 'Calculate Probabilities'!$K$5, 1))*(IF('Test-Data'!E262=1,'Calculate Probabilities'!$K$7,1))</f>
        <v>6.0754189944134084E-2</v>
      </c>
      <c r="G262">
        <f>'Calculate Probabilities'!$K$3*(IF('Test-Data'!D262=1, 'Calculate Probabilities'!$K$6, 1))*(IF('Test-Data'!E262=1,'Calculate Probabilities'!$K$8,1))</f>
        <v>6.4435169770115389E-2</v>
      </c>
      <c r="H262" t="str">
        <f t="shared" si="18"/>
        <v>Not Spam</v>
      </c>
      <c r="I262" t="str">
        <f t="shared" si="19"/>
        <v>Incorrect</v>
      </c>
    </row>
    <row r="263" spans="1:9" x14ac:dyDescent="0.25">
      <c r="A263">
        <v>261</v>
      </c>
      <c r="B263" t="s">
        <v>5990</v>
      </c>
      <c r="C263" t="s">
        <v>5724</v>
      </c>
      <c r="D263">
        <f t="shared" si="16"/>
        <v>0</v>
      </c>
      <c r="E263">
        <f t="shared" si="17"/>
        <v>0</v>
      </c>
      <c r="F263">
        <f>'Calculate Probabilities'!$K$2*(IF('Test-Data'!D263=1, 'Calculate Probabilities'!$K$5, 1))*(IF('Test-Data'!E263=1,'Calculate Probabilities'!$K$7,1))</f>
        <v>0.23882681564245811</v>
      </c>
      <c r="G263">
        <f>'Calculate Probabilities'!$K$3*(IF('Test-Data'!D263=1, 'Calculate Probabilities'!$K$6, 1))*(IF('Test-Data'!E263=1,'Calculate Probabilities'!$K$8,1))</f>
        <v>0.76117318435754189</v>
      </c>
      <c r="H263" t="str">
        <f t="shared" si="18"/>
        <v>Not Spam</v>
      </c>
      <c r="I263" t="str">
        <f t="shared" si="19"/>
        <v>Incorrect</v>
      </c>
    </row>
    <row r="264" spans="1:9" x14ac:dyDescent="0.25">
      <c r="A264">
        <v>262</v>
      </c>
      <c r="B264" t="s">
        <v>5991</v>
      </c>
      <c r="C264" t="s">
        <v>5724</v>
      </c>
      <c r="D264">
        <f t="shared" si="16"/>
        <v>0</v>
      </c>
      <c r="E264">
        <f t="shared" si="17"/>
        <v>0</v>
      </c>
      <c r="F264">
        <f>'Calculate Probabilities'!$K$2*(IF('Test-Data'!D264=1, 'Calculate Probabilities'!$K$5, 1))*(IF('Test-Data'!E264=1,'Calculate Probabilities'!$K$7,1))</f>
        <v>0.23882681564245811</v>
      </c>
      <c r="G264">
        <f>'Calculate Probabilities'!$K$3*(IF('Test-Data'!D264=1, 'Calculate Probabilities'!$K$6, 1))*(IF('Test-Data'!E264=1,'Calculate Probabilities'!$K$8,1))</f>
        <v>0.76117318435754189</v>
      </c>
      <c r="H264" t="str">
        <f t="shared" si="18"/>
        <v>Not Spam</v>
      </c>
      <c r="I264" t="str">
        <f t="shared" si="19"/>
        <v>Incorrect</v>
      </c>
    </row>
    <row r="265" spans="1:9" x14ac:dyDescent="0.25">
      <c r="A265">
        <v>263</v>
      </c>
      <c r="B265" t="s">
        <v>5992</v>
      </c>
      <c r="C265" t="s">
        <v>5724</v>
      </c>
      <c r="D265">
        <f t="shared" si="16"/>
        <v>1</v>
      </c>
      <c r="E265">
        <f t="shared" si="17"/>
        <v>0</v>
      </c>
      <c r="F265">
        <f>'Calculate Probabilities'!$K$2*(IF('Test-Data'!D265=1, 'Calculate Probabilities'!$K$5, 1))*(IF('Test-Data'!E265=1,'Calculate Probabilities'!$K$7,1))</f>
        <v>6.0754189944134084E-2</v>
      </c>
      <c r="G265">
        <f>'Calculate Probabilities'!$K$3*(IF('Test-Data'!D265=1, 'Calculate Probabilities'!$K$6, 1))*(IF('Test-Data'!E265=1,'Calculate Probabilities'!$K$8,1))</f>
        <v>6.4435169770115389E-2</v>
      </c>
      <c r="H265" t="str">
        <f t="shared" si="18"/>
        <v>Not Spam</v>
      </c>
      <c r="I265" t="str">
        <f t="shared" si="19"/>
        <v>Incorrect</v>
      </c>
    </row>
    <row r="266" spans="1:9" x14ac:dyDescent="0.25">
      <c r="A266">
        <v>264</v>
      </c>
      <c r="B266" t="s">
        <v>5993</v>
      </c>
      <c r="C266" t="s">
        <v>5724</v>
      </c>
      <c r="D266">
        <f t="shared" si="16"/>
        <v>0</v>
      </c>
      <c r="E266">
        <f t="shared" si="17"/>
        <v>0</v>
      </c>
      <c r="F266">
        <f>'Calculate Probabilities'!$K$2*(IF('Test-Data'!D266=1, 'Calculate Probabilities'!$K$5, 1))*(IF('Test-Data'!E266=1,'Calculate Probabilities'!$K$7,1))</f>
        <v>0.23882681564245811</v>
      </c>
      <c r="G266">
        <f>'Calculate Probabilities'!$K$3*(IF('Test-Data'!D266=1, 'Calculate Probabilities'!$K$6, 1))*(IF('Test-Data'!E266=1,'Calculate Probabilities'!$K$8,1))</f>
        <v>0.76117318435754189</v>
      </c>
      <c r="H266" t="str">
        <f t="shared" si="18"/>
        <v>Not Spam</v>
      </c>
      <c r="I266" t="str">
        <f t="shared" si="19"/>
        <v>Incorrect</v>
      </c>
    </row>
    <row r="267" spans="1:9" x14ac:dyDescent="0.25">
      <c r="A267">
        <v>265</v>
      </c>
      <c r="B267" t="s">
        <v>5994</v>
      </c>
      <c r="C267" t="s">
        <v>5724</v>
      </c>
      <c r="D267">
        <f t="shared" si="16"/>
        <v>1</v>
      </c>
      <c r="E267">
        <f t="shared" si="17"/>
        <v>0</v>
      </c>
      <c r="F267">
        <f>'Calculate Probabilities'!$K$2*(IF('Test-Data'!D267=1, 'Calculate Probabilities'!$K$5, 1))*(IF('Test-Data'!E267=1,'Calculate Probabilities'!$K$7,1))</f>
        <v>6.0754189944134084E-2</v>
      </c>
      <c r="G267">
        <f>'Calculate Probabilities'!$K$3*(IF('Test-Data'!D267=1, 'Calculate Probabilities'!$K$6, 1))*(IF('Test-Data'!E267=1,'Calculate Probabilities'!$K$8,1))</f>
        <v>6.4435169770115389E-2</v>
      </c>
      <c r="H267" t="str">
        <f t="shared" si="18"/>
        <v>Not Spam</v>
      </c>
      <c r="I267" t="str">
        <f t="shared" si="19"/>
        <v>Incorrect</v>
      </c>
    </row>
    <row r="268" spans="1:9" x14ac:dyDescent="0.25">
      <c r="A268">
        <v>266</v>
      </c>
      <c r="B268" t="s">
        <v>5995</v>
      </c>
      <c r="C268" t="s">
        <v>5724</v>
      </c>
      <c r="D268">
        <f t="shared" si="16"/>
        <v>1</v>
      </c>
      <c r="E268">
        <f t="shared" si="17"/>
        <v>0</v>
      </c>
      <c r="F268">
        <f>'Calculate Probabilities'!$K$2*(IF('Test-Data'!D268=1, 'Calculate Probabilities'!$K$5, 1))*(IF('Test-Data'!E268=1,'Calculate Probabilities'!$K$7,1))</f>
        <v>6.0754189944134084E-2</v>
      </c>
      <c r="G268">
        <f>'Calculate Probabilities'!$K$3*(IF('Test-Data'!D268=1, 'Calculate Probabilities'!$K$6, 1))*(IF('Test-Data'!E268=1,'Calculate Probabilities'!$K$8,1))</f>
        <v>6.4435169770115389E-2</v>
      </c>
      <c r="H268" t="str">
        <f t="shared" si="18"/>
        <v>Not Spam</v>
      </c>
      <c r="I268" t="str">
        <f t="shared" si="19"/>
        <v>Incorrect</v>
      </c>
    </row>
    <row r="269" spans="1:9" x14ac:dyDescent="0.25">
      <c r="A269">
        <v>267</v>
      </c>
      <c r="B269" t="s">
        <v>5996</v>
      </c>
      <c r="C269" t="s">
        <v>5724</v>
      </c>
      <c r="D269">
        <f t="shared" si="16"/>
        <v>0</v>
      </c>
      <c r="E269">
        <f t="shared" si="17"/>
        <v>0</v>
      </c>
      <c r="F269">
        <f>'Calculate Probabilities'!$K$2*(IF('Test-Data'!D269=1, 'Calculate Probabilities'!$K$5, 1))*(IF('Test-Data'!E269=1,'Calculate Probabilities'!$K$7,1))</f>
        <v>0.23882681564245811</v>
      </c>
      <c r="G269">
        <f>'Calculate Probabilities'!$K$3*(IF('Test-Data'!D269=1, 'Calculate Probabilities'!$K$6, 1))*(IF('Test-Data'!E269=1,'Calculate Probabilities'!$K$8,1))</f>
        <v>0.76117318435754189</v>
      </c>
      <c r="H269" t="str">
        <f t="shared" si="18"/>
        <v>Not Spam</v>
      </c>
      <c r="I269" t="str">
        <f t="shared" si="19"/>
        <v>Incorrect</v>
      </c>
    </row>
    <row r="270" spans="1:9" x14ac:dyDescent="0.25">
      <c r="A270">
        <v>268</v>
      </c>
      <c r="B270" t="s">
        <v>5997</v>
      </c>
      <c r="C270" t="s">
        <v>5724</v>
      </c>
      <c r="D270">
        <f t="shared" si="16"/>
        <v>1</v>
      </c>
      <c r="E270">
        <f t="shared" si="17"/>
        <v>0</v>
      </c>
      <c r="F270">
        <f>'Calculate Probabilities'!$K$2*(IF('Test-Data'!D270=1, 'Calculate Probabilities'!$K$5, 1))*(IF('Test-Data'!E270=1,'Calculate Probabilities'!$K$7,1))</f>
        <v>6.0754189944134084E-2</v>
      </c>
      <c r="G270">
        <f>'Calculate Probabilities'!$K$3*(IF('Test-Data'!D270=1, 'Calculate Probabilities'!$K$6, 1))*(IF('Test-Data'!E270=1,'Calculate Probabilities'!$K$8,1))</f>
        <v>6.4435169770115389E-2</v>
      </c>
      <c r="H270" t="str">
        <f t="shared" si="18"/>
        <v>Not Spam</v>
      </c>
      <c r="I270" t="str">
        <f t="shared" si="19"/>
        <v>Incorrect</v>
      </c>
    </row>
    <row r="271" spans="1:9" x14ac:dyDescent="0.25">
      <c r="A271">
        <v>269</v>
      </c>
      <c r="B271" t="s">
        <v>5998</v>
      </c>
      <c r="C271" t="s">
        <v>5724</v>
      </c>
      <c r="D271">
        <f t="shared" si="16"/>
        <v>0</v>
      </c>
      <c r="E271">
        <f t="shared" si="17"/>
        <v>0</v>
      </c>
      <c r="F271">
        <f>'Calculate Probabilities'!$K$2*(IF('Test-Data'!D271=1, 'Calculate Probabilities'!$K$5, 1))*(IF('Test-Data'!E271=1,'Calculate Probabilities'!$K$7,1))</f>
        <v>0.23882681564245811</v>
      </c>
      <c r="G271">
        <f>'Calculate Probabilities'!$K$3*(IF('Test-Data'!D271=1, 'Calculate Probabilities'!$K$6, 1))*(IF('Test-Data'!E271=1,'Calculate Probabilities'!$K$8,1))</f>
        <v>0.76117318435754189</v>
      </c>
      <c r="H271" t="str">
        <f t="shared" si="18"/>
        <v>Not Spam</v>
      </c>
      <c r="I271" t="str">
        <f t="shared" si="19"/>
        <v>Incorrect</v>
      </c>
    </row>
    <row r="272" spans="1:9" x14ac:dyDescent="0.25">
      <c r="A272">
        <v>270</v>
      </c>
      <c r="B272" t="s">
        <v>5992</v>
      </c>
      <c r="C272" t="s">
        <v>5724</v>
      </c>
      <c r="D272">
        <f t="shared" si="16"/>
        <v>1</v>
      </c>
      <c r="E272">
        <f t="shared" si="17"/>
        <v>0</v>
      </c>
      <c r="F272">
        <f>'Calculate Probabilities'!$K$2*(IF('Test-Data'!D272=1, 'Calculate Probabilities'!$K$5, 1))*(IF('Test-Data'!E272=1,'Calculate Probabilities'!$K$7,1))</f>
        <v>6.0754189944134084E-2</v>
      </c>
      <c r="G272">
        <f>'Calculate Probabilities'!$K$3*(IF('Test-Data'!D272=1, 'Calculate Probabilities'!$K$6, 1))*(IF('Test-Data'!E272=1,'Calculate Probabilities'!$K$8,1))</f>
        <v>6.4435169770115389E-2</v>
      </c>
      <c r="H272" t="str">
        <f t="shared" si="18"/>
        <v>Not Spam</v>
      </c>
      <c r="I272" t="str">
        <f t="shared" si="19"/>
        <v>Incorrect</v>
      </c>
    </row>
    <row r="273" spans="1:9" x14ac:dyDescent="0.25">
      <c r="A273">
        <v>271</v>
      </c>
      <c r="B273" t="s">
        <v>5999</v>
      </c>
      <c r="C273" t="s">
        <v>5724</v>
      </c>
      <c r="D273">
        <f t="shared" si="16"/>
        <v>1</v>
      </c>
      <c r="E273">
        <f t="shared" si="17"/>
        <v>0</v>
      </c>
      <c r="F273">
        <f>'Calculate Probabilities'!$K$2*(IF('Test-Data'!D273=1, 'Calculate Probabilities'!$K$5, 1))*(IF('Test-Data'!E273=1,'Calculate Probabilities'!$K$7,1))</f>
        <v>6.0754189944134084E-2</v>
      </c>
      <c r="G273">
        <f>'Calculate Probabilities'!$K$3*(IF('Test-Data'!D273=1, 'Calculate Probabilities'!$K$6, 1))*(IF('Test-Data'!E273=1,'Calculate Probabilities'!$K$8,1))</f>
        <v>6.4435169770115389E-2</v>
      </c>
      <c r="H273" t="str">
        <f t="shared" si="18"/>
        <v>Not Spam</v>
      </c>
      <c r="I273" t="str">
        <f t="shared" si="19"/>
        <v>Incorrect</v>
      </c>
    </row>
    <row r="274" spans="1:9" x14ac:dyDescent="0.25">
      <c r="A274">
        <v>272</v>
      </c>
      <c r="B274" t="s">
        <v>5992</v>
      </c>
      <c r="C274" t="s">
        <v>5724</v>
      </c>
      <c r="D274">
        <f t="shared" si="16"/>
        <v>1</v>
      </c>
      <c r="E274">
        <f t="shared" si="17"/>
        <v>0</v>
      </c>
      <c r="F274">
        <f>'Calculate Probabilities'!$K$2*(IF('Test-Data'!D274=1, 'Calculate Probabilities'!$K$5, 1))*(IF('Test-Data'!E274=1,'Calculate Probabilities'!$K$7,1))</f>
        <v>6.0754189944134084E-2</v>
      </c>
      <c r="G274">
        <f>'Calculate Probabilities'!$K$3*(IF('Test-Data'!D274=1, 'Calculate Probabilities'!$K$6, 1))*(IF('Test-Data'!E274=1,'Calculate Probabilities'!$K$8,1))</f>
        <v>6.4435169770115389E-2</v>
      </c>
      <c r="H274" t="str">
        <f t="shared" si="18"/>
        <v>Not Spam</v>
      </c>
      <c r="I274" t="str">
        <f t="shared" si="19"/>
        <v>Incorrect</v>
      </c>
    </row>
    <row r="275" spans="1:9" x14ac:dyDescent="0.25">
      <c r="A275">
        <v>273</v>
      </c>
      <c r="B275" t="s">
        <v>6000</v>
      </c>
      <c r="C275" t="s">
        <v>5724</v>
      </c>
      <c r="D275">
        <f t="shared" si="16"/>
        <v>1</v>
      </c>
      <c r="E275">
        <f t="shared" si="17"/>
        <v>0</v>
      </c>
      <c r="F275">
        <f>'Calculate Probabilities'!$K$2*(IF('Test-Data'!D275=1, 'Calculate Probabilities'!$K$5, 1))*(IF('Test-Data'!E275=1,'Calculate Probabilities'!$K$7,1))</f>
        <v>6.0754189944134084E-2</v>
      </c>
      <c r="G275">
        <f>'Calculate Probabilities'!$K$3*(IF('Test-Data'!D275=1, 'Calculate Probabilities'!$K$6, 1))*(IF('Test-Data'!E275=1,'Calculate Probabilities'!$K$8,1))</f>
        <v>6.4435169770115389E-2</v>
      </c>
      <c r="H275" t="str">
        <f t="shared" si="18"/>
        <v>Not Spam</v>
      </c>
      <c r="I275" t="str">
        <f t="shared" si="19"/>
        <v>Incorrect</v>
      </c>
    </row>
    <row r="276" spans="1:9" x14ac:dyDescent="0.25">
      <c r="A276">
        <v>274</v>
      </c>
      <c r="B276" t="s">
        <v>6001</v>
      </c>
      <c r="C276" t="s">
        <v>5724</v>
      </c>
      <c r="D276">
        <f t="shared" si="16"/>
        <v>0</v>
      </c>
      <c r="E276">
        <f t="shared" si="17"/>
        <v>0</v>
      </c>
      <c r="F276">
        <f>'Calculate Probabilities'!$K$2*(IF('Test-Data'!D276=1, 'Calculate Probabilities'!$K$5, 1))*(IF('Test-Data'!E276=1,'Calculate Probabilities'!$K$7,1))</f>
        <v>0.23882681564245811</v>
      </c>
      <c r="G276">
        <f>'Calculate Probabilities'!$K$3*(IF('Test-Data'!D276=1, 'Calculate Probabilities'!$K$6, 1))*(IF('Test-Data'!E276=1,'Calculate Probabilities'!$K$8,1))</f>
        <v>0.76117318435754189</v>
      </c>
      <c r="H276" t="str">
        <f t="shared" si="18"/>
        <v>Not Spam</v>
      </c>
      <c r="I276" t="str">
        <f t="shared" si="19"/>
        <v>Incorrect</v>
      </c>
    </row>
    <row r="277" spans="1:9" x14ac:dyDescent="0.25">
      <c r="A277">
        <v>275</v>
      </c>
      <c r="B277" t="s">
        <v>6002</v>
      </c>
      <c r="C277" t="s">
        <v>5724</v>
      </c>
      <c r="D277">
        <f t="shared" si="16"/>
        <v>1</v>
      </c>
      <c r="E277">
        <f t="shared" si="17"/>
        <v>0</v>
      </c>
      <c r="F277">
        <f>'Calculate Probabilities'!$K$2*(IF('Test-Data'!D277=1, 'Calculate Probabilities'!$K$5, 1))*(IF('Test-Data'!E277=1,'Calculate Probabilities'!$K$7,1))</f>
        <v>6.0754189944134084E-2</v>
      </c>
      <c r="G277">
        <f>'Calculate Probabilities'!$K$3*(IF('Test-Data'!D277=1, 'Calculate Probabilities'!$K$6, 1))*(IF('Test-Data'!E277=1,'Calculate Probabilities'!$K$8,1))</f>
        <v>6.4435169770115389E-2</v>
      </c>
      <c r="H277" t="str">
        <f t="shared" si="18"/>
        <v>Not Spam</v>
      </c>
      <c r="I277" t="str">
        <f t="shared" si="19"/>
        <v>Incorrect</v>
      </c>
    </row>
    <row r="278" spans="1:9" x14ac:dyDescent="0.25">
      <c r="A278">
        <v>276</v>
      </c>
      <c r="B278" t="s">
        <v>6003</v>
      </c>
      <c r="C278" t="s">
        <v>5724</v>
      </c>
      <c r="D278">
        <f t="shared" si="16"/>
        <v>0</v>
      </c>
      <c r="E278">
        <f t="shared" si="17"/>
        <v>0</v>
      </c>
      <c r="F278">
        <f>'Calculate Probabilities'!$K$2*(IF('Test-Data'!D278=1, 'Calculate Probabilities'!$K$5, 1))*(IF('Test-Data'!E278=1,'Calculate Probabilities'!$K$7,1))</f>
        <v>0.23882681564245811</v>
      </c>
      <c r="G278">
        <f>'Calculate Probabilities'!$K$3*(IF('Test-Data'!D278=1, 'Calculate Probabilities'!$K$6, 1))*(IF('Test-Data'!E278=1,'Calculate Probabilities'!$K$8,1))</f>
        <v>0.76117318435754189</v>
      </c>
      <c r="H278" t="str">
        <f t="shared" si="18"/>
        <v>Not Spam</v>
      </c>
      <c r="I278" t="str">
        <f t="shared" si="19"/>
        <v>Incorrect</v>
      </c>
    </row>
    <row r="279" spans="1:9" x14ac:dyDescent="0.25">
      <c r="A279">
        <v>277</v>
      </c>
      <c r="B279" t="s">
        <v>6004</v>
      </c>
      <c r="C279" t="s">
        <v>5724</v>
      </c>
      <c r="D279">
        <f t="shared" si="16"/>
        <v>0</v>
      </c>
      <c r="E279">
        <f t="shared" si="17"/>
        <v>0</v>
      </c>
      <c r="F279">
        <f>'Calculate Probabilities'!$K$2*(IF('Test-Data'!D279=1, 'Calculate Probabilities'!$K$5, 1))*(IF('Test-Data'!E279=1,'Calculate Probabilities'!$K$7,1))</f>
        <v>0.23882681564245811</v>
      </c>
      <c r="G279">
        <f>'Calculate Probabilities'!$K$3*(IF('Test-Data'!D279=1, 'Calculate Probabilities'!$K$6, 1))*(IF('Test-Data'!E279=1,'Calculate Probabilities'!$K$8,1))</f>
        <v>0.76117318435754189</v>
      </c>
      <c r="H279" t="str">
        <f t="shared" si="18"/>
        <v>Not Spam</v>
      </c>
      <c r="I279" t="str">
        <f t="shared" si="19"/>
        <v>Incorrect</v>
      </c>
    </row>
    <row r="280" spans="1:9" x14ac:dyDescent="0.25">
      <c r="A280">
        <v>278</v>
      </c>
      <c r="B280" t="s">
        <v>6005</v>
      </c>
      <c r="C280" t="s">
        <v>5724</v>
      </c>
      <c r="D280">
        <f t="shared" si="16"/>
        <v>1</v>
      </c>
      <c r="E280">
        <f t="shared" si="17"/>
        <v>0</v>
      </c>
      <c r="F280">
        <f>'Calculate Probabilities'!$K$2*(IF('Test-Data'!D280=1, 'Calculate Probabilities'!$K$5, 1))*(IF('Test-Data'!E280=1,'Calculate Probabilities'!$K$7,1))</f>
        <v>6.0754189944134084E-2</v>
      </c>
      <c r="G280">
        <f>'Calculate Probabilities'!$K$3*(IF('Test-Data'!D280=1, 'Calculate Probabilities'!$K$6, 1))*(IF('Test-Data'!E280=1,'Calculate Probabilities'!$K$8,1))</f>
        <v>6.4435169770115389E-2</v>
      </c>
      <c r="H280" t="str">
        <f t="shared" si="18"/>
        <v>Not Spam</v>
      </c>
      <c r="I280" t="str">
        <f t="shared" si="19"/>
        <v>Incorrect</v>
      </c>
    </row>
    <row r="281" spans="1:9" x14ac:dyDescent="0.25">
      <c r="A281">
        <v>279</v>
      </c>
      <c r="B281" t="s">
        <v>6006</v>
      </c>
      <c r="C281" t="s">
        <v>5724</v>
      </c>
      <c r="D281">
        <f t="shared" si="16"/>
        <v>0</v>
      </c>
      <c r="E281">
        <f t="shared" si="17"/>
        <v>0</v>
      </c>
      <c r="F281">
        <f>'Calculate Probabilities'!$K$2*(IF('Test-Data'!D281=1, 'Calculate Probabilities'!$K$5, 1))*(IF('Test-Data'!E281=1,'Calculate Probabilities'!$K$7,1))</f>
        <v>0.23882681564245811</v>
      </c>
      <c r="G281">
        <f>'Calculate Probabilities'!$K$3*(IF('Test-Data'!D281=1, 'Calculate Probabilities'!$K$6, 1))*(IF('Test-Data'!E281=1,'Calculate Probabilities'!$K$8,1))</f>
        <v>0.76117318435754189</v>
      </c>
      <c r="H281" t="str">
        <f t="shared" si="18"/>
        <v>Not Spam</v>
      </c>
      <c r="I281" t="str">
        <f t="shared" si="19"/>
        <v>Incorrect</v>
      </c>
    </row>
    <row r="282" spans="1:9" x14ac:dyDescent="0.25">
      <c r="A282">
        <v>280</v>
      </c>
      <c r="B282" t="s">
        <v>6007</v>
      </c>
      <c r="C282" t="s">
        <v>5724</v>
      </c>
      <c r="D282">
        <f t="shared" si="16"/>
        <v>0</v>
      </c>
      <c r="E282">
        <f t="shared" si="17"/>
        <v>0</v>
      </c>
      <c r="F282">
        <f>'Calculate Probabilities'!$K$2*(IF('Test-Data'!D282=1, 'Calculate Probabilities'!$K$5, 1))*(IF('Test-Data'!E282=1,'Calculate Probabilities'!$K$7,1))</f>
        <v>0.23882681564245811</v>
      </c>
      <c r="G282">
        <f>'Calculate Probabilities'!$K$3*(IF('Test-Data'!D282=1, 'Calculate Probabilities'!$K$6, 1))*(IF('Test-Data'!E282=1,'Calculate Probabilities'!$K$8,1))</f>
        <v>0.76117318435754189</v>
      </c>
      <c r="H282" t="str">
        <f t="shared" si="18"/>
        <v>Not Spam</v>
      </c>
      <c r="I282" t="str">
        <f t="shared" si="19"/>
        <v>Incorrect</v>
      </c>
    </row>
    <row r="283" spans="1:9" x14ac:dyDescent="0.25">
      <c r="A283">
        <v>281</v>
      </c>
      <c r="B283" t="s">
        <v>6008</v>
      </c>
      <c r="C283" t="s">
        <v>5724</v>
      </c>
      <c r="D283">
        <f t="shared" si="16"/>
        <v>1</v>
      </c>
      <c r="E283">
        <f t="shared" si="17"/>
        <v>0</v>
      </c>
      <c r="F283">
        <f>'Calculate Probabilities'!$K$2*(IF('Test-Data'!D283=1, 'Calculate Probabilities'!$K$5, 1))*(IF('Test-Data'!E283=1,'Calculate Probabilities'!$K$7,1))</f>
        <v>6.0754189944134084E-2</v>
      </c>
      <c r="G283">
        <f>'Calculate Probabilities'!$K$3*(IF('Test-Data'!D283=1, 'Calculate Probabilities'!$K$6, 1))*(IF('Test-Data'!E283=1,'Calculate Probabilities'!$K$8,1))</f>
        <v>6.4435169770115389E-2</v>
      </c>
      <c r="H283" t="str">
        <f t="shared" si="18"/>
        <v>Not Spam</v>
      </c>
      <c r="I283" t="str">
        <f t="shared" si="19"/>
        <v>Incorrect</v>
      </c>
    </row>
    <row r="284" spans="1:9" x14ac:dyDescent="0.25">
      <c r="A284">
        <v>282</v>
      </c>
      <c r="B284" t="s">
        <v>6009</v>
      </c>
      <c r="C284" t="s">
        <v>5724</v>
      </c>
      <c r="D284">
        <f t="shared" si="16"/>
        <v>0</v>
      </c>
      <c r="E284">
        <f t="shared" si="17"/>
        <v>0</v>
      </c>
      <c r="F284">
        <f>'Calculate Probabilities'!$K$2*(IF('Test-Data'!D284=1, 'Calculate Probabilities'!$K$5, 1))*(IF('Test-Data'!E284=1,'Calculate Probabilities'!$K$7,1))</f>
        <v>0.23882681564245811</v>
      </c>
      <c r="G284">
        <f>'Calculate Probabilities'!$K$3*(IF('Test-Data'!D284=1, 'Calculate Probabilities'!$K$6, 1))*(IF('Test-Data'!E284=1,'Calculate Probabilities'!$K$8,1))</f>
        <v>0.76117318435754189</v>
      </c>
      <c r="H284" t="str">
        <f t="shared" si="18"/>
        <v>Not Spam</v>
      </c>
      <c r="I284" t="str">
        <f t="shared" si="19"/>
        <v>Incorrect</v>
      </c>
    </row>
    <row r="285" spans="1:9" x14ac:dyDescent="0.25">
      <c r="A285">
        <v>283</v>
      </c>
      <c r="B285" t="s">
        <v>5992</v>
      </c>
      <c r="C285" t="s">
        <v>5724</v>
      </c>
      <c r="D285">
        <f t="shared" si="16"/>
        <v>1</v>
      </c>
      <c r="E285">
        <f t="shared" si="17"/>
        <v>0</v>
      </c>
      <c r="F285">
        <f>'Calculate Probabilities'!$K$2*(IF('Test-Data'!D285=1, 'Calculate Probabilities'!$K$5, 1))*(IF('Test-Data'!E285=1,'Calculate Probabilities'!$K$7,1))</f>
        <v>6.0754189944134084E-2</v>
      </c>
      <c r="G285">
        <f>'Calculate Probabilities'!$K$3*(IF('Test-Data'!D285=1, 'Calculate Probabilities'!$K$6, 1))*(IF('Test-Data'!E285=1,'Calculate Probabilities'!$K$8,1))</f>
        <v>6.4435169770115389E-2</v>
      </c>
      <c r="H285" t="str">
        <f t="shared" si="18"/>
        <v>Not Spam</v>
      </c>
      <c r="I285" t="str">
        <f t="shared" si="19"/>
        <v>Incorrect</v>
      </c>
    </row>
    <row r="286" spans="1:9" x14ac:dyDescent="0.25">
      <c r="A286">
        <v>284</v>
      </c>
      <c r="B286" t="s">
        <v>6010</v>
      </c>
      <c r="C286" t="s">
        <v>5724</v>
      </c>
      <c r="D286">
        <f t="shared" si="16"/>
        <v>0</v>
      </c>
      <c r="E286">
        <f t="shared" si="17"/>
        <v>0</v>
      </c>
      <c r="F286">
        <f>'Calculate Probabilities'!$K$2*(IF('Test-Data'!D286=1, 'Calculate Probabilities'!$K$5, 1))*(IF('Test-Data'!E286=1,'Calculate Probabilities'!$K$7,1))</f>
        <v>0.23882681564245811</v>
      </c>
      <c r="G286">
        <f>'Calculate Probabilities'!$K$3*(IF('Test-Data'!D286=1, 'Calculate Probabilities'!$K$6, 1))*(IF('Test-Data'!E286=1,'Calculate Probabilities'!$K$8,1))</f>
        <v>0.76117318435754189</v>
      </c>
      <c r="H286" t="str">
        <f t="shared" si="18"/>
        <v>Not Spam</v>
      </c>
      <c r="I286" t="str">
        <f t="shared" si="19"/>
        <v>Incorrect</v>
      </c>
    </row>
    <row r="287" spans="1:9" x14ac:dyDescent="0.25">
      <c r="A287">
        <v>285</v>
      </c>
      <c r="B287" t="s">
        <v>6011</v>
      </c>
      <c r="C287" t="s">
        <v>5724</v>
      </c>
      <c r="D287">
        <f t="shared" si="16"/>
        <v>1</v>
      </c>
      <c r="E287">
        <f t="shared" si="17"/>
        <v>0</v>
      </c>
      <c r="F287">
        <f>'Calculate Probabilities'!$K$2*(IF('Test-Data'!D287=1, 'Calculate Probabilities'!$K$5, 1))*(IF('Test-Data'!E287=1,'Calculate Probabilities'!$K$7,1))</f>
        <v>6.0754189944134084E-2</v>
      </c>
      <c r="G287">
        <f>'Calculate Probabilities'!$K$3*(IF('Test-Data'!D287=1, 'Calculate Probabilities'!$K$6, 1))*(IF('Test-Data'!E287=1,'Calculate Probabilities'!$K$8,1))</f>
        <v>6.4435169770115389E-2</v>
      </c>
      <c r="H287" t="str">
        <f t="shared" si="18"/>
        <v>Not Spam</v>
      </c>
      <c r="I287" t="str">
        <f t="shared" si="19"/>
        <v>Incorrect</v>
      </c>
    </row>
    <row r="288" spans="1:9" x14ac:dyDescent="0.25">
      <c r="A288">
        <v>286</v>
      </c>
      <c r="B288" t="s">
        <v>6012</v>
      </c>
      <c r="C288" t="s">
        <v>5724</v>
      </c>
      <c r="D288">
        <f t="shared" si="16"/>
        <v>0</v>
      </c>
      <c r="E288">
        <f t="shared" si="17"/>
        <v>0</v>
      </c>
      <c r="F288">
        <f>'Calculate Probabilities'!$K$2*(IF('Test-Data'!D288=1, 'Calculate Probabilities'!$K$5, 1))*(IF('Test-Data'!E288=1,'Calculate Probabilities'!$K$7,1))</f>
        <v>0.23882681564245811</v>
      </c>
      <c r="G288">
        <f>'Calculate Probabilities'!$K$3*(IF('Test-Data'!D288=1, 'Calculate Probabilities'!$K$6, 1))*(IF('Test-Data'!E288=1,'Calculate Probabilities'!$K$8,1))</f>
        <v>0.76117318435754189</v>
      </c>
      <c r="H288" t="str">
        <f t="shared" si="18"/>
        <v>Not Spam</v>
      </c>
      <c r="I288" t="str">
        <f t="shared" si="19"/>
        <v>Incorrect</v>
      </c>
    </row>
    <row r="289" spans="1:9" x14ac:dyDescent="0.25">
      <c r="A289">
        <v>287</v>
      </c>
      <c r="B289" t="s">
        <v>6013</v>
      </c>
      <c r="C289" t="s">
        <v>5724</v>
      </c>
      <c r="D289">
        <f t="shared" si="16"/>
        <v>0</v>
      </c>
      <c r="E289">
        <f t="shared" si="17"/>
        <v>0</v>
      </c>
      <c r="F289">
        <f>'Calculate Probabilities'!$K$2*(IF('Test-Data'!D289=1, 'Calculate Probabilities'!$K$5, 1))*(IF('Test-Data'!E289=1,'Calculate Probabilities'!$K$7,1))</f>
        <v>0.23882681564245811</v>
      </c>
      <c r="G289">
        <f>'Calculate Probabilities'!$K$3*(IF('Test-Data'!D289=1, 'Calculate Probabilities'!$K$6, 1))*(IF('Test-Data'!E289=1,'Calculate Probabilities'!$K$8,1))</f>
        <v>0.76117318435754189</v>
      </c>
      <c r="H289" t="str">
        <f t="shared" si="18"/>
        <v>Not Spam</v>
      </c>
      <c r="I289" t="str">
        <f t="shared" si="19"/>
        <v>Incorrect</v>
      </c>
    </row>
    <row r="290" spans="1:9" x14ac:dyDescent="0.25">
      <c r="A290">
        <v>288</v>
      </c>
      <c r="B290" t="s">
        <v>6014</v>
      </c>
      <c r="C290" t="s">
        <v>5724</v>
      </c>
      <c r="D290">
        <f t="shared" si="16"/>
        <v>0</v>
      </c>
      <c r="E290">
        <f t="shared" si="17"/>
        <v>0</v>
      </c>
      <c r="F290">
        <f>'Calculate Probabilities'!$K$2*(IF('Test-Data'!D290=1, 'Calculate Probabilities'!$K$5, 1))*(IF('Test-Data'!E290=1,'Calculate Probabilities'!$K$7,1))</f>
        <v>0.23882681564245811</v>
      </c>
      <c r="G290">
        <f>'Calculate Probabilities'!$K$3*(IF('Test-Data'!D290=1, 'Calculate Probabilities'!$K$6, 1))*(IF('Test-Data'!E290=1,'Calculate Probabilities'!$K$8,1))</f>
        <v>0.76117318435754189</v>
      </c>
      <c r="H290" t="str">
        <f t="shared" si="18"/>
        <v>Not Spam</v>
      </c>
      <c r="I290" t="str">
        <f t="shared" si="19"/>
        <v>Incorrect</v>
      </c>
    </row>
    <row r="291" spans="1:9" x14ac:dyDescent="0.25">
      <c r="A291">
        <v>289</v>
      </c>
      <c r="B291" t="s">
        <v>6015</v>
      </c>
      <c r="C291" t="s">
        <v>5724</v>
      </c>
      <c r="D291">
        <f t="shared" si="16"/>
        <v>1</v>
      </c>
      <c r="E291">
        <f t="shared" si="17"/>
        <v>0</v>
      </c>
      <c r="F291">
        <f>'Calculate Probabilities'!$K$2*(IF('Test-Data'!D291=1, 'Calculate Probabilities'!$K$5, 1))*(IF('Test-Data'!E291=1,'Calculate Probabilities'!$K$7,1))</f>
        <v>6.0754189944134084E-2</v>
      </c>
      <c r="G291">
        <f>'Calculate Probabilities'!$K$3*(IF('Test-Data'!D291=1, 'Calculate Probabilities'!$K$6, 1))*(IF('Test-Data'!E291=1,'Calculate Probabilities'!$K$8,1))</f>
        <v>6.4435169770115389E-2</v>
      </c>
      <c r="H291" t="str">
        <f t="shared" si="18"/>
        <v>Not Spam</v>
      </c>
      <c r="I291" t="str">
        <f t="shared" si="19"/>
        <v>Incorrect</v>
      </c>
    </row>
    <row r="292" spans="1:9" x14ac:dyDescent="0.25">
      <c r="A292">
        <v>290</v>
      </c>
      <c r="B292" t="s">
        <v>6016</v>
      </c>
      <c r="C292" t="s">
        <v>5724</v>
      </c>
      <c r="D292">
        <f t="shared" si="16"/>
        <v>0</v>
      </c>
      <c r="E292">
        <f t="shared" si="17"/>
        <v>0</v>
      </c>
      <c r="F292">
        <f>'Calculate Probabilities'!$K$2*(IF('Test-Data'!D292=1, 'Calculate Probabilities'!$K$5, 1))*(IF('Test-Data'!E292=1,'Calculate Probabilities'!$K$7,1))</f>
        <v>0.23882681564245811</v>
      </c>
      <c r="G292">
        <f>'Calculate Probabilities'!$K$3*(IF('Test-Data'!D292=1, 'Calculate Probabilities'!$K$6, 1))*(IF('Test-Data'!E292=1,'Calculate Probabilities'!$K$8,1))</f>
        <v>0.76117318435754189</v>
      </c>
      <c r="H292" t="str">
        <f t="shared" si="18"/>
        <v>Not Spam</v>
      </c>
      <c r="I292" t="str">
        <f t="shared" si="19"/>
        <v>Incorrect</v>
      </c>
    </row>
    <row r="293" spans="1:9" x14ac:dyDescent="0.25">
      <c r="A293">
        <v>291</v>
      </c>
      <c r="B293" t="s">
        <v>6017</v>
      </c>
      <c r="C293" t="s">
        <v>5724</v>
      </c>
      <c r="D293">
        <f t="shared" si="16"/>
        <v>0</v>
      </c>
      <c r="E293">
        <f t="shared" si="17"/>
        <v>0</v>
      </c>
      <c r="F293">
        <f>'Calculate Probabilities'!$K$2*(IF('Test-Data'!D293=1, 'Calculate Probabilities'!$K$5, 1))*(IF('Test-Data'!E293=1,'Calculate Probabilities'!$K$7,1))</f>
        <v>0.23882681564245811</v>
      </c>
      <c r="G293">
        <f>'Calculate Probabilities'!$K$3*(IF('Test-Data'!D293=1, 'Calculate Probabilities'!$K$6, 1))*(IF('Test-Data'!E293=1,'Calculate Probabilities'!$K$8,1))</f>
        <v>0.76117318435754189</v>
      </c>
      <c r="H293" t="str">
        <f t="shared" si="18"/>
        <v>Not Spam</v>
      </c>
      <c r="I293" t="str">
        <f t="shared" si="19"/>
        <v>Incorrect</v>
      </c>
    </row>
    <row r="294" spans="1:9" x14ac:dyDescent="0.25">
      <c r="A294">
        <v>292</v>
      </c>
      <c r="B294" t="s">
        <v>6018</v>
      </c>
      <c r="C294" t="s">
        <v>5724</v>
      </c>
      <c r="D294">
        <f t="shared" si="16"/>
        <v>1</v>
      </c>
      <c r="E294">
        <f t="shared" si="17"/>
        <v>0</v>
      </c>
      <c r="F294">
        <f>'Calculate Probabilities'!$K$2*(IF('Test-Data'!D294=1, 'Calculate Probabilities'!$K$5, 1))*(IF('Test-Data'!E294=1,'Calculate Probabilities'!$K$7,1))</f>
        <v>6.0754189944134084E-2</v>
      </c>
      <c r="G294">
        <f>'Calculate Probabilities'!$K$3*(IF('Test-Data'!D294=1, 'Calculate Probabilities'!$K$6, 1))*(IF('Test-Data'!E294=1,'Calculate Probabilities'!$K$8,1))</f>
        <v>6.4435169770115389E-2</v>
      </c>
      <c r="H294" t="str">
        <f t="shared" si="18"/>
        <v>Not Spam</v>
      </c>
      <c r="I294" t="str">
        <f t="shared" si="19"/>
        <v>Incorrect</v>
      </c>
    </row>
    <row r="295" spans="1:9" x14ac:dyDescent="0.25">
      <c r="A295">
        <v>293</v>
      </c>
      <c r="B295" t="s">
        <v>6018</v>
      </c>
      <c r="C295" t="s">
        <v>5724</v>
      </c>
      <c r="D295">
        <f t="shared" si="16"/>
        <v>1</v>
      </c>
      <c r="E295">
        <f t="shared" si="17"/>
        <v>0</v>
      </c>
      <c r="F295">
        <f>'Calculate Probabilities'!$K$2*(IF('Test-Data'!D295=1, 'Calculate Probabilities'!$K$5, 1))*(IF('Test-Data'!E295=1,'Calculate Probabilities'!$K$7,1))</f>
        <v>6.0754189944134084E-2</v>
      </c>
      <c r="G295">
        <f>'Calculate Probabilities'!$K$3*(IF('Test-Data'!D295=1, 'Calculate Probabilities'!$K$6, 1))*(IF('Test-Data'!E295=1,'Calculate Probabilities'!$K$8,1))</f>
        <v>6.4435169770115389E-2</v>
      </c>
      <c r="H295" t="str">
        <f t="shared" si="18"/>
        <v>Not Spam</v>
      </c>
      <c r="I295" t="str">
        <f t="shared" si="19"/>
        <v>Incorrect</v>
      </c>
    </row>
    <row r="296" spans="1:9" x14ac:dyDescent="0.25">
      <c r="A296">
        <v>294</v>
      </c>
      <c r="B296" t="s">
        <v>6019</v>
      </c>
      <c r="C296" t="s">
        <v>5724</v>
      </c>
      <c r="D296">
        <f t="shared" si="16"/>
        <v>0</v>
      </c>
      <c r="E296">
        <f t="shared" si="17"/>
        <v>0</v>
      </c>
      <c r="F296">
        <f>'Calculate Probabilities'!$K$2*(IF('Test-Data'!D296=1, 'Calculate Probabilities'!$K$5, 1))*(IF('Test-Data'!E296=1,'Calculate Probabilities'!$K$7,1))</f>
        <v>0.23882681564245811</v>
      </c>
      <c r="G296">
        <f>'Calculate Probabilities'!$K$3*(IF('Test-Data'!D296=1, 'Calculate Probabilities'!$K$6, 1))*(IF('Test-Data'!E296=1,'Calculate Probabilities'!$K$8,1))</f>
        <v>0.76117318435754189</v>
      </c>
      <c r="H296" t="str">
        <f t="shared" si="18"/>
        <v>Not Spam</v>
      </c>
      <c r="I296" t="str">
        <f t="shared" si="19"/>
        <v>Incorrect</v>
      </c>
    </row>
    <row r="297" spans="1:9" x14ac:dyDescent="0.25">
      <c r="A297">
        <v>295</v>
      </c>
      <c r="B297" t="s">
        <v>6020</v>
      </c>
      <c r="C297" t="s">
        <v>5724</v>
      </c>
      <c r="D297">
        <f t="shared" si="16"/>
        <v>0</v>
      </c>
      <c r="E297">
        <f t="shared" si="17"/>
        <v>0</v>
      </c>
      <c r="F297">
        <f>'Calculate Probabilities'!$K$2*(IF('Test-Data'!D297=1, 'Calculate Probabilities'!$K$5, 1))*(IF('Test-Data'!E297=1,'Calculate Probabilities'!$K$7,1))</f>
        <v>0.23882681564245811</v>
      </c>
      <c r="G297">
        <f>'Calculate Probabilities'!$K$3*(IF('Test-Data'!D297=1, 'Calculate Probabilities'!$K$6, 1))*(IF('Test-Data'!E297=1,'Calculate Probabilities'!$K$8,1))</f>
        <v>0.76117318435754189</v>
      </c>
      <c r="H297" t="str">
        <f t="shared" si="18"/>
        <v>Not Spam</v>
      </c>
      <c r="I297" t="str">
        <f t="shared" si="19"/>
        <v>Incorrect</v>
      </c>
    </row>
    <row r="298" spans="1:9" x14ac:dyDescent="0.25">
      <c r="A298">
        <v>296</v>
      </c>
      <c r="B298" t="s">
        <v>6021</v>
      </c>
      <c r="C298" t="s">
        <v>5724</v>
      </c>
      <c r="D298">
        <f t="shared" si="16"/>
        <v>1</v>
      </c>
      <c r="E298">
        <f t="shared" si="17"/>
        <v>0</v>
      </c>
      <c r="F298">
        <f>'Calculate Probabilities'!$K$2*(IF('Test-Data'!D298=1, 'Calculate Probabilities'!$K$5, 1))*(IF('Test-Data'!E298=1,'Calculate Probabilities'!$K$7,1))</f>
        <v>6.0754189944134084E-2</v>
      </c>
      <c r="G298">
        <f>'Calculate Probabilities'!$K$3*(IF('Test-Data'!D298=1, 'Calculate Probabilities'!$K$6, 1))*(IF('Test-Data'!E298=1,'Calculate Probabilities'!$K$8,1))</f>
        <v>6.4435169770115389E-2</v>
      </c>
      <c r="H298" t="str">
        <f t="shared" si="18"/>
        <v>Not Spam</v>
      </c>
      <c r="I298" t="str">
        <f t="shared" si="19"/>
        <v>Incorrect</v>
      </c>
    </row>
    <row r="299" spans="1:9" x14ac:dyDescent="0.25">
      <c r="A299">
        <v>297</v>
      </c>
      <c r="B299" t="s">
        <v>6022</v>
      </c>
      <c r="C299" t="s">
        <v>5724</v>
      </c>
      <c r="D299">
        <f t="shared" si="16"/>
        <v>0</v>
      </c>
      <c r="E299">
        <f t="shared" si="17"/>
        <v>0</v>
      </c>
      <c r="F299">
        <f>'Calculate Probabilities'!$K$2*(IF('Test-Data'!D299=1, 'Calculate Probabilities'!$K$5, 1))*(IF('Test-Data'!E299=1,'Calculate Probabilities'!$K$7,1))</f>
        <v>0.23882681564245811</v>
      </c>
      <c r="G299">
        <f>'Calculate Probabilities'!$K$3*(IF('Test-Data'!D299=1, 'Calculate Probabilities'!$K$6, 1))*(IF('Test-Data'!E299=1,'Calculate Probabilities'!$K$8,1))</f>
        <v>0.76117318435754189</v>
      </c>
      <c r="H299" t="str">
        <f t="shared" si="18"/>
        <v>Not Spam</v>
      </c>
      <c r="I299" t="str">
        <f t="shared" si="19"/>
        <v>Incorrect</v>
      </c>
    </row>
    <row r="300" spans="1:9" x14ac:dyDescent="0.25">
      <c r="A300">
        <v>298</v>
      </c>
      <c r="B300" t="s">
        <v>6023</v>
      </c>
      <c r="C300" t="s">
        <v>5724</v>
      </c>
      <c r="D300">
        <f t="shared" si="16"/>
        <v>0</v>
      </c>
      <c r="E300">
        <f t="shared" si="17"/>
        <v>0</v>
      </c>
      <c r="F300">
        <f>'Calculate Probabilities'!$K$2*(IF('Test-Data'!D300=1, 'Calculate Probabilities'!$K$5, 1))*(IF('Test-Data'!E300=1,'Calculate Probabilities'!$K$7,1))</f>
        <v>0.23882681564245811</v>
      </c>
      <c r="G300">
        <f>'Calculate Probabilities'!$K$3*(IF('Test-Data'!D300=1, 'Calculate Probabilities'!$K$6, 1))*(IF('Test-Data'!E300=1,'Calculate Probabilities'!$K$8,1))</f>
        <v>0.76117318435754189</v>
      </c>
      <c r="H300" t="str">
        <f t="shared" si="18"/>
        <v>Not Spam</v>
      </c>
      <c r="I300" t="str">
        <f t="shared" si="19"/>
        <v>Incorrect</v>
      </c>
    </row>
    <row r="301" spans="1:9" x14ac:dyDescent="0.25">
      <c r="A301">
        <v>299</v>
      </c>
      <c r="B301" t="s">
        <v>6024</v>
      </c>
      <c r="C301" t="s">
        <v>5724</v>
      </c>
      <c r="D301">
        <f t="shared" si="16"/>
        <v>0</v>
      </c>
      <c r="E301">
        <f t="shared" si="17"/>
        <v>0</v>
      </c>
      <c r="F301">
        <f>'Calculate Probabilities'!$K$2*(IF('Test-Data'!D301=1, 'Calculate Probabilities'!$K$5, 1))*(IF('Test-Data'!E301=1,'Calculate Probabilities'!$K$7,1))</f>
        <v>0.23882681564245811</v>
      </c>
      <c r="G301">
        <f>'Calculate Probabilities'!$K$3*(IF('Test-Data'!D301=1, 'Calculate Probabilities'!$K$6, 1))*(IF('Test-Data'!E301=1,'Calculate Probabilities'!$K$8,1))</f>
        <v>0.76117318435754189</v>
      </c>
      <c r="H301" t="str">
        <f t="shared" si="18"/>
        <v>Not Spam</v>
      </c>
      <c r="I301" t="str">
        <f t="shared" si="19"/>
        <v>Incorrect</v>
      </c>
    </row>
    <row r="302" spans="1:9" x14ac:dyDescent="0.25">
      <c r="A302">
        <v>300</v>
      </c>
      <c r="B302" t="s">
        <v>6025</v>
      </c>
      <c r="C302" t="s">
        <v>5724</v>
      </c>
      <c r="D302">
        <f t="shared" si="16"/>
        <v>1</v>
      </c>
      <c r="E302">
        <f t="shared" si="17"/>
        <v>0</v>
      </c>
      <c r="F302">
        <f>'Calculate Probabilities'!$K$2*(IF('Test-Data'!D302=1, 'Calculate Probabilities'!$K$5, 1))*(IF('Test-Data'!E302=1,'Calculate Probabilities'!$K$7,1))</f>
        <v>6.0754189944134084E-2</v>
      </c>
      <c r="G302">
        <f>'Calculate Probabilities'!$K$3*(IF('Test-Data'!D302=1, 'Calculate Probabilities'!$K$6, 1))*(IF('Test-Data'!E302=1,'Calculate Probabilities'!$K$8,1))</f>
        <v>6.4435169770115389E-2</v>
      </c>
      <c r="H302" t="str">
        <f t="shared" si="18"/>
        <v>Not Spam</v>
      </c>
      <c r="I302" t="str">
        <f t="shared" si="19"/>
        <v>Incorrect</v>
      </c>
    </row>
    <row r="303" spans="1:9" x14ac:dyDescent="0.25">
      <c r="A303">
        <v>301</v>
      </c>
      <c r="B303" t="s">
        <v>6026</v>
      </c>
      <c r="C303" t="s">
        <v>5724</v>
      </c>
      <c r="D303">
        <f t="shared" si="16"/>
        <v>0</v>
      </c>
      <c r="E303">
        <f t="shared" si="17"/>
        <v>0</v>
      </c>
      <c r="F303">
        <f>'Calculate Probabilities'!$K$2*(IF('Test-Data'!D303=1, 'Calculate Probabilities'!$K$5, 1))*(IF('Test-Data'!E303=1,'Calculate Probabilities'!$K$7,1))</f>
        <v>0.23882681564245811</v>
      </c>
      <c r="G303">
        <f>'Calculate Probabilities'!$K$3*(IF('Test-Data'!D303=1, 'Calculate Probabilities'!$K$6, 1))*(IF('Test-Data'!E303=1,'Calculate Probabilities'!$K$8,1))</f>
        <v>0.76117318435754189</v>
      </c>
      <c r="H303" t="str">
        <f t="shared" si="18"/>
        <v>Not Spam</v>
      </c>
      <c r="I303" t="str">
        <f t="shared" si="19"/>
        <v>Incorrect</v>
      </c>
    </row>
    <row r="304" spans="1:9" x14ac:dyDescent="0.25">
      <c r="A304">
        <v>302</v>
      </c>
      <c r="B304" t="s">
        <v>6024</v>
      </c>
      <c r="C304" t="s">
        <v>5724</v>
      </c>
      <c r="D304">
        <f t="shared" si="16"/>
        <v>0</v>
      </c>
      <c r="E304">
        <f t="shared" si="17"/>
        <v>0</v>
      </c>
      <c r="F304">
        <f>'Calculate Probabilities'!$K$2*(IF('Test-Data'!D304=1, 'Calculate Probabilities'!$K$5, 1))*(IF('Test-Data'!E304=1,'Calculate Probabilities'!$K$7,1))</f>
        <v>0.23882681564245811</v>
      </c>
      <c r="G304">
        <f>'Calculate Probabilities'!$K$3*(IF('Test-Data'!D304=1, 'Calculate Probabilities'!$K$6, 1))*(IF('Test-Data'!E304=1,'Calculate Probabilities'!$K$8,1))</f>
        <v>0.76117318435754189</v>
      </c>
      <c r="H304" t="str">
        <f t="shared" si="18"/>
        <v>Not Spam</v>
      </c>
      <c r="I304" t="str">
        <f t="shared" si="19"/>
        <v>Incorrect</v>
      </c>
    </row>
    <row r="305" spans="1:9" x14ac:dyDescent="0.25">
      <c r="A305">
        <v>303</v>
      </c>
      <c r="B305" t="s">
        <v>6027</v>
      </c>
      <c r="C305" t="s">
        <v>5724</v>
      </c>
      <c r="D305">
        <f t="shared" si="16"/>
        <v>0</v>
      </c>
      <c r="E305">
        <f t="shared" si="17"/>
        <v>0</v>
      </c>
      <c r="F305">
        <f>'Calculate Probabilities'!$K$2*(IF('Test-Data'!D305=1, 'Calculate Probabilities'!$K$5, 1))*(IF('Test-Data'!E305=1,'Calculate Probabilities'!$K$7,1))</f>
        <v>0.23882681564245811</v>
      </c>
      <c r="G305">
        <f>'Calculate Probabilities'!$K$3*(IF('Test-Data'!D305=1, 'Calculate Probabilities'!$K$6, 1))*(IF('Test-Data'!E305=1,'Calculate Probabilities'!$K$8,1))</f>
        <v>0.76117318435754189</v>
      </c>
      <c r="H305" t="str">
        <f t="shared" si="18"/>
        <v>Not Spam</v>
      </c>
      <c r="I305" t="str">
        <f t="shared" si="19"/>
        <v>Incorrect</v>
      </c>
    </row>
    <row r="306" spans="1:9" x14ac:dyDescent="0.25">
      <c r="A306">
        <v>304</v>
      </c>
      <c r="B306" t="s">
        <v>6028</v>
      </c>
      <c r="C306" t="s">
        <v>5724</v>
      </c>
      <c r="D306">
        <f t="shared" si="16"/>
        <v>0</v>
      </c>
      <c r="E306">
        <f t="shared" si="17"/>
        <v>0</v>
      </c>
      <c r="F306">
        <f>'Calculate Probabilities'!$K$2*(IF('Test-Data'!D306=1, 'Calculate Probabilities'!$K$5, 1))*(IF('Test-Data'!E306=1,'Calculate Probabilities'!$K$7,1))</f>
        <v>0.23882681564245811</v>
      </c>
      <c r="G306">
        <f>'Calculate Probabilities'!$K$3*(IF('Test-Data'!D306=1, 'Calculate Probabilities'!$K$6, 1))*(IF('Test-Data'!E306=1,'Calculate Probabilities'!$K$8,1))</f>
        <v>0.76117318435754189</v>
      </c>
      <c r="H306" t="str">
        <f t="shared" si="18"/>
        <v>Not Spam</v>
      </c>
      <c r="I306" t="str">
        <f t="shared" si="19"/>
        <v>Incorrect</v>
      </c>
    </row>
    <row r="307" spans="1:9" x14ac:dyDescent="0.25">
      <c r="A307">
        <v>305</v>
      </c>
      <c r="B307" t="s">
        <v>6029</v>
      </c>
      <c r="C307" t="s">
        <v>5724</v>
      </c>
      <c r="D307">
        <f t="shared" si="16"/>
        <v>0</v>
      </c>
      <c r="E307">
        <f t="shared" si="17"/>
        <v>0</v>
      </c>
      <c r="F307">
        <f>'Calculate Probabilities'!$K$2*(IF('Test-Data'!D307=1, 'Calculate Probabilities'!$K$5, 1))*(IF('Test-Data'!E307=1,'Calculate Probabilities'!$K$7,1))</f>
        <v>0.23882681564245811</v>
      </c>
      <c r="G307">
        <f>'Calculate Probabilities'!$K$3*(IF('Test-Data'!D307=1, 'Calculate Probabilities'!$K$6, 1))*(IF('Test-Data'!E307=1,'Calculate Probabilities'!$K$8,1))</f>
        <v>0.76117318435754189</v>
      </c>
      <c r="H307" t="str">
        <f t="shared" si="18"/>
        <v>Not Spam</v>
      </c>
      <c r="I307" t="str">
        <f t="shared" si="19"/>
        <v>Incorrect</v>
      </c>
    </row>
    <row r="308" spans="1:9" x14ac:dyDescent="0.25">
      <c r="A308">
        <v>306</v>
      </c>
      <c r="B308" t="s">
        <v>6030</v>
      </c>
      <c r="C308" t="s">
        <v>5724</v>
      </c>
      <c r="D308">
        <f t="shared" si="16"/>
        <v>0</v>
      </c>
      <c r="E308">
        <f t="shared" si="17"/>
        <v>0</v>
      </c>
      <c r="F308">
        <f>'Calculate Probabilities'!$K$2*(IF('Test-Data'!D308=1, 'Calculate Probabilities'!$K$5, 1))*(IF('Test-Data'!E308=1,'Calculate Probabilities'!$K$7,1))</f>
        <v>0.23882681564245811</v>
      </c>
      <c r="G308">
        <f>'Calculate Probabilities'!$K$3*(IF('Test-Data'!D308=1, 'Calculate Probabilities'!$K$6, 1))*(IF('Test-Data'!E308=1,'Calculate Probabilities'!$K$8,1))</f>
        <v>0.76117318435754189</v>
      </c>
      <c r="H308" t="str">
        <f t="shared" si="18"/>
        <v>Not Spam</v>
      </c>
      <c r="I308" t="str">
        <f t="shared" si="19"/>
        <v>Incorrect</v>
      </c>
    </row>
    <row r="309" spans="1:9" x14ac:dyDescent="0.25">
      <c r="A309">
        <v>307</v>
      </c>
      <c r="B309" t="s">
        <v>6031</v>
      </c>
      <c r="C309" t="s">
        <v>5724</v>
      </c>
      <c r="D309">
        <f t="shared" si="16"/>
        <v>0</v>
      </c>
      <c r="E309">
        <f t="shared" si="17"/>
        <v>0</v>
      </c>
      <c r="F309">
        <f>'Calculate Probabilities'!$K$2*(IF('Test-Data'!D309=1, 'Calculate Probabilities'!$K$5, 1))*(IF('Test-Data'!E309=1,'Calculate Probabilities'!$K$7,1))</f>
        <v>0.23882681564245811</v>
      </c>
      <c r="G309">
        <f>'Calculate Probabilities'!$K$3*(IF('Test-Data'!D309=1, 'Calculate Probabilities'!$K$6, 1))*(IF('Test-Data'!E309=1,'Calculate Probabilities'!$K$8,1))</f>
        <v>0.76117318435754189</v>
      </c>
      <c r="H309" t="str">
        <f t="shared" si="18"/>
        <v>Not Spam</v>
      </c>
      <c r="I309" t="str">
        <f t="shared" si="19"/>
        <v>Incorrect</v>
      </c>
    </row>
    <row r="310" spans="1:9" x14ac:dyDescent="0.25">
      <c r="A310">
        <v>308</v>
      </c>
      <c r="B310" t="s">
        <v>6032</v>
      </c>
      <c r="C310" t="s">
        <v>5724</v>
      </c>
      <c r="D310">
        <f t="shared" si="16"/>
        <v>1</v>
      </c>
      <c r="E310">
        <f t="shared" si="17"/>
        <v>0</v>
      </c>
      <c r="F310">
        <f>'Calculate Probabilities'!$K$2*(IF('Test-Data'!D310=1, 'Calculate Probabilities'!$K$5, 1))*(IF('Test-Data'!E310=1,'Calculate Probabilities'!$K$7,1))</f>
        <v>6.0754189944134084E-2</v>
      </c>
      <c r="G310">
        <f>'Calculate Probabilities'!$K$3*(IF('Test-Data'!D310=1, 'Calculate Probabilities'!$K$6, 1))*(IF('Test-Data'!E310=1,'Calculate Probabilities'!$K$8,1))</f>
        <v>6.4435169770115389E-2</v>
      </c>
      <c r="H310" t="str">
        <f t="shared" si="18"/>
        <v>Not Spam</v>
      </c>
      <c r="I310" t="str">
        <f t="shared" si="19"/>
        <v>Incorrect</v>
      </c>
    </row>
    <row r="311" spans="1:9" x14ac:dyDescent="0.25">
      <c r="A311">
        <v>309</v>
      </c>
      <c r="B311" t="s">
        <v>6033</v>
      </c>
      <c r="C311" t="s">
        <v>5724</v>
      </c>
      <c r="D311">
        <f t="shared" si="16"/>
        <v>1</v>
      </c>
      <c r="E311">
        <f t="shared" si="17"/>
        <v>0</v>
      </c>
      <c r="F311">
        <f>'Calculate Probabilities'!$K$2*(IF('Test-Data'!D311=1, 'Calculate Probabilities'!$K$5, 1))*(IF('Test-Data'!E311=1,'Calculate Probabilities'!$K$7,1))</f>
        <v>6.0754189944134084E-2</v>
      </c>
      <c r="G311">
        <f>'Calculate Probabilities'!$K$3*(IF('Test-Data'!D311=1, 'Calculate Probabilities'!$K$6, 1))*(IF('Test-Data'!E311=1,'Calculate Probabilities'!$K$8,1))</f>
        <v>6.4435169770115389E-2</v>
      </c>
      <c r="H311" t="str">
        <f t="shared" si="18"/>
        <v>Not Spam</v>
      </c>
      <c r="I311" t="str">
        <f t="shared" si="19"/>
        <v>Incorrect</v>
      </c>
    </row>
    <row r="312" spans="1:9" x14ac:dyDescent="0.25">
      <c r="A312">
        <v>310</v>
      </c>
      <c r="B312" t="s">
        <v>6034</v>
      </c>
      <c r="C312" t="s">
        <v>5724</v>
      </c>
      <c r="D312">
        <f t="shared" si="16"/>
        <v>0</v>
      </c>
      <c r="E312">
        <f t="shared" si="17"/>
        <v>0</v>
      </c>
      <c r="F312">
        <f>'Calculate Probabilities'!$K$2*(IF('Test-Data'!D312=1, 'Calculate Probabilities'!$K$5, 1))*(IF('Test-Data'!E312=1,'Calculate Probabilities'!$K$7,1))</f>
        <v>0.23882681564245811</v>
      </c>
      <c r="G312">
        <f>'Calculate Probabilities'!$K$3*(IF('Test-Data'!D312=1, 'Calculate Probabilities'!$K$6, 1))*(IF('Test-Data'!E312=1,'Calculate Probabilities'!$K$8,1))</f>
        <v>0.76117318435754189</v>
      </c>
      <c r="H312" t="str">
        <f t="shared" si="18"/>
        <v>Not Spam</v>
      </c>
      <c r="I312" t="str">
        <f t="shared" si="19"/>
        <v>Incorrect</v>
      </c>
    </row>
    <row r="313" spans="1:9" x14ac:dyDescent="0.25">
      <c r="A313">
        <v>311</v>
      </c>
      <c r="B313" t="s">
        <v>6035</v>
      </c>
      <c r="C313" t="s">
        <v>5724</v>
      </c>
      <c r="D313">
        <f t="shared" si="16"/>
        <v>0</v>
      </c>
      <c r="E313">
        <f t="shared" si="17"/>
        <v>0</v>
      </c>
      <c r="F313">
        <f>'Calculate Probabilities'!$K$2*(IF('Test-Data'!D313=1, 'Calculate Probabilities'!$K$5, 1))*(IF('Test-Data'!E313=1,'Calculate Probabilities'!$K$7,1))</f>
        <v>0.23882681564245811</v>
      </c>
      <c r="G313">
        <f>'Calculate Probabilities'!$K$3*(IF('Test-Data'!D313=1, 'Calculate Probabilities'!$K$6, 1))*(IF('Test-Data'!E313=1,'Calculate Probabilities'!$K$8,1))</f>
        <v>0.76117318435754189</v>
      </c>
      <c r="H313" t="str">
        <f t="shared" si="18"/>
        <v>Not Spam</v>
      </c>
      <c r="I313" t="str">
        <f t="shared" si="19"/>
        <v>Incorrect</v>
      </c>
    </row>
    <row r="314" spans="1:9" x14ac:dyDescent="0.25">
      <c r="A314">
        <v>312</v>
      </c>
      <c r="B314" t="s">
        <v>6036</v>
      </c>
      <c r="C314" t="s">
        <v>5724</v>
      </c>
      <c r="D314">
        <f t="shared" si="16"/>
        <v>1</v>
      </c>
      <c r="E314">
        <f t="shared" si="17"/>
        <v>0</v>
      </c>
      <c r="F314">
        <f>'Calculate Probabilities'!$K$2*(IF('Test-Data'!D314=1, 'Calculate Probabilities'!$K$5, 1))*(IF('Test-Data'!E314=1,'Calculate Probabilities'!$K$7,1))</f>
        <v>6.0754189944134084E-2</v>
      </c>
      <c r="G314">
        <f>'Calculate Probabilities'!$K$3*(IF('Test-Data'!D314=1, 'Calculate Probabilities'!$K$6, 1))*(IF('Test-Data'!E314=1,'Calculate Probabilities'!$K$8,1))</f>
        <v>6.4435169770115389E-2</v>
      </c>
      <c r="H314" t="str">
        <f t="shared" si="18"/>
        <v>Not Spam</v>
      </c>
      <c r="I314" t="str">
        <f t="shared" si="19"/>
        <v>Incorrect</v>
      </c>
    </row>
    <row r="315" spans="1:9" x14ac:dyDescent="0.25">
      <c r="A315">
        <v>313</v>
      </c>
      <c r="B315" t="s">
        <v>6037</v>
      </c>
      <c r="C315" t="s">
        <v>5724</v>
      </c>
      <c r="D315">
        <f t="shared" si="16"/>
        <v>0</v>
      </c>
      <c r="E315">
        <f t="shared" si="17"/>
        <v>0</v>
      </c>
      <c r="F315">
        <f>'Calculate Probabilities'!$K$2*(IF('Test-Data'!D315=1, 'Calculate Probabilities'!$K$5, 1))*(IF('Test-Data'!E315=1,'Calculate Probabilities'!$K$7,1))</f>
        <v>0.23882681564245811</v>
      </c>
      <c r="G315">
        <f>'Calculate Probabilities'!$K$3*(IF('Test-Data'!D315=1, 'Calculate Probabilities'!$K$6, 1))*(IF('Test-Data'!E315=1,'Calculate Probabilities'!$K$8,1))</f>
        <v>0.76117318435754189</v>
      </c>
      <c r="H315" t="str">
        <f t="shared" si="18"/>
        <v>Not Spam</v>
      </c>
      <c r="I315" t="str">
        <f t="shared" si="19"/>
        <v>Incorrect</v>
      </c>
    </row>
    <row r="316" spans="1:9" x14ac:dyDescent="0.25">
      <c r="A316">
        <v>314</v>
      </c>
      <c r="B316" t="s">
        <v>6038</v>
      </c>
      <c r="C316" t="s">
        <v>5724</v>
      </c>
      <c r="D316">
        <f t="shared" si="16"/>
        <v>1</v>
      </c>
      <c r="E316">
        <f t="shared" si="17"/>
        <v>0</v>
      </c>
      <c r="F316">
        <f>'Calculate Probabilities'!$K$2*(IF('Test-Data'!D316=1, 'Calculate Probabilities'!$K$5, 1))*(IF('Test-Data'!E316=1,'Calculate Probabilities'!$K$7,1))</f>
        <v>6.0754189944134084E-2</v>
      </c>
      <c r="G316">
        <f>'Calculate Probabilities'!$K$3*(IF('Test-Data'!D316=1, 'Calculate Probabilities'!$K$6, 1))*(IF('Test-Data'!E316=1,'Calculate Probabilities'!$K$8,1))</f>
        <v>6.4435169770115389E-2</v>
      </c>
      <c r="H316" t="str">
        <f t="shared" si="18"/>
        <v>Not Spam</v>
      </c>
      <c r="I316" t="str">
        <f t="shared" si="19"/>
        <v>Incorrect</v>
      </c>
    </row>
    <row r="317" spans="1:9" x14ac:dyDescent="0.25">
      <c r="A317">
        <v>315</v>
      </c>
      <c r="B317" t="s">
        <v>6039</v>
      </c>
      <c r="C317" t="s">
        <v>5724</v>
      </c>
      <c r="D317">
        <f t="shared" si="16"/>
        <v>0</v>
      </c>
      <c r="E317">
        <f t="shared" si="17"/>
        <v>0</v>
      </c>
      <c r="F317">
        <f>'Calculate Probabilities'!$K$2*(IF('Test-Data'!D317=1, 'Calculate Probabilities'!$K$5, 1))*(IF('Test-Data'!E317=1,'Calculate Probabilities'!$K$7,1))</f>
        <v>0.23882681564245811</v>
      </c>
      <c r="G317">
        <f>'Calculate Probabilities'!$K$3*(IF('Test-Data'!D317=1, 'Calculate Probabilities'!$K$6, 1))*(IF('Test-Data'!E317=1,'Calculate Probabilities'!$K$8,1))</f>
        <v>0.76117318435754189</v>
      </c>
      <c r="H317" t="str">
        <f t="shared" si="18"/>
        <v>Not Spam</v>
      </c>
      <c r="I317" t="str">
        <f t="shared" si="19"/>
        <v>Incorrect</v>
      </c>
    </row>
    <row r="318" spans="1:9" x14ac:dyDescent="0.25">
      <c r="A318">
        <v>316</v>
      </c>
      <c r="B318" t="s">
        <v>6040</v>
      </c>
      <c r="C318" t="s">
        <v>5724</v>
      </c>
      <c r="D318">
        <f t="shared" si="16"/>
        <v>1</v>
      </c>
      <c r="E318">
        <f t="shared" si="17"/>
        <v>0</v>
      </c>
      <c r="F318">
        <f>'Calculate Probabilities'!$K$2*(IF('Test-Data'!D318=1, 'Calculate Probabilities'!$K$5, 1))*(IF('Test-Data'!E318=1,'Calculate Probabilities'!$K$7,1))</f>
        <v>6.0754189944134084E-2</v>
      </c>
      <c r="G318">
        <f>'Calculate Probabilities'!$K$3*(IF('Test-Data'!D318=1, 'Calculate Probabilities'!$K$6, 1))*(IF('Test-Data'!E318=1,'Calculate Probabilities'!$K$8,1))</f>
        <v>6.4435169770115389E-2</v>
      </c>
      <c r="H318" t="str">
        <f t="shared" si="18"/>
        <v>Not Spam</v>
      </c>
      <c r="I318" t="str">
        <f t="shared" si="19"/>
        <v>Incorrect</v>
      </c>
    </row>
    <row r="319" spans="1:9" x14ac:dyDescent="0.25">
      <c r="A319">
        <v>317</v>
      </c>
      <c r="B319" t="s">
        <v>6041</v>
      </c>
      <c r="C319" t="s">
        <v>5724</v>
      </c>
      <c r="D319">
        <f t="shared" si="16"/>
        <v>1</v>
      </c>
      <c r="E319">
        <f t="shared" si="17"/>
        <v>0</v>
      </c>
      <c r="F319">
        <f>'Calculate Probabilities'!$K$2*(IF('Test-Data'!D319=1, 'Calculate Probabilities'!$K$5, 1))*(IF('Test-Data'!E319=1,'Calculate Probabilities'!$K$7,1))</f>
        <v>6.0754189944134084E-2</v>
      </c>
      <c r="G319">
        <f>'Calculate Probabilities'!$K$3*(IF('Test-Data'!D319=1, 'Calculate Probabilities'!$K$6, 1))*(IF('Test-Data'!E319=1,'Calculate Probabilities'!$K$8,1))</f>
        <v>6.4435169770115389E-2</v>
      </c>
      <c r="H319" t="str">
        <f t="shared" si="18"/>
        <v>Not Spam</v>
      </c>
      <c r="I319" t="str">
        <f t="shared" si="19"/>
        <v>Incorrect</v>
      </c>
    </row>
    <row r="320" spans="1:9" x14ac:dyDescent="0.25">
      <c r="A320">
        <v>318</v>
      </c>
      <c r="B320" t="s">
        <v>6042</v>
      </c>
      <c r="C320" t="s">
        <v>5724</v>
      </c>
      <c r="D320">
        <f t="shared" si="16"/>
        <v>0</v>
      </c>
      <c r="E320">
        <f t="shared" si="17"/>
        <v>0</v>
      </c>
      <c r="F320">
        <f>'Calculate Probabilities'!$K$2*(IF('Test-Data'!D320=1, 'Calculate Probabilities'!$K$5, 1))*(IF('Test-Data'!E320=1,'Calculate Probabilities'!$K$7,1))</f>
        <v>0.23882681564245811</v>
      </c>
      <c r="G320">
        <f>'Calculate Probabilities'!$K$3*(IF('Test-Data'!D320=1, 'Calculate Probabilities'!$K$6, 1))*(IF('Test-Data'!E320=1,'Calculate Probabilities'!$K$8,1))</f>
        <v>0.76117318435754189</v>
      </c>
      <c r="H320" t="str">
        <f t="shared" si="18"/>
        <v>Not Spam</v>
      </c>
      <c r="I320" t="str">
        <f t="shared" si="19"/>
        <v>Incorrect</v>
      </c>
    </row>
    <row r="321" spans="1:9" x14ac:dyDescent="0.25">
      <c r="A321">
        <v>319</v>
      </c>
      <c r="B321" t="s">
        <v>6043</v>
      </c>
      <c r="C321" t="s">
        <v>5724</v>
      </c>
      <c r="D321">
        <f t="shared" si="16"/>
        <v>0</v>
      </c>
      <c r="E321">
        <f t="shared" si="17"/>
        <v>0</v>
      </c>
      <c r="F321">
        <f>'Calculate Probabilities'!$K$2*(IF('Test-Data'!D321=1, 'Calculate Probabilities'!$K$5, 1))*(IF('Test-Data'!E321=1,'Calculate Probabilities'!$K$7,1))</f>
        <v>0.23882681564245811</v>
      </c>
      <c r="G321">
        <f>'Calculate Probabilities'!$K$3*(IF('Test-Data'!D321=1, 'Calculate Probabilities'!$K$6, 1))*(IF('Test-Data'!E321=1,'Calculate Probabilities'!$K$8,1))</f>
        <v>0.76117318435754189</v>
      </c>
      <c r="H321" t="str">
        <f t="shared" si="18"/>
        <v>Not Spam</v>
      </c>
      <c r="I321" t="str">
        <f t="shared" si="19"/>
        <v>Incorrect</v>
      </c>
    </row>
    <row r="322" spans="1:9" x14ac:dyDescent="0.25">
      <c r="A322">
        <v>320</v>
      </c>
      <c r="B322" t="s">
        <v>6044</v>
      </c>
      <c r="C322" t="s">
        <v>5724</v>
      </c>
      <c r="D322">
        <f t="shared" si="16"/>
        <v>0</v>
      </c>
      <c r="E322">
        <f t="shared" si="17"/>
        <v>0</v>
      </c>
      <c r="F322">
        <f>'Calculate Probabilities'!$K$2*(IF('Test-Data'!D322=1, 'Calculate Probabilities'!$K$5, 1))*(IF('Test-Data'!E322=1,'Calculate Probabilities'!$K$7,1))</f>
        <v>0.23882681564245811</v>
      </c>
      <c r="G322">
        <f>'Calculate Probabilities'!$K$3*(IF('Test-Data'!D322=1, 'Calculate Probabilities'!$K$6, 1))*(IF('Test-Data'!E322=1,'Calculate Probabilities'!$K$8,1))</f>
        <v>0.76117318435754189</v>
      </c>
      <c r="H322" t="str">
        <f t="shared" si="18"/>
        <v>Not Spam</v>
      </c>
      <c r="I322" t="str">
        <f t="shared" si="19"/>
        <v>Incorrect</v>
      </c>
    </row>
    <row r="323" spans="1:9" x14ac:dyDescent="0.25">
      <c r="A323">
        <v>321</v>
      </c>
      <c r="B323" t="s">
        <v>6045</v>
      </c>
      <c r="C323" t="s">
        <v>5724</v>
      </c>
      <c r="D323">
        <f t="shared" ref="D323:D386" si="20">IF(ISNUMBER(SEARCH("Offer", B323)), 1, 0)</f>
        <v>0</v>
      </c>
      <c r="E323">
        <f t="shared" ref="E323:E386" si="21">IF(ISNUMBER(SEARCH("Offer", C323)), 1, 0)</f>
        <v>0</v>
      </c>
      <c r="F323">
        <f>'Calculate Probabilities'!$K$2*(IF('Test-Data'!D323=1, 'Calculate Probabilities'!$K$5, 1))*(IF('Test-Data'!E323=1,'Calculate Probabilities'!$K$7,1))</f>
        <v>0.23882681564245811</v>
      </c>
      <c r="G323">
        <f>'Calculate Probabilities'!$K$3*(IF('Test-Data'!D323=1, 'Calculate Probabilities'!$K$6, 1))*(IF('Test-Data'!E323=1,'Calculate Probabilities'!$K$8,1))</f>
        <v>0.76117318435754189</v>
      </c>
      <c r="H323" t="str">
        <f t="shared" ref="H323:H386" si="22">IF(F323&gt;G323,"Spam", "Not Spam")</f>
        <v>Not Spam</v>
      </c>
      <c r="I323" t="str">
        <f t="shared" ref="I323:I386" si="23">IF(H323 =C323, "Correct", "Incorrect")</f>
        <v>Incorrect</v>
      </c>
    </row>
    <row r="324" spans="1:9" x14ac:dyDescent="0.25">
      <c r="A324">
        <v>322</v>
      </c>
      <c r="B324" t="s">
        <v>6046</v>
      </c>
      <c r="C324" t="s">
        <v>5724</v>
      </c>
      <c r="D324">
        <f t="shared" si="20"/>
        <v>0</v>
      </c>
      <c r="E324">
        <f t="shared" si="21"/>
        <v>0</v>
      </c>
      <c r="F324">
        <f>'Calculate Probabilities'!$K$2*(IF('Test-Data'!D324=1, 'Calculate Probabilities'!$K$5, 1))*(IF('Test-Data'!E324=1,'Calculate Probabilities'!$K$7,1))</f>
        <v>0.23882681564245811</v>
      </c>
      <c r="G324">
        <f>'Calculate Probabilities'!$K$3*(IF('Test-Data'!D324=1, 'Calculate Probabilities'!$K$6, 1))*(IF('Test-Data'!E324=1,'Calculate Probabilities'!$K$8,1))</f>
        <v>0.76117318435754189</v>
      </c>
      <c r="H324" t="str">
        <f t="shared" si="22"/>
        <v>Not Spam</v>
      </c>
      <c r="I324" t="str">
        <f t="shared" si="23"/>
        <v>Incorrect</v>
      </c>
    </row>
    <row r="325" spans="1:9" x14ac:dyDescent="0.25">
      <c r="A325">
        <v>323</v>
      </c>
      <c r="B325" t="s">
        <v>6047</v>
      </c>
      <c r="C325" t="s">
        <v>5724</v>
      </c>
      <c r="D325">
        <f t="shared" si="20"/>
        <v>1</v>
      </c>
      <c r="E325">
        <f t="shared" si="21"/>
        <v>0</v>
      </c>
      <c r="F325">
        <f>'Calculate Probabilities'!$K$2*(IF('Test-Data'!D325=1, 'Calculate Probabilities'!$K$5, 1))*(IF('Test-Data'!E325=1,'Calculate Probabilities'!$K$7,1))</f>
        <v>6.0754189944134084E-2</v>
      </c>
      <c r="G325">
        <f>'Calculate Probabilities'!$K$3*(IF('Test-Data'!D325=1, 'Calculate Probabilities'!$K$6, 1))*(IF('Test-Data'!E325=1,'Calculate Probabilities'!$K$8,1))</f>
        <v>6.4435169770115389E-2</v>
      </c>
      <c r="H325" t="str">
        <f t="shared" si="22"/>
        <v>Not Spam</v>
      </c>
      <c r="I325" t="str">
        <f t="shared" si="23"/>
        <v>Incorrect</v>
      </c>
    </row>
    <row r="326" spans="1:9" x14ac:dyDescent="0.25">
      <c r="A326">
        <v>324</v>
      </c>
      <c r="B326" t="s">
        <v>6048</v>
      </c>
      <c r="C326" t="s">
        <v>5724</v>
      </c>
      <c r="D326">
        <f t="shared" si="20"/>
        <v>0</v>
      </c>
      <c r="E326">
        <f t="shared" si="21"/>
        <v>0</v>
      </c>
      <c r="F326">
        <f>'Calculate Probabilities'!$K$2*(IF('Test-Data'!D326=1, 'Calculate Probabilities'!$K$5, 1))*(IF('Test-Data'!E326=1,'Calculate Probabilities'!$K$7,1))</f>
        <v>0.23882681564245811</v>
      </c>
      <c r="G326">
        <f>'Calculate Probabilities'!$K$3*(IF('Test-Data'!D326=1, 'Calculate Probabilities'!$K$6, 1))*(IF('Test-Data'!E326=1,'Calculate Probabilities'!$K$8,1))</f>
        <v>0.76117318435754189</v>
      </c>
      <c r="H326" t="str">
        <f t="shared" si="22"/>
        <v>Not Spam</v>
      </c>
      <c r="I326" t="str">
        <f t="shared" si="23"/>
        <v>Incorrect</v>
      </c>
    </row>
    <row r="327" spans="1:9" x14ac:dyDescent="0.25">
      <c r="A327">
        <v>325</v>
      </c>
      <c r="B327" t="s">
        <v>6049</v>
      </c>
      <c r="C327" t="s">
        <v>5724</v>
      </c>
      <c r="D327">
        <f t="shared" si="20"/>
        <v>0</v>
      </c>
      <c r="E327">
        <f t="shared" si="21"/>
        <v>0</v>
      </c>
      <c r="F327">
        <f>'Calculate Probabilities'!$K$2*(IF('Test-Data'!D327=1, 'Calculate Probabilities'!$K$5, 1))*(IF('Test-Data'!E327=1,'Calculate Probabilities'!$K$7,1))</f>
        <v>0.23882681564245811</v>
      </c>
      <c r="G327">
        <f>'Calculate Probabilities'!$K$3*(IF('Test-Data'!D327=1, 'Calculate Probabilities'!$K$6, 1))*(IF('Test-Data'!E327=1,'Calculate Probabilities'!$K$8,1))</f>
        <v>0.76117318435754189</v>
      </c>
      <c r="H327" t="str">
        <f t="shared" si="22"/>
        <v>Not Spam</v>
      </c>
      <c r="I327" t="str">
        <f t="shared" si="23"/>
        <v>Incorrect</v>
      </c>
    </row>
    <row r="328" spans="1:9" x14ac:dyDescent="0.25">
      <c r="A328">
        <v>326</v>
      </c>
      <c r="B328" t="s">
        <v>6050</v>
      </c>
      <c r="C328" t="s">
        <v>5724</v>
      </c>
      <c r="D328">
        <f t="shared" si="20"/>
        <v>1</v>
      </c>
      <c r="E328">
        <f t="shared" si="21"/>
        <v>0</v>
      </c>
      <c r="F328">
        <f>'Calculate Probabilities'!$K$2*(IF('Test-Data'!D328=1, 'Calculate Probabilities'!$K$5, 1))*(IF('Test-Data'!E328=1,'Calculate Probabilities'!$K$7,1))</f>
        <v>6.0754189944134084E-2</v>
      </c>
      <c r="G328">
        <f>'Calculate Probabilities'!$K$3*(IF('Test-Data'!D328=1, 'Calculate Probabilities'!$K$6, 1))*(IF('Test-Data'!E328=1,'Calculate Probabilities'!$K$8,1))</f>
        <v>6.4435169770115389E-2</v>
      </c>
      <c r="H328" t="str">
        <f t="shared" si="22"/>
        <v>Not Spam</v>
      </c>
      <c r="I328" t="str">
        <f t="shared" si="23"/>
        <v>Incorrect</v>
      </c>
    </row>
    <row r="329" spans="1:9" x14ac:dyDescent="0.25">
      <c r="A329">
        <v>327</v>
      </c>
      <c r="B329" t="s">
        <v>6051</v>
      </c>
      <c r="C329" t="s">
        <v>5724</v>
      </c>
      <c r="D329">
        <f t="shared" si="20"/>
        <v>0</v>
      </c>
      <c r="E329">
        <f t="shared" si="21"/>
        <v>0</v>
      </c>
      <c r="F329">
        <f>'Calculate Probabilities'!$K$2*(IF('Test-Data'!D329=1, 'Calculate Probabilities'!$K$5, 1))*(IF('Test-Data'!E329=1,'Calculate Probabilities'!$K$7,1))</f>
        <v>0.23882681564245811</v>
      </c>
      <c r="G329">
        <f>'Calculate Probabilities'!$K$3*(IF('Test-Data'!D329=1, 'Calculate Probabilities'!$K$6, 1))*(IF('Test-Data'!E329=1,'Calculate Probabilities'!$K$8,1))</f>
        <v>0.76117318435754189</v>
      </c>
      <c r="H329" t="str">
        <f t="shared" si="22"/>
        <v>Not Spam</v>
      </c>
      <c r="I329" t="str">
        <f t="shared" si="23"/>
        <v>Incorrect</v>
      </c>
    </row>
    <row r="330" spans="1:9" x14ac:dyDescent="0.25">
      <c r="A330">
        <v>328</v>
      </c>
      <c r="B330" t="s">
        <v>6052</v>
      </c>
      <c r="C330" t="s">
        <v>5724</v>
      </c>
      <c r="D330">
        <f t="shared" si="20"/>
        <v>0</v>
      </c>
      <c r="E330">
        <f t="shared" si="21"/>
        <v>0</v>
      </c>
      <c r="F330">
        <f>'Calculate Probabilities'!$K$2*(IF('Test-Data'!D330=1, 'Calculate Probabilities'!$K$5, 1))*(IF('Test-Data'!E330=1,'Calculate Probabilities'!$K$7,1))</f>
        <v>0.23882681564245811</v>
      </c>
      <c r="G330">
        <f>'Calculate Probabilities'!$K$3*(IF('Test-Data'!D330=1, 'Calculate Probabilities'!$K$6, 1))*(IF('Test-Data'!E330=1,'Calculate Probabilities'!$K$8,1))</f>
        <v>0.76117318435754189</v>
      </c>
      <c r="H330" t="str">
        <f t="shared" si="22"/>
        <v>Not Spam</v>
      </c>
      <c r="I330" t="str">
        <f t="shared" si="23"/>
        <v>Incorrect</v>
      </c>
    </row>
    <row r="331" spans="1:9" x14ac:dyDescent="0.25">
      <c r="A331">
        <v>329</v>
      </c>
      <c r="B331" t="s">
        <v>6053</v>
      </c>
      <c r="C331" t="s">
        <v>5724</v>
      </c>
      <c r="D331">
        <f t="shared" si="20"/>
        <v>0</v>
      </c>
      <c r="E331">
        <f t="shared" si="21"/>
        <v>0</v>
      </c>
      <c r="F331">
        <f>'Calculate Probabilities'!$K$2*(IF('Test-Data'!D331=1, 'Calculate Probabilities'!$K$5, 1))*(IF('Test-Data'!E331=1,'Calculate Probabilities'!$K$7,1))</f>
        <v>0.23882681564245811</v>
      </c>
      <c r="G331">
        <f>'Calculate Probabilities'!$K$3*(IF('Test-Data'!D331=1, 'Calculate Probabilities'!$K$6, 1))*(IF('Test-Data'!E331=1,'Calculate Probabilities'!$K$8,1))</f>
        <v>0.76117318435754189</v>
      </c>
      <c r="H331" t="str">
        <f t="shared" si="22"/>
        <v>Not Spam</v>
      </c>
      <c r="I331" t="str">
        <f t="shared" si="23"/>
        <v>Incorrect</v>
      </c>
    </row>
    <row r="332" spans="1:9" x14ac:dyDescent="0.25">
      <c r="A332">
        <v>330</v>
      </c>
      <c r="B332" t="s">
        <v>6054</v>
      </c>
      <c r="C332" t="s">
        <v>5724</v>
      </c>
      <c r="D332">
        <f t="shared" si="20"/>
        <v>0</v>
      </c>
      <c r="E332">
        <f t="shared" si="21"/>
        <v>0</v>
      </c>
      <c r="F332">
        <f>'Calculate Probabilities'!$K$2*(IF('Test-Data'!D332=1, 'Calculate Probabilities'!$K$5, 1))*(IF('Test-Data'!E332=1,'Calculate Probabilities'!$K$7,1))</f>
        <v>0.23882681564245811</v>
      </c>
      <c r="G332">
        <f>'Calculate Probabilities'!$K$3*(IF('Test-Data'!D332=1, 'Calculate Probabilities'!$K$6, 1))*(IF('Test-Data'!E332=1,'Calculate Probabilities'!$K$8,1))</f>
        <v>0.76117318435754189</v>
      </c>
      <c r="H332" t="str">
        <f t="shared" si="22"/>
        <v>Not Spam</v>
      </c>
      <c r="I332" t="str">
        <f t="shared" si="23"/>
        <v>Incorrect</v>
      </c>
    </row>
    <row r="333" spans="1:9" x14ac:dyDescent="0.25">
      <c r="A333">
        <v>331</v>
      </c>
      <c r="B333" t="s">
        <v>6055</v>
      </c>
      <c r="C333" t="s">
        <v>5724</v>
      </c>
      <c r="D333">
        <f t="shared" si="20"/>
        <v>1</v>
      </c>
      <c r="E333">
        <f t="shared" si="21"/>
        <v>0</v>
      </c>
      <c r="F333">
        <f>'Calculate Probabilities'!$K$2*(IF('Test-Data'!D333=1, 'Calculate Probabilities'!$K$5, 1))*(IF('Test-Data'!E333=1,'Calculate Probabilities'!$K$7,1))</f>
        <v>6.0754189944134084E-2</v>
      </c>
      <c r="G333">
        <f>'Calculate Probabilities'!$K$3*(IF('Test-Data'!D333=1, 'Calculate Probabilities'!$K$6, 1))*(IF('Test-Data'!E333=1,'Calculate Probabilities'!$K$8,1))</f>
        <v>6.4435169770115389E-2</v>
      </c>
      <c r="H333" t="str">
        <f t="shared" si="22"/>
        <v>Not Spam</v>
      </c>
      <c r="I333" t="str">
        <f t="shared" si="23"/>
        <v>Incorrect</v>
      </c>
    </row>
    <row r="334" spans="1:9" x14ac:dyDescent="0.25">
      <c r="A334">
        <v>332</v>
      </c>
      <c r="B334" t="s">
        <v>6056</v>
      </c>
      <c r="C334" t="s">
        <v>5724</v>
      </c>
      <c r="D334">
        <f t="shared" si="20"/>
        <v>0</v>
      </c>
      <c r="E334">
        <f t="shared" si="21"/>
        <v>0</v>
      </c>
      <c r="F334">
        <f>'Calculate Probabilities'!$K$2*(IF('Test-Data'!D334=1, 'Calculate Probabilities'!$K$5, 1))*(IF('Test-Data'!E334=1,'Calculate Probabilities'!$K$7,1))</f>
        <v>0.23882681564245811</v>
      </c>
      <c r="G334">
        <f>'Calculate Probabilities'!$K$3*(IF('Test-Data'!D334=1, 'Calculate Probabilities'!$K$6, 1))*(IF('Test-Data'!E334=1,'Calculate Probabilities'!$K$8,1))</f>
        <v>0.76117318435754189</v>
      </c>
      <c r="H334" t="str">
        <f t="shared" si="22"/>
        <v>Not Spam</v>
      </c>
      <c r="I334" t="str">
        <f t="shared" si="23"/>
        <v>Incorrect</v>
      </c>
    </row>
    <row r="335" spans="1:9" x14ac:dyDescent="0.25">
      <c r="A335">
        <v>333</v>
      </c>
      <c r="B335" t="s">
        <v>6057</v>
      </c>
      <c r="C335" t="s">
        <v>5724</v>
      </c>
      <c r="D335">
        <f t="shared" si="20"/>
        <v>0</v>
      </c>
      <c r="E335">
        <f t="shared" si="21"/>
        <v>0</v>
      </c>
      <c r="F335">
        <f>'Calculate Probabilities'!$K$2*(IF('Test-Data'!D335=1, 'Calculate Probabilities'!$K$5, 1))*(IF('Test-Data'!E335=1,'Calculate Probabilities'!$K$7,1))</f>
        <v>0.23882681564245811</v>
      </c>
      <c r="G335">
        <f>'Calculate Probabilities'!$K$3*(IF('Test-Data'!D335=1, 'Calculate Probabilities'!$K$6, 1))*(IF('Test-Data'!E335=1,'Calculate Probabilities'!$K$8,1))</f>
        <v>0.76117318435754189</v>
      </c>
      <c r="H335" t="str">
        <f t="shared" si="22"/>
        <v>Not Spam</v>
      </c>
      <c r="I335" t="str">
        <f t="shared" si="23"/>
        <v>Incorrect</v>
      </c>
    </row>
    <row r="336" spans="1:9" x14ac:dyDescent="0.25">
      <c r="A336">
        <v>334</v>
      </c>
      <c r="B336" t="s">
        <v>6058</v>
      </c>
      <c r="C336" t="s">
        <v>5724</v>
      </c>
      <c r="D336">
        <f t="shared" si="20"/>
        <v>0</v>
      </c>
      <c r="E336">
        <f t="shared" si="21"/>
        <v>0</v>
      </c>
      <c r="F336">
        <f>'Calculate Probabilities'!$K$2*(IF('Test-Data'!D336=1, 'Calculate Probabilities'!$K$5, 1))*(IF('Test-Data'!E336=1,'Calculate Probabilities'!$K$7,1))</f>
        <v>0.23882681564245811</v>
      </c>
      <c r="G336">
        <f>'Calculate Probabilities'!$K$3*(IF('Test-Data'!D336=1, 'Calculate Probabilities'!$K$6, 1))*(IF('Test-Data'!E336=1,'Calculate Probabilities'!$K$8,1))</f>
        <v>0.76117318435754189</v>
      </c>
      <c r="H336" t="str">
        <f t="shared" si="22"/>
        <v>Not Spam</v>
      </c>
      <c r="I336" t="str">
        <f t="shared" si="23"/>
        <v>Incorrect</v>
      </c>
    </row>
    <row r="337" spans="1:9" x14ac:dyDescent="0.25">
      <c r="A337">
        <v>335</v>
      </c>
      <c r="B337" t="s">
        <v>6059</v>
      </c>
      <c r="C337" t="s">
        <v>5724</v>
      </c>
      <c r="D337">
        <f t="shared" si="20"/>
        <v>1</v>
      </c>
      <c r="E337">
        <f t="shared" si="21"/>
        <v>0</v>
      </c>
      <c r="F337">
        <f>'Calculate Probabilities'!$K$2*(IF('Test-Data'!D337=1, 'Calculate Probabilities'!$K$5, 1))*(IF('Test-Data'!E337=1,'Calculate Probabilities'!$K$7,1))</f>
        <v>6.0754189944134084E-2</v>
      </c>
      <c r="G337">
        <f>'Calculate Probabilities'!$K$3*(IF('Test-Data'!D337=1, 'Calculate Probabilities'!$K$6, 1))*(IF('Test-Data'!E337=1,'Calculate Probabilities'!$K$8,1))</f>
        <v>6.4435169770115389E-2</v>
      </c>
      <c r="H337" t="str">
        <f t="shared" si="22"/>
        <v>Not Spam</v>
      </c>
      <c r="I337" t="str">
        <f t="shared" si="23"/>
        <v>Incorrect</v>
      </c>
    </row>
    <row r="338" spans="1:9" x14ac:dyDescent="0.25">
      <c r="A338">
        <v>336</v>
      </c>
      <c r="B338" t="s">
        <v>6060</v>
      </c>
      <c r="C338" t="s">
        <v>5724</v>
      </c>
      <c r="D338">
        <f t="shared" si="20"/>
        <v>0</v>
      </c>
      <c r="E338">
        <f t="shared" si="21"/>
        <v>0</v>
      </c>
      <c r="F338">
        <f>'Calculate Probabilities'!$K$2*(IF('Test-Data'!D338=1, 'Calculate Probabilities'!$K$5, 1))*(IF('Test-Data'!E338=1,'Calculate Probabilities'!$K$7,1))</f>
        <v>0.23882681564245811</v>
      </c>
      <c r="G338">
        <f>'Calculate Probabilities'!$K$3*(IF('Test-Data'!D338=1, 'Calculate Probabilities'!$K$6, 1))*(IF('Test-Data'!E338=1,'Calculate Probabilities'!$K$8,1))</f>
        <v>0.76117318435754189</v>
      </c>
      <c r="H338" t="str">
        <f t="shared" si="22"/>
        <v>Not Spam</v>
      </c>
      <c r="I338" t="str">
        <f t="shared" si="23"/>
        <v>Incorrect</v>
      </c>
    </row>
    <row r="339" spans="1:9" x14ac:dyDescent="0.25">
      <c r="A339">
        <v>337</v>
      </c>
      <c r="B339" t="s">
        <v>6061</v>
      </c>
      <c r="C339" t="s">
        <v>5724</v>
      </c>
      <c r="D339">
        <f t="shared" si="20"/>
        <v>0</v>
      </c>
      <c r="E339">
        <f t="shared" si="21"/>
        <v>0</v>
      </c>
      <c r="F339">
        <f>'Calculate Probabilities'!$K$2*(IF('Test-Data'!D339=1, 'Calculate Probabilities'!$K$5, 1))*(IF('Test-Data'!E339=1,'Calculate Probabilities'!$K$7,1))</f>
        <v>0.23882681564245811</v>
      </c>
      <c r="G339">
        <f>'Calculate Probabilities'!$K$3*(IF('Test-Data'!D339=1, 'Calculate Probabilities'!$K$6, 1))*(IF('Test-Data'!E339=1,'Calculate Probabilities'!$K$8,1))</f>
        <v>0.76117318435754189</v>
      </c>
      <c r="H339" t="str">
        <f t="shared" si="22"/>
        <v>Not Spam</v>
      </c>
      <c r="I339" t="str">
        <f t="shared" si="23"/>
        <v>Incorrect</v>
      </c>
    </row>
    <row r="340" spans="1:9" x14ac:dyDescent="0.25">
      <c r="A340">
        <v>338</v>
      </c>
      <c r="B340" t="s">
        <v>6062</v>
      </c>
      <c r="C340" t="s">
        <v>5724</v>
      </c>
      <c r="D340">
        <f t="shared" si="20"/>
        <v>0</v>
      </c>
      <c r="E340">
        <f t="shared" si="21"/>
        <v>0</v>
      </c>
      <c r="F340">
        <f>'Calculate Probabilities'!$K$2*(IF('Test-Data'!D340=1, 'Calculate Probabilities'!$K$5, 1))*(IF('Test-Data'!E340=1,'Calculate Probabilities'!$K$7,1))</f>
        <v>0.23882681564245811</v>
      </c>
      <c r="G340">
        <f>'Calculate Probabilities'!$K$3*(IF('Test-Data'!D340=1, 'Calculate Probabilities'!$K$6, 1))*(IF('Test-Data'!E340=1,'Calculate Probabilities'!$K$8,1))</f>
        <v>0.76117318435754189</v>
      </c>
      <c r="H340" t="str">
        <f t="shared" si="22"/>
        <v>Not Spam</v>
      </c>
      <c r="I340" t="str">
        <f t="shared" si="23"/>
        <v>Incorrect</v>
      </c>
    </row>
    <row r="341" spans="1:9" x14ac:dyDescent="0.25">
      <c r="A341">
        <v>339</v>
      </c>
      <c r="B341" t="s">
        <v>6062</v>
      </c>
      <c r="C341" t="s">
        <v>5724</v>
      </c>
      <c r="D341">
        <f t="shared" si="20"/>
        <v>0</v>
      </c>
      <c r="E341">
        <f t="shared" si="21"/>
        <v>0</v>
      </c>
      <c r="F341">
        <f>'Calculate Probabilities'!$K$2*(IF('Test-Data'!D341=1, 'Calculate Probabilities'!$K$5, 1))*(IF('Test-Data'!E341=1,'Calculate Probabilities'!$K$7,1))</f>
        <v>0.23882681564245811</v>
      </c>
      <c r="G341">
        <f>'Calculate Probabilities'!$K$3*(IF('Test-Data'!D341=1, 'Calculate Probabilities'!$K$6, 1))*(IF('Test-Data'!E341=1,'Calculate Probabilities'!$K$8,1))</f>
        <v>0.76117318435754189</v>
      </c>
      <c r="H341" t="str">
        <f t="shared" si="22"/>
        <v>Not Spam</v>
      </c>
      <c r="I341" t="str">
        <f t="shared" si="23"/>
        <v>Incorrect</v>
      </c>
    </row>
    <row r="342" spans="1:9" x14ac:dyDescent="0.25">
      <c r="A342">
        <v>340</v>
      </c>
      <c r="B342" t="s">
        <v>6063</v>
      </c>
      <c r="C342" t="s">
        <v>5724</v>
      </c>
      <c r="D342">
        <f t="shared" si="20"/>
        <v>1</v>
      </c>
      <c r="E342">
        <f t="shared" si="21"/>
        <v>0</v>
      </c>
      <c r="F342">
        <f>'Calculate Probabilities'!$K$2*(IF('Test-Data'!D342=1, 'Calculate Probabilities'!$K$5, 1))*(IF('Test-Data'!E342=1,'Calculate Probabilities'!$K$7,1))</f>
        <v>6.0754189944134084E-2</v>
      </c>
      <c r="G342">
        <f>'Calculate Probabilities'!$K$3*(IF('Test-Data'!D342=1, 'Calculate Probabilities'!$K$6, 1))*(IF('Test-Data'!E342=1,'Calculate Probabilities'!$K$8,1))</f>
        <v>6.4435169770115389E-2</v>
      </c>
      <c r="H342" t="str">
        <f t="shared" si="22"/>
        <v>Not Spam</v>
      </c>
      <c r="I342" t="str">
        <f t="shared" si="23"/>
        <v>Incorrect</v>
      </c>
    </row>
    <row r="343" spans="1:9" x14ac:dyDescent="0.25">
      <c r="A343">
        <v>341</v>
      </c>
      <c r="B343" t="s">
        <v>6064</v>
      </c>
      <c r="C343" t="s">
        <v>5724</v>
      </c>
      <c r="D343">
        <f t="shared" si="20"/>
        <v>0</v>
      </c>
      <c r="E343">
        <f t="shared" si="21"/>
        <v>0</v>
      </c>
      <c r="F343">
        <f>'Calculate Probabilities'!$K$2*(IF('Test-Data'!D343=1, 'Calculate Probabilities'!$K$5, 1))*(IF('Test-Data'!E343=1,'Calculate Probabilities'!$K$7,1))</f>
        <v>0.23882681564245811</v>
      </c>
      <c r="G343">
        <f>'Calculate Probabilities'!$K$3*(IF('Test-Data'!D343=1, 'Calculate Probabilities'!$K$6, 1))*(IF('Test-Data'!E343=1,'Calculate Probabilities'!$K$8,1))</f>
        <v>0.76117318435754189</v>
      </c>
      <c r="H343" t="str">
        <f t="shared" si="22"/>
        <v>Not Spam</v>
      </c>
      <c r="I343" t="str">
        <f t="shared" si="23"/>
        <v>Incorrect</v>
      </c>
    </row>
    <row r="344" spans="1:9" x14ac:dyDescent="0.25">
      <c r="A344">
        <v>342</v>
      </c>
      <c r="B344" t="s">
        <v>6065</v>
      </c>
      <c r="C344" t="s">
        <v>5724</v>
      </c>
      <c r="D344">
        <f t="shared" si="20"/>
        <v>0</v>
      </c>
      <c r="E344">
        <f t="shared" si="21"/>
        <v>0</v>
      </c>
      <c r="F344">
        <f>'Calculate Probabilities'!$K$2*(IF('Test-Data'!D344=1, 'Calculate Probabilities'!$K$5, 1))*(IF('Test-Data'!E344=1,'Calculate Probabilities'!$K$7,1))</f>
        <v>0.23882681564245811</v>
      </c>
      <c r="G344">
        <f>'Calculate Probabilities'!$K$3*(IF('Test-Data'!D344=1, 'Calculate Probabilities'!$K$6, 1))*(IF('Test-Data'!E344=1,'Calculate Probabilities'!$K$8,1))</f>
        <v>0.76117318435754189</v>
      </c>
      <c r="H344" t="str">
        <f t="shared" si="22"/>
        <v>Not Spam</v>
      </c>
      <c r="I344" t="str">
        <f t="shared" si="23"/>
        <v>Incorrect</v>
      </c>
    </row>
    <row r="345" spans="1:9" x14ac:dyDescent="0.25">
      <c r="A345">
        <v>343</v>
      </c>
      <c r="B345" t="s">
        <v>6066</v>
      </c>
      <c r="C345" t="s">
        <v>5724</v>
      </c>
      <c r="D345">
        <f t="shared" si="20"/>
        <v>0</v>
      </c>
      <c r="E345">
        <f t="shared" si="21"/>
        <v>0</v>
      </c>
      <c r="F345">
        <f>'Calculate Probabilities'!$K$2*(IF('Test-Data'!D345=1, 'Calculate Probabilities'!$K$5, 1))*(IF('Test-Data'!E345=1,'Calculate Probabilities'!$K$7,1))</f>
        <v>0.23882681564245811</v>
      </c>
      <c r="G345">
        <f>'Calculate Probabilities'!$K$3*(IF('Test-Data'!D345=1, 'Calculate Probabilities'!$K$6, 1))*(IF('Test-Data'!E345=1,'Calculate Probabilities'!$K$8,1))</f>
        <v>0.76117318435754189</v>
      </c>
      <c r="H345" t="str">
        <f t="shared" si="22"/>
        <v>Not Spam</v>
      </c>
      <c r="I345" t="str">
        <f t="shared" si="23"/>
        <v>Incorrect</v>
      </c>
    </row>
    <row r="346" spans="1:9" x14ac:dyDescent="0.25">
      <c r="A346">
        <v>344</v>
      </c>
      <c r="B346" t="s">
        <v>6067</v>
      </c>
      <c r="C346" t="s">
        <v>5724</v>
      </c>
      <c r="D346">
        <f t="shared" si="20"/>
        <v>0</v>
      </c>
      <c r="E346">
        <f t="shared" si="21"/>
        <v>0</v>
      </c>
      <c r="F346">
        <f>'Calculate Probabilities'!$K$2*(IF('Test-Data'!D346=1, 'Calculate Probabilities'!$K$5, 1))*(IF('Test-Data'!E346=1,'Calculate Probabilities'!$K$7,1))</f>
        <v>0.23882681564245811</v>
      </c>
      <c r="G346">
        <f>'Calculate Probabilities'!$K$3*(IF('Test-Data'!D346=1, 'Calculate Probabilities'!$K$6, 1))*(IF('Test-Data'!E346=1,'Calculate Probabilities'!$K$8,1))</f>
        <v>0.76117318435754189</v>
      </c>
      <c r="H346" t="str">
        <f t="shared" si="22"/>
        <v>Not Spam</v>
      </c>
      <c r="I346" t="str">
        <f t="shared" si="23"/>
        <v>Incorrect</v>
      </c>
    </row>
    <row r="347" spans="1:9" x14ac:dyDescent="0.25">
      <c r="A347">
        <v>345</v>
      </c>
      <c r="B347" t="s">
        <v>6068</v>
      </c>
      <c r="C347" t="s">
        <v>5724</v>
      </c>
      <c r="D347">
        <f t="shared" si="20"/>
        <v>1</v>
      </c>
      <c r="E347">
        <f t="shared" si="21"/>
        <v>0</v>
      </c>
      <c r="F347">
        <f>'Calculate Probabilities'!$K$2*(IF('Test-Data'!D347=1, 'Calculate Probabilities'!$K$5, 1))*(IF('Test-Data'!E347=1,'Calculate Probabilities'!$K$7,1))</f>
        <v>6.0754189944134084E-2</v>
      </c>
      <c r="G347">
        <f>'Calculate Probabilities'!$K$3*(IF('Test-Data'!D347=1, 'Calculate Probabilities'!$K$6, 1))*(IF('Test-Data'!E347=1,'Calculate Probabilities'!$K$8,1))</f>
        <v>6.4435169770115389E-2</v>
      </c>
      <c r="H347" t="str">
        <f t="shared" si="22"/>
        <v>Not Spam</v>
      </c>
      <c r="I347" t="str">
        <f t="shared" si="23"/>
        <v>Incorrect</v>
      </c>
    </row>
    <row r="348" spans="1:9" x14ac:dyDescent="0.25">
      <c r="A348">
        <v>346</v>
      </c>
      <c r="B348" t="s">
        <v>6069</v>
      </c>
      <c r="C348" t="s">
        <v>5724</v>
      </c>
      <c r="D348">
        <f t="shared" si="20"/>
        <v>0</v>
      </c>
      <c r="E348">
        <f t="shared" si="21"/>
        <v>0</v>
      </c>
      <c r="F348">
        <f>'Calculate Probabilities'!$K$2*(IF('Test-Data'!D348=1, 'Calculate Probabilities'!$K$5, 1))*(IF('Test-Data'!E348=1,'Calculate Probabilities'!$K$7,1))</f>
        <v>0.23882681564245811</v>
      </c>
      <c r="G348">
        <f>'Calculate Probabilities'!$K$3*(IF('Test-Data'!D348=1, 'Calculate Probabilities'!$K$6, 1))*(IF('Test-Data'!E348=1,'Calculate Probabilities'!$K$8,1))</f>
        <v>0.76117318435754189</v>
      </c>
      <c r="H348" t="str">
        <f t="shared" si="22"/>
        <v>Not Spam</v>
      </c>
      <c r="I348" t="str">
        <f t="shared" si="23"/>
        <v>Incorrect</v>
      </c>
    </row>
    <row r="349" spans="1:9" x14ac:dyDescent="0.25">
      <c r="A349">
        <v>347</v>
      </c>
      <c r="B349" t="s">
        <v>6070</v>
      </c>
      <c r="C349" t="s">
        <v>5724</v>
      </c>
      <c r="D349">
        <f t="shared" si="20"/>
        <v>0</v>
      </c>
      <c r="E349">
        <f t="shared" si="21"/>
        <v>0</v>
      </c>
      <c r="F349">
        <f>'Calculate Probabilities'!$K$2*(IF('Test-Data'!D349=1, 'Calculate Probabilities'!$K$5, 1))*(IF('Test-Data'!E349=1,'Calculate Probabilities'!$K$7,1))</f>
        <v>0.23882681564245811</v>
      </c>
      <c r="G349">
        <f>'Calculate Probabilities'!$K$3*(IF('Test-Data'!D349=1, 'Calculate Probabilities'!$K$6, 1))*(IF('Test-Data'!E349=1,'Calculate Probabilities'!$K$8,1))</f>
        <v>0.76117318435754189</v>
      </c>
      <c r="H349" t="str">
        <f t="shared" si="22"/>
        <v>Not Spam</v>
      </c>
      <c r="I349" t="str">
        <f t="shared" si="23"/>
        <v>Incorrect</v>
      </c>
    </row>
    <row r="350" spans="1:9" x14ac:dyDescent="0.25">
      <c r="A350">
        <v>348</v>
      </c>
      <c r="B350" t="s">
        <v>6071</v>
      </c>
      <c r="C350" t="s">
        <v>5724</v>
      </c>
      <c r="D350">
        <f t="shared" si="20"/>
        <v>0</v>
      </c>
      <c r="E350">
        <f t="shared" si="21"/>
        <v>0</v>
      </c>
      <c r="F350">
        <f>'Calculate Probabilities'!$K$2*(IF('Test-Data'!D350=1, 'Calculate Probabilities'!$K$5, 1))*(IF('Test-Data'!E350=1,'Calculate Probabilities'!$K$7,1))</f>
        <v>0.23882681564245811</v>
      </c>
      <c r="G350">
        <f>'Calculate Probabilities'!$K$3*(IF('Test-Data'!D350=1, 'Calculate Probabilities'!$K$6, 1))*(IF('Test-Data'!E350=1,'Calculate Probabilities'!$K$8,1))</f>
        <v>0.76117318435754189</v>
      </c>
      <c r="H350" t="str">
        <f t="shared" si="22"/>
        <v>Not Spam</v>
      </c>
      <c r="I350" t="str">
        <f t="shared" si="23"/>
        <v>Incorrect</v>
      </c>
    </row>
    <row r="351" spans="1:9" x14ac:dyDescent="0.25">
      <c r="A351">
        <v>349</v>
      </c>
      <c r="B351" t="s">
        <v>6072</v>
      </c>
      <c r="C351" t="s">
        <v>5724</v>
      </c>
      <c r="D351">
        <f t="shared" si="20"/>
        <v>0</v>
      </c>
      <c r="E351">
        <f t="shared" si="21"/>
        <v>0</v>
      </c>
      <c r="F351">
        <f>'Calculate Probabilities'!$K$2*(IF('Test-Data'!D351=1, 'Calculate Probabilities'!$K$5, 1))*(IF('Test-Data'!E351=1,'Calculate Probabilities'!$K$7,1))</f>
        <v>0.23882681564245811</v>
      </c>
      <c r="G351">
        <f>'Calculate Probabilities'!$K$3*(IF('Test-Data'!D351=1, 'Calculate Probabilities'!$K$6, 1))*(IF('Test-Data'!E351=1,'Calculate Probabilities'!$K$8,1))</f>
        <v>0.76117318435754189</v>
      </c>
      <c r="H351" t="str">
        <f t="shared" si="22"/>
        <v>Not Spam</v>
      </c>
      <c r="I351" t="str">
        <f t="shared" si="23"/>
        <v>Incorrect</v>
      </c>
    </row>
    <row r="352" spans="1:9" x14ac:dyDescent="0.25">
      <c r="A352">
        <v>350</v>
      </c>
      <c r="B352" t="s">
        <v>6073</v>
      </c>
      <c r="C352" t="s">
        <v>5724</v>
      </c>
      <c r="D352">
        <f t="shared" si="20"/>
        <v>0</v>
      </c>
      <c r="E352">
        <f t="shared" si="21"/>
        <v>0</v>
      </c>
      <c r="F352">
        <f>'Calculate Probabilities'!$K$2*(IF('Test-Data'!D352=1, 'Calculate Probabilities'!$K$5, 1))*(IF('Test-Data'!E352=1,'Calculate Probabilities'!$K$7,1))</f>
        <v>0.23882681564245811</v>
      </c>
      <c r="G352">
        <f>'Calculate Probabilities'!$K$3*(IF('Test-Data'!D352=1, 'Calculate Probabilities'!$K$6, 1))*(IF('Test-Data'!E352=1,'Calculate Probabilities'!$K$8,1))</f>
        <v>0.76117318435754189</v>
      </c>
      <c r="H352" t="str">
        <f t="shared" si="22"/>
        <v>Not Spam</v>
      </c>
      <c r="I352" t="str">
        <f t="shared" si="23"/>
        <v>Incorrect</v>
      </c>
    </row>
    <row r="353" spans="1:9" x14ac:dyDescent="0.25">
      <c r="A353">
        <v>351</v>
      </c>
      <c r="B353" t="s">
        <v>6074</v>
      </c>
      <c r="C353" t="s">
        <v>5724</v>
      </c>
      <c r="D353">
        <f t="shared" si="20"/>
        <v>0</v>
      </c>
      <c r="E353">
        <f t="shared" si="21"/>
        <v>0</v>
      </c>
      <c r="F353">
        <f>'Calculate Probabilities'!$K$2*(IF('Test-Data'!D353=1, 'Calculate Probabilities'!$K$5, 1))*(IF('Test-Data'!E353=1,'Calculate Probabilities'!$K$7,1))</f>
        <v>0.23882681564245811</v>
      </c>
      <c r="G353">
        <f>'Calculate Probabilities'!$K$3*(IF('Test-Data'!D353=1, 'Calculate Probabilities'!$K$6, 1))*(IF('Test-Data'!E353=1,'Calculate Probabilities'!$K$8,1))</f>
        <v>0.76117318435754189</v>
      </c>
      <c r="H353" t="str">
        <f t="shared" si="22"/>
        <v>Not Spam</v>
      </c>
      <c r="I353" t="str">
        <f t="shared" si="23"/>
        <v>Incorrect</v>
      </c>
    </row>
    <row r="354" spans="1:9" x14ac:dyDescent="0.25">
      <c r="A354">
        <v>352</v>
      </c>
      <c r="B354" t="s">
        <v>6075</v>
      </c>
      <c r="C354" t="s">
        <v>5724</v>
      </c>
      <c r="D354">
        <f t="shared" si="20"/>
        <v>1</v>
      </c>
      <c r="E354">
        <f t="shared" si="21"/>
        <v>0</v>
      </c>
      <c r="F354">
        <f>'Calculate Probabilities'!$K$2*(IF('Test-Data'!D354=1, 'Calculate Probabilities'!$K$5, 1))*(IF('Test-Data'!E354=1,'Calculate Probabilities'!$K$7,1))</f>
        <v>6.0754189944134084E-2</v>
      </c>
      <c r="G354">
        <f>'Calculate Probabilities'!$K$3*(IF('Test-Data'!D354=1, 'Calculate Probabilities'!$K$6, 1))*(IF('Test-Data'!E354=1,'Calculate Probabilities'!$K$8,1))</f>
        <v>6.4435169770115389E-2</v>
      </c>
      <c r="H354" t="str">
        <f t="shared" si="22"/>
        <v>Not Spam</v>
      </c>
      <c r="I354" t="str">
        <f t="shared" si="23"/>
        <v>Incorrect</v>
      </c>
    </row>
    <row r="355" spans="1:9" x14ac:dyDescent="0.25">
      <c r="A355">
        <v>353</v>
      </c>
      <c r="B355" t="s">
        <v>6076</v>
      </c>
      <c r="C355" t="s">
        <v>5724</v>
      </c>
      <c r="D355">
        <f t="shared" si="20"/>
        <v>1</v>
      </c>
      <c r="E355">
        <f t="shared" si="21"/>
        <v>0</v>
      </c>
      <c r="F355">
        <f>'Calculate Probabilities'!$K$2*(IF('Test-Data'!D355=1, 'Calculate Probabilities'!$K$5, 1))*(IF('Test-Data'!E355=1,'Calculate Probabilities'!$K$7,1))</f>
        <v>6.0754189944134084E-2</v>
      </c>
      <c r="G355">
        <f>'Calculate Probabilities'!$K$3*(IF('Test-Data'!D355=1, 'Calculate Probabilities'!$K$6, 1))*(IF('Test-Data'!E355=1,'Calculate Probabilities'!$K$8,1))</f>
        <v>6.4435169770115389E-2</v>
      </c>
      <c r="H355" t="str">
        <f t="shared" si="22"/>
        <v>Not Spam</v>
      </c>
      <c r="I355" t="str">
        <f t="shared" si="23"/>
        <v>Incorrect</v>
      </c>
    </row>
    <row r="356" spans="1:9" x14ac:dyDescent="0.25">
      <c r="A356">
        <v>354</v>
      </c>
      <c r="B356" t="s">
        <v>6077</v>
      </c>
      <c r="C356" t="s">
        <v>5724</v>
      </c>
      <c r="D356">
        <f t="shared" si="20"/>
        <v>1</v>
      </c>
      <c r="E356">
        <f t="shared" si="21"/>
        <v>0</v>
      </c>
      <c r="F356">
        <f>'Calculate Probabilities'!$K$2*(IF('Test-Data'!D356=1, 'Calculate Probabilities'!$K$5, 1))*(IF('Test-Data'!E356=1,'Calculate Probabilities'!$K$7,1))</f>
        <v>6.0754189944134084E-2</v>
      </c>
      <c r="G356">
        <f>'Calculate Probabilities'!$K$3*(IF('Test-Data'!D356=1, 'Calculate Probabilities'!$K$6, 1))*(IF('Test-Data'!E356=1,'Calculate Probabilities'!$K$8,1))</f>
        <v>6.4435169770115389E-2</v>
      </c>
      <c r="H356" t="str">
        <f t="shared" si="22"/>
        <v>Not Spam</v>
      </c>
      <c r="I356" t="str">
        <f t="shared" si="23"/>
        <v>Incorrect</v>
      </c>
    </row>
    <row r="357" spans="1:9" x14ac:dyDescent="0.25">
      <c r="A357">
        <v>355</v>
      </c>
      <c r="B357" t="s">
        <v>6078</v>
      </c>
      <c r="C357" t="s">
        <v>5724</v>
      </c>
      <c r="D357">
        <f t="shared" si="20"/>
        <v>1</v>
      </c>
      <c r="E357">
        <f t="shared" si="21"/>
        <v>0</v>
      </c>
      <c r="F357">
        <f>'Calculate Probabilities'!$K$2*(IF('Test-Data'!D357=1, 'Calculate Probabilities'!$K$5, 1))*(IF('Test-Data'!E357=1,'Calculate Probabilities'!$K$7,1))</f>
        <v>6.0754189944134084E-2</v>
      </c>
      <c r="G357">
        <f>'Calculate Probabilities'!$K$3*(IF('Test-Data'!D357=1, 'Calculate Probabilities'!$K$6, 1))*(IF('Test-Data'!E357=1,'Calculate Probabilities'!$K$8,1))</f>
        <v>6.4435169770115389E-2</v>
      </c>
      <c r="H357" t="str">
        <f t="shared" si="22"/>
        <v>Not Spam</v>
      </c>
      <c r="I357" t="str">
        <f t="shared" si="23"/>
        <v>Incorrect</v>
      </c>
    </row>
    <row r="358" spans="1:9" x14ac:dyDescent="0.25">
      <c r="A358">
        <v>356</v>
      </c>
      <c r="B358" t="s">
        <v>6079</v>
      </c>
      <c r="C358" t="s">
        <v>5724</v>
      </c>
      <c r="D358">
        <f t="shared" si="20"/>
        <v>0</v>
      </c>
      <c r="E358">
        <f t="shared" si="21"/>
        <v>0</v>
      </c>
      <c r="F358">
        <f>'Calculate Probabilities'!$K$2*(IF('Test-Data'!D358=1, 'Calculate Probabilities'!$K$5, 1))*(IF('Test-Data'!E358=1,'Calculate Probabilities'!$K$7,1))</f>
        <v>0.23882681564245811</v>
      </c>
      <c r="G358">
        <f>'Calculate Probabilities'!$K$3*(IF('Test-Data'!D358=1, 'Calculate Probabilities'!$K$6, 1))*(IF('Test-Data'!E358=1,'Calculate Probabilities'!$K$8,1))</f>
        <v>0.76117318435754189</v>
      </c>
      <c r="H358" t="str">
        <f t="shared" si="22"/>
        <v>Not Spam</v>
      </c>
      <c r="I358" t="str">
        <f t="shared" si="23"/>
        <v>Incorrect</v>
      </c>
    </row>
    <row r="359" spans="1:9" x14ac:dyDescent="0.25">
      <c r="A359">
        <v>357</v>
      </c>
      <c r="B359" t="s">
        <v>6080</v>
      </c>
      <c r="C359" t="s">
        <v>5724</v>
      </c>
      <c r="D359">
        <f t="shared" si="20"/>
        <v>0</v>
      </c>
      <c r="E359">
        <f t="shared" si="21"/>
        <v>0</v>
      </c>
      <c r="F359">
        <f>'Calculate Probabilities'!$K$2*(IF('Test-Data'!D359=1, 'Calculate Probabilities'!$K$5, 1))*(IF('Test-Data'!E359=1,'Calculate Probabilities'!$K$7,1))</f>
        <v>0.23882681564245811</v>
      </c>
      <c r="G359">
        <f>'Calculate Probabilities'!$K$3*(IF('Test-Data'!D359=1, 'Calculate Probabilities'!$K$6, 1))*(IF('Test-Data'!E359=1,'Calculate Probabilities'!$K$8,1))</f>
        <v>0.76117318435754189</v>
      </c>
      <c r="H359" t="str">
        <f t="shared" si="22"/>
        <v>Not Spam</v>
      </c>
      <c r="I359" t="str">
        <f t="shared" si="23"/>
        <v>Incorrect</v>
      </c>
    </row>
    <row r="360" spans="1:9" x14ac:dyDescent="0.25">
      <c r="A360">
        <v>358</v>
      </c>
      <c r="B360" t="s">
        <v>6081</v>
      </c>
      <c r="C360" t="s">
        <v>5724</v>
      </c>
      <c r="D360">
        <f t="shared" si="20"/>
        <v>0</v>
      </c>
      <c r="E360">
        <f t="shared" si="21"/>
        <v>0</v>
      </c>
      <c r="F360">
        <f>'Calculate Probabilities'!$K$2*(IF('Test-Data'!D360=1, 'Calculate Probabilities'!$K$5, 1))*(IF('Test-Data'!E360=1,'Calculate Probabilities'!$K$7,1))</f>
        <v>0.23882681564245811</v>
      </c>
      <c r="G360">
        <f>'Calculate Probabilities'!$K$3*(IF('Test-Data'!D360=1, 'Calculate Probabilities'!$K$6, 1))*(IF('Test-Data'!E360=1,'Calculate Probabilities'!$K$8,1))</f>
        <v>0.76117318435754189</v>
      </c>
      <c r="H360" t="str">
        <f t="shared" si="22"/>
        <v>Not Spam</v>
      </c>
      <c r="I360" t="str">
        <f t="shared" si="23"/>
        <v>Incorrect</v>
      </c>
    </row>
    <row r="361" spans="1:9" x14ac:dyDescent="0.25">
      <c r="A361">
        <v>359</v>
      </c>
      <c r="B361" t="s">
        <v>6082</v>
      </c>
      <c r="C361" t="s">
        <v>5724</v>
      </c>
      <c r="D361">
        <f t="shared" si="20"/>
        <v>0</v>
      </c>
      <c r="E361">
        <f t="shared" si="21"/>
        <v>0</v>
      </c>
      <c r="F361">
        <f>'Calculate Probabilities'!$K$2*(IF('Test-Data'!D361=1, 'Calculate Probabilities'!$K$5, 1))*(IF('Test-Data'!E361=1,'Calculate Probabilities'!$K$7,1))</f>
        <v>0.23882681564245811</v>
      </c>
      <c r="G361">
        <f>'Calculate Probabilities'!$K$3*(IF('Test-Data'!D361=1, 'Calculate Probabilities'!$K$6, 1))*(IF('Test-Data'!E361=1,'Calculate Probabilities'!$K$8,1))</f>
        <v>0.76117318435754189</v>
      </c>
      <c r="H361" t="str">
        <f t="shared" si="22"/>
        <v>Not Spam</v>
      </c>
      <c r="I361" t="str">
        <f t="shared" si="23"/>
        <v>Incorrect</v>
      </c>
    </row>
    <row r="362" spans="1:9" x14ac:dyDescent="0.25">
      <c r="A362">
        <v>360</v>
      </c>
      <c r="B362" t="s">
        <v>6083</v>
      </c>
      <c r="C362" t="s">
        <v>5724</v>
      </c>
      <c r="D362">
        <f t="shared" si="20"/>
        <v>1</v>
      </c>
      <c r="E362">
        <f t="shared" si="21"/>
        <v>0</v>
      </c>
      <c r="F362">
        <f>'Calculate Probabilities'!$K$2*(IF('Test-Data'!D362=1, 'Calculate Probabilities'!$K$5, 1))*(IF('Test-Data'!E362=1,'Calculate Probabilities'!$K$7,1))</f>
        <v>6.0754189944134084E-2</v>
      </c>
      <c r="G362">
        <f>'Calculate Probabilities'!$K$3*(IF('Test-Data'!D362=1, 'Calculate Probabilities'!$K$6, 1))*(IF('Test-Data'!E362=1,'Calculate Probabilities'!$K$8,1))</f>
        <v>6.4435169770115389E-2</v>
      </c>
      <c r="H362" t="str">
        <f t="shared" si="22"/>
        <v>Not Spam</v>
      </c>
      <c r="I362" t="str">
        <f t="shared" si="23"/>
        <v>Incorrect</v>
      </c>
    </row>
    <row r="363" spans="1:9" x14ac:dyDescent="0.25">
      <c r="A363">
        <v>361</v>
      </c>
      <c r="B363" t="s">
        <v>6084</v>
      </c>
      <c r="C363" t="s">
        <v>5724</v>
      </c>
      <c r="D363">
        <f t="shared" si="20"/>
        <v>1</v>
      </c>
      <c r="E363">
        <f t="shared" si="21"/>
        <v>0</v>
      </c>
      <c r="F363">
        <f>'Calculate Probabilities'!$K$2*(IF('Test-Data'!D363=1, 'Calculate Probabilities'!$K$5, 1))*(IF('Test-Data'!E363=1,'Calculate Probabilities'!$K$7,1))</f>
        <v>6.0754189944134084E-2</v>
      </c>
      <c r="G363">
        <f>'Calculate Probabilities'!$K$3*(IF('Test-Data'!D363=1, 'Calculate Probabilities'!$K$6, 1))*(IF('Test-Data'!E363=1,'Calculate Probabilities'!$K$8,1))</f>
        <v>6.4435169770115389E-2</v>
      </c>
      <c r="H363" t="str">
        <f t="shared" si="22"/>
        <v>Not Spam</v>
      </c>
      <c r="I363" t="str">
        <f t="shared" si="23"/>
        <v>Incorrect</v>
      </c>
    </row>
    <row r="364" spans="1:9" x14ac:dyDescent="0.25">
      <c r="A364">
        <v>362</v>
      </c>
      <c r="B364" t="s">
        <v>6085</v>
      </c>
      <c r="C364" t="s">
        <v>5724</v>
      </c>
      <c r="D364">
        <f t="shared" si="20"/>
        <v>1</v>
      </c>
      <c r="E364">
        <f t="shared" si="21"/>
        <v>0</v>
      </c>
      <c r="F364">
        <f>'Calculate Probabilities'!$K$2*(IF('Test-Data'!D364=1, 'Calculate Probabilities'!$K$5, 1))*(IF('Test-Data'!E364=1,'Calculate Probabilities'!$K$7,1))</f>
        <v>6.0754189944134084E-2</v>
      </c>
      <c r="G364">
        <f>'Calculate Probabilities'!$K$3*(IF('Test-Data'!D364=1, 'Calculate Probabilities'!$K$6, 1))*(IF('Test-Data'!E364=1,'Calculate Probabilities'!$K$8,1))</f>
        <v>6.4435169770115389E-2</v>
      </c>
      <c r="H364" t="str">
        <f t="shared" si="22"/>
        <v>Not Spam</v>
      </c>
      <c r="I364" t="str">
        <f t="shared" si="23"/>
        <v>Incorrect</v>
      </c>
    </row>
    <row r="365" spans="1:9" x14ac:dyDescent="0.25">
      <c r="A365">
        <v>363</v>
      </c>
      <c r="B365" t="s">
        <v>6086</v>
      </c>
      <c r="C365" t="s">
        <v>5724</v>
      </c>
      <c r="D365">
        <f t="shared" si="20"/>
        <v>0</v>
      </c>
      <c r="E365">
        <f t="shared" si="21"/>
        <v>0</v>
      </c>
      <c r="F365">
        <f>'Calculate Probabilities'!$K$2*(IF('Test-Data'!D365=1, 'Calculate Probabilities'!$K$5, 1))*(IF('Test-Data'!E365=1,'Calculate Probabilities'!$K$7,1))</f>
        <v>0.23882681564245811</v>
      </c>
      <c r="G365">
        <f>'Calculate Probabilities'!$K$3*(IF('Test-Data'!D365=1, 'Calculate Probabilities'!$K$6, 1))*(IF('Test-Data'!E365=1,'Calculate Probabilities'!$K$8,1))</f>
        <v>0.76117318435754189</v>
      </c>
      <c r="H365" t="str">
        <f t="shared" si="22"/>
        <v>Not Spam</v>
      </c>
      <c r="I365" t="str">
        <f t="shared" si="23"/>
        <v>Incorrect</v>
      </c>
    </row>
    <row r="366" spans="1:9" x14ac:dyDescent="0.25">
      <c r="A366">
        <v>364</v>
      </c>
      <c r="B366" t="s">
        <v>6087</v>
      </c>
      <c r="C366" t="s">
        <v>5724</v>
      </c>
      <c r="D366">
        <f t="shared" si="20"/>
        <v>0</v>
      </c>
      <c r="E366">
        <f t="shared" si="21"/>
        <v>0</v>
      </c>
      <c r="F366">
        <f>'Calculate Probabilities'!$K$2*(IF('Test-Data'!D366=1, 'Calculate Probabilities'!$K$5, 1))*(IF('Test-Data'!E366=1,'Calculate Probabilities'!$K$7,1))</f>
        <v>0.23882681564245811</v>
      </c>
      <c r="G366">
        <f>'Calculate Probabilities'!$K$3*(IF('Test-Data'!D366=1, 'Calculate Probabilities'!$K$6, 1))*(IF('Test-Data'!E366=1,'Calculate Probabilities'!$K$8,1))</f>
        <v>0.76117318435754189</v>
      </c>
      <c r="H366" t="str">
        <f t="shared" si="22"/>
        <v>Not Spam</v>
      </c>
      <c r="I366" t="str">
        <f t="shared" si="23"/>
        <v>Incorrect</v>
      </c>
    </row>
    <row r="367" spans="1:9" x14ac:dyDescent="0.25">
      <c r="A367">
        <v>365</v>
      </c>
      <c r="B367" t="s">
        <v>6088</v>
      </c>
      <c r="C367" t="s">
        <v>5724</v>
      </c>
      <c r="D367">
        <f t="shared" si="20"/>
        <v>0</v>
      </c>
      <c r="E367">
        <f t="shared" si="21"/>
        <v>0</v>
      </c>
      <c r="F367">
        <f>'Calculate Probabilities'!$K$2*(IF('Test-Data'!D367=1, 'Calculate Probabilities'!$K$5, 1))*(IF('Test-Data'!E367=1,'Calculate Probabilities'!$K$7,1))</f>
        <v>0.23882681564245811</v>
      </c>
      <c r="G367">
        <f>'Calculate Probabilities'!$K$3*(IF('Test-Data'!D367=1, 'Calculate Probabilities'!$K$6, 1))*(IF('Test-Data'!E367=1,'Calculate Probabilities'!$K$8,1))</f>
        <v>0.76117318435754189</v>
      </c>
      <c r="H367" t="str">
        <f t="shared" si="22"/>
        <v>Not Spam</v>
      </c>
      <c r="I367" t="str">
        <f t="shared" si="23"/>
        <v>Incorrect</v>
      </c>
    </row>
    <row r="368" spans="1:9" x14ac:dyDescent="0.25">
      <c r="A368">
        <v>366</v>
      </c>
      <c r="B368" t="s">
        <v>6089</v>
      </c>
      <c r="C368" t="s">
        <v>5724</v>
      </c>
      <c r="D368">
        <f t="shared" si="20"/>
        <v>1</v>
      </c>
      <c r="E368">
        <f t="shared" si="21"/>
        <v>0</v>
      </c>
      <c r="F368">
        <f>'Calculate Probabilities'!$K$2*(IF('Test-Data'!D368=1, 'Calculate Probabilities'!$K$5, 1))*(IF('Test-Data'!E368=1,'Calculate Probabilities'!$K$7,1))</f>
        <v>6.0754189944134084E-2</v>
      </c>
      <c r="G368">
        <f>'Calculate Probabilities'!$K$3*(IF('Test-Data'!D368=1, 'Calculate Probabilities'!$K$6, 1))*(IF('Test-Data'!E368=1,'Calculate Probabilities'!$K$8,1))</f>
        <v>6.4435169770115389E-2</v>
      </c>
      <c r="H368" t="str">
        <f t="shared" si="22"/>
        <v>Not Spam</v>
      </c>
      <c r="I368" t="str">
        <f t="shared" si="23"/>
        <v>Incorrect</v>
      </c>
    </row>
    <row r="369" spans="1:9" x14ac:dyDescent="0.25">
      <c r="A369">
        <v>367</v>
      </c>
      <c r="B369" t="s">
        <v>6090</v>
      </c>
      <c r="C369" t="s">
        <v>5724</v>
      </c>
      <c r="D369">
        <f t="shared" si="20"/>
        <v>0</v>
      </c>
      <c r="E369">
        <f t="shared" si="21"/>
        <v>0</v>
      </c>
      <c r="F369">
        <f>'Calculate Probabilities'!$K$2*(IF('Test-Data'!D369=1, 'Calculate Probabilities'!$K$5, 1))*(IF('Test-Data'!E369=1,'Calculate Probabilities'!$K$7,1))</f>
        <v>0.23882681564245811</v>
      </c>
      <c r="G369">
        <f>'Calculate Probabilities'!$K$3*(IF('Test-Data'!D369=1, 'Calculate Probabilities'!$K$6, 1))*(IF('Test-Data'!E369=1,'Calculate Probabilities'!$K$8,1))</f>
        <v>0.76117318435754189</v>
      </c>
      <c r="H369" t="str">
        <f t="shared" si="22"/>
        <v>Not Spam</v>
      </c>
      <c r="I369" t="str">
        <f t="shared" si="23"/>
        <v>Incorrect</v>
      </c>
    </row>
    <row r="370" spans="1:9" x14ac:dyDescent="0.25">
      <c r="A370">
        <v>368</v>
      </c>
      <c r="B370" t="s">
        <v>6091</v>
      </c>
      <c r="C370" t="s">
        <v>5724</v>
      </c>
      <c r="D370">
        <f t="shared" si="20"/>
        <v>1</v>
      </c>
      <c r="E370">
        <f t="shared" si="21"/>
        <v>0</v>
      </c>
      <c r="F370">
        <f>'Calculate Probabilities'!$K$2*(IF('Test-Data'!D370=1, 'Calculate Probabilities'!$K$5, 1))*(IF('Test-Data'!E370=1,'Calculate Probabilities'!$K$7,1))</f>
        <v>6.0754189944134084E-2</v>
      </c>
      <c r="G370">
        <f>'Calculate Probabilities'!$K$3*(IF('Test-Data'!D370=1, 'Calculate Probabilities'!$K$6, 1))*(IF('Test-Data'!E370=1,'Calculate Probabilities'!$K$8,1))</f>
        <v>6.4435169770115389E-2</v>
      </c>
      <c r="H370" t="str">
        <f t="shared" si="22"/>
        <v>Not Spam</v>
      </c>
      <c r="I370" t="str">
        <f t="shared" si="23"/>
        <v>Incorrect</v>
      </c>
    </row>
    <row r="371" spans="1:9" x14ac:dyDescent="0.25">
      <c r="A371">
        <v>369</v>
      </c>
      <c r="B371" t="s">
        <v>6092</v>
      </c>
      <c r="C371" t="s">
        <v>5724</v>
      </c>
      <c r="D371">
        <f t="shared" si="20"/>
        <v>0</v>
      </c>
      <c r="E371">
        <f t="shared" si="21"/>
        <v>0</v>
      </c>
      <c r="F371">
        <f>'Calculate Probabilities'!$K$2*(IF('Test-Data'!D371=1, 'Calculate Probabilities'!$K$5, 1))*(IF('Test-Data'!E371=1,'Calculate Probabilities'!$K$7,1))</f>
        <v>0.23882681564245811</v>
      </c>
      <c r="G371">
        <f>'Calculate Probabilities'!$K$3*(IF('Test-Data'!D371=1, 'Calculate Probabilities'!$K$6, 1))*(IF('Test-Data'!E371=1,'Calculate Probabilities'!$K$8,1))</f>
        <v>0.76117318435754189</v>
      </c>
      <c r="H371" t="str">
        <f t="shared" si="22"/>
        <v>Not Spam</v>
      </c>
      <c r="I371" t="str">
        <f t="shared" si="23"/>
        <v>Incorrect</v>
      </c>
    </row>
    <row r="372" spans="1:9" x14ac:dyDescent="0.25">
      <c r="A372">
        <v>370</v>
      </c>
      <c r="B372" t="s">
        <v>6093</v>
      </c>
      <c r="C372" t="s">
        <v>5724</v>
      </c>
      <c r="D372">
        <f t="shared" si="20"/>
        <v>0</v>
      </c>
      <c r="E372">
        <f t="shared" si="21"/>
        <v>0</v>
      </c>
      <c r="F372">
        <f>'Calculate Probabilities'!$K$2*(IF('Test-Data'!D372=1, 'Calculate Probabilities'!$K$5, 1))*(IF('Test-Data'!E372=1,'Calculate Probabilities'!$K$7,1))</f>
        <v>0.23882681564245811</v>
      </c>
      <c r="G372">
        <f>'Calculate Probabilities'!$K$3*(IF('Test-Data'!D372=1, 'Calculate Probabilities'!$K$6, 1))*(IF('Test-Data'!E372=1,'Calculate Probabilities'!$K$8,1))</f>
        <v>0.76117318435754189</v>
      </c>
      <c r="H372" t="str">
        <f t="shared" si="22"/>
        <v>Not Spam</v>
      </c>
      <c r="I372" t="str">
        <f t="shared" si="23"/>
        <v>Incorrect</v>
      </c>
    </row>
    <row r="373" spans="1:9" x14ac:dyDescent="0.25">
      <c r="A373">
        <v>371</v>
      </c>
      <c r="B373" t="s">
        <v>6094</v>
      </c>
      <c r="C373" t="s">
        <v>5724</v>
      </c>
      <c r="D373">
        <f t="shared" si="20"/>
        <v>0</v>
      </c>
      <c r="E373">
        <f t="shared" si="21"/>
        <v>0</v>
      </c>
      <c r="F373">
        <f>'Calculate Probabilities'!$K$2*(IF('Test-Data'!D373=1, 'Calculate Probabilities'!$K$5, 1))*(IF('Test-Data'!E373=1,'Calculate Probabilities'!$K$7,1))</f>
        <v>0.23882681564245811</v>
      </c>
      <c r="G373">
        <f>'Calculate Probabilities'!$K$3*(IF('Test-Data'!D373=1, 'Calculate Probabilities'!$K$6, 1))*(IF('Test-Data'!E373=1,'Calculate Probabilities'!$K$8,1))</f>
        <v>0.76117318435754189</v>
      </c>
      <c r="H373" t="str">
        <f t="shared" si="22"/>
        <v>Not Spam</v>
      </c>
      <c r="I373" t="str">
        <f t="shared" si="23"/>
        <v>Incorrect</v>
      </c>
    </row>
    <row r="374" spans="1:9" x14ac:dyDescent="0.25">
      <c r="A374">
        <v>372</v>
      </c>
      <c r="B374" t="s">
        <v>6095</v>
      </c>
      <c r="C374" t="s">
        <v>5724</v>
      </c>
      <c r="D374">
        <f t="shared" si="20"/>
        <v>0</v>
      </c>
      <c r="E374">
        <f t="shared" si="21"/>
        <v>0</v>
      </c>
      <c r="F374">
        <f>'Calculate Probabilities'!$K$2*(IF('Test-Data'!D374=1, 'Calculate Probabilities'!$K$5, 1))*(IF('Test-Data'!E374=1,'Calculate Probabilities'!$K$7,1))</f>
        <v>0.23882681564245811</v>
      </c>
      <c r="G374">
        <f>'Calculate Probabilities'!$K$3*(IF('Test-Data'!D374=1, 'Calculate Probabilities'!$K$6, 1))*(IF('Test-Data'!E374=1,'Calculate Probabilities'!$K$8,1))</f>
        <v>0.76117318435754189</v>
      </c>
      <c r="H374" t="str">
        <f t="shared" si="22"/>
        <v>Not Spam</v>
      </c>
      <c r="I374" t="str">
        <f t="shared" si="23"/>
        <v>Incorrect</v>
      </c>
    </row>
    <row r="375" spans="1:9" x14ac:dyDescent="0.25">
      <c r="A375">
        <v>373</v>
      </c>
      <c r="B375" t="s">
        <v>6096</v>
      </c>
      <c r="C375" t="s">
        <v>5724</v>
      </c>
      <c r="D375">
        <f t="shared" si="20"/>
        <v>0</v>
      </c>
      <c r="E375">
        <f t="shared" si="21"/>
        <v>0</v>
      </c>
      <c r="F375">
        <f>'Calculate Probabilities'!$K$2*(IF('Test-Data'!D375=1, 'Calculate Probabilities'!$K$5, 1))*(IF('Test-Data'!E375=1,'Calculate Probabilities'!$K$7,1))</f>
        <v>0.23882681564245811</v>
      </c>
      <c r="G375">
        <f>'Calculate Probabilities'!$K$3*(IF('Test-Data'!D375=1, 'Calculate Probabilities'!$K$6, 1))*(IF('Test-Data'!E375=1,'Calculate Probabilities'!$K$8,1))</f>
        <v>0.76117318435754189</v>
      </c>
      <c r="H375" t="str">
        <f t="shared" si="22"/>
        <v>Not Spam</v>
      </c>
      <c r="I375" t="str">
        <f t="shared" si="23"/>
        <v>Incorrect</v>
      </c>
    </row>
    <row r="376" spans="1:9" x14ac:dyDescent="0.25">
      <c r="A376">
        <v>374</v>
      </c>
      <c r="B376" t="s">
        <v>6097</v>
      </c>
      <c r="C376" t="s">
        <v>5724</v>
      </c>
      <c r="D376">
        <f t="shared" si="20"/>
        <v>0</v>
      </c>
      <c r="E376">
        <f t="shared" si="21"/>
        <v>0</v>
      </c>
      <c r="F376">
        <f>'Calculate Probabilities'!$K$2*(IF('Test-Data'!D376=1, 'Calculate Probabilities'!$K$5, 1))*(IF('Test-Data'!E376=1,'Calculate Probabilities'!$K$7,1))</f>
        <v>0.23882681564245811</v>
      </c>
      <c r="G376">
        <f>'Calculate Probabilities'!$K$3*(IF('Test-Data'!D376=1, 'Calculate Probabilities'!$K$6, 1))*(IF('Test-Data'!E376=1,'Calculate Probabilities'!$K$8,1))</f>
        <v>0.76117318435754189</v>
      </c>
      <c r="H376" t="str">
        <f t="shared" si="22"/>
        <v>Not Spam</v>
      </c>
      <c r="I376" t="str">
        <f t="shared" si="23"/>
        <v>Incorrect</v>
      </c>
    </row>
    <row r="377" spans="1:9" x14ac:dyDescent="0.25">
      <c r="A377">
        <v>375</v>
      </c>
      <c r="B377" t="s">
        <v>6098</v>
      </c>
      <c r="C377" t="s">
        <v>5724</v>
      </c>
      <c r="D377">
        <f t="shared" si="20"/>
        <v>1</v>
      </c>
      <c r="E377">
        <f t="shared" si="21"/>
        <v>0</v>
      </c>
      <c r="F377">
        <f>'Calculate Probabilities'!$K$2*(IF('Test-Data'!D377=1, 'Calculate Probabilities'!$K$5, 1))*(IF('Test-Data'!E377=1,'Calculate Probabilities'!$K$7,1))</f>
        <v>6.0754189944134084E-2</v>
      </c>
      <c r="G377">
        <f>'Calculate Probabilities'!$K$3*(IF('Test-Data'!D377=1, 'Calculate Probabilities'!$K$6, 1))*(IF('Test-Data'!E377=1,'Calculate Probabilities'!$K$8,1))</f>
        <v>6.4435169770115389E-2</v>
      </c>
      <c r="H377" t="str">
        <f t="shared" si="22"/>
        <v>Not Spam</v>
      </c>
      <c r="I377" t="str">
        <f t="shared" si="23"/>
        <v>Incorrect</v>
      </c>
    </row>
    <row r="378" spans="1:9" x14ac:dyDescent="0.25">
      <c r="A378">
        <v>376</v>
      </c>
      <c r="B378" t="s">
        <v>6099</v>
      </c>
      <c r="C378" t="s">
        <v>5724</v>
      </c>
      <c r="D378">
        <f t="shared" si="20"/>
        <v>0</v>
      </c>
      <c r="E378">
        <f t="shared" si="21"/>
        <v>0</v>
      </c>
      <c r="F378">
        <f>'Calculate Probabilities'!$K$2*(IF('Test-Data'!D378=1, 'Calculate Probabilities'!$K$5, 1))*(IF('Test-Data'!E378=1,'Calculate Probabilities'!$K$7,1))</f>
        <v>0.23882681564245811</v>
      </c>
      <c r="G378">
        <f>'Calculate Probabilities'!$K$3*(IF('Test-Data'!D378=1, 'Calculate Probabilities'!$K$6, 1))*(IF('Test-Data'!E378=1,'Calculate Probabilities'!$K$8,1))</f>
        <v>0.76117318435754189</v>
      </c>
      <c r="H378" t="str">
        <f t="shared" si="22"/>
        <v>Not Spam</v>
      </c>
      <c r="I378" t="str">
        <f t="shared" si="23"/>
        <v>Incorrect</v>
      </c>
    </row>
    <row r="379" spans="1:9" x14ac:dyDescent="0.25">
      <c r="A379">
        <v>377</v>
      </c>
      <c r="B379" t="s">
        <v>6100</v>
      </c>
      <c r="C379" t="s">
        <v>5724</v>
      </c>
      <c r="D379">
        <f t="shared" si="20"/>
        <v>0</v>
      </c>
      <c r="E379">
        <f t="shared" si="21"/>
        <v>0</v>
      </c>
      <c r="F379">
        <f>'Calculate Probabilities'!$K$2*(IF('Test-Data'!D379=1, 'Calculate Probabilities'!$K$5, 1))*(IF('Test-Data'!E379=1,'Calculate Probabilities'!$K$7,1))</f>
        <v>0.23882681564245811</v>
      </c>
      <c r="G379">
        <f>'Calculate Probabilities'!$K$3*(IF('Test-Data'!D379=1, 'Calculate Probabilities'!$K$6, 1))*(IF('Test-Data'!E379=1,'Calculate Probabilities'!$K$8,1))</f>
        <v>0.76117318435754189</v>
      </c>
      <c r="H379" t="str">
        <f t="shared" si="22"/>
        <v>Not Spam</v>
      </c>
      <c r="I379" t="str">
        <f t="shared" si="23"/>
        <v>Incorrect</v>
      </c>
    </row>
    <row r="380" spans="1:9" x14ac:dyDescent="0.25">
      <c r="A380">
        <v>378</v>
      </c>
      <c r="B380" t="s">
        <v>6101</v>
      </c>
      <c r="C380" t="s">
        <v>5724</v>
      </c>
      <c r="D380">
        <f t="shared" si="20"/>
        <v>0</v>
      </c>
      <c r="E380">
        <f t="shared" si="21"/>
        <v>0</v>
      </c>
      <c r="F380">
        <f>'Calculate Probabilities'!$K$2*(IF('Test-Data'!D380=1, 'Calculate Probabilities'!$K$5, 1))*(IF('Test-Data'!E380=1,'Calculate Probabilities'!$K$7,1))</f>
        <v>0.23882681564245811</v>
      </c>
      <c r="G380">
        <f>'Calculate Probabilities'!$K$3*(IF('Test-Data'!D380=1, 'Calculate Probabilities'!$K$6, 1))*(IF('Test-Data'!E380=1,'Calculate Probabilities'!$K$8,1))</f>
        <v>0.76117318435754189</v>
      </c>
      <c r="H380" t="str">
        <f t="shared" si="22"/>
        <v>Not Spam</v>
      </c>
      <c r="I380" t="str">
        <f t="shared" si="23"/>
        <v>Incorrect</v>
      </c>
    </row>
    <row r="381" spans="1:9" x14ac:dyDescent="0.25">
      <c r="A381">
        <v>379</v>
      </c>
      <c r="B381" t="s">
        <v>6102</v>
      </c>
      <c r="C381" t="s">
        <v>5724</v>
      </c>
      <c r="D381">
        <f t="shared" si="20"/>
        <v>1</v>
      </c>
      <c r="E381">
        <f t="shared" si="21"/>
        <v>0</v>
      </c>
      <c r="F381">
        <f>'Calculate Probabilities'!$K$2*(IF('Test-Data'!D381=1, 'Calculate Probabilities'!$K$5, 1))*(IF('Test-Data'!E381=1,'Calculate Probabilities'!$K$7,1))</f>
        <v>6.0754189944134084E-2</v>
      </c>
      <c r="G381">
        <f>'Calculate Probabilities'!$K$3*(IF('Test-Data'!D381=1, 'Calculate Probabilities'!$K$6, 1))*(IF('Test-Data'!E381=1,'Calculate Probabilities'!$K$8,1))</f>
        <v>6.4435169770115389E-2</v>
      </c>
      <c r="H381" t="str">
        <f t="shared" si="22"/>
        <v>Not Spam</v>
      </c>
      <c r="I381" t="str">
        <f t="shared" si="23"/>
        <v>Incorrect</v>
      </c>
    </row>
    <row r="382" spans="1:9" x14ac:dyDescent="0.25">
      <c r="A382">
        <v>380</v>
      </c>
      <c r="B382" t="s">
        <v>6103</v>
      </c>
      <c r="C382" t="s">
        <v>5724</v>
      </c>
      <c r="D382">
        <f t="shared" si="20"/>
        <v>0</v>
      </c>
      <c r="E382">
        <f t="shared" si="21"/>
        <v>0</v>
      </c>
      <c r="F382">
        <f>'Calculate Probabilities'!$K$2*(IF('Test-Data'!D382=1, 'Calculate Probabilities'!$K$5, 1))*(IF('Test-Data'!E382=1,'Calculate Probabilities'!$K$7,1))</f>
        <v>0.23882681564245811</v>
      </c>
      <c r="G382">
        <f>'Calculate Probabilities'!$K$3*(IF('Test-Data'!D382=1, 'Calculate Probabilities'!$K$6, 1))*(IF('Test-Data'!E382=1,'Calculate Probabilities'!$K$8,1))</f>
        <v>0.76117318435754189</v>
      </c>
      <c r="H382" t="str">
        <f t="shared" si="22"/>
        <v>Not Spam</v>
      </c>
      <c r="I382" t="str">
        <f t="shared" si="23"/>
        <v>Incorrect</v>
      </c>
    </row>
    <row r="383" spans="1:9" x14ac:dyDescent="0.25">
      <c r="A383">
        <v>381</v>
      </c>
      <c r="B383" t="s">
        <v>6104</v>
      </c>
      <c r="C383" t="s">
        <v>5724</v>
      </c>
      <c r="D383">
        <f t="shared" si="20"/>
        <v>0</v>
      </c>
      <c r="E383">
        <f t="shared" si="21"/>
        <v>0</v>
      </c>
      <c r="F383">
        <f>'Calculate Probabilities'!$K$2*(IF('Test-Data'!D383=1, 'Calculate Probabilities'!$K$5, 1))*(IF('Test-Data'!E383=1,'Calculate Probabilities'!$K$7,1))</f>
        <v>0.23882681564245811</v>
      </c>
      <c r="G383">
        <f>'Calculate Probabilities'!$K$3*(IF('Test-Data'!D383=1, 'Calculate Probabilities'!$K$6, 1))*(IF('Test-Data'!E383=1,'Calculate Probabilities'!$K$8,1))</f>
        <v>0.76117318435754189</v>
      </c>
      <c r="H383" t="str">
        <f t="shared" si="22"/>
        <v>Not Spam</v>
      </c>
      <c r="I383" t="str">
        <f t="shared" si="23"/>
        <v>Incorrect</v>
      </c>
    </row>
    <row r="384" spans="1:9" x14ac:dyDescent="0.25">
      <c r="A384">
        <v>382</v>
      </c>
      <c r="B384" t="s">
        <v>6105</v>
      </c>
      <c r="C384" t="s">
        <v>5724</v>
      </c>
      <c r="D384">
        <f t="shared" si="20"/>
        <v>0</v>
      </c>
      <c r="E384">
        <f t="shared" si="21"/>
        <v>0</v>
      </c>
      <c r="F384">
        <f>'Calculate Probabilities'!$K$2*(IF('Test-Data'!D384=1, 'Calculate Probabilities'!$K$5, 1))*(IF('Test-Data'!E384=1,'Calculate Probabilities'!$K$7,1))</f>
        <v>0.23882681564245811</v>
      </c>
      <c r="G384">
        <f>'Calculate Probabilities'!$K$3*(IF('Test-Data'!D384=1, 'Calculate Probabilities'!$K$6, 1))*(IF('Test-Data'!E384=1,'Calculate Probabilities'!$K$8,1))</f>
        <v>0.76117318435754189</v>
      </c>
      <c r="H384" t="str">
        <f t="shared" si="22"/>
        <v>Not Spam</v>
      </c>
      <c r="I384" t="str">
        <f t="shared" si="23"/>
        <v>Incorrect</v>
      </c>
    </row>
    <row r="385" spans="1:9" x14ac:dyDescent="0.25">
      <c r="A385">
        <v>383</v>
      </c>
      <c r="B385" t="s">
        <v>6106</v>
      </c>
      <c r="C385" t="s">
        <v>5724</v>
      </c>
      <c r="D385">
        <f t="shared" si="20"/>
        <v>0</v>
      </c>
      <c r="E385">
        <f t="shared" si="21"/>
        <v>0</v>
      </c>
      <c r="F385">
        <f>'Calculate Probabilities'!$K$2*(IF('Test-Data'!D385=1, 'Calculate Probabilities'!$K$5, 1))*(IF('Test-Data'!E385=1,'Calculate Probabilities'!$K$7,1))</f>
        <v>0.23882681564245811</v>
      </c>
      <c r="G385">
        <f>'Calculate Probabilities'!$K$3*(IF('Test-Data'!D385=1, 'Calculate Probabilities'!$K$6, 1))*(IF('Test-Data'!E385=1,'Calculate Probabilities'!$K$8,1))</f>
        <v>0.76117318435754189</v>
      </c>
      <c r="H385" t="str">
        <f t="shared" si="22"/>
        <v>Not Spam</v>
      </c>
      <c r="I385" t="str">
        <f t="shared" si="23"/>
        <v>Incorrect</v>
      </c>
    </row>
    <row r="386" spans="1:9" x14ac:dyDescent="0.25">
      <c r="A386">
        <v>384</v>
      </c>
      <c r="B386" t="s">
        <v>6107</v>
      </c>
      <c r="C386" t="s">
        <v>5724</v>
      </c>
      <c r="D386">
        <f t="shared" si="20"/>
        <v>0</v>
      </c>
      <c r="E386">
        <f t="shared" si="21"/>
        <v>0</v>
      </c>
      <c r="F386">
        <f>'Calculate Probabilities'!$K$2*(IF('Test-Data'!D386=1, 'Calculate Probabilities'!$K$5, 1))*(IF('Test-Data'!E386=1,'Calculate Probabilities'!$K$7,1))</f>
        <v>0.23882681564245811</v>
      </c>
      <c r="G386">
        <f>'Calculate Probabilities'!$K$3*(IF('Test-Data'!D386=1, 'Calculate Probabilities'!$K$6, 1))*(IF('Test-Data'!E386=1,'Calculate Probabilities'!$K$8,1))</f>
        <v>0.76117318435754189</v>
      </c>
      <c r="H386" t="str">
        <f t="shared" si="22"/>
        <v>Not Spam</v>
      </c>
      <c r="I386" t="str">
        <f t="shared" si="23"/>
        <v>Incorrect</v>
      </c>
    </row>
    <row r="387" spans="1:9" x14ac:dyDescent="0.25">
      <c r="A387">
        <v>385</v>
      </c>
      <c r="B387" t="s">
        <v>6108</v>
      </c>
      <c r="C387" t="s">
        <v>5724</v>
      </c>
      <c r="D387">
        <f t="shared" ref="D387:D450" si="24">IF(ISNUMBER(SEARCH("Offer", B387)), 1, 0)</f>
        <v>0</v>
      </c>
      <c r="E387">
        <f t="shared" ref="E387:E450" si="25">IF(ISNUMBER(SEARCH("Offer", C387)), 1, 0)</f>
        <v>0</v>
      </c>
      <c r="F387">
        <f>'Calculate Probabilities'!$K$2*(IF('Test-Data'!D387=1, 'Calculate Probabilities'!$K$5, 1))*(IF('Test-Data'!E387=1,'Calculate Probabilities'!$K$7,1))</f>
        <v>0.23882681564245811</v>
      </c>
      <c r="G387">
        <f>'Calculate Probabilities'!$K$3*(IF('Test-Data'!D387=1, 'Calculate Probabilities'!$K$6, 1))*(IF('Test-Data'!E387=1,'Calculate Probabilities'!$K$8,1))</f>
        <v>0.76117318435754189</v>
      </c>
      <c r="H387" t="str">
        <f t="shared" ref="H387:H450" si="26">IF(F387&gt;G387,"Spam", "Not Spam")</f>
        <v>Not Spam</v>
      </c>
      <c r="I387" t="str">
        <f t="shared" ref="I387:I450" si="27">IF(H387 =C387, "Correct", "Incorrect")</f>
        <v>Incorrect</v>
      </c>
    </row>
    <row r="388" spans="1:9" x14ac:dyDescent="0.25">
      <c r="A388">
        <v>386</v>
      </c>
      <c r="B388" t="s">
        <v>6109</v>
      </c>
      <c r="C388" t="s">
        <v>5724</v>
      </c>
      <c r="D388">
        <f t="shared" si="24"/>
        <v>1</v>
      </c>
      <c r="E388">
        <f t="shared" si="25"/>
        <v>0</v>
      </c>
      <c r="F388">
        <f>'Calculate Probabilities'!$K$2*(IF('Test-Data'!D388=1, 'Calculate Probabilities'!$K$5, 1))*(IF('Test-Data'!E388=1,'Calculate Probabilities'!$K$7,1))</f>
        <v>6.0754189944134084E-2</v>
      </c>
      <c r="G388">
        <f>'Calculate Probabilities'!$K$3*(IF('Test-Data'!D388=1, 'Calculate Probabilities'!$K$6, 1))*(IF('Test-Data'!E388=1,'Calculate Probabilities'!$K$8,1))</f>
        <v>6.4435169770115389E-2</v>
      </c>
      <c r="H388" t="str">
        <f t="shared" si="26"/>
        <v>Not Spam</v>
      </c>
      <c r="I388" t="str">
        <f t="shared" si="27"/>
        <v>Incorrect</v>
      </c>
    </row>
    <row r="389" spans="1:9" x14ac:dyDescent="0.25">
      <c r="A389">
        <v>387</v>
      </c>
      <c r="B389" t="s">
        <v>6110</v>
      </c>
      <c r="C389" t="s">
        <v>5724</v>
      </c>
      <c r="D389">
        <f t="shared" si="24"/>
        <v>1</v>
      </c>
      <c r="E389">
        <f t="shared" si="25"/>
        <v>0</v>
      </c>
      <c r="F389">
        <f>'Calculate Probabilities'!$K$2*(IF('Test-Data'!D389=1, 'Calculate Probabilities'!$K$5, 1))*(IF('Test-Data'!E389=1,'Calculate Probabilities'!$K$7,1))</f>
        <v>6.0754189944134084E-2</v>
      </c>
      <c r="G389">
        <f>'Calculate Probabilities'!$K$3*(IF('Test-Data'!D389=1, 'Calculate Probabilities'!$K$6, 1))*(IF('Test-Data'!E389=1,'Calculate Probabilities'!$K$8,1))</f>
        <v>6.4435169770115389E-2</v>
      </c>
      <c r="H389" t="str">
        <f t="shared" si="26"/>
        <v>Not Spam</v>
      </c>
      <c r="I389" t="str">
        <f t="shared" si="27"/>
        <v>Incorrect</v>
      </c>
    </row>
    <row r="390" spans="1:9" x14ac:dyDescent="0.25">
      <c r="A390">
        <v>388</v>
      </c>
      <c r="B390" t="s">
        <v>6111</v>
      </c>
      <c r="C390" t="s">
        <v>5724</v>
      </c>
      <c r="D390">
        <f t="shared" si="24"/>
        <v>1</v>
      </c>
      <c r="E390">
        <f t="shared" si="25"/>
        <v>0</v>
      </c>
      <c r="F390">
        <f>'Calculate Probabilities'!$K$2*(IF('Test-Data'!D390=1, 'Calculate Probabilities'!$K$5, 1))*(IF('Test-Data'!E390=1,'Calculate Probabilities'!$K$7,1))</f>
        <v>6.0754189944134084E-2</v>
      </c>
      <c r="G390">
        <f>'Calculate Probabilities'!$K$3*(IF('Test-Data'!D390=1, 'Calculate Probabilities'!$K$6, 1))*(IF('Test-Data'!E390=1,'Calculate Probabilities'!$K$8,1))</f>
        <v>6.4435169770115389E-2</v>
      </c>
      <c r="H390" t="str">
        <f t="shared" si="26"/>
        <v>Not Spam</v>
      </c>
      <c r="I390" t="str">
        <f t="shared" si="27"/>
        <v>Incorrect</v>
      </c>
    </row>
    <row r="391" spans="1:9" x14ac:dyDescent="0.25">
      <c r="A391">
        <v>389</v>
      </c>
      <c r="B391" t="s">
        <v>6112</v>
      </c>
      <c r="C391" t="s">
        <v>5724</v>
      </c>
      <c r="D391">
        <f t="shared" si="24"/>
        <v>0</v>
      </c>
      <c r="E391">
        <f t="shared" si="25"/>
        <v>0</v>
      </c>
      <c r="F391">
        <f>'Calculate Probabilities'!$K$2*(IF('Test-Data'!D391=1, 'Calculate Probabilities'!$K$5, 1))*(IF('Test-Data'!E391=1,'Calculate Probabilities'!$K$7,1))</f>
        <v>0.23882681564245811</v>
      </c>
      <c r="G391">
        <f>'Calculate Probabilities'!$K$3*(IF('Test-Data'!D391=1, 'Calculate Probabilities'!$K$6, 1))*(IF('Test-Data'!E391=1,'Calculate Probabilities'!$K$8,1))</f>
        <v>0.76117318435754189</v>
      </c>
      <c r="H391" t="str">
        <f t="shared" si="26"/>
        <v>Not Spam</v>
      </c>
      <c r="I391" t="str">
        <f t="shared" si="27"/>
        <v>Incorrect</v>
      </c>
    </row>
    <row r="392" spans="1:9" x14ac:dyDescent="0.25">
      <c r="A392">
        <v>390</v>
      </c>
      <c r="B392" t="s">
        <v>6113</v>
      </c>
      <c r="C392" t="s">
        <v>5724</v>
      </c>
      <c r="D392">
        <f t="shared" si="24"/>
        <v>0</v>
      </c>
      <c r="E392">
        <f t="shared" si="25"/>
        <v>0</v>
      </c>
      <c r="F392">
        <f>'Calculate Probabilities'!$K$2*(IF('Test-Data'!D392=1, 'Calculate Probabilities'!$K$5, 1))*(IF('Test-Data'!E392=1,'Calculate Probabilities'!$K$7,1))</f>
        <v>0.23882681564245811</v>
      </c>
      <c r="G392">
        <f>'Calculate Probabilities'!$K$3*(IF('Test-Data'!D392=1, 'Calculate Probabilities'!$K$6, 1))*(IF('Test-Data'!E392=1,'Calculate Probabilities'!$K$8,1))</f>
        <v>0.76117318435754189</v>
      </c>
      <c r="H392" t="str">
        <f t="shared" si="26"/>
        <v>Not Spam</v>
      </c>
      <c r="I392" t="str">
        <f t="shared" si="27"/>
        <v>Incorrect</v>
      </c>
    </row>
    <row r="393" spans="1:9" x14ac:dyDescent="0.25">
      <c r="A393">
        <v>391</v>
      </c>
      <c r="B393" t="s">
        <v>6114</v>
      </c>
      <c r="C393" t="s">
        <v>5724</v>
      </c>
      <c r="D393">
        <f t="shared" si="24"/>
        <v>1</v>
      </c>
      <c r="E393">
        <f t="shared" si="25"/>
        <v>0</v>
      </c>
      <c r="F393">
        <f>'Calculate Probabilities'!$K$2*(IF('Test-Data'!D393=1, 'Calculate Probabilities'!$K$5, 1))*(IF('Test-Data'!E393=1,'Calculate Probabilities'!$K$7,1))</f>
        <v>6.0754189944134084E-2</v>
      </c>
      <c r="G393">
        <f>'Calculate Probabilities'!$K$3*(IF('Test-Data'!D393=1, 'Calculate Probabilities'!$K$6, 1))*(IF('Test-Data'!E393=1,'Calculate Probabilities'!$K$8,1))</f>
        <v>6.4435169770115389E-2</v>
      </c>
      <c r="H393" t="str">
        <f t="shared" si="26"/>
        <v>Not Spam</v>
      </c>
      <c r="I393" t="str">
        <f t="shared" si="27"/>
        <v>Incorrect</v>
      </c>
    </row>
    <row r="394" spans="1:9" x14ac:dyDescent="0.25">
      <c r="A394">
        <v>392</v>
      </c>
      <c r="B394" t="s">
        <v>6115</v>
      </c>
      <c r="C394" t="s">
        <v>5724</v>
      </c>
      <c r="D394">
        <f t="shared" si="24"/>
        <v>0</v>
      </c>
      <c r="E394">
        <f t="shared" si="25"/>
        <v>0</v>
      </c>
      <c r="F394">
        <f>'Calculate Probabilities'!$K$2*(IF('Test-Data'!D394=1, 'Calculate Probabilities'!$K$5, 1))*(IF('Test-Data'!E394=1,'Calculate Probabilities'!$K$7,1))</f>
        <v>0.23882681564245811</v>
      </c>
      <c r="G394">
        <f>'Calculate Probabilities'!$K$3*(IF('Test-Data'!D394=1, 'Calculate Probabilities'!$K$6, 1))*(IF('Test-Data'!E394=1,'Calculate Probabilities'!$K$8,1))</f>
        <v>0.76117318435754189</v>
      </c>
      <c r="H394" t="str">
        <f t="shared" si="26"/>
        <v>Not Spam</v>
      </c>
      <c r="I394" t="str">
        <f t="shared" si="27"/>
        <v>Incorrect</v>
      </c>
    </row>
    <row r="395" spans="1:9" x14ac:dyDescent="0.25">
      <c r="A395">
        <v>393</v>
      </c>
      <c r="B395" t="s">
        <v>6116</v>
      </c>
      <c r="C395" t="s">
        <v>5724</v>
      </c>
      <c r="D395">
        <f t="shared" si="24"/>
        <v>0</v>
      </c>
      <c r="E395">
        <f t="shared" si="25"/>
        <v>0</v>
      </c>
      <c r="F395">
        <f>'Calculate Probabilities'!$K$2*(IF('Test-Data'!D395=1, 'Calculate Probabilities'!$K$5, 1))*(IF('Test-Data'!E395=1,'Calculate Probabilities'!$K$7,1))</f>
        <v>0.23882681564245811</v>
      </c>
      <c r="G395">
        <f>'Calculate Probabilities'!$K$3*(IF('Test-Data'!D395=1, 'Calculate Probabilities'!$K$6, 1))*(IF('Test-Data'!E395=1,'Calculate Probabilities'!$K$8,1))</f>
        <v>0.76117318435754189</v>
      </c>
      <c r="H395" t="str">
        <f t="shared" si="26"/>
        <v>Not Spam</v>
      </c>
      <c r="I395" t="str">
        <f t="shared" si="27"/>
        <v>Incorrect</v>
      </c>
    </row>
    <row r="396" spans="1:9" x14ac:dyDescent="0.25">
      <c r="A396">
        <v>394</v>
      </c>
      <c r="B396" t="s">
        <v>6117</v>
      </c>
      <c r="C396" t="s">
        <v>5724</v>
      </c>
      <c r="D396">
        <f t="shared" si="24"/>
        <v>1</v>
      </c>
      <c r="E396">
        <f t="shared" si="25"/>
        <v>0</v>
      </c>
      <c r="F396">
        <f>'Calculate Probabilities'!$K$2*(IF('Test-Data'!D396=1, 'Calculate Probabilities'!$K$5, 1))*(IF('Test-Data'!E396=1,'Calculate Probabilities'!$K$7,1))</f>
        <v>6.0754189944134084E-2</v>
      </c>
      <c r="G396">
        <f>'Calculate Probabilities'!$K$3*(IF('Test-Data'!D396=1, 'Calculate Probabilities'!$K$6, 1))*(IF('Test-Data'!E396=1,'Calculate Probabilities'!$K$8,1))</f>
        <v>6.4435169770115389E-2</v>
      </c>
      <c r="H396" t="str">
        <f t="shared" si="26"/>
        <v>Not Spam</v>
      </c>
      <c r="I396" t="str">
        <f t="shared" si="27"/>
        <v>Incorrect</v>
      </c>
    </row>
    <row r="397" spans="1:9" x14ac:dyDescent="0.25">
      <c r="A397">
        <v>395</v>
      </c>
      <c r="B397" t="s">
        <v>6118</v>
      </c>
      <c r="C397" t="s">
        <v>5724</v>
      </c>
      <c r="D397">
        <f t="shared" si="24"/>
        <v>0</v>
      </c>
      <c r="E397">
        <f t="shared" si="25"/>
        <v>0</v>
      </c>
      <c r="F397">
        <f>'Calculate Probabilities'!$K$2*(IF('Test-Data'!D397=1, 'Calculate Probabilities'!$K$5, 1))*(IF('Test-Data'!E397=1,'Calculate Probabilities'!$K$7,1))</f>
        <v>0.23882681564245811</v>
      </c>
      <c r="G397">
        <f>'Calculate Probabilities'!$K$3*(IF('Test-Data'!D397=1, 'Calculate Probabilities'!$K$6, 1))*(IF('Test-Data'!E397=1,'Calculate Probabilities'!$K$8,1))</f>
        <v>0.76117318435754189</v>
      </c>
      <c r="H397" t="str">
        <f t="shared" si="26"/>
        <v>Not Spam</v>
      </c>
      <c r="I397" t="str">
        <f t="shared" si="27"/>
        <v>Incorrect</v>
      </c>
    </row>
    <row r="398" spans="1:9" x14ac:dyDescent="0.25">
      <c r="A398">
        <v>396</v>
      </c>
      <c r="B398" t="s">
        <v>6119</v>
      </c>
      <c r="C398" t="s">
        <v>5724</v>
      </c>
      <c r="D398">
        <f t="shared" si="24"/>
        <v>1</v>
      </c>
      <c r="E398">
        <f t="shared" si="25"/>
        <v>0</v>
      </c>
      <c r="F398">
        <f>'Calculate Probabilities'!$K$2*(IF('Test-Data'!D398=1, 'Calculate Probabilities'!$K$5, 1))*(IF('Test-Data'!E398=1,'Calculate Probabilities'!$K$7,1))</f>
        <v>6.0754189944134084E-2</v>
      </c>
      <c r="G398">
        <f>'Calculate Probabilities'!$K$3*(IF('Test-Data'!D398=1, 'Calculate Probabilities'!$K$6, 1))*(IF('Test-Data'!E398=1,'Calculate Probabilities'!$K$8,1))</f>
        <v>6.4435169770115389E-2</v>
      </c>
      <c r="H398" t="str">
        <f t="shared" si="26"/>
        <v>Not Spam</v>
      </c>
      <c r="I398" t="str">
        <f t="shared" si="27"/>
        <v>Incorrect</v>
      </c>
    </row>
    <row r="399" spans="1:9" x14ac:dyDescent="0.25">
      <c r="A399">
        <v>397</v>
      </c>
      <c r="B399" t="s">
        <v>6120</v>
      </c>
      <c r="C399" t="s">
        <v>5724</v>
      </c>
      <c r="D399">
        <f t="shared" si="24"/>
        <v>1</v>
      </c>
      <c r="E399">
        <f t="shared" si="25"/>
        <v>0</v>
      </c>
      <c r="F399">
        <f>'Calculate Probabilities'!$K$2*(IF('Test-Data'!D399=1, 'Calculate Probabilities'!$K$5, 1))*(IF('Test-Data'!E399=1,'Calculate Probabilities'!$K$7,1))</f>
        <v>6.0754189944134084E-2</v>
      </c>
      <c r="G399">
        <f>'Calculate Probabilities'!$K$3*(IF('Test-Data'!D399=1, 'Calculate Probabilities'!$K$6, 1))*(IF('Test-Data'!E399=1,'Calculate Probabilities'!$K$8,1))</f>
        <v>6.4435169770115389E-2</v>
      </c>
      <c r="H399" t="str">
        <f t="shared" si="26"/>
        <v>Not Spam</v>
      </c>
      <c r="I399" t="str">
        <f t="shared" si="27"/>
        <v>Incorrect</v>
      </c>
    </row>
    <row r="400" spans="1:9" x14ac:dyDescent="0.25">
      <c r="A400">
        <v>398</v>
      </c>
      <c r="B400" t="s">
        <v>6121</v>
      </c>
      <c r="C400" t="s">
        <v>5724</v>
      </c>
      <c r="D400">
        <f t="shared" si="24"/>
        <v>1</v>
      </c>
      <c r="E400">
        <f t="shared" si="25"/>
        <v>0</v>
      </c>
      <c r="F400">
        <f>'Calculate Probabilities'!$K$2*(IF('Test-Data'!D400=1, 'Calculate Probabilities'!$K$5, 1))*(IF('Test-Data'!E400=1,'Calculate Probabilities'!$K$7,1))</f>
        <v>6.0754189944134084E-2</v>
      </c>
      <c r="G400">
        <f>'Calculate Probabilities'!$K$3*(IF('Test-Data'!D400=1, 'Calculate Probabilities'!$K$6, 1))*(IF('Test-Data'!E400=1,'Calculate Probabilities'!$K$8,1))</f>
        <v>6.4435169770115389E-2</v>
      </c>
      <c r="H400" t="str">
        <f t="shared" si="26"/>
        <v>Not Spam</v>
      </c>
      <c r="I400" t="str">
        <f t="shared" si="27"/>
        <v>Incorrect</v>
      </c>
    </row>
    <row r="401" spans="1:9" x14ac:dyDescent="0.25">
      <c r="A401">
        <v>399</v>
      </c>
      <c r="B401" t="s">
        <v>6122</v>
      </c>
      <c r="C401" t="s">
        <v>5724</v>
      </c>
      <c r="D401">
        <f t="shared" si="24"/>
        <v>1</v>
      </c>
      <c r="E401">
        <f t="shared" si="25"/>
        <v>0</v>
      </c>
      <c r="F401">
        <f>'Calculate Probabilities'!$K$2*(IF('Test-Data'!D401=1, 'Calculate Probabilities'!$K$5, 1))*(IF('Test-Data'!E401=1,'Calculate Probabilities'!$K$7,1))</f>
        <v>6.0754189944134084E-2</v>
      </c>
      <c r="G401">
        <f>'Calculate Probabilities'!$K$3*(IF('Test-Data'!D401=1, 'Calculate Probabilities'!$K$6, 1))*(IF('Test-Data'!E401=1,'Calculate Probabilities'!$K$8,1))</f>
        <v>6.4435169770115389E-2</v>
      </c>
      <c r="H401" t="str">
        <f t="shared" si="26"/>
        <v>Not Spam</v>
      </c>
      <c r="I401" t="str">
        <f t="shared" si="27"/>
        <v>Incorrect</v>
      </c>
    </row>
    <row r="402" spans="1:9" x14ac:dyDescent="0.25">
      <c r="A402">
        <v>400</v>
      </c>
      <c r="B402" t="s">
        <v>6123</v>
      </c>
      <c r="C402" t="s">
        <v>5724</v>
      </c>
      <c r="D402">
        <f t="shared" si="24"/>
        <v>0</v>
      </c>
      <c r="E402">
        <f t="shared" si="25"/>
        <v>0</v>
      </c>
      <c r="F402">
        <f>'Calculate Probabilities'!$K$2*(IF('Test-Data'!D402=1, 'Calculate Probabilities'!$K$5, 1))*(IF('Test-Data'!E402=1,'Calculate Probabilities'!$K$7,1))</f>
        <v>0.23882681564245811</v>
      </c>
      <c r="G402">
        <f>'Calculate Probabilities'!$K$3*(IF('Test-Data'!D402=1, 'Calculate Probabilities'!$K$6, 1))*(IF('Test-Data'!E402=1,'Calculate Probabilities'!$K$8,1))</f>
        <v>0.76117318435754189</v>
      </c>
      <c r="H402" t="str">
        <f t="shared" si="26"/>
        <v>Not Spam</v>
      </c>
      <c r="I402" t="str">
        <f t="shared" si="27"/>
        <v>Incorrect</v>
      </c>
    </row>
    <row r="403" spans="1:9" x14ac:dyDescent="0.25">
      <c r="A403">
        <v>401</v>
      </c>
      <c r="B403" t="s">
        <v>6124</v>
      </c>
      <c r="C403" t="s">
        <v>5724</v>
      </c>
      <c r="D403">
        <f t="shared" si="24"/>
        <v>0</v>
      </c>
      <c r="E403">
        <f t="shared" si="25"/>
        <v>0</v>
      </c>
      <c r="F403">
        <f>'Calculate Probabilities'!$K$2*(IF('Test-Data'!D403=1, 'Calculate Probabilities'!$K$5, 1))*(IF('Test-Data'!E403=1,'Calculate Probabilities'!$K$7,1))</f>
        <v>0.23882681564245811</v>
      </c>
      <c r="G403">
        <f>'Calculate Probabilities'!$K$3*(IF('Test-Data'!D403=1, 'Calculate Probabilities'!$K$6, 1))*(IF('Test-Data'!E403=1,'Calculate Probabilities'!$K$8,1))</f>
        <v>0.76117318435754189</v>
      </c>
      <c r="H403" t="str">
        <f t="shared" si="26"/>
        <v>Not Spam</v>
      </c>
      <c r="I403" t="str">
        <f t="shared" si="27"/>
        <v>Incorrect</v>
      </c>
    </row>
    <row r="404" spans="1:9" x14ac:dyDescent="0.25">
      <c r="A404">
        <v>402</v>
      </c>
      <c r="B404" t="s">
        <v>6125</v>
      </c>
      <c r="C404" t="s">
        <v>5724</v>
      </c>
      <c r="D404">
        <f t="shared" si="24"/>
        <v>0</v>
      </c>
      <c r="E404">
        <f t="shared" si="25"/>
        <v>0</v>
      </c>
      <c r="F404">
        <f>'Calculate Probabilities'!$K$2*(IF('Test-Data'!D404=1, 'Calculate Probabilities'!$K$5, 1))*(IF('Test-Data'!E404=1,'Calculate Probabilities'!$K$7,1))</f>
        <v>0.23882681564245811</v>
      </c>
      <c r="G404">
        <f>'Calculate Probabilities'!$K$3*(IF('Test-Data'!D404=1, 'Calculate Probabilities'!$K$6, 1))*(IF('Test-Data'!E404=1,'Calculate Probabilities'!$K$8,1))</f>
        <v>0.76117318435754189</v>
      </c>
      <c r="H404" t="str">
        <f t="shared" si="26"/>
        <v>Not Spam</v>
      </c>
      <c r="I404" t="str">
        <f t="shared" si="27"/>
        <v>Incorrect</v>
      </c>
    </row>
    <row r="405" spans="1:9" x14ac:dyDescent="0.25">
      <c r="A405">
        <v>403</v>
      </c>
      <c r="B405" t="s">
        <v>6126</v>
      </c>
      <c r="C405" t="s">
        <v>5724</v>
      </c>
      <c r="D405">
        <f t="shared" si="24"/>
        <v>1</v>
      </c>
      <c r="E405">
        <f t="shared" si="25"/>
        <v>0</v>
      </c>
      <c r="F405">
        <f>'Calculate Probabilities'!$K$2*(IF('Test-Data'!D405=1, 'Calculate Probabilities'!$K$5, 1))*(IF('Test-Data'!E405=1,'Calculate Probabilities'!$K$7,1))</f>
        <v>6.0754189944134084E-2</v>
      </c>
      <c r="G405">
        <f>'Calculate Probabilities'!$K$3*(IF('Test-Data'!D405=1, 'Calculate Probabilities'!$K$6, 1))*(IF('Test-Data'!E405=1,'Calculate Probabilities'!$K$8,1))</f>
        <v>6.4435169770115389E-2</v>
      </c>
      <c r="H405" t="str">
        <f t="shared" si="26"/>
        <v>Not Spam</v>
      </c>
      <c r="I405" t="str">
        <f t="shared" si="27"/>
        <v>Incorrect</v>
      </c>
    </row>
    <row r="406" spans="1:9" x14ac:dyDescent="0.25">
      <c r="A406">
        <v>404</v>
      </c>
      <c r="B406" t="s">
        <v>6127</v>
      </c>
      <c r="C406" t="s">
        <v>5724</v>
      </c>
      <c r="D406">
        <f t="shared" si="24"/>
        <v>0</v>
      </c>
      <c r="E406">
        <f t="shared" si="25"/>
        <v>0</v>
      </c>
      <c r="F406">
        <f>'Calculate Probabilities'!$K$2*(IF('Test-Data'!D406=1, 'Calculate Probabilities'!$K$5, 1))*(IF('Test-Data'!E406=1,'Calculate Probabilities'!$K$7,1))</f>
        <v>0.23882681564245811</v>
      </c>
      <c r="G406">
        <f>'Calculate Probabilities'!$K$3*(IF('Test-Data'!D406=1, 'Calculate Probabilities'!$K$6, 1))*(IF('Test-Data'!E406=1,'Calculate Probabilities'!$K$8,1))</f>
        <v>0.76117318435754189</v>
      </c>
      <c r="H406" t="str">
        <f t="shared" si="26"/>
        <v>Not Spam</v>
      </c>
      <c r="I406" t="str">
        <f t="shared" si="27"/>
        <v>Incorrect</v>
      </c>
    </row>
    <row r="407" spans="1:9" x14ac:dyDescent="0.25">
      <c r="A407">
        <v>405</v>
      </c>
      <c r="B407" t="s">
        <v>6128</v>
      </c>
      <c r="C407" t="s">
        <v>5724</v>
      </c>
      <c r="D407">
        <f t="shared" si="24"/>
        <v>1</v>
      </c>
      <c r="E407">
        <f t="shared" si="25"/>
        <v>0</v>
      </c>
      <c r="F407">
        <f>'Calculate Probabilities'!$K$2*(IF('Test-Data'!D407=1, 'Calculate Probabilities'!$K$5, 1))*(IF('Test-Data'!E407=1,'Calculate Probabilities'!$K$7,1))</f>
        <v>6.0754189944134084E-2</v>
      </c>
      <c r="G407">
        <f>'Calculate Probabilities'!$K$3*(IF('Test-Data'!D407=1, 'Calculate Probabilities'!$K$6, 1))*(IF('Test-Data'!E407=1,'Calculate Probabilities'!$K$8,1))</f>
        <v>6.4435169770115389E-2</v>
      </c>
      <c r="H407" t="str">
        <f t="shared" si="26"/>
        <v>Not Spam</v>
      </c>
      <c r="I407" t="str">
        <f t="shared" si="27"/>
        <v>Incorrect</v>
      </c>
    </row>
    <row r="408" spans="1:9" x14ac:dyDescent="0.25">
      <c r="A408">
        <v>406</v>
      </c>
      <c r="B408" t="s">
        <v>6129</v>
      </c>
      <c r="C408" t="s">
        <v>5724</v>
      </c>
      <c r="D408">
        <f t="shared" si="24"/>
        <v>1</v>
      </c>
      <c r="E408">
        <f t="shared" si="25"/>
        <v>0</v>
      </c>
      <c r="F408">
        <f>'Calculate Probabilities'!$K$2*(IF('Test-Data'!D408=1, 'Calculate Probabilities'!$K$5, 1))*(IF('Test-Data'!E408=1,'Calculate Probabilities'!$K$7,1))</f>
        <v>6.0754189944134084E-2</v>
      </c>
      <c r="G408">
        <f>'Calculate Probabilities'!$K$3*(IF('Test-Data'!D408=1, 'Calculate Probabilities'!$K$6, 1))*(IF('Test-Data'!E408=1,'Calculate Probabilities'!$K$8,1))</f>
        <v>6.4435169770115389E-2</v>
      </c>
      <c r="H408" t="str">
        <f t="shared" si="26"/>
        <v>Not Spam</v>
      </c>
      <c r="I408" t="str">
        <f t="shared" si="27"/>
        <v>Incorrect</v>
      </c>
    </row>
    <row r="409" spans="1:9" x14ac:dyDescent="0.25">
      <c r="A409">
        <v>407</v>
      </c>
      <c r="B409" t="s">
        <v>6130</v>
      </c>
      <c r="C409" t="s">
        <v>5724</v>
      </c>
      <c r="D409">
        <f t="shared" si="24"/>
        <v>1</v>
      </c>
      <c r="E409">
        <f t="shared" si="25"/>
        <v>0</v>
      </c>
      <c r="F409">
        <f>'Calculate Probabilities'!$K$2*(IF('Test-Data'!D409=1, 'Calculate Probabilities'!$K$5, 1))*(IF('Test-Data'!E409=1,'Calculate Probabilities'!$K$7,1))</f>
        <v>6.0754189944134084E-2</v>
      </c>
      <c r="G409">
        <f>'Calculate Probabilities'!$K$3*(IF('Test-Data'!D409=1, 'Calculate Probabilities'!$K$6, 1))*(IF('Test-Data'!E409=1,'Calculate Probabilities'!$K$8,1))</f>
        <v>6.4435169770115389E-2</v>
      </c>
      <c r="H409" t="str">
        <f t="shared" si="26"/>
        <v>Not Spam</v>
      </c>
      <c r="I409" t="str">
        <f t="shared" si="27"/>
        <v>Incorrect</v>
      </c>
    </row>
    <row r="410" spans="1:9" x14ac:dyDescent="0.25">
      <c r="A410">
        <v>408</v>
      </c>
      <c r="B410" t="s">
        <v>6131</v>
      </c>
      <c r="C410" t="s">
        <v>5724</v>
      </c>
      <c r="D410">
        <f t="shared" si="24"/>
        <v>1</v>
      </c>
      <c r="E410">
        <f t="shared" si="25"/>
        <v>0</v>
      </c>
      <c r="F410">
        <f>'Calculate Probabilities'!$K$2*(IF('Test-Data'!D410=1, 'Calculate Probabilities'!$K$5, 1))*(IF('Test-Data'!E410=1,'Calculate Probabilities'!$K$7,1))</f>
        <v>6.0754189944134084E-2</v>
      </c>
      <c r="G410">
        <f>'Calculate Probabilities'!$K$3*(IF('Test-Data'!D410=1, 'Calculate Probabilities'!$K$6, 1))*(IF('Test-Data'!E410=1,'Calculate Probabilities'!$K$8,1))</f>
        <v>6.4435169770115389E-2</v>
      </c>
      <c r="H410" t="str">
        <f t="shared" si="26"/>
        <v>Not Spam</v>
      </c>
      <c r="I410" t="str">
        <f t="shared" si="27"/>
        <v>Incorrect</v>
      </c>
    </row>
    <row r="411" spans="1:9" x14ac:dyDescent="0.25">
      <c r="A411">
        <v>409</v>
      </c>
      <c r="B411" t="s">
        <v>6132</v>
      </c>
      <c r="C411" t="s">
        <v>5724</v>
      </c>
      <c r="D411">
        <f t="shared" si="24"/>
        <v>0</v>
      </c>
      <c r="E411">
        <f t="shared" si="25"/>
        <v>0</v>
      </c>
      <c r="F411">
        <f>'Calculate Probabilities'!$K$2*(IF('Test-Data'!D411=1, 'Calculate Probabilities'!$K$5, 1))*(IF('Test-Data'!E411=1,'Calculate Probabilities'!$K$7,1))</f>
        <v>0.23882681564245811</v>
      </c>
      <c r="G411">
        <f>'Calculate Probabilities'!$K$3*(IF('Test-Data'!D411=1, 'Calculate Probabilities'!$K$6, 1))*(IF('Test-Data'!E411=1,'Calculate Probabilities'!$K$8,1))</f>
        <v>0.76117318435754189</v>
      </c>
      <c r="H411" t="str">
        <f t="shared" si="26"/>
        <v>Not Spam</v>
      </c>
      <c r="I411" t="str">
        <f t="shared" si="27"/>
        <v>Incorrect</v>
      </c>
    </row>
    <row r="412" spans="1:9" x14ac:dyDescent="0.25">
      <c r="A412">
        <v>410</v>
      </c>
      <c r="B412" t="s">
        <v>6133</v>
      </c>
      <c r="C412" t="s">
        <v>5724</v>
      </c>
      <c r="D412">
        <f t="shared" si="24"/>
        <v>1</v>
      </c>
      <c r="E412">
        <f t="shared" si="25"/>
        <v>0</v>
      </c>
      <c r="F412">
        <f>'Calculate Probabilities'!$K$2*(IF('Test-Data'!D412=1, 'Calculate Probabilities'!$K$5, 1))*(IF('Test-Data'!E412=1,'Calculate Probabilities'!$K$7,1))</f>
        <v>6.0754189944134084E-2</v>
      </c>
      <c r="G412">
        <f>'Calculate Probabilities'!$K$3*(IF('Test-Data'!D412=1, 'Calculate Probabilities'!$K$6, 1))*(IF('Test-Data'!E412=1,'Calculate Probabilities'!$K$8,1))</f>
        <v>6.4435169770115389E-2</v>
      </c>
      <c r="H412" t="str">
        <f t="shared" si="26"/>
        <v>Not Spam</v>
      </c>
      <c r="I412" t="str">
        <f t="shared" si="27"/>
        <v>Incorrect</v>
      </c>
    </row>
    <row r="413" spans="1:9" x14ac:dyDescent="0.25">
      <c r="A413">
        <v>411</v>
      </c>
      <c r="B413" t="s">
        <v>6134</v>
      </c>
      <c r="C413" t="s">
        <v>5724</v>
      </c>
      <c r="D413">
        <f t="shared" si="24"/>
        <v>0</v>
      </c>
      <c r="E413">
        <f t="shared" si="25"/>
        <v>0</v>
      </c>
      <c r="F413">
        <f>'Calculate Probabilities'!$K$2*(IF('Test-Data'!D413=1, 'Calculate Probabilities'!$K$5, 1))*(IF('Test-Data'!E413=1,'Calculate Probabilities'!$K$7,1))</f>
        <v>0.23882681564245811</v>
      </c>
      <c r="G413">
        <f>'Calculate Probabilities'!$K$3*(IF('Test-Data'!D413=1, 'Calculate Probabilities'!$K$6, 1))*(IF('Test-Data'!E413=1,'Calculate Probabilities'!$K$8,1))</f>
        <v>0.76117318435754189</v>
      </c>
      <c r="H413" t="str">
        <f t="shared" si="26"/>
        <v>Not Spam</v>
      </c>
      <c r="I413" t="str">
        <f t="shared" si="27"/>
        <v>Incorrect</v>
      </c>
    </row>
    <row r="414" spans="1:9" x14ac:dyDescent="0.25">
      <c r="A414">
        <v>412</v>
      </c>
      <c r="B414" t="s">
        <v>6135</v>
      </c>
      <c r="C414" t="s">
        <v>5724</v>
      </c>
      <c r="D414">
        <f t="shared" si="24"/>
        <v>0</v>
      </c>
      <c r="E414">
        <f t="shared" si="25"/>
        <v>0</v>
      </c>
      <c r="F414">
        <f>'Calculate Probabilities'!$K$2*(IF('Test-Data'!D414=1, 'Calculate Probabilities'!$K$5, 1))*(IF('Test-Data'!E414=1,'Calculate Probabilities'!$K$7,1))</f>
        <v>0.23882681564245811</v>
      </c>
      <c r="G414">
        <f>'Calculate Probabilities'!$K$3*(IF('Test-Data'!D414=1, 'Calculate Probabilities'!$K$6, 1))*(IF('Test-Data'!E414=1,'Calculate Probabilities'!$K$8,1))</f>
        <v>0.76117318435754189</v>
      </c>
      <c r="H414" t="str">
        <f t="shared" si="26"/>
        <v>Not Spam</v>
      </c>
      <c r="I414" t="str">
        <f t="shared" si="27"/>
        <v>Incorrect</v>
      </c>
    </row>
    <row r="415" spans="1:9" x14ac:dyDescent="0.25">
      <c r="A415">
        <v>413</v>
      </c>
      <c r="B415" t="s">
        <v>6136</v>
      </c>
      <c r="C415" t="s">
        <v>5724</v>
      </c>
      <c r="D415">
        <f t="shared" si="24"/>
        <v>1</v>
      </c>
      <c r="E415">
        <f t="shared" si="25"/>
        <v>0</v>
      </c>
      <c r="F415">
        <f>'Calculate Probabilities'!$K$2*(IF('Test-Data'!D415=1, 'Calculate Probabilities'!$K$5, 1))*(IF('Test-Data'!E415=1,'Calculate Probabilities'!$K$7,1))</f>
        <v>6.0754189944134084E-2</v>
      </c>
      <c r="G415">
        <f>'Calculate Probabilities'!$K$3*(IF('Test-Data'!D415=1, 'Calculate Probabilities'!$K$6, 1))*(IF('Test-Data'!E415=1,'Calculate Probabilities'!$K$8,1))</f>
        <v>6.4435169770115389E-2</v>
      </c>
      <c r="H415" t="str">
        <f t="shared" si="26"/>
        <v>Not Spam</v>
      </c>
      <c r="I415" t="str">
        <f t="shared" si="27"/>
        <v>Incorrect</v>
      </c>
    </row>
    <row r="416" spans="1:9" x14ac:dyDescent="0.25">
      <c r="A416">
        <v>414</v>
      </c>
      <c r="B416" t="s">
        <v>6137</v>
      </c>
      <c r="C416" t="s">
        <v>5724</v>
      </c>
      <c r="D416">
        <f t="shared" si="24"/>
        <v>1</v>
      </c>
      <c r="E416">
        <f t="shared" si="25"/>
        <v>0</v>
      </c>
      <c r="F416">
        <f>'Calculate Probabilities'!$K$2*(IF('Test-Data'!D416=1, 'Calculate Probabilities'!$K$5, 1))*(IF('Test-Data'!E416=1,'Calculate Probabilities'!$K$7,1))</f>
        <v>6.0754189944134084E-2</v>
      </c>
      <c r="G416">
        <f>'Calculate Probabilities'!$K$3*(IF('Test-Data'!D416=1, 'Calculate Probabilities'!$K$6, 1))*(IF('Test-Data'!E416=1,'Calculate Probabilities'!$K$8,1))</f>
        <v>6.4435169770115389E-2</v>
      </c>
      <c r="H416" t="str">
        <f t="shared" si="26"/>
        <v>Not Spam</v>
      </c>
      <c r="I416" t="str">
        <f t="shared" si="27"/>
        <v>Incorrect</v>
      </c>
    </row>
    <row r="417" spans="1:9" x14ac:dyDescent="0.25">
      <c r="A417">
        <v>415</v>
      </c>
      <c r="B417" t="s">
        <v>6138</v>
      </c>
      <c r="C417" t="s">
        <v>5724</v>
      </c>
      <c r="D417">
        <f t="shared" si="24"/>
        <v>0</v>
      </c>
      <c r="E417">
        <f t="shared" si="25"/>
        <v>0</v>
      </c>
      <c r="F417">
        <f>'Calculate Probabilities'!$K$2*(IF('Test-Data'!D417=1, 'Calculate Probabilities'!$K$5, 1))*(IF('Test-Data'!E417=1,'Calculate Probabilities'!$K$7,1))</f>
        <v>0.23882681564245811</v>
      </c>
      <c r="G417">
        <f>'Calculate Probabilities'!$K$3*(IF('Test-Data'!D417=1, 'Calculate Probabilities'!$K$6, 1))*(IF('Test-Data'!E417=1,'Calculate Probabilities'!$K$8,1))</f>
        <v>0.76117318435754189</v>
      </c>
      <c r="H417" t="str">
        <f t="shared" si="26"/>
        <v>Not Spam</v>
      </c>
      <c r="I417" t="str">
        <f t="shared" si="27"/>
        <v>Incorrect</v>
      </c>
    </row>
    <row r="418" spans="1:9" x14ac:dyDescent="0.25">
      <c r="A418">
        <v>416</v>
      </c>
      <c r="B418" t="s">
        <v>6139</v>
      </c>
      <c r="C418" t="s">
        <v>5724</v>
      </c>
      <c r="D418">
        <f t="shared" si="24"/>
        <v>0</v>
      </c>
      <c r="E418">
        <f t="shared" si="25"/>
        <v>0</v>
      </c>
      <c r="F418">
        <f>'Calculate Probabilities'!$K$2*(IF('Test-Data'!D418=1, 'Calculate Probabilities'!$K$5, 1))*(IF('Test-Data'!E418=1,'Calculate Probabilities'!$K$7,1))</f>
        <v>0.23882681564245811</v>
      </c>
      <c r="G418">
        <f>'Calculate Probabilities'!$K$3*(IF('Test-Data'!D418=1, 'Calculate Probabilities'!$K$6, 1))*(IF('Test-Data'!E418=1,'Calculate Probabilities'!$K$8,1))</f>
        <v>0.76117318435754189</v>
      </c>
      <c r="H418" t="str">
        <f t="shared" si="26"/>
        <v>Not Spam</v>
      </c>
      <c r="I418" t="str">
        <f t="shared" si="27"/>
        <v>Incorrect</v>
      </c>
    </row>
    <row r="419" spans="1:9" x14ac:dyDescent="0.25">
      <c r="A419">
        <v>417</v>
      </c>
      <c r="B419" t="s">
        <v>6140</v>
      </c>
      <c r="C419" t="s">
        <v>5724</v>
      </c>
      <c r="D419">
        <f t="shared" si="24"/>
        <v>0</v>
      </c>
      <c r="E419">
        <f t="shared" si="25"/>
        <v>0</v>
      </c>
      <c r="F419">
        <f>'Calculate Probabilities'!$K$2*(IF('Test-Data'!D419=1, 'Calculate Probabilities'!$K$5, 1))*(IF('Test-Data'!E419=1,'Calculate Probabilities'!$K$7,1))</f>
        <v>0.23882681564245811</v>
      </c>
      <c r="G419">
        <f>'Calculate Probabilities'!$K$3*(IF('Test-Data'!D419=1, 'Calculate Probabilities'!$K$6, 1))*(IF('Test-Data'!E419=1,'Calculate Probabilities'!$K$8,1))</f>
        <v>0.76117318435754189</v>
      </c>
      <c r="H419" t="str">
        <f t="shared" si="26"/>
        <v>Not Spam</v>
      </c>
      <c r="I419" t="str">
        <f t="shared" si="27"/>
        <v>Incorrect</v>
      </c>
    </row>
    <row r="420" spans="1:9" x14ac:dyDescent="0.25">
      <c r="A420">
        <v>418</v>
      </c>
      <c r="B420" t="s">
        <v>6141</v>
      </c>
      <c r="C420" t="s">
        <v>5724</v>
      </c>
      <c r="D420">
        <f t="shared" si="24"/>
        <v>0</v>
      </c>
      <c r="E420">
        <f t="shared" si="25"/>
        <v>0</v>
      </c>
      <c r="F420">
        <f>'Calculate Probabilities'!$K$2*(IF('Test-Data'!D420=1, 'Calculate Probabilities'!$K$5, 1))*(IF('Test-Data'!E420=1,'Calculate Probabilities'!$K$7,1))</f>
        <v>0.23882681564245811</v>
      </c>
      <c r="G420">
        <f>'Calculate Probabilities'!$K$3*(IF('Test-Data'!D420=1, 'Calculate Probabilities'!$K$6, 1))*(IF('Test-Data'!E420=1,'Calculate Probabilities'!$K$8,1))</f>
        <v>0.76117318435754189</v>
      </c>
      <c r="H420" t="str">
        <f t="shared" si="26"/>
        <v>Not Spam</v>
      </c>
      <c r="I420" t="str">
        <f t="shared" si="27"/>
        <v>Incorrect</v>
      </c>
    </row>
    <row r="421" spans="1:9" x14ac:dyDescent="0.25">
      <c r="A421">
        <v>419</v>
      </c>
      <c r="B421" t="s">
        <v>6142</v>
      </c>
      <c r="C421" t="s">
        <v>5724</v>
      </c>
      <c r="D421">
        <f t="shared" si="24"/>
        <v>0</v>
      </c>
      <c r="E421">
        <f t="shared" si="25"/>
        <v>0</v>
      </c>
      <c r="F421">
        <f>'Calculate Probabilities'!$K$2*(IF('Test-Data'!D421=1, 'Calculate Probabilities'!$K$5, 1))*(IF('Test-Data'!E421=1,'Calculate Probabilities'!$K$7,1))</f>
        <v>0.23882681564245811</v>
      </c>
      <c r="G421">
        <f>'Calculate Probabilities'!$K$3*(IF('Test-Data'!D421=1, 'Calculate Probabilities'!$K$6, 1))*(IF('Test-Data'!E421=1,'Calculate Probabilities'!$K$8,1))</f>
        <v>0.76117318435754189</v>
      </c>
      <c r="H421" t="str">
        <f t="shared" si="26"/>
        <v>Not Spam</v>
      </c>
      <c r="I421" t="str">
        <f t="shared" si="27"/>
        <v>Incorrect</v>
      </c>
    </row>
    <row r="422" spans="1:9" x14ac:dyDescent="0.25">
      <c r="A422">
        <v>420</v>
      </c>
      <c r="B422" t="s">
        <v>6143</v>
      </c>
      <c r="C422" t="s">
        <v>5724</v>
      </c>
      <c r="D422">
        <f t="shared" si="24"/>
        <v>1</v>
      </c>
      <c r="E422">
        <f t="shared" si="25"/>
        <v>0</v>
      </c>
      <c r="F422">
        <f>'Calculate Probabilities'!$K$2*(IF('Test-Data'!D422=1, 'Calculate Probabilities'!$K$5, 1))*(IF('Test-Data'!E422=1,'Calculate Probabilities'!$K$7,1))</f>
        <v>6.0754189944134084E-2</v>
      </c>
      <c r="G422">
        <f>'Calculate Probabilities'!$K$3*(IF('Test-Data'!D422=1, 'Calculate Probabilities'!$K$6, 1))*(IF('Test-Data'!E422=1,'Calculate Probabilities'!$K$8,1))</f>
        <v>6.4435169770115389E-2</v>
      </c>
      <c r="H422" t="str">
        <f t="shared" si="26"/>
        <v>Not Spam</v>
      </c>
      <c r="I422" t="str">
        <f t="shared" si="27"/>
        <v>Incorrect</v>
      </c>
    </row>
    <row r="423" spans="1:9" x14ac:dyDescent="0.25">
      <c r="A423">
        <v>421</v>
      </c>
      <c r="B423" t="s">
        <v>6144</v>
      </c>
      <c r="C423" t="s">
        <v>5724</v>
      </c>
      <c r="D423">
        <f t="shared" si="24"/>
        <v>1</v>
      </c>
      <c r="E423">
        <f t="shared" si="25"/>
        <v>0</v>
      </c>
      <c r="F423">
        <f>'Calculate Probabilities'!$K$2*(IF('Test-Data'!D423=1, 'Calculate Probabilities'!$K$5, 1))*(IF('Test-Data'!E423=1,'Calculate Probabilities'!$K$7,1))</f>
        <v>6.0754189944134084E-2</v>
      </c>
      <c r="G423">
        <f>'Calculate Probabilities'!$K$3*(IF('Test-Data'!D423=1, 'Calculate Probabilities'!$K$6, 1))*(IF('Test-Data'!E423=1,'Calculate Probabilities'!$K$8,1))</f>
        <v>6.4435169770115389E-2</v>
      </c>
      <c r="H423" t="str">
        <f t="shared" si="26"/>
        <v>Not Spam</v>
      </c>
      <c r="I423" t="str">
        <f t="shared" si="27"/>
        <v>Incorrect</v>
      </c>
    </row>
    <row r="424" spans="1:9" x14ac:dyDescent="0.25">
      <c r="A424">
        <v>422</v>
      </c>
      <c r="B424" t="s">
        <v>6145</v>
      </c>
      <c r="C424" t="s">
        <v>5724</v>
      </c>
      <c r="D424">
        <f t="shared" si="24"/>
        <v>0</v>
      </c>
      <c r="E424">
        <f t="shared" si="25"/>
        <v>0</v>
      </c>
      <c r="F424">
        <f>'Calculate Probabilities'!$K$2*(IF('Test-Data'!D424=1, 'Calculate Probabilities'!$K$5, 1))*(IF('Test-Data'!E424=1,'Calculate Probabilities'!$K$7,1))</f>
        <v>0.23882681564245811</v>
      </c>
      <c r="G424">
        <f>'Calculate Probabilities'!$K$3*(IF('Test-Data'!D424=1, 'Calculate Probabilities'!$K$6, 1))*(IF('Test-Data'!E424=1,'Calculate Probabilities'!$K$8,1))</f>
        <v>0.76117318435754189</v>
      </c>
      <c r="H424" t="str">
        <f t="shared" si="26"/>
        <v>Not Spam</v>
      </c>
      <c r="I424" t="str">
        <f t="shared" si="27"/>
        <v>Incorrect</v>
      </c>
    </row>
    <row r="425" spans="1:9" x14ac:dyDescent="0.25">
      <c r="A425">
        <v>423</v>
      </c>
      <c r="B425" t="s">
        <v>6146</v>
      </c>
      <c r="C425" t="s">
        <v>5724</v>
      </c>
      <c r="D425">
        <f t="shared" si="24"/>
        <v>0</v>
      </c>
      <c r="E425">
        <f t="shared" si="25"/>
        <v>0</v>
      </c>
      <c r="F425">
        <f>'Calculate Probabilities'!$K$2*(IF('Test-Data'!D425=1, 'Calculate Probabilities'!$K$5, 1))*(IF('Test-Data'!E425=1,'Calculate Probabilities'!$K$7,1))</f>
        <v>0.23882681564245811</v>
      </c>
      <c r="G425">
        <f>'Calculate Probabilities'!$K$3*(IF('Test-Data'!D425=1, 'Calculate Probabilities'!$K$6, 1))*(IF('Test-Data'!E425=1,'Calculate Probabilities'!$K$8,1))</f>
        <v>0.76117318435754189</v>
      </c>
      <c r="H425" t="str">
        <f t="shared" si="26"/>
        <v>Not Spam</v>
      </c>
      <c r="I425" t="str">
        <f t="shared" si="27"/>
        <v>Incorrect</v>
      </c>
    </row>
    <row r="426" spans="1:9" x14ac:dyDescent="0.25">
      <c r="A426">
        <v>424</v>
      </c>
      <c r="B426" t="s">
        <v>6147</v>
      </c>
      <c r="C426" t="s">
        <v>5724</v>
      </c>
      <c r="D426">
        <f t="shared" si="24"/>
        <v>0</v>
      </c>
      <c r="E426">
        <f t="shared" si="25"/>
        <v>0</v>
      </c>
      <c r="F426">
        <f>'Calculate Probabilities'!$K$2*(IF('Test-Data'!D426=1, 'Calculate Probabilities'!$K$5, 1))*(IF('Test-Data'!E426=1,'Calculate Probabilities'!$K$7,1))</f>
        <v>0.23882681564245811</v>
      </c>
      <c r="G426">
        <f>'Calculate Probabilities'!$K$3*(IF('Test-Data'!D426=1, 'Calculate Probabilities'!$K$6, 1))*(IF('Test-Data'!E426=1,'Calculate Probabilities'!$K$8,1))</f>
        <v>0.76117318435754189</v>
      </c>
      <c r="H426" t="str">
        <f t="shared" si="26"/>
        <v>Not Spam</v>
      </c>
      <c r="I426" t="str">
        <f t="shared" si="27"/>
        <v>Incorrect</v>
      </c>
    </row>
    <row r="427" spans="1:9" x14ac:dyDescent="0.25">
      <c r="A427">
        <v>425</v>
      </c>
      <c r="B427" t="s">
        <v>6148</v>
      </c>
      <c r="C427" t="s">
        <v>5724</v>
      </c>
      <c r="D427">
        <f t="shared" si="24"/>
        <v>0</v>
      </c>
      <c r="E427">
        <f t="shared" si="25"/>
        <v>0</v>
      </c>
      <c r="F427">
        <f>'Calculate Probabilities'!$K$2*(IF('Test-Data'!D427=1, 'Calculate Probabilities'!$K$5, 1))*(IF('Test-Data'!E427=1,'Calculate Probabilities'!$K$7,1))</f>
        <v>0.23882681564245811</v>
      </c>
      <c r="G427">
        <f>'Calculate Probabilities'!$K$3*(IF('Test-Data'!D427=1, 'Calculate Probabilities'!$K$6, 1))*(IF('Test-Data'!E427=1,'Calculate Probabilities'!$K$8,1))</f>
        <v>0.76117318435754189</v>
      </c>
      <c r="H427" t="str">
        <f t="shared" si="26"/>
        <v>Not Spam</v>
      </c>
      <c r="I427" t="str">
        <f t="shared" si="27"/>
        <v>Incorrect</v>
      </c>
    </row>
    <row r="428" spans="1:9" x14ac:dyDescent="0.25">
      <c r="A428">
        <v>426</v>
      </c>
      <c r="B428" t="s">
        <v>6149</v>
      </c>
      <c r="C428" t="s">
        <v>5724</v>
      </c>
      <c r="D428">
        <f t="shared" si="24"/>
        <v>1</v>
      </c>
      <c r="E428">
        <f t="shared" si="25"/>
        <v>0</v>
      </c>
      <c r="F428">
        <f>'Calculate Probabilities'!$K$2*(IF('Test-Data'!D428=1, 'Calculate Probabilities'!$K$5, 1))*(IF('Test-Data'!E428=1,'Calculate Probabilities'!$K$7,1))</f>
        <v>6.0754189944134084E-2</v>
      </c>
      <c r="G428">
        <f>'Calculate Probabilities'!$K$3*(IF('Test-Data'!D428=1, 'Calculate Probabilities'!$K$6, 1))*(IF('Test-Data'!E428=1,'Calculate Probabilities'!$K$8,1))</f>
        <v>6.4435169770115389E-2</v>
      </c>
      <c r="H428" t="str">
        <f t="shared" si="26"/>
        <v>Not Spam</v>
      </c>
      <c r="I428" t="str">
        <f t="shared" si="27"/>
        <v>Incorrect</v>
      </c>
    </row>
    <row r="429" spans="1:9" x14ac:dyDescent="0.25">
      <c r="A429">
        <v>427</v>
      </c>
      <c r="B429" t="s">
        <v>6150</v>
      </c>
      <c r="C429" t="s">
        <v>5724</v>
      </c>
      <c r="D429">
        <f t="shared" si="24"/>
        <v>1</v>
      </c>
      <c r="E429">
        <f t="shared" si="25"/>
        <v>0</v>
      </c>
      <c r="F429">
        <f>'Calculate Probabilities'!$K$2*(IF('Test-Data'!D429=1, 'Calculate Probabilities'!$K$5, 1))*(IF('Test-Data'!E429=1,'Calculate Probabilities'!$K$7,1))</f>
        <v>6.0754189944134084E-2</v>
      </c>
      <c r="G429">
        <f>'Calculate Probabilities'!$K$3*(IF('Test-Data'!D429=1, 'Calculate Probabilities'!$K$6, 1))*(IF('Test-Data'!E429=1,'Calculate Probabilities'!$K$8,1))</f>
        <v>6.4435169770115389E-2</v>
      </c>
      <c r="H429" t="str">
        <f t="shared" si="26"/>
        <v>Not Spam</v>
      </c>
      <c r="I429" t="str">
        <f t="shared" si="27"/>
        <v>Incorrect</v>
      </c>
    </row>
    <row r="430" spans="1:9" x14ac:dyDescent="0.25">
      <c r="A430">
        <v>428</v>
      </c>
      <c r="B430" t="s">
        <v>6151</v>
      </c>
      <c r="C430" t="s">
        <v>5724</v>
      </c>
      <c r="D430">
        <f t="shared" si="24"/>
        <v>0</v>
      </c>
      <c r="E430">
        <f t="shared" si="25"/>
        <v>0</v>
      </c>
      <c r="F430">
        <f>'Calculate Probabilities'!$K$2*(IF('Test-Data'!D430=1, 'Calculate Probabilities'!$K$5, 1))*(IF('Test-Data'!E430=1,'Calculate Probabilities'!$K$7,1))</f>
        <v>0.23882681564245811</v>
      </c>
      <c r="G430">
        <f>'Calculate Probabilities'!$K$3*(IF('Test-Data'!D430=1, 'Calculate Probabilities'!$K$6, 1))*(IF('Test-Data'!E430=1,'Calculate Probabilities'!$K$8,1))</f>
        <v>0.76117318435754189</v>
      </c>
      <c r="H430" t="str">
        <f t="shared" si="26"/>
        <v>Not Spam</v>
      </c>
      <c r="I430" t="str">
        <f t="shared" si="27"/>
        <v>Incorrect</v>
      </c>
    </row>
    <row r="431" spans="1:9" x14ac:dyDescent="0.25">
      <c r="A431">
        <v>429</v>
      </c>
      <c r="B431" t="s">
        <v>6152</v>
      </c>
      <c r="C431" t="s">
        <v>5724</v>
      </c>
      <c r="D431">
        <f t="shared" si="24"/>
        <v>0</v>
      </c>
      <c r="E431">
        <f t="shared" si="25"/>
        <v>0</v>
      </c>
      <c r="F431">
        <f>'Calculate Probabilities'!$K$2*(IF('Test-Data'!D431=1, 'Calculate Probabilities'!$K$5, 1))*(IF('Test-Data'!E431=1,'Calculate Probabilities'!$K$7,1))</f>
        <v>0.23882681564245811</v>
      </c>
      <c r="G431">
        <f>'Calculate Probabilities'!$K$3*(IF('Test-Data'!D431=1, 'Calculate Probabilities'!$K$6, 1))*(IF('Test-Data'!E431=1,'Calculate Probabilities'!$K$8,1))</f>
        <v>0.76117318435754189</v>
      </c>
      <c r="H431" t="str">
        <f t="shared" si="26"/>
        <v>Not Spam</v>
      </c>
      <c r="I431" t="str">
        <f t="shared" si="27"/>
        <v>Incorrect</v>
      </c>
    </row>
    <row r="432" spans="1:9" x14ac:dyDescent="0.25">
      <c r="A432">
        <v>430</v>
      </c>
      <c r="B432" t="s">
        <v>6061</v>
      </c>
      <c r="C432" t="s">
        <v>5724</v>
      </c>
      <c r="D432">
        <f t="shared" si="24"/>
        <v>0</v>
      </c>
      <c r="E432">
        <f t="shared" si="25"/>
        <v>0</v>
      </c>
      <c r="F432">
        <f>'Calculate Probabilities'!$K$2*(IF('Test-Data'!D432=1, 'Calculate Probabilities'!$K$5, 1))*(IF('Test-Data'!E432=1,'Calculate Probabilities'!$K$7,1))</f>
        <v>0.23882681564245811</v>
      </c>
      <c r="G432">
        <f>'Calculate Probabilities'!$K$3*(IF('Test-Data'!D432=1, 'Calculate Probabilities'!$K$6, 1))*(IF('Test-Data'!E432=1,'Calculate Probabilities'!$K$8,1))</f>
        <v>0.76117318435754189</v>
      </c>
      <c r="H432" t="str">
        <f t="shared" si="26"/>
        <v>Not Spam</v>
      </c>
      <c r="I432" t="str">
        <f t="shared" si="27"/>
        <v>Incorrect</v>
      </c>
    </row>
    <row r="433" spans="1:9" x14ac:dyDescent="0.25">
      <c r="A433">
        <v>431</v>
      </c>
      <c r="B433" t="s">
        <v>6061</v>
      </c>
      <c r="C433" t="s">
        <v>5724</v>
      </c>
      <c r="D433">
        <f t="shared" si="24"/>
        <v>0</v>
      </c>
      <c r="E433">
        <f t="shared" si="25"/>
        <v>0</v>
      </c>
      <c r="F433">
        <f>'Calculate Probabilities'!$K$2*(IF('Test-Data'!D433=1, 'Calculate Probabilities'!$K$5, 1))*(IF('Test-Data'!E433=1,'Calculate Probabilities'!$K$7,1))</f>
        <v>0.23882681564245811</v>
      </c>
      <c r="G433">
        <f>'Calculate Probabilities'!$K$3*(IF('Test-Data'!D433=1, 'Calculate Probabilities'!$K$6, 1))*(IF('Test-Data'!E433=1,'Calculate Probabilities'!$K$8,1))</f>
        <v>0.76117318435754189</v>
      </c>
      <c r="H433" t="str">
        <f t="shared" si="26"/>
        <v>Not Spam</v>
      </c>
      <c r="I433" t="str">
        <f t="shared" si="27"/>
        <v>Incorrect</v>
      </c>
    </row>
    <row r="434" spans="1:9" x14ac:dyDescent="0.25">
      <c r="A434">
        <v>432</v>
      </c>
      <c r="B434" t="s">
        <v>6153</v>
      </c>
      <c r="C434" t="s">
        <v>5724</v>
      </c>
      <c r="D434">
        <f t="shared" si="24"/>
        <v>1</v>
      </c>
      <c r="E434">
        <f t="shared" si="25"/>
        <v>0</v>
      </c>
      <c r="F434">
        <f>'Calculate Probabilities'!$K$2*(IF('Test-Data'!D434=1, 'Calculate Probabilities'!$K$5, 1))*(IF('Test-Data'!E434=1,'Calculate Probabilities'!$K$7,1))</f>
        <v>6.0754189944134084E-2</v>
      </c>
      <c r="G434">
        <f>'Calculate Probabilities'!$K$3*(IF('Test-Data'!D434=1, 'Calculate Probabilities'!$K$6, 1))*(IF('Test-Data'!E434=1,'Calculate Probabilities'!$K$8,1))</f>
        <v>6.4435169770115389E-2</v>
      </c>
      <c r="H434" t="str">
        <f t="shared" si="26"/>
        <v>Not Spam</v>
      </c>
      <c r="I434" t="str">
        <f t="shared" si="27"/>
        <v>Incorrect</v>
      </c>
    </row>
    <row r="435" spans="1:9" x14ac:dyDescent="0.25">
      <c r="A435">
        <v>433</v>
      </c>
      <c r="B435" t="s">
        <v>6154</v>
      </c>
      <c r="C435" t="s">
        <v>5725</v>
      </c>
      <c r="D435">
        <f t="shared" si="24"/>
        <v>0</v>
      </c>
      <c r="E435">
        <f t="shared" si="25"/>
        <v>0</v>
      </c>
      <c r="F435">
        <f>'Calculate Probabilities'!$K$2*(IF('Test-Data'!D435=1, 'Calculate Probabilities'!$K$5, 1))*(IF('Test-Data'!E435=1,'Calculate Probabilities'!$K$7,1))</f>
        <v>0.23882681564245811</v>
      </c>
      <c r="G435">
        <f>'Calculate Probabilities'!$K$3*(IF('Test-Data'!D435=1, 'Calculate Probabilities'!$K$6, 1))*(IF('Test-Data'!E435=1,'Calculate Probabilities'!$K$8,1))</f>
        <v>0.76117318435754189</v>
      </c>
      <c r="H435" t="str">
        <f t="shared" si="26"/>
        <v>Not Spam</v>
      </c>
      <c r="I435" t="str">
        <f t="shared" si="27"/>
        <v>Correct</v>
      </c>
    </row>
    <row r="436" spans="1:9" x14ac:dyDescent="0.25">
      <c r="A436">
        <v>434</v>
      </c>
      <c r="B436" t="s">
        <v>6155</v>
      </c>
      <c r="C436" t="s">
        <v>5725</v>
      </c>
      <c r="D436">
        <f t="shared" si="24"/>
        <v>0</v>
      </c>
      <c r="E436">
        <f t="shared" si="25"/>
        <v>0</v>
      </c>
      <c r="F436">
        <f>'Calculate Probabilities'!$K$2*(IF('Test-Data'!D436=1, 'Calculate Probabilities'!$K$5, 1))*(IF('Test-Data'!E436=1,'Calculate Probabilities'!$K$7,1))</f>
        <v>0.23882681564245811</v>
      </c>
      <c r="G436">
        <f>'Calculate Probabilities'!$K$3*(IF('Test-Data'!D436=1, 'Calculate Probabilities'!$K$6, 1))*(IF('Test-Data'!E436=1,'Calculate Probabilities'!$K$8,1))</f>
        <v>0.76117318435754189</v>
      </c>
      <c r="H436" t="str">
        <f t="shared" si="26"/>
        <v>Not Spam</v>
      </c>
      <c r="I436" t="str">
        <f t="shared" si="27"/>
        <v>Correct</v>
      </c>
    </row>
    <row r="437" spans="1:9" x14ac:dyDescent="0.25">
      <c r="A437">
        <v>435</v>
      </c>
      <c r="B437" t="s">
        <v>6156</v>
      </c>
      <c r="C437" t="s">
        <v>5725</v>
      </c>
      <c r="D437">
        <f t="shared" si="24"/>
        <v>0</v>
      </c>
      <c r="E437">
        <f t="shared" si="25"/>
        <v>0</v>
      </c>
      <c r="F437">
        <f>'Calculate Probabilities'!$K$2*(IF('Test-Data'!D437=1, 'Calculate Probabilities'!$K$5, 1))*(IF('Test-Data'!E437=1,'Calculate Probabilities'!$K$7,1))</f>
        <v>0.23882681564245811</v>
      </c>
      <c r="G437">
        <f>'Calculate Probabilities'!$K$3*(IF('Test-Data'!D437=1, 'Calculate Probabilities'!$K$6, 1))*(IF('Test-Data'!E437=1,'Calculate Probabilities'!$K$8,1))</f>
        <v>0.76117318435754189</v>
      </c>
      <c r="H437" t="str">
        <f t="shared" si="26"/>
        <v>Not Spam</v>
      </c>
      <c r="I437" t="str">
        <f t="shared" si="27"/>
        <v>Correct</v>
      </c>
    </row>
    <row r="438" spans="1:9" x14ac:dyDescent="0.25">
      <c r="A438">
        <v>436</v>
      </c>
      <c r="B438" t="s">
        <v>6157</v>
      </c>
      <c r="C438" t="s">
        <v>5725</v>
      </c>
      <c r="D438">
        <f t="shared" si="24"/>
        <v>0</v>
      </c>
      <c r="E438">
        <f t="shared" si="25"/>
        <v>0</v>
      </c>
      <c r="F438">
        <f>'Calculate Probabilities'!$K$2*(IF('Test-Data'!D438=1, 'Calculate Probabilities'!$K$5, 1))*(IF('Test-Data'!E438=1,'Calculate Probabilities'!$K$7,1))</f>
        <v>0.23882681564245811</v>
      </c>
      <c r="G438">
        <f>'Calculate Probabilities'!$K$3*(IF('Test-Data'!D438=1, 'Calculate Probabilities'!$K$6, 1))*(IF('Test-Data'!E438=1,'Calculate Probabilities'!$K$8,1))</f>
        <v>0.76117318435754189</v>
      </c>
      <c r="H438" t="str">
        <f t="shared" si="26"/>
        <v>Not Spam</v>
      </c>
      <c r="I438" t="str">
        <f t="shared" si="27"/>
        <v>Correct</v>
      </c>
    </row>
    <row r="439" spans="1:9" x14ac:dyDescent="0.25">
      <c r="A439">
        <v>437</v>
      </c>
      <c r="B439" t="s">
        <v>6158</v>
      </c>
      <c r="C439" t="s">
        <v>5725</v>
      </c>
      <c r="D439">
        <f t="shared" si="24"/>
        <v>0</v>
      </c>
      <c r="E439">
        <f t="shared" si="25"/>
        <v>0</v>
      </c>
      <c r="F439">
        <f>'Calculate Probabilities'!$K$2*(IF('Test-Data'!D439=1, 'Calculate Probabilities'!$K$5, 1))*(IF('Test-Data'!E439=1,'Calculate Probabilities'!$K$7,1))</f>
        <v>0.23882681564245811</v>
      </c>
      <c r="G439">
        <f>'Calculate Probabilities'!$K$3*(IF('Test-Data'!D439=1, 'Calculate Probabilities'!$K$6, 1))*(IF('Test-Data'!E439=1,'Calculate Probabilities'!$K$8,1))</f>
        <v>0.76117318435754189</v>
      </c>
      <c r="H439" t="str">
        <f t="shared" si="26"/>
        <v>Not Spam</v>
      </c>
      <c r="I439" t="str">
        <f t="shared" si="27"/>
        <v>Correct</v>
      </c>
    </row>
    <row r="440" spans="1:9" x14ac:dyDescent="0.25">
      <c r="A440">
        <v>438</v>
      </c>
      <c r="B440" t="s">
        <v>6159</v>
      </c>
      <c r="C440" t="s">
        <v>5725</v>
      </c>
      <c r="D440">
        <f t="shared" si="24"/>
        <v>0</v>
      </c>
      <c r="E440">
        <f t="shared" si="25"/>
        <v>0</v>
      </c>
      <c r="F440">
        <f>'Calculate Probabilities'!$K$2*(IF('Test-Data'!D440=1, 'Calculate Probabilities'!$K$5, 1))*(IF('Test-Data'!E440=1,'Calculate Probabilities'!$K$7,1))</f>
        <v>0.23882681564245811</v>
      </c>
      <c r="G440">
        <f>'Calculate Probabilities'!$K$3*(IF('Test-Data'!D440=1, 'Calculate Probabilities'!$K$6, 1))*(IF('Test-Data'!E440=1,'Calculate Probabilities'!$K$8,1))</f>
        <v>0.76117318435754189</v>
      </c>
      <c r="H440" t="str">
        <f t="shared" si="26"/>
        <v>Not Spam</v>
      </c>
      <c r="I440" t="str">
        <f t="shared" si="27"/>
        <v>Correct</v>
      </c>
    </row>
    <row r="441" spans="1:9" x14ac:dyDescent="0.25">
      <c r="A441">
        <v>439</v>
      </c>
      <c r="B441" t="s">
        <v>6160</v>
      </c>
      <c r="C441" t="s">
        <v>5725</v>
      </c>
      <c r="D441">
        <f t="shared" si="24"/>
        <v>1</v>
      </c>
      <c r="E441">
        <f t="shared" si="25"/>
        <v>0</v>
      </c>
      <c r="F441">
        <f>'Calculate Probabilities'!$K$2*(IF('Test-Data'!D441=1, 'Calculate Probabilities'!$K$5, 1))*(IF('Test-Data'!E441=1,'Calculate Probabilities'!$K$7,1))</f>
        <v>6.0754189944134084E-2</v>
      </c>
      <c r="G441">
        <f>'Calculate Probabilities'!$K$3*(IF('Test-Data'!D441=1, 'Calculate Probabilities'!$K$6, 1))*(IF('Test-Data'!E441=1,'Calculate Probabilities'!$K$8,1))</f>
        <v>6.4435169770115389E-2</v>
      </c>
      <c r="H441" t="str">
        <f t="shared" si="26"/>
        <v>Not Spam</v>
      </c>
      <c r="I441" t="str">
        <f t="shared" si="27"/>
        <v>Correct</v>
      </c>
    </row>
    <row r="442" spans="1:9" x14ac:dyDescent="0.25">
      <c r="A442">
        <v>440</v>
      </c>
      <c r="B442" t="s">
        <v>6161</v>
      </c>
      <c r="C442" t="s">
        <v>5725</v>
      </c>
      <c r="D442">
        <f t="shared" si="24"/>
        <v>0</v>
      </c>
      <c r="E442">
        <f t="shared" si="25"/>
        <v>0</v>
      </c>
      <c r="F442">
        <f>'Calculate Probabilities'!$K$2*(IF('Test-Data'!D442=1, 'Calculate Probabilities'!$K$5, 1))*(IF('Test-Data'!E442=1,'Calculate Probabilities'!$K$7,1))</f>
        <v>0.23882681564245811</v>
      </c>
      <c r="G442">
        <f>'Calculate Probabilities'!$K$3*(IF('Test-Data'!D442=1, 'Calculate Probabilities'!$K$6, 1))*(IF('Test-Data'!E442=1,'Calculate Probabilities'!$K$8,1))</f>
        <v>0.76117318435754189</v>
      </c>
      <c r="H442" t="str">
        <f t="shared" si="26"/>
        <v>Not Spam</v>
      </c>
      <c r="I442" t="str">
        <f t="shared" si="27"/>
        <v>Correct</v>
      </c>
    </row>
    <row r="443" spans="1:9" x14ac:dyDescent="0.25">
      <c r="A443">
        <v>441</v>
      </c>
      <c r="B443" t="s">
        <v>6162</v>
      </c>
      <c r="C443" t="s">
        <v>5725</v>
      </c>
      <c r="D443">
        <f t="shared" si="24"/>
        <v>0</v>
      </c>
      <c r="E443">
        <f t="shared" si="25"/>
        <v>0</v>
      </c>
      <c r="F443">
        <f>'Calculate Probabilities'!$K$2*(IF('Test-Data'!D443=1, 'Calculate Probabilities'!$K$5, 1))*(IF('Test-Data'!E443=1,'Calculate Probabilities'!$K$7,1))</f>
        <v>0.23882681564245811</v>
      </c>
      <c r="G443">
        <f>'Calculate Probabilities'!$K$3*(IF('Test-Data'!D443=1, 'Calculate Probabilities'!$K$6, 1))*(IF('Test-Data'!E443=1,'Calculate Probabilities'!$K$8,1))</f>
        <v>0.76117318435754189</v>
      </c>
      <c r="H443" t="str">
        <f t="shared" si="26"/>
        <v>Not Spam</v>
      </c>
      <c r="I443" t="str">
        <f t="shared" si="27"/>
        <v>Correct</v>
      </c>
    </row>
    <row r="444" spans="1:9" x14ac:dyDescent="0.25">
      <c r="A444">
        <v>442</v>
      </c>
      <c r="B444" t="s">
        <v>6163</v>
      </c>
      <c r="C444" t="s">
        <v>5725</v>
      </c>
      <c r="D444">
        <f t="shared" si="24"/>
        <v>0</v>
      </c>
      <c r="E444">
        <f t="shared" si="25"/>
        <v>0</v>
      </c>
      <c r="F444">
        <f>'Calculate Probabilities'!$K$2*(IF('Test-Data'!D444=1, 'Calculate Probabilities'!$K$5, 1))*(IF('Test-Data'!E444=1,'Calculate Probabilities'!$K$7,1))</f>
        <v>0.23882681564245811</v>
      </c>
      <c r="G444">
        <f>'Calculate Probabilities'!$K$3*(IF('Test-Data'!D444=1, 'Calculate Probabilities'!$K$6, 1))*(IF('Test-Data'!E444=1,'Calculate Probabilities'!$K$8,1))</f>
        <v>0.76117318435754189</v>
      </c>
      <c r="H444" t="str">
        <f t="shared" si="26"/>
        <v>Not Spam</v>
      </c>
      <c r="I444" t="str">
        <f t="shared" si="27"/>
        <v>Correct</v>
      </c>
    </row>
    <row r="445" spans="1:9" x14ac:dyDescent="0.25">
      <c r="A445">
        <v>443</v>
      </c>
      <c r="B445" t="s">
        <v>6164</v>
      </c>
      <c r="C445" t="s">
        <v>5725</v>
      </c>
      <c r="D445">
        <f t="shared" si="24"/>
        <v>0</v>
      </c>
      <c r="E445">
        <f t="shared" si="25"/>
        <v>0</v>
      </c>
      <c r="F445">
        <f>'Calculate Probabilities'!$K$2*(IF('Test-Data'!D445=1, 'Calculate Probabilities'!$K$5, 1))*(IF('Test-Data'!E445=1,'Calculate Probabilities'!$K$7,1))</f>
        <v>0.23882681564245811</v>
      </c>
      <c r="G445">
        <f>'Calculate Probabilities'!$K$3*(IF('Test-Data'!D445=1, 'Calculate Probabilities'!$K$6, 1))*(IF('Test-Data'!E445=1,'Calculate Probabilities'!$K$8,1))</f>
        <v>0.76117318435754189</v>
      </c>
      <c r="H445" t="str">
        <f t="shared" si="26"/>
        <v>Not Spam</v>
      </c>
      <c r="I445" t="str">
        <f t="shared" si="27"/>
        <v>Correct</v>
      </c>
    </row>
    <row r="446" spans="1:9" x14ac:dyDescent="0.25">
      <c r="A446">
        <v>444</v>
      </c>
      <c r="B446" t="s">
        <v>6165</v>
      </c>
      <c r="C446" t="s">
        <v>5725</v>
      </c>
      <c r="D446">
        <f t="shared" si="24"/>
        <v>0</v>
      </c>
      <c r="E446">
        <f t="shared" si="25"/>
        <v>0</v>
      </c>
      <c r="F446">
        <f>'Calculate Probabilities'!$K$2*(IF('Test-Data'!D446=1, 'Calculate Probabilities'!$K$5, 1))*(IF('Test-Data'!E446=1,'Calculate Probabilities'!$K$7,1))</f>
        <v>0.23882681564245811</v>
      </c>
      <c r="G446">
        <f>'Calculate Probabilities'!$K$3*(IF('Test-Data'!D446=1, 'Calculate Probabilities'!$K$6, 1))*(IF('Test-Data'!E446=1,'Calculate Probabilities'!$K$8,1))</f>
        <v>0.76117318435754189</v>
      </c>
      <c r="H446" t="str">
        <f t="shared" si="26"/>
        <v>Not Spam</v>
      </c>
      <c r="I446" t="str">
        <f t="shared" si="27"/>
        <v>Correct</v>
      </c>
    </row>
    <row r="447" spans="1:9" x14ac:dyDescent="0.25">
      <c r="A447">
        <v>445</v>
      </c>
      <c r="B447" t="s">
        <v>6166</v>
      </c>
      <c r="C447" t="s">
        <v>5725</v>
      </c>
      <c r="D447">
        <f t="shared" si="24"/>
        <v>0</v>
      </c>
      <c r="E447">
        <f t="shared" si="25"/>
        <v>0</v>
      </c>
      <c r="F447">
        <f>'Calculate Probabilities'!$K$2*(IF('Test-Data'!D447=1, 'Calculate Probabilities'!$K$5, 1))*(IF('Test-Data'!E447=1,'Calculate Probabilities'!$K$7,1))</f>
        <v>0.23882681564245811</v>
      </c>
      <c r="G447">
        <f>'Calculate Probabilities'!$K$3*(IF('Test-Data'!D447=1, 'Calculate Probabilities'!$K$6, 1))*(IF('Test-Data'!E447=1,'Calculate Probabilities'!$K$8,1))</f>
        <v>0.76117318435754189</v>
      </c>
      <c r="H447" t="str">
        <f t="shared" si="26"/>
        <v>Not Spam</v>
      </c>
      <c r="I447" t="str">
        <f t="shared" si="27"/>
        <v>Correct</v>
      </c>
    </row>
    <row r="448" spans="1:9" x14ac:dyDescent="0.25">
      <c r="A448">
        <v>446</v>
      </c>
      <c r="B448" t="s">
        <v>6167</v>
      </c>
      <c r="C448" t="s">
        <v>5725</v>
      </c>
      <c r="D448">
        <f t="shared" si="24"/>
        <v>0</v>
      </c>
      <c r="E448">
        <f t="shared" si="25"/>
        <v>0</v>
      </c>
      <c r="F448">
        <f>'Calculate Probabilities'!$K$2*(IF('Test-Data'!D448=1, 'Calculate Probabilities'!$K$5, 1))*(IF('Test-Data'!E448=1,'Calculate Probabilities'!$K$7,1))</f>
        <v>0.23882681564245811</v>
      </c>
      <c r="G448">
        <f>'Calculate Probabilities'!$K$3*(IF('Test-Data'!D448=1, 'Calculate Probabilities'!$K$6, 1))*(IF('Test-Data'!E448=1,'Calculate Probabilities'!$K$8,1))</f>
        <v>0.76117318435754189</v>
      </c>
      <c r="H448" t="str">
        <f t="shared" si="26"/>
        <v>Not Spam</v>
      </c>
      <c r="I448" t="str">
        <f t="shared" si="27"/>
        <v>Correct</v>
      </c>
    </row>
    <row r="449" spans="1:9" x14ac:dyDescent="0.25">
      <c r="A449">
        <v>447</v>
      </c>
      <c r="B449" t="s">
        <v>6168</v>
      </c>
      <c r="C449" t="s">
        <v>5725</v>
      </c>
      <c r="D449">
        <f t="shared" si="24"/>
        <v>0</v>
      </c>
      <c r="E449">
        <f t="shared" si="25"/>
        <v>0</v>
      </c>
      <c r="F449">
        <f>'Calculate Probabilities'!$K$2*(IF('Test-Data'!D449=1, 'Calculate Probabilities'!$K$5, 1))*(IF('Test-Data'!E449=1,'Calculate Probabilities'!$K$7,1))</f>
        <v>0.23882681564245811</v>
      </c>
      <c r="G449">
        <f>'Calculate Probabilities'!$K$3*(IF('Test-Data'!D449=1, 'Calculate Probabilities'!$K$6, 1))*(IF('Test-Data'!E449=1,'Calculate Probabilities'!$K$8,1))</f>
        <v>0.76117318435754189</v>
      </c>
      <c r="H449" t="str">
        <f t="shared" si="26"/>
        <v>Not Spam</v>
      </c>
      <c r="I449" t="str">
        <f t="shared" si="27"/>
        <v>Correct</v>
      </c>
    </row>
    <row r="450" spans="1:9" x14ac:dyDescent="0.25">
      <c r="A450">
        <v>448</v>
      </c>
      <c r="B450" t="s">
        <v>6169</v>
      </c>
      <c r="C450" t="s">
        <v>5725</v>
      </c>
      <c r="D450">
        <f t="shared" si="24"/>
        <v>0</v>
      </c>
      <c r="E450">
        <f t="shared" si="25"/>
        <v>0</v>
      </c>
      <c r="F450">
        <f>'Calculate Probabilities'!$K$2*(IF('Test-Data'!D450=1, 'Calculate Probabilities'!$K$5, 1))*(IF('Test-Data'!E450=1,'Calculate Probabilities'!$K$7,1))</f>
        <v>0.23882681564245811</v>
      </c>
      <c r="G450">
        <f>'Calculate Probabilities'!$K$3*(IF('Test-Data'!D450=1, 'Calculate Probabilities'!$K$6, 1))*(IF('Test-Data'!E450=1,'Calculate Probabilities'!$K$8,1))</f>
        <v>0.76117318435754189</v>
      </c>
      <c r="H450" t="str">
        <f t="shared" si="26"/>
        <v>Not Spam</v>
      </c>
      <c r="I450" t="str">
        <f t="shared" si="27"/>
        <v>Correct</v>
      </c>
    </row>
    <row r="451" spans="1:9" x14ac:dyDescent="0.25">
      <c r="A451">
        <v>449</v>
      </c>
      <c r="B451" t="s">
        <v>6170</v>
      </c>
      <c r="C451" t="s">
        <v>5725</v>
      </c>
      <c r="D451">
        <f t="shared" ref="D451:D514" si="28">IF(ISNUMBER(SEARCH("Offer", B451)), 1, 0)</f>
        <v>0</v>
      </c>
      <c r="E451">
        <f t="shared" ref="E451:E514" si="29">IF(ISNUMBER(SEARCH("Offer", C451)), 1, 0)</f>
        <v>0</v>
      </c>
      <c r="F451">
        <f>'Calculate Probabilities'!$K$2*(IF('Test-Data'!D451=1, 'Calculate Probabilities'!$K$5, 1))*(IF('Test-Data'!E451=1,'Calculate Probabilities'!$K$7,1))</f>
        <v>0.23882681564245811</v>
      </c>
      <c r="G451">
        <f>'Calculate Probabilities'!$K$3*(IF('Test-Data'!D451=1, 'Calculate Probabilities'!$K$6, 1))*(IF('Test-Data'!E451=1,'Calculate Probabilities'!$K$8,1))</f>
        <v>0.76117318435754189</v>
      </c>
      <c r="H451" t="str">
        <f t="shared" ref="H451:H514" si="30">IF(F451&gt;G451,"Spam", "Not Spam")</f>
        <v>Not Spam</v>
      </c>
      <c r="I451" t="str">
        <f t="shared" ref="I451:I514" si="31">IF(H451 =C451, "Correct", "Incorrect")</f>
        <v>Correct</v>
      </c>
    </row>
    <row r="452" spans="1:9" x14ac:dyDescent="0.25">
      <c r="A452">
        <v>450</v>
      </c>
      <c r="B452" t="s">
        <v>6171</v>
      </c>
      <c r="C452" t="s">
        <v>5725</v>
      </c>
      <c r="D452">
        <f t="shared" si="28"/>
        <v>0</v>
      </c>
      <c r="E452">
        <f t="shared" si="29"/>
        <v>0</v>
      </c>
      <c r="F452">
        <f>'Calculate Probabilities'!$K$2*(IF('Test-Data'!D452=1, 'Calculate Probabilities'!$K$5, 1))*(IF('Test-Data'!E452=1,'Calculate Probabilities'!$K$7,1))</f>
        <v>0.23882681564245811</v>
      </c>
      <c r="G452">
        <f>'Calculate Probabilities'!$K$3*(IF('Test-Data'!D452=1, 'Calculate Probabilities'!$K$6, 1))*(IF('Test-Data'!E452=1,'Calculate Probabilities'!$K$8,1))</f>
        <v>0.76117318435754189</v>
      </c>
      <c r="H452" t="str">
        <f t="shared" si="30"/>
        <v>Not Spam</v>
      </c>
      <c r="I452" t="str">
        <f t="shared" si="31"/>
        <v>Correct</v>
      </c>
    </row>
    <row r="453" spans="1:9" x14ac:dyDescent="0.25">
      <c r="A453">
        <v>451</v>
      </c>
      <c r="B453" t="s">
        <v>6172</v>
      </c>
      <c r="C453" t="s">
        <v>5725</v>
      </c>
      <c r="D453">
        <f t="shared" si="28"/>
        <v>0</v>
      </c>
      <c r="E453">
        <f t="shared" si="29"/>
        <v>0</v>
      </c>
      <c r="F453">
        <f>'Calculate Probabilities'!$K$2*(IF('Test-Data'!D453=1, 'Calculate Probabilities'!$K$5, 1))*(IF('Test-Data'!E453=1,'Calculate Probabilities'!$K$7,1))</f>
        <v>0.23882681564245811</v>
      </c>
      <c r="G453">
        <f>'Calculate Probabilities'!$K$3*(IF('Test-Data'!D453=1, 'Calculate Probabilities'!$K$6, 1))*(IF('Test-Data'!E453=1,'Calculate Probabilities'!$K$8,1))</f>
        <v>0.76117318435754189</v>
      </c>
      <c r="H453" t="str">
        <f t="shared" si="30"/>
        <v>Not Spam</v>
      </c>
      <c r="I453" t="str">
        <f t="shared" si="31"/>
        <v>Correct</v>
      </c>
    </row>
    <row r="454" spans="1:9" x14ac:dyDescent="0.25">
      <c r="A454">
        <v>452</v>
      </c>
      <c r="B454" t="s">
        <v>6173</v>
      </c>
      <c r="C454" t="s">
        <v>5725</v>
      </c>
      <c r="D454">
        <f t="shared" si="28"/>
        <v>0</v>
      </c>
      <c r="E454">
        <f t="shared" si="29"/>
        <v>0</v>
      </c>
      <c r="F454">
        <f>'Calculate Probabilities'!$K$2*(IF('Test-Data'!D454=1, 'Calculate Probabilities'!$K$5, 1))*(IF('Test-Data'!E454=1,'Calculate Probabilities'!$K$7,1))</f>
        <v>0.23882681564245811</v>
      </c>
      <c r="G454">
        <f>'Calculate Probabilities'!$K$3*(IF('Test-Data'!D454=1, 'Calculate Probabilities'!$K$6, 1))*(IF('Test-Data'!E454=1,'Calculate Probabilities'!$K$8,1))</f>
        <v>0.76117318435754189</v>
      </c>
      <c r="H454" t="str">
        <f t="shared" si="30"/>
        <v>Not Spam</v>
      </c>
      <c r="I454" t="str">
        <f t="shared" si="31"/>
        <v>Correct</v>
      </c>
    </row>
    <row r="455" spans="1:9" x14ac:dyDescent="0.25">
      <c r="A455">
        <v>453</v>
      </c>
      <c r="B455" t="s">
        <v>6174</v>
      </c>
      <c r="C455" t="s">
        <v>5725</v>
      </c>
      <c r="D455">
        <f t="shared" si="28"/>
        <v>0</v>
      </c>
      <c r="E455">
        <f t="shared" si="29"/>
        <v>0</v>
      </c>
      <c r="F455">
        <f>'Calculate Probabilities'!$K$2*(IF('Test-Data'!D455=1, 'Calculate Probabilities'!$K$5, 1))*(IF('Test-Data'!E455=1,'Calculate Probabilities'!$K$7,1))</f>
        <v>0.23882681564245811</v>
      </c>
      <c r="G455">
        <f>'Calculate Probabilities'!$K$3*(IF('Test-Data'!D455=1, 'Calculate Probabilities'!$K$6, 1))*(IF('Test-Data'!E455=1,'Calculate Probabilities'!$K$8,1))</f>
        <v>0.76117318435754189</v>
      </c>
      <c r="H455" t="str">
        <f t="shared" si="30"/>
        <v>Not Spam</v>
      </c>
      <c r="I455" t="str">
        <f t="shared" si="31"/>
        <v>Correct</v>
      </c>
    </row>
    <row r="456" spans="1:9" x14ac:dyDescent="0.25">
      <c r="A456">
        <v>454</v>
      </c>
      <c r="B456" t="s">
        <v>6175</v>
      </c>
      <c r="C456" t="s">
        <v>5725</v>
      </c>
      <c r="D456">
        <f t="shared" si="28"/>
        <v>0</v>
      </c>
      <c r="E456">
        <f t="shared" si="29"/>
        <v>0</v>
      </c>
      <c r="F456">
        <f>'Calculate Probabilities'!$K$2*(IF('Test-Data'!D456=1, 'Calculate Probabilities'!$K$5, 1))*(IF('Test-Data'!E456=1,'Calculate Probabilities'!$K$7,1))</f>
        <v>0.23882681564245811</v>
      </c>
      <c r="G456">
        <f>'Calculate Probabilities'!$K$3*(IF('Test-Data'!D456=1, 'Calculate Probabilities'!$K$6, 1))*(IF('Test-Data'!E456=1,'Calculate Probabilities'!$K$8,1))</f>
        <v>0.76117318435754189</v>
      </c>
      <c r="H456" t="str">
        <f t="shared" si="30"/>
        <v>Not Spam</v>
      </c>
      <c r="I456" t="str">
        <f t="shared" si="31"/>
        <v>Correct</v>
      </c>
    </row>
    <row r="457" spans="1:9" x14ac:dyDescent="0.25">
      <c r="A457">
        <v>455</v>
      </c>
      <c r="B457" t="s">
        <v>6176</v>
      </c>
      <c r="C457" t="s">
        <v>5725</v>
      </c>
      <c r="D457">
        <f t="shared" si="28"/>
        <v>0</v>
      </c>
      <c r="E457">
        <f t="shared" si="29"/>
        <v>0</v>
      </c>
      <c r="F457">
        <f>'Calculate Probabilities'!$K$2*(IF('Test-Data'!D457=1, 'Calculate Probabilities'!$K$5, 1))*(IF('Test-Data'!E457=1,'Calculate Probabilities'!$K$7,1))</f>
        <v>0.23882681564245811</v>
      </c>
      <c r="G457">
        <f>'Calculate Probabilities'!$K$3*(IF('Test-Data'!D457=1, 'Calculate Probabilities'!$K$6, 1))*(IF('Test-Data'!E457=1,'Calculate Probabilities'!$K$8,1))</f>
        <v>0.76117318435754189</v>
      </c>
      <c r="H457" t="str">
        <f t="shared" si="30"/>
        <v>Not Spam</v>
      </c>
      <c r="I457" t="str">
        <f t="shared" si="31"/>
        <v>Correct</v>
      </c>
    </row>
    <row r="458" spans="1:9" x14ac:dyDescent="0.25">
      <c r="A458">
        <v>456</v>
      </c>
      <c r="B458" t="s">
        <v>6177</v>
      </c>
      <c r="C458" t="s">
        <v>5725</v>
      </c>
      <c r="D458">
        <f t="shared" si="28"/>
        <v>0</v>
      </c>
      <c r="E458">
        <f t="shared" si="29"/>
        <v>0</v>
      </c>
      <c r="F458">
        <f>'Calculate Probabilities'!$K$2*(IF('Test-Data'!D458=1, 'Calculate Probabilities'!$K$5, 1))*(IF('Test-Data'!E458=1,'Calculate Probabilities'!$K$7,1))</f>
        <v>0.23882681564245811</v>
      </c>
      <c r="G458">
        <f>'Calculate Probabilities'!$K$3*(IF('Test-Data'!D458=1, 'Calculate Probabilities'!$K$6, 1))*(IF('Test-Data'!E458=1,'Calculate Probabilities'!$K$8,1))</f>
        <v>0.76117318435754189</v>
      </c>
      <c r="H458" t="str">
        <f t="shared" si="30"/>
        <v>Not Spam</v>
      </c>
      <c r="I458" t="str">
        <f t="shared" si="31"/>
        <v>Correct</v>
      </c>
    </row>
    <row r="459" spans="1:9" x14ac:dyDescent="0.25">
      <c r="A459">
        <v>457</v>
      </c>
      <c r="B459" t="s">
        <v>6178</v>
      </c>
      <c r="C459" t="s">
        <v>5725</v>
      </c>
      <c r="D459">
        <f t="shared" si="28"/>
        <v>0</v>
      </c>
      <c r="E459">
        <f t="shared" si="29"/>
        <v>0</v>
      </c>
      <c r="F459">
        <f>'Calculate Probabilities'!$K$2*(IF('Test-Data'!D459=1, 'Calculate Probabilities'!$K$5, 1))*(IF('Test-Data'!E459=1,'Calculate Probabilities'!$K$7,1))</f>
        <v>0.23882681564245811</v>
      </c>
      <c r="G459">
        <f>'Calculate Probabilities'!$K$3*(IF('Test-Data'!D459=1, 'Calculate Probabilities'!$K$6, 1))*(IF('Test-Data'!E459=1,'Calculate Probabilities'!$K$8,1))</f>
        <v>0.76117318435754189</v>
      </c>
      <c r="H459" t="str">
        <f t="shared" si="30"/>
        <v>Not Spam</v>
      </c>
      <c r="I459" t="str">
        <f t="shared" si="31"/>
        <v>Correct</v>
      </c>
    </row>
    <row r="460" spans="1:9" x14ac:dyDescent="0.25">
      <c r="A460">
        <v>458</v>
      </c>
      <c r="B460" t="s">
        <v>6179</v>
      </c>
      <c r="C460" t="s">
        <v>5725</v>
      </c>
      <c r="D460">
        <f t="shared" si="28"/>
        <v>0</v>
      </c>
      <c r="E460">
        <f t="shared" si="29"/>
        <v>0</v>
      </c>
      <c r="F460">
        <f>'Calculate Probabilities'!$K$2*(IF('Test-Data'!D460=1, 'Calculate Probabilities'!$K$5, 1))*(IF('Test-Data'!E460=1,'Calculate Probabilities'!$K$7,1))</f>
        <v>0.23882681564245811</v>
      </c>
      <c r="G460">
        <f>'Calculate Probabilities'!$K$3*(IF('Test-Data'!D460=1, 'Calculate Probabilities'!$K$6, 1))*(IF('Test-Data'!E460=1,'Calculate Probabilities'!$K$8,1))</f>
        <v>0.76117318435754189</v>
      </c>
      <c r="H460" t="str">
        <f t="shared" si="30"/>
        <v>Not Spam</v>
      </c>
      <c r="I460" t="str">
        <f t="shared" si="31"/>
        <v>Correct</v>
      </c>
    </row>
    <row r="461" spans="1:9" x14ac:dyDescent="0.25">
      <c r="A461">
        <v>459</v>
      </c>
      <c r="B461" t="s">
        <v>6180</v>
      </c>
      <c r="C461" t="s">
        <v>5725</v>
      </c>
      <c r="D461">
        <f t="shared" si="28"/>
        <v>0</v>
      </c>
      <c r="E461">
        <f t="shared" si="29"/>
        <v>0</v>
      </c>
      <c r="F461">
        <f>'Calculate Probabilities'!$K$2*(IF('Test-Data'!D461=1, 'Calculate Probabilities'!$K$5, 1))*(IF('Test-Data'!E461=1,'Calculate Probabilities'!$K$7,1))</f>
        <v>0.23882681564245811</v>
      </c>
      <c r="G461">
        <f>'Calculate Probabilities'!$K$3*(IF('Test-Data'!D461=1, 'Calculate Probabilities'!$K$6, 1))*(IF('Test-Data'!E461=1,'Calculate Probabilities'!$K$8,1))</f>
        <v>0.76117318435754189</v>
      </c>
      <c r="H461" t="str">
        <f t="shared" si="30"/>
        <v>Not Spam</v>
      </c>
      <c r="I461" t="str">
        <f t="shared" si="31"/>
        <v>Correct</v>
      </c>
    </row>
    <row r="462" spans="1:9" x14ac:dyDescent="0.25">
      <c r="A462">
        <v>460</v>
      </c>
      <c r="B462" t="s">
        <v>6181</v>
      </c>
      <c r="C462" t="s">
        <v>5725</v>
      </c>
      <c r="D462">
        <f t="shared" si="28"/>
        <v>0</v>
      </c>
      <c r="E462">
        <f t="shared" si="29"/>
        <v>0</v>
      </c>
      <c r="F462">
        <f>'Calculate Probabilities'!$K$2*(IF('Test-Data'!D462=1, 'Calculate Probabilities'!$K$5, 1))*(IF('Test-Data'!E462=1,'Calculate Probabilities'!$K$7,1))</f>
        <v>0.23882681564245811</v>
      </c>
      <c r="G462">
        <f>'Calculate Probabilities'!$K$3*(IF('Test-Data'!D462=1, 'Calculate Probabilities'!$K$6, 1))*(IF('Test-Data'!E462=1,'Calculate Probabilities'!$K$8,1))</f>
        <v>0.76117318435754189</v>
      </c>
      <c r="H462" t="str">
        <f t="shared" si="30"/>
        <v>Not Spam</v>
      </c>
      <c r="I462" t="str">
        <f t="shared" si="31"/>
        <v>Correct</v>
      </c>
    </row>
    <row r="463" spans="1:9" x14ac:dyDescent="0.25">
      <c r="A463">
        <v>461</v>
      </c>
      <c r="B463" t="s">
        <v>6182</v>
      </c>
      <c r="C463" t="s">
        <v>5725</v>
      </c>
      <c r="D463">
        <f t="shared" si="28"/>
        <v>0</v>
      </c>
      <c r="E463">
        <f t="shared" si="29"/>
        <v>0</v>
      </c>
      <c r="F463">
        <f>'Calculate Probabilities'!$K$2*(IF('Test-Data'!D463=1, 'Calculate Probabilities'!$K$5, 1))*(IF('Test-Data'!E463=1,'Calculate Probabilities'!$K$7,1))</f>
        <v>0.23882681564245811</v>
      </c>
      <c r="G463">
        <f>'Calculate Probabilities'!$K$3*(IF('Test-Data'!D463=1, 'Calculate Probabilities'!$K$6, 1))*(IF('Test-Data'!E463=1,'Calculate Probabilities'!$K$8,1))</f>
        <v>0.76117318435754189</v>
      </c>
      <c r="H463" t="str">
        <f t="shared" si="30"/>
        <v>Not Spam</v>
      </c>
      <c r="I463" t="str">
        <f t="shared" si="31"/>
        <v>Correct</v>
      </c>
    </row>
    <row r="464" spans="1:9" x14ac:dyDescent="0.25">
      <c r="A464">
        <v>462</v>
      </c>
      <c r="B464" t="s">
        <v>6183</v>
      </c>
      <c r="C464" t="s">
        <v>5725</v>
      </c>
      <c r="D464">
        <f t="shared" si="28"/>
        <v>0</v>
      </c>
      <c r="E464">
        <f t="shared" si="29"/>
        <v>0</v>
      </c>
      <c r="F464">
        <f>'Calculate Probabilities'!$K$2*(IF('Test-Data'!D464=1, 'Calculate Probabilities'!$K$5, 1))*(IF('Test-Data'!E464=1,'Calculate Probabilities'!$K$7,1))</f>
        <v>0.23882681564245811</v>
      </c>
      <c r="G464">
        <f>'Calculate Probabilities'!$K$3*(IF('Test-Data'!D464=1, 'Calculate Probabilities'!$K$6, 1))*(IF('Test-Data'!E464=1,'Calculate Probabilities'!$K$8,1))</f>
        <v>0.76117318435754189</v>
      </c>
      <c r="H464" t="str">
        <f t="shared" si="30"/>
        <v>Not Spam</v>
      </c>
      <c r="I464" t="str">
        <f t="shared" si="31"/>
        <v>Correct</v>
      </c>
    </row>
    <row r="465" spans="1:9" x14ac:dyDescent="0.25">
      <c r="A465">
        <v>463</v>
      </c>
      <c r="B465" t="s">
        <v>6184</v>
      </c>
      <c r="C465" t="s">
        <v>5725</v>
      </c>
      <c r="D465">
        <f t="shared" si="28"/>
        <v>0</v>
      </c>
      <c r="E465">
        <f t="shared" si="29"/>
        <v>0</v>
      </c>
      <c r="F465">
        <f>'Calculate Probabilities'!$K$2*(IF('Test-Data'!D465=1, 'Calculate Probabilities'!$K$5, 1))*(IF('Test-Data'!E465=1,'Calculate Probabilities'!$K$7,1))</f>
        <v>0.23882681564245811</v>
      </c>
      <c r="G465">
        <f>'Calculate Probabilities'!$K$3*(IF('Test-Data'!D465=1, 'Calculate Probabilities'!$K$6, 1))*(IF('Test-Data'!E465=1,'Calculate Probabilities'!$K$8,1))</f>
        <v>0.76117318435754189</v>
      </c>
      <c r="H465" t="str">
        <f t="shared" si="30"/>
        <v>Not Spam</v>
      </c>
      <c r="I465" t="str">
        <f t="shared" si="31"/>
        <v>Correct</v>
      </c>
    </row>
    <row r="466" spans="1:9" x14ac:dyDescent="0.25">
      <c r="A466">
        <v>464</v>
      </c>
      <c r="B466" t="s">
        <v>6185</v>
      </c>
      <c r="C466" t="s">
        <v>5725</v>
      </c>
      <c r="D466">
        <f t="shared" si="28"/>
        <v>0</v>
      </c>
      <c r="E466">
        <f t="shared" si="29"/>
        <v>0</v>
      </c>
      <c r="F466">
        <f>'Calculate Probabilities'!$K$2*(IF('Test-Data'!D466=1, 'Calculate Probabilities'!$K$5, 1))*(IF('Test-Data'!E466=1,'Calculate Probabilities'!$K$7,1))</f>
        <v>0.23882681564245811</v>
      </c>
      <c r="G466">
        <f>'Calculate Probabilities'!$K$3*(IF('Test-Data'!D466=1, 'Calculate Probabilities'!$K$6, 1))*(IF('Test-Data'!E466=1,'Calculate Probabilities'!$K$8,1))</f>
        <v>0.76117318435754189</v>
      </c>
      <c r="H466" t="str">
        <f t="shared" si="30"/>
        <v>Not Spam</v>
      </c>
      <c r="I466" t="str">
        <f t="shared" si="31"/>
        <v>Correct</v>
      </c>
    </row>
    <row r="467" spans="1:9" x14ac:dyDescent="0.25">
      <c r="A467">
        <v>465</v>
      </c>
      <c r="B467" t="s">
        <v>6186</v>
      </c>
      <c r="C467" t="s">
        <v>5725</v>
      </c>
      <c r="D467">
        <f t="shared" si="28"/>
        <v>0</v>
      </c>
      <c r="E467">
        <f t="shared" si="29"/>
        <v>0</v>
      </c>
      <c r="F467">
        <f>'Calculate Probabilities'!$K$2*(IF('Test-Data'!D467=1, 'Calculate Probabilities'!$K$5, 1))*(IF('Test-Data'!E467=1,'Calculate Probabilities'!$K$7,1))</f>
        <v>0.23882681564245811</v>
      </c>
      <c r="G467">
        <f>'Calculate Probabilities'!$K$3*(IF('Test-Data'!D467=1, 'Calculate Probabilities'!$K$6, 1))*(IF('Test-Data'!E467=1,'Calculate Probabilities'!$K$8,1))</f>
        <v>0.76117318435754189</v>
      </c>
      <c r="H467" t="str">
        <f t="shared" si="30"/>
        <v>Not Spam</v>
      </c>
      <c r="I467" t="str">
        <f t="shared" si="31"/>
        <v>Correct</v>
      </c>
    </row>
    <row r="468" spans="1:9" x14ac:dyDescent="0.25">
      <c r="A468">
        <v>466</v>
      </c>
      <c r="B468" t="s">
        <v>6187</v>
      </c>
      <c r="C468" t="s">
        <v>5725</v>
      </c>
      <c r="D468">
        <f t="shared" si="28"/>
        <v>0</v>
      </c>
      <c r="E468">
        <f t="shared" si="29"/>
        <v>0</v>
      </c>
      <c r="F468">
        <f>'Calculate Probabilities'!$K$2*(IF('Test-Data'!D468=1, 'Calculate Probabilities'!$K$5, 1))*(IF('Test-Data'!E468=1,'Calculate Probabilities'!$K$7,1))</f>
        <v>0.23882681564245811</v>
      </c>
      <c r="G468">
        <f>'Calculate Probabilities'!$K$3*(IF('Test-Data'!D468=1, 'Calculate Probabilities'!$K$6, 1))*(IF('Test-Data'!E468=1,'Calculate Probabilities'!$K$8,1))</f>
        <v>0.76117318435754189</v>
      </c>
      <c r="H468" t="str">
        <f t="shared" si="30"/>
        <v>Not Spam</v>
      </c>
      <c r="I468" t="str">
        <f t="shared" si="31"/>
        <v>Correct</v>
      </c>
    </row>
    <row r="469" spans="1:9" x14ac:dyDescent="0.25">
      <c r="A469">
        <v>467</v>
      </c>
      <c r="B469" t="s">
        <v>6188</v>
      </c>
      <c r="C469" t="s">
        <v>5725</v>
      </c>
      <c r="D469">
        <f t="shared" si="28"/>
        <v>0</v>
      </c>
      <c r="E469">
        <f t="shared" si="29"/>
        <v>0</v>
      </c>
      <c r="F469">
        <f>'Calculate Probabilities'!$K$2*(IF('Test-Data'!D469=1, 'Calculate Probabilities'!$K$5, 1))*(IF('Test-Data'!E469=1,'Calculate Probabilities'!$K$7,1))</f>
        <v>0.23882681564245811</v>
      </c>
      <c r="G469">
        <f>'Calculate Probabilities'!$K$3*(IF('Test-Data'!D469=1, 'Calculate Probabilities'!$K$6, 1))*(IF('Test-Data'!E469=1,'Calculate Probabilities'!$K$8,1))</f>
        <v>0.76117318435754189</v>
      </c>
      <c r="H469" t="str">
        <f t="shared" si="30"/>
        <v>Not Spam</v>
      </c>
      <c r="I469" t="str">
        <f t="shared" si="31"/>
        <v>Correct</v>
      </c>
    </row>
    <row r="470" spans="1:9" x14ac:dyDescent="0.25">
      <c r="A470">
        <v>468</v>
      </c>
      <c r="B470" t="s">
        <v>6189</v>
      </c>
      <c r="C470" t="s">
        <v>5725</v>
      </c>
      <c r="D470">
        <f t="shared" si="28"/>
        <v>0</v>
      </c>
      <c r="E470">
        <f t="shared" si="29"/>
        <v>0</v>
      </c>
      <c r="F470">
        <f>'Calculate Probabilities'!$K$2*(IF('Test-Data'!D470=1, 'Calculate Probabilities'!$K$5, 1))*(IF('Test-Data'!E470=1,'Calculate Probabilities'!$K$7,1))</f>
        <v>0.23882681564245811</v>
      </c>
      <c r="G470">
        <f>'Calculate Probabilities'!$K$3*(IF('Test-Data'!D470=1, 'Calculate Probabilities'!$K$6, 1))*(IF('Test-Data'!E470=1,'Calculate Probabilities'!$K$8,1))</f>
        <v>0.76117318435754189</v>
      </c>
      <c r="H470" t="str">
        <f t="shared" si="30"/>
        <v>Not Spam</v>
      </c>
      <c r="I470" t="str">
        <f t="shared" si="31"/>
        <v>Correct</v>
      </c>
    </row>
    <row r="471" spans="1:9" x14ac:dyDescent="0.25">
      <c r="A471">
        <v>469</v>
      </c>
      <c r="B471" t="s">
        <v>6190</v>
      </c>
      <c r="C471" t="s">
        <v>5725</v>
      </c>
      <c r="D471">
        <f t="shared" si="28"/>
        <v>0</v>
      </c>
      <c r="E471">
        <f t="shared" si="29"/>
        <v>0</v>
      </c>
      <c r="F471">
        <f>'Calculate Probabilities'!$K$2*(IF('Test-Data'!D471=1, 'Calculate Probabilities'!$K$5, 1))*(IF('Test-Data'!E471=1,'Calculate Probabilities'!$K$7,1))</f>
        <v>0.23882681564245811</v>
      </c>
      <c r="G471">
        <f>'Calculate Probabilities'!$K$3*(IF('Test-Data'!D471=1, 'Calculate Probabilities'!$K$6, 1))*(IF('Test-Data'!E471=1,'Calculate Probabilities'!$K$8,1))</f>
        <v>0.76117318435754189</v>
      </c>
      <c r="H471" t="str">
        <f t="shared" si="30"/>
        <v>Not Spam</v>
      </c>
      <c r="I471" t="str">
        <f t="shared" si="31"/>
        <v>Correct</v>
      </c>
    </row>
    <row r="472" spans="1:9" x14ac:dyDescent="0.25">
      <c r="A472">
        <v>470</v>
      </c>
      <c r="B472" t="s">
        <v>6191</v>
      </c>
      <c r="C472" t="s">
        <v>5725</v>
      </c>
      <c r="D472">
        <f t="shared" si="28"/>
        <v>0</v>
      </c>
      <c r="E472">
        <f t="shared" si="29"/>
        <v>0</v>
      </c>
      <c r="F472">
        <f>'Calculate Probabilities'!$K$2*(IF('Test-Data'!D472=1, 'Calculate Probabilities'!$K$5, 1))*(IF('Test-Data'!E472=1,'Calculate Probabilities'!$K$7,1))</f>
        <v>0.23882681564245811</v>
      </c>
      <c r="G472">
        <f>'Calculate Probabilities'!$K$3*(IF('Test-Data'!D472=1, 'Calculate Probabilities'!$K$6, 1))*(IF('Test-Data'!E472=1,'Calculate Probabilities'!$K$8,1))</f>
        <v>0.76117318435754189</v>
      </c>
      <c r="H472" t="str">
        <f t="shared" si="30"/>
        <v>Not Spam</v>
      </c>
      <c r="I472" t="str">
        <f t="shared" si="31"/>
        <v>Correct</v>
      </c>
    </row>
    <row r="473" spans="1:9" x14ac:dyDescent="0.25">
      <c r="A473">
        <v>471</v>
      </c>
      <c r="B473" t="s">
        <v>6192</v>
      </c>
      <c r="C473" t="s">
        <v>5725</v>
      </c>
      <c r="D473">
        <f t="shared" si="28"/>
        <v>0</v>
      </c>
      <c r="E473">
        <f t="shared" si="29"/>
        <v>0</v>
      </c>
      <c r="F473">
        <f>'Calculate Probabilities'!$K$2*(IF('Test-Data'!D473=1, 'Calculate Probabilities'!$K$5, 1))*(IF('Test-Data'!E473=1,'Calculate Probabilities'!$K$7,1))</f>
        <v>0.23882681564245811</v>
      </c>
      <c r="G473">
        <f>'Calculate Probabilities'!$K$3*(IF('Test-Data'!D473=1, 'Calculate Probabilities'!$K$6, 1))*(IF('Test-Data'!E473=1,'Calculate Probabilities'!$K$8,1))</f>
        <v>0.76117318435754189</v>
      </c>
      <c r="H473" t="str">
        <f t="shared" si="30"/>
        <v>Not Spam</v>
      </c>
      <c r="I473" t="str">
        <f t="shared" si="31"/>
        <v>Correct</v>
      </c>
    </row>
    <row r="474" spans="1:9" x14ac:dyDescent="0.25">
      <c r="A474">
        <v>472</v>
      </c>
      <c r="B474" t="s">
        <v>6193</v>
      </c>
      <c r="C474" t="s">
        <v>5725</v>
      </c>
      <c r="D474">
        <f t="shared" si="28"/>
        <v>0</v>
      </c>
      <c r="E474">
        <f t="shared" si="29"/>
        <v>0</v>
      </c>
      <c r="F474">
        <f>'Calculate Probabilities'!$K$2*(IF('Test-Data'!D474=1, 'Calculate Probabilities'!$K$5, 1))*(IF('Test-Data'!E474=1,'Calculate Probabilities'!$K$7,1))</f>
        <v>0.23882681564245811</v>
      </c>
      <c r="G474">
        <f>'Calculate Probabilities'!$K$3*(IF('Test-Data'!D474=1, 'Calculate Probabilities'!$K$6, 1))*(IF('Test-Data'!E474=1,'Calculate Probabilities'!$K$8,1))</f>
        <v>0.76117318435754189</v>
      </c>
      <c r="H474" t="str">
        <f t="shared" si="30"/>
        <v>Not Spam</v>
      </c>
      <c r="I474" t="str">
        <f t="shared" si="31"/>
        <v>Correct</v>
      </c>
    </row>
    <row r="475" spans="1:9" x14ac:dyDescent="0.25">
      <c r="A475">
        <v>473</v>
      </c>
      <c r="B475" t="s">
        <v>6194</v>
      </c>
      <c r="C475" t="s">
        <v>5725</v>
      </c>
      <c r="D475">
        <f t="shared" si="28"/>
        <v>0</v>
      </c>
      <c r="E475">
        <f t="shared" si="29"/>
        <v>0</v>
      </c>
      <c r="F475">
        <f>'Calculate Probabilities'!$K$2*(IF('Test-Data'!D475=1, 'Calculate Probabilities'!$K$5, 1))*(IF('Test-Data'!E475=1,'Calculate Probabilities'!$K$7,1))</f>
        <v>0.23882681564245811</v>
      </c>
      <c r="G475">
        <f>'Calculate Probabilities'!$K$3*(IF('Test-Data'!D475=1, 'Calculate Probabilities'!$K$6, 1))*(IF('Test-Data'!E475=1,'Calculate Probabilities'!$K$8,1))</f>
        <v>0.76117318435754189</v>
      </c>
      <c r="H475" t="str">
        <f t="shared" si="30"/>
        <v>Not Spam</v>
      </c>
      <c r="I475" t="str">
        <f t="shared" si="31"/>
        <v>Correct</v>
      </c>
    </row>
    <row r="476" spans="1:9" x14ac:dyDescent="0.25">
      <c r="A476">
        <v>474</v>
      </c>
      <c r="B476" t="s">
        <v>6195</v>
      </c>
      <c r="C476" t="s">
        <v>5725</v>
      </c>
      <c r="D476">
        <f t="shared" si="28"/>
        <v>0</v>
      </c>
      <c r="E476">
        <f t="shared" si="29"/>
        <v>0</v>
      </c>
      <c r="F476">
        <f>'Calculate Probabilities'!$K$2*(IF('Test-Data'!D476=1, 'Calculate Probabilities'!$K$5, 1))*(IF('Test-Data'!E476=1,'Calculate Probabilities'!$K$7,1))</f>
        <v>0.23882681564245811</v>
      </c>
      <c r="G476">
        <f>'Calculate Probabilities'!$K$3*(IF('Test-Data'!D476=1, 'Calculate Probabilities'!$K$6, 1))*(IF('Test-Data'!E476=1,'Calculate Probabilities'!$K$8,1))</f>
        <v>0.76117318435754189</v>
      </c>
      <c r="H476" t="str">
        <f t="shared" si="30"/>
        <v>Not Spam</v>
      </c>
      <c r="I476" t="str">
        <f t="shared" si="31"/>
        <v>Correct</v>
      </c>
    </row>
    <row r="477" spans="1:9" x14ac:dyDescent="0.25">
      <c r="A477">
        <v>475</v>
      </c>
      <c r="B477" t="s">
        <v>6196</v>
      </c>
      <c r="C477" t="s">
        <v>5725</v>
      </c>
      <c r="D477">
        <f t="shared" si="28"/>
        <v>0</v>
      </c>
      <c r="E477">
        <f t="shared" si="29"/>
        <v>0</v>
      </c>
      <c r="F477">
        <f>'Calculate Probabilities'!$K$2*(IF('Test-Data'!D477=1, 'Calculate Probabilities'!$K$5, 1))*(IF('Test-Data'!E477=1,'Calculate Probabilities'!$K$7,1))</f>
        <v>0.23882681564245811</v>
      </c>
      <c r="G477">
        <f>'Calculate Probabilities'!$K$3*(IF('Test-Data'!D477=1, 'Calculate Probabilities'!$K$6, 1))*(IF('Test-Data'!E477=1,'Calculate Probabilities'!$K$8,1))</f>
        <v>0.76117318435754189</v>
      </c>
      <c r="H477" t="str">
        <f t="shared" si="30"/>
        <v>Not Spam</v>
      </c>
      <c r="I477" t="str">
        <f t="shared" si="31"/>
        <v>Correct</v>
      </c>
    </row>
    <row r="478" spans="1:9" x14ac:dyDescent="0.25">
      <c r="A478">
        <v>476</v>
      </c>
      <c r="B478" t="s">
        <v>6197</v>
      </c>
      <c r="C478" t="s">
        <v>5725</v>
      </c>
      <c r="D478">
        <f t="shared" si="28"/>
        <v>0</v>
      </c>
      <c r="E478">
        <f t="shared" si="29"/>
        <v>0</v>
      </c>
      <c r="F478">
        <f>'Calculate Probabilities'!$K$2*(IF('Test-Data'!D478=1, 'Calculate Probabilities'!$K$5, 1))*(IF('Test-Data'!E478=1,'Calculate Probabilities'!$K$7,1))</f>
        <v>0.23882681564245811</v>
      </c>
      <c r="G478">
        <f>'Calculate Probabilities'!$K$3*(IF('Test-Data'!D478=1, 'Calculate Probabilities'!$K$6, 1))*(IF('Test-Data'!E478=1,'Calculate Probabilities'!$K$8,1))</f>
        <v>0.76117318435754189</v>
      </c>
      <c r="H478" t="str">
        <f t="shared" si="30"/>
        <v>Not Spam</v>
      </c>
      <c r="I478" t="str">
        <f t="shared" si="31"/>
        <v>Correct</v>
      </c>
    </row>
    <row r="479" spans="1:9" x14ac:dyDescent="0.25">
      <c r="A479">
        <v>477</v>
      </c>
      <c r="B479" t="s">
        <v>6198</v>
      </c>
      <c r="C479" t="s">
        <v>5725</v>
      </c>
      <c r="D479">
        <f t="shared" si="28"/>
        <v>0</v>
      </c>
      <c r="E479">
        <f t="shared" si="29"/>
        <v>0</v>
      </c>
      <c r="F479">
        <f>'Calculate Probabilities'!$K$2*(IF('Test-Data'!D479=1, 'Calculate Probabilities'!$K$5, 1))*(IF('Test-Data'!E479=1,'Calculate Probabilities'!$K$7,1))</f>
        <v>0.23882681564245811</v>
      </c>
      <c r="G479">
        <f>'Calculate Probabilities'!$K$3*(IF('Test-Data'!D479=1, 'Calculate Probabilities'!$K$6, 1))*(IF('Test-Data'!E479=1,'Calculate Probabilities'!$K$8,1))</f>
        <v>0.76117318435754189</v>
      </c>
      <c r="H479" t="str">
        <f t="shared" si="30"/>
        <v>Not Spam</v>
      </c>
      <c r="I479" t="str">
        <f t="shared" si="31"/>
        <v>Correct</v>
      </c>
    </row>
    <row r="480" spans="1:9" x14ac:dyDescent="0.25">
      <c r="A480">
        <v>478</v>
      </c>
      <c r="B480" t="s">
        <v>6199</v>
      </c>
      <c r="C480" t="s">
        <v>5725</v>
      </c>
      <c r="D480">
        <f t="shared" si="28"/>
        <v>0</v>
      </c>
      <c r="E480">
        <f t="shared" si="29"/>
        <v>0</v>
      </c>
      <c r="F480">
        <f>'Calculate Probabilities'!$K$2*(IF('Test-Data'!D480=1, 'Calculate Probabilities'!$K$5, 1))*(IF('Test-Data'!E480=1,'Calculate Probabilities'!$K$7,1))</f>
        <v>0.23882681564245811</v>
      </c>
      <c r="G480">
        <f>'Calculate Probabilities'!$K$3*(IF('Test-Data'!D480=1, 'Calculate Probabilities'!$K$6, 1))*(IF('Test-Data'!E480=1,'Calculate Probabilities'!$K$8,1))</f>
        <v>0.76117318435754189</v>
      </c>
      <c r="H480" t="str">
        <f t="shared" si="30"/>
        <v>Not Spam</v>
      </c>
      <c r="I480" t="str">
        <f t="shared" si="31"/>
        <v>Correct</v>
      </c>
    </row>
    <row r="481" spans="1:9" x14ac:dyDescent="0.25">
      <c r="A481">
        <v>479</v>
      </c>
      <c r="B481" t="s">
        <v>6200</v>
      </c>
      <c r="C481" t="s">
        <v>5725</v>
      </c>
      <c r="D481">
        <f t="shared" si="28"/>
        <v>0</v>
      </c>
      <c r="E481">
        <f t="shared" si="29"/>
        <v>0</v>
      </c>
      <c r="F481">
        <f>'Calculate Probabilities'!$K$2*(IF('Test-Data'!D481=1, 'Calculate Probabilities'!$K$5, 1))*(IF('Test-Data'!E481=1,'Calculate Probabilities'!$K$7,1))</f>
        <v>0.23882681564245811</v>
      </c>
      <c r="G481">
        <f>'Calculate Probabilities'!$K$3*(IF('Test-Data'!D481=1, 'Calculate Probabilities'!$K$6, 1))*(IF('Test-Data'!E481=1,'Calculate Probabilities'!$K$8,1))</f>
        <v>0.76117318435754189</v>
      </c>
      <c r="H481" t="str">
        <f t="shared" si="30"/>
        <v>Not Spam</v>
      </c>
      <c r="I481" t="str">
        <f t="shared" si="31"/>
        <v>Correct</v>
      </c>
    </row>
    <row r="482" spans="1:9" x14ac:dyDescent="0.25">
      <c r="A482">
        <v>480</v>
      </c>
      <c r="B482" t="s">
        <v>6201</v>
      </c>
      <c r="C482" t="s">
        <v>5725</v>
      </c>
      <c r="D482">
        <f t="shared" si="28"/>
        <v>0</v>
      </c>
      <c r="E482">
        <f t="shared" si="29"/>
        <v>0</v>
      </c>
      <c r="F482">
        <f>'Calculate Probabilities'!$K$2*(IF('Test-Data'!D482=1, 'Calculate Probabilities'!$K$5, 1))*(IF('Test-Data'!E482=1,'Calculate Probabilities'!$K$7,1))</f>
        <v>0.23882681564245811</v>
      </c>
      <c r="G482">
        <f>'Calculate Probabilities'!$K$3*(IF('Test-Data'!D482=1, 'Calculate Probabilities'!$K$6, 1))*(IF('Test-Data'!E482=1,'Calculate Probabilities'!$K$8,1))</f>
        <v>0.76117318435754189</v>
      </c>
      <c r="H482" t="str">
        <f t="shared" si="30"/>
        <v>Not Spam</v>
      </c>
      <c r="I482" t="str">
        <f t="shared" si="31"/>
        <v>Correct</v>
      </c>
    </row>
    <row r="483" spans="1:9" x14ac:dyDescent="0.25">
      <c r="A483">
        <v>481</v>
      </c>
      <c r="B483" t="s">
        <v>6202</v>
      </c>
      <c r="C483" t="s">
        <v>5725</v>
      </c>
      <c r="D483">
        <f t="shared" si="28"/>
        <v>0</v>
      </c>
      <c r="E483">
        <f t="shared" si="29"/>
        <v>0</v>
      </c>
      <c r="F483">
        <f>'Calculate Probabilities'!$K$2*(IF('Test-Data'!D483=1, 'Calculate Probabilities'!$K$5, 1))*(IF('Test-Data'!E483=1,'Calculate Probabilities'!$K$7,1))</f>
        <v>0.23882681564245811</v>
      </c>
      <c r="G483">
        <f>'Calculate Probabilities'!$K$3*(IF('Test-Data'!D483=1, 'Calculate Probabilities'!$K$6, 1))*(IF('Test-Data'!E483=1,'Calculate Probabilities'!$K$8,1))</f>
        <v>0.76117318435754189</v>
      </c>
      <c r="H483" t="str">
        <f t="shared" si="30"/>
        <v>Not Spam</v>
      </c>
      <c r="I483" t="str">
        <f t="shared" si="31"/>
        <v>Correct</v>
      </c>
    </row>
    <row r="484" spans="1:9" x14ac:dyDescent="0.25">
      <c r="A484">
        <v>482</v>
      </c>
      <c r="B484" t="s">
        <v>6203</v>
      </c>
      <c r="C484" t="s">
        <v>5725</v>
      </c>
      <c r="D484">
        <f t="shared" si="28"/>
        <v>0</v>
      </c>
      <c r="E484">
        <f t="shared" si="29"/>
        <v>0</v>
      </c>
      <c r="F484">
        <f>'Calculate Probabilities'!$K$2*(IF('Test-Data'!D484=1, 'Calculate Probabilities'!$K$5, 1))*(IF('Test-Data'!E484=1,'Calculate Probabilities'!$K$7,1))</f>
        <v>0.23882681564245811</v>
      </c>
      <c r="G484">
        <f>'Calculate Probabilities'!$K$3*(IF('Test-Data'!D484=1, 'Calculate Probabilities'!$K$6, 1))*(IF('Test-Data'!E484=1,'Calculate Probabilities'!$K$8,1))</f>
        <v>0.76117318435754189</v>
      </c>
      <c r="H484" t="str">
        <f t="shared" si="30"/>
        <v>Not Spam</v>
      </c>
      <c r="I484" t="str">
        <f t="shared" si="31"/>
        <v>Correct</v>
      </c>
    </row>
    <row r="485" spans="1:9" x14ac:dyDescent="0.25">
      <c r="A485">
        <v>483</v>
      </c>
      <c r="B485" t="s">
        <v>6204</v>
      </c>
      <c r="C485" t="s">
        <v>5725</v>
      </c>
      <c r="D485">
        <f t="shared" si="28"/>
        <v>0</v>
      </c>
      <c r="E485">
        <f t="shared" si="29"/>
        <v>0</v>
      </c>
      <c r="F485">
        <f>'Calculate Probabilities'!$K$2*(IF('Test-Data'!D485=1, 'Calculate Probabilities'!$K$5, 1))*(IF('Test-Data'!E485=1,'Calculate Probabilities'!$K$7,1))</f>
        <v>0.23882681564245811</v>
      </c>
      <c r="G485">
        <f>'Calculate Probabilities'!$K$3*(IF('Test-Data'!D485=1, 'Calculate Probabilities'!$K$6, 1))*(IF('Test-Data'!E485=1,'Calculate Probabilities'!$K$8,1))</f>
        <v>0.76117318435754189</v>
      </c>
      <c r="H485" t="str">
        <f t="shared" si="30"/>
        <v>Not Spam</v>
      </c>
      <c r="I485" t="str">
        <f t="shared" si="31"/>
        <v>Correct</v>
      </c>
    </row>
    <row r="486" spans="1:9" x14ac:dyDescent="0.25">
      <c r="A486">
        <v>484</v>
      </c>
      <c r="B486" t="s">
        <v>6205</v>
      </c>
      <c r="C486" t="s">
        <v>5725</v>
      </c>
      <c r="D486">
        <f t="shared" si="28"/>
        <v>0</v>
      </c>
      <c r="E486">
        <f t="shared" si="29"/>
        <v>0</v>
      </c>
      <c r="F486">
        <f>'Calculate Probabilities'!$K$2*(IF('Test-Data'!D486=1, 'Calculate Probabilities'!$K$5, 1))*(IF('Test-Data'!E486=1,'Calculate Probabilities'!$K$7,1))</f>
        <v>0.23882681564245811</v>
      </c>
      <c r="G486">
        <f>'Calculate Probabilities'!$K$3*(IF('Test-Data'!D486=1, 'Calculate Probabilities'!$K$6, 1))*(IF('Test-Data'!E486=1,'Calculate Probabilities'!$K$8,1))</f>
        <v>0.76117318435754189</v>
      </c>
      <c r="H486" t="str">
        <f t="shared" si="30"/>
        <v>Not Spam</v>
      </c>
      <c r="I486" t="str">
        <f t="shared" si="31"/>
        <v>Correct</v>
      </c>
    </row>
    <row r="487" spans="1:9" x14ac:dyDescent="0.25">
      <c r="A487">
        <v>485</v>
      </c>
      <c r="B487" t="s">
        <v>6206</v>
      </c>
      <c r="C487" t="s">
        <v>5725</v>
      </c>
      <c r="D487">
        <f t="shared" si="28"/>
        <v>0</v>
      </c>
      <c r="E487">
        <f t="shared" si="29"/>
        <v>0</v>
      </c>
      <c r="F487">
        <f>'Calculate Probabilities'!$K$2*(IF('Test-Data'!D487=1, 'Calculate Probabilities'!$K$5, 1))*(IF('Test-Data'!E487=1,'Calculate Probabilities'!$K$7,1))</f>
        <v>0.23882681564245811</v>
      </c>
      <c r="G487">
        <f>'Calculate Probabilities'!$K$3*(IF('Test-Data'!D487=1, 'Calculate Probabilities'!$K$6, 1))*(IF('Test-Data'!E487=1,'Calculate Probabilities'!$K$8,1))</f>
        <v>0.76117318435754189</v>
      </c>
      <c r="H487" t="str">
        <f t="shared" si="30"/>
        <v>Not Spam</v>
      </c>
      <c r="I487" t="str">
        <f t="shared" si="31"/>
        <v>Correct</v>
      </c>
    </row>
    <row r="488" spans="1:9" x14ac:dyDescent="0.25">
      <c r="A488">
        <v>486</v>
      </c>
      <c r="B488" t="s">
        <v>6207</v>
      </c>
      <c r="C488" t="s">
        <v>5725</v>
      </c>
      <c r="D488">
        <f t="shared" si="28"/>
        <v>0</v>
      </c>
      <c r="E488">
        <f t="shared" si="29"/>
        <v>0</v>
      </c>
      <c r="F488">
        <f>'Calculate Probabilities'!$K$2*(IF('Test-Data'!D488=1, 'Calculate Probabilities'!$K$5, 1))*(IF('Test-Data'!E488=1,'Calculate Probabilities'!$K$7,1))</f>
        <v>0.23882681564245811</v>
      </c>
      <c r="G488">
        <f>'Calculate Probabilities'!$K$3*(IF('Test-Data'!D488=1, 'Calculate Probabilities'!$K$6, 1))*(IF('Test-Data'!E488=1,'Calculate Probabilities'!$K$8,1))</f>
        <v>0.76117318435754189</v>
      </c>
      <c r="H488" t="str">
        <f t="shared" si="30"/>
        <v>Not Spam</v>
      </c>
      <c r="I488" t="str">
        <f t="shared" si="31"/>
        <v>Correct</v>
      </c>
    </row>
    <row r="489" spans="1:9" x14ac:dyDescent="0.25">
      <c r="A489">
        <v>487</v>
      </c>
      <c r="B489" t="s">
        <v>6208</v>
      </c>
      <c r="C489" t="s">
        <v>5725</v>
      </c>
      <c r="D489">
        <f t="shared" si="28"/>
        <v>0</v>
      </c>
      <c r="E489">
        <f t="shared" si="29"/>
        <v>0</v>
      </c>
      <c r="F489">
        <f>'Calculate Probabilities'!$K$2*(IF('Test-Data'!D489=1, 'Calculate Probabilities'!$K$5, 1))*(IF('Test-Data'!E489=1,'Calculate Probabilities'!$K$7,1))</f>
        <v>0.23882681564245811</v>
      </c>
      <c r="G489">
        <f>'Calculate Probabilities'!$K$3*(IF('Test-Data'!D489=1, 'Calculate Probabilities'!$K$6, 1))*(IF('Test-Data'!E489=1,'Calculate Probabilities'!$K$8,1))</f>
        <v>0.76117318435754189</v>
      </c>
      <c r="H489" t="str">
        <f t="shared" si="30"/>
        <v>Not Spam</v>
      </c>
      <c r="I489" t="str">
        <f t="shared" si="31"/>
        <v>Correct</v>
      </c>
    </row>
    <row r="490" spans="1:9" x14ac:dyDescent="0.25">
      <c r="A490">
        <v>488</v>
      </c>
      <c r="B490" t="s">
        <v>6209</v>
      </c>
      <c r="C490" t="s">
        <v>5725</v>
      </c>
      <c r="D490">
        <f t="shared" si="28"/>
        <v>0</v>
      </c>
      <c r="E490">
        <f t="shared" si="29"/>
        <v>0</v>
      </c>
      <c r="F490">
        <f>'Calculate Probabilities'!$K$2*(IF('Test-Data'!D490=1, 'Calculate Probabilities'!$K$5, 1))*(IF('Test-Data'!E490=1,'Calculate Probabilities'!$K$7,1))</f>
        <v>0.23882681564245811</v>
      </c>
      <c r="G490">
        <f>'Calculate Probabilities'!$K$3*(IF('Test-Data'!D490=1, 'Calculate Probabilities'!$K$6, 1))*(IF('Test-Data'!E490=1,'Calculate Probabilities'!$K$8,1))</f>
        <v>0.76117318435754189</v>
      </c>
      <c r="H490" t="str">
        <f t="shared" si="30"/>
        <v>Not Spam</v>
      </c>
      <c r="I490" t="str">
        <f t="shared" si="31"/>
        <v>Correct</v>
      </c>
    </row>
    <row r="491" spans="1:9" x14ac:dyDescent="0.25">
      <c r="A491">
        <v>489</v>
      </c>
      <c r="B491" t="s">
        <v>6210</v>
      </c>
      <c r="C491" t="s">
        <v>5725</v>
      </c>
      <c r="D491">
        <f t="shared" si="28"/>
        <v>0</v>
      </c>
      <c r="E491">
        <f t="shared" si="29"/>
        <v>0</v>
      </c>
      <c r="F491">
        <f>'Calculate Probabilities'!$K$2*(IF('Test-Data'!D491=1, 'Calculate Probabilities'!$K$5, 1))*(IF('Test-Data'!E491=1,'Calculate Probabilities'!$K$7,1))</f>
        <v>0.23882681564245811</v>
      </c>
      <c r="G491">
        <f>'Calculate Probabilities'!$K$3*(IF('Test-Data'!D491=1, 'Calculate Probabilities'!$K$6, 1))*(IF('Test-Data'!E491=1,'Calculate Probabilities'!$K$8,1))</f>
        <v>0.76117318435754189</v>
      </c>
      <c r="H491" t="str">
        <f t="shared" si="30"/>
        <v>Not Spam</v>
      </c>
      <c r="I491" t="str">
        <f t="shared" si="31"/>
        <v>Correct</v>
      </c>
    </row>
    <row r="492" spans="1:9" x14ac:dyDescent="0.25">
      <c r="A492">
        <v>490</v>
      </c>
      <c r="B492" t="s">
        <v>6211</v>
      </c>
      <c r="C492" t="s">
        <v>5725</v>
      </c>
      <c r="D492">
        <f t="shared" si="28"/>
        <v>1</v>
      </c>
      <c r="E492">
        <f t="shared" si="29"/>
        <v>0</v>
      </c>
      <c r="F492">
        <f>'Calculate Probabilities'!$K$2*(IF('Test-Data'!D492=1, 'Calculate Probabilities'!$K$5, 1))*(IF('Test-Data'!E492=1,'Calculate Probabilities'!$K$7,1))</f>
        <v>6.0754189944134084E-2</v>
      </c>
      <c r="G492">
        <f>'Calculate Probabilities'!$K$3*(IF('Test-Data'!D492=1, 'Calculate Probabilities'!$K$6, 1))*(IF('Test-Data'!E492=1,'Calculate Probabilities'!$K$8,1))</f>
        <v>6.4435169770115389E-2</v>
      </c>
      <c r="H492" t="str">
        <f t="shared" si="30"/>
        <v>Not Spam</v>
      </c>
      <c r="I492" t="str">
        <f t="shared" si="31"/>
        <v>Correct</v>
      </c>
    </row>
    <row r="493" spans="1:9" x14ac:dyDescent="0.25">
      <c r="A493">
        <v>491</v>
      </c>
      <c r="B493" t="s">
        <v>6212</v>
      </c>
      <c r="C493" t="s">
        <v>5725</v>
      </c>
      <c r="D493">
        <f t="shared" si="28"/>
        <v>0</v>
      </c>
      <c r="E493">
        <f t="shared" si="29"/>
        <v>0</v>
      </c>
      <c r="F493">
        <f>'Calculate Probabilities'!$K$2*(IF('Test-Data'!D493=1, 'Calculate Probabilities'!$K$5, 1))*(IF('Test-Data'!E493=1,'Calculate Probabilities'!$K$7,1))</f>
        <v>0.23882681564245811</v>
      </c>
      <c r="G493">
        <f>'Calculate Probabilities'!$K$3*(IF('Test-Data'!D493=1, 'Calculate Probabilities'!$K$6, 1))*(IF('Test-Data'!E493=1,'Calculate Probabilities'!$K$8,1))</f>
        <v>0.76117318435754189</v>
      </c>
      <c r="H493" t="str">
        <f t="shared" si="30"/>
        <v>Not Spam</v>
      </c>
      <c r="I493" t="str">
        <f t="shared" si="31"/>
        <v>Correct</v>
      </c>
    </row>
    <row r="494" spans="1:9" x14ac:dyDescent="0.25">
      <c r="A494">
        <v>492</v>
      </c>
      <c r="B494" t="s">
        <v>6213</v>
      </c>
      <c r="C494" t="s">
        <v>5725</v>
      </c>
      <c r="D494">
        <f t="shared" si="28"/>
        <v>0</v>
      </c>
      <c r="E494">
        <f t="shared" si="29"/>
        <v>0</v>
      </c>
      <c r="F494">
        <f>'Calculate Probabilities'!$K$2*(IF('Test-Data'!D494=1, 'Calculate Probabilities'!$K$5, 1))*(IF('Test-Data'!E494=1,'Calculate Probabilities'!$K$7,1))</f>
        <v>0.23882681564245811</v>
      </c>
      <c r="G494">
        <f>'Calculate Probabilities'!$K$3*(IF('Test-Data'!D494=1, 'Calculate Probabilities'!$K$6, 1))*(IF('Test-Data'!E494=1,'Calculate Probabilities'!$K$8,1))</f>
        <v>0.76117318435754189</v>
      </c>
      <c r="H494" t="str">
        <f t="shared" si="30"/>
        <v>Not Spam</v>
      </c>
      <c r="I494" t="str">
        <f t="shared" si="31"/>
        <v>Correct</v>
      </c>
    </row>
    <row r="495" spans="1:9" x14ac:dyDescent="0.25">
      <c r="A495">
        <v>493</v>
      </c>
      <c r="B495" t="s">
        <v>6214</v>
      </c>
      <c r="C495" t="s">
        <v>5725</v>
      </c>
      <c r="D495">
        <f t="shared" si="28"/>
        <v>1</v>
      </c>
      <c r="E495">
        <f t="shared" si="29"/>
        <v>0</v>
      </c>
      <c r="F495">
        <f>'Calculate Probabilities'!$K$2*(IF('Test-Data'!D495=1, 'Calculate Probabilities'!$K$5, 1))*(IF('Test-Data'!E495=1,'Calculate Probabilities'!$K$7,1))</f>
        <v>6.0754189944134084E-2</v>
      </c>
      <c r="G495">
        <f>'Calculate Probabilities'!$K$3*(IF('Test-Data'!D495=1, 'Calculate Probabilities'!$K$6, 1))*(IF('Test-Data'!E495=1,'Calculate Probabilities'!$K$8,1))</f>
        <v>6.4435169770115389E-2</v>
      </c>
      <c r="H495" t="str">
        <f t="shared" si="30"/>
        <v>Not Spam</v>
      </c>
      <c r="I495" t="str">
        <f t="shared" si="31"/>
        <v>Correct</v>
      </c>
    </row>
    <row r="496" spans="1:9" x14ac:dyDescent="0.25">
      <c r="A496">
        <v>494</v>
      </c>
      <c r="B496" t="s">
        <v>6215</v>
      </c>
      <c r="C496" t="s">
        <v>5725</v>
      </c>
      <c r="D496">
        <f t="shared" si="28"/>
        <v>0</v>
      </c>
      <c r="E496">
        <f t="shared" si="29"/>
        <v>0</v>
      </c>
      <c r="F496">
        <f>'Calculate Probabilities'!$K$2*(IF('Test-Data'!D496=1, 'Calculate Probabilities'!$K$5, 1))*(IF('Test-Data'!E496=1,'Calculate Probabilities'!$K$7,1))</f>
        <v>0.23882681564245811</v>
      </c>
      <c r="G496">
        <f>'Calculate Probabilities'!$K$3*(IF('Test-Data'!D496=1, 'Calculate Probabilities'!$K$6, 1))*(IF('Test-Data'!E496=1,'Calculate Probabilities'!$K$8,1))</f>
        <v>0.76117318435754189</v>
      </c>
      <c r="H496" t="str">
        <f t="shared" si="30"/>
        <v>Not Spam</v>
      </c>
      <c r="I496" t="str">
        <f t="shared" si="31"/>
        <v>Correct</v>
      </c>
    </row>
    <row r="497" spans="1:9" x14ac:dyDescent="0.25">
      <c r="A497">
        <v>495</v>
      </c>
      <c r="B497" t="s">
        <v>6216</v>
      </c>
      <c r="C497" t="s">
        <v>5725</v>
      </c>
      <c r="D497">
        <f t="shared" si="28"/>
        <v>0</v>
      </c>
      <c r="E497">
        <f t="shared" si="29"/>
        <v>0</v>
      </c>
      <c r="F497">
        <f>'Calculate Probabilities'!$K$2*(IF('Test-Data'!D497=1, 'Calculate Probabilities'!$K$5, 1))*(IF('Test-Data'!E497=1,'Calculate Probabilities'!$K$7,1))</f>
        <v>0.23882681564245811</v>
      </c>
      <c r="G497">
        <f>'Calculate Probabilities'!$K$3*(IF('Test-Data'!D497=1, 'Calculate Probabilities'!$K$6, 1))*(IF('Test-Data'!E497=1,'Calculate Probabilities'!$K$8,1))</f>
        <v>0.76117318435754189</v>
      </c>
      <c r="H497" t="str">
        <f t="shared" si="30"/>
        <v>Not Spam</v>
      </c>
      <c r="I497" t="str">
        <f t="shared" si="31"/>
        <v>Correct</v>
      </c>
    </row>
    <row r="498" spans="1:9" x14ac:dyDescent="0.25">
      <c r="A498">
        <v>496</v>
      </c>
      <c r="B498" t="s">
        <v>6217</v>
      </c>
      <c r="C498" t="s">
        <v>5725</v>
      </c>
      <c r="D498">
        <f t="shared" si="28"/>
        <v>0</v>
      </c>
      <c r="E498">
        <f t="shared" si="29"/>
        <v>0</v>
      </c>
      <c r="F498">
        <f>'Calculate Probabilities'!$K$2*(IF('Test-Data'!D498=1, 'Calculate Probabilities'!$K$5, 1))*(IF('Test-Data'!E498=1,'Calculate Probabilities'!$K$7,1))</f>
        <v>0.23882681564245811</v>
      </c>
      <c r="G498">
        <f>'Calculate Probabilities'!$K$3*(IF('Test-Data'!D498=1, 'Calculate Probabilities'!$K$6, 1))*(IF('Test-Data'!E498=1,'Calculate Probabilities'!$K$8,1))</f>
        <v>0.76117318435754189</v>
      </c>
      <c r="H498" t="str">
        <f t="shared" si="30"/>
        <v>Not Spam</v>
      </c>
      <c r="I498" t="str">
        <f t="shared" si="31"/>
        <v>Correct</v>
      </c>
    </row>
    <row r="499" spans="1:9" x14ac:dyDescent="0.25">
      <c r="A499">
        <v>497</v>
      </c>
      <c r="B499" t="s">
        <v>6218</v>
      </c>
      <c r="C499" t="s">
        <v>5725</v>
      </c>
      <c r="D499">
        <f t="shared" si="28"/>
        <v>0</v>
      </c>
      <c r="E499">
        <f t="shared" si="29"/>
        <v>0</v>
      </c>
      <c r="F499">
        <f>'Calculate Probabilities'!$K$2*(IF('Test-Data'!D499=1, 'Calculate Probabilities'!$K$5, 1))*(IF('Test-Data'!E499=1,'Calculate Probabilities'!$K$7,1))</f>
        <v>0.23882681564245811</v>
      </c>
      <c r="G499">
        <f>'Calculate Probabilities'!$K$3*(IF('Test-Data'!D499=1, 'Calculate Probabilities'!$K$6, 1))*(IF('Test-Data'!E499=1,'Calculate Probabilities'!$K$8,1))</f>
        <v>0.76117318435754189</v>
      </c>
      <c r="H499" t="str">
        <f t="shared" si="30"/>
        <v>Not Spam</v>
      </c>
      <c r="I499" t="str">
        <f t="shared" si="31"/>
        <v>Correct</v>
      </c>
    </row>
    <row r="500" spans="1:9" x14ac:dyDescent="0.25">
      <c r="A500">
        <v>498</v>
      </c>
      <c r="B500" t="s">
        <v>6219</v>
      </c>
      <c r="C500" t="s">
        <v>5725</v>
      </c>
      <c r="D500">
        <f t="shared" si="28"/>
        <v>0</v>
      </c>
      <c r="E500">
        <f t="shared" si="29"/>
        <v>0</v>
      </c>
      <c r="F500">
        <f>'Calculate Probabilities'!$K$2*(IF('Test-Data'!D500=1, 'Calculate Probabilities'!$K$5, 1))*(IF('Test-Data'!E500=1,'Calculate Probabilities'!$K$7,1))</f>
        <v>0.23882681564245811</v>
      </c>
      <c r="G500">
        <f>'Calculate Probabilities'!$K$3*(IF('Test-Data'!D500=1, 'Calculate Probabilities'!$K$6, 1))*(IF('Test-Data'!E500=1,'Calculate Probabilities'!$K$8,1))</f>
        <v>0.76117318435754189</v>
      </c>
      <c r="H500" t="str">
        <f t="shared" si="30"/>
        <v>Not Spam</v>
      </c>
      <c r="I500" t="str">
        <f t="shared" si="31"/>
        <v>Correct</v>
      </c>
    </row>
    <row r="501" spans="1:9" x14ac:dyDescent="0.25">
      <c r="A501">
        <v>499</v>
      </c>
      <c r="B501" t="s">
        <v>6220</v>
      </c>
      <c r="C501" t="s">
        <v>5725</v>
      </c>
      <c r="D501">
        <f t="shared" si="28"/>
        <v>0</v>
      </c>
      <c r="E501">
        <f t="shared" si="29"/>
        <v>0</v>
      </c>
      <c r="F501">
        <f>'Calculate Probabilities'!$K$2*(IF('Test-Data'!D501=1, 'Calculate Probabilities'!$K$5, 1))*(IF('Test-Data'!E501=1,'Calculate Probabilities'!$K$7,1))</f>
        <v>0.23882681564245811</v>
      </c>
      <c r="G501">
        <f>'Calculate Probabilities'!$K$3*(IF('Test-Data'!D501=1, 'Calculate Probabilities'!$K$6, 1))*(IF('Test-Data'!E501=1,'Calculate Probabilities'!$K$8,1))</f>
        <v>0.76117318435754189</v>
      </c>
      <c r="H501" t="str">
        <f t="shared" si="30"/>
        <v>Not Spam</v>
      </c>
      <c r="I501" t="str">
        <f t="shared" si="31"/>
        <v>Correct</v>
      </c>
    </row>
    <row r="502" spans="1:9" x14ac:dyDescent="0.25">
      <c r="A502">
        <v>500</v>
      </c>
      <c r="B502" t="s">
        <v>6221</v>
      </c>
      <c r="C502" t="s">
        <v>5725</v>
      </c>
      <c r="D502">
        <f t="shared" si="28"/>
        <v>0</v>
      </c>
      <c r="E502">
        <f t="shared" si="29"/>
        <v>0</v>
      </c>
      <c r="F502">
        <f>'Calculate Probabilities'!$K$2*(IF('Test-Data'!D502=1, 'Calculate Probabilities'!$K$5, 1))*(IF('Test-Data'!E502=1,'Calculate Probabilities'!$K$7,1))</f>
        <v>0.23882681564245811</v>
      </c>
      <c r="G502">
        <f>'Calculate Probabilities'!$K$3*(IF('Test-Data'!D502=1, 'Calculate Probabilities'!$K$6, 1))*(IF('Test-Data'!E502=1,'Calculate Probabilities'!$K$8,1))</f>
        <v>0.76117318435754189</v>
      </c>
      <c r="H502" t="str">
        <f t="shared" si="30"/>
        <v>Not Spam</v>
      </c>
      <c r="I502" t="str">
        <f t="shared" si="31"/>
        <v>Correct</v>
      </c>
    </row>
    <row r="503" spans="1:9" x14ac:dyDescent="0.25">
      <c r="A503">
        <v>501</v>
      </c>
      <c r="B503" t="s">
        <v>6222</v>
      </c>
      <c r="C503" t="s">
        <v>5725</v>
      </c>
      <c r="D503">
        <f t="shared" si="28"/>
        <v>0</v>
      </c>
      <c r="E503">
        <f t="shared" si="29"/>
        <v>0</v>
      </c>
      <c r="F503">
        <f>'Calculate Probabilities'!$K$2*(IF('Test-Data'!D503=1, 'Calculate Probabilities'!$K$5, 1))*(IF('Test-Data'!E503=1,'Calculate Probabilities'!$K$7,1))</f>
        <v>0.23882681564245811</v>
      </c>
      <c r="G503">
        <f>'Calculate Probabilities'!$K$3*(IF('Test-Data'!D503=1, 'Calculate Probabilities'!$K$6, 1))*(IF('Test-Data'!E503=1,'Calculate Probabilities'!$K$8,1))</f>
        <v>0.76117318435754189</v>
      </c>
      <c r="H503" t="str">
        <f t="shared" si="30"/>
        <v>Not Spam</v>
      </c>
      <c r="I503" t="str">
        <f t="shared" si="31"/>
        <v>Correct</v>
      </c>
    </row>
    <row r="504" spans="1:9" x14ac:dyDescent="0.25">
      <c r="A504">
        <v>502</v>
      </c>
      <c r="B504" t="s">
        <v>6223</v>
      </c>
      <c r="C504" t="s">
        <v>5725</v>
      </c>
      <c r="D504">
        <f t="shared" si="28"/>
        <v>0</v>
      </c>
      <c r="E504">
        <f t="shared" si="29"/>
        <v>0</v>
      </c>
      <c r="F504">
        <f>'Calculate Probabilities'!$K$2*(IF('Test-Data'!D504=1, 'Calculate Probabilities'!$K$5, 1))*(IF('Test-Data'!E504=1,'Calculate Probabilities'!$K$7,1))</f>
        <v>0.23882681564245811</v>
      </c>
      <c r="G504">
        <f>'Calculate Probabilities'!$K$3*(IF('Test-Data'!D504=1, 'Calculate Probabilities'!$K$6, 1))*(IF('Test-Data'!E504=1,'Calculate Probabilities'!$K$8,1))</f>
        <v>0.76117318435754189</v>
      </c>
      <c r="H504" t="str">
        <f t="shared" si="30"/>
        <v>Not Spam</v>
      </c>
      <c r="I504" t="str">
        <f t="shared" si="31"/>
        <v>Correct</v>
      </c>
    </row>
    <row r="505" spans="1:9" x14ac:dyDescent="0.25">
      <c r="A505">
        <v>503</v>
      </c>
      <c r="B505" t="s">
        <v>6224</v>
      </c>
      <c r="C505" t="s">
        <v>5725</v>
      </c>
      <c r="D505">
        <f t="shared" si="28"/>
        <v>0</v>
      </c>
      <c r="E505">
        <f t="shared" si="29"/>
        <v>0</v>
      </c>
      <c r="F505">
        <f>'Calculate Probabilities'!$K$2*(IF('Test-Data'!D505=1, 'Calculate Probabilities'!$K$5, 1))*(IF('Test-Data'!E505=1,'Calculate Probabilities'!$K$7,1))</f>
        <v>0.23882681564245811</v>
      </c>
      <c r="G505">
        <f>'Calculate Probabilities'!$K$3*(IF('Test-Data'!D505=1, 'Calculate Probabilities'!$K$6, 1))*(IF('Test-Data'!E505=1,'Calculate Probabilities'!$K$8,1))</f>
        <v>0.76117318435754189</v>
      </c>
      <c r="H505" t="str">
        <f t="shared" si="30"/>
        <v>Not Spam</v>
      </c>
      <c r="I505" t="str">
        <f t="shared" si="31"/>
        <v>Correct</v>
      </c>
    </row>
    <row r="506" spans="1:9" x14ac:dyDescent="0.25">
      <c r="A506">
        <v>504</v>
      </c>
      <c r="B506" t="s">
        <v>6225</v>
      </c>
      <c r="C506" t="s">
        <v>5725</v>
      </c>
      <c r="D506">
        <f t="shared" si="28"/>
        <v>0</v>
      </c>
      <c r="E506">
        <f t="shared" si="29"/>
        <v>0</v>
      </c>
      <c r="F506">
        <f>'Calculate Probabilities'!$K$2*(IF('Test-Data'!D506=1, 'Calculate Probabilities'!$K$5, 1))*(IF('Test-Data'!E506=1,'Calculate Probabilities'!$K$7,1))</f>
        <v>0.23882681564245811</v>
      </c>
      <c r="G506">
        <f>'Calculate Probabilities'!$K$3*(IF('Test-Data'!D506=1, 'Calculate Probabilities'!$K$6, 1))*(IF('Test-Data'!E506=1,'Calculate Probabilities'!$K$8,1))</f>
        <v>0.76117318435754189</v>
      </c>
      <c r="H506" t="str">
        <f t="shared" si="30"/>
        <v>Not Spam</v>
      </c>
      <c r="I506" t="str">
        <f t="shared" si="31"/>
        <v>Correct</v>
      </c>
    </row>
    <row r="507" spans="1:9" x14ac:dyDescent="0.25">
      <c r="A507">
        <v>505</v>
      </c>
      <c r="B507" t="s">
        <v>6226</v>
      </c>
      <c r="C507" t="s">
        <v>5725</v>
      </c>
      <c r="D507">
        <f t="shared" si="28"/>
        <v>0</v>
      </c>
      <c r="E507">
        <f t="shared" si="29"/>
        <v>0</v>
      </c>
      <c r="F507">
        <f>'Calculate Probabilities'!$K$2*(IF('Test-Data'!D507=1, 'Calculate Probabilities'!$K$5, 1))*(IF('Test-Data'!E507=1,'Calculate Probabilities'!$K$7,1))</f>
        <v>0.23882681564245811</v>
      </c>
      <c r="G507">
        <f>'Calculate Probabilities'!$K$3*(IF('Test-Data'!D507=1, 'Calculate Probabilities'!$K$6, 1))*(IF('Test-Data'!E507=1,'Calculate Probabilities'!$K$8,1))</f>
        <v>0.76117318435754189</v>
      </c>
      <c r="H507" t="str">
        <f t="shared" si="30"/>
        <v>Not Spam</v>
      </c>
      <c r="I507" t="str">
        <f t="shared" si="31"/>
        <v>Correct</v>
      </c>
    </row>
    <row r="508" spans="1:9" x14ac:dyDescent="0.25">
      <c r="A508">
        <v>506</v>
      </c>
      <c r="B508" t="s">
        <v>6227</v>
      </c>
      <c r="C508" t="s">
        <v>5725</v>
      </c>
      <c r="D508">
        <f t="shared" si="28"/>
        <v>0</v>
      </c>
      <c r="E508">
        <f t="shared" si="29"/>
        <v>0</v>
      </c>
      <c r="F508">
        <f>'Calculate Probabilities'!$K$2*(IF('Test-Data'!D508=1, 'Calculate Probabilities'!$K$5, 1))*(IF('Test-Data'!E508=1,'Calculate Probabilities'!$K$7,1))</f>
        <v>0.23882681564245811</v>
      </c>
      <c r="G508">
        <f>'Calculate Probabilities'!$K$3*(IF('Test-Data'!D508=1, 'Calculate Probabilities'!$K$6, 1))*(IF('Test-Data'!E508=1,'Calculate Probabilities'!$K$8,1))</f>
        <v>0.76117318435754189</v>
      </c>
      <c r="H508" t="str">
        <f t="shared" si="30"/>
        <v>Not Spam</v>
      </c>
      <c r="I508" t="str">
        <f t="shared" si="31"/>
        <v>Correct</v>
      </c>
    </row>
    <row r="509" spans="1:9" x14ac:dyDescent="0.25">
      <c r="A509">
        <v>507</v>
      </c>
      <c r="B509" t="s">
        <v>6228</v>
      </c>
      <c r="C509" t="s">
        <v>5725</v>
      </c>
      <c r="D509">
        <f t="shared" si="28"/>
        <v>0</v>
      </c>
      <c r="E509">
        <f t="shared" si="29"/>
        <v>0</v>
      </c>
      <c r="F509">
        <f>'Calculate Probabilities'!$K$2*(IF('Test-Data'!D509=1, 'Calculate Probabilities'!$K$5, 1))*(IF('Test-Data'!E509=1,'Calculate Probabilities'!$K$7,1))</f>
        <v>0.23882681564245811</v>
      </c>
      <c r="G509">
        <f>'Calculate Probabilities'!$K$3*(IF('Test-Data'!D509=1, 'Calculate Probabilities'!$K$6, 1))*(IF('Test-Data'!E509=1,'Calculate Probabilities'!$K$8,1))</f>
        <v>0.76117318435754189</v>
      </c>
      <c r="H509" t="str">
        <f t="shared" si="30"/>
        <v>Not Spam</v>
      </c>
      <c r="I509" t="str">
        <f t="shared" si="31"/>
        <v>Correct</v>
      </c>
    </row>
    <row r="510" spans="1:9" x14ac:dyDescent="0.25">
      <c r="A510">
        <v>508</v>
      </c>
      <c r="B510" t="s">
        <v>6229</v>
      </c>
      <c r="C510" t="s">
        <v>5725</v>
      </c>
      <c r="D510">
        <f t="shared" si="28"/>
        <v>0</v>
      </c>
      <c r="E510">
        <f t="shared" si="29"/>
        <v>0</v>
      </c>
      <c r="F510">
        <f>'Calculate Probabilities'!$K$2*(IF('Test-Data'!D510=1, 'Calculate Probabilities'!$K$5, 1))*(IF('Test-Data'!E510=1,'Calculate Probabilities'!$K$7,1))</f>
        <v>0.23882681564245811</v>
      </c>
      <c r="G510">
        <f>'Calculate Probabilities'!$K$3*(IF('Test-Data'!D510=1, 'Calculate Probabilities'!$K$6, 1))*(IF('Test-Data'!E510=1,'Calculate Probabilities'!$K$8,1))</f>
        <v>0.76117318435754189</v>
      </c>
      <c r="H510" t="str">
        <f t="shared" si="30"/>
        <v>Not Spam</v>
      </c>
      <c r="I510" t="str">
        <f t="shared" si="31"/>
        <v>Correct</v>
      </c>
    </row>
    <row r="511" spans="1:9" x14ac:dyDescent="0.25">
      <c r="A511">
        <v>509</v>
      </c>
      <c r="B511" t="s">
        <v>6230</v>
      </c>
      <c r="C511" t="s">
        <v>5725</v>
      </c>
      <c r="D511">
        <f t="shared" si="28"/>
        <v>0</v>
      </c>
      <c r="E511">
        <f t="shared" si="29"/>
        <v>0</v>
      </c>
      <c r="F511">
        <f>'Calculate Probabilities'!$K$2*(IF('Test-Data'!D511=1, 'Calculate Probabilities'!$K$5, 1))*(IF('Test-Data'!E511=1,'Calculate Probabilities'!$K$7,1))</f>
        <v>0.23882681564245811</v>
      </c>
      <c r="G511">
        <f>'Calculate Probabilities'!$K$3*(IF('Test-Data'!D511=1, 'Calculate Probabilities'!$K$6, 1))*(IF('Test-Data'!E511=1,'Calculate Probabilities'!$K$8,1))</f>
        <v>0.76117318435754189</v>
      </c>
      <c r="H511" t="str">
        <f t="shared" si="30"/>
        <v>Not Spam</v>
      </c>
      <c r="I511" t="str">
        <f t="shared" si="31"/>
        <v>Correct</v>
      </c>
    </row>
    <row r="512" spans="1:9" x14ac:dyDescent="0.25">
      <c r="A512">
        <v>510</v>
      </c>
      <c r="B512" t="s">
        <v>6231</v>
      </c>
      <c r="C512" t="s">
        <v>5725</v>
      </c>
      <c r="D512">
        <f t="shared" si="28"/>
        <v>0</v>
      </c>
      <c r="E512">
        <f t="shared" si="29"/>
        <v>0</v>
      </c>
      <c r="F512">
        <f>'Calculate Probabilities'!$K$2*(IF('Test-Data'!D512=1, 'Calculate Probabilities'!$K$5, 1))*(IF('Test-Data'!E512=1,'Calculate Probabilities'!$K$7,1))</f>
        <v>0.23882681564245811</v>
      </c>
      <c r="G512">
        <f>'Calculate Probabilities'!$K$3*(IF('Test-Data'!D512=1, 'Calculate Probabilities'!$K$6, 1))*(IF('Test-Data'!E512=1,'Calculate Probabilities'!$K$8,1))</f>
        <v>0.76117318435754189</v>
      </c>
      <c r="H512" t="str">
        <f t="shared" si="30"/>
        <v>Not Spam</v>
      </c>
      <c r="I512" t="str">
        <f t="shared" si="31"/>
        <v>Correct</v>
      </c>
    </row>
    <row r="513" spans="1:9" x14ac:dyDescent="0.25">
      <c r="A513">
        <v>511</v>
      </c>
      <c r="B513" t="s">
        <v>6232</v>
      </c>
      <c r="C513" t="s">
        <v>5725</v>
      </c>
      <c r="D513">
        <f t="shared" si="28"/>
        <v>1</v>
      </c>
      <c r="E513">
        <f t="shared" si="29"/>
        <v>0</v>
      </c>
      <c r="F513">
        <f>'Calculate Probabilities'!$K$2*(IF('Test-Data'!D513=1, 'Calculate Probabilities'!$K$5, 1))*(IF('Test-Data'!E513=1,'Calculate Probabilities'!$K$7,1))</f>
        <v>6.0754189944134084E-2</v>
      </c>
      <c r="G513">
        <f>'Calculate Probabilities'!$K$3*(IF('Test-Data'!D513=1, 'Calculate Probabilities'!$K$6, 1))*(IF('Test-Data'!E513=1,'Calculate Probabilities'!$K$8,1))</f>
        <v>6.4435169770115389E-2</v>
      </c>
      <c r="H513" t="str">
        <f t="shared" si="30"/>
        <v>Not Spam</v>
      </c>
      <c r="I513" t="str">
        <f t="shared" si="31"/>
        <v>Correct</v>
      </c>
    </row>
    <row r="514" spans="1:9" x14ac:dyDescent="0.25">
      <c r="A514">
        <v>512</v>
      </c>
      <c r="B514" t="s">
        <v>6233</v>
      </c>
      <c r="C514" t="s">
        <v>5725</v>
      </c>
      <c r="D514">
        <f t="shared" si="28"/>
        <v>0</v>
      </c>
      <c r="E514">
        <f t="shared" si="29"/>
        <v>0</v>
      </c>
      <c r="F514">
        <f>'Calculate Probabilities'!$K$2*(IF('Test-Data'!D514=1, 'Calculate Probabilities'!$K$5, 1))*(IF('Test-Data'!E514=1,'Calculate Probabilities'!$K$7,1))</f>
        <v>0.23882681564245811</v>
      </c>
      <c r="G514">
        <f>'Calculate Probabilities'!$K$3*(IF('Test-Data'!D514=1, 'Calculate Probabilities'!$K$6, 1))*(IF('Test-Data'!E514=1,'Calculate Probabilities'!$K$8,1))</f>
        <v>0.76117318435754189</v>
      </c>
      <c r="H514" t="str">
        <f t="shared" si="30"/>
        <v>Not Spam</v>
      </c>
      <c r="I514" t="str">
        <f t="shared" si="31"/>
        <v>Correct</v>
      </c>
    </row>
    <row r="515" spans="1:9" x14ac:dyDescent="0.25">
      <c r="A515">
        <v>513</v>
      </c>
      <c r="B515" t="s">
        <v>6234</v>
      </c>
      <c r="C515" t="s">
        <v>5725</v>
      </c>
      <c r="D515">
        <f t="shared" ref="D515:D578" si="32">IF(ISNUMBER(SEARCH("Offer", B515)), 1, 0)</f>
        <v>0</v>
      </c>
      <c r="E515">
        <f t="shared" ref="E515:E578" si="33">IF(ISNUMBER(SEARCH("Offer", C515)), 1, 0)</f>
        <v>0</v>
      </c>
      <c r="F515">
        <f>'Calculate Probabilities'!$K$2*(IF('Test-Data'!D515=1, 'Calculate Probabilities'!$K$5, 1))*(IF('Test-Data'!E515=1,'Calculate Probabilities'!$K$7,1))</f>
        <v>0.23882681564245811</v>
      </c>
      <c r="G515">
        <f>'Calculate Probabilities'!$K$3*(IF('Test-Data'!D515=1, 'Calculate Probabilities'!$K$6, 1))*(IF('Test-Data'!E515=1,'Calculate Probabilities'!$K$8,1))</f>
        <v>0.76117318435754189</v>
      </c>
      <c r="H515" t="str">
        <f t="shared" ref="H515:H578" si="34">IF(F515&gt;G515,"Spam", "Not Spam")</f>
        <v>Not Spam</v>
      </c>
      <c r="I515" t="str">
        <f t="shared" ref="I515:I578" si="35">IF(H515 =C515, "Correct", "Incorrect")</f>
        <v>Correct</v>
      </c>
    </row>
    <row r="516" spans="1:9" x14ac:dyDescent="0.25">
      <c r="A516">
        <v>514</v>
      </c>
      <c r="B516" t="s">
        <v>6235</v>
      </c>
      <c r="C516" t="s">
        <v>5725</v>
      </c>
      <c r="D516">
        <f t="shared" si="32"/>
        <v>0</v>
      </c>
      <c r="E516">
        <f t="shared" si="33"/>
        <v>0</v>
      </c>
      <c r="F516">
        <f>'Calculate Probabilities'!$K$2*(IF('Test-Data'!D516=1, 'Calculate Probabilities'!$K$5, 1))*(IF('Test-Data'!E516=1,'Calculate Probabilities'!$K$7,1))</f>
        <v>0.23882681564245811</v>
      </c>
      <c r="G516">
        <f>'Calculate Probabilities'!$K$3*(IF('Test-Data'!D516=1, 'Calculate Probabilities'!$K$6, 1))*(IF('Test-Data'!E516=1,'Calculate Probabilities'!$K$8,1))</f>
        <v>0.76117318435754189</v>
      </c>
      <c r="H516" t="str">
        <f t="shared" si="34"/>
        <v>Not Spam</v>
      </c>
      <c r="I516" t="str">
        <f t="shared" si="35"/>
        <v>Correct</v>
      </c>
    </row>
    <row r="517" spans="1:9" x14ac:dyDescent="0.25">
      <c r="A517">
        <v>515</v>
      </c>
      <c r="B517" t="s">
        <v>6236</v>
      </c>
      <c r="C517" t="s">
        <v>5725</v>
      </c>
      <c r="D517">
        <f t="shared" si="32"/>
        <v>0</v>
      </c>
      <c r="E517">
        <f t="shared" si="33"/>
        <v>0</v>
      </c>
      <c r="F517">
        <f>'Calculate Probabilities'!$K$2*(IF('Test-Data'!D517=1, 'Calculate Probabilities'!$K$5, 1))*(IF('Test-Data'!E517=1,'Calculate Probabilities'!$K$7,1))</f>
        <v>0.23882681564245811</v>
      </c>
      <c r="G517">
        <f>'Calculate Probabilities'!$K$3*(IF('Test-Data'!D517=1, 'Calculate Probabilities'!$K$6, 1))*(IF('Test-Data'!E517=1,'Calculate Probabilities'!$K$8,1))</f>
        <v>0.76117318435754189</v>
      </c>
      <c r="H517" t="str">
        <f t="shared" si="34"/>
        <v>Not Spam</v>
      </c>
      <c r="I517" t="str">
        <f t="shared" si="35"/>
        <v>Correct</v>
      </c>
    </row>
    <row r="518" spans="1:9" x14ac:dyDescent="0.25">
      <c r="A518">
        <v>516</v>
      </c>
      <c r="B518" t="s">
        <v>6237</v>
      </c>
      <c r="C518" t="s">
        <v>5725</v>
      </c>
      <c r="D518">
        <f t="shared" si="32"/>
        <v>0</v>
      </c>
      <c r="E518">
        <f t="shared" si="33"/>
        <v>0</v>
      </c>
      <c r="F518">
        <f>'Calculate Probabilities'!$K$2*(IF('Test-Data'!D518=1, 'Calculate Probabilities'!$K$5, 1))*(IF('Test-Data'!E518=1,'Calculate Probabilities'!$K$7,1))</f>
        <v>0.23882681564245811</v>
      </c>
      <c r="G518">
        <f>'Calculate Probabilities'!$K$3*(IF('Test-Data'!D518=1, 'Calculate Probabilities'!$K$6, 1))*(IF('Test-Data'!E518=1,'Calculate Probabilities'!$K$8,1))</f>
        <v>0.76117318435754189</v>
      </c>
      <c r="H518" t="str">
        <f t="shared" si="34"/>
        <v>Not Spam</v>
      </c>
      <c r="I518" t="str">
        <f t="shared" si="35"/>
        <v>Correct</v>
      </c>
    </row>
    <row r="519" spans="1:9" x14ac:dyDescent="0.25">
      <c r="A519">
        <v>517</v>
      </c>
      <c r="B519" t="s">
        <v>6238</v>
      </c>
      <c r="C519" t="s">
        <v>5725</v>
      </c>
      <c r="D519">
        <f t="shared" si="32"/>
        <v>0</v>
      </c>
      <c r="E519">
        <f t="shared" si="33"/>
        <v>0</v>
      </c>
      <c r="F519">
        <f>'Calculate Probabilities'!$K$2*(IF('Test-Data'!D519=1, 'Calculate Probabilities'!$K$5, 1))*(IF('Test-Data'!E519=1,'Calculate Probabilities'!$K$7,1))</f>
        <v>0.23882681564245811</v>
      </c>
      <c r="G519">
        <f>'Calculate Probabilities'!$K$3*(IF('Test-Data'!D519=1, 'Calculate Probabilities'!$K$6, 1))*(IF('Test-Data'!E519=1,'Calculate Probabilities'!$K$8,1))</f>
        <v>0.76117318435754189</v>
      </c>
      <c r="H519" t="str">
        <f t="shared" si="34"/>
        <v>Not Spam</v>
      </c>
      <c r="I519" t="str">
        <f t="shared" si="35"/>
        <v>Correct</v>
      </c>
    </row>
    <row r="520" spans="1:9" x14ac:dyDescent="0.25">
      <c r="A520">
        <v>518</v>
      </c>
      <c r="B520" t="s">
        <v>6239</v>
      </c>
      <c r="C520" t="s">
        <v>5725</v>
      </c>
      <c r="D520">
        <f t="shared" si="32"/>
        <v>0</v>
      </c>
      <c r="E520">
        <f t="shared" si="33"/>
        <v>0</v>
      </c>
      <c r="F520">
        <f>'Calculate Probabilities'!$K$2*(IF('Test-Data'!D520=1, 'Calculate Probabilities'!$K$5, 1))*(IF('Test-Data'!E520=1,'Calculate Probabilities'!$K$7,1))</f>
        <v>0.23882681564245811</v>
      </c>
      <c r="G520">
        <f>'Calculate Probabilities'!$K$3*(IF('Test-Data'!D520=1, 'Calculate Probabilities'!$K$6, 1))*(IF('Test-Data'!E520=1,'Calculate Probabilities'!$K$8,1))</f>
        <v>0.76117318435754189</v>
      </c>
      <c r="H520" t="str">
        <f t="shared" si="34"/>
        <v>Not Spam</v>
      </c>
      <c r="I520" t="str">
        <f t="shared" si="35"/>
        <v>Correct</v>
      </c>
    </row>
    <row r="521" spans="1:9" x14ac:dyDescent="0.25">
      <c r="A521">
        <v>519</v>
      </c>
      <c r="B521" t="s">
        <v>6240</v>
      </c>
      <c r="C521" t="s">
        <v>5725</v>
      </c>
      <c r="D521">
        <f t="shared" si="32"/>
        <v>1</v>
      </c>
      <c r="E521">
        <f t="shared" si="33"/>
        <v>0</v>
      </c>
      <c r="F521">
        <f>'Calculate Probabilities'!$K$2*(IF('Test-Data'!D521=1, 'Calculate Probabilities'!$K$5, 1))*(IF('Test-Data'!E521=1,'Calculate Probabilities'!$K$7,1))</f>
        <v>6.0754189944134084E-2</v>
      </c>
      <c r="G521">
        <f>'Calculate Probabilities'!$K$3*(IF('Test-Data'!D521=1, 'Calculate Probabilities'!$K$6, 1))*(IF('Test-Data'!E521=1,'Calculate Probabilities'!$K$8,1))</f>
        <v>6.4435169770115389E-2</v>
      </c>
      <c r="H521" t="str">
        <f t="shared" si="34"/>
        <v>Not Spam</v>
      </c>
      <c r="I521" t="str">
        <f t="shared" si="35"/>
        <v>Correct</v>
      </c>
    </row>
    <row r="522" spans="1:9" x14ac:dyDescent="0.25">
      <c r="A522">
        <v>520</v>
      </c>
      <c r="B522" t="s">
        <v>6241</v>
      </c>
      <c r="C522" t="s">
        <v>5725</v>
      </c>
      <c r="D522">
        <f t="shared" si="32"/>
        <v>0</v>
      </c>
      <c r="E522">
        <f t="shared" si="33"/>
        <v>0</v>
      </c>
      <c r="F522">
        <f>'Calculate Probabilities'!$K$2*(IF('Test-Data'!D522=1, 'Calculate Probabilities'!$K$5, 1))*(IF('Test-Data'!E522=1,'Calculate Probabilities'!$K$7,1))</f>
        <v>0.23882681564245811</v>
      </c>
      <c r="G522">
        <f>'Calculate Probabilities'!$K$3*(IF('Test-Data'!D522=1, 'Calculate Probabilities'!$K$6, 1))*(IF('Test-Data'!E522=1,'Calculate Probabilities'!$K$8,1))</f>
        <v>0.76117318435754189</v>
      </c>
      <c r="H522" t="str">
        <f t="shared" si="34"/>
        <v>Not Spam</v>
      </c>
      <c r="I522" t="str">
        <f t="shared" si="35"/>
        <v>Correct</v>
      </c>
    </row>
    <row r="523" spans="1:9" x14ac:dyDescent="0.25">
      <c r="A523">
        <v>521</v>
      </c>
      <c r="B523" t="s">
        <v>6242</v>
      </c>
      <c r="C523" t="s">
        <v>5725</v>
      </c>
      <c r="D523">
        <f t="shared" si="32"/>
        <v>0</v>
      </c>
      <c r="E523">
        <f t="shared" si="33"/>
        <v>0</v>
      </c>
      <c r="F523">
        <f>'Calculate Probabilities'!$K$2*(IF('Test-Data'!D523=1, 'Calculate Probabilities'!$K$5, 1))*(IF('Test-Data'!E523=1,'Calculate Probabilities'!$K$7,1))</f>
        <v>0.23882681564245811</v>
      </c>
      <c r="G523">
        <f>'Calculate Probabilities'!$K$3*(IF('Test-Data'!D523=1, 'Calculate Probabilities'!$K$6, 1))*(IF('Test-Data'!E523=1,'Calculate Probabilities'!$K$8,1))</f>
        <v>0.76117318435754189</v>
      </c>
      <c r="H523" t="str">
        <f t="shared" si="34"/>
        <v>Not Spam</v>
      </c>
      <c r="I523" t="str">
        <f t="shared" si="35"/>
        <v>Correct</v>
      </c>
    </row>
    <row r="524" spans="1:9" x14ac:dyDescent="0.25">
      <c r="A524">
        <v>522</v>
      </c>
      <c r="B524" t="s">
        <v>6243</v>
      </c>
      <c r="C524" t="s">
        <v>5725</v>
      </c>
      <c r="D524">
        <f t="shared" si="32"/>
        <v>0</v>
      </c>
      <c r="E524">
        <f t="shared" si="33"/>
        <v>0</v>
      </c>
      <c r="F524">
        <f>'Calculate Probabilities'!$K$2*(IF('Test-Data'!D524=1, 'Calculate Probabilities'!$K$5, 1))*(IF('Test-Data'!E524=1,'Calculate Probabilities'!$K$7,1))</f>
        <v>0.23882681564245811</v>
      </c>
      <c r="G524">
        <f>'Calculate Probabilities'!$K$3*(IF('Test-Data'!D524=1, 'Calculate Probabilities'!$K$6, 1))*(IF('Test-Data'!E524=1,'Calculate Probabilities'!$K$8,1))</f>
        <v>0.76117318435754189</v>
      </c>
      <c r="H524" t="str">
        <f t="shared" si="34"/>
        <v>Not Spam</v>
      </c>
      <c r="I524" t="str">
        <f t="shared" si="35"/>
        <v>Correct</v>
      </c>
    </row>
    <row r="525" spans="1:9" x14ac:dyDescent="0.25">
      <c r="A525">
        <v>523</v>
      </c>
      <c r="B525" t="s">
        <v>6244</v>
      </c>
      <c r="C525" t="s">
        <v>5725</v>
      </c>
      <c r="D525">
        <f t="shared" si="32"/>
        <v>0</v>
      </c>
      <c r="E525">
        <f t="shared" si="33"/>
        <v>0</v>
      </c>
      <c r="F525">
        <f>'Calculate Probabilities'!$K$2*(IF('Test-Data'!D525=1, 'Calculate Probabilities'!$K$5, 1))*(IF('Test-Data'!E525=1,'Calculate Probabilities'!$K$7,1))</f>
        <v>0.23882681564245811</v>
      </c>
      <c r="G525">
        <f>'Calculate Probabilities'!$K$3*(IF('Test-Data'!D525=1, 'Calculate Probabilities'!$K$6, 1))*(IF('Test-Data'!E525=1,'Calculate Probabilities'!$K$8,1))</f>
        <v>0.76117318435754189</v>
      </c>
      <c r="H525" t="str">
        <f t="shared" si="34"/>
        <v>Not Spam</v>
      </c>
      <c r="I525" t="str">
        <f t="shared" si="35"/>
        <v>Correct</v>
      </c>
    </row>
    <row r="526" spans="1:9" x14ac:dyDescent="0.25">
      <c r="A526">
        <v>524</v>
      </c>
      <c r="B526" t="s">
        <v>6245</v>
      </c>
      <c r="C526" t="s">
        <v>5725</v>
      </c>
      <c r="D526">
        <f t="shared" si="32"/>
        <v>0</v>
      </c>
      <c r="E526">
        <f t="shared" si="33"/>
        <v>0</v>
      </c>
      <c r="F526">
        <f>'Calculate Probabilities'!$K$2*(IF('Test-Data'!D526=1, 'Calculate Probabilities'!$K$5, 1))*(IF('Test-Data'!E526=1,'Calculate Probabilities'!$K$7,1))</f>
        <v>0.23882681564245811</v>
      </c>
      <c r="G526">
        <f>'Calculate Probabilities'!$K$3*(IF('Test-Data'!D526=1, 'Calculate Probabilities'!$K$6, 1))*(IF('Test-Data'!E526=1,'Calculate Probabilities'!$K$8,1))</f>
        <v>0.76117318435754189</v>
      </c>
      <c r="H526" t="str">
        <f t="shared" si="34"/>
        <v>Not Spam</v>
      </c>
      <c r="I526" t="str">
        <f t="shared" si="35"/>
        <v>Correct</v>
      </c>
    </row>
    <row r="527" spans="1:9" x14ac:dyDescent="0.25">
      <c r="A527">
        <v>525</v>
      </c>
      <c r="B527" t="s">
        <v>6246</v>
      </c>
      <c r="C527" t="s">
        <v>5725</v>
      </c>
      <c r="D527">
        <f t="shared" si="32"/>
        <v>0</v>
      </c>
      <c r="E527">
        <f t="shared" si="33"/>
        <v>0</v>
      </c>
      <c r="F527">
        <f>'Calculate Probabilities'!$K$2*(IF('Test-Data'!D527=1, 'Calculate Probabilities'!$K$5, 1))*(IF('Test-Data'!E527=1,'Calculate Probabilities'!$K$7,1))</f>
        <v>0.23882681564245811</v>
      </c>
      <c r="G527">
        <f>'Calculate Probabilities'!$K$3*(IF('Test-Data'!D527=1, 'Calculate Probabilities'!$K$6, 1))*(IF('Test-Data'!E527=1,'Calculate Probabilities'!$K$8,1))</f>
        <v>0.76117318435754189</v>
      </c>
      <c r="H527" t="str">
        <f t="shared" si="34"/>
        <v>Not Spam</v>
      </c>
      <c r="I527" t="str">
        <f t="shared" si="35"/>
        <v>Correct</v>
      </c>
    </row>
    <row r="528" spans="1:9" x14ac:dyDescent="0.25">
      <c r="A528">
        <v>526</v>
      </c>
      <c r="B528" t="s">
        <v>6247</v>
      </c>
      <c r="C528" t="s">
        <v>5725</v>
      </c>
      <c r="D528">
        <f t="shared" si="32"/>
        <v>0</v>
      </c>
      <c r="E528">
        <f t="shared" si="33"/>
        <v>0</v>
      </c>
      <c r="F528">
        <f>'Calculate Probabilities'!$K$2*(IF('Test-Data'!D528=1, 'Calculate Probabilities'!$K$5, 1))*(IF('Test-Data'!E528=1,'Calculate Probabilities'!$K$7,1))</f>
        <v>0.23882681564245811</v>
      </c>
      <c r="G528">
        <f>'Calculate Probabilities'!$K$3*(IF('Test-Data'!D528=1, 'Calculate Probabilities'!$K$6, 1))*(IF('Test-Data'!E528=1,'Calculate Probabilities'!$K$8,1))</f>
        <v>0.76117318435754189</v>
      </c>
      <c r="H528" t="str">
        <f t="shared" si="34"/>
        <v>Not Spam</v>
      </c>
      <c r="I528" t="str">
        <f t="shared" si="35"/>
        <v>Correct</v>
      </c>
    </row>
    <row r="529" spans="1:9" x14ac:dyDescent="0.25">
      <c r="A529">
        <v>527</v>
      </c>
      <c r="B529" t="s">
        <v>6248</v>
      </c>
      <c r="C529" t="s">
        <v>5725</v>
      </c>
      <c r="D529">
        <f t="shared" si="32"/>
        <v>0</v>
      </c>
      <c r="E529">
        <f t="shared" si="33"/>
        <v>0</v>
      </c>
      <c r="F529">
        <f>'Calculate Probabilities'!$K$2*(IF('Test-Data'!D529=1, 'Calculate Probabilities'!$K$5, 1))*(IF('Test-Data'!E529=1,'Calculate Probabilities'!$K$7,1))</f>
        <v>0.23882681564245811</v>
      </c>
      <c r="G529">
        <f>'Calculate Probabilities'!$K$3*(IF('Test-Data'!D529=1, 'Calculate Probabilities'!$K$6, 1))*(IF('Test-Data'!E529=1,'Calculate Probabilities'!$K$8,1))</f>
        <v>0.76117318435754189</v>
      </c>
      <c r="H529" t="str">
        <f t="shared" si="34"/>
        <v>Not Spam</v>
      </c>
      <c r="I529" t="str">
        <f t="shared" si="35"/>
        <v>Correct</v>
      </c>
    </row>
    <row r="530" spans="1:9" x14ac:dyDescent="0.25">
      <c r="A530">
        <v>528</v>
      </c>
      <c r="B530" t="s">
        <v>6249</v>
      </c>
      <c r="C530" t="s">
        <v>5725</v>
      </c>
      <c r="D530">
        <f t="shared" si="32"/>
        <v>0</v>
      </c>
      <c r="E530">
        <f t="shared" si="33"/>
        <v>0</v>
      </c>
      <c r="F530">
        <f>'Calculate Probabilities'!$K$2*(IF('Test-Data'!D530=1, 'Calculate Probabilities'!$K$5, 1))*(IF('Test-Data'!E530=1,'Calculate Probabilities'!$K$7,1))</f>
        <v>0.23882681564245811</v>
      </c>
      <c r="G530">
        <f>'Calculate Probabilities'!$K$3*(IF('Test-Data'!D530=1, 'Calculate Probabilities'!$K$6, 1))*(IF('Test-Data'!E530=1,'Calculate Probabilities'!$K$8,1))</f>
        <v>0.76117318435754189</v>
      </c>
      <c r="H530" t="str">
        <f t="shared" si="34"/>
        <v>Not Spam</v>
      </c>
      <c r="I530" t="str">
        <f t="shared" si="35"/>
        <v>Correct</v>
      </c>
    </row>
    <row r="531" spans="1:9" x14ac:dyDescent="0.25">
      <c r="A531">
        <v>529</v>
      </c>
      <c r="B531" t="s">
        <v>6250</v>
      </c>
      <c r="C531" t="s">
        <v>5725</v>
      </c>
      <c r="D531">
        <f t="shared" si="32"/>
        <v>0</v>
      </c>
      <c r="E531">
        <f t="shared" si="33"/>
        <v>0</v>
      </c>
      <c r="F531">
        <f>'Calculate Probabilities'!$K$2*(IF('Test-Data'!D531=1, 'Calculate Probabilities'!$K$5, 1))*(IF('Test-Data'!E531=1,'Calculate Probabilities'!$K$7,1))</f>
        <v>0.23882681564245811</v>
      </c>
      <c r="G531">
        <f>'Calculate Probabilities'!$K$3*(IF('Test-Data'!D531=1, 'Calculate Probabilities'!$K$6, 1))*(IF('Test-Data'!E531=1,'Calculate Probabilities'!$K$8,1))</f>
        <v>0.76117318435754189</v>
      </c>
      <c r="H531" t="str">
        <f t="shared" si="34"/>
        <v>Not Spam</v>
      </c>
      <c r="I531" t="str">
        <f t="shared" si="35"/>
        <v>Correct</v>
      </c>
    </row>
    <row r="532" spans="1:9" x14ac:dyDescent="0.25">
      <c r="A532">
        <v>530</v>
      </c>
      <c r="B532" t="s">
        <v>6251</v>
      </c>
      <c r="C532" t="s">
        <v>5725</v>
      </c>
      <c r="D532">
        <f t="shared" si="32"/>
        <v>0</v>
      </c>
      <c r="E532">
        <f t="shared" si="33"/>
        <v>0</v>
      </c>
      <c r="F532">
        <f>'Calculate Probabilities'!$K$2*(IF('Test-Data'!D532=1, 'Calculate Probabilities'!$K$5, 1))*(IF('Test-Data'!E532=1,'Calculate Probabilities'!$K$7,1))</f>
        <v>0.23882681564245811</v>
      </c>
      <c r="G532">
        <f>'Calculate Probabilities'!$K$3*(IF('Test-Data'!D532=1, 'Calculate Probabilities'!$K$6, 1))*(IF('Test-Data'!E532=1,'Calculate Probabilities'!$K$8,1))</f>
        <v>0.76117318435754189</v>
      </c>
      <c r="H532" t="str">
        <f t="shared" si="34"/>
        <v>Not Spam</v>
      </c>
      <c r="I532" t="str">
        <f t="shared" si="35"/>
        <v>Correct</v>
      </c>
    </row>
    <row r="533" spans="1:9" x14ac:dyDescent="0.25">
      <c r="A533">
        <v>531</v>
      </c>
      <c r="B533" t="s">
        <v>6252</v>
      </c>
      <c r="C533" t="s">
        <v>5725</v>
      </c>
      <c r="D533">
        <f t="shared" si="32"/>
        <v>0</v>
      </c>
      <c r="E533">
        <f t="shared" si="33"/>
        <v>0</v>
      </c>
      <c r="F533">
        <f>'Calculate Probabilities'!$K$2*(IF('Test-Data'!D533=1, 'Calculate Probabilities'!$K$5, 1))*(IF('Test-Data'!E533=1,'Calculate Probabilities'!$K$7,1))</f>
        <v>0.23882681564245811</v>
      </c>
      <c r="G533">
        <f>'Calculate Probabilities'!$K$3*(IF('Test-Data'!D533=1, 'Calculate Probabilities'!$K$6, 1))*(IF('Test-Data'!E533=1,'Calculate Probabilities'!$K$8,1))</f>
        <v>0.76117318435754189</v>
      </c>
      <c r="H533" t="str">
        <f t="shared" si="34"/>
        <v>Not Spam</v>
      </c>
      <c r="I533" t="str">
        <f t="shared" si="35"/>
        <v>Correct</v>
      </c>
    </row>
    <row r="534" spans="1:9" x14ac:dyDescent="0.25">
      <c r="A534">
        <v>532</v>
      </c>
      <c r="B534" t="s">
        <v>6253</v>
      </c>
      <c r="C534" t="s">
        <v>5725</v>
      </c>
      <c r="D534">
        <f t="shared" si="32"/>
        <v>0</v>
      </c>
      <c r="E534">
        <f t="shared" si="33"/>
        <v>0</v>
      </c>
      <c r="F534">
        <f>'Calculate Probabilities'!$K$2*(IF('Test-Data'!D534=1, 'Calculate Probabilities'!$K$5, 1))*(IF('Test-Data'!E534=1,'Calculate Probabilities'!$K$7,1))</f>
        <v>0.23882681564245811</v>
      </c>
      <c r="G534">
        <f>'Calculate Probabilities'!$K$3*(IF('Test-Data'!D534=1, 'Calculate Probabilities'!$K$6, 1))*(IF('Test-Data'!E534=1,'Calculate Probabilities'!$K$8,1))</f>
        <v>0.76117318435754189</v>
      </c>
      <c r="H534" t="str">
        <f t="shared" si="34"/>
        <v>Not Spam</v>
      </c>
      <c r="I534" t="str">
        <f t="shared" si="35"/>
        <v>Correct</v>
      </c>
    </row>
    <row r="535" spans="1:9" x14ac:dyDescent="0.25">
      <c r="A535">
        <v>533</v>
      </c>
      <c r="B535" t="s">
        <v>6254</v>
      </c>
      <c r="C535" t="s">
        <v>5725</v>
      </c>
      <c r="D535">
        <f t="shared" si="32"/>
        <v>0</v>
      </c>
      <c r="E535">
        <f t="shared" si="33"/>
        <v>0</v>
      </c>
      <c r="F535">
        <f>'Calculate Probabilities'!$K$2*(IF('Test-Data'!D535=1, 'Calculate Probabilities'!$K$5, 1))*(IF('Test-Data'!E535=1,'Calculate Probabilities'!$K$7,1))</f>
        <v>0.23882681564245811</v>
      </c>
      <c r="G535">
        <f>'Calculate Probabilities'!$K$3*(IF('Test-Data'!D535=1, 'Calculate Probabilities'!$K$6, 1))*(IF('Test-Data'!E535=1,'Calculate Probabilities'!$K$8,1))</f>
        <v>0.76117318435754189</v>
      </c>
      <c r="H535" t="str">
        <f t="shared" si="34"/>
        <v>Not Spam</v>
      </c>
      <c r="I535" t="str">
        <f t="shared" si="35"/>
        <v>Correct</v>
      </c>
    </row>
    <row r="536" spans="1:9" x14ac:dyDescent="0.25">
      <c r="A536">
        <v>534</v>
      </c>
      <c r="B536" t="s">
        <v>6255</v>
      </c>
      <c r="C536" t="s">
        <v>5725</v>
      </c>
      <c r="D536">
        <f t="shared" si="32"/>
        <v>0</v>
      </c>
      <c r="E536">
        <f t="shared" si="33"/>
        <v>0</v>
      </c>
      <c r="F536">
        <f>'Calculate Probabilities'!$K$2*(IF('Test-Data'!D536=1, 'Calculate Probabilities'!$K$5, 1))*(IF('Test-Data'!E536=1,'Calculate Probabilities'!$K$7,1))</f>
        <v>0.23882681564245811</v>
      </c>
      <c r="G536">
        <f>'Calculate Probabilities'!$K$3*(IF('Test-Data'!D536=1, 'Calculate Probabilities'!$K$6, 1))*(IF('Test-Data'!E536=1,'Calculate Probabilities'!$K$8,1))</f>
        <v>0.76117318435754189</v>
      </c>
      <c r="H536" t="str">
        <f t="shared" si="34"/>
        <v>Not Spam</v>
      </c>
      <c r="I536" t="str">
        <f t="shared" si="35"/>
        <v>Correct</v>
      </c>
    </row>
    <row r="537" spans="1:9" x14ac:dyDescent="0.25">
      <c r="A537">
        <v>535</v>
      </c>
      <c r="B537" t="s">
        <v>6256</v>
      </c>
      <c r="C537" t="s">
        <v>5725</v>
      </c>
      <c r="D537">
        <f t="shared" si="32"/>
        <v>0</v>
      </c>
      <c r="E537">
        <f t="shared" si="33"/>
        <v>0</v>
      </c>
      <c r="F537">
        <f>'Calculate Probabilities'!$K$2*(IF('Test-Data'!D537=1, 'Calculate Probabilities'!$K$5, 1))*(IF('Test-Data'!E537=1,'Calculate Probabilities'!$K$7,1))</f>
        <v>0.23882681564245811</v>
      </c>
      <c r="G537">
        <f>'Calculate Probabilities'!$K$3*(IF('Test-Data'!D537=1, 'Calculate Probabilities'!$K$6, 1))*(IF('Test-Data'!E537=1,'Calculate Probabilities'!$K$8,1))</f>
        <v>0.76117318435754189</v>
      </c>
      <c r="H537" t="str">
        <f t="shared" si="34"/>
        <v>Not Spam</v>
      </c>
      <c r="I537" t="str">
        <f t="shared" si="35"/>
        <v>Correct</v>
      </c>
    </row>
    <row r="538" spans="1:9" x14ac:dyDescent="0.25">
      <c r="A538">
        <v>536</v>
      </c>
      <c r="B538" t="s">
        <v>6257</v>
      </c>
      <c r="C538" t="s">
        <v>5725</v>
      </c>
      <c r="D538">
        <f t="shared" si="32"/>
        <v>0</v>
      </c>
      <c r="E538">
        <f t="shared" si="33"/>
        <v>0</v>
      </c>
      <c r="F538">
        <f>'Calculate Probabilities'!$K$2*(IF('Test-Data'!D538=1, 'Calculate Probabilities'!$K$5, 1))*(IF('Test-Data'!E538=1,'Calculate Probabilities'!$K$7,1))</f>
        <v>0.23882681564245811</v>
      </c>
      <c r="G538">
        <f>'Calculate Probabilities'!$K$3*(IF('Test-Data'!D538=1, 'Calculate Probabilities'!$K$6, 1))*(IF('Test-Data'!E538=1,'Calculate Probabilities'!$K$8,1))</f>
        <v>0.76117318435754189</v>
      </c>
      <c r="H538" t="str">
        <f t="shared" si="34"/>
        <v>Not Spam</v>
      </c>
      <c r="I538" t="str">
        <f t="shared" si="35"/>
        <v>Correct</v>
      </c>
    </row>
    <row r="539" spans="1:9" x14ac:dyDescent="0.25">
      <c r="A539">
        <v>537</v>
      </c>
      <c r="B539" t="s">
        <v>6258</v>
      </c>
      <c r="C539" t="s">
        <v>5725</v>
      </c>
      <c r="D539">
        <f t="shared" si="32"/>
        <v>0</v>
      </c>
      <c r="E539">
        <f t="shared" si="33"/>
        <v>0</v>
      </c>
      <c r="F539">
        <f>'Calculate Probabilities'!$K$2*(IF('Test-Data'!D539=1, 'Calculate Probabilities'!$K$5, 1))*(IF('Test-Data'!E539=1,'Calculate Probabilities'!$K$7,1))</f>
        <v>0.23882681564245811</v>
      </c>
      <c r="G539">
        <f>'Calculate Probabilities'!$K$3*(IF('Test-Data'!D539=1, 'Calculate Probabilities'!$K$6, 1))*(IF('Test-Data'!E539=1,'Calculate Probabilities'!$K$8,1))</f>
        <v>0.76117318435754189</v>
      </c>
      <c r="H539" t="str">
        <f t="shared" si="34"/>
        <v>Not Spam</v>
      </c>
      <c r="I539" t="str">
        <f t="shared" si="35"/>
        <v>Correct</v>
      </c>
    </row>
    <row r="540" spans="1:9" x14ac:dyDescent="0.25">
      <c r="A540">
        <v>538</v>
      </c>
      <c r="B540" t="s">
        <v>6259</v>
      </c>
      <c r="C540" t="s">
        <v>5725</v>
      </c>
      <c r="D540">
        <f t="shared" si="32"/>
        <v>0</v>
      </c>
      <c r="E540">
        <f t="shared" si="33"/>
        <v>0</v>
      </c>
      <c r="F540">
        <f>'Calculate Probabilities'!$K$2*(IF('Test-Data'!D540=1, 'Calculate Probabilities'!$K$5, 1))*(IF('Test-Data'!E540=1,'Calculate Probabilities'!$K$7,1))</f>
        <v>0.23882681564245811</v>
      </c>
      <c r="G540">
        <f>'Calculate Probabilities'!$K$3*(IF('Test-Data'!D540=1, 'Calculate Probabilities'!$K$6, 1))*(IF('Test-Data'!E540=1,'Calculate Probabilities'!$K$8,1))</f>
        <v>0.76117318435754189</v>
      </c>
      <c r="H540" t="str">
        <f t="shared" si="34"/>
        <v>Not Spam</v>
      </c>
      <c r="I540" t="str">
        <f t="shared" si="35"/>
        <v>Correct</v>
      </c>
    </row>
    <row r="541" spans="1:9" x14ac:dyDescent="0.25">
      <c r="A541">
        <v>539</v>
      </c>
      <c r="B541" t="s">
        <v>6260</v>
      </c>
      <c r="C541" t="s">
        <v>5725</v>
      </c>
      <c r="D541">
        <f t="shared" si="32"/>
        <v>1</v>
      </c>
      <c r="E541">
        <f t="shared" si="33"/>
        <v>0</v>
      </c>
      <c r="F541">
        <f>'Calculate Probabilities'!$K$2*(IF('Test-Data'!D541=1, 'Calculate Probabilities'!$K$5, 1))*(IF('Test-Data'!E541=1,'Calculate Probabilities'!$K$7,1))</f>
        <v>6.0754189944134084E-2</v>
      </c>
      <c r="G541">
        <f>'Calculate Probabilities'!$K$3*(IF('Test-Data'!D541=1, 'Calculate Probabilities'!$K$6, 1))*(IF('Test-Data'!E541=1,'Calculate Probabilities'!$K$8,1))</f>
        <v>6.4435169770115389E-2</v>
      </c>
      <c r="H541" t="str">
        <f t="shared" si="34"/>
        <v>Not Spam</v>
      </c>
      <c r="I541" t="str">
        <f t="shared" si="35"/>
        <v>Correct</v>
      </c>
    </row>
    <row r="542" spans="1:9" x14ac:dyDescent="0.25">
      <c r="A542">
        <v>540</v>
      </c>
      <c r="B542" t="s">
        <v>6261</v>
      </c>
      <c r="C542" t="s">
        <v>5725</v>
      </c>
      <c r="D542">
        <f t="shared" si="32"/>
        <v>0</v>
      </c>
      <c r="E542">
        <f t="shared" si="33"/>
        <v>0</v>
      </c>
      <c r="F542">
        <f>'Calculate Probabilities'!$K$2*(IF('Test-Data'!D542=1, 'Calculate Probabilities'!$K$5, 1))*(IF('Test-Data'!E542=1,'Calculate Probabilities'!$K$7,1))</f>
        <v>0.23882681564245811</v>
      </c>
      <c r="G542">
        <f>'Calculate Probabilities'!$K$3*(IF('Test-Data'!D542=1, 'Calculate Probabilities'!$K$6, 1))*(IF('Test-Data'!E542=1,'Calculate Probabilities'!$K$8,1))</f>
        <v>0.76117318435754189</v>
      </c>
      <c r="H542" t="str">
        <f t="shared" si="34"/>
        <v>Not Spam</v>
      </c>
      <c r="I542" t="str">
        <f t="shared" si="35"/>
        <v>Correct</v>
      </c>
    </row>
    <row r="543" spans="1:9" x14ac:dyDescent="0.25">
      <c r="A543">
        <v>541</v>
      </c>
      <c r="B543" t="s">
        <v>6262</v>
      </c>
      <c r="C543" t="s">
        <v>5725</v>
      </c>
      <c r="D543">
        <f t="shared" si="32"/>
        <v>0</v>
      </c>
      <c r="E543">
        <f t="shared" si="33"/>
        <v>0</v>
      </c>
      <c r="F543">
        <f>'Calculate Probabilities'!$K$2*(IF('Test-Data'!D543=1, 'Calculate Probabilities'!$K$5, 1))*(IF('Test-Data'!E543=1,'Calculate Probabilities'!$K$7,1))</f>
        <v>0.23882681564245811</v>
      </c>
      <c r="G543">
        <f>'Calculate Probabilities'!$K$3*(IF('Test-Data'!D543=1, 'Calculate Probabilities'!$K$6, 1))*(IF('Test-Data'!E543=1,'Calculate Probabilities'!$K$8,1))</f>
        <v>0.76117318435754189</v>
      </c>
      <c r="H543" t="str">
        <f t="shared" si="34"/>
        <v>Not Spam</v>
      </c>
      <c r="I543" t="str">
        <f t="shared" si="35"/>
        <v>Correct</v>
      </c>
    </row>
    <row r="544" spans="1:9" x14ac:dyDescent="0.25">
      <c r="A544">
        <v>542</v>
      </c>
      <c r="B544" t="s">
        <v>6263</v>
      </c>
      <c r="C544" t="s">
        <v>5725</v>
      </c>
      <c r="D544">
        <f t="shared" si="32"/>
        <v>0</v>
      </c>
      <c r="E544">
        <f t="shared" si="33"/>
        <v>0</v>
      </c>
      <c r="F544">
        <f>'Calculate Probabilities'!$K$2*(IF('Test-Data'!D544=1, 'Calculate Probabilities'!$K$5, 1))*(IF('Test-Data'!E544=1,'Calculate Probabilities'!$K$7,1))</f>
        <v>0.23882681564245811</v>
      </c>
      <c r="G544">
        <f>'Calculate Probabilities'!$K$3*(IF('Test-Data'!D544=1, 'Calculate Probabilities'!$K$6, 1))*(IF('Test-Data'!E544=1,'Calculate Probabilities'!$K$8,1))</f>
        <v>0.76117318435754189</v>
      </c>
      <c r="H544" t="str">
        <f t="shared" si="34"/>
        <v>Not Spam</v>
      </c>
      <c r="I544" t="str">
        <f t="shared" si="35"/>
        <v>Correct</v>
      </c>
    </row>
    <row r="545" spans="1:9" x14ac:dyDescent="0.25">
      <c r="A545">
        <v>543</v>
      </c>
      <c r="B545" t="s">
        <v>6264</v>
      </c>
      <c r="C545" t="s">
        <v>5725</v>
      </c>
      <c r="D545">
        <f t="shared" si="32"/>
        <v>0</v>
      </c>
      <c r="E545">
        <f t="shared" si="33"/>
        <v>0</v>
      </c>
      <c r="F545">
        <f>'Calculate Probabilities'!$K$2*(IF('Test-Data'!D545=1, 'Calculate Probabilities'!$K$5, 1))*(IF('Test-Data'!E545=1,'Calculate Probabilities'!$K$7,1))</f>
        <v>0.23882681564245811</v>
      </c>
      <c r="G545">
        <f>'Calculate Probabilities'!$K$3*(IF('Test-Data'!D545=1, 'Calculate Probabilities'!$K$6, 1))*(IF('Test-Data'!E545=1,'Calculate Probabilities'!$K$8,1))</f>
        <v>0.76117318435754189</v>
      </c>
      <c r="H545" t="str">
        <f t="shared" si="34"/>
        <v>Not Spam</v>
      </c>
      <c r="I545" t="str">
        <f t="shared" si="35"/>
        <v>Correct</v>
      </c>
    </row>
    <row r="546" spans="1:9" x14ac:dyDescent="0.25">
      <c r="A546">
        <v>544</v>
      </c>
      <c r="B546" t="s">
        <v>6265</v>
      </c>
      <c r="C546" t="s">
        <v>5725</v>
      </c>
      <c r="D546">
        <f t="shared" si="32"/>
        <v>0</v>
      </c>
      <c r="E546">
        <f t="shared" si="33"/>
        <v>0</v>
      </c>
      <c r="F546">
        <f>'Calculate Probabilities'!$K$2*(IF('Test-Data'!D546=1, 'Calculate Probabilities'!$K$5, 1))*(IF('Test-Data'!E546=1,'Calculate Probabilities'!$K$7,1))</f>
        <v>0.23882681564245811</v>
      </c>
      <c r="G546">
        <f>'Calculate Probabilities'!$K$3*(IF('Test-Data'!D546=1, 'Calculate Probabilities'!$K$6, 1))*(IF('Test-Data'!E546=1,'Calculate Probabilities'!$K$8,1))</f>
        <v>0.76117318435754189</v>
      </c>
      <c r="H546" t="str">
        <f t="shared" si="34"/>
        <v>Not Spam</v>
      </c>
      <c r="I546" t="str">
        <f t="shared" si="35"/>
        <v>Correct</v>
      </c>
    </row>
    <row r="547" spans="1:9" x14ac:dyDescent="0.25">
      <c r="A547">
        <v>545</v>
      </c>
      <c r="B547" t="s">
        <v>6266</v>
      </c>
      <c r="C547" t="s">
        <v>5725</v>
      </c>
      <c r="D547">
        <f t="shared" si="32"/>
        <v>1</v>
      </c>
      <c r="E547">
        <f t="shared" si="33"/>
        <v>0</v>
      </c>
      <c r="F547">
        <f>'Calculate Probabilities'!$K$2*(IF('Test-Data'!D547=1, 'Calculate Probabilities'!$K$5, 1))*(IF('Test-Data'!E547=1,'Calculate Probabilities'!$K$7,1))</f>
        <v>6.0754189944134084E-2</v>
      </c>
      <c r="G547">
        <f>'Calculate Probabilities'!$K$3*(IF('Test-Data'!D547=1, 'Calculate Probabilities'!$K$6, 1))*(IF('Test-Data'!E547=1,'Calculate Probabilities'!$K$8,1))</f>
        <v>6.4435169770115389E-2</v>
      </c>
      <c r="H547" t="str">
        <f t="shared" si="34"/>
        <v>Not Spam</v>
      </c>
      <c r="I547" t="str">
        <f t="shared" si="35"/>
        <v>Correct</v>
      </c>
    </row>
    <row r="548" spans="1:9" x14ac:dyDescent="0.25">
      <c r="A548">
        <v>546</v>
      </c>
      <c r="B548" t="s">
        <v>6267</v>
      </c>
      <c r="C548" t="s">
        <v>5725</v>
      </c>
      <c r="D548">
        <f t="shared" si="32"/>
        <v>0</v>
      </c>
      <c r="E548">
        <f t="shared" si="33"/>
        <v>0</v>
      </c>
      <c r="F548">
        <f>'Calculate Probabilities'!$K$2*(IF('Test-Data'!D548=1, 'Calculate Probabilities'!$K$5, 1))*(IF('Test-Data'!E548=1,'Calculate Probabilities'!$K$7,1))</f>
        <v>0.23882681564245811</v>
      </c>
      <c r="G548">
        <f>'Calculate Probabilities'!$K$3*(IF('Test-Data'!D548=1, 'Calculate Probabilities'!$K$6, 1))*(IF('Test-Data'!E548=1,'Calculate Probabilities'!$K$8,1))</f>
        <v>0.76117318435754189</v>
      </c>
      <c r="H548" t="str">
        <f t="shared" si="34"/>
        <v>Not Spam</v>
      </c>
      <c r="I548" t="str">
        <f t="shared" si="35"/>
        <v>Correct</v>
      </c>
    </row>
    <row r="549" spans="1:9" x14ac:dyDescent="0.25">
      <c r="A549">
        <v>547</v>
      </c>
      <c r="B549" t="s">
        <v>6268</v>
      </c>
      <c r="C549" t="s">
        <v>5725</v>
      </c>
      <c r="D549">
        <f t="shared" si="32"/>
        <v>1</v>
      </c>
      <c r="E549">
        <f t="shared" si="33"/>
        <v>0</v>
      </c>
      <c r="F549">
        <f>'Calculate Probabilities'!$K$2*(IF('Test-Data'!D549=1, 'Calculate Probabilities'!$K$5, 1))*(IF('Test-Data'!E549=1,'Calculate Probabilities'!$K$7,1))</f>
        <v>6.0754189944134084E-2</v>
      </c>
      <c r="G549">
        <f>'Calculate Probabilities'!$K$3*(IF('Test-Data'!D549=1, 'Calculate Probabilities'!$K$6, 1))*(IF('Test-Data'!E549=1,'Calculate Probabilities'!$K$8,1))</f>
        <v>6.4435169770115389E-2</v>
      </c>
      <c r="H549" t="str">
        <f t="shared" si="34"/>
        <v>Not Spam</v>
      </c>
      <c r="I549" t="str">
        <f t="shared" si="35"/>
        <v>Correct</v>
      </c>
    </row>
    <row r="550" spans="1:9" x14ac:dyDescent="0.25">
      <c r="A550">
        <v>548</v>
      </c>
      <c r="B550" t="s">
        <v>6269</v>
      </c>
      <c r="C550" t="s">
        <v>5725</v>
      </c>
      <c r="D550">
        <f t="shared" si="32"/>
        <v>0</v>
      </c>
      <c r="E550">
        <f t="shared" si="33"/>
        <v>0</v>
      </c>
      <c r="F550">
        <f>'Calculate Probabilities'!$K$2*(IF('Test-Data'!D550=1, 'Calculate Probabilities'!$K$5, 1))*(IF('Test-Data'!E550=1,'Calculate Probabilities'!$K$7,1))</f>
        <v>0.23882681564245811</v>
      </c>
      <c r="G550">
        <f>'Calculate Probabilities'!$K$3*(IF('Test-Data'!D550=1, 'Calculate Probabilities'!$K$6, 1))*(IF('Test-Data'!E550=1,'Calculate Probabilities'!$K$8,1))</f>
        <v>0.76117318435754189</v>
      </c>
      <c r="H550" t="str">
        <f t="shared" si="34"/>
        <v>Not Spam</v>
      </c>
      <c r="I550" t="str">
        <f t="shared" si="35"/>
        <v>Correct</v>
      </c>
    </row>
    <row r="551" spans="1:9" x14ac:dyDescent="0.25">
      <c r="A551">
        <v>549</v>
      </c>
      <c r="B551" t="s">
        <v>6270</v>
      </c>
      <c r="C551" t="s">
        <v>5725</v>
      </c>
      <c r="D551">
        <f t="shared" si="32"/>
        <v>0</v>
      </c>
      <c r="E551">
        <f t="shared" si="33"/>
        <v>0</v>
      </c>
      <c r="F551">
        <f>'Calculate Probabilities'!$K$2*(IF('Test-Data'!D551=1, 'Calculate Probabilities'!$K$5, 1))*(IF('Test-Data'!E551=1,'Calculate Probabilities'!$K$7,1))</f>
        <v>0.23882681564245811</v>
      </c>
      <c r="G551">
        <f>'Calculate Probabilities'!$K$3*(IF('Test-Data'!D551=1, 'Calculate Probabilities'!$K$6, 1))*(IF('Test-Data'!E551=1,'Calculate Probabilities'!$K$8,1))</f>
        <v>0.76117318435754189</v>
      </c>
      <c r="H551" t="str">
        <f t="shared" si="34"/>
        <v>Not Spam</v>
      </c>
      <c r="I551" t="str">
        <f t="shared" si="35"/>
        <v>Correct</v>
      </c>
    </row>
    <row r="552" spans="1:9" x14ac:dyDescent="0.25">
      <c r="A552">
        <v>550</v>
      </c>
      <c r="B552" t="s">
        <v>6271</v>
      </c>
      <c r="C552" t="s">
        <v>5725</v>
      </c>
      <c r="D552">
        <f t="shared" si="32"/>
        <v>0</v>
      </c>
      <c r="E552">
        <f t="shared" si="33"/>
        <v>0</v>
      </c>
      <c r="F552">
        <f>'Calculate Probabilities'!$K$2*(IF('Test-Data'!D552=1, 'Calculate Probabilities'!$K$5, 1))*(IF('Test-Data'!E552=1,'Calculate Probabilities'!$K$7,1))</f>
        <v>0.23882681564245811</v>
      </c>
      <c r="G552">
        <f>'Calculate Probabilities'!$K$3*(IF('Test-Data'!D552=1, 'Calculate Probabilities'!$K$6, 1))*(IF('Test-Data'!E552=1,'Calculate Probabilities'!$K$8,1))</f>
        <v>0.76117318435754189</v>
      </c>
      <c r="H552" t="str">
        <f t="shared" si="34"/>
        <v>Not Spam</v>
      </c>
      <c r="I552" t="str">
        <f t="shared" si="35"/>
        <v>Correct</v>
      </c>
    </row>
    <row r="553" spans="1:9" x14ac:dyDescent="0.25">
      <c r="A553">
        <v>551</v>
      </c>
      <c r="B553" t="s">
        <v>6272</v>
      </c>
      <c r="C553" t="s">
        <v>5725</v>
      </c>
      <c r="D553">
        <f t="shared" si="32"/>
        <v>0</v>
      </c>
      <c r="E553">
        <f t="shared" si="33"/>
        <v>0</v>
      </c>
      <c r="F553">
        <f>'Calculate Probabilities'!$K$2*(IF('Test-Data'!D553=1, 'Calculate Probabilities'!$K$5, 1))*(IF('Test-Data'!E553=1,'Calculate Probabilities'!$K$7,1))</f>
        <v>0.23882681564245811</v>
      </c>
      <c r="G553">
        <f>'Calculate Probabilities'!$K$3*(IF('Test-Data'!D553=1, 'Calculate Probabilities'!$K$6, 1))*(IF('Test-Data'!E553=1,'Calculate Probabilities'!$K$8,1))</f>
        <v>0.76117318435754189</v>
      </c>
      <c r="H553" t="str">
        <f t="shared" si="34"/>
        <v>Not Spam</v>
      </c>
      <c r="I553" t="str">
        <f t="shared" si="35"/>
        <v>Correct</v>
      </c>
    </row>
    <row r="554" spans="1:9" x14ac:dyDescent="0.25">
      <c r="A554">
        <v>552</v>
      </c>
      <c r="B554" t="s">
        <v>6273</v>
      </c>
      <c r="C554" t="s">
        <v>5725</v>
      </c>
      <c r="D554">
        <f t="shared" si="32"/>
        <v>0</v>
      </c>
      <c r="E554">
        <f t="shared" si="33"/>
        <v>0</v>
      </c>
      <c r="F554">
        <f>'Calculate Probabilities'!$K$2*(IF('Test-Data'!D554=1, 'Calculate Probabilities'!$K$5, 1))*(IF('Test-Data'!E554=1,'Calculate Probabilities'!$K$7,1))</f>
        <v>0.23882681564245811</v>
      </c>
      <c r="G554">
        <f>'Calculate Probabilities'!$K$3*(IF('Test-Data'!D554=1, 'Calculate Probabilities'!$K$6, 1))*(IF('Test-Data'!E554=1,'Calculate Probabilities'!$K$8,1))</f>
        <v>0.76117318435754189</v>
      </c>
      <c r="H554" t="str">
        <f t="shared" si="34"/>
        <v>Not Spam</v>
      </c>
      <c r="I554" t="str">
        <f t="shared" si="35"/>
        <v>Correct</v>
      </c>
    </row>
    <row r="555" spans="1:9" x14ac:dyDescent="0.25">
      <c r="A555">
        <v>553</v>
      </c>
      <c r="B555" t="s">
        <v>6274</v>
      </c>
      <c r="C555" t="s">
        <v>5725</v>
      </c>
      <c r="D555">
        <f t="shared" si="32"/>
        <v>0</v>
      </c>
      <c r="E555">
        <f t="shared" si="33"/>
        <v>0</v>
      </c>
      <c r="F555">
        <f>'Calculate Probabilities'!$K$2*(IF('Test-Data'!D555=1, 'Calculate Probabilities'!$K$5, 1))*(IF('Test-Data'!E555=1,'Calculate Probabilities'!$K$7,1))</f>
        <v>0.23882681564245811</v>
      </c>
      <c r="G555">
        <f>'Calculate Probabilities'!$K$3*(IF('Test-Data'!D555=1, 'Calculate Probabilities'!$K$6, 1))*(IF('Test-Data'!E555=1,'Calculate Probabilities'!$K$8,1))</f>
        <v>0.76117318435754189</v>
      </c>
      <c r="H555" t="str">
        <f t="shared" si="34"/>
        <v>Not Spam</v>
      </c>
      <c r="I555" t="str">
        <f t="shared" si="35"/>
        <v>Correct</v>
      </c>
    </row>
    <row r="556" spans="1:9" x14ac:dyDescent="0.25">
      <c r="A556">
        <v>554</v>
      </c>
      <c r="B556" t="s">
        <v>6275</v>
      </c>
      <c r="C556" t="s">
        <v>5725</v>
      </c>
      <c r="D556">
        <f t="shared" si="32"/>
        <v>0</v>
      </c>
      <c r="E556">
        <f t="shared" si="33"/>
        <v>0</v>
      </c>
      <c r="F556">
        <f>'Calculate Probabilities'!$K$2*(IF('Test-Data'!D556=1, 'Calculate Probabilities'!$K$5, 1))*(IF('Test-Data'!E556=1,'Calculate Probabilities'!$K$7,1))</f>
        <v>0.23882681564245811</v>
      </c>
      <c r="G556">
        <f>'Calculate Probabilities'!$K$3*(IF('Test-Data'!D556=1, 'Calculate Probabilities'!$K$6, 1))*(IF('Test-Data'!E556=1,'Calculate Probabilities'!$K$8,1))</f>
        <v>0.76117318435754189</v>
      </c>
      <c r="H556" t="str">
        <f t="shared" si="34"/>
        <v>Not Spam</v>
      </c>
      <c r="I556" t="str">
        <f t="shared" si="35"/>
        <v>Correct</v>
      </c>
    </row>
    <row r="557" spans="1:9" x14ac:dyDescent="0.25">
      <c r="A557">
        <v>555</v>
      </c>
      <c r="B557" t="s">
        <v>6276</v>
      </c>
      <c r="C557" t="s">
        <v>5725</v>
      </c>
      <c r="D557">
        <f t="shared" si="32"/>
        <v>0</v>
      </c>
      <c r="E557">
        <f t="shared" si="33"/>
        <v>0</v>
      </c>
      <c r="F557">
        <f>'Calculate Probabilities'!$K$2*(IF('Test-Data'!D557=1, 'Calculate Probabilities'!$K$5, 1))*(IF('Test-Data'!E557=1,'Calculate Probabilities'!$K$7,1))</f>
        <v>0.23882681564245811</v>
      </c>
      <c r="G557">
        <f>'Calculate Probabilities'!$K$3*(IF('Test-Data'!D557=1, 'Calculate Probabilities'!$K$6, 1))*(IF('Test-Data'!E557=1,'Calculate Probabilities'!$K$8,1))</f>
        <v>0.76117318435754189</v>
      </c>
      <c r="H557" t="str">
        <f t="shared" si="34"/>
        <v>Not Spam</v>
      </c>
      <c r="I557" t="str">
        <f t="shared" si="35"/>
        <v>Correct</v>
      </c>
    </row>
    <row r="558" spans="1:9" x14ac:dyDescent="0.25">
      <c r="A558">
        <v>556</v>
      </c>
      <c r="B558" t="s">
        <v>6277</v>
      </c>
      <c r="C558" t="s">
        <v>5725</v>
      </c>
      <c r="D558">
        <f t="shared" si="32"/>
        <v>0</v>
      </c>
      <c r="E558">
        <f t="shared" si="33"/>
        <v>0</v>
      </c>
      <c r="F558">
        <f>'Calculate Probabilities'!$K$2*(IF('Test-Data'!D558=1, 'Calculate Probabilities'!$K$5, 1))*(IF('Test-Data'!E558=1,'Calculate Probabilities'!$K$7,1))</f>
        <v>0.23882681564245811</v>
      </c>
      <c r="G558">
        <f>'Calculate Probabilities'!$K$3*(IF('Test-Data'!D558=1, 'Calculate Probabilities'!$K$6, 1))*(IF('Test-Data'!E558=1,'Calculate Probabilities'!$K$8,1))</f>
        <v>0.76117318435754189</v>
      </c>
      <c r="H558" t="str">
        <f t="shared" si="34"/>
        <v>Not Spam</v>
      </c>
      <c r="I558" t="str">
        <f t="shared" si="35"/>
        <v>Correct</v>
      </c>
    </row>
    <row r="559" spans="1:9" x14ac:dyDescent="0.25">
      <c r="A559">
        <v>557</v>
      </c>
      <c r="B559" t="s">
        <v>6278</v>
      </c>
      <c r="C559" t="s">
        <v>5725</v>
      </c>
      <c r="D559">
        <f t="shared" si="32"/>
        <v>0</v>
      </c>
      <c r="E559">
        <f t="shared" si="33"/>
        <v>0</v>
      </c>
      <c r="F559">
        <f>'Calculate Probabilities'!$K$2*(IF('Test-Data'!D559=1, 'Calculate Probabilities'!$K$5, 1))*(IF('Test-Data'!E559=1,'Calculate Probabilities'!$K$7,1))</f>
        <v>0.23882681564245811</v>
      </c>
      <c r="G559">
        <f>'Calculate Probabilities'!$K$3*(IF('Test-Data'!D559=1, 'Calculate Probabilities'!$K$6, 1))*(IF('Test-Data'!E559=1,'Calculate Probabilities'!$K$8,1))</f>
        <v>0.76117318435754189</v>
      </c>
      <c r="H559" t="str">
        <f t="shared" si="34"/>
        <v>Not Spam</v>
      </c>
      <c r="I559" t="str">
        <f t="shared" si="35"/>
        <v>Correct</v>
      </c>
    </row>
    <row r="560" spans="1:9" x14ac:dyDescent="0.25">
      <c r="A560">
        <v>558</v>
      </c>
      <c r="B560" t="s">
        <v>6279</v>
      </c>
      <c r="C560" t="s">
        <v>5725</v>
      </c>
      <c r="D560">
        <f t="shared" si="32"/>
        <v>0</v>
      </c>
      <c r="E560">
        <f t="shared" si="33"/>
        <v>0</v>
      </c>
      <c r="F560">
        <f>'Calculate Probabilities'!$K$2*(IF('Test-Data'!D560=1, 'Calculate Probabilities'!$K$5, 1))*(IF('Test-Data'!E560=1,'Calculate Probabilities'!$K$7,1))</f>
        <v>0.23882681564245811</v>
      </c>
      <c r="G560">
        <f>'Calculate Probabilities'!$K$3*(IF('Test-Data'!D560=1, 'Calculate Probabilities'!$K$6, 1))*(IF('Test-Data'!E560=1,'Calculate Probabilities'!$K$8,1))</f>
        <v>0.76117318435754189</v>
      </c>
      <c r="H560" t="str">
        <f t="shared" si="34"/>
        <v>Not Spam</v>
      </c>
      <c r="I560" t="str">
        <f t="shared" si="35"/>
        <v>Correct</v>
      </c>
    </row>
    <row r="561" spans="1:9" x14ac:dyDescent="0.25">
      <c r="A561">
        <v>559</v>
      </c>
      <c r="B561" t="s">
        <v>6280</v>
      </c>
      <c r="C561" t="s">
        <v>5725</v>
      </c>
      <c r="D561">
        <f t="shared" si="32"/>
        <v>0</v>
      </c>
      <c r="E561">
        <f t="shared" si="33"/>
        <v>0</v>
      </c>
      <c r="F561">
        <f>'Calculate Probabilities'!$K$2*(IF('Test-Data'!D561=1, 'Calculate Probabilities'!$K$5, 1))*(IF('Test-Data'!E561=1,'Calculate Probabilities'!$K$7,1))</f>
        <v>0.23882681564245811</v>
      </c>
      <c r="G561">
        <f>'Calculate Probabilities'!$K$3*(IF('Test-Data'!D561=1, 'Calculate Probabilities'!$K$6, 1))*(IF('Test-Data'!E561=1,'Calculate Probabilities'!$K$8,1))</f>
        <v>0.76117318435754189</v>
      </c>
      <c r="H561" t="str">
        <f t="shared" si="34"/>
        <v>Not Spam</v>
      </c>
      <c r="I561" t="str">
        <f t="shared" si="35"/>
        <v>Correct</v>
      </c>
    </row>
    <row r="562" spans="1:9" x14ac:dyDescent="0.25">
      <c r="A562">
        <v>560</v>
      </c>
      <c r="B562" t="s">
        <v>6281</v>
      </c>
      <c r="C562" t="s">
        <v>5725</v>
      </c>
      <c r="D562">
        <f t="shared" si="32"/>
        <v>0</v>
      </c>
      <c r="E562">
        <f t="shared" si="33"/>
        <v>0</v>
      </c>
      <c r="F562">
        <f>'Calculate Probabilities'!$K$2*(IF('Test-Data'!D562=1, 'Calculate Probabilities'!$K$5, 1))*(IF('Test-Data'!E562=1,'Calculate Probabilities'!$K$7,1))</f>
        <v>0.23882681564245811</v>
      </c>
      <c r="G562">
        <f>'Calculate Probabilities'!$K$3*(IF('Test-Data'!D562=1, 'Calculate Probabilities'!$K$6, 1))*(IF('Test-Data'!E562=1,'Calculate Probabilities'!$K$8,1))</f>
        <v>0.76117318435754189</v>
      </c>
      <c r="H562" t="str">
        <f t="shared" si="34"/>
        <v>Not Spam</v>
      </c>
      <c r="I562" t="str">
        <f t="shared" si="35"/>
        <v>Correct</v>
      </c>
    </row>
    <row r="563" spans="1:9" x14ac:dyDescent="0.25">
      <c r="A563">
        <v>561</v>
      </c>
      <c r="B563" t="s">
        <v>6282</v>
      </c>
      <c r="C563" t="s">
        <v>5725</v>
      </c>
      <c r="D563">
        <f t="shared" si="32"/>
        <v>0</v>
      </c>
      <c r="E563">
        <f t="shared" si="33"/>
        <v>0</v>
      </c>
      <c r="F563">
        <f>'Calculate Probabilities'!$K$2*(IF('Test-Data'!D563=1, 'Calculate Probabilities'!$K$5, 1))*(IF('Test-Data'!E563=1,'Calculate Probabilities'!$K$7,1))</f>
        <v>0.23882681564245811</v>
      </c>
      <c r="G563">
        <f>'Calculate Probabilities'!$K$3*(IF('Test-Data'!D563=1, 'Calculate Probabilities'!$K$6, 1))*(IF('Test-Data'!E563=1,'Calculate Probabilities'!$K$8,1))</f>
        <v>0.76117318435754189</v>
      </c>
      <c r="H563" t="str">
        <f t="shared" si="34"/>
        <v>Not Spam</v>
      </c>
      <c r="I563" t="str">
        <f t="shared" si="35"/>
        <v>Correct</v>
      </c>
    </row>
    <row r="564" spans="1:9" x14ac:dyDescent="0.25">
      <c r="A564">
        <v>562</v>
      </c>
      <c r="B564" t="s">
        <v>6283</v>
      </c>
      <c r="C564" t="s">
        <v>5725</v>
      </c>
      <c r="D564">
        <f t="shared" si="32"/>
        <v>0</v>
      </c>
      <c r="E564">
        <f t="shared" si="33"/>
        <v>0</v>
      </c>
      <c r="F564">
        <f>'Calculate Probabilities'!$K$2*(IF('Test-Data'!D564=1, 'Calculate Probabilities'!$K$5, 1))*(IF('Test-Data'!E564=1,'Calculate Probabilities'!$K$7,1))</f>
        <v>0.23882681564245811</v>
      </c>
      <c r="G564">
        <f>'Calculate Probabilities'!$K$3*(IF('Test-Data'!D564=1, 'Calculate Probabilities'!$K$6, 1))*(IF('Test-Data'!E564=1,'Calculate Probabilities'!$K$8,1))</f>
        <v>0.76117318435754189</v>
      </c>
      <c r="H564" t="str">
        <f t="shared" si="34"/>
        <v>Not Spam</v>
      </c>
      <c r="I564" t="str">
        <f t="shared" si="35"/>
        <v>Correct</v>
      </c>
    </row>
    <row r="565" spans="1:9" x14ac:dyDescent="0.25">
      <c r="A565">
        <v>563</v>
      </c>
      <c r="B565" t="s">
        <v>6284</v>
      </c>
      <c r="C565" t="s">
        <v>5725</v>
      </c>
      <c r="D565">
        <f t="shared" si="32"/>
        <v>0</v>
      </c>
      <c r="E565">
        <f t="shared" si="33"/>
        <v>0</v>
      </c>
      <c r="F565">
        <f>'Calculate Probabilities'!$K$2*(IF('Test-Data'!D565=1, 'Calculate Probabilities'!$K$5, 1))*(IF('Test-Data'!E565=1,'Calculate Probabilities'!$K$7,1))</f>
        <v>0.23882681564245811</v>
      </c>
      <c r="G565">
        <f>'Calculate Probabilities'!$K$3*(IF('Test-Data'!D565=1, 'Calculate Probabilities'!$K$6, 1))*(IF('Test-Data'!E565=1,'Calculate Probabilities'!$K$8,1))</f>
        <v>0.76117318435754189</v>
      </c>
      <c r="H565" t="str">
        <f t="shared" si="34"/>
        <v>Not Spam</v>
      </c>
      <c r="I565" t="str">
        <f t="shared" si="35"/>
        <v>Correct</v>
      </c>
    </row>
    <row r="566" spans="1:9" x14ac:dyDescent="0.25">
      <c r="A566">
        <v>564</v>
      </c>
      <c r="B566" t="s">
        <v>6285</v>
      </c>
      <c r="C566" t="s">
        <v>5725</v>
      </c>
      <c r="D566">
        <f t="shared" si="32"/>
        <v>0</v>
      </c>
      <c r="E566">
        <f t="shared" si="33"/>
        <v>0</v>
      </c>
      <c r="F566">
        <f>'Calculate Probabilities'!$K$2*(IF('Test-Data'!D566=1, 'Calculate Probabilities'!$K$5, 1))*(IF('Test-Data'!E566=1,'Calculate Probabilities'!$K$7,1))</f>
        <v>0.23882681564245811</v>
      </c>
      <c r="G566">
        <f>'Calculate Probabilities'!$K$3*(IF('Test-Data'!D566=1, 'Calculate Probabilities'!$K$6, 1))*(IF('Test-Data'!E566=1,'Calculate Probabilities'!$K$8,1))</f>
        <v>0.76117318435754189</v>
      </c>
      <c r="H566" t="str">
        <f t="shared" si="34"/>
        <v>Not Spam</v>
      </c>
      <c r="I566" t="str">
        <f t="shared" si="35"/>
        <v>Correct</v>
      </c>
    </row>
    <row r="567" spans="1:9" x14ac:dyDescent="0.25">
      <c r="A567">
        <v>565</v>
      </c>
      <c r="B567" t="s">
        <v>6286</v>
      </c>
      <c r="C567" t="s">
        <v>5725</v>
      </c>
      <c r="D567">
        <f t="shared" si="32"/>
        <v>0</v>
      </c>
      <c r="E567">
        <f t="shared" si="33"/>
        <v>0</v>
      </c>
      <c r="F567">
        <f>'Calculate Probabilities'!$K$2*(IF('Test-Data'!D567=1, 'Calculate Probabilities'!$K$5, 1))*(IF('Test-Data'!E567=1,'Calculate Probabilities'!$K$7,1))</f>
        <v>0.23882681564245811</v>
      </c>
      <c r="G567">
        <f>'Calculate Probabilities'!$K$3*(IF('Test-Data'!D567=1, 'Calculate Probabilities'!$K$6, 1))*(IF('Test-Data'!E567=1,'Calculate Probabilities'!$K$8,1))</f>
        <v>0.76117318435754189</v>
      </c>
      <c r="H567" t="str">
        <f t="shared" si="34"/>
        <v>Not Spam</v>
      </c>
      <c r="I567" t="str">
        <f t="shared" si="35"/>
        <v>Correct</v>
      </c>
    </row>
    <row r="568" spans="1:9" x14ac:dyDescent="0.25">
      <c r="A568">
        <v>566</v>
      </c>
      <c r="B568" t="s">
        <v>6287</v>
      </c>
      <c r="C568" t="s">
        <v>5725</v>
      </c>
      <c r="D568">
        <f t="shared" si="32"/>
        <v>0</v>
      </c>
      <c r="E568">
        <f t="shared" si="33"/>
        <v>0</v>
      </c>
      <c r="F568">
        <f>'Calculate Probabilities'!$K$2*(IF('Test-Data'!D568=1, 'Calculate Probabilities'!$K$5, 1))*(IF('Test-Data'!E568=1,'Calculate Probabilities'!$K$7,1))</f>
        <v>0.23882681564245811</v>
      </c>
      <c r="G568">
        <f>'Calculate Probabilities'!$K$3*(IF('Test-Data'!D568=1, 'Calculate Probabilities'!$K$6, 1))*(IF('Test-Data'!E568=1,'Calculate Probabilities'!$K$8,1))</f>
        <v>0.76117318435754189</v>
      </c>
      <c r="H568" t="str">
        <f t="shared" si="34"/>
        <v>Not Spam</v>
      </c>
      <c r="I568" t="str">
        <f t="shared" si="35"/>
        <v>Correct</v>
      </c>
    </row>
    <row r="569" spans="1:9" x14ac:dyDescent="0.25">
      <c r="A569">
        <v>567</v>
      </c>
      <c r="B569" t="s">
        <v>6288</v>
      </c>
      <c r="C569" t="s">
        <v>5725</v>
      </c>
      <c r="D569">
        <f t="shared" si="32"/>
        <v>0</v>
      </c>
      <c r="E569">
        <f t="shared" si="33"/>
        <v>0</v>
      </c>
      <c r="F569">
        <f>'Calculate Probabilities'!$K$2*(IF('Test-Data'!D569=1, 'Calculate Probabilities'!$K$5, 1))*(IF('Test-Data'!E569=1,'Calculate Probabilities'!$K$7,1))</f>
        <v>0.23882681564245811</v>
      </c>
      <c r="G569">
        <f>'Calculate Probabilities'!$K$3*(IF('Test-Data'!D569=1, 'Calculate Probabilities'!$K$6, 1))*(IF('Test-Data'!E569=1,'Calculate Probabilities'!$K$8,1))</f>
        <v>0.76117318435754189</v>
      </c>
      <c r="H569" t="str">
        <f t="shared" si="34"/>
        <v>Not Spam</v>
      </c>
      <c r="I569" t="str">
        <f t="shared" si="35"/>
        <v>Correct</v>
      </c>
    </row>
    <row r="570" spans="1:9" x14ac:dyDescent="0.25">
      <c r="A570">
        <v>568</v>
      </c>
      <c r="B570" t="s">
        <v>6289</v>
      </c>
      <c r="C570" t="s">
        <v>5725</v>
      </c>
      <c r="D570">
        <f t="shared" si="32"/>
        <v>0</v>
      </c>
      <c r="E570">
        <f t="shared" si="33"/>
        <v>0</v>
      </c>
      <c r="F570">
        <f>'Calculate Probabilities'!$K$2*(IF('Test-Data'!D570=1, 'Calculate Probabilities'!$K$5, 1))*(IF('Test-Data'!E570=1,'Calculate Probabilities'!$K$7,1))</f>
        <v>0.23882681564245811</v>
      </c>
      <c r="G570">
        <f>'Calculate Probabilities'!$K$3*(IF('Test-Data'!D570=1, 'Calculate Probabilities'!$K$6, 1))*(IF('Test-Data'!E570=1,'Calculate Probabilities'!$K$8,1))</f>
        <v>0.76117318435754189</v>
      </c>
      <c r="H570" t="str">
        <f t="shared" si="34"/>
        <v>Not Spam</v>
      </c>
      <c r="I570" t="str">
        <f t="shared" si="35"/>
        <v>Correct</v>
      </c>
    </row>
    <row r="571" spans="1:9" x14ac:dyDescent="0.25">
      <c r="A571">
        <v>569</v>
      </c>
      <c r="B571" t="s">
        <v>6290</v>
      </c>
      <c r="C571" t="s">
        <v>5725</v>
      </c>
      <c r="D571">
        <f t="shared" si="32"/>
        <v>0</v>
      </c>
      <c r="E571">
        <f t="shared" si="33"/>
        <v>0</v>
      </c>
      <c r="F571">
        <f>'Calculate Probabilities'!$K$2*(IF('Test-Data'!D571=1, 'Calculate Probabilities'!$K$5, 1))*(IF('Test-Data'!E571=1,'Calculate Probabilities'!$K$7,1))</f>
        <v>0.23882681564245811</v>
      </c>
      <c r="G571">
        <f>'Calculate Probabilities'!$K$3*(IF('Test-Data'!D571=1, 'Calculate Probabilities'!$K$6, 1))*(IF('Test-Data'!E571=1,'Calculate Probabilities'!$K$8,1))</f>
        <v>0.76117318435754189</v>
      </c>
      <c r="H571" t="str">
        <f t="shared" si="34"/>
        <v>Not Spam</v>
      </c>
      <c r="I571" t="str">
        <f t="shared" si="35"/>
        <v>Correct</v>
      </c>
    </row>
    <row r="572" spans="1:9" x14ac:dyDescent="0.25">
      <c r="A572">
        <v>570</v>
      </c>
      <c r="B572" t="s">
        <v>6291</v>
      </c>
      <c r="C572" t="s">
        <v>5725</v>
      </c>
      <c r="D572">
        <f t="shared" si="32"/>
        <v>0</v>
      </c>
      <c r="E572">
        <f t="shared" si="33"/>
        <v>0</v>
      </c>
      <c r="F572">
        <f>'Calculate Probabilities'!$K$2*(IF('Test-Data'!D572=1, 'Calculate Probabilities'!$K$5, 1))*(IF('Test-Data'!E572=1,'Calculate Probabilities'!$K$7,1))</f>
        <v>0.23882681564245811</v>
      </c>
      <c r="G572">
        <f>'Calculate Probabilities'!$K$3*(IF('Test-Data'!D572=1, 'Calculate Probabilities'!$K$6, 1))*(IF('Test-Data'!E572=1,'Calculate Probabilities'!$K$8,1))</f>
        <v>0.76117318435754189</v>
      </c>
      <c r="H572" t="str">
        <f t="shared" si="34"/>
        <v>Not Spam</v>
      </c>
      <c r="I572" t="str">
        <f t="shared" si="35"/>
        <v>Correct</v>
      </c>
    </row>
    <row r="573" spans="1:9" x14ac:dyDescent="0.25">
      <c r="A573">
        <v>571</v>
      </c>
      <c r="B573" t="s">
        <v>6292</v>
      </c>
      <c r="C573" t="s">
        <v>5725</v>
      </c>
      <c r="D573">
        <f t="shared" si="32"/>
        <v>0</v>
      </c>
      <c r="E573">
        <f t="shared" si="33"/>
        <v>0</v>
      </c>
      <c r="F573">
        <f>'Calculate Probabilities'!$K$2*(IF('Test-Data'!D573=1, 'Calculate Probabilities'!$K$5, 1))*(IF('Test-Data'!E573=1,'Calculate Probabilities'!$K$7,1))</f>
        <v>0.23882681564245811</v>
      </c>
      <c r="G573">
        <f>'Calculate Probabilities'!$K$3*(IF('Test-Data'!D573=1, 'Calculate Probabilities'!$K$6, 1))*(IF('Test-Data'!E573=1,'Calculate Probabilities'!$K$8,1))</f>
        <v>0.76117318435754189</v>
      </c>
      <c r="H573" t="str">
        <f t="shared" si="34"/>
        <v>Not Spam</v>
      </c>
      <c r="I573" t="str">
        <f t="shared" si="35"/>
        <v>Correct</v>
      </c>
    </row>
    <row r="574" spans="1:9" x14ac:dyDescent="0.25">
      <c r="A574">
        <v>572</v>
      </c>
      <c r="B574" t="s">
        <v>6293</v>
      </c>
      <c r="C574" t="s">
        <v>5725</v>
      </c>
      <c r="D574">
        <f t="shared" si="32"/>
        <v>1</v>
      </c>
      <c r="E574">
        <f t="shared" si="33"/>
        <v>0</v>
      </c>
      <c r="F574">
        <f>'Calculate Probabilities'!$K$2*(IF('Test-Data'!D574=1, 'Calculate Probabilities'!$K$5, 1))*(IF('Test-Data'!E574=1,'Calculate Probabilities'!$K$7,1))</f>
        <v>6.0754189944134084E-2</v>
      </c>
      <c r="G574">
        <f>'Calculate Probabilities'!$K$3*(IF('Test-Data'!D574=1, 'Calculate Probabilities'!$K$6, 1))*(IF('Test-Data'!E574=1,'Calculate Probabilities'!$K$8,1))</f>
        <v>6.4435169770115389E-2</v>
      </c>
      <c r="H574" t="str">
        <f t="shared" si="34"/>
        <v>Not Spam</v>
      </c>
      <c r="I574" t="str">
        <f t="shared" si="35"/>
        <v>Correct</v>
      </c>
    </row>
    <row r="575" spans="1:9" x14ac:dyDescent="0.25">
      <c r="A575">
        <v>573</v>
      </c>
      <c r="B575" t="s">
        <v>6294</v>
      </c>
      <c r="C575" t="s">
        <v>5725</v>
      </c>
      <c r="D575">
        <f t="shared" si="32"/>
        <v>0</v>
      </c>
      <c r="E575">
        <f t="shared" si="33"/>
        <v>0</v>
      </c>
      <c r="F575">
        <f>'Calculate Probabilities'!$K$2*(IF('Test-Data'!D575=1, 'Calculate Probabilities'!$K$5, 1))*(IF('Test-Data'!E575=1,'Calculate Probabilities'!$K$7,1))</f>
        <v>0.23882681564245811</v>
      </c>
      <c r="G575">
        <f>'Calculate Probabilities'!$K$3*(IF('Test-Data'!D575=1, 'Calculate Probabilities'!$K$6, 1))*(IF('Test-Data'!E575=1,'Calculate Probabilities'!$K$8,1))</f>
        <v>0.76117318435754189</v>
      </c>
      <c r="H575" t="str">
        <f t="shared" si="34"/>
        <v>Not Spam</v>
      </c>
      <c r="I575" t="str">
        <f t="shared" si="35"/>
        <v>Correct</v>
      </c>
    </row>
    <row r="576" spans="1:9" x14ac:dyDescent="0.25">
      <c r="A576">
        <v>574</v>
      </c>
      <c r="B576" t="s">
        <v>6295</v>
      </c>
      <c r="C576" t="s">
        <v>5725</v>
      </c>
      <c r="D576">
        <f t="shared" si="32"/>
        <v>0</v>
      </c>
      <c r="E576">
        <f t="shared" si="33"/>
        <v>0</v>
      </c>
      <c r="F576">
        <f>'Calculate Probabilities'!$K$2*(IF('Test-Data'!D576=1, 'Calculate Probabilities'!$K$5, 1))*(IF('Test-Data'!E576=1,'Calculate Probabilities'!$K$7,1))</f>
        <v>0.23882681564245811</v>
      </c>
      <c r="G576">
        <f>'Calculate Probabilities'!$K$3*(IF('Test-Data'!D576=1, 'Calculate Probabilities'!$K$6, 1))*(IF('Test-Data'!E576=1,'Calculate Probabilities'!$K$8,1))</f>
        <v>0.76117318435754189</v>
      </c>
      <c r="H576" t="str">
        <f t="shared" si="34"/>
        <v>Not Spam</v>
      </c>
      <c r="I576" t="str">
        <f t="shared" si="35"/>
        <v>Correct</v>
      </c>
    </row>
    <row r="577" spans="1:9" x14ac:dyDescent="0.25">
      <c r="A577">
        <v>575</v>
      </c>
      <c r="B577" t="s">
        <v>6296</v>
      </c>
      <c r="C577" t="s">
        <v>5725</v>
      </c>
      <c r="D577">
        <f t="shared" si="32"/>
        <v>0</v>
      </c>
      <c r="E577">
        <f t="shared" si="33"/>
        <v>0</v>
      </c>
      <c r="F577">
        <f>'Calculate Probabilities'!$K$2*(IF('Test-Data'!D577=1, 'Calculate Probabilities'!$K$5, 1))*(IF('Test-Data'!E577=1,'Calculate Probabilities'!$K$7,1))</f>
        <v>0.23882681564245811</v>
      </c>
      <c r="G577">
        <f>'Calculate Probabilities'!$K$3*(IF('Test-Data'!D577=1, 'Calculate Probabilities'!$K$6, 1))*(IF('Test-Data'!E577=1,'Calculate Probabilities'!$K$8,1))</f>
        <v>0.76117318435754189</v>
      </c>
      <c r="H577" t="str">
        <f t="shared" si="34"/>
        <v>Not Spam</v>
      </c>
      <c r="I577" t="str">
        <f t="shared" si="35"/>
        <v>Correct</v>
      </c>
    </row>
    <row r="578" spans="1:9" x14ac:dyDescent="0.25">
      <c r="A578">
        <v>576</v>
      </c>
      <c r="B578" t="s">
        <v>6297</v>
      </c>
      <c r="C578" t="s">
        <v>5725</v>
      </c>
      <c r="D578">
        <f t="shared" si="32"/>
        <v>0</v>
      </c>
      <c r="E578">
        <f t="shared" si="33"/>
        <v>0</v>
      </c>
      <c r="F578">
        <f>'Calculate Probabilities'!$K$2*(IF('Test-Data'!D578=1, 'Calculate Probabilities'!$K$5, 1))*(IF('Test-Data'!E578=1,'Calculate Probabilities'!$K$7,1))</f>
        <v>0.23882681564245811</v>
      </c>
      <c r="G578">
        <f>'Calculate Probabilities'!$K$3*(IF('Test-Data'!D578=1, 'Calculate Probabilities'!$K$6, 1))*(IF('Test-Data'!E578=1,'Calculate Probabilities'!$K$8,1))</f>
        <v>0.76117318435754189</v>
      </c>
      <c r="H578" t="str">
        <f t="shared" si="34"/>
        <v>Not Spam</v>
      </c>
      <c r="I578" t="str">
        <f t="shared" si="35"/>
        <v>Correct</v>
      </c>
    </row>
    <row r="579" spans="1:9" x14ac:dyDescent="0.25">
      <c r="A579">
        <v>577</v>
      </c>
      <c r="B579" t="s">
        <v>6298</v>
      </c>
      <c r="C579" t="s">
        <v>5725</v>
      </c>
      <c r="D579">
        <f t="shared" ref="D579:D642" si="36">IF(ISNUMBER(SEARCH("Offer", B579)), 1, 0)</f>
        <v>1</v>
      </c>
      <c r="E579">
        <f t="shared" ref="E579:E642" si="37">IF(ISNUMBER(SEARCH("Offer", C579)), 1, 0)</f>
        <v>0</v>
      </c>
      <c r="F579">
        <f>'Calculate Probabilities'!$K$2*(IF('Test-Data'!D579=1, 'Calculate Probabilities'!$K$5, 1))*(IF('Test-Data'!E579=1,'Calculate Probabilities'!$K$7,1))</f>
        <v>6.0754189944134084E-2</v>
      </c>
      <c r="G579">
        <f>'Calculate Probabilities'!$K$3*(IF('Test-Data'!D579=1, 'Calculate Probabilities'!$K$6, 1))*(IF('Test-Data'!E579=1,'Calculate Probabilities'!$K$8,1))</f>
        <v>6.4435169770115389E-2</v>
      </c>
      <c r="H579" t="str">
        <f t="shared" ref="H579:H642" si="38">IF(F579&gt;G579,"Spam", "Not Spam")</f>
        <v>Not Spam</v>
      </c>
      <c r="I579" t="str">
        <f t="shared" ref="I579:I642" si="39">IF(H579 =C579, "Correct", "Incorrect")</f>
        <v>Correct</v>
      </c>
    </row>
    <row r="580" spans="1:9" x14ac:dyDescent="0.25">
      <c r="A580">
        <v>578</v>
      </c>
      <c r="B580" t="s">
        <v>6299</v>
      </c>
      <c r="C580" t="s">
        <v>5725</v>
      </c>
      <c r="D580">
        <f t="shared" si="36"/>
        <v>0</v>
      </c>
      <c r="E580">
        <f t="shared" si="37"/>
        <v>0</v>
      </c>
      <c r="F580">
        <f>'Calculate Probabilities'!$K$2*(IF('Test-Data'!D580=1, 'Calculate Probabilities'!$K$5, 1))*(IF('Test-Data'!E580=1,'Calculate Probabilities'!$K$7,1))</f>
        <v>0.23882681564245811</v>
      </c>
      <c r="G580">
        <f>'Calculate Probabilities'!$K$3*(IF('Test-Data'!D580=1, 'Calculate Probabilities'!$K$6, 1))*(IF('Test-Data'!E580=1,'Calculate Probabilities'!$K$8,1))</f>
        <v>0.76117318435754189</v>
      </c>
      <c r="H580" t="str">
        <f t="shared" si="38"/>
        <v>Not Spam</v>
      </c>
      <c r="I580" t="str">
        <f t="shared" si="39"/>
        <v>Correct</v>
      </c>
    </row>
    <row r="581" spans="1:9" x14ac:dyDescent="0.25">
      <c r="A581">
        <v>579</v>
      </c>
      <c r="B581" t="s">
        <v>6300</v>
      </c>
      <c r="C581" t="s">
        <v>5725</v>
      </c>
      <c r="D581">
        <f t="shared" si="36"/>
        <v>1</v>
      </c>
      <c r="E581">
        <f t="shared" si="37"/>
        <v>0</v>
      </c>
      <c r="F581">
        <f>'Calculate Probabilities'!$K$2*(IF('Test-Data'!D581=1, 'Calculate Probabilities'!$K$5, 1))*(IF('Test-Data'!E581=1,'Calculate Probabilities'!$K$7,1))</f>
        <v>6.0754189944134084E-2</v>
      </c>
      <c r="G581">
        <f>'Calculate Probabilities'!$K$3*(IF('Test-Data'!D581=1, 'Calculate Probabilities'!$K$6, 1))*(IF('Test-Data'!E581=1,'Calculate Probabilities'!$K$8,1))</f>
        <v>6.4435169770115389E-2</v>
      </c>
      <c r="H581" t="str">
        <f t="shared" si="38"/>
        <v>Not Spam</v>
      </c>
      <c r="I581" t="str">
        <f t="shared" si="39"/>
        <v>Correct</v>
      </c>
    </row>
    <row r="582" spans="1:9" x14ac:dyDescent="0.25">
      <c r="A582">
        <v>580</v>
      </c>
      <c r="B582" t="s">
        <v>6301</v>
      </c>
      <c r="C582" t="s">
        <v>5725</v>
      </c>
      <c r="D582">
        <f t="shared" si="36"/>
        <v>0</v>
      </c>
      <c r="E582">
        <f t="shared" si="37"/>
        <v>0</v>
      </c>
      <c r="F582">
        <f>'Calculate Probabilities'!$K$2*(IF('Test-Data'!D582=1, 'Calculate Probabilities'!$K$5, 1))*(IF('Test-Data'!E582=1,'Calculate Probabilities'!$K$7,1))</f>
        <v>0.23882681564245811</v>
      </c>
      <c r="G582">
        <f>'Calculate Probabilities'!$K$3*(IF('Test-Data'!D582=1, 'Calculate Probabilities'!$K$6, 1))*(IF('Test-Data'!E582=1,'Calculate Probabilities'!$K$8,1))</f>
        <v>0.76117318435754189</v>
      </c>
      <c r="H582" t="str">
        <f t="shared" si="38"/>
        <v>Not Spam</v>
      </c>
      <c r="I582" t="str">
        <f t="shared" si="39"/>
        <v>Correct</v>
      </c>
    </row>
    <row r="583" spans="1:9" x14ac:dyDescent="0.25">
      <c r="A583">
        <v>581</v>
      </c>
      <c r="B583" t="s">
        <v>6302</v>
      </c>
      <c r="C583" t="s">
        <v>5725</v>
      </c>
      <c r="D583">
        <f t="shared" si="36"/>
        <v>0</v>
      </c>
      <c r="E583">
        <f t="shared" si="37"/>
        <v>0</v>
      </c>
      <c r="F583">
        <f>'Calculate Probabilities'!$K$2*(IF('Test-Data'!D583=1, 'Calculate Probabilities'!$K$5, 1))*(IF('Test-Data'!E583=1,'Calculate Probabilities'!$K$7,1))</f>
        <v>0.23882681564245811</v>
      </c>
      <c r="G583">
        <f>'Calculate Probabilities'!$K$3*(IF('Test-Data'!D583=1, 'Calculate Probabilities'!$K$6, 1))*(IF('Test-Data'!E583=1,'Calculate Probabilities'!$K$8,1))</f>
        <v>0.76117318435754189</v>
      </c>
      <c r="H583" t="str">
        <f t="shared" si="38"/>
        <v>Not Spam</v>
      </c>
      <c r="I583" t="str">
        <f t="shared" si="39"/>
        <v>Correct</v>
      </c>
    </row>
    <row r="584" spans="1:9" x14ac:dyDescent="0.25">
      <c r="A584">
        <v>582</v>
      </c>
      <c r="B584" t="s">
        <v>6303</v>
      </c>
      <c r="C584" t="s">
        <v>5725</v>
      </c>
      <c r="D584">
        <f t="shared" si="36"/>
        <v>0</v>
      </c>
      <c r="E584">
        <f t="shared" si="37"/>
        <v>0</v>
      </c>
      <c r="F584">
        <f>'Calculate Probabilities'!$K$2*(IF('Test-Data'!D584=1, 'Calculate Probabilities'!$K$5, 1))*(IF('Test-Data'!E584=1,'Calculate Probabilities'!$K$7,1))</f>
        <v>0.23882681564245811</v>
      </c>
      <c r="G584">
        <f>'Calculate Probabilities'!$K$3*(IF('Test-Data'!D584=1, 'Calculate Probabilities'!$K$6, 1))*(IF('Test-Data'!E584=1,'Calculate Probabilities'!$K$8,1))</f>
        <v>0.76117318435754189</v>
      </c>
      <c r="H584" t="str">
        <f t="shared" si="38"/>
        <v>Not Spam</v>
      </c>
      <c r="I584" t="str">
        <f t="shared" si="39"/>
        <v>Correct</v>
      </c>
    </row>
    <row r="585" spans="1:9" x14ac:dyDescent="0.25">
      <c r="A585">
        <v>583</v>
      </c>
      <c r="B585" t="s">
        <v>6304</v>
      </c>
      <c r="C585" t="s">
        <v>5725</v>
      </c>
      <c r="D585">
        <f t="shared" si="36"/>
        <v>0</v>
      </c>
      <c r="E585">
        <f t="shared" si="37"/>
        <v>0</v>
      </c>
      <c r="F585">
        <f>'Calculate Probabilities'!$K$2*(IF('Test-Data'!D585=1, 'Calculate Probabilities'!$K$5, 1))*(IF('Test-Data'!E585=1,'Calculate Probabilities'!$K$7,1))</f>
        <v>0.23882681564245811</v>
      </c>
      <c r="G585">
        <f>'Calculate Probabilities'!$K$3*(IF('Test-Data'!D585=1, 'Calculate Probabilities'!$K$6, 1))*(IF('Test-Data'!E585=1,'Calculate Probabilities'!$K$8,1))</f>
        <v>0.76117318435754189</v>
      </c>
      <c r="H585" t="str">
        <f t="shared" si="38"/>
        <v>Not Spam</v>
      </c>
      <c r="I585" t="str">
        <f t="shared" si="39"/>
        <v>Correct</v>
      </c>
    </row>
    <row r="586" spans="1:9" x14ac:dyDescent="0.25">
      <c r="A586">
        <v>584</v>
      </c>
      <c r="B586" t="s">
        <v>6305</v>
      </c>
      <c r="C586" t="s">
        <v>5725</v>
      </c>
      <c r="D586">
        <f t="shared" si="36"/>
        <v>0</v>
      </c>
      <c r="E586">
        <f t="shared" si="37"/>
        <v>0</v>
      </c>
      <c r="F586">
        <f>'Calculate Probabilities'!$K$2*(IF('Test-Data'!D586=1, 'Calculate Probabilities'!$K$5, 1))*(IF('Test-Data'!E586=1,'Calculate Probabilities'!$K$7,1))</f>
        <v>0.23882681564245811</v>
      </c>
      <c r="G586">
        <f>'Calculate Probabilities'!$K$3*(IF('Test-Data'!D586=1, 'Calculate Probabilities'!$K$6, 1))*(IF('Test-Data'!E586=1,'Calculate Probabilities'!$K$8,1))</f>
        <v>0.76117318435754189</v>
      </c>
      <c r="H586" t="str">
        <f t="shared" si="38"/>
        <v>Not Spam</v>
      </c>
      <c r="I586" t="str">
        <f t="shared" si="39"/>
        <v>Correct</v>
      </c>
    </row>
    <row r="587" spans="1:9" x14ac:dyDescent="0.25">
      <c r="A587">
        <v>585</v>
      </c>
      <c r="B587" t="s">
        <v>6306</v>
      </c>
      <c r="C587" t="s">
        <v>5725</v>
      </c>
      <c r="D587">
        <f t="shared" si="36"/>
        <v>0</v>
      </c>
      <c r="E587">
        <f t="shared" si="37"/>
        <v>0</v>
      </c>
      <c r="F587">
        <f>'Calculate Probabilities'!$K$2*(IF('Test-Data'!D587=1, 'Calculate Probabilities'!$K$5, 1))*(IF('Test-Data'!E587=1,'Calculate Probabilities'!$K$7,1))</f>
        <v>0.23882681564245811</v>
      </c>
      <c r="G587">
        <f>'Calculate Probabilities'!$K$3*(IF('Test-Data'!D587=1, 'Calculate Probabilities'!$K$6, 1))*(IF('Test-Data'!E587=1,'Calculate Probabilities'!$K$8,1))</f>
        <v>0.76117318435754189</v>
      </c>
      <c r="H587" t="str">
        <f t="shared" si="38"/>
        <v>Not Spam</v>
      </c>
      <c r="I587" t="str">
        <f t="shared" si="39"/>
        <v>Correct</v>
      </c>
    </row>
    <row r="588" spans="1:9" x14ac:dyDescent="0.25">
      <c r="A588">
        <v>586</v>
      </c>
      <c r="B588" t="s">
        <v>6307</v>
      </c>
      <c r="C588" t="s">
        <v>5725</v>
      </c>
      <c r="D588">
        <f t="shared" si="36"/>
        <v>0</v>
      </c>
      <c r="E588">
        <f t="shared" si="37"/>
        <v>0</v>
      </c>
      <c r="F588">
        <f>'Calculate Probabilities'!$K$2*(IF('Test-Data'!D588=1, 'Calculate Probabilities'!$K$5, 1))*(IF('Test-Data'!E588=1,'Calculate Probabilities'!$K$7,1))</f>
        <v>0.23882681564245811</v>
      </c>
      <c r="G588">
        <f>'Calculate Probabilities'!$K$3*(IF('Test-Data'!D588=1, 'Calculate Probabilities'!$K$6, 1))*(IF('Test-Data'!E588=1,'Calculate Probabilities'!$K$8,1))</f>
        <v>0.76117318435754189</v>
      </c>
      <c r="H588" t="str">
        <f t="shared" si="38"/>
        <v>Not Spam</v>
      </c>
      <c r="I588" t="str">
        <f t="shared" si="39"/>
        <v>Correct</v>
      </c>
    </row>
    <row r="589" spans="1:9" x14ac:dyDescent="0.25">
      <c r="A589">
        <v>587</v>
      </c>
      <c r="B589" t="s">
        <v>6308</v>
      </c>
      <c r="C589" t="s">
        <v>5725</v>
      </c>
      <c r="D589">
        <f t="shared" si="36"/>
        <v>0</v>
      </c>
      <c r="E589">
        <f t="shared" si="37"/>
        <v>0</v>
      </c>
      <c r="F589">
        <f>'Calculate Probabilities'!$K$2*(IF('Test-Data'!D589=1, 'Calculate Probabilities'!$K$5, 1))*(IF('Test-Data'!E589=1,'Calculate Probabilities'!$K$7,1))</f>
        <v>0.23882681564245811</v>
      </c>
      <c r="G589">
        <f>'Calculate Probabilities'!$K$3*(IF('Test-Data'!D589=1, 'Calculate Probabilities'!$K$6, 1))*(IF('Test-Data'!E589=1,'Calculate Probabilities'!$K$8,1))</f>
        <v>0.76117318435754189</v>
      </c>
      <c r="H589" t="str">
        <f t="shared" si="38"/>
        <v>Not Spam</v>
      </c>
      <c r="I589" t="str">
        <f t="shared" si="39"/>
        <v>Correct</v>
      </c>
    </row>
    <row r="590" spans="1:9" x14ac:dyDescent="0.25">
      <c r="A590">
        <v>588</v>
      </c>
      <c r="B590" t="s">
        <v>6309</v>
      </c>
      <c r="C590" t="s">
        <v>5725</v>
      </c>
      <c r="D590">
        <f t="shared" si="36"/>
        <v>0</v>
      </c>
      <c r="E590">
        <f t="shared" si="37"/>
        <v>0</v>
      </c>
      <c r="F590">
        <f>'Calculate Probabilities'!$K$2*(IF('Test-Data'!D590=1, 'Calculate Probabilities'!$K$5, 1))*(IF('Test-Data'!E590=1,'Calculate Probabilities'!$K$7,1))</f>
        <v>0.23882681564245811</v>
      </c>
      <c r="G590">
        <f>'Calculate Probabilities'!$K$3*(IF('Test-Data'!D590=1, 'Calculate Probabilities'!$K$6, 1))*(IF('Test-Data'!E590=1,'Calculate Probabilities'!$K$8,1))</f>
        <v>0.76117318435754189</v>
      </c>
      <c r="H590" t="str">
        <f t="shared" si="38"/>
        <v>Not Spam</v>
      </c>
      <c r="I590" t="str">
        <f t="shared" si="39"/>
        <v>Correct</v>
      </c>
    </row>
    <row r="591" spans="1:9" x14ac:dyDescent="0.25">
      <c r="A591">
        <v>589</v>
      </c>
      <c r="B591" t="s">
        <v>6310</v>
      </c>
      <c r="C591" t="s">
        <v>5725</v>
      </c>
      <c r="D591">
        <f t="shared" si="36"/>
        <v>0</v>
      </c>
      <c r="E591">
        <f t="shared" si="37"/>
        <v>0</v>
      </c>
      <c r="F591">
        <f>'Calculate Probabilities'!$K$2*(IF('Test-Data'!D591=1, 'Calculate Probabilities'!$K$5, 1))*(IF('Test-Data'!E591=1,'Calculate Probabilities'!$K$7,1))</f>
        <v>0.23882681564245811</v>
      </c>
      <c r="G591">
        <f>'Calculate Probabilities'!$K$3*(IF('Test-Data'!D591=1, 'Calculate Probabilities'!$K$6, 1))*(IF('Test-Data'!E591=1,'Calculate Probabilities'!$K$8,1))</f>
        <v>0.76117318435754189</v>
      </c>
      <c r="H591" t="str">
        <f t="shared" si="38"/>
        <v>Not Spam</v>
      </c>
      <c r="I591" t="str">
        <f t="shared" si="39"/>
        <v>Correct</v>
      </c>
    </row>
    <row r="592" spans="1:9" x14ac:dyDescent="0.25">
      <c r="A592">
        <v>590</v>
      </c>
      <c r="B592" t="s">
        <v>6311</v>
      </c>
      <c r="C592" t="s">
        <v>5725</v>
      </c>
      <c r="D592">
        <f t="shared" si="36"/>
        <v>1</v>
      </c>
      <c r="E592">
        <f t="shared" si="37"/>
        <v>0</v>
      </c>
      <c r="F592">
        <f>'Calculate Probabilities'!$K$2*(IF('Test-Data'!D592=1, 'Calculate Probabilities'!$K$5, 1))*(IF('Test-Data'!E592=1,'Calculate Probabilities'!$K$7,1))</f>
        <v>6.0754189944134084E-2</v>
      </c>
      <c r="G592">
        <f>'Calculate Probabilities'!$K$3*(IF('Test-Data'!D592=1, 'Calculate Probabilities'!$K$6, 1))*(IF('Test-Data'!E592=1,'Calculate Probabilities'!$K$8,1))</f>
        <v>6.4435169770115389E-2</v>
      </c>
      <c r="H592" t="str">
        <f t="shared" si="38"/>
        <v>Not Spam</v>
      </c>
      <c r="I592" t="str">
        <f t="shared" si="39"/>
        <v>Correct</v>
      </c>
    </row>
    <row r="593" spans="1:9" x14ac:dyDescent="0.25">
      <c r="A593">
        <v>591</v>
      </c>
      <c r="B593" t="s">
        <v>6312</v>
      </c>
      <c r="C593" t="s">
        <v>5725</v>
      </c>
      <c r="D593">
        <f t="shared" si="36"/>
        <v>0</v>
      </c>
      <c r="E593">
        <f t="shared" si="37"/>
        <v>0</v>
      </c>
      <c r="F593">
        <f>'Calculate Probabilities'!$K$2*(IF('Test-Data'!D593=1, 'Calculate Probabilities'!$K$5, 1))*(IF('Test-Data'!E593=1,'Calculate Probabilities'!$K$7,1))</f>
        <v>0.23882681564245811</v>
      </c>
      <c r="G593">
        <f>'Calculate Probabilities'!$K$3*(IF('Test-Data'!D593=1, 'Calculate Probabilities'!$K$6, 1))*(IF('Test-Data'!E593=1,'Calculate Probabilities'!$K$8,1))</f>
        <v>0.76117318435754189</v>
      </c>
      <c r="H593" t="str">
        <f t="shared" si="38"/>
        <v>Not Spam</v>
      </c>
      <c r="I593" t="str">
        <f t="shared" si="39"/>
        <v>Correct</v>
      </c>
    </row>
    <row r="594" spans="1:9" x14ac:dyDescent="0.25">
      <c r="A594">
        <v>592</v>
      </c>
      <c r="B594" t="s">
        <v>6313</v>
      </c>
      <c r="C594" t="s">
        <v>5725</v>
      </c>
      <c r="D594">
        <f t="shared" si="36"/>
        <v>0</v>
      </c>
      <c r="E594">
        <f t="shared" si="37"/>
        <v>0</v>
      </c>
      <c r="F594">
        <f>'Calculate Probabilities'!$K$2*(IF('Test-Data'!D594=1, 'Calculate Probabilities'!$K$5, 1))*(IF('Test-Data'!E594=1,'Calculate Probabilities'!$K$7,1))</f>
        <v>0.23882681564245811</v>
      </c>
      <c r="G594">
        <f>'Calculate Probabilities'!$K$3*(IF('Test-Data'!D594=1, 'Calculate Probabilities'!$K$6, 1))*(IF('Test-Data'!E594=1,'Calculate Probabilities'!$K$8,1))</f>
        <v>0.76117318435754189</v>
      </c>
      <c r="H594" t="str">
        <f t="shared" si="38"/>
        <v>Not Spam</v>
      </c>
      <c r="I594" t="str">
        <f t="shared" si="39"/>
        <v>Correct</v>
      </c>
    </row>
    <row r="595" spans="1:9" x14ac:dyDescent="0.25">
      <c r="A595">
        <v>593</v>
      </c>
      <c r="B595" t="s">
        <v>6314</v>
      </c>
      <c r="C595" t="s">
        <v>5725</v>
      </c>
      <c r="D595">
        <f t="shared" si="36"/>
        <v>0</v>
      </c>
      <c r="E595">
        <f t="shared" si="37"/>
        <v>0</v>
      </c>
      <c r="F595">
        <f>'Calculate Probabilities'!$K$2*(IF('Test-Data'!D595=1, 'Calculate Probabilities'!$K$5, 1))*(IF('Test-Data'!E595=1,'Calculate Probabilities'!$K$7,1))</f>
        <v>0.23882681564245811</v>
      </c>
      <c r="G595">
        <f>'Calculate Probabilities'!$K$3*(IF('Test-Data'!D595=1, 'Calculate Probabilities'!$K$6, 1))*(IF('Test-Data'!E595=1,'Calculate Probabilities'!$K$8,1))</f>
        <v>0.76117318435754189</v>
      </c>
      <c r="H595" t="str">
        <f t="shared" si="38"/>
        <v>Not Spam</v>
      </c>
      <c r="I595" t="str">
        <f t="shared" si="39"/>
        <v>Correct</v>
      </c>
    </row>
    <row r="596" spans="1:9" x14ac:dyDescent="0.25">
      <c r="A596">
        <v>594</v>
      </c>
      <c r="B596" t="s">
        <v>6315</v>
      </c>
      <c r="C596" t="s">
        <v>5725</v>
      </c>
      <c r="D596">
        <f t="shared" si="36"/>
        <v>0</v>
      </c>
      <c r="E596">
        <f t="shared" si="37"/>
        <v>0</v>
      </c>
      <c r="F596">
        <f>'Calculate Probabilities'!$K$2*(IF('Test-Data'!D596=1, 'Calculate Probabilities'!$K$5, 1))*(IF('Test-Data'!E596=1,'Calculate Probabilities'!$K$7,1))</f>
        <v>0.23882681564245811</v>
      </c>
      <c r="G596">
        <f>'Calculate Probabilities'!$K$3*(IF('Test-Data'!D596=1, 'Calculate Probabilities'!$K$6, 1))*(IF('Test-Data'!E596=1,'Calculate Probabilities'!$K$8,1))</f>
        <v>0.76117318435754189</v>
      </c>
      <c r="H596" t="str">
        <f t="shared" si="38"/>
        <v>Not Spam</v>
      </c>
      <c r="I596" t="str">
        <f t="shared" si="39"/>
        <v>Correct</v>
      </c>
    </row>
    <row r="597" spans="1:9" x14ac:dyDescent="0.25">
      <c r="A597">
        <v>595</v>
      </c>
      <c r="B597" t="s">
        <v>6316</v>
      </c>
      <c r="C597" t="s">
        <v>5725</v>
      </c>
      <c r="D597">
        <f t="shared" si="36"/>
        <v>0</v>
      </c>
      <c r="E597">
        <f t="shared" si="37"/>
        <v>0</v>
      </c>
      <c r="F597">
        <f>'Calculate Probabilities'!$K$2*(IF('Test-Data'!D597=1, 'Calculate Probabilities'!$K$5, 1))*(IF('Test-Data'!E597=1,'Calculate Probabilities'!$K$7,1))</f>
        <v>0.23882681564245811</v>
      </c>
      <c r="G597">
        <f>'Calculate Probabilities'!$K$3*(IF('Test-Data'!D597=1, 'Calculate Probabilities'!$K$6, 1))*(IF('Test-Data'!E597=1,'Calculate Probabilities'!$K$8,1))</f>
        <v>0.76117318435754189</v>
      </c>
      <c r="H597" t="str">
        <f t="shared" si="38"/>
        <v>Not Spam</v>
      </c>
      <c r="I597" t="str">
        <f t="shared" si="39"/>
        <v>Correct</v>
      </c>
    </row>
    <row r="598" spans="1:9" x14ac:dyDescent="0.25">
      <c r="A598">
        <v>596</v>
      </c>
      <c r="B598" t="s">
        <v>6317</v>
      </c>
      <c r="C598" t="s">
        <v>5725</v>
      </c>
      <c r="D598">
        <f t="shared" si="36"/>
        <v>1</v>
      </c>
      <c r="E598">
        <f t="shared" si="37"/>
        <v>0</v>
      </c>
      <c r="F598">
        <f>'Calculate Probabilities'!$K$2*(IF('Test-Data'!D598=1, 'Calculate Probabilities'!$K$5, 1))*(IF('Test-Data'!E598=1,'Calculate Probabilities'!$K$7,1))</f>
        <v>6.0754189944134084E-2</v>
      </c>
      <c r="G598">
        <f>'Calculate Probabilities'!$K$3*(IF('Test-Data'!D598=1, 'Calculate Probabilities'!$K$6, 1))*(IF('Test-Data'!E598=1,'Calculate Probabilities'!$K$8,1))</f>
        <v>6.4435169770115389E-2</v>
      </c>
      <c r="H598" t="str">
        <f t="shared" si="38"/>
        <v>Not Spam</v>
      </c>
      <c r="I598" t="str">
        <f t="shared" si="39"/>
        <v>Correct</v>
      </c>
    </row>
    <row r="599" spans="1:9" x14ac:dyDescent="0.25">
      <c r="A599">
        <v>597</v>
      </c>
      <c r="B599" t="s">
        <v>6318</v>
      </c>
      <c r="C599" t="s">
        <v>5725</v>
      </c>
      <c r="D599">
        <f t="shared" si="36"/>
        <v>0</v>
      </c>
      <c r="E599">
        <f t="shared" si="37"/>
        <v>0</v>
      </c>
      <c r="F599">
        <f>'Calculate Probabilities'!$K$2*(IF('Test-Data'!D599=1, 'Calculate Probabilities'!$K$5, 1))*(IF('Test-Data'!E599=1,'Calculate Probabilities'!$K$7,1))</f>
        <v>0.23882681564245811</v>
      </c>
      <c r="G599">
        <f>'Calculate Probabilities'!$K$3*(IF('Test-Data'!D599=1, 'Calculate Probabilities'!$K$6, 1))*(IF('Test-Data'!E599=1,'Calculate Probabilities'!$K$8,1))</f>
        <v>0.76117318435754189</v>
      </c>
      <c r="H599" t="str">
        <f t="shared" si="38"/>
        <v>Not Spam</v>
      </c>
      <c r="I599" t="str">
        <f t="shared" si="39"/>
        <v>Correct</v>
      </c>
    </row>
    <row r="600" spans="1:9" x14ac:dyDescent="0.25">
      <c r="A600">
        <v>598</v>
      </c>
      <c r="B600" t="s">
        <v>6319</v>
      </c>
      <c r="C600" t="s">
        <v>5725</v>
      </c>
      <c r="D600">
        <f t="shared" si="36"/>
        <v>1</v>
      </c>
      <c r="E600">
        <f t="shared" si="37"/>
        <v>0</v>
      </c>
      <c r="F600">
        <f>'Calculate Probabilities'!$K$2*(IF('Test-Data'!D600=1, 'Calculate Probabilities'!$K$5, 1))*(IF('Test-Data'!E600=1,'Calculate Probabilities'!$K$7,1))</f>
        <v>6.0754189944134084E-2</v>
      </c>
      <c r="G600">
        <f>'Calculate Probabilities'!$K$3*(IF('Test-Data'!D600=1, 'Calculate Probabilities'!$K$6, 1))*(IF('Test-Data'!E600=1,'Calculate Probabilities'!$K$8,1))</f>
        <v>6.4435169770115389E-2</v>
      </c>
      <c r="H600" t="str">
        <f t="shared" si="38"/>
        <v>Not Spam</v>
      </c>
      <c r="I600" t="str">
        <f t="shared" si="39"/>
        <v>Correct</v>
      </c>
    </row>
    <row r="601" spans="1:9" x14ac:dyDescent="0.25">
      <c r="A601">
        <v>599</v>
      </c>
      <c r="B601" t="s">
        <v>6320</v>
      </c>
      <c r="C601" t="s">
        <v>5725</v>
      </c>
      <c r="D601">
        <f t="shared" si="36"/>
        <v>0</v>
      </c>
      <c r="E601">
        <f t="shared" si="37"/>
        <v>0</v>
      </c>
      <c r="F601">
        <f>'Calculate Probabilities'!$K$2*(IF('Test-Data'!D601=1, 'Calculate Probabilities'!$K$5, 1))*(IF('Test-Data'!E601=1,'Calculate Probabilities'!$K$7,1))</f>
        <v>0.23882681564245811</v>
      </c>
      <c r="G601">
        <f>'Calculate Probabilities'!$K$3*(IF('Test-Data'!D601=1, 'Calculate Probabilities'!$K$6, 1))*(IF('Test-Data'!E601=1,'Calculate Probabilities'!$K$8,1))</f>
        <v>0.76117318435754189</v>
      </c>
      <c r="H601" t="str">
        <f t="shared" si="38"/>
        <v>Not Spam</v>
      </c>
      <c r="I601" t="str">
        <f t="shared" si="39"/>
        <v>Correct</v>
      </c>
    </row>
    <row r="602" spans="1:9" x14ac:dyDescent="0.25">
      <c r="A602">
        <v>600</v>
      </c>
      <c r="B602" t="s">
        <v>6321</v>
      </c>
      <c r="C602" t="s">
        <v>5725</v>
      </c>
      <c r="D602">
        <f t="shared" si="36"/>
        <v>0</v>
      </c>
      <c r="E602">
        <f t="shared" si="37"/>
        <v>0</v>
      </c>
      <c r="F602">
        <f>'Calculate Probabilities'!$K$2*(IF('Test-Data'!D602=1, 'Calculate Probabilities'!$K$5, 1))*(IF('Test-Data'!E602=1,'Calculate Probabilities'!$K$7,1))</f>
        <v>0.23882681564245811</v>
      </c>
      <c r="G602">
        <f>'Calculate Probabilities'!$K$3*(IF('Test-Data'!D602=1, 'Calculate Probabilities'!$K$6, 1))*(IF('Test-Data'!E602=1,'Calculate Probabilities'!$K$8,1))</f>
        <v>0.76117318435754189</v>
      </c>
      <c r="H602" t="str">
        <f t="shared" si="38"/>
        <v>Not Spam</v>
      </c>
      <c r="I602" t="str">
        <f t="shared" si="39"/>
        <v>Correct</v>
      </c>
    </row>
    <row r="603" spans="1:9" x14ac:dyDescent="0.25">
      <c r="A603">
        <v>601</v>
      </c>
      <c r="B603" t="s">
        <v>6322</v>
      </c>
      <c r="C603" t="s">
        <v>5725</v>
      </c>
      <c r="D603">
        <f t="shared" si="36"/>
        <v>0</v>
      </c>
      <c r="E603">
        <f t="shared" si="37"/>
        <v>0</v>
      </c>
      <c r="F603">
        <f>'Calculate Probabilities'!$K$2*(IF('Test-Data'!D603=1, 'Calculate Probabilities'!$K$5, 1))*(IF('Test-Data'!E603=1,'Calculate Probabilities'!$K$7,1))</f>
        <v>0.23882681564245811</v>
      </c>
      <c r="G603">
        <f>'Calculate Probabilities'!$K$3*(IF('Test-Data'!D603=1, 'Calculate Probabilities'!$K$6, 1))*(IF('Test-Data'!E603=1,'Calculate Probabilities'!$K$8,1))</f>
        <v>0.76117318435754189</v>
      </c>
      <c r="H603" t="str">
        <f t="shared" si="38"/>
        <v>Not Spam</v>
      </c>
      <c r="I603" t="str">
        <f t="shared" si="39"/>
        <v>Correct</v>
      </c>
    </row>
    <row r="604" spans="1:9" x14ac:dyDescent="0.25">
      <c r="A604">
        <v>602</v>
      </c>
      <c r="B604" t="s">
        <v>6323</v>
      </c>
      <c r="C604" t="s">
        <v>5725</v>
      </c>
      <c r="D604">
        <f t="shared" si="36"/>
        <v>1</v>
      </c>
      <c r="E604">
        <f t="shared" si="37"/>
        <v>0</v>
      </c>
      <c r="F604">
        <f>'Calculate Probabilities'!$K$2*(IF('Test-Data'!D604=1, 'Calculate Probabilities'!$K$5, 1))*(IF('Test-Data'!E604=1,'Calculate Probabilities'!$K$7,1))</f>
        <v>6.0754189944134084E-2</v>
      </c>
      <c r="G604">
        <f>'Calculate Probabilities'!$K$3*(IF('Test-Data'!D604=1, 'Calculate Probabilities'!$K$6, 1))*(IF('Test-Data'!E604=1,'Calculate Probabilities'!$K$8,1))</f>
        <v>6.4435169770115389E-2</v>
      </c>
      <c r="H604" t="str">
        <f t="shared" si="38"/>
        <v>Not Spam</v>
      </c>
      <c r="I604" t="str">
        <f t="shared" si="39"/>
        <v>Correct</v>
      </c>
    </row>
    <row r="605" spans="1:9" x14ac:dyDescent="0.25">
      <c r="A605">
        <v>603</v>
      </c>
      <c r="B605" t="s">
        <v>6324</v>
      </c>
      <c r="C605" t="s">
        <v>5725</v>
      </c>
      <c r="D605">
        <f t="shared" si="36"/>
        <v>0</v>
      </c>
      <c r="E605">
        <f t="shared" si="37"/>
        <v>0</v>
      </c>
      <c r="F605">
        <f>'Calculate Probabilities'!$K$2*(IF('Test-Data'!D605=1, 'Calculate Probabilities'!$K$5, 1))*(IF('Test-Data'!E605=1,'Calculate Probabilities'!$K$7,1))</f>
        <v>0.23882681564245811</v>
      </c>
      <c r="G605">
        <f>'Calculate Probabilities'!$K$3*(IF('Test-Data'!D605=1, 'Calculate Probabilities'!$K$6, 1))*(IF('Test-Data'!E605=1,'Calculate Probabilities'!$K$8,1))</f>
        <v>0.76117318435754189</v>
      </c>
      <c r="H605" t="str">
        <f t="shared" si="38"/>
        <v>Not Spam</v>
      </c>
      <c r="I605" t="str">
        <f t="shared" si="39"/>
        <v>Correct</v>
      </c>
    </row>
    <row r="606" spans="1:9" x14ac:dyDescent="0.25">
      <c r="A606">
        <v>604</v>
      </c>
      <c r="B606" t="s">
        <v>6325</v>
      </c>
      <c r="C606" t="s">
        <v>5725</v>
      </c>
      <c r="D606">
        <f t="shared" si="36"/>
        <v>0</v>
      </c>
      <c r="E606">
        <f t="shared" si="37"/>
        <v>0</v>
      </c>
      <c r="F606">
        <f>'Calculate Probabilities'!$K$2*(IF('Test-Data'!D606=1, 'Calculate Probabilities'!$K$5, 1))*(IF('Test-Data'!E606=1,'Calculate Probabilities'!$K$7,1))</f>
        <v>0.23882681564245811</v>
      </c>
      <c r="G606">
        <f>'Calculate Probabilities'!$K$3*(IF('Test-Data'!D606=1, 'Calculate Probabilities'!$K$6, 1))*(IF('Test-Data'!E606=1,'Calculate Probabilities'!$K$8,1))</f>
        <v>0.76117318435754189</v>
      </c>
      <c r="H606" t="str">
        <f t="shared" si="38"/>
        <v>Not Spam</v>
      </c>
      <c r="I606" t="str">
        <f t="shared" si="39"/>
        <v>Correct</v>
      </c>
    </row>
    <row r="607" spans="1:9" x14ac:dyDescent="0.25">
      <c r="A607">
        <v>605</v>
      </c>
      <c r="B607" t="s">
        <v>6326</v>
      </c>
      <c r="C607" t="s">
        <v>5725</v>
      </c>
      <c r="D607">
        <f t="shared" si="36"/>
        <v>0</v>
      </c>
      <c r="E607">
        <f t="shared" si="37"/>
        <v>0</v>
      </c>
      <c r="F607">
        <f>'Calculate Probabilities'!$K$2*(IF('Test-Data'!D607=1, 'Calculate Probabilities'!$K$5, 1))*(IF('Test-Data'!E607=1,'Calculate Probabilities'!$K$7,1))</f>
        <v>0.23882681564245811</v>
      </c>
      <c r="G607">
        <f>'Calculate Probabilities'!$K$3*(IF('Test-Data'!D607=1, 'Calculate Probabilities'!$K$6, 1))*(IF('Test-Data'!E607=1,'Calculate Probabilities'!$K$8,1))</f>
        <v>0.76117318435754189</v>
      </c>
      <c r="H607" t="str">
        <f t="shared" si="38"/>
        <v>Not Spam</v>
      </c>
      <c r="I607" t="str">
        <f t="shared" si="39"/>
        <v>Correct</v>
      </c>
    </row>
    <row r="608" spans="1:9" x14ac:dyDescent="0.25">
      <c r="A608">
        <v>606</v>
      </c>
      <c r="B608" t="s">
        <v>6327</v>
      </c>
      <c r="C608" t="s">
        <v>5725</v>
      </c>
      <c r="D608">
        <f t="shared" si="36"/>
        <v>0</v>
      </c>
      <c r="E608">
        <f t="shared" si="37"/>
        <v>0</v>
      </c>
      <c r="F608">
        <f>'Calculate Probabilities'!$K$2*(IF('Test-Data'!D608=1, 'Calculate Probabilities'!$K$5, 1))*(IF('Test-Data'!E608=1,'Calculate Probabilities'!$K$7,1))</f>
        <v>0.23882681564245811</v>
      </c>
      <c r="G608">
        <f>'Calculate Probabilities'!$K$3*(IF('Test-Data'!D608=1, 'Calculate Probabilities'!$K$6, 1))*(IF('Test-Data'!E608=1,'Calculate Probabilities'!$K$8,1))</f>
        <v>0.76117318435754189</v>
      </c>
      <c r="H608" t="str">
        <f t="shared" si="38"/>
        <v>Not Spam</v>
      </c>
      <c r="I608" t="str">
        <f t="shared" si="39"/>
        <v>Correct</v>
      </c>
    </row>
    <row r="609" spans="1:9" x14ac:dyDescent="0.25">
      <c r="A609">
        <v>607</v>
      </c>
      <c r="B609" t="s">
        <v>6328</v>
      </c>
      <c r="C609" t="s">
        <v>5725</v>
      </c>
      <c r="D609">
        <f t="shared" si="36"/>
        <v>0</v>
      </c>
      <c r="E609">
        <f t="shared" si="37"/>
        <v>0</v>
      </c>
      <c r="F609">
        <f>'Calculate Probabilities'!$K$2*(IF('Test-Data'!D609=1, 'Calculate Probabilities'!$K$5, 1))*(IF('Test-Data'!E609=1,'Calculate Probabilities'!$K$7,1))</f>
        <v>0.23882681564245811</v>
      </c>
      <c r="G609">
        <f>'Calculate Probabilities'!$K$3*(IF('Test-Data'!D609=1, 'Calculate Probabilities'!$K$6, 1))*(IF('Test-Data'!E609=1,'Calculate Probabilities'!$K$8,1))</f>
        <v>0.76117318435754189</v>
      </c>
      <c r="H609" t="str">
        <f t="shared" si="38"/>
        <v>Not Spam</v>
      </c>
      <c r="I609" t="str">
        <f t="shared" si="39"/>
        <v>Correct</v>
      </c>
    </row>
    <row r="610" spans="1:9" x14ac:dyDescent="0.25">
      <c r="A610">
        <v>608</v>
      </c>
      <c r="B610" t="s">
        <v>6329</v>
      </c>
      <c r="C610" t="s">
        <v>5725</v>
      </c>
      <c r="D610">
        <f t="shared" si="36"/>
        <v>0</v>
      </c>
      <c r="E610">
        <f t="shared" si="37"/>
        <v>0</v>
      </c>
      <c r="F610">
        <f>'Calculate Probabilities'!$K$2*(IF('Test-Data'!D610=1, 'Calculate Probabilities'!$K$5, 1))*(IF('Test-Data'!E610=1,'Calculate Probabilities'!$K$7,1))</f>
        <v>0.23882681564245811</v>
      </c>
      <c r="G610">
        <f>'Calculate Probabilities'!$K$3*(IF('Test-Data'!D610=1, 'Calculate Probabilities'!$K$6, 1))*(IF('Test-Data'!E610=1,'Calculate Probabilities'!$K$8,1))</f>
        <v>0.76117318435754189</v>
      </c>
      <c r="H610" t="str">
        <f t="shared" si="38"/>
        <v>Not Spam</v>
      </c>
      <c r="I610" t="str">
        <f t="shared" si="39"/>
        <v>Correct</v>
      </c>
    </row>
    <row r="611" spans="1:9" x14ac:dyDescent="0.25">
      <c r="A611">
        <v>609</v>
      </c>
      <c r="B611" t="s">
        <v>6330</v>
      </c>
      <c r="C611" t="s">
        <v>5725</v>
      </c>
      <c r="D611">
        <f t="shared" si="36"/>
        <v>0</v>
      </c>
      <c r="E611">
        <f t="shared" si="37"/>
        <v>0</v>
      </c>
      <c r="F611">
        <f>'Calculate Probabilities'!$K$2*(IF('Test-Data'!D611=1, 'Calculate Probabilities'!$K$5, 1))*(IF('Test-Data'!E611=1,'Calculate Probabilities'!$K$7,1))</f>
        <v>0.23882681564245811</v>
      </c>
      <c r="G611">
        <f>'Calculate Probabilities'!$K$3*(IF('Test-Data'!D611=1, 'Calculate Probabilities'!$K$6, 1))*(IF('Test-Data'!E611=1,'Calculate Probabilities'!$K$8,1))</f>
        <v>0.76117318435754189</v>
      </c>
      <c r="H611" t="str">
        <f t="shared" si="38"/>
        <v>Not Spam</v>
      </c>
      <c r="I611" t="str">
        <f t="shared" si="39"/>
        <v>Correct</v>
      </c>
    </row>
    <row r="612" spans="1:9" x14ac:dyDescent="0.25">
      <c r="A612">
        <v>610</v>
      </c>
      <c r="B612" t="s">
        <v>6331</v>
      </c>
      <c r="C612" t="s">
        <v>5725</v>
      </c>
      <c r="D612">
        <f t="shared" si="36"/>
        <v>0</v>
      </c>
      <c r="E612">
        <f t="shared" si="37"/>
        <v>0</v>
      </c>
      <c r="F612">
        <f>'Calculate Probabilities'!$K$2*(IF('Test-Data'!D612=1, 'Calculate Probabilities'!$K$5, 1))*(IF('Test-Data'!E612=1,'Calculate Probabilities'!$K$7,1))</f>
        <v>0.23882681564245811</v>
      </c>
      <c r="G612">
        <f>'Calculate Probabilities'!$K$3*(IF('Test-Data'!D612=1, 'Calculate Probabilities'!$K$6, 1))*(IF('Test-Data'!E612=1,'Calculate Probabilities'!$K$8,1))</f>
        <v>0.76117318435754189</v>
      </c>
      <c r="H612" t="str">
        <f t="shared" si="38"/>
        <v>Not Spam</v>
      </c>
      <c r="I612" t="str">
        <f t="shared" si="39"/>
        <v>Correct</v>
      </c>
    </row>
    <row r="613" spans="1:9" x14ac:dyDescent="0.25">
      <c r="A613">
        <v>611</v>
      </c>
      <c r="B613" t="s">
        <v>6332</v>
      </c>
      <c r="C613" t="s">
        <v>5725</v>
      </c>
      <c r="D613">
        <f t="shared" si="36"/>
        <v>0</v>
      </c>
      <c r="E613">
        <f t="shared" si="37"/>
        <v>0</v>
      </c>
      <c r="F613">
        <f>'Calculate Probabilities'!$K$2*(IF('Test-Data'!D613=1, 'Calculate Probabilities'!$K$5, 1))*(IF('Test-Data'!E613=1,'Calculate Probabilities'!$K$7,1))</f>
        <v>0.23882681564245811</v>
      </c>
      <c r="G613">
        <f>'Calculate Probabilities'!$K$3*(IF('Test-Data'!D613=1, 'Calculate Probabilities'!$K$6, 1))*(IF('Test-Data'!E613=1,'Calculate Probabilities'!$K$8,1))</f>
        <v>0.76117318435754189</v>
      </c>
      <c r="H613" t="str">
        <f t="shared" si="38"/>
        <v>Not Spam</v>
      </c>
      <c r="I613" t="str">
        <f t="shared" si="39"/>
        <v>Correct</v>
      </c>
    </row>
    <row r="614" spans="1:9" x14ac:dyDescent="0.25">
      <c r="A614">
        <v>612</v>
      </c>
      <c r="B614" t="s">
        <v>6333</v>
      </c>
      <c r="C614" t="s">
        <v>5725</v>
      </c>
      <c r="D614">
        <f t="shared" si="36"/>
        <v>0</v>
      </c>
      <c r="E614">
        <f t="shared" si="37"/>
        <v>0</v>
      </c>
      <c r="F614">
        <f>'Calculate Probabilities'!$K$2*(IF('Test-Data'!D614=1, 'Calculate Probabilities'!$K$5, 1))*(IF('Test-Data'!E614=1,'Calculate Probabilities'!$K$7,1))</f>
        <v>0.23882681564245811</v>
      </c>
      <c r="G614">
        <f>'Calculate Probabilities'!$K$3*(IF('Test-Data'!D614=1, 'Calculate Probabilities'!$K$6, 1))*(IF('Test-Data'!E614=1,'Calculate Probabilities'!$K$8,1))</f>
        <v>0.76117318435754189</v>
      </c>
      <c r="H614" t="str">
        <f t="shared" si="38"/>
        <v>Not Spam</v>
      </c>
      <c r="I614" t="str">
        <f t="shared" si="39"/>
        <v>Correct</v>
      </c>
    </row>
    <row r="615" spans="1:9" x14ac:dyDescent="0.25">
      <c r="A615">
        <v>613</v>
      </c>
      <c r="B615" t="s">
        <v>6334</v>
      </c>
      <c r="C615" t="s">
        <v>5725</v>
      </c>
      <c r="D615">
        <f t="shared" si="36"/>
        <v>0</v>
      </c>
      <c r="E615">
        <f t="shared" si="37"/>
        <v>0</v>
      </c>
      <c r="F615">
        <f>'Calculate Probabilities'!$K$2*(IF('Test-Data'!D615=1, 'Calculate Probabilities'!$K$5, 1))*(IF('Test-Data'!E615=1,'Calculate Probabilities'!$K$7,1))</f>
        <v>0.23882681564245811</v>
      </c>
      <c r="G615">
        <f>'Calculate Probabilities'!$K$3*(IF('Test-Data'!D615=1, 'Calculate Probabilities'!$K$6, 1))*(IF('Test-Data'!E615=1,'Calculate Probabilities'!$K$8,1))</f>
        <v>0.76117318435754189</v>
      </c>
      <c r="H615" t="str">
        <f t="shared" si="38"/>
        <v>Not Spam</v>
      </c>
      <c r="I615" t="str">
        <f t="shared" si="39"/>
        <v>Correct</v>
      </c>
    </row>
    <row r="616" spans="1:9" x14ac:dyDescent="0.25">
      <c r="A616">
        <v>614</v>
      </c>
      <c r="B616" t="s">
        <v>6335</v>
      </c>
      <c r="C616" t="s">
        <v>5725</v>
      </c>
      <c r="D616">
        <f t="shared" si="36"/>
        <v>0</v>
      </c>
      <c r="E616">
        <f t="shared" si="37"/>
        <v>0</v>
      </c>
      <c r="F616">
        <f>'Calculate Probabilities'!$K$2*(IF('Test-Data'!D616=1, 'Calculate Probabilities'!$K$5, 1))*(IF('Test-Data'!E616=1,'Calculate Probabilities'!$K$7,1))</f>
        <v>0.23882681564245811</v>
      </c>
      <c r="G616">
        <f>'Calculate Probabilities'!$K$3*(IF('Test-Data'!D616=1, 'Calculate Probabilities'!$K$6, 1))*(IF('Test-Data'!E616=1,'Calculate Probabilities'!$K$8,1))</f>
        <v>0.76117318435754189</v>
      </c>
      <c r="H616" t="str">
        <f t="shared" si="38"/>
        <v>Not Spam</v>
      </c>
      <c r="I616" t="str">
        <f t="shared" si="39"/>
        <v>Correct</v>
      </c>
    </row>
    <row r="617" spans="1:9" x14ac:dyDescent="0.25">
      <c r="A617">
        <v>615</v>
      </c>
      <c r="B617" t="s">
        <v>6336</v>
      </c>
      <c r="C617" t="s">
        <v>5725</v>
      </c>
      <c r="D617">
        <f t="shared" si="36"/>
        <v>0</v>
      </c>
      <c r="E617">
        <f t="shared" si="37"/>
        <v>0</v>
      </c>
      <c r="F617">
        <f>'Calculate Probabilities'!$K$2*(IF('Test-Data'!D617=1, 'Calculate Probabilities'!$K$5, 1))*(IF('Test-Data'!E617=1,'Calculate Probabilities'!$K$7,1))</f>
        <v>0.23882681564245811</v>
      </c>
      <c r="G617">
        <f>'Calculate Probabilities'!$K$3*(IF('Test-Data'!D617=1, 'Calculate Probabilities'!$K$6, 1))*(IF('Test-Data'!E617=1,'Calculate Probabilities'!$K$8,1))</f>
        <v>0.76117318435754189</v>
      </c>
      <c r="H617" t="str">
        <f t="shared" si="38"/>
        <v>Not Spam</v>
      </c>
      <c r="I617" t="str">
        <f t="shared" si="39"/>
        <v>Correct</v>
      </c>
    </row>
    <row r="618" spans="1:9" x14ac:dyDescent="0.25">
      <c r="A618">
        <v>616</v>
      </c>
      <c r="B618" t="s">
        <v>6337</v>
      </c>
      <c r="C618" t="s">
        <v>5725</v>
      </c>
      <c r="D618">
        <f t="shared" si="36"/>
        <v>0</v>
      </c>
      <c r="E618">
        <f t="shared" si="37"/>
        <v>0</v>
      </c>
      <c r="F618">
        <f>'Calculate Probabilities'!$K$2*(IF('Test-Data'!D618=1, 'Calculate Probabilities'!$K$5, 1))*(IF('Test-Data'!E618=1,'Calculate Probabilities'!$K$7,1))</f>
        <v>0.23882681564245811</v>
      </c>
      <c r="G618">
        <f>'Calculate Probabilities'!$K$3*(IF('Test-Data'!D618=1, 'Calculate Probabilities'!$K$6, 1))*(IF('Test-Data'!E618=1,'Calculate Probabilities'!$K$8,1))</f>
        <v>0.76117318435754189</v>
      </c>
      <c r="H618" t="str">
        <f t="shared" si="38"/>
        <v>Not Spam</v>
      </c>
      <c r="I618" t="str">
        <f t="shared" si="39"/>
        <v>Correct</v>
      </c>
    </row>
    <row r="619" spans="1:9" x14ac:dyDescent="0.25">
      <c r="A619">
        <v>617</v>
      </c>
      <c r="B619" t="s">
        <v>6338</v>
      </c>
      <c r="C619" t="s">
        <v>5725</v>
      </c>
      <c r="D619">
        <f t="shared" si="36"/>
        <v>0</v>
      </c>
      <c r="E619">
        <f t="shared" si="37"/>
        <v>0</v>
      </c>
      <c r="F619">
        <f>'Calculate Probabilities'!$K$2*(IF('Test-Data'!D619=1, 'Calculate Probabilities'!$K$5, 1))*(IF('Test-Data'!E619=1,'Calculate Probabilities'!$K$7,1))</f>
        <v>0.23882681564245811</v>
      </c>
      <c r="G619">
        <f>'Calculate Probabilities'!$K$3*(IF('Test-Data'!D619=1, 'Calculate Probabilities'!$K$6, 1))*(IF('Test-Data'!E619=1,'Calculate Probabilities'!$K$8,1))</f>
        <v>0.76117318435754189</v>
      </c>
      <c r="H619" t="str">
        <f t="shared" si="38"/>
        <v>Not Spam</v>
      </c>
      <c r="I619" t="str">
        <f t="shared" si="39"/>
        <v>Correct</v>
      </c>
    </row>
    <row r="620" spans="1:9" x14ac:dyDescent="0.25">
      <c r="A620">
        <v>618</v>
      </c>
      <c r="B620" t="s">
        <v>6339</v>
      </c>
      <c r="C620" t="s">
        <v>5725</v>
      </c>
      <c r="D620">
        <f t="shared" si="36"/>
        <v>0</v>
      </c>
      <c r="E620">
        <f t="shared" si="37"/>
        <v>0</v>
      </c>
      <c r="F620">
        <f>'Calculate Probabilities'!$K$2*(IF('Test-Data'!D620=1, 'Calculate Probabilities'!$K$5, 1))*(IF('Test-Data'!E620=1,'Calculate Probabilities'!$K$7,1))</f>
        <v>0.23882681564245811</v>
      </c>
      <c r="G620">
        <f>'Calculate Probabilities'!$K$3*(IF('Test-Data'!D620=1, 'Calculate Probabilities'!$K$6, 1))*(IF('Test-Data'!E620=1,'Calculate Probabilities'!$K$8,1))</f>
        <v>0.76117318435754189</v>
      </c>
      <c r="H620" t="str">
        <f t="shared" si="38"/>
        <v>Not Spam</v>
      </c>
      <c r="I620" t="str">
        <f t="shared" si="39"/>
        <v>Correct</v>
      </c>
    </row>
    <row r="621" spans="1:9" x14ac:dyDescent="0.25">
      <c r="A621">
        <v>619</v>
      </c>
      <c r="B621" t="s">
        <v>6340</v>
      </c>
      <c r="C621" t="s">
        <v>5725</v>
      </c>
      <c r="D621">
        <f t="shared" si="36"/>
        <v>0</v>
      </c>
      <c r="E621">
        <f t="shared" si="37"/>
        <v>0</v>
      </c>
      <c r="F621">
        <f>'Calculate Probabilities'!$K$2*(IF('Test-Data'!D621=1, 'Calculate Probabilities'!$K$5, 1))*(IF('Test-Data'!E621=1,'Calculate Probabilities'!$K$7,1))</f>
        <v>0.23882681564245811</v>
      </c>
      <c r="G621">
        <f>'Calculate Probabilities'!$K$3*(IF('Test-Data'!D621=1, 'Calculate Probabilities'!$K$6, 1))*(IF('Test-Data'!E621=1,'Calculate Probabilities'!$K$8,1))</f>
        <v>0.76117318435754189</v>
      </c>
      <c r="H621" t="str">
        <f t="shared" si="38"/>
        <v>Not Spam</v>
      </c>
      <c r="I621" t="str">
        <f t="shared" si="39"/>
        <v>Correct</v>
      </c>
    </row>
    <row r="622" spans="1:9" x14ac:dyDescent="0.25">
      <c r="A622">
        <v>620</v>
      </c>
      <c r="B622" t="s">
        <v>6341</v>
      </c>
      <c r="C622" t="s">
        <v>5725</v>
      </c>
      <c r="D622">
        <f t="shared" si="36"/>
        <v>1</v>
      </c>
      <c r="E622">
        <f t="shared" si="37"/>
        <v>0</v>
      </c>
      <c r="F622">
        <f>'Calculate Probabilities'!$K$2*(IF('Test-Data'!D622=1, 'Calculate Probabilities'!$K$5, 1))*(IF('Test-Data'!E622=1,'Calculate Probabilities'!$K$7,1))</f>
        <v>6.0754189944134084E-2</v>
      </c>
      <c r="G622">
        <f>'Calculate Probabilities'!$K$3*(IF('Test-Data'!D622=1, 'Calculate Probabilities'!$K$6, 1))*(IF('Test-Data'!E622=1,'Calculate Probabilities'!$K$8,1))</f>
        <v>6.4435169770115389E-2</v>
      </c>
      <c r="H622" t="str">
        <f t="shared" si="38"/>
        <v>Not Spam</v>
      </c>
      <c r="I622" t="str">
        <f t="shared" si="39"/>
        <v>Correct</v>
      </c>
    </row>
    <row r="623" spans="1:9" x14ac:dyDescent="0.25">
      <c r="A623">
        <v>621</v>
      </c>
      <c r="B623" t="s">
        <v>6342</v>
      </c>
      <c r="C623" t="s">
        <v>5725</v>
      </c>
      <c r="D623">
        <f t="shared" si="36"/>
        <v>0</v>
      </c>
      <c r="E623">
        <f t="shared" si="37"/>
        <v>0</v>
      </c>
      <c r="F623">
        <f>'Calculate Probabilities'!$K$2*(IF('Test-Data'!D623=1, 'Calculate Probabilities'!$K$5, 1))*(IF('Test-Data'!E623=1,'Calculate Probabilities'!$K$7,1))</f>
        <v>0.23882681564245811</v>
      </c>
      <c r="G623">
        <f>'Calculate Probabilities'!$K$3*(IF('Test-Data'!D623=1, 'Calculate Probabilities'!$K$6, 1))*(IF('Test-Data'!E623=1,'Calculate Probabilities'!$K$8,1))</f>
        <v>0.76117318435754189</v>
      </c>
      <c r="H623" t="str">
        <f t="shared" si="38"/>
        <v>Not Spam</v>
      </c>
      <c r="I623" t="str">
        <f t="shared" si="39"/>
        <v>Correct</v>
      </c>
    </row>
    <row r="624" spans="1:9" x14ac:dyDescent="0.25">
      <c r="A624">
        <v>622</v>
      </c>
      <c r="B624" t="s">
        <v>6343</v>
      </c>
      <c r="C624" t="s">
        <v>5725</v>
      </c>
      <c r="D624">
        <f t="shared" si="36"/>
        <v>0</v>
      </c>
      <c r="E624">
        <f t="shared" si="37"/>
        <v>0</v>
      </c>
      <c r="F624">
        <f>'Calculate Probabilities'!$K$2*(IF('Test-Data'!D624=1, 'Calculate Probabilities'!$K$5, 1))*(IF('Test-Data'!E624=1,'Calculate Probabilities'!$K$7,1))</f>
        <v>0.23882681564245811</v>
      </c>
      <c r="G624">
        <f>'Calculate Probabilities'!$K$3*(IF('Test-Data'!D624=1, 'Calculate Probabilities'!$K$6, 1))*(IF('Test-Data'!E624=1,'Calculate Probabilities'!$K$8,1))</f>
        <v>0.76117318435754189</v>
      </c>
      <c r="H624" t="str">
        <f t="shared" si="38"/>
        <v>Not Spam</v>
      </c>
      <c r="I624" t="str">
        <f t="shared" si="39"/>
        <v>Correct</v>
      </c>
    </row>
    <row r="625" spans="1:9" x14ac:dyDescent="0.25">
      <c r="A625">
        <v>623</v>
      </c>
      <c r="B625" t="s">
        <v>6344</v>
      </c>
      <c r="C625" t="s">
        <v>5725</v>
      </c>
      <c r="D625">
        <f t="shared" si="36"/>
        <v>1</v>
      </c>
      <c r="E625">
        <f t="shared" si="37"/>
        <v>0</v>
      </c>
      <c r="F625">
        <f>'Calculate Probabilities'!$K$2*(IF('Test-Data'!D625=1, 'Calculate Probabilities'!$K$5, 1))*(IF('Test-Data'!E625=1,'Calculate Probabilities'!$K$7,1))</f>
        <v>6.0754189944134084E-2</v>
      </c>
      <c r="G625">
        <f>'Calculate Probabilities'!$K$3*(IF('Test-Data'!D625=1, 'Calculate Probabilities'!$K$6, 1))*(IF('Test-Data'!E625=1,'Calculate Probabilities'!$K$8,1))</f>
        <v>6.4435169770115389E-2</v>
      </c>
      <c r="H625" t="str">
        <f t="shared" si="38"/>
        <v>Not Spam</v>
      </c>
      <c r="I625" t="str">
        <f t="shared" si="39"/>
        <v>Correct</v>
      </c>
    </row>
    <row r="626" spans="1:9" x14ac:dyDescent="0.25">
      <c r="A626">
        <v>624</v>
      </c>
      <c r="B626" t="s">
        <v>6345</v>
      </c>
      <c r="C626" t="s">
        <v>5725</v>
      </c>
      <c r="D626">
        <f t="shared" si="36"/>
        <v>0</v>
      </c>
      <c r="E626">
        <f t="shared" si="37"/>
        <v>0</v>
      </c>
      <c r="F626">
        <f>'Calculate Probabilities'!$K$2*(IF('Test-Data'!D626=1, 'Calculate Probabilities'!$K$5, 1))*(IF('Test-Data'!E626=1,'Calculate Probabilities'!$K$7,1))</f>
        <v>0.23882681564245811</v>
      </c>
      <c r="G626">
        <f>'Calculate Probabilities'!$K$3*(IF('Test-Data'!D626=1, 'Calculate Probabilities'!$K$6, 1))*(IF('Test-Data'!E626=1,'Calculate Probabilities'!$K$8,1))</f>
        <v>0.76117318435754189</v>
      </c>
      <c r="H626" t="str">
        <f t="shared" si="38"/>
        <v>Not Spam</v>
      </c>
      <c r="I626" t="str">
        <f t="shared" si="39"/>
        <v>Correct</v>
      </c>
    </row>
    <row r="627" spans="1:9" x14ac:dyDescent="0.25">
      <c r="A627">
        <v>625</v>
      </c>
      <c r="B627" t="s">
        <v>6346</v>
      </c>
      <c r="C627" t="s">
        <v>5725</v>
      </c>
      <c r="D627">
        <f t="shared" si="36"/>
        <v>0</v>
      </c>
      <c r="E627">
        <f t="shared" si="37"/>
        <v>0</v>
      </c>
      <c r="F627">
        <f>'Calculate Probabilities'!$K$2*(IF('Test-Data'!D627=1, 'Calculate Probabilities'!$K$5, 1))*(IF('Test-Data'!E627=1,'Calculate Probabilities'!$K$7,1))</f>
        <v>0.23882681564245811</v>
      </c>
      <c r="G627">
        <f>'Calculate Probabilities'!$K$3*(IF('Test-Data'!D627=1, 'Calculate Probabilities'!$K$6, 1))*(IF('Test-Data'!E627=1,'Calculate Probabilities'!$K$8,1))</f>
        <v>0.76117318435754189</v>
      </c>
      <c r="H627" t="str">
        <f t="shared" si="38"/>
        <v>Not Spam</v>
      </c>
      <c r="I627" t="str">
        <f t="shared" si="39"/>
        <v>Correct</v>
      </c>
    </row>
    <row r="628" spans="1:9" x14ac:dyDescent="0.25">
      <c r="A628">
        <v>626</v>
      </c>
      <c r="B628" t="s">
        <v>6347</v>
      </c>
      <c r="C628" t="s">
        <v>5725</v>
      </c>
      <c r="D628">
        <f t="shared" si="36"/>
        <v>0</v>
      </c>
      <c r="E628">
        <f t="shared" si="37"/>
        <v>0</v>
      </c>
      <c r="F628">
        <f>'Calculate Probabilities'!$K$2*(IF('Test-Data'!D628=1, 'Calculate Probabilities'!$K$5, 1))*(IF('Test-Data'!E628=1,'Calculate Probabilities'!$K$7,1))</f>
        <v>0.23882681564245811</v>
      </c>
      <c r="G628">
        <f>'Calculate Probabilities'!$K$3*(IF('Test-Data'!D628=1, 'Calculate Probabilities'!$K$6, 1))*(IF('Test-Data'!E628=1,'Calculate Probabilities'!$K$8,1))</f>
        <v>0.76117318435754189</v>
      </c>
      <c r="H628" t="str">
        <f t="shared" si="38"/>
        <v>Not Spam</v>
      </c>
      <c r="I628" t="str">
        <f t="shared" si="39"/>
        <v>Correct</v>
      </c>
    </row>
    <row r="629" spans="1:9" x14ac:dyDescent="0.25">
      <c r="A629">
        <v>627</v>
      </c>
      <c r="B629" t="s">
        <v>6348</v>
      </c>
      <c r="C629" t="s">
        <v>5725</v>
      </c>
      <c r="D629">
        <f t="shared" si="36"/>
        <v>0</v>
      </c>
      <c r="E629">
        <f t="shared" si="37"/>
        <v>0</v>
      </c>
      <c r="F629">
        <f>'Calculate Probabilities'!$K$2*(IF('Test-Data'!D629=1, 'Calculate Probabilities'!$K$5, 1))*(IF('Test-Data'!E629=1,'Calculate Probabilities'!$K$7,1))</f>
        <v>0.23882681564245811</v>
      </c>
      <c r="G629">
        <f>'Calculate Probabilities'!$K$3*(IF('Test-Data'!D629=1, 'Calculate Probabilities'!$K$6, 1))*(IF('Test-Data'!E629=1,'Calculate Probabilities'!$K$8,1))</f>
        <v>0.76117318435754189</v>
      </c>
      <c r="H629" t="str">
        <f t="shared" si="38"/>
        <v>Not Spam</v>
      </c>
      <c r="I629" t="str">
        <f t="shared" si="39"/>
        <v>Correct</v>
      </c>
    </row>
    <row r="630" spans="1:9" x14ac:dyDescent="0.25">
      <c r="A630">
        <v>628</v>
      </c>
      <c r="B630" t="s">
        <v>6349</v>
      </c>
      <c r="C630" t="s">
        <v>5725</v>
      </c>
      <c r="D630">
        <f t="shared" si="36"/>
        <v>0</v>
      </c>
      <c r="E630">
        <f t="shared" si="37"/>
        <v>0</v>
      </c>
      <c r="F630">
        <f>'Calculate Probabilities'!$K$2*(IF('Test-Data'!D630=1, 'Calculate Probabilities'!$K$5, 1))*(IF('Test-Data'!E630=1,'Calculate Probabilities'!$K$7,1))</f>
        <v>0.23882681564245811</v>
      </c>
      <c r="G630">
        <f>'Calculate Probabilities'!$K$3*(IF('Test-Data'!D630=1, 'Calculate Probabilities'!$K$6, 1))*(IF('Test-Data'!E630=1,'Calculate Probabilities'!$K$8,1))</f>
        <v>0.76117318435754189</v>
      </c>
      <c r="H630" t="str">
        <f t="shared" si="38"/>
        <v>Not Spam</v>
      </c>
      <c r="I630" t="str">
        <f t="shared" si="39"/>
        <v>Correct</v>
      </c>
    </row>
    <row r="631" spans="1:9" x14ac:dyDescent="0.25">
      <c r="A631">
        <v>629</v>
      </c>
      <c r="B631" t="s">
        <v>6350</v>
      </c>
      <c r="C631" t="s">
        <v>5725</v>
      </c>
      <c r="D631">
        <f t="shared" si="36"/>
        <v>0</v>
      </c>
      <c r="E631">
        <f t="shared" si="37"/>
        <v>0</v>
      </c>
      <c r="F631">
        <f>'Calculate Probabilities'!$K$2*(IF('Test-Data'!D631=1, 'Calculate Probabilities'!$K$5, 1))*(IF('Test-Data'!E631=1,'Calculate Probabilities'!$K$7,1))</f>
        <v>0.23882681564245811</v>
      </c>
      <c r="G631">
        <f>'Calculate Probabilities'!$K$3*(IF('Test-Data'!D631=1, 'Calculate Probabilities'!$K$6, 1))*(IF('Test-Data'!E631=1,'Calculate Probabilities'!$K$8,1))</f>
        <v>0.76117318435754189</v>
      </c>
      <c r="H631" t="str">
        <f t="shared" si="38"/>
        <v>Not Spam</v>
      </c>
      <c r="I631" t="str">
        <f t="shared" si="39"/>
        <v>Correct</v>
      </c>
    </row>
    <row r="632" spans="1:9" x14ac:dyDescent="0.25">
      <c r="A632">
        <v>630</v>
      </c>
      <c r="B632" t="s">
        <v>6351</v>
      </c>
      <c r="C632" t="s">
        <v>5725</v>
      </c>
      <c r="D632">
        <f t="shared" si="36"/>
        <v>0</v>
      </c>
      <c r="E632">
        <f t="shared" si="37"/>
        <v>0</v>
      </c>
      <c r="F632">
        <f>'Calculate Probabilities'!$K$2*(IF('Test-Data'!D632=1, 'Calculate Probabilities'!$K$5, 1))*(IF('Test-Data'!E632=1,'Calculate Probabilities'!$K$7,1))</f>
        <v>0.23882681564245811</v>
      </c>
      <c r="G632">
        <f>'Calculate Probabilities'!$K$3*(IF('Test-Data'!D632=1, 'Calculate Probabilities'!$K$6, 1))*(IF('Test-Data'!E632=1,'Calculate Probabilities'!$K$8,1))</f>
        <v>0.76117318435754189</v>
      </c>
      <c r="H632" t="str">
        <f t="shared" si="38"/>
        <v>Not Spam</v>
      </c>
      <c r="I632" t="str">
        <f t="shared" si="39"/>
        <v>Correct</v>
      </c>
    </row>
    <row r="633" spans="1:9" x14ac:dyDescent="0.25">
      <c r="A633">
        <v>631</v>
      </c>
      <c r="B633" t="s">
        <v>6352</v>
      </c>
      <c r="C633" t="s">
        <v>5725</v>
      </c>
      <c r="D633">
        <f t="shared" si="36"/>
        <v>0</v>
      </c>
      <c r="E633">
        <f t="shared" si="37"/>
        <v>0</v>
      </c>
      <c r="F633">
        <f>'Calculate Probabilities'!$K$2*(IF('Test-Data'!D633=1, 'Calculate Probabilities'!$K$5, 1))*(IF('Test-Data'!E633=1,'Calculate Probabilities'!$K$7,1))</f>
        <v>0.23882681564245811</v>
      </c>
      <c r="G633">
        <f>'Calculate Probabilities'!$K$3*(IF('Test-Data'!D633=1, 'Calculate Probabilities'!$K$6, 1))*(IF('Test-Data'!E633=1,'Calculate Probabilities'!$K$8,1))</f>
        <v>0.76117318435754189</v>
      </c>
      <c r="H633" t="str">
        <f t="shared" si="38"/>
        <v>Not Spam</v>
      </c>
      <c r="I633" t="str">
        <f t="shared" si="39"/>
        <v>Correct</v>
      </c>
    </row>
    <row r="634" spans="1:9" x14ac:dyDescent="0.25">
      <c r="A634">
        <v>632</v>
      </c>
      <c r="B634" t="s">
        <v>6353</v>
      </c>
      <c r="C634" t="s">
        <v>5725</v>
      </c>
      <c r="D634">
        <f t="shared" si="36"/>
        <v>0</v>
      </c>
      <c r="E634">
        <f t="shared" si="37"/>
        <v>0</v>
      </c>
      <c r="F634">
        <f>'Calculate Probabilities'!$K$2*(IF('Test-Data'!D634=1, 'Calculate Probabilities'!$K$5, 1))*(IF('Test-Data'!E634=1,'Calculate Probabilities'!$K$7,1))</f>
        <v>0.23882681564245811</v>
      </c>
      <c r="G634">
        <f>'Calculate Probabilities'!$K$3*(IF('Test-Data'!D634=1, 'Calculate Probabilities'!$K$6, 1))*(IF('Test-Data'!E634=1,'Calculate Probabilities'!$K$8,1))</f>
        <v>0.76117318435754189</v>
      </c>
      <c r="H634" t="str">
        <f t="shared" si="38"/>
        <v>Not Spam</v>
      </c>
      <c r="I634" t="str">
        <f t="shared" si="39"/>
        <v>Correct</v>
      </c>
    </row>
    <row r="635" spans="1:9" x14ac:dyDescent="0.25">
      <c r="A635">
        <v>633</v>
      </c>
      <c r="B635" t="s">
        <v>6354</v>
      </c>
      <c r="C635" t="s">
        <v>5725</v>
      </c>
      <c r="D635">
        <f t="shared" si="36"/>
        <v>0</v>
      </c>
      <c r="E635">
        <f t="shared" si="37"/>
        <v>0</v>
      </c>
      <c r="F635">
        <f>'Calculate Probabilities'!$K$2*(IF('Test-Data'!D635=1, 'Calculate Probabilities'!$K$5, 1))*(IF('Test-Data'!E635=1,'Calculate Probabilities'!$K$7,1))</f>
        <v>0.23882681564245811</v>
      </c>
      <c r="G635">
        <f>'Calculate Probabilities'!$K$3*(IF('Test-Data'!D635=1, 'Calculate Probabilities'!$K$6, 1))*(IF('Test-Data'!E635=1,'Calculate Probabilities'!$K$8,1))</f>
        <v>0.76117318435754189</v>
      </c>
      <c r="H635" t="str">
        <f t="shared" si="38"/>
        <v>Not Spam</v>
      </c>
      <c r="I635" t="str">
        <f t="shared" si="39"/>
        <v>Correct</v>
      </c>
    </row>
    <row r="636" spans="1:9" x14ac:dyDescent="0.25">
      <c r="A636">
        <v>634</v>
      </c>
      <c r="B636" t="s">
        <v>6355</v>
      </c>
      <c r="C636" t="s">
        <v>5725</v>
      </c>
      <c r="D636">
        <f t="shared" si="36"/>
        <v>0</v>
      </c>
      <c r="E636">
        <f t="shared" si="37"/>
        <v>0</v>
      </c>
      <c r="F636">
        <f>'Calculate Probabilities'!$K$2*(IF('Test-Data'!D636=1, 'Calculate Probabilities'!$K$5, 1))*(IF('Test-Data'!E636=1,'Calculate Probabilities'!$K$7,1))</f>
        <v>0.23882681564245811</v>
      </c>
      <c r="G636">
        <f>'Calculate Probabilities'!$K$3*(IF('Test-Data'!D636=1, 'Calculate Probabilities'!$K$6, 1))*(IF('Test-Data'!E636=1,'Calculate Probabilities'!$K$8,1))</f>
        <v>0.76117318435754189</v>
      </c>
      <c r="H636" t="str">
        <f t="shared" si="38"/>
        <v>Not Spam</v>
      </c>
      <c r="I636" t="str">
        <f t="shared" si="39"/>
        <v>Correct</v>
      </c>
    </row>
    <row r="637" spans="1:9" x14ac:dyDescent="0.25">
      <c r="A637">
        <v>635</v>
      </c>
      <c r="B637" t="s">
        <v>6356</v>
      </c>
      <c r="C637" t="s">
        <v>5725</v>
      </c>
      <c r="D637">
        <f t="shared" si="36"/>
        <v>0</v>
      </c>
      <c r="E637">
        <f t="shared" si="37"/>
        <v>0</v>
      </c>
      <c r="F637">
        <f>'Calculate Probabilities'!$K$2*(IF('Test-Data'!D637=1, 'Calculate Probabilities'!$K$5, 1))*(IF('Test-Data'!E637=1,'Calculate Probabilities'!$K$7,1))</f>
        <v>0.23882681564245811</v>
      </c>
      <c r="G637">
        <f>'Calculate Probabilities'!$K$3*(IF('Test-Data'!D637=1, 'Calculate Probabilities'!$K$6, 1))*(IF('Test-Data'!E637=1,'Calculate Probabilities'!$K$8,1))</f>
        <v>0.76117318435754189</v>
      </c>
      <c r="H637" t="str">
        <f t="shared" si="38"/>
        <v>Not Spam</v>
      </c>
      <c r="I637" t="str">
        <f t="shared" si="39"/>
        <v>Correct</v>
      </c>
    </row>
    <row r="638" spans="1:9" x14ac:dyDescent="0.25">
      <c r="A638">
        <v>636</v>
      </c>
      <c r="B638" t="s">
        <v>6357</v>
      </c>
      <c r="C638" t="s">
        <v>5725</v>
      </c>
      <c r="D638">
        <f t="shared" si="36"/>
        <v>0</v>
      </c>
      <c r="E638">
        <f t="shared" si="37"/>
        <v>0</v>
      </c>
      <c r="F638">
        <f>'Calculate Probabilities'!$K$2*(IF('Test-Data'!D638=1, 'Calculate Probabilities'!$K$5, 1))*(IF('Test-Data'!E638=1,'Calculate Probabilities'!$K$7,1))</f>
        <v>0.23882681564245811</v>
      </c>
      <c r="G638">
        <f>'Calculate Probabilities'!$K$3*(IF('Test-Data'!D638=1, 'Calculate Probabilities'!$K$6, 1))*(IF('Test-Data'!E638=1,'Calculate Probabilities'!$K$8,1))</f>
        <v>0.76117318435754189</v>
      </c>
      <c r="H638" t="str">
        <f t="shared" si="38"/>
        <v>Not Spam</v>
      </c>
      <c r="I638" t="str">
        <f t="shared" si="39"/>
        <v>Correct</v>
      </c>
    </row>
    <row r="639" spans="1:9" x14ac:dyDescent="0.25">
      <c r="A639">
        <v>637</v>
      </c>
      <c r="B639" t="s">
        <v>6358</v>
      </c>
      <c r="C639" t="s">
        <v>5725</v>
      </c>
      <c r="D639">
        <f t="shared" si="36"/>
        <v>0</v>
      </c>
      <c r="E639">
        <f t="shared" si="37"/>
        <v>0</v>
      </c>
      <c r="F639">
        <f>'Calculate Probabilities'!$K$2*(IF('Test-Data'!D639=1, 'Calculate Probabilities'!$K$5, 1))*(IF('Test-Data'!E639=1,'Calculate Probabilities'!$K$7,1))</f>
        <v>0.23882681564245811</v>
      </c>
      <c r="G639">
        <f>'Calculate Probabilities'!$K$3*(IF('Test-Data'!D639=1, 'Calculate Probabilities'!$K$6, 1))*(IF('Test-Data'!E639=1,'Calculate Probabilities'!$K$8,1))</f>
        <v>0.76117318435754189</v>
      </c>
      <c r="H639" t="str">
        <f t="shared" si="38"/>
        <v>Not Spam</v>
      </c>
      <c r="I639" t="str">
        <f t="shared" si="39"/>
        <v>Correct</v>
      </c>
    </row>
    <row r="640" spans="1:9" x14ac:dyDescent="0.25">
      <c r="A640">
        <v>638</v>
      </c>
      <c r="B640" t="s">
        <v>6359</v>
      </c>
      <c r="C640" t="s">
        <v>5725</v>
      </c>
      <c r="D640">
        <f t="shared" si="36"/>
        <v>0</v>
      </c>
      <c r="E640">
        <f t="shared" si="37"/>
        <v>0</v>
      </c>
      <c r="F640">
        <f>'Calculate Probabilities'!$K$2*(IF('Test-Data'!D640=1, 'Calculate Probabilities'!$K$5, 1))*(IF('Test-Data'!E640=1,'Calculate Probabilities'!$K$7,1))</f>
        <v>0.23882681564245811</v>
      </c>
      <c r="G640">
        <f>'Calculate Probabilities'!$K$3*(IF('Test-Data'!D640=1, 'Calculate Probabilities'!$K$6, 1))*(IF('Test-Data'!E640=1,'Calculate Probabilities'!$K$8,1))</f>
        <v>0.76117318435754189</v>
      </c>
      <c r="H640" t="str">
        <f t="shared" si="38"/>
        <v>Not Spam</v>
      </c>
      <c r="I640" t="str">
        <f t="shared" si="39"/>
        <v>Correct</v>
      </c>
    </row>
    <row r="641" spans="1:9" x14ac:dyDescent="0.25">
      <c r="A641">
        <v>639</v>
      </c>
      <c r="B641" t="s">
        <v>6360</v>
      </c>
      <c r="C641" t="s">
        <v>5725</v>
      </c>
      <c r="D641">
        <f t="shared" si="36"/>
        <v>0</v>
      </c>
      <c r="E641">
        <f t="shared" si="37"/>
        <v>0</v>
      </c>
      <c r="F641">
        <f>'Calculate Probabilities'!$K$2*(IF('Test-Data'!D641=1, 'Calculate Probabilities'!$K$5, 1))*(IF('Test-Data'!E641=1,'Calculate Probabilities'!$K$7,1))</f>
        <v>0.23882681564245811</v>
      </c>
      <c r="G641">
        <f>'Calculate Probabilities'!$K$3*(IF('Test-Data'!D641=1, 'Calculate Probabilities'!$K$6, 1))*(IF('Test-Data'!E641=1,'Calculate Probabilities'!$K$8,1))</f>
        <v>0.76117318435754189</v>
      </c>
      <c r="H641" t="str">
        <f t="shared" si="38"/>
        <v>Not Spam</v>
      </c>
      <c r="I641" t="str">
        <f t="shared" si="39"/>
        <v>Correct</v>
      </c>
    </row>
    <row r="642" spans="1:9" x14ac:dyDescent="0.25">
      <c r="A642">
        <v>640</v>
      </c>
      <c r="B642" t="s">
        <v>6361</v>
      </c>
      <c r="C642" t="s">
        <v>5725</v>
      </c>
      <c r="D642">
        <f t="shared" si="36"/>
        <v>0</v>
      </c>
      <c r="E642">
        <f t="shared" si="37"/>
        <v>0</v>
      </c>
      <c r="F642">
        <f>'Calculate Probabilities'!$K$2*(IF('Test-Data'!D642=1, 'Calculate Probabilities'!$K$5, 1))*(IF('Test-Data'!E642=1,'Calculate Probabilities'!$K$7,1))</f>
        <v>0.23882681564245811</v>
      </c>
      <c r="G642">
        <f>'Calculate Probabilities'!$K$3*(IF('Test-Data'!D642=1, 'Calculate Probabilities'!$K$6, 1))*(IF('Test-Data'!E642=1,'Calculate Probabilities'!$K$8,1))</f>
        <v>0.76117318435754189</v>
      </c>
      <c r="H642" t="str">
        <f t="shared" si="38"/>
        <v>Not Spam</v>
      </c>
      <c r="I642" t="str">
        <f t="shared" si="39"/>
        <v>Correct</v>
      </c>
    </row>
    <row r="643" spans="1:9" x14ac:dyDescent="0.25">
      <c r="A643">
        <v>641</v>
      </c>
      <c r="B643" t="s">
        <v>6362</v>
      </c>
      <c r="C643" t="s">
        <v>5725</v>
      </c>
      <c r="D643">
        <f t="shared" ref="D643:D706" si="40">IF(ISNUMBER(SEARCH("Offer", B643)), 1, 0)</f>
        <v>0</v>
      </c>
      <c r="E643">
        <f t="shared" ref="E643:E706" si="41">IF(ISNUMBER(SEARCH("Offer", C643)), 1, 0)</f>
        <v>0</v>
      </c>
      <c r="F643">
        <f>'Calculate Probabilities'!$K$2*(IF('Test-Data'!D643=1, 'Calculate Probabilities'!$K$5, 1))*(IF('Test-Data'!E643=1,'Calculate Probabilities'!$K$7,1))</f>
        <v>0.23882681564245811</v>
      </c>
      <c r="G643">
        <f>'Calculate Probabilities'!$K$3*(IF('Test-Data'!D643=1, 'Calculate Probabilities'!$K$6, 1))*(IF('Test-Data'!E643=1,'Calculate Probabilities'!$K$8,1))</f>
        <v>0.76117318435754189</v>
      </c>
      <c r="H643" t="str">
        <f t="shared" ref="H643:H706" si="42">IF(F643&gt;G643,"Spam", "Not Spam")</f>
        <v>Not Spam</v>
      </c>
      <c r="I643" t="str">
        <f t="shared" ref="I643:I706" si="43">IF(H643 =C643, "Correct", "Incorrect")</f>
        <v>Correct</v>
      </c>
    </row>
    <row r="644" spans="1:9" x14ac:dyDescent="0.25">
      <c r="A644">
        <v>642</v>
      </c>
      <c r="B644" t="s">
        <v>6363</v>
      </c>
      <c r="C644" t="s">
        <v>5725</v>
      </c>
      <c r="D644">
        <f t="shared" si="40"/>
        <v>0</v>
      </c>
      <c r="E644">
        <f t="shared" si="41"/>
        <v>0</v>
      </c>
      <c r="F644">
        <f>'Calculate Probabilities'!$K$2*(IF('Test-Data'!D644=1, 'Calculate Probabilities'!$K$5, 1))*(IF('Test-Data'!E644=1,'Calculate Probabilities'!$K$7,1))</f>
        <v>0.23882681564245811</v>
      </c>
      <c r="G644">
        <f>'Calculate Probabilities'!$K$3*(IF('Test-Data'!D644=1, 'Calculate Probabilities'!$K$6, 1))*(IF('Test-Data'!E644=1,'Calculate Probabilities'!$K$8,1))</f>
        <v>0.76117318435754189</v>
      </c>
      <c r="H644" t="str">
        <f t="shared" si="42"/>
        <v>Not Spam</v>
      </c>
      <c r="I644" t="str">
        <f t="shared" si="43"/>
        <v>Correct</v>
      </c>
    </row>
    <row r="645" spans="1:9" x14ac:dyDescent="0.25">
      <c r="A645">
        <v>643</v>
      </c>
      <c r="B645" t="s">
        <v>6364</v>
      </c>
      <c r="C645" t="s">
        <v>5725</v>
      </c>
      <c r="D645">
        <f t="shared" si="40"/>
        <v>0</v>
      </c>
      <c r="E645">
        <f t="shared" si="41"/>
        <v>0</v>
      </c>
      <c r="F645">
        <f>'Calculate Probabilities'!$K$2*(IF('Test-Data'!D645=1, 'Calculate Probabilities'!$K$5, 1))*(IF('Test-Data'!E645=1,'Calculate Probabilities'!$K$7,1))</f>
        <v>0.23882681564245811</v>
      </c>
      <c r="G645">
        <f>'Calculate Probabilities'!$K$3*(IF('Test-Data'!D645=1, 'Calculate Probabilities'!$K$6, 1))*(IF('Test-Data'!E645=1,'Calculate Probabilities'!$K$8,1))</f>
        <v>0.76117318435754189</v>
      </c>
      <c r="H645" t="str">
        <f t="shared" si="42"/>
        <v>Not Spam</v>
      </c>
      <c r="I645" t="str">
        <f t="shared" si="43"/>
        <v>Correct</v>
      </c>
    </row>
    <row r="646" spans="1:9" x14ac:dyDescent="0.25">
      <c r="A646">
        <v>644</v>
      </c>
      <c r="B646" t="s">
        <v>6365</v>
      </c>
      <c r="C646" t="s">
        <v>5725</v>
      </c>
      <c r="D646">
        <f t="shared" si="40"/>
        <v>1</v>
      </c>
      <c r="E646">
        <f t="shared" si="41"/>
        <v>0</v>
      </c>
      <c r="F646">
        <f>'Calculate Probabilities'!$K$2*(IF('Test-Data'!D646=1, 'Calculate Probabilities'!$K$5, 1))*(IF('Test-Data'!E646=1,'Calculate Probabilities'!$K$7,1))</f>
        <v>6.0754189944134084E-2</v>
      </c>
      <c r="G646">
        <f>'Calculate Probabilities'!$K$3*(IF('Test-Data'!D646=1, 'Calculate Probabilities'!$K$6, 1))*(IF('Test-Data'!E646=1,'Calculate Probabilities'!$K$8,1))</f>
        <v>6.4435169770115389E-2</v>
      </c>
      <c r="H646" t="str">
        <f t="shared" si="42"/>
        <v>Not Spam</v>
      </c>
      <c r="I646" t="str">
        <f t="shared" si="43"/>
        <v>Correct</v>
      </c>
    </row>
    <row r="647" spans="1:9" x14ac:dyDescent="0.25">
      <c r="A647">
        <v>645</v>
      </c>
      <c r="B647" t="s">
        <v>6366</v>
      </c>
      <c r="C647" t="s">
        <v>5725</v>
      </c>
      <c r="D647">
        <f t="shared" si="40"/>
        <v>0</v>
      </c>
      <c r="E647">
        <f t="shared" si="41"/>
        <v>0</v>
      </c>
      <c r="F647">
        <f>'Calculate Probabilities'!$K$2*(IF('Test-Data'!D647=1, 'Calculate Probabilities'!$K$5, 1))*(IF('Test-Data'!E647=1,'Calculate Probabilities'!$K$7,1))</f>
        <v>0.23882681564245811</v>
      </c>
      <c r="G647">
        <f>'Calculate Probabilities'!$K$3*(IF('Test-Data'!D647=1, 'Calculate Probabilities'!$K$6, 1))*(IF('Test-Data'!E647=1,'Calculate Probabilities'!$K$8,1))</f>
        <v>0.76117318435754189</v>
      </c>
      <c r="H647" t="str">
        <f t="shared" si="42"/>
        <v>Not Spam</v>
      </c>
      <c r="I647" t="str">
        <f t="shared" si="43"/>
        <v>Correct</v>
      </c>
    </row>
    <row r="648" spans="1:9" x14ac:dyDescent="0.25">
      <c r="A648">
        <v>646</v>
      </c>
      <c r="B648" t="s">
        <v>6367</v>
      </c>
      <c r="C648" t="s">
        <v>5725</v>
      </c>
      <c r="D648">
        <f t="shared" si="40"/>
        <v>0</v>
      </c>
      <c r="E648">
        <f t="shared" si="41"/>
        <v>0</v>
      </c>
      <c r="F648">
        <f>'Calculate Probabilities'!$K$2*(IF('Test-Data'!D648=1, 'Calculate Probabilities'!$K$5, 1))*(IF('Test-Data'!E648=1,'Calculate Probabilities'!$K$7,1))</f>
        <v>0.23882681564245811</v>
      </c>
      <c r="G648">
        <f>'Calculate Probabilities'!$K$3*(IF('Test-Data'!D648=1, 'Calculate Probabilities'!$K$6, 1))*(IF('Test-Data'!E648=1,'Calculate Probabilities'!$K$8,1))</f>
        <v>0.76117318435754189</v>
      </c>
      <c r="H648" t="str">
        <f t="shared" si="42"/>
        <v>Not Spam</v>
      </c>
      <c r="I648" t="str">
        <f t="shared" si="43"/>
        <v>Correct</v>
      </c>
    </row>
    <row r="649" spans="1:9" x14ac:dyDescent="0.25">
      <c r="A649">
        <v>647</v>
      </c>
      <c r="B649" t="s">
        <v>6368</v>
      </c>
      <c r="C649" t="s">
        <v>5725</v>
      </c>
      <c r="D649">
        <f t="shared" si="40"/>
        <v>0</v>
      </c>
      <c r="E649">
        <f t="shared" si="41"/>
        <v>0</v>
      </c>
      <c r="F649">
        <f>'Calculate Probabilities'!$K$2*(IF('Test-Data'!D649=1, 'Calculate Probabilities'!$K$5, 1))*(IF('Test-Data'!E649=1,'Calculate Probabilities'!$K$7,1))</f>
        <v>0.23882681564245811</v>
      </c>
      <c r="G649">
        <f>'Calculate Probabilities'!$K$3*(IF('Test-Data'!D649=1, 'Calculate Probabilities'!$K$6, 1))*(IF('Test-Data'!E649=1,'Calculate Probabilities'!$K$8,1))</f>
        <v>0.76117318435754189</v>
      </c>
      <c r="H649" t="str">
        <f t="shared" si="42"/>
        <v>Not Spam</v>
      </c>
      <c r="I649" t="str">
        <f t="shared" si="43"/>
        <v>Correct</v>
      </c>
    </row>
    <row r="650" spans="1:9" x14ac:dyDescent="0.25">
      <c r="A650">
        <v>648</v>
      </c>
      <c r="B650" t="s">
        <v>6369</v>
      </c>
      <c r="C650" t="s">
        <v>5725</v>
      </c>
      <c r="D650">
        <f t="shared" si="40"/>
        <v>0</v>
      </c>
      <c r="E650">
        <f t="shared" si="41"/>
        <v>0</v>
      </c>
      <c r="F650">
        <f>'Calculate Probabilities'!$K$2*(IF('Test-Data'!D650=1, 'Calculate Probabilities'!$K$5, 1))*(IF('Test-Data'!E650=1,'Calculate Probabilities'!$K$7,1))</f>
        <v>0.23882681564245811</v>
      </c>
      <c r="G650">
        <f>'Calculate Probabilities'!$K$3*(IF('Test-Data'!D650=1, 'Calculate Probabilities'!$K$6, 1))*(IF('Test-Data'!E650=1,'Calculate Probabilities'!$K$8,1))</f>
        <v>0.76117318435754189</v>
      </c>
      <c r="H650" t="str">
        <f t="shared" si="42"/>
        <v>Not Spam</v>
      </c>
      <c r="I650" t="str">
        <f t="shared" si="43"/>
        <v>Correct</v>
      </c>
    </row>
    <row r="651" spans="1:9" x14ac:dyDescent="0.25">
      <c r="A651">
        <v>649</v>
      </c>
      <c r="B651" t="s">
        <v>6370</v>
      </c>
      <c r="C651" t="s">
        <v>5725</v>
      </c>
      <c r="D651">
        <f t="shared" si="40"/>
        <v>0</v>
      </c>
      <c r="E651">
        <f t="shared" si="41"/>
        <v>0</v>
      </c>
      <c r="F651">
        <f>'Calculate Probabilities'!$K$2*(IF('Test-Data'!D651=1, 'Calculate Probabilities'!$K$5, 1))*(IF('Test-Data'!E651=1,'Calculate Probabilities'!$K$7,1))</f>
        <v>0.23882681564245811</v>
      </c>
      <c r="G651">
        <f>'Calculate Probabilities'!$K$3*(IF('Test-Data'!D651=1, 'Calculate Probabilities'!$K$6, 1))*(IF('Test-Data'!E651=1,'Calculate Probabilities'!$K$8,1))</f>
        <v>0.76117318435754189</v>
      </c>
      <c r="H651" t="str">
        <f t="shared" si="42"/>
        <v>Not Spam</v>
      </c>
      <c r="I651" t="str">
        <f t="shared" si="43"/>
        <v>Correct</v>
      </c>
    </row>
    <row r="652" spans="1:9" x14ac:dyDescent="0.25">
      <c r="A652">
        <v>650</v>
      </c>
      <c r="B652" t="s">
        <v>6371</v>
      </c>
      <c r="C652" t="s">
        <v>5725</v>
      </c>
      <c r="D652">
        <f t="shared" si="40"/>
        <v>0</v>
      </c>
      <c r="E652">
        <f t="shared" si="41"/>
        <v>0</v>
      </c>
      <c r="F652">
        <f>'Calculate Probabilities'!$K$2*(IF('Test-Data'!D652=1, 'Calculate Probabilities'!$K$5, 1))*(IF('Test-Data'!E652=1,'Calculate Probabilities'!$K$7,1))</f>
        <v>0.23882681564245811</v>
      </c>
      <c r="G652">
        <f>'Calculate Probabilities'!$K$3*(IF('Test-Data'!D652=1, 'Calculate Probabilities'!$K$6, 1))*(IF('Test-Data'!E652=1,'Calculate Probabilities'!$K$8,1))</f>
        <v>0.76117318435754189</v>
      </c>
      <c r="H652" t="str">
        <f t="shared" si="42"/>
        <v>Not Spam</v>
      </c>
      <c r="I652" t="str">
        <f t="shared" si="43"/>
        <v>Correct</v>
      </c>
    </row>
    <row r="653" spans="1:9" x14ac:dyDescent="0.25">
      <c r="A653">
        <v>651</v>
      </c>
      <c r="B653" t="s">
        <v>6372</v>
      </c>
      <c r="C653" t="s">
        <v>5725</v>
      </c>
      <c r="D653">
        <f t="shared" si="40"/>
        <v>0</v>
      </c>
      <c r="E653">
        <f t="shared" si="41"/>
        <v>0</v>
      </c>
      <c r="F653">
        <f>'Calculate Probabilities'!$K$2*(IF('Test-Data'!D653=1, 'Calculate Probabilities'!$K$5, 1))*(IF('Test-Data'!E653=1,'Calculate Probabilities'!$K$7,1))</f>
        <v>0.23882681564245811</v>
      </c>
      <c r="G653">
        <f>'Calculate Probabilities'!$K$3*(IF('Test-Data'!D653=1, 'Calculate Probabilities'!$K$6, 1))*(IF('Test-Data'!E653=1,'Calculate Probabilities'!$K$8,1))</f>
        <v>0.76117318435754189</v>
      </c>
      <c r="H653" t="str">
        <f t="shared" si="42"/>
        <v>Not Spam</v>
      </c>
      <c r="I653" t="str">
        <f t="shared" si="43"/>
        <v>Correct</v>
      </c>
    </row>
    <row r="654" spans="1:9" x14ac:dyDescent="0.25">
      <c r="A654">
        <v>652</v>
      </c>
      <c r="B654" t="s">
        <v>6373</v>
      </c>
      <c r="C654" t="s">
        <v>5725</v>
      </c>
      <c r="D654">
        <f t="shared" si="40"/>
        <v>0</v>
      </c>
      <c r="E654">
        <f t="shared" si="41"/>
        <v>0</v>
      </c>
      <c r="F654">
        <f>'Calculate Probabilities'!$K$2*(IF('Test-Data'!D654=1, 'Calculate Probabilities'!$K$5, 1))*(IF('Test-Data'!E654=1,'Calculate Probabilities'!$K$7,1))</f>
        <v>0.23882681564245811</v>
      </c>
      <c r="G654">
        <f>'Calculate Probabilities'!$K$3*(IF('Test-Data'!D654=1, 'Calculate Probabilities'!$K$6, 1))*(IF('Test-Data'!E654=1,'Calculate Probabilities'!$K$8,1))</f>
        <v>0.76117318435754189</v>
      </c>
      <c r="H654" t="str">
        <f t="shared" si="42"/>
        <v>Not Spam</v>
      </c>
      <c r="I654" t="str">
        <f t="shared" si="43"/>
        <v>Correct</v>
      </c>
    </row>
    <row r="655" spans="1:9" x14ac:dyDescent="0.25">
      <c r="A655">
        <v>653</v>
      </c>
      <c r="B655" t="s">
        <v>6374</v>
      </c>
      <c r="C655" t="s">
        <v>5725</v>
      </c>
      <c r="D655">
        <f t="shared" si="40"/>
        <v>1</v>
      </c>
      <c r="E655">
        <f t="shared" si="41"/>
        <v>0</v>
      </c>
      <c r="F655">
        <f>'Calculate Probabilities'!$K$2*(IF('Test-Data'!D655=1, 'Calculate Probabilities'!$K$5, 1))*(IF('Test-Data'!E655=1,'Calculate Probabilities'!$K$7,1))</f>
        <v>6.0754189944134084E-2</v>
      </c>
      <c r="G655">
        <f>'Calculate Probabilities'!$K$3*(IF('Test-Data'!D655=1, 'Calculate Probabilities'!$K$6, 1))*(IF('Test-Data'!E655=1,'Calculate Probabilities'!$K$8,1))</f>
        <v>6.4435169770115389E-2</v>
      </c>
      <c r="H655" t="str">
        <f t="shared" si="42"/>
        <v>Not Spam</v>
      </c>
      <c r="I655" t="str">
        <f t="shared" si="43"/>
        <v>Correct</v>
      </c>
    </row>
    <row r="656" spans="1:9" x14ac:dyDescent="0.25">
      <c r="A656">
        <v>654</v>
      </c>
      <c r="B656" t="s">
        <v>6375</v>
      </c>
      <c r="C656" t="s">
        <v>5725</v>
      </c>
      <c r="D656">
        <f t="shared" si="40"/>
        <v>0</v>
      </c>
      <c r="E656">
        <f t="shared" si="41"/>
        <v>0</v>
      </c>
      <c r="F656">
        <f>'Calculate Probabilities'!$K$2*(IF('Test-Data'!D656=1, 'Calculate Probabilities'!$K$5, 1))*(IF('Test-Data'!E656=1,'Calculate Probabilities'!$K$7,1))</f>
        <v>0.23882681564245811</v>
      </c>
      <c r="G656">
        <f>'Calculate Probabilities'!$K$3*(IF('Test-Data'!D656=1, 'Calculate Probabilities'!$K$6, 1))*(IF('Test-Data'!E656=1,'Calculate Probabilities'!$K$8,1))</f>
        <v>0.76117318435754189</v>
      </c>
      <c r="H656" t="str">
        <f t="shared" si="42"/>
        <v>Not Spam</v>
      </c>
      <c r="I656" t="str">
        <f t="shared" si="43"/>
        <v>Correct</v>
      </c>
    </row>
    <row r="657" spans="1:9" x14ac:dyDescent="0.25">
      <c r="A657">
        <v>655</v>
      </c>
      <c r="B657" t="s">
        <v>6376</v>
      </c>
      <c r="C657" t="s">
        <v>5725</v>
      </c>
      <c r="D657">
        <f t="shared" si="40"/>
        <v>0</v>
      </c>
      <c r="E657">
        <f t="shared" si="41"/>
        <v>0</v>
      </c>
      <c r="F657">
        <f>'Calculate Probabilities'!$K$2*(IF('Test-Data'!D657=1, 'Calculate Probabilities'!$K$5, 1))*(IF('Test-Data'!E657=1,'Calculate Probabilities'!$K$7,1))</f>
        <v>0.23882681564245811</v>
      </c>
      <c r="G657">
        <f>'Calculate Probabilities'!$K$3*(IF('Test-Data'!D657=1, 'Calculate Probabilities'!$K$6, 1))*(IF('Test-Data'!E657=1,'Calculate Probabilities'!$K$8,1))</f>
        <v>0.76117318435754189</v>
      </c>
      <c r="H657" t="str">
        <f t="shared" si="42"/>
        <v>Not Spam</v>
      </c>
      <c r="I657" t="str">
        <f t="shared" si="43"/>
        <v>Correct</v>
      </c>
    </row>
    <row r="658" spans="1:9" x14ac:dyDescent="0.25">
      <c r="A658">
        <v>656</v>
      </c>
      <c r="B658" t="s">
        <v>6377</v>
      </c>
      <c r="C658" t="s">
        <v>5725</v>
      </c>
      <c r="D658">
        <f t="shared" si="40"/>
        <v>0</v>
      </c>
      <c r="E658">
        <f t="shared" si="41"/>
        <v>0</v>
      </c>
      <c r="F658">
        <f>'Calculate Probabilities'!$K$2*(IF('Test-Data'!D658=1, 'Calculate Probabilities'!$K$5, 1))*(IF('Test-Data'!E658=1,'Calculate Probabilities'!$K$7,1))</f>
        <v>0.23882681564245811</v>
      </c>
      <c r="G658">
        <f>'Calculate Probabilities'!$K$3*(IF('Test-Data'!D658=1, 'Calculate Probabilities'!$K$6, 1))*(IF('Test-Data'!E658=1,'Calculate Probabilities'!$K$8,1))</f>
        <v>0.76117318435754189</v>
      </c>
      <c r="H658" t="str">
        <f t="shared" si="42"/>
        <v>Not Spam</v>
      </c>
      <c r="I658" t="str">
        <f t="shared" si="43"/>
        <v>Correct</v>
      </c>
    </row>
    <row r="659" spans="1:9" x14ac:dyDescent="0.25">
      <c r="A659">
        <v>657</v>
      </c>
      <c r="B659" t="s">
        <v>6378</v>
      </c>
      <c r="C659" t="s">
        <v>5725</v>
      </c>
      <c r="D659">
        <f t="shared" si="40"/>
        <v>0</v>
      </c>
      <c r="E659">
        <f t="shared" si="41"/>
        <v>0</v>
      </c>
      <c r="F659">
        <f>'Calculate Probabilities'!$K$2*(IF('Test-Data'!D659=1, 'Calculate Probabilities'!$K$5, 1))*(IF('Test-Data'!E659=1,'Calculate Probabilities'!$K$7,1))</f>
        <v>0.23882681564245811</v>
      </c>
      <c r="G659">
        <f>'Calculate Probabilities'!$K$3*(IF('Test-Data'!D659=1, 'Calculate Probabilities'!$K$6, 1))*(IF('Test-Data'!E659=1,'Calculate Probabilities'!$K$8,1))</f>
        <v>0.76117318435754189</v>
      </c>
      <c r="H659" t="str">
        <f t="shared" si="42"/>
        <v>Not Spam</v>
      </c>
      <c r="I659" t="str">
        <f t="shared" si="43"/>
        <v>Correct</v>
      </c>
    </row>
    <row r="660" spans="1:9" x14ac:dyDescent="0.25">
      <c r="A660">
        <v>658</v>
      </c>
      <c r="B660" t="s">
        <v>6379</v>
      </c>
      <c r="C660" t="s">
        <v>5725</v>
      </c>
      <c r="D660">
        <f t="shared" si="40"/>
        <v>0</v>
      </c>
      <c r="E660">
        <f t="shared" si="41"/>
        <v>0</v>
      </c>
      <c r="F660">
        <f>'Calculate Probabilities'!$K$2*(IF('Test-Data'!D660=1, 'Calculate Probabilities'!$K$5, 1))*(IF('Test-Data'!E660=1,'Calculate Probabilities'!$K$7,1))</f>
        <v>0.23882681564245811</v>
      </c>
      <c r="G660">
        <f>'Calculate Probabilities'!$K$3*(IF('Test-Data'!D660=1, 'Calculate Probabilities'!$K$6, 1))*(IF('Test-Data'!E660=1,'Calculate Probabilities'!$K$8,1))</f>
        <v>0.76117318435754189</v>
      </c>
      <c r="H660" t="str">
        <f t="shared" si="42"/>
        <v>Not Spam</v>
      </c>
      <c r="I660" t="str">
        <f t="shared" si="43"/>
        <v>Correct</v>
      </c>
    </row>
    <row r="661" spans="1:9" x14ac:dyDescent="0.25">
      <c r="A661">
        <v>659</v>
      </c>
      <c r="B661" t="s">
        <v>6380</v>
      </c>
      <c r="C661" t="s">
        <v>5725</v>
      </c>
      <c r="D661">
        <f t="shared" si="40"/>
        <v>0</v>
      </c>
      <c r="E661">
        <f t="shared" si="41"/>
        <v>0</v>
      </c>
      <c r="F661">
        <f>'Calculate Probabilities'!$K$2*(IF('Test-Data'!D661=1, 'Calculate Probabilities'!$K$5, 1))*(IF('Test-Data'!E661=1,'Calculate Probabilities'!$K$7,1))</f>
        <v>0.23882681564245811</v>
      </c>
      <c r="G661">
        <f>'Calculate Probabilities'!$K$3*(IF('Test-Data'!D661=1, 'Calculate Probabilities'!$K$6, 1))*(IF('Test-Data'!E661=1,'Calculate Probabilities'!$K$8,1))</f>
        <v>0.76117318435754189</v>
      </c>
      <c r="H661" t="str">
        <f t="shared" si="42"/>
        <v>Not Spam</v>
      </c>
      <c r="I661" t="str">
        <f t="shared" si="43"/>
        <v>Correct</v>
      </c>
    </row>
    <row r="662" spans="1:9" x14ac:dyDescent="0.25">
      <c r="A662">
        <v>660</v>
      </c>
      <c r="B662" t="s">
        <v>6381</v>
      </c>
      <c r="C662" t="s">
        <v>5725</v>
      </c>
      <c r="D662">
        <f t="shared" si="40"/>
        <v>1</v>
      </c>
      <c r="E662">
        <f t="shared" si="41"/>
        <v>0</v>
      </c>
      <c r="F662">
        <f>'Calculate Probabilities'!$K$2*(IF('Test-Data'!D662=1, 'Calculate Probabilities'!$K$5, 1))*(IF('Test-Data'!E662=1,'Calculate Probabilities'!$K$7,1))</f>
        <v>6.0754189944134084E-2</v>
      </c>
      <c r="G662">
        <f>'Calculate Probabilities'!$K$3*(IF('Test-Data'!D662=1, 'Calculate Probabilities'!$K$6, 1))*(IF('Test-Data'!E662=1,'Calculate Probabilities'!$K$8,1))</f>
        <v>6.4435169770115389E-2</v>
      </c>
      <c r="H662" t="str">
        <f t="shared" si="42"/>
        <v>Not Spam</v>
      </c>
      <c r="I662" t="str">
        <f t="shared" si="43"/>
        <v>Correct</v>
      </c>
    </row>
    <row r="663" spans="1:9" x14ac:dyDescent="0.25">
      <c r="A663">
        <v>661</v>
      </c>
      <c r="B663" t="s">
        <v>6382</v>
      </c>
      <c r="C663" t="s">
        <v>5725</v>
      </c>
      <c r="D663">
        <f t="shared" si="40"/>
        <v>0</v>
      </c>
      <c r="E663">
        <f t="shared" si="41"/>
        <v>0</v>
      </c>
      <c r="F663">
        <f>'Calculate Probabilities'!$K$2*(IF('Test-Data'!D663=1, 'Calculate Probabilities'!$K$5, 1))*(IF('Test-Data'!E663=1,'Calculate Probabilities'!$K$7,1))</f>
        <v>0.23882681564245811</v>
      </c>
      <c r="G663">
        <f>'Calculate Probabilities'!$K$3*(IF('Test-Data'!D663=1, 'Calculate Probabilities'!$K$6, 1))*(IF('Test-Data'!E663=1,'Calculate Probabilities'!$K$8,1))</f>
        <v>0.76117318435754189</v>
      </c>
      <c r="H663" t="str">
        <f t="shared" si="42"/>
        <v>Not Spam</v>
      </c>
      <c r="I663" t="str">
        <f t="shared" si="43"/>
        <v>Correct</v>
      </c>
    </row>
    <row r="664" spans="1:9" x14ac:dyDescent="0.25">
      <c r="A664">
        <v>662</v>
      </c>
      <c r="B664" t="s">
        <v>6383</v>
      </c>
      <c r="C664" t="s">
        <v>5725</v>
      </c>
      <c r="D664">
        <f t="shared" si="40"/>
        <v>0</v>
      </c>
      <c r="E664">
        <f t="shared" si="41"/>
        <v>0</v>
      </c>
      <c r="F664">
        <f>'Calculate Probabilities'!$K$2*(IF('Test-Data'!D664=1, 'Calculate Probabilities'!$K$5, 1))*(IF('Test-Data'!E664=1,'Calculate Probabilities'!$K$7,1))</f>
        <v>0.23882681564245811</v>
      </c>
      <c r="G664">
        <f>'Calculate Probabilities'!$K$3*(IF('Test-Data'!D664=1, 'Calculate Probabilities'!$K$6, 1))*(IF('Test-Data'!E664=1,'Calculate Probabilities'!$K$8,1))</f>
        <v>0.76117318435754189</v>
      </c>
      <c r="H664" t="str">
        <f t="shared" si="42"/>
        <v>Not Spam</v>
      </c>
      <c r="I664" t="str">
        <f t="shared" si="43"/>
        <v>Correct</v>
      </c>
    </row>
    <row r="665" spans="1:9" x14ac:dyDescent="0.25">
      <c r="A665">
        <v>663</v>
      </c>
      <c r="B665" t="s">
        <v>6384</v>
      </c>
      <c r="C665" t="s">
        <v>5725</v>
      </c>
      <c r="D665">
        <f t="shared" si="40"/>
        <v>0</v>
      </c>
      <c r="E665">
        <f t="shared" si="41"/>
        <v>0</v>
      </c>
      <c r="F665">
        <f>'Calculate Probabilities'!$K$2*(IF('Test-Data'!D665=1, 'Calculate Probabilities'!$K$5, 1))*(IF('Test-Data'!E665=1,'Calculate Probabilities'!$K$7,1))</f>
        <v>0.23882681564245811</v>
      </c>
      <c r="G665">
        <f>'Calculate Probabilities'!$K$3*(IF('Test-Data'!D665=1, 'Calculate Probabilities'!$K$6, 1))*(IF('Test-Data'!E665=1,'Calculate Probabilities'!$K$8,1))</f>
        <v>0.76117318435754189</v>
      </c>
      <c r="H665" t="str">
        <f t="shared" si="42"/>
        <v>Not Spam</v>
      </c>
      <c r="I665" t="str">
        <f t="shared" si="43"/>
        <v>Correct</v>
      </c>
    </row>
    <row r="666" spans="1:9" x14ac:dyDescent="0.25">
      <c r="A666">
        <v>664</v>
      </c>
      <c r="B666" t="s">
        <v>6385</v>
      </c>
      <c r="C666" t="s">
        <v>5725</v>
      </c>
      <c r="D666">
        <f t="shared" si="40"/>
        <v>0</v>
      </c>
      <c r="E666">
        <f t="shared" si="41"/>
        <v>0</v>
      </c>
      <c r="F666">
        <f>'Calculate Probabilities'!$K$2*(IF('Test-Data'!D666=1, 'Calculate Probabilities'!$K$5, 1))*(IF('Test-Data'!E666=1,'Calculate Probabilities'!$K$7,1))</f>
        <v>0.23882681564245811</v>
      </c>
      <c r="G666">
        <f>'Calculate Probabilities'!$K$3*(IF('Test-Data'!D666=1, 'Calculate Probabilities'!$K$6, 1))*(IF('Test-Data'!E666=1,'Calculate Probabilities'!$K$8,1))</f>
        <v>0.76117318435754189</v>
      </c>
      <c r="H666" t="str">
        <f t="shared" si="42"/>
        <v>Not Spam</v>
      </c>
      <c r="I666" t="str">
        <f t="shared" si="43"/>
        <v>Correct</v>
      </c>
    </row>
    <row r="667" spans="1:9" x14ac:dyDescent="0.25">
      <c r="A667">
        <v>665</v>
      </c>
      <c r="B667" t="s">
        <v>6386</v>
      </c>
      <c r="C667" t="s">
        <v>5725</v>
      </c>
      <c r="D667">
        <f t="shared" si="40"/>
        <v>0</v>
      </c>
      <c r="E667">
        <f t="shared" si="41"/>
        <v>0</v>
      </c>
      <c r="F667">
        <f>'Calculate Probabilities'!$K$2*(IF('Test-Data'!D667=1, 'Calculate Probabilities'!$K$5, 1))*(IF('Test-Data'!E667=1,'Calculate Probabilities'!$K$7,1))</f>
        <v>0.23882681564245811</v>
      </c>
      <c r="G667">
        <f>'Calculate Probabilities'!$K$3*(IF('Test-Data'!D667=1, 'Calculate Probabilities'!$K$6, 1))*(IF('Test-Data'!E667=1,'Calculate Probabilities'!$K$8,1))</f>
        <v>0.76117318435754189</v>
      </c>
      <c r="H667" t="str">
        <f t="shared" si="42"/>
        <v>Not Spam</v>
      </c>
      <c r="I667" t="str">
        <f t="shared" si="43"/>
        <v>Correct</v>
      </c>
    </row>
    <row r="668" spans="1:9" x14ac:dyDescent="0.25">
      <c r="A668">
        <v>666</v>
      </c>
      <c r="B668" t="s">
        <v>6387</v>
      </c>
      <c r="C668" t="s">
        <v>5725</v>
      </c>
      <c r="D668">
        <f t="shared" si="40"/>
        <v>0</v>
      </c>
      <c r="E668">
        <f t="shared" si="41"/>
        <v>0</v>
      </c>
      <c r="F668">
        <f>'Calculate Probabilities'!$K$2*(IF('Test-Data'!D668=1, 'Calculate Probabilities'!$K$5, 1))*(IF('Test-Data'!E668=1,'Calculate Probabilities'!$K$7,1))</f>
        <v>0.23882681564245811</v>
      </c>
      <c r="G668">
        <f>'Calculate Probabilities'!$K$3*(IF('Test-Data'!D668=1, 'Calculate Probabilities'!$K$6, 1))*(IF('Test-Data'!E668=1,'Calculate Probabilities'!$K$8,1))</f>
        <v>0.76117318435754189</v>
      </c>
      <c r="H668" t="str">
        <f t="shared" si="42"/>
        <v>Not Spam</v>
      </c>
      <c r="I668" t="str">
        <f t="shared" si="43"/>
        <v>Correct</v>
      </c>
    </row>
    <row r="669" spans="1:9" x14ac:dyDescent="0.25">
      <c r="A669">
        <v>667</v>
      </c>
      <c r="B669" t="s">
        <v>6388</v>
      </c>
      <c r="C669" t="s">
        <v>5725</v>
      </c>
      <c r="D669">
        <f t="shared" si="40"/>
        <v>0</v>
      </c>
      <c r="E669">
        <f t="shared" si="41"/>
        <v>0</v>
      </c>
      <c r="F669">
        <f>'Calculate Probabilities'!$K$2*(IF('Test-Data'!D669=1, 'Calculate Probabilities'!$K$5, 1))*(IF('Test-Data'!E669=1,'Calculate Probabilities'!$K$7,1))</f>
        <v>0.23882681564245811</v>
      </c>
      <c r="G669">
        <f>'Calculate Probabilities'!$K$3*(IF('Test-Data'!D669=1, 'Calculate Probabilities'!$K$6, 1))*(IF('Test-Data'!E669=1,'Calculate Probabilities'!$K$8,1))</f>
        <v>0.76117318435754189</v>
      </c>
      <c r="H669" t="str">
        <f t="shared" si="42"/>
        <v>Not Spam</v>
      </c>
      <c r="I669" t="str">
        <f t="shared" si="43"/>
        <v>Correct</v>
      </c>
    </row>
    <row r="670" spans="1:9" x14ac:dyDescent="0.25">
      <c r="A670">
        <v>668</v>
      </c>
      <c r="B670" t="s">
        <v>6389</v>
      </c>
      <c r="C670" t="s">
        <v>5725</v>
      </c>
      <c r="D670">
        <f t="shared" si="40"/>
        <v>0</v>
      </c>
      <c r="E670">
        <f t="shared" si="41"/>
        <v>0</v>
      </c>
      <c r="F670">
        <f>'Calculate Probabilities'!$K$2*(IF('Test-Data'!D670=1, 'Calculate Probabilities'!$K$5, 1))*(IF('Test-Data'!E670=1,'Calculate Probabilities'!$K$7,1))</f>
        <v>0.23882681564245811</v>
      </c>
      <c r="G670">
        <f>'Calculate Probabilities'!$K$3*(IF('Test-Data'!D670=1, 'Calculate Probabilities'!$K$6, 1))*(IF('Test-Data'!E670=1,'Calculate Probabilities'!$K$8,1))</f>
        <v>0.76117318435754189</v>
      </c>
      <c r="H670" t="str">
        <f t="shared" si="42"/>
        <v>Not Spam</v>
      </c>
      <c r="I670" t="str">
        <f t="shared" si="43"/>
        <v>Correct</v>
      </c>
    </row>
    <row r="671" spans="1:9" x14ac:dyDescent="0.25">
      <c r="A671">
        <v>669</v>
      </c>
      <c r="B671" t="s">
        <v>6390</v>
      </c>
      <c r="C671" t="s">
        <v>5725</v>
      </c>
      <c r="D671">
        <f t="shared" si="40"/>
        <v>1</v>
      </c>
      <c r="E671">
        <f t="shared" si="41"/>
        <v>0</v>
      </c>
      <c r="F671">
        <f>'Calculate Probabilities'!$K$2*(IF('Test-Data'!D671=1, 'Calculate Probabilities'!$K$5, 1))*(IF('Test-Data'!E671=1,'Calculate Probabilities'!$K$7,1))</f>
        <v>6.0754189944134084E-2</v>
      </c>
      <c r="G671">
        <f>'Calculate Probabilities'!$K$3*(IF('Test-Data'!D671=1, 'Calculate Probabilities'!$K$6, 1))*(IF('Test-Data'!E671=1,'Calculate Probabilities'!$K$8,1))</f>
        <v>6.4435169770115389E-2</v>
      </c>
      <c r="H671" t="str">
        <f t="shared" si="42"/>
        <v>Not Spam</v>
      </c>
      <c r="I671" t="str">
        <f t="shared" si="43"/>
        <v>Correct</v>
      </c>
    </row>
    <row r="672" spans="1:9" x14ac:dyDescent="0.25">
      <c r="A672">
        <v>670</v>
      </c>
      <c r="B672" t="s">
        <v>6391</v>
      </c>
      <c r="C672" t="s">
        <v>5725</v>
      </c>
      <c r="D672">
        <f t="shared" si="40"/>
        <v>1</v>
      </c>
      <c r="E672">
        <f t="shared" si="41"/>
        <v>0</v>
      </c>
      <c r="F672">
        <f>'Calculate Probabilities'!$K$2*(IF('Test-Data'!D672=1, 'Calculate Probabilities'!$K$5, 1))*(IF('Test-Data'!E672=1,'Calculate Probabilities'!$K$7,1))</f>
        <v>6.0754189944134084E-2</v>
      </c>
      <c r="G672">
        <f>'Calculate Probabilities'!$K$3*(IF('Test-Data'!D672=1, 'Calculate Probabilities'!$K$6, 1))*(IF('Test-Data'!E672=1,'Calculate Probabilities'!$K$8,1))</f>
        <v>6.4435169770115389E-2</v>
      </c>
      <c r="H672" t="str">
        <f t="shared" si="42"/>
        <v>Not Spam</v>
      </c>
      <c r="I672" t="str">
        <f t="shared" si="43"/>
        <v>Correct</v>
      </c>
    </row>
    <row r="673" spans="1:9" x14ac:dyDescent="0.25">
      <c r="A673">
        <v>671</v>
      </c>
      <c r="B673" t="s">
        <v>6392</v>
      </c>
      <c r="C673" t="s">
        <v>5725</v>
      </c>
      <c r="D673">
        <f t="shared" si="40"/>
        <v>0</v>
      </c>
      <c r="E673">
        <f t="shared" si="41"/>
        <v>0</v>
      </c>
      <c r="F673">
        <f>'Calculate Probabilities'!$K$2*(IF('Test-Data'!D673=1, 'Calculate Probabilities'!$K$5, 1))*(IF('Test-Data'!E673=1,'Calculate Probabilities'!$K$7,1))</f>
        <v>0.23882681564245811</v>
      </c>
      <c r="G673">
        <f>'Calculate Probabilities'!$K$3*(IF('Test-Data'!D673=1, 'Calculate Probabilities'!$K$6, 1))*(IF('Test-Data'!E673=1,'Calculate Probabilities'!$K$8,1))</f>
        <v>0.76117318435754189</v>
      </c>
      <c r="H673" t="str">
        <f t="shared" si="42"/>
        <v>Not Spam</v>
      </c>
      <c r="I673" t="str">
        <f t="shared" si="43"/>
        <v>Correct</v>
      </c>
    </row>
    <row r="674" spans="1:9" x14ac:dyDescent="0.25">
      <c r="A674">
        <v>672</v>
      </c>
      <c r="B674" t="s">
        <v>6366</v>
      </c>
      <c r="C674" t="s">
        <v>5725</v>
      </c>
      <c r="D674">
        <f t="shared" si="40"/>
        <v>0</v>
      </c>
      <c r="E674">
        <f t="shared" si="41"/>
        <v>0</v>
      </c>
      <c r="F674">
        <f>'Calculate Probabilities'!$K$2*(IF('Test-Data'!D674=1, 'Calculate Probabilities'!$K$5, 1))*(IF('Test-Data'!E674=1,'Calculate Probabilities'!$K$7,1))</f>
        <v>0.23882681564245811</v>
      </c>
      <c r="G674">
        <f>'Calculate Probabilities'!$K$3*(IF('Test-Data'!D674=1, 'Calculate Probabilities'!$K$6, 1))*(IF('Test-Data'!E674=1,'Calculate Probabilities'!$K$8,1))</f>
        <v>0.76117318435754189</v>
      </c>
      <c r="H674" t="str">
        <f t="shared" si="42"/>
        <v>Not Spam</v>
      </c>
      <c r="I674" t="str">
        <f t="shared" si="43"/>
        <v>Correct</v>
      </c>
    </row>
    <row r="675" spans="1:9" x14ac:dyDescent="0.25">
      <c r="A675">
        <v>673</v>
      </c>
      <c r="B675" t="s">
        <v>6393</v>
      </c>
      <c r="C675" t="s">
        <v>5725</v>
      </c>
      <c r="D675">
        <f t="shared" si="40"/>
        <v>0</v>
      </c>
      <c r="E675">
        <f t="shared" si="41"/>
        <v>0</v>
      </c>
      <c r="F675">
        <f>'Calculate Probabilities'!$K$2*(IF('Test-Data'!D675=1, 'Calculate Probabilities'!$K$5, 1))*(IF('Test-Data'!E675=1,'Calculate Probabilities'!$K$7,1))</f>
        <v>0.23882681564245811</v>
      </c>
      <c r="G675">
        <f>'Calculate Probabilities'!$K$3*(IF('Test-Data'!D675=1, 'Calculate Probabilities'!$K$6, 1))*(IF('Test-Data'!E675=1,'Calculate Probabilities'!$K$8,1))</f>
        <v>0.76117318435754189</v>
      </c>
      <c r="H675" t="str">
        <f t="shared" si="42"/>
        <v>Not Spam</v>
      </c>
      <c r="I675" t="str">
        <f t="shared" si="43"/>
        <v>Correct</v>
      </c>
    </row>
    <row r="676" spans="1:9" x14ac:dyDescent="0.25">
      <c r="A676">
        <v>674</v>
      </c>
      <c r="B676" t="s">
        <v>6394</v>
      </c>
      <c r="C676" t="s">
        <v>5725</v>
      </c>
      <c r="D676">
        <f t="shared" si="40"/>
        <v>1</v>
      </c>
      <c r="E676">
        <f t="shared" si="41"/>
        <v>0</v>
      </c>
      <c r="F676">
        <f>'Calculate Probabilities'!$K$2*(IF('Test-Data'!D676=1, 'Calculate Probabilities'!$K$5, 1))*(IF('Test-Data'!E676=1,'Calculate Probabilities'!$K$7,1))</f>
        <v>6.0754189944134084E-2</v>
      </c>
      <c r="G676">
        <f>'Calculate Probabilities'!$K$3*(IF('Test-Data'!D676=1, 'Calculate Probabilities'!$K$6, 1))*(IF('Test-Data'!E676=1,'Calculate Probabilities'!$K$8,1))</f>
        <v>6.4435169770115389E-2</v>
      </c>
      <c r="H676" t="str">
        <f t="shared" si="42"/>
        <v>Not Spam</v>
      </c>
      <c r="I676" t="str">
        <f t="shared" si="43"/>
        <v>Correct</v>
      </c>
    </row>
    <row r="677" spans="1:9" x14ac:dyDescent="0.25">
      <c r="A677">
        <v>675</v>
      </c>
      <c r="B677" t="s">
        <v>6395</v>
      </c>
      <c r="C677" t="s">
        <v>5725</v>
      </c>
      <c r="D677">
        <f t="shared" si="40"/>
        <v>0</v>
      </c>
      <c r="E677">
        <f t="shared" si="41"/>
        <v>0</v>
      </c>
      <c r="F677">
        <f>'Calculate Probabilities'!$K$2*(IF('Test-Data'!D677=1, 'Calculate Probabilities'!$K$5, 1))*(IF('Test-Data'!E677=1,'Calculate Probabilities'!$K$7,1))</f>
        <v>0.23882681564245811</v>
      </c>
      <c r="G677">
        <f>'Calculate Probabilities'!$K$3*(IF('Test-Data'!D677=1, 'Calculate Probabilities'!$K$6, 1))*(IF('Test-Data'!E677=1,'Calculate Probabilities'!$K$8,1))</f>
        <v>0.76117318435754189</v>
      </c>
      <c r="H677" t="str">
        <f t="shared" si="42"/>
        <v>Not Spam</v>
      </c>
      <c r="I677" t="str">
        <f t="shared" si="43"/>
        <v>Correct</v>
      </c>
    </row>
    <row r="678" spans="1:9" x14ac:dyDescent="0.25">
      <c r="A678">
        <v>676</v>
      </c>
      <c r="B678" t="s">
        <v>6396</v>
      </c>
      <c r="C678" t="s">
        <v>5725</v>
      </c>
      <c r="D678">
        <f t="shared" si="40"/>
        <v>0</v>
      </c>
      <c r="E678">
        <f t="shared" si="41"/>
        <v>0</v>
      </c>
      <c r="F678">
        <f>'Calculate Probabilities'!$K$2*(IF('Test-Data'!D678=1, 'Calculate Probabilities'!$K$5, 1))*(IF('Test-Data'!E678=1,'Calculate Probabilities'!$K$7,1))</f>
        <v>0.23882681564245811</v>
      </c>
      <c r="G678">
        <f>'Calculate Probabilities'!$K$3*(IF('Test-Data'!D678=1, 'Calculate Probabilities'!$K$6, 1))*(IF('Test-Data'!E678=1,'Calculate Probabilities'!$K$8,1))</f>
        <v>0.76117318435754189</v>
      </c>
      <c r="H678" t="str">
        <f t="shared" si="42"/>
        <v>Not Spam</v>
      </c>
      <c r="I678" t="str">
        <f t="shared" si="43"/>
        <v>Correct</v>
      </c>
    </row>
    <row r="679" spans="1:9" x14ac:dyDescent="0.25">
      <c r="A679">
        <v>677</v>
      </c>
      <c r="B679" t="s">
        <v>6397</v>
      </c>
      <c r="C679" t="s">
        <v>5725</v>
      </c>
      <c r="D679">
        <f t="shared" si="40"/>
        <v>0</v>
      </c>
      <c r="E679">
        <f t="shared" si="41"/>
        <v>0</v>
      </c>
      <c r="F679">
        <f>'Calculate Probabilities'!$K$2*(IF('Test-Data'!D679=1, 'Calculate Probabilities'!$K$5, 1))*(IF('Test-Data'!E679=1,'Calculate Probabilities'!$K$7,1))</f>
        <v>0.23882681564245811</v>
      </c>
      <c r="G679">
        <f>'Calculate Probabilities'!$K$3*(IF('Test-Data'!D679=1, 'Calculate Probabilities'!$K$6, 1))*(IF('Test-Data'!E679=1,'Calculate Probabilities'!$K$8,1))</f>
        <v>0.76117318435754189</v>
      </c>
      <c r="H679" t="str">
        <f t="shared" si="42"/>
        <v>Not Spam</v>
      </c>
      <c r="I679" t="str">
        <f t="shared" si="43"/>
        <v>Correct</v>
      </c>
    </row>
    <row r="680" spans="1:9" x14ac:dyDescent="0.25">
      <c r="A680">
        <v>678</v>
      </c>
      <c r="B680" t="s">
        <v>6398</v>
      </c>
      <c r="C680" t="s">
        <v>5725</v>
      </c>
      <c r="D680">
        <f t="shared" si="40"/>
        <v>0</v>
      </c>
      <c r="E680">
        <f t="shared" si="41"/>
        <v>0</v>
      </c>
      <c r="F680">
        <f>'Calculate Probabilities'!$K$2*(IF('Test-Data'!D680=1, 'Calculate Probabilities'!$K$5, 1))*(IF('Test-Data'!E680=1,'Calculate Probabilities'!$K$7,1))</f>
        <v>0.23882681564245811</v>
      </c>
      <c r="G680">
        <f>'Calculate Probabilities'!$K$3*(IF('Test-Data'!D680=1, 'Calculate Probabilities'!$K$6, 1))*(IF('Test-Data'!E680=1,'Calculate Probabilities'!$K$8,1))</f>
        <v>0.76117318435754189</v>
      </c>
      <c r="H680" t="str">
        <f t="shared" si="42"/>
        <v>Not Spam</v>
      </c>
      <c r="I680" t="str">
        <f t="shared" si="43"/>
        <v>Correct</v>
      </c>
    </row>
    <row r="681" spans="1:9" x14ac:dyDescent="0.25">
      <c r="A681">
        <v>679</v>
      </c>
      <c r="B681" t="s">
        <v>6399</v>
      </c>
      <c r="C681" t="s">
        <v>5725</v>
      </c>
      <c r="D681">
        <f t="shared" si="40"/>
        <v>0</v>
      </c>
      <c r="E681">
        <f t="shared" si="41"/>
        <v>0</v>
      </c>
      <c r="F681">
        <f>'Calculate Probabilities'!$K$2*(IF('Test-Data'!D681=1, 'Calculate Probabilities'!$K$5, 1))*(IF('Test-Data'!E681=1,'Calculate Probabilities'!$K$7,1))</f>
        <v>0.23882681564245811</v>
      </c>
      <c r="G681">
        <f>'Calculate Probabilities'!$K$3*(IF('Test-Data'!D681=1, 'Calculate Probabilities'!$K$6, 1))*(IF('Test-Data'!E681=1,'Calculate Probabilities'!$K$8,1))</f>
        <v>0.76117318435754189</v>
      </c>
      <c r="H681" t="str">
        <f t="shared" si="42"/>
        <v>Not Spam</v>
      </c>
      <c r="I681" t="str">
        <f t="shared" si="43"/>
        <v>Correct</v>
      </c>
    </row>
    <row r="682" spans="1:9" x14ac:dyDescent="0.25">
      <c r="A682">
        <v>680</v>
      </c>
      <c r="B682" t="s">
        <v>6400</v>
      </c>
      <c r="C682" t="s">
        <v>5725</v>
      </c>
      <c r="D682">
        <f t="shared" si="40"/>
        <v>1</v>
      </c>
      <c r="E682">
        <f t="shared" si="41"/>
        <v>0</v>
      </c>
      <c r="F682">
        <f>'Calculate Probabilities'!$K$2*(IF('Test-Data'!D682=1, 'Calculate Probabilities'!$K$5, 1))*(IF('Test-Data'!E682=1,'Calculate Probabilities'!$K$7,1))</f>
        <v>6.0754189944134084E-2</v>
      </c>
      <c r="G682">
        <f>'Calculate Probabilities'!$K$3*(IF('Test-Data'!D682=1, 'Calculate Probabilities'!$K$6, 1))*(IF('Test-Data'!E682=1,'Calculate Probabilities'!$K$8,1))</f>
        <v>6.4435169770115389E-2</v>
      </c>
      <c r="H682" t="str">
        <f t="shared" si="42"/>
        <v>Not Spam</v>
      </c>
      <c r="I682" t="str">
        <f t="shared" si="43"/>
        <v>Correct</v>
      </c>
    </row>
    <row r="683" spans="1:9" x14ac:dyDescent="0.25">
      <c r="A683">
        <v>681</v>
      </c>
      <c r="B683" t="s">
        <v>6401</v>
      </c>
      <c r="C683" t="s">
        <v>5725</v>
      </c>
      <c r="D683">
        <f t="shared" si="40"/>
        <v>0</v>
      </c>
      <c r="E683">
        <f t="shared" si="41"/>
        <v>0</v>
      </c>
      <c r="F683">
        <f>'Calculate Probabilities'!$K$2*(IF('Test-Data'!D683=1, 'Calculate Probabilities'!$K$5, 1))*(IF('Test-Data'!E683=1,'Calculate Probabilities'!$K$7,1))</f>
        <v>0.23882681564245811</v>
      </c>
      <c r="G683">
        <f>'Calculate Probabilities'!$K$3*(IF('Test-Data'!D683=1, 'Calculate Probabilities'!$K$6, 1))*(IF('Test-Data'!E683=1,'Calculate Probabilities'!$K$8,1))</f>
        <v>0.76117318435754189</v>
      </c>
      <c r="H683" t="str">
        <f t="shared" si="42"/>
        <v>Not Spam</v>
      </c>
      <c r="I683" t="str">
        <f t="shared" si="43"/>
        <v>Correct</v>
      </c>
    </row>
    <row r="684" spans="1:9" x14ac:dyDescent="0.25">
      <c r="A684">
        <v>682</v>
      </c>
      <c r="B684" t="s">
        <v>6402</v>
      </c>
      <c r="C684" t="s">
        <v>5725</v>
      </c>
      <c r="D684">
        <f t="shared" si="40"/>
        <v>0</v>
      </c>
      <c r="E684">
        <f t="shared" si="41"/>
        <v>0</v>
      </c>
      <c r="F684">
        <f>'Calculate Probabilities'!$K$2*(IF('Test-Data'!D684=1, 'Calculate Probabilities'!$K$5, 1))*(IF('Test-Data'!E684=1,'Calculate Probabilities'!$K$7,1))</f>
        <v>0.23882681564245811</v>
      </c>
      <c r="G684">
        <f>'Calculate Probabilities'!$K$3*(IF('Test-Data'!D684=1, 'Calculate Probabilities'!$K$6, 1))*(IF('Test-Data'!E684=1,'Calculate Probabilities'!$K$8,1))</f>
        <v>0.76117318435754189</v>
      </c>
      <c r="H684" t="str">
        <f t="shared" si="42"/>
        <v>Not Spam</v>
      </c>
      <c r="I684" t="str">
        <f t="shared" si="43"/>
        <v>Correct</v>
      </c>
    </row>
    <row r="685" spans="1:9" x14ac:dyDescent="0.25">
      <c r="A685">
        <v>683</v>
      </c>
      <c r="B685" t="s">
        <v>6403</v>
      </c>
      <c r="C685" t="s">
        <v>5725</v>
      </c>
      <c r="D685">
        <f t="shared" si="40"/>
        <v>0</v>
      </c>
      <c r="E685">
        <f t="shared" si="41"/>
        <v>0</v>
      </c>
      <c r="F685">
        <f>'Calculate Probabilities'!$K$2*(IF('Test-Data'!D685=1, 'Calculate Probabilities'!$K$5, 1))*(IF('Test-Data'!E685=1,'Calculate Probabilities'!$K$7,1))</f>
        <v>0.23882681564245811</v>
      </c>
      <c r="G685">
        <f>'Calculate Probabilities'!$K$3*(IF('Test-Data'!D685=1, 'Calculate Probabilities'!$K$6, 1))*(IF('Test-Data'!E685=1,'Calculate Probabilities'!$K$8,1))</f>
        <v>0.76117318435754189</v>
      </c>
      <c r="H685" t="str">
        <f t="shared" si="42"/>
        <v>Not Spam</v>
      </c>
      <c r="I685" t="str">
        <f t="shared" si="43"/>
        <v>Correct</v>
      </c>
    </row>
    <row r="686" spans="1:9" x14ac:dyDescent="0.25">
      <c r="A686">
        <v>684</v>
      </c>
      <c r="B686" t="s">
        <v>6404</v>
      </c>
      <c r="C686" t="s">
        <v>5725</v>
      </c>
      <c r="D686">
        <f t="shared" si="40"/>
        <v>0</v>
      </c>
      <c r="E686">
        <f t="shared" si="41"/>
        <v>0</v>
      </c>
      <c r="F686">
        <f>'Calculate Probabilities'!$K$2*(IF('Test-Data'!D686=1, 'Calculate Probabilities'!$K$5, 1))*(IF('Test-Data'!E686=1,'Calculate Probabilities'!$K$7,1))</f>
        <v>0.23882681564245811</v>
      </c>
      <c r="G686">
        <f>'Calculate Probabilities'!$K$3*(IF('Test-Data'!D686=1, 'Calculate Probabilities'!$K$6, 1))*(IF('Test-Data'!E686=1,'Calculate Probabilities'!$K$8,1))</f>
        <v>0.76117318435754189</v>
      </c>
      <c r="H686" t="str">
        <f t="shared" si="42"/>
        <v>Not Spam</v>
      </c>
      <c r="I686" t="str">
        <f t="shared" si="43"/>
        <v>Correct</v>
      </c>
    </row>
    <row r="687" spans="1:9" x14ac:dyDescent="0.25">
      <c r="A687">
        <v>685</v>
      </c>
      <c r="B687" t="s">
        <v>6405</v>
      </c>
      <c r="C687" t="s">
        <v>5725</v>
      </c>
      <c r="D687">
        <f t="shared" si="40"/>
        <v>0</v>
      </c>
      <c r="E687">
        <f t="shared" si="41"/>
        <v>0</v>
      </c>
      <c r="F687">
        <f>'Calculate Probabilities'!$K$2*(IF('Test-Data'!D687=1, 'Calculate Probabilities'!$K$5, 1))*(IF('Test-Data'!E687=1,'Calculate Probabilities'!$K$7,1))</f>
        <v>0.23882681564245811</v>
      </c>
      <c r="G687">
        <f>'Calculate Probabilities'!$K$3*(IF('Test-Data'!D687=1, 'Calculate Probabilities'!$K$6, 1))*(IF('Test-Data'!E687=1,'Calculate Probabilities'!$K$8,1))</f>
        <v>0.76117318435754189</v>
      </c>
      <c r="H687" t="str">
        <f t="shared" si="42"/>
        <v>Not Spam</v>
      </c>
      <c r="I687" t="str">
        <f t="shared" si="43"/>
        <v>Correct</v>
      </c>
    </row>
    <row r="688" spans="1:9" x14ac:dyDescent="0.25">
      <c r="A688">
        <v>686</v>
      </c>
      <c r="B688" t="s">
        <v>6406</v>
      </c>
      <c r="C688" t="s">
        <v>5725</v>
      </c>
      <c r="D688">
        <f t="shared" si="40"/>
        <v>0</v>
      </c>
      <c r="E688">
        <f t="shared" si="41"/>
        <v>0</v>
      </c>
      <c r="F688">
        <f>'Calculate Probabilities'!$K$2*(IF('Test-Data'!D688=1, 'Calculate Probabilities'!$K$5, 1))*(IF('Test-Data'!E688=1,'Calculate Probabilities'!$K$7,1))</f>
        <v>0.23882681564245811</v>
      </c>
      <c r="G688">
        <f>'Calculate Probabilities'!$K$3*(IF('Test-Data'!D688=1, 'Calculate Probabilities'!$K$6, 1))*(IF('Test-Data'!E688=1,'Calculate Probabilities'!$K$8,1))</f>
        <v>0.76117318435754189</v>
      </c>
      <c r="H688" t="str">
        <f t="shared" si="42"/>
        <v>Not Spam</v>
      </c>
      <c r="I688" t="str">
        <f t="shared" si="43"/>
        <v>Correct</v>
      </c>
    </row>
    <row r="689" spans="1:9" x14ac:dyDescent="0.25">
      <c r="A689">
        <v>687</v>
      </c>
      <c r="B689" t="s">
        <v>6407</v>
      </c>
      <c r="C689" t="s">
        <v>5725</v>
      </c>
      <c r="D689">
        <f t="shared" si="40"/>
        <v>0</v>
      </c>
      <c r="E689">
        <f t="shared" si="41"/>
        <v>0</v>
      </c>
      <c r="F689">
        <f>'Calculate Probabilities'!$K$2*(IF('Test-Data'!D689=1, 'Calculate Probabilities'!$K$5, 1))*(IF('Test-Data'!E689=1,'Calculate Probabilities'!$K$7,1))</f>
        <v>0.23882681564245811</v>
      </c>
      <c r="G689">
        <f>'Calculate Probabilities'!$K$3*(IF('Test-Data'!D689=1, 'Calculate Probabilities'!$K$6, 1))*(IF('Test-Data'!E689=1,'Calculate Probabilities'!$K$8,1))</f>
        <v>0.76117318435754189</v>
      </c>
      <c r="H689" t="str">
        <f t="shared" si="42"/>
        <v>Not Spam</v>
      </c>
      <c r="I689" t="str">
        <f t="shared" si="43"/>
        <v>Correct</v>
      </c>
    </row>
    <row r="690" spans="1:9" x14ac:dyDescent="0.25">
      <c r="A690">
        <v>688</v>
      </c>
      <c r="B690" t="s">
        <v>6408</v>
      </c>
      <c r="C690" t="s">
        <v>5725</v>
      </c>
      <c r="D690">
        <f t="shared" si="40"/>
        <v>0</v>
      </c>
      <c r="E690">
        <f t="shared" si="41"/>
        <v>0</v>
      </c>
      <c r="F690">
        <f>'Calculate Probabilities'!$K$2*(IF('Test-Data'!D690=1, 'Calculate Probabilities'!$K$5, 1))*(IF('Test-Data'!E690=1,'Calculate Probabilities'!$K$7,1))</f>
        <v>0.23882681564245811</v>
      </c>
      <c r="G690">
        <f>'Calculate Probabilities'!$K$3*(IF('Test-Data'!D690=1, 'Calculate Probabilities'!$K$6, 1))*(IF('Test-Data'!E690=1,'Calculate Probabilities'!$K$8,1))</f>
        <v>0.76117318435754189</v>
      </c>
      <c r="H690" t="str">
        <f t="shared" si="42"/>
        <v>Not Spam</v>
      </c>
      <c r="I690" t="str">
        <f t="shared" si="43"/>
        <v>Correct</v>
      </c>
    </row>
    <row r="691" spans="1:9" x14ac:dyDescent="0.25">
      <c r="A691">
        <v>689</v>
      </c>
      <c r="B691" t="s">
        <v>6409</v>
      </c>
      <c r="C691" t="s">
        <v>5725</v>
      </c>
      <c r="D691">
        <f t="shared" si="40"/>
        <v>0</v>
      </c>
      <c r="E691">
        <f t="shared" si="41"/>
        <v>0</v>
      </c>
      <c r="F691">
        <f>'Calculate Probabilities'!$K$2*(IF('Test-Data'!D691=1, 'Calculate Probabilities'!$K$5, 1))*(IF('Test-Data'!E691=1,'Calculate Probabilities'!$K$7,1))</f>
        <v>0.23882681564245811</v>
      </c>
      <c r="G691">
        <f>'Calculate Probabilities'!$K$3*(IF('Test-Data'!D691=1, 'Calculate Probabilities'!$K$6, 1))*(IF('Test-Data'!E691=1,'Calculate Probabilities'!$K$8,1))</f>
        <v>0.76117318435754189</v>
      </c>
      <c r="H691" t="str">
        <f t="shared" si="42"/>
        <v>Not Spam</v>
      </c>
      <c r="I691" t="str">
        <f t="shared" si="43"/>
        <v>Correct</v>
      </c>
    </row>
    <row r="692" spans="1:9" x14ac:dyDescent="0.25">
      <c r="A692">
        <v>690</v>
      </c>
      <c r="B692" t="s">
        <v>6410</v>
      </c>
      <c r="C692" t="s">
        <v>5725</v>
      </c>
      <c r="D692">
        <f t="shared" si="40"/>
        <v>0</v>
      </c>
      <c r="E692">
        <f t="shared" si="41"/>
        <v>0</v>
      </c>
      <c r="F692">
        <f>'Calculate Probabilities'!$K$2*(IF('Test-Data'!D692=1, 'Calculate Probabilities'!$K$5, 1))*(IF('Test-Data'!E692=1,'Calculate Probabilities'!$K$7,1))</f>
        <v>0.23882681564245811</v>
      </c>
      <c r="G692">
        <f>'Calculate Probabilities'!$K$3*(IF('Test-Data'!D692=1, 'Calculate Probabilities'!$K$6, 1))*(IF('Test-Data'!E692=1,'Calculate Probabilities'!$K$8,1))</f>
        <v>0.76117318435754189</v>
      </c>
      <c r="H692" t="str">
        <f t="shared" si="42"/>
        <v>Not Spam</v>
      </c>
      <c r="I692" t="str">
        <f t="shared" si="43"/>
        <v>Correct</v>
      </c>
    </row>
    <row r="693" spans="1:9" x14ac:dyDescent="0.25">
      <c r="A693">
        <v>691</v>
      </c>
      <c r="B693" t="s">
        <v>6411</v>
      </c>
      <c r="C693" t="s">
        <v>5725</v>
      </c>
      <c r="D693">
        <f t="shared" si="40"/>
        <v>0</v>
      </c>
      <c r="E693">
        <f t="shared" si="41"/>
        <v>0</v>
      </c>
      <c r="F693">
        <f>'Calculate Probabilities'!$K$2*(IF('Test-Data'!D693=1, 'Calculate Probabilities'!$K$5, 1))*(IF('Test-Data'!E693=1,'Calculate Probabilities'!$K$7,1))</f>
        <v>0.23882681564245811</v>
      </c>
      <c r="G693">
        <f>'Calculate Probabilities'!$K$3*(IF('Test-Data'!D693=1, 'Calculate Probabilities'!$K$6, 1))*(IF('Test-Data'!E693=1,'Calculate Probabilities'!$K$8,1))</f>
        <v>0.76117318435754189</v>
      </c>
      <c r="H693" t="str">
        <f t="shared" si="42"/>
        <v>Not Spam</v>
      </c>
      <c r="I693" t="str">
        <f t="shared" si="43"/>
        <v>Correct</v>
      </c>
    </row>
    <row r="694" spans="1:9" x14ac:dyDescent="0.25">
      <c r="A694">
        <v>692</v>
      </c>
      <c r="B694" t="s">
        <v>6412</v>
      </c>
      <c r="C694" t="s">
        <v>5725</v>
      </c>
      <c r="D694">
        <f t="shared" si="40"/>
        <v>1</v>
      </c>
      <c r="E694">
        <f t="shared" si="41"/>
        <v>0</v>
      </c>
      <c r="F694">
        <f>'Calculate Probabilities'!$K$2*(IF('Test-Data'!D694=1, 'Calculate Probabilities'!$K$5, 1))*(IF('Test-Data'!E694=1,'Calculate Probabilities'!$K$7,1))</f>
        <v>6.0754189944134084E-2</v>
      </c>
      <c r="G694">
        <f>'Calculate Probabilities'!$K$3*(IF('Test-Data'!D694=1, 'Calculate Probabilities'!$K$6, 1))*(IF('Test-Data'!E694=1,'Calculate Probabilities'!$K$8,1))</f>
        <v>6.4435169770115389E-2</v>
      </c>
      <c r="H694" t="str">
        <f t="shared" si="42"/>
        <v>Not Spam</v>
      </c>
      <c r="I694" t="str">
        <f t="shared" si="43"/>
        <v>Correct</v>
      </c>
    </row>
    <row r="695" spans="1:9" x14ac:dyDescent="0.25">
      <c r="A695">
        <v>693</v>
      </c>
      <c r="B695" t="s">
        <v>6413</v>
      </c>
      <c r="C695" t="s">
        <v>5725</v>
      </c>
      <c r="D695">
        <f t="shared" si="40"/>
        <v>0</v>
      </c>
      <c r="E695">
        <f t="shared" si="41"/>
        <v>0</v>
      </c>
      <c r="F695">
        <f>'Calculate Probabilities'!$K$2*(IF('Test-Data'!D695=1, 'Calculate Probabilities'!$K$5, 1))*(IF('Test-Data'!E695=1,'Calculate Probabilities'!$K$7,1))</f>
        <v>0.23882681564245811</v>
      </c>
      <c r="G695">
        <f>'Calculate Probabilities'!$K$3*(IF('Test-Data'!D695=1, 'Calculate Probabilities'!$K$6, 1))*(IF('Test-Data'!E695=1,'Calculate Probabilities'!$K$8,1))</f>
        <v>0.76117318435754189</v>
      </c>
      <c r="H695" t="str">
        <f t="shared" si="42"/>
        <v>Not Spam</v>
      </c>
      <c r="I695" t="str">
        <f t="shared" si="43"/>
        <v>Correct</v>
      </c>
    </row>
    <row r="696" spans="1:9" x14ac:dyDescent="0.25">
      <c r="A696">
        <v>694</v>
      </c>
      <c r="B696" t="s">
        <v>6414</v>
      </c>
      <c r="C696" t="s">
        <v>5725</v>
      </c>
      <c r="D696">
        <f t="shared" si="40"/>
        <v>0</v>
      </c>
      <c r="E696">
        <f t="shared" si="41"/>
        <v>0</v>
      </c>
      <c r="F696">
        <f>'Calculate Probabilities'!$K$2*(IF('Test-Data'!D696=1, 'Calculate Probabilities'!$K$5, 1))*(IF('Test-Data'!E696=1,'Calculate Probabilities'!$K$7,1))</f>
        <v>0.23882681564245811</v>
      </c>
      <c r="G696">
        <f>'Calculate Probabilities'!$K$3*(IF('Test-Data'!D696=1, 'Calculate Probabilities'!$K$6, 1))*(IF('Test-Data'!E696=1,'Calculate Probabilities'!$K$8,1))</f>
        <v>0.76117318435754189</v>
      </c>
      <c r="H696" t="str">
        <f t="shared" si="42"/>
        <v>Not Spam</v>
      </c>
      <c r="I696" t="str">
        <f t="shared" si="43"/>
        <v>Correct</v>
      </c>
    </row>
    <row r="697" spans="1:9" x14ac:dyDescent="0.25">
      <c r="A697">
        <v>695</v>
      </c>
      <c r="B697" t="s">
        <v>6415</v>
      </c>
      <c r="C697" t="s">
        <v>5725</v>
      </c>
      <c r="D697">
        <f t="shared" si="40"/>
        <v>0</v>
      </c>
      <c r="E697">
        <f t="shared" si="41"/>
        <v>0</v>
      </c>
      <c r="F697">
        <f>'Calculate Probabilities'!$K$2*(IF('Test-Data'!D697=1, 'Calculate Probabilities'!$K$5, 1))*(IF('Test-Data'!E697=1,'Calculate Probabilities'!$K$7,1))</f>
        <v>0.23882681564245811</v>
      </c>
      <c r="G697">
        <f>'Calculate Probabilities'!$K$3*(IF('Test-Data'!D697=1, 'Calculate Probabilities'!$K$6, 1))*(IF('Test-Data'!E697=1,'Calculate Probabilities'!$K$8,1))</f>
        <v>0.76117318435754189</v>
      </c>
      <c r="H697" t="str">
        <f t="shared" si="42"/>
        <v>Not Spam</v>
      </c>
      <c r="I697" t="str">
        <f t="shared" si="43"/>
        <v>Correct</v>
      </c>
    </row>
    <row r="698" spans="1:9" x14ac:dyDescent="0.25">
      <c r="A698">
        <v>696</v>
      </c>
      <c r="B698" t="s">
        <v>6416</v>
      </c>
      <c r="C698" t="s">
        <v>5725</v>
      </c>
      <c r="D698">
        <f t="shared" si="40"/>
        <v>0</v>
      </c>
      <c r="E698">
        <f t="shared" si="41"/>
        <v>0</v>
      </c>
      <c r="F698">
        <f>'Calculate Probabilities'!$K$2*(IF('Test-Data'!D698=1, 'Calculate Probabilities'!$K$5, 1))*(IF('Test-Data'!E698=1,'Calculate Probabilities'!$K$7,1))</f>
        <v>0.23882681564245811</v>
      </c>
      <c r="G698">
        <f>'Calculate Probabilities'!$K$3*(IF('Test-Data'!D698=1, 'Calculate Probabilities'!$K$6, 1))*(IF('Test-Data'!E698=1,'Calculate Probabilities'!$K$8,1))</f>
        <v>0.76117318435754189</v>
      </c>
      <c r="H698" t="str">
        <f t="shared" si="42"/>
        <v>Not Spam</v>
      </c>
      <c r="I698" t="str">
        <f t="shared" si="43"/>
        <v>Correct</v>
      </c>
    </row>
    <row r="699" spans="1:9" x14ac:dyDescent="0.25">
      <c r="A699">
        <v>697</v>
      </c>
      <c r="B699" t="s">
        <v>6417</v>
      </c>
      <c r="C699" t="s">
        <v>5725</v>
      </c>
      <c r="D699">
        <f t="shared" si="40"/>
        <v>0</v>
      </c>
      <c r="E699">
        <f t="shared" si="41"/>
        <v>0</v>
      </c>
      <c r="F699">
        <f>'Calculate Probabilities'!$K$2*(IF('Test-Data'!D699=1, 'Calculate Probabilities'!$K$5, 1))*(IF('Test-Data'!E699=1,'Calculate Probabilities'!$K$7,1))</f>
        <v>0.23882681564245811</v>
      </c>
      <c r="G699">
        <f>'Calculate Probabilities'!$K$3*(IF('Test-Data'!D699=1, 'Calculate Probabilities'!$K$6, 1))*(IF('Test-Data'!E699=1,'Calculate Probabilities'!$K$8,1))</f>
        <v>0.76117318435754189</v>
      </c>
      <c r="H699" t="str">
        <f t="shared" si="42"/>
        <v>Not Spam</v>
      </c>
      <c r="I699" t="str">
        <f t="shared" si="43"/>
        <v>Correct</v>
      </c>
    </row>
    <row r="700" spans="1:9" x14ac:dyDescent="0.25">
      <c r="A700">
        <v>698</v>
      </c>
      <c r="B700" t="s">
        <v>6418</v>
      </c>
      <c r="C700" t="s">
        <v>5725</v>
      </c>
      <c r="D700">
        <f t="shared" si="40"/>
        <v>0</v>
      </c>
      <c r="E700">
        <f t="shared" si="41"/>
        <v>0</v>
      </c>
      <c r="F700">
        <f>'Calculate Probabilities'!$K$2*(IF('Test-Data'!D700=1, 'Calculate Probabilities'!$K$5, 1))*(IF('Test-Data'!E700=1,'Calculate Probabilities'!$K$7,1))</f>
        <v>0.23882681564245811</v>
      </c>
      <c r="G700">
        <f>'Calculate Probabilities'!$K$3*(IF('Test-Data'!D700=1, 'Calculate Probabilities'!$K$6, 1))*(IF('Test-Data'!E700=1,'Calculate Probabilities'!$K$8,1))</f>
        <v>0.76117318435754189</v>
      </c>
      <c r="H700" t="str">
        <f t="shared" si="42"/>
        <v>Not Spam</v>
      </c>
      <c r="I700" t="str">
        <f t="shared" si="43"/>
        <v>Correct</v>
      </c>
    </row>
    <row r="701" spans="1:9" x14ac:dyDescent="0.25">
      <c r="A701">
        <v>699</v>
      </c>
      <c r="B701" t="s">
        <v>6419</v>
      </c>
      <c r="C701" t="s">
        <v>5725</v>
      </c>
      <c r="D701">
        <f t="shared" si="40"/>
        <v>0</v>
      </c>
      <c r="E701">
        <f t="shared" si="41"/>
        <v>0</v>
      </c>
      <c r="F701">
        <f>'Calculate Probabilities'!$K$2*(IF('Test-Data'!D701=1, 'Calculate Probabilities'!$K$5, 1))*(IF('Test-Data'!E701=1,'Calculate Probabilities'!$K$7,1))</f>
        <v>0.23882681564245811</v>
      </c>
      <c r="G701">
        <f>'Calculate Probabilities'!$K$3*(IF('Test-Data'!D701=1, 'Calculate Probabilities'!$K$6, 1))*(IF('Test-Data'!E701=1,'Calculate Probabilities'!$K$8,1))</f>
        <v>0.76117318435754189</v>
      </c>
      <c r="H701" t="str">
        <f t="shared" si="42"/>
        <v>Not Spam</v>
      </c>
      <c r="I701" t="str">
        <f t="shared" si="43"/>
        <v>Correct</v>
      </c>
    </row>
    <row r="702" spans="1:9" x14ac:dyDescent="0.25">
      <c r="A702">
        <v>700</v>
      </c>
      <c r="B702" t="s">
        <v>6420</v>
      </c>
      <c r="C702" t="s">
        <v>5725</v>
      </c>
      <c r="D702">
        <f t="shared" si="40"/>
        <v>0</v>
      </c>
      <c r="E702">
        <f t="shared" si="41"/>
        <v>0</v>
      </c>
      <c r="F702">
        <f>'Calculate Probabilities'!$K$2*(IF('Test-Data'!D702=1, 'Calculate Probabilities'!$K$5, 1))*(IF('Test-Data'!E702=1,'Calculate Probabilities'!$K$7,1))</f>
        <v>0.23882681564245811</v>
      </c>
      <c r="G702">
        <f>'Calculate Probabilities'!$K$3*(IF('Test-Data'!D702=1, 'Calculate Probabilities'!$K$6, 1))*(IF('Test-Data'!E702=1,'Calculate Probabilities'!$K$8,1))</f>
        <v>0.76117318435754189</v>
      </c>
      <c r="H702" t="str">
        <f t="shared" si="42"/>
        <v>Not Spam</v>
      </c>
      <c r="I702" t="str">
        <f t="shared" si="43"/>
        <v>Correct</v>
      </c>
    </row>
    <row r="703" spans="1:9" x14ac:dyDescent="0.25">
      <c r="A703">
        <v>701</v>
      </c>
      <c r="B703" t="s">
        <v>6421</v>
      </c>
      <c r="C703" t="s">
        <v>5725</v>
      </c>
      <c r="D703">
        <f t="shared" si="40"/>
        <v>0</v>
      </c>
      <c r="E703">
        <f t="shared" si="41"/>
        <v>0</v>
      </c>
      <c r="F703">
        <f>'Calculate Probabilities'!$K$2*(IF('Test-Data'!D703=1, 'Calculate Probabilities'!$K$5, 1))*(IF('Test-Data'!E703=1,'Calculate Probabilities'!$K$7,1))</f>
        <v>0.23882681564245811</v>
      </c>
      <c r="G703">
        <f>'Calculate Probabilities'!$K$3*(IF('Test-Data'!D703=1, 'Calculate Probabilities'!$K$6, 1))*(IF('Test-Data'!E703=1,'Calculate Probabilities'!$K$8,1))</f>
        <v>0.76117318435754189</v>
      </c>
      <c r="H703" t="str">
        <f t="shared" si="42"/>
        <v>Not Spam</v>
      </c>
      <c r="I703" t="str">
        <f t="shared" si="43"/>
        <v>Correct</v>
      </c>
    </row>
    <row r="704" spans="1:9" x14ac:dyDescent="0.25">
      <c r="A704">
        <v>702</v>
      </c>
      <c r="B704" t="s">
        <v>6422</v>
      </c>
      <c r="C704" t="s">
        <v>5725</v>
      </c>
      <c r="D704">
        <f t="shared" si="40"/>
        <v>0</v>
      </c>
      <c r="E704">
        <f t="shared" si="41"/>
        <v>0</v>
      </c>
      <c r="F704">
        <f>'Calculate Probabilities'!$K$2*(IF('Test-Data'!D704=1, 'Calculate Probabilities'!$K$5, 1))*(IF('Test-Data'!E704=1,'Calculate Probabilities'!$K$7,1))</f>
        <v>0.23882681564245811</v>
      </c>
      <c r="G704">
        <f>'Calculate Probabilities'!$K$3*(IF('Test-Data'!D704=1, 'Calculate Probabilities'!$K$6, 1))*(IF('Test-Data'!E704=1,'Calculate Probabilities'!$K$8,1))</f>
        <v>0.76117318435754189</v>
      </c>
      <c r="H704" t="str">
        <f t="shared" si="42"/>
        <v>Not Spam</v>
      </c>
      <c r="I704" t="str">
        <f t="shared" si="43"/>
        <v>Correct</v>
      </c>
    </row>
    <row r="705" spans="1:9" x14ac:dyDescent="0.25">
      <c r="A705">
        <v>703</v>
      </c>
      <c r="B705" t="s">
        <v>6423</v>
      </c>
      <c r="C705" t="s">
        <v>5725</v>
      </c>
      <c r="D705">
        <f t="shared" si="40"/>
        <v>0</v>
      </c>
      <c r="E705">
        <f t="shared" si="41"/>
        <v>0</v>
      </c>
      <c r="F705">
        <f>'Calculate Probabilities'!$K$2*(IF('Test-Data'!D705=1, 'Calculate Probabilities'!$K$5, 1))*(IF('Test-Data'!E705=1,'Calculate Probabilities'!$K$7,1))</f>
        <v>0.23882681564245811</v>
      </c>
      <c r="G705">
        <f>'Calculate Probabilities'!$K$3*(IF('Test-Data'!D705=1, 'Calculate Probabilities'!$K$6, 1))*(IF('Test-Data'!E705=1,'Calculate Probabilities'!$K$8,1))</f>
        <v>0.76117318435754189</v>
      </c>
      <c r="H705" t="str">
        <f t="shared" si="42"/>
        <v>Not Spam</v>
      </c>
      <c r="I705" t="str">
        <f t="shared" si="43"/>
        <v>Correct</v>
      </c>
    </row>
    <row r="706" spans="1:9" x14ac:dyDescent="0.25">
      <c r="A706">
        <v>704</v>
      </c>
      <c r="B706" t="s">
        <v>6424</v>
      </c>
      <c r="C706" t="s">
        <v>5725</v>
      </c>
      <c r="D706">
        <f t="shared" si="40"/>
        <v>0</v>
      </c>
      <c r="E706">
        <f t="shared" si="41"/>
        <v>0</v>
      </c>
      <c r="F706">
        <f>'Calculate Probabilities'!$K$2*(IF('Test-Data'!D706=1, 'Calculate Probabilities'!$K$5, 1))*(IF('Test-Data'!E706=1,'Calculate Probabilities'!$K$7,1))</f>
        <v>0.23882681564245811</v>
      </c>
      <c r="G706">
        <f>'Calculate Probabilities'!$K$3*(IF('Test-Data'!D706=1, 'Calculate Probabilities'!$K$6, 1))*(IF('Test-Data'!E706=1,'Calculate Probabilities'!$K$8,1))</f>
        <v>0.76117318435754189</v>
      </c>
      <c r="H706" t="str">
        <f t="shared" si="42"/>
        <v>Not Spam</v>
      </c>
      <c r="I706" t="str">
        <f t="shared" si="43"/>
        <v>Correct</v>
      </c>
    </row>
    <row r="707" spans="1:9" x14ac:dyDescent="0.25">
      <c r="A707">
        <v>705</v>
      </c>
      <c r="B707" t="s">
        <v>6425</v>
      </c>
      <c r="C707" t="s">
        <v>5725</v>
      </c>
      <c r="D707">
        <f t="shared" ref="D707:D770" si="44">IF(ISNUMBER(SEARCH("Offer", B707)), 1, 0)</f>
        <v>1</v>
      </c>
      <c r="E707">
        <f t="shared" ref="E707:E770" si="45">IF(ISNUMBER(SEARCH("Offer", C707)), 1, 0)</f>
        <v>0</v>
      </c>
      <c r="F707">
        <f>'Calculate Probabilities'!$K$2*(IF('Test-Data'!D707=1, 'Calculate Probabilities'!$K$5, 1))*(IF('Test-Data'!E707=1,'Calculate Probabilities'!$K$7,1))</f>
        <v>6.0754189944134084E-2</v>
      </c>
      <c r="G707">
        <f>'Calculate Probabilities'!$K$3*(IF('Test-Data'!D707=1, 'Calculate Probabilities'!$K$6, 1))*(IF('Test-Data'!E707=1,'Calculate Probabilities'!$K$8,1))</f>
        <v>6.4435169770115389E-2</v>
      </c>
      <c r="H707" t="str">
        <f t="shared" ref="H707:H770" si="46">IF(F707&gt;G707,"Spam", "Not Spam")</f>
        <v>Not Spam</v>
      </c>
      <c r="I707" t="str">
        <f t="shared" ref="I707:I770" si="47">IF(H707 =C707, "Correct", "Incorrect")</f>
        <v>Correct</v>
      </c>
    </row>
    <row r="708" spans="1:9" x14ac:dyDescent="0.25">
      <c r="A708">
        <v>706</v>
      </c>
      <c r="B708" t="s">
        <v>6426</v>
      </c>
      <c r="C708" t="s">
        <v>5725</v>
      </c>
      <c r="D708">
        <f t="shared" si="44"/>
        <v>0</v>
      </c>
      <c r="E708">
        <f t="shared" si="45"/>
        <v>0</v>
      </c>
      <c r="F708">
        <f>'Calculate Probabilities'!$K$2*(IF('Test-Data'!D708=1, 'Calculate Probabilities'!$K$5, 1))*(IF('Test-Data'!E708=1,'Calculate Probabilities'!$K$7,1))</f>
        <v>0.23882681564245811</v>
      </c>
      <c r="G708">
        <f>'Calculate Probabilities'!$K$3*(IF('Test-Data'!D708=1, 'Calculate Probabilities'!$K$6, 1))*(IF('Test-Data'!E708=1,'Calculate Probabilities'!$K$8,1))</f>
        <v>0.76117318435754189</v>
      </c>
      <c r="H708" t="str">
        <f t="shared" si="46"/>
        <v>Not Spam</v>
      </c>
      <c r="I708" t="str">
        <f t="shared" si="47"/>
        <v>Correct</v>
      </c>
    </row>
    <row r="709" spans="1:9" x14ac:dyDescent="0.25">
      <c r="A709">
        <v>707</v>
      </c>
      <c r="B709" t="s">
        <v>6427</v>
      </c>
      <c r="C709" t="s">
        <v>5725</v>
      </c>
      <c r="D709">
        <f t="shared" si="44"/>
        <v>0</v>
      </c>
      <c r="E709">
        <f t="shared" si="45"/>
        <v>0</v>
      </c>
      <c r="F709">
        <f>'Calculate Probabilities'!$K$2*(IF('Test-Data'!D709=1, 'Calculate Probabilities'!$K$5, 1))*(IF('Test-Data'!E709=1,'Calculate Probabilities'!$K$7,1))</f>
        <v>0.23882681564245811</v>
      </c>
      <c r="G709">
        <f>'Calculate Probabilities'!$K$3*(IF('Test-Data'!D709=1, 'Calculate Probabilities'!$K$6, 1))*(IF('Test-Data'!E709=1,'Calculate Probabilities'!$K$8,1))</f>
        <v>0.76117318435754189</v>
      </c>
      <c r="H709" t="str">
        <f t="shared" si="46"/>
        <v>Not Spam</v>
      </c>
      <c r="I709" t="str">
        <f t="shared" si="47"/>
        <v>Correct</v>
      </c>
    </row>
    <row r="710" spans="1:9" x14ac:dyDescent="0.25">
      <c r="A710">
        <v>708</v>
      </c>
      <c r="B710" t="s">
        <v>6428</v>
      </c>
      <c r="C710" t="s">
        <v>5725</v>
      </c>
      <c r="D710">
        <f t="shared" si="44"/>
        <v>0</v>
      </c>
      <c r="E710">
        <f t="shared" si="45"/>
        <v>0</v>
      </c>
      <c r="F710">
        <f>'Calculate Probabilities'!$K$2*(IF('Test-Data'!D710=1, 'Calculate Probabilities'!$K$5, 1))*(IF('Test-Data'!E710=1,'Calculate Probabilities'!$K$7,1))</f>
        <v>0.23882681564245811</v>
      </c>
      <c r="G710">
        <f>'Calculate Probabilities'!$K$3*(IF('Test-Data'!D710=1, 'Calculate Probabilities'!$K$6, 1))*(IF('Test-Data'!E710=1,'Calculate Probabilities'!$K$8,1))</f>
        <v>0.76117318435754189</v>
      </c>
      <c r="H710" t="str">
        <f t="shared" si="46"/>
        <v>Not Spam</v>
      </c>
      <c r="I710" t="str">
        <f t="shared" si="47"/>
        <v>Correct</v>
      </c>
    </row>
    <row r="711" spans="1:9" x14ac:dyDescent="0.25">
      <c r="A711">
        <v>709</v>
      </c>
      <c r="B711" t="s">
        <v>6429</v>
      </c>
      <c r="C711" t="s">
        <v>5725</v>
      </c>
      <c r="D711">
        <f t="shared" si="44"/>
        <v>0</v>
      </c>
      <c r="E711">
        <f t="shared" si="45"/>
        <v>0</v>
      </c>
      <c r="F711">
        <f>'Calculate Probabilities'!$K$2*(IF('Test-Data'!D711=1, 'Calculate Probabilities'!$K$5, 1))*(IF('Test-Data'!E711=1,'Calculate Probabilities'!$K$7,1))</f>
        <v>0.23882681564245811</v>
      </c>
      <c r="G711">
        <f>'Calculate Probabilities'!$K$3*(IF('Test-Data'!D711=1, 'Calculate Probabilities'!$K$6, 1))*(IF('Test-Data'!E711=1,'Calculate Probabilities'!$K$8,1))</f>
        <v>0.76117318435754189</v>
      </c>
      <c r="H711" t="str">
        <f t="shared" si="46"/>
        <v>Not Spam</v>
      </c>
      <c r="I711" t="str">
        <f t="shared" si="47"/>
        <v>Correct</v>
      </c>
    </row>
    <row r="712" spans="1:9" x14ac:dyDescent="0.25">
      <c r="A712">
        <v>710</v>
      </c>
      <c r="B712" t="s">
        <v>6430</v>
      </c>
      <c r="C712" t="s">
        <v>5725</v>
      </c>
      <c r="D712">
        <f t="shared" si="44"/>
        <v>0</v>
      </c>
      <c r="E712">
        <f t="shared" si="45"/>
        <v>0</v>
      </c>
      <c r="F712">
        <f>'Calculate Probabilities'!$K$2*(IF('Test-Data'!D712=1, 'Calculate Probabilities'!$K$5, 1))*(IF('Test-Data'!E712=1,'Calculate Probabilities'!$K$7,1))</f>
        <v>0.23882681564245811</v>
      </c>
      <c r="G712">
        <f>'Calculate Probabilities'!$K$3*(IF('Test-Data'!D712=1, 'Calculate Probabilities'!$K$6, 1))*(IF('Test-Data'!E712=1,'Calculate Probabilities'!$K$8,1))</f>
        <v>0.76117318435754189</v>
      </c>
      <c r="H712" t="str">
        <f t="shared" si="46"/>
        <v>Not Spam</v>
      </c>
      <c r="I712" t="str">
        <f t="shared" si="47"/>
        <v>Correct</v>
      </c>
    </row>
    <row r="713" spans="1:9" x14ac:dyDescent="0.25">
      <c r="A713">
        <v>711</v>
      </c>
      <c r="B713" t="s">
        <v>6431</v>
      </c>
      <c r="C713" t="s">
        <v>5725</v>
      </c>
      <c r="D713">
        <f t="shared" si="44"/>
        <v>0</v>
      </c>
      <c r="E713">
        <f t="shared" si="45"/>
        <v>0</v>
      </c>
      <c r="F713">
        <f>'Calculate Probabilities'!$K$2*(IF('Test-Data'!D713=1, 'Calculate Probabilities'!$K$5, 1))*(IF('Test-Data'!E713=1,'Calculate Probabilities'!$K$7,1))</f>
        <v>0.23882681564245811</v>
      </c>
      <c r="G713">
        <f>'Calculate Probabilities'!$K$3*(IF('Test-Data'!D713=1, 'Calculate Probabilities'!$K$6, 1))*(IF('Test-Data'!E713=1,'Calculate Probabilities'!$K$8,1))</f>
        <v>0.76117318435754189</v>
      </c>
      <c r="H713" t="str">
        <f t="shared" si="46"/>
        <v>Not Spam</v>
      </c>
      <c r="I713" t="str">
        <f t="shared" si="47"/>
        <v>Correct</v>
      </c>
    </row>
    <row r="714" spans="1:9" x14ac:dyDescent="0.25">
      <c r="A714">
        <v>712</v>
      </c>
      <c r="B714" t="s">
        <v>6432</v>
      </c>
      <c r="C714" t="s">
        <v>5725</v>
      </c>
      <c r="D714">
        <f t="shared" si="44"/>
        <v>0</v>
      </c>
      <c r="E714">
        <f t="shared" si="45"/>
        <v>0</v>
      </c>
      <c r="F714">
        <f>'Calculate Probabilities'!$K$2*(IF('Test-Data'!D714=1, 'Calculate Probabilities'!$K$5, 1))*(IF('Test-Data'!E714=1,'Calculate Probabilities'!$K$7,1))</f>
        <v>0.23882681564245811</v>
      </c>
      <c r="G714">
        <f>'Calculate Probabilities'!$K$3*(IF('Test-Data'!D714=1, 'Calculate Probabilities'!$K$6, 1))*(IF('Test-Data'!E714=1,'Calculate Probabilities'!$K$8,1))</f>
        <v>0.76117318435754189</v>
      </c>
      <c r="H714" t="str">
        <f t="shared" si="46"/>
        <v>Not Spam</v>
      </c>
      <c r="I714" t="str">
        <f t="shared" si="47"/>
        <v>Correct</v>
      </c>
    </row>
    <row r="715" spans="1:9" x14ac:dyDescent="0.25">
      <c r="A715">
        <v>713</v>
      </c>
      <c r="B715" t="s">
        <v>6433</v>
      </c>
      <c r="C715" t="s">
        <v>5725</v>
      </c>
      <c r="D715">
        <f t="shared" si="44"/>
        <v>0</v>
      </c>
      <c r="E715">
        <f t="shared" si="45"/>
        <v>0</v>
      </c>
      <c r="F715">
        <f>'Calculate Probabilities'!$K$2*(IF('Test-Data'!D715=1, 'Calculate Probabilities'!$K$5, 1))*(IF('Test-Data'!E715=1,'Calculate Probabilities'!$K$7,1))</f>
        <v>0.23882681564245811</v>
      </c>
      <c r="G715">
        <f>'Calculate Probabilities'!$K$3*(IF('Test-Data'!D715=1, 'Calculate Probabilities'!$K$6, 1))*(IF('Test-Data'!E715=1,'Calculate Probabilities'!$K$8,1))</f>
        <v>0.76117318435754189</v>
      </c>
      <c r="H715" t="str">
        <f t="shared" si="46"/>
        <v>Not Spam</v>
      </c>
      <c r="I715" t="str">
        <f t="shared" si="47"/>
        <v>Correct</v>
      </c>
    </row>
    <row r="716" spans="1:9" x14ac:dyDescent="0.25">
      <c r="A716">
        <v>714</v>
      </c>
      <c r="B716" t="s">
        <v>6434</v>
      </c>
      <c r="C716" t="s">
        <v>5725</v>
      </c>
      <c r="D716">
        <f t="shared" si="44"/>
        <v>0</v>
      </c>
      <c r="E716">
        <f t="shared" si="45"/>
        <v>0</v>
      </c>
      <c r="F716">
        <f>'Calculate Probabilities'!$K$2*(IF('Test-Data'!D716=1, 'Calculate Probabilities'!$K$5, 1))*(IF('Test-Data'!E716=1,'Calculate Probabilities'!$K$7,1))</f>
        <v>0.23882681564245811</v>
      </c>
      <c r="G716">
        <f>'Calculate Probabilities'!$K$3*(IF('Test-Data'!D716=1, 'Calculate Probabilities'!$K$6, 1))*(IF('Test-Data'!E716=1,'Calculate Probabilities'!$K$8,1))</f>
        <v>0.76117318435754189</v>
      </c>
      <c r="H716" t="str">
        <f t="shared" si="46"/>
        <v>Not Spam</v>
      </c>
      <c r="I716" t="str">
        <f t="shared" si="47"/>
        <v>Correct</v>
      </c>
    </row>
    <row r="717" spans="1:9" x14ac:dyDescent="0.25">
      <c r="A717">
        <v>715</v>
      </c>
      <c r="B717" t="s">
        <v>6435</v>
      </c>
      <c r="C717" t="s">
        <v>5725</v>
      </c>
      <c r="D717">
        <f t="shared" si="44"/>
        <v>0</v>
      </c>
      <c r="E717">
        <f t="shared" si="45"/>
        <v>0</v>
      </c>
      <c r="F717">
        <f>'Calculate Probabilities'!$K$2*(IF('Test-Data'!D717=1, 'Calculate Probabilities'!$K$5, 1))*(IF('Test-Data'!E717=1,'Calculate Probabilities'!$K$7,1))</f>
        <v>0.23882681564245811</v>
      </c>
      <c r="G717">
        <f>'Calculate Probabilities'!$K$3*(IF('Test-Data'!D717=1, 'Calculate Probabilities'!$K$6, 1))*(IF('Test-Data'!E717=1,'Calculate Probabilities'!$K$8,1))</f>
        <v>0.76117318435754189</v>
      </c>
      <c r="H717" t="str">
        <f t="shared" si="46"/>
        <v>Not Spam</v>
      </c>
      <c r="I717" t="str">
        <f t="shared" si="47"/>
        <v>Correct</v>
      </c>
    </row>
    <row r="718" spans="1:9" x14ac:dyDescent="0.25">
      <c r="A718">
        <v>716</v>
      </c>
      <c r="B718" t="s">
        <v>6436</v>
      </c>
      <c r="C718" t="s">
        <v>5725</v>
      </c>
      <c r="D718">
        <f t="shared" si="44"/>
        <v>0</v>
      </c>
      <c r="E718">
        <f t="shared" si="45"/>
        <v>0</v>
      </c>
      <c r="F718">
        <f>'Calculate Probabilities'!$K$2*(IF('Test-Data'!D718=1, 'Calculate Probabilities'!$K$5, 1))*(IF('Test-Data'!E718=1,'Calculate Probabilities'!$K$7,1))</f>
        <v>0.23882681564245811</v>
      </c>
      <c r="G718">
        <f>'Calculate Probabilities'!$K$3*(IF('Test-Data'!D718=1, 'Calculate Probabilities'!$K$6, 1))*(IF('Test-Data'!E718=1,'Calculate Probabilities'!$K$8,1))</f>
        <v>0.76117318435754189</v>
      </c>
      <c r="H718" t="str">
        <f t="shared" si="46"/>
        <v>Not Spam</v>
      </c>
      <c r="I718" t="str">
        <f t="shared" si="47"/>
        <v>Correct</v>
      </c>
    </row>
    <row r="719" spans="1:9" x14ac:dyDescent="0.25">
      <c r="A719">
        <v>717</v>
      </c>
      <c r="B719" t="s">
        <v>6437</v>
      </c>
      <c r="C719" t="s">
        <v>5725</v>
      </c>
      <c r="D719">
        <f t="shared" si="44"/>
        <v>0</v>
      </c>
      <c r="E719">
        <f t="shared" si="45"/>
        <v>0</v>
      </c>
      <c r="F719">
        <f>'Calculate Probabilities'!$K$2*(IF('Test-Data'!D719=1, 'Calculate Probabilities'!$K$5, 1))*(IF('Test-Data'!E719=1,'Calculate Probabilities'!$K$7,1))</f>
        <v>0.23882681564245811</v>
      </c>
      <c r="G719">
        <f>'Calculate Probabilities'!$K$3*(IF('Test-Data'!D719=1, 'Calculate Probabilities'!$K$6, 1))*(IF('Test-Data'!E719=1,'Calculate Probabilities'!$K$8,1))</f>
        <v>0.76117318435754189</v>
      </c>
      <c r="H719" t="str">
        <f t="shared" si="46"/>
        <v>Not Spam</v>
      </c>
      <c r="I719" t="str">
        <f t="shared" si="47"/>
        <v>Correct</v>
      </c>
    </row>
    <row r="720" spans="1:9" x14ac:dyDescent="0.25">
      <c r="A720">
        <v>718</v>
      </c>
      <c r="B720" t="s">
        <v>6438</v>
      </c>
      <c r="C720" t="s">
        <v>5725</v>
      </c>
      <c r="D720">
        <f t="shared" si="44"/>
        <v>0</v>
      </c>
      <c r="E720">
        <f t="shared" si="45"/>
        <v>0</v>
      </c>
      <c r="F720">
        <f>'Calculate Probabilities'!$K$2*(IF('Test-Data'!D720=1, 'Calculate Probabilities'!$K$5, 1))*(IF('Test-Data'!E720=1,'Calculate Probabilities'!$K$7,1))</f>
        <v>0.23882681564245811</v>
      </c>
      <c r="G720">
        <f>'Calculate Probabilities'!$K$3*(IF('Test-Data'!D720=1, 'Calculate Probabilities'!$K$6, 1))*(IF('Test-Data'!E720=1,'Calculate Probabilities'!$K$8,1))</f>
        <v>0.76117318435754189</v>
      </c>
      <c r="H720" t="str">
        <f t="shared" si="46"/>
        <v>Not Spam</v>
      </c>
      <c r="I720" t="str">
        <f t="shared" si="47"/>
        <v>Correct</v>
      </c>
    </row>
    <row r="721" spans="1:9" x14ac:dyDescent="0.25">
      <c r="A721">
        <v>719</v>
      </c>
      <c r="B721" t="s">
        <v>6439</v>
      </c>
      <c r="C721" t="s">
        <v>5725</v>
      </c>
      <c r="D721">
        <f t="shared" si="44"/>
        <v>0</v>
      </c>
      <c r="E721">
        <f t="shared" si="45"/>
        <v>0</v>
      </c>
      <c r="F721">
        <f>'Calculate Probabilities'!$K$2*(IF('Test-Data'!D721=1, 'Calculate Probabilities'!$K$5, 1))*(IF('Test-Data'!E721=1,'Calculate Probabilities'!$K$7,1))</f>
        <v>0.23882681564245811</v>
      </c>
      <c r="G721">
        <f>'Calculate Probabilities'!$K$3*(IF('Test-Data'!D721=1, 'Calculate Probabilities'!$K$6, 1))*(IF('Test-Data'!E721=1,'Calculate Probabilities'!$K$8,1))</f>
        <v>0.76117318435754189</v>
      </c>
      <c r="H721" t="str">
        <f t="shared" si="46"/>
        <v>Not Spam</v>
      </c>
      <c r="I721" t="str">
        <f t="shared" si="47"/>
        <v>Correct</v>
      </c>
    </row>
    <row r="722" spans="1:9" x14ac:dyDescent="0.25">
      <c r="A722">
        <v>720</v>
      </c>
      <c r="B722" t="s">
        <v>6440</v>
      </c>
      <c r="C722" t="s">
        <v>5725</v>
      </c>
      <c r="D722">
        <f t="shared" si="44"/>
        <v>0</v>
      </c>
      <c r="E722">
        <f t="shared" si="45"/>
        <v>0</v>
      </c>
      <c r="F722">
        <f>'Calculate Probabilities'!$K$2*(IF('Test-Data'!D722=1, 'Calculate Probabilities'!$K$5, 1))*(IF('Test-Data'!E722=1,'Calculate Probabilities'!$K$7,1))</f>
        <v>0.23882681564245811</v>
      </c>
      <c r="G722">
        <f>'Calculate Probabilities'!$K$3*(IF('Test-Data'!D722=1, 'Calculate Probabilities'!$K$6, 1))*(IF('Test-Data'!E722=1,'Calculate Probabilities'!$K$8,1))</f>
        <v>0.76117318435754189</v>
      </c>
      <c r="H722" t="str">
        <f t="shared" si="46"/>
        <v>Not Spam</v>
      </c>
      <c r="I722" t="str">
        <f t="shared" si="47"/>
        <v>Correct</v>
      </c>
    </row>
    <row r="723" spans="1:9" x14ac:dyDescent="0.25">
      <c r="A723">
        <v>721</v>
      </c>
      <c r="B723" t="s">
        <v>6441</v>
      </c>
      <c r="C723" t="s">
        <v>5725</v>
      </c>
      <c r="D723">
        <f t="shared" si="44"/>
        <v>0</v>
      </c>
      <c r="E723">
        <f t="shared" si="45"/>
        <v>0</v>
      </c>
      <c r="F723">
        <f>'Calculate Probabilities'!$K$2*(IF('Test-Data'!D723=1, 'Calculate Probabilities'!$K$5, 1))*(IF('Test-Data'!E723=1,'Calculate Probabilities'!$K$7,1))</f>
        <v>0.23882681564245811</v>
      </c>
      <c r="G723">
        <f>'Calculate Probabilities'!$K$3*(IF('Test-Data'!D723=1, 'Calculate Probabilities'!$K$6, 1))*(IF('Test-Data'!E723=1,'Calculate Probabilities'!$K$8,1))</f>
        <v>0.76117318435754189</v>
      </c>
      <c r="H723" t="str">
        <f t="shared" si="46"/>
        <v>Not Spam</v>
      </c>
      <c r="I723" t="str">
        <f t="shared" si="47"/>
        <v>Correct</v>
      </c>
    </row>
    <row r="724" spans="1:9" x14ac:dyDescent="0.25">
      <c r="A724">
        <v>722</v>
      </c>
      <c r="B724" t="s">
        <v>6442</v>
      </c>
      <c r="C724" t="s">
        <v>5725</v>
      </c>
      <c r="D724">
        <f t="shared" si="44"/>
        <v>0</v>
      </c>
      <c r="E724">
        <f t="shared" si="45"/>
        <v>0</v>
      </c>
      <c r="F724">
        <f>'Calculate Probabilities'!$K$2*(IF('Test-Data'!D724=1, 'Calculate Probabilities'!$K$5, 1))*(IF('Test-Data'!E724=1,'Calculate Probabilities'!$K$7,1))</f>
        <v>0.23882681564245811</v>
      </c>
      <c r="G724">
        <f>'Calculate Probabilities'!$K$3*(IF('Test-Data'!D724=1, 'Calculate Probabilities'!$K$6, 1))*(IF('Test-Data'!E724=1,'Calculate Probabilities'!$K$8,1))</f>
        <v>0.76117318435754189</v>
      </c>
      <c r="H724" t="str">
        <f t="shared" si="46"/>
        <v>Not Spam</v>
      </c>
      <c r="I724" t="str">
        <f t="shared" si="47"/>
        <v>Correct</v>
      </c>
    </row>
    <row r="725" spans="1:9" x14ac:dyDescent="0.25">
      <c r="A725">
        <v>723</v>
      </c>
      <c r="B725" t="s">
        <v>6443</v>
      </c>
      <c r="C725" t="s">
        <v>5725</v>
      </c>
      <c r="D725">
        <f t="shared" si="44"/>
        <v>0</v>
      </c>
      <c r="E725">
        <f t="shared" si="45"/>
        <v>0</v>
      </c>
      <c r="F725">
        <f>'Calculate Probabilities'!$K$2*(IF('Test-Data'!D725=1, 'Calculate Probabilities'!$K$5, 1))*(IF('Test-Data'!E725=1,'Calculate Probabilities'!$K$7,1))</f>
        <v>0.23882681564245811</v>
      </c>
      <c r="G725">
        <f>'Calculate Probabilities'!$K$3*(IF('Test-Data'!D725=1, 'Calculate Probabilities'!$K$6, 1))*(IF('Test-Data'!E725=1,'Calculate Probabilities'!$K$8,1))</f>
        <v>0.76117318435754189</v>
      </c>
      <c r="H725" t="str">
        <f t="shared" si="46"/>
        <v>Not Spam</v>
      </c>
      <c r="I725" t="str">
        <f t="shared" si="47"/>
        <v>Correct</v>
      </c>
    </row>
    <row r="726" spans="1:9" x14ac:dyDescent="0.25">
      <c r="A726">
        <v>724</v>
      </c>
      <c r="B726" t="s">
        <v>6444</v>
      </c>
      <c r="C726" t="s">
        <v>5725</v>
      </c>
      <c r="D726">
        <f t="shared" si="44"/>
        <v>1</v>
      </c>
      <c r="E726">
        <f t="shared" si="45"/>
        <v>0</v>
      </c>
      <c r="F726">
        <f>'Calculate Probabilities'!$K$2*(IF('Test-Data'!D726=1, 'Calculate Probabilities'!$K$5, 1))*(IF('Test-Data'!E726=1,'Calculate Probabilities'!$K$7,1))</f>
        <v>6.0754189944134084E-2</v>
      </c>
      <c r="G726">
        <f>'Calculate Probabilities'!$K$3*(IF('Test-Data'!D726=1, 'Calculate Probabilities'!$K$6, 1))*(IF('Test-Data'!E726=1,'Calculate Probabilities'!$K$8,1))</f>
        <v>6.4435169770115389E-2</v>
      </c>
      <c r="H726" t="str">
        <f t="shared" si="46"/>
        <v>Not Spam</v>
      </c>
      <c r="I726" t="str">
        <f t="shared" si="47"/>
        <v>Correct</v>
      </c>
    </row>
    <row r="727" spans="1:9" x14ac:dyDescent="0.25">
      <c r="A727">
        <v>725</v>
      </c>
      <c r="B727" t="s">
        <v>6445</v>
      </c>
      <c r="C727" t="s">
        <v>5725</v>
      </c>
      <c r="D727">
        <f t="shared" si="44"/>
        <v>0</v>
      </c>
      <c r="E727">
        <f t="shared" si="45"/>
        <v>0</v>
      </c>
      <c r="F727">
        <f>'Calculate Probabilities'!$K$2*(IF('Test-Data'!D727=1, 'Calculate Probabilities'!$K$5, 1))*(IF('Test-Data'!E727=1,'Calculate Probabilities'!$K$7,1))</f>
        <v>0.23882681564245811</v>
      </c>
      <c r="G727">
        <f>'Calculate Probabilities'!$K$3*(IF('Test-Data'!D727=1, 'Calculate Probabilities'!$K$6, 1))*(IF('Test-Data'!E727=1,'Calculate Probabilities'!$K$8,1))</f>
        <v>0.76117318435754189</v>
      </c>
      <c r="H727" t="str">
        <f t="shared" si="46"/>
        <v>Not Spam</v>
      </c>
      <c r="I727" t="str">
        <f t="shared" si="47"/>
        <v>Correct</v>
      </c>
    </row>
    <row r="728" spans="1:9" x14ac:dyDescent="0.25">
      <c r="A728">
        <v>726</v>
      </c>
      <c r="B728" t="s">
        <v>6446</v>
      </c>
      <c r="C728" t="s">
        <v>5725</v>
      </c>
      <c r="D728">
        <f t="shared" si="44"/>
        <v>0</v>
      </c>
      <c r="E728">
        <f t="shared" si="45"/>
        <v>0</v>
      </c>
      <c r="F728">
        <f>'Calculate Probabilities'!$K$2*(IF('Test-Data'!D728=1, 'Calculate Probabilities'!$K$5, 1))*(IF('Test-Data'!E728=1,'Calculate Probabilities'!$K$7,1))</f>
        <v>0.23882681564245811</v>
      </c>
      <c r="G728">
        <f>'Calculate Probabilities'!$K$3*(IF('Test-Data'!D728=1, 'Calculate Probabilities'!$K$6, 1))*(IF('Test-Data'!E728=1,'Calculate Probabilities'!$K$8,1))</f>
        <v>0.76117318435754189</v>
      </c>
      <c r="H728" t="str">
        <f t="shared" si="46"/>
        <v>Not Spam</v>
      </c>
      <c r="I728" t="str">
        <f t="shared" si="47"/>
        <v>Correct</v>
      </c>
    </row>
    <row r="729" spans="1:9" x14ac:dyDescent="0.25">
      <c r="A729">
        <v>727</v>
      </c>
      <c r="B729" t="s">
        <v>6447</v>
      </c>
      <c r="C729" t="s">
        <v>5725</v>
      </c>
      <c r="D729">
        <f t="shared" si="44"/>
        <v>0</v>
      </c>
      <c r="E729">
        <f t="shared" si="45"/>
        <v>0</v>
      </c>
      <c r="F729">
        <f>'Calculate Probabilities'!$K$2*(IF('Test-Data'!D729=1, 'Calculate Probabilities'!$K$5, 1))*(IF('Test-Data'!E729=1,'Calculate Probabilities'!$K$7,1))</f>
        <v>0.23882681564245811</v>
      </c>
      <c r="G729">
        <f>'Calculate Probabilities'!$K$3*(IF('Test-Data'!D729=1, 'Calculate Probabilities'!$K$6, 1))*(IF('Test-Data'!E729=1,'Calculate Probabilities'!$K$8,1))</f>
        <v>0.76117318435754189</v>
      </c>
      <c r="H729" t="str">
        <f t="shared" si="46"/>
        <v>Not Spam</v>
      </c>
      <c r="I729" t="str">
        <f t="shared" si="47"/>
        <v>Correct</v>
      </c>
    </row>
    <row r="730" spans="1:9" x14ac:dyDescent="0.25">
      <c r="A730">
        <v>728</v>
      </c>
      <c r="B730" t="s">
        <v>6448</v>
      </c>
      <c r="C730" t="s">
        <v>5725</v>
      </c>
      <c r="D730">
        <f t="shared" si="44"/>
        <v>0</v>
      </c>
      <c r="E730">
        <f t="shared" si="45"/>
        <v>0</v>
      </c>
      <c r="F730">
        <f>'Calculate Probabilities'!$K$2*(IF('Test-Data'!D730=1, 'Calculate Probabilities'!$K$5, 1))*(IF('Test-Data'!E730=1,'Calculate Probabilities'!$K$7,1))</f>
        <v>0.23882681564245811</v>
      </c>
      <c r="G730">
        <f>'Calculate Probabilities'!$K$3*(IF('Test-Data'!D730=1, 'Calculate Probabilities'!$K$6, 1))*(IF('Test-Data'!E730=1,'Calculate Probabilities'!$K$8,1))</f>
        <v>0.76117318435754189</v>
      </c>
      <c r="H730" t="str">
        <f t="shared" si="46"/>
        <v>Not Spam</v>
      </c>
      <c r="I730" t="str">
        <f t="shared" si="47"/>
        <v>Correct</v>
      </c>
    </row>
    <row r="731" spans="1:9" x14ac:dyDescent="0.25">
      <c r="A731">
        <v>729</v>
      </c>
      <c r="B731" t="s">
        <v>6449</v>
      </c>
      <c r="C731" t="s">
        <v>5725</v>
      </c>
      <c r="D731">
        <f t="shared" si="44"/>
        <v>0</v>
      </c>
      <c r="E731">
        <f t="shared" si="45"/>
        <v>0</v>
      </c>
      <c r="F731">
        <f>'Calculate Probabilities'!$K$2*(IF('Test-Data'!D731=1, 'Calculate Probabilities'!$K$5, 1))*(IF('Test-Data'!E731=1,'Calculate Probabilities'!$K$7,1))</f>
        <v>0.23882681564245811</v>
      </c>
      <c r="G731">
        <f>'Calculate Probabilities'!$K$3*(IF('Test-Data'!D731=1, 'Calculate Probabilities'!$K$6, 1))*(IF('Test-Data'!E731=1,'Calculate Probabilities'!$K$8,1))</f>
        <v>0.76117318435754189</v>
      </c>
      <c r="H731" t="str">
        <f t="shared" si="46"/>
        <v>Not Spam</v>
      </c>
      <c r="I731" t="str">
        <f t="shared" si="47"/>
        <v>Correct</v>
      </c>
    </row>
    <row r="732" spans="1:9" x14ac:dyDescent="0.25">
      <c r="A732">
        <v>730</v>
      </c>
      <c r="B732" t="s">
        <v>6450</v>
      </c>
      <c r="C732" t="s">
        <v>5725</v>
      </c>
      <c r="D732">
        <f t="shared" si="44"/>
        <v>0</v>
      </c>
      <c r="E732">
        <f t="shared" si="45"/>
        <v>0</v>
      </c>
      <c r="F732">
        <f>'Calculate Probabilities'!$K$2*(IF('Test-Data'!D732=1, 'Calculate Probabilities'!$K$5, 1))*(IF('Test-Data'!E732=1,'Calculate Probabilities'!$K$7,1))</f>
        <v>0.23882681564245811</v>
      </c>
      <c r="G732">
        <f>'Calculate Probabilities'!$K$3*(IF('Test-Data'!D732=1, 'Calculate Probabilities'!$K$6, 1))*(IF('Test-Data'!E732=1,'Calculate Probabilities'!$K$8,1))</f>
        <v>0.76117318435754189</v>
      </c>
      <c r="H732" t="str">
        <f t="shared" si="46"/>
        <v>Not Spam</v>
      </c>
      <c r="I732" t="str">
        <f t="shared" si="47"/>
        <v>Correct</v>
      </c>
    </row>
    <row r="733" spans="1:9" x14ac:dyDescent="0.25">
      <c r="A733">
        <v>731</v>
      </c>
      <c r="B733" t="s">
        <v>6451</v>
      </c>
      <c r="C733" t="s">
        <v>5725</v>
      </c>
      <c r="D733">
        <f t="shared" si="44"/>
        <v>0</v>
      </c>
      <c r="E733">
        <f t="shared" si="45"/>
        <v>0</v>
      </c>
      <c r="F733">
        <f>'Calculate Probabilities'!$K$2*(IF('Test-Data'!D733=1, 'Calculate Probabilities'!$K$5, 1))*(IF('Test-Data'!E733=1,'Calculate Probabilities'!$K$7,1))</f>
        <v>0.23882681564245811</v>
      </c>
      <c r="G733">
        <f>'Calculate Probabilities'!$K$3*(IF('Test-Data'!D733=1, 'Calculate Probabilities'!$K$6, 1))*(IF('Test-Data'!E733=1,'Calculate Probabilities'!$K$8,1))</f>
        <v>0.76117318435754189</v>
      </c>
      <c r="H733" t="str">
        <f t="shared" si="46"/>
        <v>Not Spam</v>
      </c>
      <c r="I733" t="str">
        <f t="shared" si="47"/>
        <v>Correct</v>
      </c>
    </row>
    <row r="734" spans="1:9" x14ac:dyDescent="0.25">
      <c r="A734">
        <v>732</v>
      </c>
      <c r="B734" t="s">
        <v>6452</v>
      </c>
      <c r="C734" t="s">
        <v>5725</v>
      </c>
      <c r="D734">
        <f t="shared" si="44"/>
        <v>0</v>
      </c>
      <c r="E734">
        <f t="shared" si="45"/>
        <v>0</v>
      </c>
      <c r="F734">
        <f>'Calculate Probabilities'!$K$2*(IF('Test-Data'!D734=1, 'Calculate Probabilities'!$K$5, 1))*(IF('Test-Data'!E734=1,'Calculate Probabilities'!$K$7,1))</f>
        <v>0.23882681564245811</v>
      </c>
      <c r="G734">
        <f>'Calculate Probabilities'!$K$3*(IF('Test-Data'!D734=1, 'Calculate Probabilities'!$K$6, 1))*(IF('Test-Data'!E734=1,'Calculate Probabilities'!$K$8,1))</f>
        <v>0.76117318435754189</v>
      </c>
      <c r="H734" t="str">
        <f t="shared" si="46"/>
        <v>Not Spam</v>
      </c>
      <c r="I734" t="str">
        <f t="shared" si="47"/>
        <v>Correct</v>
      </c>
    </row>
    <row r="735" spans="1:9" x14ac:dyDescent="0.25">
      <c r="A735">
        <v>733</v>
      </c>
      <c r="B735" t="s">
        <v>6453</v>
      </c>
      <c r="C735" t="s">
        <v>5725</v>
      </c>
      <c r="D735">
        <f t="shared" si="44"/>
        <v>0</v>
      </c>
      <c r="E735">
        <f t="shared" si="45"/>
        <v>0</v>
      </c>
      <c r="F735">
        <f>'Calculate Probabilities'!$K$2*(IF('Test-Data'!D735=1, 'Calculate Probabilities'!$K$5, 1))*(IF('Test-Data'!E735=1,'Calculate Probabilities'!$K$7,1))</f>
        <v>0.23882681564245811</v>
      </c>
      <c r="G735">
        <f>'Calculate Probabilities'!$K$3*(IF('Test-Data'!D735=1, 'Calculate Probabilities'!$K$6, 1))*(IF('Test-Data'!E735=1,'Calculate Probabilities'!$K$8,1))</f>
        <v>0.76117318435754189</v>
      </c>
      <c r="H735" t="str">
        <f t="shared" si="46"/>
        <v>Not Spam</v>
      </c>
      <c r="I735" t="str">
        <f t="shared" si="47"/>
        <v>Correct</v>
      </c>
    </row>
    <row r="736" spans="1:9" x14ac:dyDescent="0.25">
      <c r="A736">
        <v>734</v>
      </c>
      <c r="B736" t="s">
        <v>6454</v>
      </c>
      <c r="C736" t="s">
        <v>5725</v>
      </c>
      <c r="D736">
        <f t="shared" si="44"/>
        <v>0</v>
      </c>
      <c r="E736">
        <f t="shared" si="45"/>
        <v>0</v>
      </c>
      <c r="F736">
        <f>'Calculate Probabilities'!$K$2*(IF('Test-Data'!D736=1, 'Calculate Probabilities'!$K$5, 1))*(IF('Test-Data'!E736=1,'Calculate Probabilities'!$K$7,1))</f>
        <v>0.23882681564245811</v>
      </c>
      <c r="G736">
        <f>'Calculate Probabilities'!$K$3*(IF('Test-Data'!D736=1, 'Calculate Probabilities'!$K$6, 1))*(IF('Test-Data'!E736=1,'Calculate Probabilities'!$K$8,1))</f>
        <v>0.76117318435754189</v>
      </c>
      <c r="H736" t="str">
        <f t="shared" si="46"/>
        <v>Not Spam</v>
      </c>
      <c r="I736" t="str">
        <f t="shared" si="47"/>
        <v>Correct</v>
      </c>
    </row>
    <row r="737" spans="1:9" x14ac:dyDescent="0.25">
      <c r="A737">
        <v>735</v>
      </c>
      <c r="B737" t="s">
        <v>6455</v>
      </c>
      <c r="C737" t="s">
        <v>5725</v>
      </c>
      <c r="D737">
        <f t="shared" si="44"/>
        <v>0</v>
      </c>
      <c r="E737">
        <f t="shared" si="45"/>
        <v>0</v>
      </c>
      <c r="F737">
        <f>'Calculate Probabilities'!$K$2*(IF('Test-Data'!D737=1, 'Calculate Probabilities'!$K$5, 1))*(IF('Test-Data'!E737=1,'Calculate Probabilities'!$K$7,1))</f>
        <v>0.23882681564245811</v>
      </c>
      <c r="G737">
        <f>'Calculate Probabilities'!$K$3*(IF('Test-Data'!D737=1, 'Calculate Probabilities'!$K$6, 1))*(IF('Test-Data'!E737=1,'Calculate Probabilities'!$K$8,1))</f>
        <v>0.76117318435754189</v>
      </c>
      <c r="H737" t="str">
        <f t="shared" si="46"/>
        <v>Not Spam</v>
      </c>
      <c r="I737" t="str">
        <f t="shared" si="47"/>
        <v>Correct</v>
      </c>
    </row>
    <row r="738" spans="1:9" x14ac:dyDescent="0.25">
      <c r="A738">
        <v>736</v>
      </c>
      <c r="B738" t="s">
        <v>6456</v>
      </c>
      <c r="C738" t="s">
        <v>5725</v>
      </c>
      <c r="D738">
        <f t="shared" si="44"/>
        <v>0</v>
      </c>
      <c r="E738">
        <f t="shared" si="45"/>
        <v>0</v>
      </c>
      <c r="F738">
        <f>'Calculate Probabilities'!$K$2*(IF('Test-Data'!D738=1, 'Calculate Probabilities'!$K$5, 1))*(IF('Test-Data'!E738=1,'Calculate Probabilities'!$K$7,1))</f>
        <v>0.23882681564245811</v>
      </c>
      <c r="G738">
        <f>'Calculate Probabilities'!$K$3*(IF('Test-Data'!D738=1, 'Calculate Probabilities'!$K$6, 1))*(IF('Test-Data'!E738=1,'Calculate Probabilities'!$K$8,1))</f>
        <v>0.76117318435754189</v>
      </c>
      <c r="H738" t="str">
        <f t="shared" si="46"/>
        <v>Not Spam</v>
      </c>
      <c r="I738" t="str">
        <f t="shared" si="47"/>
        <v>Correct</v>
      </c>
    </row>
    <row r="739" spans="1:9" x14ac:dyDescent="0.25">
      <c r="A739">
        <v>737</v>
      </c>
      <c r="B739" t="s">
        <v>6457</v>
      </c>
      <c r="C739" t="s">
        <v>5725</v>
      </c>
      <c r="D739">
        <f t="shared" si="44"/>
        <v>0</v>
      </c>
      <c r="E739">
        <f t="shared" si="45"/>
        <v>0</v>
      </c>
      <c r="F739">
        <f>'Calculate Probabilities'!$K$2*(IF('Test-Data'!D739=1, 'Calculate Probabilities'!$K$5, 1))*(IF('Test-Data'!E739=1,'Calculate Probabilities'!$K$7,1))</f>
        <v>0.23882681564245811</v>
      </c>
      <c r="G739">
        <f>'Calculate Probabilities'!$K$3*(IF('Test-Data'!D739=1, 'Calculate Probabilities'!$K$6, 1))*(IF('Test-Data'!E739=1,'Calculate Probabilities'!$K$8,1))</f>
        <v>0.76117318435754189</v>
      </c>
      <c r="H739" t="str">
        <f t="shared" si="46"/>
        <v>Not Spam</v>
      </c>
      <c r="I739" t="str">
        <f t="shared" si="47"/>
        <v>Correct</v>
      </c>
    </row>
    <row r="740" spans="1:9" x14ac:dyDescent="0.25">
      <c r="A740">
        <v>738</v>
      </c>
      <c r="B740" t="s">
        <v>6458</v>
      </c>
      <c r="C740" t="s">
        <v>5725</v>
      </c>
      <c r="D740">
        <f t="shared" si="44"/>
        <v>0</v>
      </c>
      <c r="E740">
        <f t="shared" si="45"/>
        <v>0</v>
      </c>
      <c r="F740">
        <f>'Calculate Probabilities'!$K$2*(IF('Test-Data'!D740=1, 'Calculate Probabilities'!$K$5, 1))*(IF('Test-Data'!E740=1,'Calculate Probabilities'!$K$7,1))</f>
        <v>0.23882681564245811</v>
      </c>
      <c r="G740">
        <f>'Calculate Probabilities'!$K$3*(IF('Test-Data'!D740=1, 'Calculate Probabilities'!$K$6, 1))*(IF('Test-Data'!E740=1,'Calculate Probabilities'!$K$8,1))</f>
        <v>0.76117318435754189</v>
      </c>
      <c r="H740" t="str">
        <f t="shared" si="46"/>
        <v>Not Spam</v>
      </c>
      <c r="I740" t="str">
        <f t="shared" si="47"/>
        <v>Correct</v>
      </c>
    </row>
    <row r="741" spans="1:9" x14ac:dyDescent="0.25">
      <c r="A741">
        <v>739</v>
      </c>
      <c r="B741" t="s">
        <v>6459</v>
      </c>
      <c r="C741" t="s">
        <v>5725</v>
      </c>
      <c r="D741">
        <f t="shared" si="44"/>
        <v>0</v>
      </c>
      <c r="E741">
        <f t="shared" si="45"/>
        <v>0</v>
      </c>
      <c r="F741">
        <f>'Calculate Probabilities'!$K$2*(IF('Test-Data'!D741=1, 'Calculate Probabilities'!$K$5, 1))*(IF('Test-Data'!E741=1,'Calculate Probabilities'!$K$7,1))</f>
        <v>0.23882681564245811</v>
      </c>
      <c r="G741">
        <f>'Calculate Probabilities'!$K$3*(IF('Test-Data'!D741=1, 'Calculate Probabilities'!$K$6, 1))*(IF('Test-Data'!E741=1,'Calculate Probabilities'!$K$8,1))</f>
        <v>0.76117318435754189</v>
      </c>
      <c r="H741" t="str">
        <f t="shared" si="46"/>
        <v>Not Spam</v>
      </c>
      <c r="I741" t="str">
        <f t="shared" si="47"/>
        <v>Correct</v>
      </c>
    </row>
    <row r="742" spans="1:9" x14ac:dyDescent="0.25">
      <c r="A742">
        <v>740</v>
      </c>
      <c r="B742" t="s">
        <v>6460</v>
      </c>
      <c r="C742" t="s">
        <v>5725</v>
      </c>
      <c r="D742">
        <f t="shared" si="44"/>
        <v>0</v>
      </c>
      <c r="E742">
        <f t="shared" si="45"/>
        <v>0</v>
      </c>
      <c r="F742">
        <f>'Calculate Probabilities'!$K$2*(IF('Test-Data'!D742=1, 'Calculate Probabilities'!$K$5, 1))*(IF('Test-Data'!E742=1,'Calculate Probabilities'!$K$7,1))</f>
        <v>0.23882681564245811</v>
      </c>
      <c r="G742">
        <f>'Calculate Probabilities'!$K$3*(IF('Test-Data'!D742=1, 'Calculate Probabilities'!$K$6, 1))*(IF('Test-Data'!E742=1,'Calculate Probabilities'!$K$8,1))</f>
        <v>0.76117318435754189</v>
      </c>
      <c r="H742" t="str">
        <f t="shared" si="46"/>
        <v>Not Spam</v>
      </c>
      <c r="I742" t="str">
        <f t="shared" si="47"/>
        <v>Correct</v>
      </c>
    </row>
    <row r="743" spans="1:9" x14ac:dyDescent="0.25">
      <c r="A743">
        <v>741</v>
      </c>
      <c r="B743" t="s">
        <v>6461</v>
      </c>
      <c r="C743" t="s">
        <v>5725</v>
      </c>
      <c r="D743">
        <f t="shared" si="44"/>
        <v>0</v>
      </c>
      <c r="E743">
        <f t="shared" si="45"/>
        <v>0</v>
      </c>
      <c r="F743">
        <f>'Calculate Probabilities'!$K$2*(IF('Test-Data'!D743=1, 'Calculate Probabilities'!$K$5, 1))*(IF('Test-Data'!E743=1,'Calculate Probabilities'!$K$7,1))</f>
        <v>0.23882681564245811</v>
      </c>
      <c r="G743">
        <f>'Calculate Probabilities'!$K$3*(IF('Test-Data'!D743=1, 'Calculate Probabilities'!$K$6, 1))*(IF('Test-Data'!E743=1,'Calculate Probabilities'!$K$8,1))</f>
        <v>0.76117318435754189</v>
      </c>
      <c r="H743" t="str">
        <f t="shared" si="46"/>
        <v>Not Spam</v>
      </c>
      <c r="I743" t="str">
        <f t="shared" si="47"/>
        <v>Correct</v>
      </c>
    </row>
    <row r="744" spans="1:9" x14ac:dyDescent="0.25">
      <c r="A744">
        <v>742</v>
      </c>
      <c r="B744" t="s">
        <v>6462</v>
      </c>
      <c r="C744" t="s">
        <v>5725</v>
      </c>
      <c r="D744">
        <f t="shared" si="44"/>
        <v>1</v>
      </c>
      <c r="E744">
        <f t="shared" si="45"/>
        <v>0</v>
      </c>
      <c r="F744">
        <f>'Calculate Probabilities'!$K$2*(IF('Test-Data'!D744=1, 'Calculate Probabilities'!$K$5, 1))*(IF('Test-Data'!E744=1,'Calculate Probabilities'!$K$7,1))</f>
        <v>6.0754189944134084E-2</v>
      </c>
      <c r="G744">
        <f>'Calculate Probabilities'!$K$3*(IF('Test-Data'!D744=1, 'Calculate Probabilities'!$K$6, 1))*(IF('Test-Data'!E744=1,'Calculate Probabilities'!$K$8,1))</f>
        <v>6.4435169770115389E-2</v>
      </c>
      <c r="H744" t="str">
        <f t="shared" si="46"/>
        <v>Not Spam</v>
      </c>
      <c r="I744" t="str">
        <f t="shared" si="47"/>
        <v>Correct</v>
      </c>
    </row>
    <row r="745" spans="1:9" x14ac:dyDescent="0.25">
      <c r="A745">
        <v>743</v>
      </c>
      <c r="B745" t="s">
        <v>6463</v>
      </c>
      <c r="C745" t="s">
        <v>5725</v>
      </c>
      <c r="D745">
        <f t="shared" si="44"/>
        <v>0</v>
      </c>
      <c r="E745">
        <f t="shared" si="45"/>
        <v>0</v>
      </c>
      <c r="F745">
        <f>'Calculate Probabilities'!$K$2*(IF('Test-Data'!D745=1, 'Calculate Probabilities'!$K$5, 1))*(IF('Test-Data'!E745=1,'Calculate Probabilities'!$K$7,1))</f>
        <v>0.23882681564245811</v>
      </c>
      <c r="G745">
        <f>'Calculate Probabilities'!$K$3*(IF('Test-Data'!D745=1, 'Calculate Probabilities'!$K$6, 1))*(IF('Test-Data'!E745=1,'Calculate Probabilities'!$K$8,1))</f>
        <v>0.76117318435754189</v>
      </c>
      <c r="H745" t="str">
        <f t="shared" si="46"/>
        <v>Not Spam</v>
      </c>
      <c r="I745" t="str">
        <f t="shared" si="47"/>
        <v>Correct</v>
      </c>
    </row>
    <row r="746" spans="1:9" x14ac:dyDescent="0.25">
      <c r="A746">
        <v>744</v>
      </c>
      <c r="B746" t="s">
        <v>6464</v>
      </c>
      <c r="C746" t="s">
        <v>5725</v>
      </c>
      <c r="D746">
        <f t="shared" si="44"/>
        <v>1</v>
      </c>
      <c r="E746">
        <f t="shared" si="45"/>
        <v>0</v>
      </c>
      <c r="F746">
        <f>'Calculate Probabilities'!$K$2*(IF('Test-Data'!D746=1, 'Calculate Probabilities'!$K$5, 1))*(IF('Test-Data'!E746=1,'Calculate Probabilities'!$K$7,1))</f>
        <v>6.0754189944134084E-2</v>
      </c>
      <c r="G746">
        <f>'Calculate Probabilities'!$K$3*(IF('Test-Data'!D746=1, 'Calculate Probabilities'!$K$6, 1))*(IF('Test-Data'!E746=1,'Calculate Probabilities'!$K$8,1))</f>
        <v>6.4435169770115389E-2</v>
      </c>
      <c r="H746" t="str">
        <f t="shared" si="46"/>
        <v>Not Spam</v>
      </c>
      <c r="I746" t="str">
        <f t="shared" si="47"/>
        <v>Correct</v>
      </c>
    </row>
    <row r="747" spans="1:9" x14ac:dyDescent="0.25">
      <c r="A747">
        <v>745</v>
      </c>
      <c r="B747" t="s">
        <v>6465</v>
      </c>
      <c r="C747" t="s">
        <v>5725</v>
      </c>
      <c r="D747">
        <f t="shared" si="44"/>
        <v>0</v>
      </c>
      <c r="E747">
        <f t="shared" si="45"/>
        <v>0</v>
      </c>
      <c r="F747">
        <f>'Calculate Probabilities'!$K$2*(IF('Test-Data'!D747=1, 'Calculate Probabilities'!$K$5, 1))*(IF('Test-Data'!E747=1,'Calculate Probabilities'!$K$7,1))</f>
        <v>0.23882681564245811</v>
      </c>
      <c r="G747">
        <f>'Calculate Probabilities'!$K$3*(IF('Test-Data'!D747=1, 'Calculate Probabilities'!$K$6, 1))*(IF('Test-Data'!E747=1,'Calculate Probabilities'!$K$8,1))</f>
        <v>0.76117318435754189</v>
      </c>
      <c r="H747" t="str">
        <f t="shared" si="46"/>
        <v>Not Spam</v>
      </c>
      <c r="I747" t="str">
        <f t="shared" si="47"/>
        <v>Correct</v>
      </c>
    </row>
    <row r="748" spans="1:9" x14ac:dyDescent="0.25">
      <c r="A748">
        <v>746</v>
      </c>
      <c r="B748" t="s">
        <v>6466</v>
      </c>
      <c r="C748" t="s">
        <v>5725</v>
      </c>
      <c r="D748">
        <f t="shared" si="44"/>
        <v>0</v>
      </c>
      <c r="E748">
        <f t="shared" si="45"/>
        <v>0</v>
      </c>
      <c r="F748">
        <f>'Calculate Probabilities'!$K$2*(IF('Test-Data'!D748=1, 'Calculate Probabilities'!$K$5, 1))*(IF('Test-Data'!E748=1,'Calculate Probabilities'!$K$7,1))</f>
        <v>0.23882681564245811</v>
      </c>
      <c r="G748">
        <f>'Calculate Probabilities'!$K$3*(IF('Test-Data'!D748=1, 'Calculate Probabilities'!$K$6, 1))*(IF('Test-Data'!E748=1,'Calculate Probabilities'!$K$8,1))</f>
        <v>0.76117318435754189</v>
      </c>
      <c r="H748" t="str">
        <f t="shared" si="46"/>
        <v>Not Spam</v>
      </c>
      <c r="I748" t="str">
        <f t="shared" si="47"/>
        <v>Correct</v>
      </c>
    </row>
    <row r="749" spans="1:9" x14ac:dyDescent="0.25">
      <c r="A749">
        <v>747</v>
      </c>
      <c r="B749" t="s">
        <v>6467</v>
      </c>
      <c r="C749" t="s">
        <v>5725</v>
      </c>
      <c r="D749">
        <f t="shared" si="44"/>
        <v>0</v>
      </c>
      <c r="E749">
        <f t="shared" si="45"/>
        <v>0</v>
      </c>
      <c r="F749">
        <f>'Calculate Probabilities'!$K$2*(IF('Test-Data'!D749=1, 'Calculate Probabilities'!$K$5, 1))*(IF('Test-Data'!E749=1,'Calculate Probabilities'!$K$7,1))</f>
        <v>0.23882681564245811</v>
      </c>
      <c r="G749">
        <f>'Calculate Probabilities'!$K$3*(IF('Test-Data'!D749=1, 'Calculate Probabilities'!$K$6, 1))*(IF('Test-Data'!E749=1,'Calculate Probabilities'!$K$8,1))</f>
        <v>0.76117318435754189</v>
      </c>
      <c r="H749" t="str">
        <f t="shared" si="46"/>
        <v>Not Spam</v>
      </c>
      <c r="I749" t="str">
        <f t="shared" si="47"/>
        <v>Correct</v>
      </c>
    </row>
    <row r="750" spans="1:9" x14ac:dyDescent="0.25">
      <c r="A750">
        <v>748</v>
      </c>
      <c r="B750" t="s">
        <v>6468</v>
      </c>
      <c r="C750" t="s">
        <v>5725</v>
      </c>
      <c r="D750">
        <f t="shared" si="44"/>
        <v>0</v>
      </c>
      <c r="E750">
        <f t="shared" si="45"/>
        <v>0</v>
      </c>
      <c r="F750">
        <f>'Calculate Probabilities'!$K$2*(IF('Test-Data'!D750=1, 'Calculate Probabilities'!$K$5, 1))*(IF('Test-Data'!E750=1,'Calculate Probabilities'!$K$7,1))</f>
        <v>0.23882681564245811</v>
      </c>
      <c r="G750">
        <f>'Calculate Probabilities'!$K$3*(IF('Test-Data'!D750=1, 'Calculate Probabilities'!$K$6, 1))*(IF('Test-Data'!E750=1,'Calculate Probabilities'!$K$8,1))</f>
        <v>0.76117318435754189</v>
      </c>
      <c r="H750" t="str">
        <f t="shared" si="46"/>
        <v>Not Spam</v>
      </c>
      <c r="I750" t="str">
        <f t="shared" si="47"/>
        <v>Correct</v>
      </c>
    </row>
    <row r="751" spans="1:9" x14ac:dyDescent="0.25">
      <c r="A751">
        <v>749</v>
      </c>
      <c r="B751" t="s">
        <v>6469</v>
      </c>
      <c r="C751" t="s">
        <v>5725</v>
      </c>
      <c r="D751">
        <f t="shared" si="44"/>
        <v>0</v>
      </c>
      <c r="E751">
        <f t="shared" si="45"/>
        <v>0</v>
      </c>
      <c r="F751">
        <f>'Calculate Probabilities'!$K$2*(IF('Test-Data'!D751=1, 'Calculate Probabilities'!$K$5, 1))*(IF('Test-Data'!E751=1,'Calculate Probabilities'!$K$7,1))</f>
        <v>0.23882681564245811</v>
      </c>
      <c r="G751">
        <f>'Calculate Probabilities'!$K$3*(IF('Test-Data'!D751=1, 'Calculate Probabilities'!$K$6, 1))*(IF('Test-Data'!E751=1,'Calculate Probabilities'!$K$8,1))</f>
        <v>0.76117318435754189</v>
      </c>
      <c r="H751" t="str">
        <f t="shared" si="46"/>
        <v>Not Spam</v>
      </c>
      <c r="I751" t="str">
        <f t="shared" si="47"/>
        <v>Correct</v>
      </c>
    </row>
    <row r="752" spans="1:9" x14ac:dyDescent="0.25">
      <c r="A752">
        <v>750</v>
      </c>
      <c r="B752" t="s">
        <v>6470</v>
      </c>
      <c r="C752" t="s">
        <v>5725</v>
      </c>
      <c r="D752">
        <f t="shared" si="44"/>
        <v>0</v>
      </c>
      <c r="E752">
        <f t="shared" si="45"/>
        <v>0</v>
      </c>
      <c r="F752">
        <f>'Calculate Probabilities'!$K$2*(IF('Test-Data'!D752=1, 'Calculate Probabilities'!$K$5, 1))*(IF('Test-Data'!E752=1,'Calculate Probabilities'!$K$7,1))</f>
        <v>0.23882681564245811</v>
      </c>
      <c r="G752">
        <f>'Calculate Probabilities'!$K$3*(IF('Test-Data'!D752=1, 'Calculate Probabilities'!$K$6, 1))*(IF('Test-Data'!E752=1,'Calculate Probabilities'!$K$8,1))</f>
        <v>0.76117318435754189</v>
      </c>
      <c r="H752" t="str">
        <f t="shared" si="46"/>
        <v>Not Spam</v>
      </c>
      <c r="I752" t="str">
        <f t="shared" si="47"/>
        <v>Correct</v>
      </c>
    </row>
    <row r="753" spans="1:9" x14ac:dyDescent="0.25">
      <c r="A753">
        <v>751</v>
      </c>
      <c r="B753" t="s">
        <v>6471</v>
      </c>
      <c r="C753" t="s">
        <v>5725</v>
      </c>
      <c r="D753">
        <f t="shared" si="44"/>
        <v>0</v>
      </c>
      <c r="E753">
        <f t="shared" si="45"/>
        <v>0</v>
      </c>
      <c r="F753">
        <f>'Calculate Probabilities'!$K$2*(IF('Test-Data'!D753=1, 'Calculate Probabilities'!$K$5, 1))*(IF('Test-Data'!E753=1,'Calculate Probabilities'!$K$7,1))</f>
        <v>0.23882681564245811</v>
      </c>
      <c r="G753">
        <f>'Calculate Probabilities'!$K$3*(IF('Test-Data'!D753=1, 'Calculate Probabilities'!$K$6, 1))*(IF('Test-Data'!E753=1,'Calculate Probabilities'!$K$8,1))</f>
        <v>0.76117318435754189</v>
      </c>
      <c r="H753" t="str">
        <f t="shared" si="46"/>
        <v>Not Spam</v>
      </c>
      <c r="I753" t="str">
        <f t="shared" si="47"/>
        <v>Correct</v>
      </c>
    </row>
    <row r="754" spans="1:9" x14ac:dyDescent="0.25">
      <c r="A754">
        <v>752</v>
      </c>
      <c r="B754" t="s">
        <v>6472</v>
      </c>
      <c r="C754" t="s">
        <v>5725</v>
      </c>
      <c r="D754">
        <f t="shared" si="44"/>
        <v>0</v>
      </c>
      <c r="E754">
        <f t="shared" si="45"/>
        <v>0</v>
      </c>
      <c r="F754">
        <f>'Calculate Probabilities'!$K$2*(IF('Test-Data'!D754=1, 'Calculate Probabilities'!$K$5, 1))*(IF('Test-Data'!E754=1,'Calculate Probabilities'!$K$7,1))</f>
        <v>0.23882681564245811</v>
      </c>
      <c r="G754">
        <f>'Calculate Probabilities'!$K$3*(IF('Test-Data'!D754=1, 'Calculate Probabilities'!$K$6, 1))*(IF('Test-Data'!E754=1,'Calculate Probabilities'!$K$8,1))</f>
        <v>0.76117318435754189</v>
      </c>
      <c r="H754" t="str">
        <f t="shared" si="46"/>
        <v>Not Spam</v>
      </c>
      <c r="I754" t="str">
        <f t="shared" si="47"/>
        <v>Correct</v>
      </c>
    </row>
    <row r="755" spans="1:9" x14ac:dyDescent="0.25">
      <c r="A755">
        <v>753</v>
      </c>
      <c r="B755" t="s">
        <v>6473</v>
      </c>
      <c r="C755" t="s">
        <v>5725</v>
      </c>
      <c r="D755">
        <f t="shared" si="44"/>
        <v>0</v>
      </c>
      <c r="E755">
        <f t="shared" si="45"/>
        <v>0</v>
      </c>
      <c r="F755">
        <f>'Calculate Probabilities'!$K$2*(IF('Test-Data'!D755=1, 'Calculate Probabilities'!$K$5, 1))*(IF('Test-Data'!E755=1,'Calculate Probabilities'!$K$7,1))</f>
        <v>0.23882681564245811</v>
      </c>
      <c r="G755">
        <f>'Calculate Probabilities'!$K$3*(IF('Test-Data'!D755=1, 'Calculate Probabilities'!$K$6, 1))*(IF('Test-Data'!E755=1,'Calculate Probabilities'!$K$8,1))</f>
        <v>0.76117318435754189</v>
      </c>
      <c r="H755" t="str">
        <f t="shared" si="46"/>
        <v>Not Spam</v>
      </c>
      <c r="I755" t="str">
        <f t="shared" si="47"/>
        <v>Correct</v>
      </c>
    </row>
    <row r="756" spans="1:9" x14ac:dyDescent="0.25">
      <c r="A756">
        <v>754</v>
      </c>
      <c r="B756" t="s">
        <v>6474</v>
      </c>
      <c r="C756" t="s">
        <v>5725</v>
      </c>
      <c r="D756">
        <f t="shared" si="44"/>
        <v>0</v>
      </c>
      <c r="E756">
        <f t="shared" si="45"/>
        <v>0</v>
      </c>
      <c r="F756">
        <f>'Calculate Probabilities'!$K$2*(IF('Test-Data'!D756=1, 'Calculate Probabilities'!$K$5, 1))*(IF('Test-Data'!E756=1,'Calculate Probabilities'!$K$7,1))</f>
        <v>0.23882681564245811</v>
      </c>
      <c r="G756">
        <f>'Calculate Probabilities'!$K$3*(IF('Test-Data'!D756=1, 'Calculate Probabilities'!$K$6, 1))*(IF('Test-Data'!E756=1,'Calculate Probabilities'!$K$8,1))</f>
        <v>0.76117318435754189</v>
      </c>
      <c r="H756" t="str">
        <f t="shared" si="46"/>
        <v>Not Spam</v>
      </c>
      <c r="I756" t="str">
        <f t="shared" si="47"/>
        <v>Correct</v>
      </c>
    </row>
    <row r="757" spans="1:9" x14ac:dyDescent="0.25">
      <c r="A757">
        <v>755</v>
      </c>
      <c r="B757" t="s">
        <v>6475</v>
      </c>
      <c r="C757" t="s">
        <v>5725</v>
      </c>
      <c r="D757">
        <f t="shared" si="44"/>
        <v>0</v>
      </c>
      <c r="E757">
        <f t="shared" si="45"/>
        <v>0</v>
      </c>
      <c r="F757">
        <f>'Calculate Probabilities'!$K$2*(IF('Test-Data'!D757=1, 'Calculate Probabilities'!$K$5, 1))*(IF('Test-Data'!E757=1,'Calculate Probabilities'!$K$7,1))</f>
        <v>0.23882681564245811</v>
      </c>
      <c r="G757">
        <f>'Calculate Probabilities'!$K$3*(IF('Test-Data'!D757=1, 'Calculate Probabilities'!$K$6, 1))*(IF('Test-Data'!E757=1,'Calculate Probabilities'!$K$8,1))</f>
        <v>0.76117318435754189</v>
      </c>
      <c r="H757" t="str">
        <f t="shared" si="46"/>
        <v>Not Spam</v>
      </c>
      <c r="I757" t="str">
        <f t="shared" si="47"/>
        <v>Correct</v>
      </c>
    </row>
    <row r="758" spans="1:9" x14ac:dyDescent="0.25">
      <c r="A758">
        <v>756</v>
      </c>
      <c r="B758" t="s">
        <v>6476</v>
      </c>
      <c r="C758" t="s">
        <v>5725</v>
      </c>
      <c r="D758">
        <f t="shared" si="44"/>
        <v>0</v>
      </c>
      <c r="E758">
        <f t="shared" si="45"/>
        <v>0</v>
      </c>
      <c r="F758">
        <f>'Calculate Probabilities'!$K$2*(IF('Test-Data'!D758=1, 'Calculate Probabilities'!$K$5, 1))*(IF('Test-Data'!E758=1,'Calculate Probabilities'!$K$7,1))</f>
        <v>0.23882681564245811</v>
      </c>
      <c r="G758">
        <f>'Calculate Probabilities'!$K$3*(IF('Test-Data'!D758=1, 'Calculate Probabilities'!$K$6, 1))*(IF('Test-Data'!E758=1,'Calculate Probabilities'!$K$8,1))</f>
        <v>0.76117318435754189</v>
      </c>
      <c r="H758" t="str">
        <f t="shared" si="46"/>
        <v>Not Spam</v>
      </c>
      <c r="I758" t="str">
        <f t="shared" si="47"/>
        <v>Correct</v>
      </c>
    </row>
    <row r="759" spans="1:9" x14ac:dyDescent="0.25">
      <c r="A759">
        <v>757</v>
      </c>
      <c r="B759" t="s">
        <v>6477</v>
      </c>
      <c r="C759" t="s">
        <v>5725</v>
      </c>
      <c r="D759">
        <f t="shared" si="44"/>
        <v>0</v>
      </c>
      <c r="E759">
        <f t="shared" si="45"/>
        <v>0</v>
      </c>
      <c r="F759">
        <f>'Calculate Probabilities'!$K$2*(IF('Test-Data'!D759=1, 'Calculate Probabilities'!$K$5, 1))*(IF('Test-Data'!E759=1,'Calculate Probabilities'!$K$7,1))</f>
        <v>0.23882681564245811</v>
      </c>
      <c r="G759">
        <f>'Calculate Probabilities'!$K$3*(IF('Test-Data'!D759=1, 'Calculate Probabilities'!$K$6, 1))*(IF('Test-Data'!E759=1,'Calculate Probabilities'!$K$8,1))</f>
        <v>0.76117318435754189</v>
      </c>
      <c r="H759" t="str">
        <f t="shared" si="46"/>
        <v>Not Spam</v>
      </c>
      <c r="I759" t="str">
        <f t="shared" si="47"/>
        <v>Correct</v>
      </c>
    </row>
    <row r="760" spans="1:9" x14ac:dyDescent="0.25">
      <c r="A760">
        <v>758</v>
      </c>
      <c r="B760" t="s">
        <v>6478</v>
      </c>
      <c r="C760" t="s">
        <v>5725</v>
      </c>
      <c r="D760">
        <f t="shared" si="44"/>
        <v>1</v>
      </c>
      <c r="E760">
        <f t="shared" si="45"/>
        <v>0</v>
      </c>
      <c r="F760">
        <f>'Calculate Probabilities'!$K$2*(IF('Test-Data'!D760=1, 'Calculate Probabilities'!$K$5, 1))*(IF('Test-Data'!E760=1,'Calculate Probabilities'!$K$7,1))</f>
        <v>6.0754189944134084E-2</v>
      </c>
      <c r="G760">
        <f>'Calculate Probabilities'!$K$3*(IF('Test-Data'!D760=1, 'Calculate Probabilities'!$K$6, 1))*(IF('Test-Data'!E760=1,'Calculate Probabilities'!$K$8,1))</f>
        <v>6.4435169770115389E-2</v>
      </c>
      <c r="H760" t="str">
        <f t="shared" si="46"/>
        <v>Not Spam</v>
      </c>
      <c r="I760" t="str">
        <f t="shared" si="47"/>
        <v>Correct</v>
      </c>
    </row>
    <row r="761" spans="1:9" x14ac:dyDescent="0.25">
      <c r="A761">
        <v>759</v>
      </c>
      <c r="B761" t="s">
        <v>6479</v>
      </c>
      <c r="C761" t="s">
        <v>5725</v>
      </c>
      <c r="D761">
        <f t="shared" si="44"/>
        <v>0</v>
      </c>
      <c r="E761">
        <f t="shared" si="45"/>
        <v>0</v>
      </c>
      <c r="F761">
        <f>'Calculate Probabilities'!$K$2*(IF('Test-Data'!D761=1, 'Calculate Probabilities'!$K$5, 1))*(IF('Test-Data'!E761=1,'Calculate Probabilities'!$K$7,1))</f>
        <v>0.23882681564245811</v>
      </c>
      <c r="G761">
        <f>'Calculate Probabilities'!$K$3*(IF('Test-Data'!D761=1, 'Calculate Probabilities'!$K$6, 1))*(IF('Test-Data'!E761=1,'Calculate Probabilities'!$K$8,1))</f>
        <v>0.76117318435754189</v>
      </c>
      <c r="H761" t="str">
        <f t="shared" si="46"/>
        <v>Not Spam</v>
      </c>
      <c r="I761" t="str">
        <f t="shared" si="47"/>
        <v>Correct</v>
      </c>
    </row>
    <row r="762" spans="1:9" x14ac:dyDescent="0.25">
      <c r="A762">
        <v>760</v>
      </c>
      <c r="B762" t="s">
        <v>6480</v>
      </c>
      <c r="C762" t="s">
        <v>5725</v>
      </c>
      <c r="D762">
        <f t="shared" si="44"/>
        <v>0</v>
      </c>
      <c r="E762">
        <f t="shared" si="45"/>
        <v>0</v>
      </c>
      <c r="F762">
        <f>'Calculate Probabilities'!$K$2*(IF('Test-Data'!D762=1, 'Calculate Probabilities'!$K$5, 1))*(IF('Test-Data'!E762=1,'Calculate Probabilities'!$K$7,1))</f>
        <v>0.23882681564245811</v>
      </c>
      <c r="G762">
        <f>'Calculate Probabilities'!$K$3*(IF('Test-Data'!D762=1, 'Calculate Probabilities'!$K$6, 1))*(IF('Test-Data'!E762=1,'Calculate Probabilities'!$K$8,1))</f>
        <v>0.76117318435754189</v>
      </c>
      <c r="H762" t="str">
        <f t="shared" si="46"/>
        <v>Not Spam</v>
      </c>
      <c r="I762" t="str">
        <f t="shared" si="47"/>
        <v>Correct</v>
      </c>
    </row>
    <row r="763" spans="1:9" x14ac:dyDescent="0.25">
      <c r="A763">
        <v>761</v>
      </c>
      <c r="B763" t="s">
        <v>6481</v>
      </c>
      <c r="C763" t="s">
        <v>5725</v>
      </c>
      <c r="D763">
        <f t="shared" si="44"/>
        <v>1</v>
      </c>
      <c r="E763">
        <f t="shared" si="45"/>
        <v>0</v>
      </c>
      <c r="F763">
        <f>'Calculate Probabilities'!$K$2*(IF('Test-Data'!D763=1, 'Calculate Probabilities'!$K$5, 1))*(IF('Test-Data'!E763=1,'Calculate Probabilities'!$K$7,1))</f>
        <v>6.0754189944134084E-2</v>
      </c>
      <c r="G763">
        <f>'Calculate Probabilities'!$K$3*(IF('Test-Data'!D763=1, 'Calculate Probabilities'!$K$6, 1))*(IF('Test-Data'!E763=1,'Calculate Probabilities'!$K$8,1))</f>
        <v>6.4435169770115389E-2</v>
      </c>
      <c r="H763" t="str">
        <f t="shared" si="46"/>
        <v>Not Spam</v>
      </c>
      <c r="I763" t="str">
        <f t="shared" si="47"/>
        <v>Correct</v>
      </c>
    </row>
    <row r="764" spans="1:9" x14ac:dyDescent="0.25">
      <c r="A764">
        <v>762</v>
      </c>
      <c r="B764" t="s">
        <v>6482</v>
      </c>
      <c r="C764" t="s">
        <v>5725</v>
      </c>
      <c r="D764">
        <f t="shared" si="44"/>
        <v>0</v>
      </c>
      <c r="E764">
        <f t="shared" si="45"/>
        <v>0</v>
      </c>
      <c r="F764">
        <f>'Calculate Probabilities'!$K$2*(IF('Test-Data'!D764=1, 'Calculate Probabilities'!$K$5, 1))*(IF('Test-Data'!E764=1,'Calculate Probabilities'!$K$7,1))</f>
        <v>0.23882681564245811</v>
      </c>
      <c r="G764">
        <f>'Calculate Probabilities'!$K$3*(IF('Test-Data'!D764=1, 'Calculate Probabilities'!$K$6, 1))*(IF('Test-Data'!E764=1,'Calculate Probabilities'!$K$8,1))</f>
        <v>0.76117318435754189</v>
      </c>
      <c r="H764" t="str">
        <f t="shared" si="46"/>
        <v>Not Spam</v>
      </c>
      <c r="I764" t="str">
        <f t="shared" si="47"/>
        <v>Correct</v>
      </c>
    </row>
    <row r="765" spans="1:9" x14ac:dyDescent="0.25">
      <c r="A765">
        <v>763</v>
      </c>
      <c r="B765" t="s">
        <v>6483</v>
      </c>
      <c r="C765" t="s">
        <v>5725</v>
      </c>
      <c r="D765">
        <f t="shared" si="44"/>
        <v>0</v>
      </c>
      <c r="E765">
        <f t="shared" si="45"/>
        <v>0</v>
      </c>
      <c r="F765">
        <f>'Calculate Probabilities'!$K$2*(IF('Test-Data'!D765=1, 'Calculate Probabilities'!$K$5, 1))*(IF('Test-Data'!E765=1,'Calculate Probabilities'!$K$7,1))</f>
        <v>0.23882681564245811</v>
      </c>
      <c r="G765">
        <f>'Calculate Probabilities'!$K$3*(IF('Test-Data'!D765=1, 'Calculate Probabilities'!$K$6, 1))*(IF('Test-Data'!E765=1,'Calculate Probabilities'!$K$8,1))</f>
        <v>0.76117318435754189</v>
      </c>
      <c r="H765" t="str">
        <f t="shared" si="46"/>
        <v>Not Spam</v>
      </c>
      <c r="I765" t="str">
        <f t="shared" si="47"/>
        <v>Correct</v>
      </c>
    </row>
    <row r="766" spans="1:9" x14ac:dyDescent="0.25">
      <c r="A766">
        <v>764</v>
      </c>
      <c r="B766" t="s">
        <v>6484</v>
      </c>
      <c r="C766" t="s">
        <v>5725</v>
      </c>
      <c r="D766">
        <f t="shared" si="44"/>
        <v>0</v>
      </c>
      <c r="E766">
        <f t="shared" si="45"/>
        <v>0</v>
      </c>
      <c r="F766">
        <f>'Calculate Probabilities'!$K$2*(IF('Test-Data'!D766=1, 'Calculate Probabilities'!$K$5, 1))*(IF('Test-Data'!E766=1,'Calculate Probabilities'!$K$7,1))</f>
        <v>0.23882681564245811</v>
      </c>
      <c r="G766">
        <f>'Calculate Probabilities'!$K$3*(IF('Test-Data'!D766=1, 'Calculate Probabilities'!$K$6, 1))*(IF('Test-Data'!E766=1,'Calculate Probabilities'!$K$8,1))</f>
        <v>0.76117318435754189</v>
      </c>
      <c r="H766" t="str">
        <f t="shared" si="46"/>
        <v>Not Spam</v>
      </c>
      <c r="I766" t="str">
        <f t="shared" si="47"/>
        <v>Correct</v>
      </c>
    </row>
    <row r="767" spans="1:9" x14ac:dyDescent="0.25">
      <c r="A767">
        <v>765</v>
      </c>
      <c r="B767" t="s">
        <v>6485</v>
      </c>
      <c r="C767" t="s">
        <v>5725</v>
      </c>
      <c r="D767">
        <f t="shared" si="44"/>
        <v>0</v>
      </c>
      <c r="E767">
        <f t="shared" si="45"/>
        <v>0</v>
      </c>
      <c r="F767">
        <f>'Calculate Probabilities'!$K$2*(IF('Test-Data'!D767=1, 'Calculate Probabilities'!$K$5, 1))*(IF('Test-Data'!E767=1,'Calculate Probabilities'!$K$7,1))</f>
        <v>0.23882681564245811</v>
      </c>
      <c r="G767">
        <f>'Calculate Probabilities'!$K$3*(IF('Test-Data'!D767=1, 'Calculate Probabilities'!$K$6, 1))*(IF('Test-Data'!E767=1,'Calculate Probabilities'!$K$8,1))</f>
        <v>0.76117318435754189</v>
      </c>
      <c r="H767" t="str">
        <f t="shared" si="46"/>
        <v>Not Spam</v>
      </c>
      <c r="I767" t="str">
        <f t="shared" si="47"/>
        <v>Correct</v>
      </c>
    </row>
    <row r="768" spans="1:9" x14ac:dyDescent="0.25">
      <c r="A768">
        <v>766</v>
      </c>
      <c r="B768" t="s">
        <v>6486</v>
      </c>
      <c r="C768" t="s">
        <v>5725</v>
      </c>
      <c r="D768">
        <f t="shared" si="44"/>
        <v>0</v>
      </c>
      <c r="E768">
        <f t="shared" si="45"/>
        <v>0</v>
      </c>
      <c r="F768">
        <f>'Calculate Probabilities'!$K$2*(IF('Test-Data'!D768=1, 'Calculate Probabilities'!$K$5, 1))*(IF('Test-Data'!E768=1,'Calculate Probabilities'!$K$7,1))</f>
        <v>0.23882681564245811</v>
      </c>
      <c r="G768">
        <f>'Calculate Probabilities'!$K$3*(IF('Test-Data'!D768=1, 'Calculate Probabilities'!$K$6, 1))*(IF('Test-Data'!E768=1,'Calculate Probabilities'!$K$8,1))</f>
        <v>0.76117318435754189</v>
      </c>
      <c r="H768" t="str">
        <f t="shared" si="46"/>
        <v>Not Spam</v>
      </c>
      <c r="I768" t="str">
        <f t="shared" si="47"/>
        <v>Correct</v>
      </c>
    </row>
    <row r="769" spans="1:9" x14ac:dyDescent="0.25">
      <c r="A769">
        <v>767</v>
      </c>
      <c r="B769" t="s">
        <v>6487</v>
      </c>
      <c r="C769" t="s">
        <v>5725</v>
      </c>
      <c r="D769">
        <f t="shared" si="44"/>
        <v>0</v>
      </c>
      <c r="E769">
        <f t="shared" si="45"/>
        <v>0</v>
      </c>
      <c r="F769">
        <f>'Calculate Probabilities'!$K$2*(IF('Test-Data'!D769=1, 'Calculate Probabilities'!$K$5, 1))*(IF('Test-Data'!E769=1,'Calculate Probabilities'!$K$7,1))</f>
        <v>0.23882681564245811</v>
      </c>
      <c r="G769">
        <f>'Calculate Probabilities'!$K$3*(IF('Test-Data'!D769=1, 'Calculate Probabilities'!$K$6, 1))*(IF('Test-Data'!E769=1,'Calculate Probabilities'!$K$8,1))</f>
        <v>0.76117318435754189</v>
      </c>
      <c r="H769" t="str">
        <f t="shared" si="46"/>
        <v>Not Spam</v>
      </c>
      <c r="I769" t="str">
        <f t="shared" si="47"/>
        <v>Correct</v>
      </c>
    </row>
    <row r="770" spans="1:9" x14ac:dyDescent="0.25">
      <c r="A770">
        <v>768</v>
      </c>
      <c r="B770" t="s">
        <v>6488</v>
      </c>
      <c r="C770" t="s">
        <v>5725</v>
      </c>
      <c r="D770">
        <f t="shared" si="44"/>
        <v>0</v>
      </c>
      <c r="E770">
        <f t="shared" si="45"/>
        <v>0</v>
      </c>
      <c r="F770">
        <f>'Calculate Probabilities'!$K$2*(IF('Test-Data'!D770=1, 'Calculate Probabilities'!$K$5, 1))*(IF('Test-Data'!E770=1,'Calculate Probabilities'!$K$7,1))</f>
        <v>0.23882681564245811</v>
      </c>
      <c r="G770">
        <f>'Calculate Probabilities'!$K$3*(IF('Test-Data'!D770=1, 'Calculate Probabilities'!$K$6, 1))*(IF('Test-Data'!E770=1,'Calculate Probabilities'!$K$8,1))</f>
        <v>0.76117318435754189</v>
      </c>
      <c r="H770" t="str">
        <f t="shared" si="46"/>
        <v>Not Spam</v>
      </c>
      <c r="I770" t="str">
        <f t="shared" si="47"/>
        <v>Correct</v>
      </c>
    </row>
    <row r="771" spans="1:9" x14ac:dyDescent="0.25">
      <c r="A771">
        <v>769</v>
      </c>
      <c r="B771" t="s">
        <v>6489</v>
      </c>
      <c r="C771" t="s">
        <v>5725</v>
      </c>
      <c r="D771">
        <f t="shared" ref="D771:D834" si="48">IF(ISNUMBER(SEARCH("Offer", B771)), 1, 0)</f>
        <v>0</v>
      </c>
      <c r="E771">
        <f t="shared" ref="E771:E834" si="49">IF(ISNUMBER(SEARCH("Offer", C771)), 1, 0)</f>
        <v>0</v>
      </c>
      <c r="F771">
        <f>'Calculate Probabilities'!$K$2*(IF('Test-Data'!D771=1, 'Calculate Probabilities'!$K$5, 1))*(IF('Test-Data'!E771=1,'Calculate Probabilities'!$K$7,1))</f>
        <v>0.23882681564245811</v>
      </c>
      <c r="G771">
        <f>'Calculate Probabilities'!$K$3*(IF('Test-Data'!D771=1, 'Calculate Probabilities'!$K$6, 1))*(IF('Test-Data'!E771=1,'Calculate Probabilities'!$K$8,1))</f>
        <v>0.76117318435754189</v>
      </c>
      <c r="H771" t="str">
        <f t="shared" ref="H771:H834" si="50">IF(F771&gt;G771,"Spam", "Not Spam")</f>
        <v>Not Spam</v>
      </c>
      <c r="I771" t="str">
        <f t="shared" ref="I771:I834" si="51">IF(H771 =C771, "Correct", "Incorrect")</f>
        <v>Correct</v>
      </c>
    </row>
    <row r="772" spans="1:9" x14ac:dyDescent="0.25">
      <c r="A772">
        <v>770</v>
      </c>
      <c r="B772" t="s">
        <v>6490</v>
      </c>
      <c r="C772" t="s">
        <v>5725</v>
      </c>
      <c r="D772">
        <f t="shared" si="48"/>
        <v>0</v>
      </c>
      <c r="E772">
        <f t="shared" si="49"/>
        <v>0</v>
      </c>
      <c r="F772">
        <f>'Calculate Probabilities'!$K$2*(IF('Test-Data'!D772=1, 'Calculate Probabilities'!$K$5, 1))*(IF('Test-Data'!E772=1,'Calculate Probabilities'!$K$7,1))</f>
        <v>0.23882681564245811</v>
      </c>
      <c r="G772">
        <f>'Calculate Probabilities'!$K$3*(IF('Test-Data'!D772=1, 'Calculate Probabilities'!$K$6, 1))*(IF('Test-Data'!E772=1,'Calculate Probabilities'!$K$8,1))</f>
        <v>0.76117318435754189</v>
      </c>
      <c r="H772" t="str">
        <f t="shared" si="50"/>
        <v>Not Spam</v>
      </c>
      <c r="I772" t="str">
        <f t="shared" si="51"/>
        <v>Correct</v>
      </c>
    </row>
    <row r="773" spans="1:9" x14ac:dyDescent="0.25">
      <c r="A773">
        <v>771</v>
      </c>
      <c r="B773" t="s">
        <v>6491</v>
      </c>
      <c r="C773" t="s">
        <v>5725</v>
      </c>
      <c r="D773">
        <f t="shared" si="48"/>
        <v>0</v>
      </c>
      <c r="E773">
        <f t="shared" si="49"/>
        <v>0</v>
      </c>
      <c r="F773">
        <f>'Calculate Probabilities'!$K$2*(IF('Test-Data'!D773=1, 'Calculate Probabilities'!$K$5, 1))*(IF('Test-Data'!E773=1,'Calculate Probabilities'!$K$7,1))</f>
        <v>0.23882681564245811</v>
      </c>
      <c r="G773">
        <f>'Calculate Probabilities'!$K$3*(IF('Test-Data'!D773=1, 'Calculate Probabilities'!$K$6, 1))*(IF('Test-Data'!E773=1,'Calculate Probabilities'!$K$8,1))</f>
        <v>0.76117318435754189</v>
      </c>
      <c r="H773" t="str">
        <f t="shared" si="50"/>
        <v>Not Spam</v>
      </c>
      <c r="I773" t="str">
        <f t="shared" si="51"/>
        <v>Correct</v>
      </c>
    </row>
    <row r="774" spans="1:9" x14ac:dyDescent="0.25">
      <c r="A774">
        <v>772</v>
      </c>
      <c r="B774" t="s">
        <v>6492</v>
      </c>
      <c r="C774" t="s">
        <v>5725</v>
      </c>
      <c r="D774">
        <f t="shared" si="48"/>
        <v>0</v>
      </c>
      <c r="E774">
        <f t="shared" si="49"/>
        <v>0</v>
      </c>
      <c r="F774">
        <f>'Calculate Probabilities'!$K$2*(IF('Test-Data'!D774=1, 'Calculate Probabilities'!$K$5, 1))*(IF('Test-Data'!E774=1,'Calculate Probabilities'!$K$7,1))</f>
        <v>0.23882681564245811</v>
      </c>
      <c r="G774">
        <f>'Calculate Probabilities'!$K$3*(IF('Test-Data'!D774=1, 'Calculate Probabilities'!$K$6, 1))*(IF('Test-Data'!E774=1,'Calculate Probabilities'!$K$8,1))</f>
        <v>0.76117318435754189</v>
      </c>
      <c r="H774" t="str">
        <f t="shared" si="50"/>
        <v>Not Spam</v>
      </c>
      <c r="I774" t="str">
        <f t="shared" si="51"/>
        <v>Correct</v>
      </c>
    </row>
    <row r="775" spans="1:9" x14ac:dyDescent="0.25">
      <c r="A775">
        <v>773</v>
      </c>
      <c r="B775" t="s">
        <v>6493</v>
      </c>
      <c r="C775" t="s">
        <v>5725</v>
      </c>
      <c r="D775">
        <f t="shared" si="48"/>
        <v>0</v>
      </c>
      <c r="E775">
        <f t="shared" si="49"/>
        <v>0</v>
      </c>
      <c r="F775">
        <f>'Calculate Probabilities'!$K$2*(IF('Test-Data'!D775=1, 'Calculate Probabilities'!$K$5, 1))*(IF('Test-Data'!E775=1,'Calculate Probabilities'!$K$7,1))</f>
        <v>0.23882681564245811</v>
      </c>
      <c r="G775">
        <f>'Calculate Probabilities'!$K$3*(IF('Test-Data'!D775=1, 'Calculate Probabilities'!$K$6, 1))*(IF('Test-Data'!E775=1,'Calculate Probabilities'!$K$8,1))</f>
        <v>0.76117318435754189</v>
      </c>
      <c r="H775" t="str">
        <f t="shared" si="50"/>
        <v>Not Spam</v>
      </c>
      <c r="I775" t="str">
        <f t="shared" si="51"/>
        <v>Correct</v>
      </c>
    </row>
    <row r="776" spans="1:9" x14ac:dyDescent="0.25">
      <c r="A776">
        <v>774</v>
      </c>
      <c r="B776" t="s">
        <v>6494</v>
      </c>
      <c r="C776" t="s">
        <v>5725</v>
      </c>
      <c r="D776">
        <f t="shared" si="48"/>
        <v>0</v>
      </c>
      <c r="E776">
        <f t="shared" si="49"/>
        <v>0</v>
      </c>
      <c r="F776">
        <f>'Calculate Probabilities'!$K$2*(IF('Test-Data'!D776=1, 'Calculate Probabilities'!$K$5, 1))*(IF('Test-Data'!E776=1,'Calculate Probabilities'!$K$7,1))</f>
        <v>0.23882681564245811</v>
      </c>
      <c r="G776">
        <f>'Calculate Probabilities'!$K$3*(IF('Test-Data'!D776=1, 'Calculate Probabilities'!$K$6, 1))*(IF('Test-Data'!E776=1,'Calculate Probabilities'!$K$8,1))</f>
        <v>0.76117318435754189</v>
      </c>
      <c r="H776" t="str">
        <f t="shared" si="50"/>
        <v>Not Spam</v>
      </c>
      <c r="I776" t="str">
        <f t="shared" si="51"/>
        <v>Correct</v>
      </c>
    </row>
    <row r="777" spans="1:9" x14ac:dyDescent="0.25">
      <c r="A777">
        <v>775</v>
      </c>
      <c r="B777" t="s">
        <v>6495</v>
      </c>
      <c r="C777" t="s">
        <v>5725</v>
      </c>
      <c r="D777">
        <f t="shared" si="48"/>
        <v>0</v>
      </c>
      <c r="E777">
        <f t="shared" si="49"/>
        <v>0</v>
      </c>
      <c r="F777">
        <f>'Calculate Probabilities'!$K$2*(IF('Test-Data'!D777=1, 'Calculate Probabilities'!$K$5, 1))*(IF('Test-Data'!E777=1,'Calculate Probabilities'!$K$7,1))</f>
        <v>0.23882681564245811</v>
      </c>
      <c r="G777">
        <f>'Calculate Probabilities'!$K$3*(IF('Test-Data'!D777=1, 'Calculate Probabilities'!$K$6, 1))*(IF('Test-Data'!E777=1,'Calculate Probabilities'!$K$8,1))</f>
        <v>0.76117318435754189</v>
      </c>
      <c r="H777" t="str">
        <f t="shared" si="50"/>
        <v>Not Spam</v>
      </c>
      <c r="I777" t="str">
        <f t="shared" si="51"/>
        <v>Correct</v>
      </c>
    </row>
    <row r="778" spans="1:9" x14ac:dyDescent="0.25">
      <c r="A778">
        <v>776</v>
      </c>
      <c r="B778" t="s">
        <v>6496</v>
      </c>
      <c r="C778" t="s">
        <v>5725</v>
      </c>
      <c r="D778">
        <f t="shared" si="48"/>
        <v>0</v>
      </c>
      <c r="E778">
        <f t="shared" si="49"/>
        <v>0</v>
      </c>
      <c r="F778">
        <f>'Calculate Probabilities'!$K$2*(IF('Test-Data'!D778=1, 'Calculate Probabilities'!$K$5, 1))*(IF('Test-Data'!E778=1,'Calculate Probabilities'!$K$7,1))</f>
        <v>0.23882681564245811</v>
      </c>
      <c r="G778">
        <f>'Calculate Probabilities'!$K$3*(IF('Test-Data'!D778=1, 'Calculate Probabilities'!$K$6, 1))*(IF('Test-Data'!E778=1,'Calculate Probabilities'!$K$8,1))</f>
        <v>0.76117318435754189</v>
      </c>
      <c r="H778" t="str">
        <f t="shared" si="50"/>
        <v>Not Spam</v>
      </c>
      <c r="I778" t="str">
        <f t="shared" si="51"/>
        <v>Correct</v>
      </c>
    </row>
    <row r="779" spans="1:9" x14ac:dyDescent="0.25">
      <c r="A779">
        <v>777</v>
      </c>
      <c r="B779" t="s">
        <v>6497</v>
      </c>
      <c r="C779" t="s">
        <v>5725</v>
      </c>
      <c r="D779">
        <f t="shared" si="48"/>
        <v>0</v>
      </c>
      <c r="E779">
        <f t="shared" si="49"/>
        <v>0</v>
      </c>
      <c r="F779">
        <f>'Calculate Probabilities'!$K$2*(IF('Test-Data'!D779=1, 'Calculate Probabilities'!$K$5, 1))*(IF('Test-Data'!E779=1,'Calculate Probabilities'!$K$7,1))</f>
        <v>0.23882681564245811</v>
      </c>
      <c r="G779">
        <f>'Calculate Probabilities'!$K$3*(IF('Test-Data'!D779=1, 'Calculate Probabilities'!$K$6, 1))*(IF('Test-Data'!E779=1,'Calculate Probabilities'!$K$8,1))</f>
        <v>0.76117318435754189</v>
      </c>
      <c r="H779" t="str">
        <f t="shared" si="50"/>
        <v>Not Spam</v>
      </c>
      <c r="I779" t="str">
        <f t="shared" si="51"/>
        <v>Correct</v>
      </c>
    </row>
    <row r="780" spans="1:9" x14ac:dyDescent="0.25">
      <c r="A780">
        <v>778</v>
      </c>
      <c r="B780" t="s">
        <v>6498</v>
      </c>
      <c r="C780" t="s">
        <v>5725</v>
      </c>
      <c r="D780">
        <f t="shared" si="48"/>
        <v>0</v>
      </c>
      <c r="E780">
        <f t="shared" si="49"/>
        <v>0</v>
      </c>
      <c r="F780">
        <f>'Calculate Probabilities'!$K$2*(IF('Test-Data'!D780=1, 'Calculate Probabilities'!$K$5, 1))*(IF('Test-Data'!E780=1,'Calculate Probabilities'!$K$7,1))</f>
        <v>0.23882681564245811</v>
      </c>
      <c r="G780">
        <f>'Calculate Probabilities'!$K$3*(IF('Test-Data'!D780=1, 'Calculate Probabilities'!$K$6, 1))*(IF('Test-Data'!E780=1,'Calculate Probabilities'!$K$8,1))</f>
        <v>0.76117318435754189</v>
      </c>
      <c r="H780" t="str">
        <f t="shared" si="50"/>
        <v>Not Spam</v>
      </c>
      <c r="I780" t="str">
        <f t="shared" si="51"/>
        <v>Correct</v>
      </c>
    </row>
    <row r="781" spans="1:9" x14ac:dyDescent="0.25">
      <c r="A781">
        <v>779</v>
      </c>
      <c r="B781" t="s">
        <v>6499</v>
      </c>
      <c r="C781" t="s">
        <v>5725</v>
      </c>
      <c r="D781">
        <f t="shared" si="48"/>
        <v>0</v>
      </c>
      <c r="E781">
        <f t="shared" si="49"/>
        <v>0</v>
      </c>
      <c r="F781">
        <f>'Calculate Probabilities'!$K$2*(IF('Test-Data'!D781=1, 'Calculate Probabilities'!$K$5, 1))*(IF('Test-Data'!E781=1,'Calculate Probabilities'!$K$7,1))</f>
        <v>0.23882681564245811</v>
      </c>
      <c r="G781">
        <f>'Calculate Probabilities'!$K$3*(IF('Test-Data'!D781=1, 'Calculate Probabilities'!$K$6, 1))*(IF('Test-Data'!E781=1,'Calculate Probabilities'!$K$8,1))</f>
        <v>0.76117318435754189</v>
      </c>
      <c r="H781" t="str">
        <f t="shared" si="50"/>
        <v>Not Spam</v>
      </c>
      <c r="I781" t="str">
        <f t="shared" si="51"/>
        <v>Correct</v>
      </c>
    </row>
    <row r="782" spans="1:9" x14ac:dyDescent="0.25">
      <c r="A782">
        <v>780</v>
      </c>
      <c r="B782" t="s">
        <v>6500</v>
      </c>
      <c r="C782" t="s">
        <v>5725</v>
      </c>
      <c r="D782">
        <f t="shared" si="48"/>
        <v>0</v>
      </c>
      <c r="E782">
        <f t="shared" si="49"/>
        <v>0</v>
      </c>
      <c r="F782">
        <f>'Calculate Probabilities'!$K$2*(IF('Test-Data'!D782=1, 'Calculate Probabilities'!$K$5, 1))*(IF('Test-Data'!E782=1,'Calculate Probabilities'!$K$7,1))</f>
        <v>0.23882681564245811</v>
      </c>
      <c r="G782">
        <f>'Calculate Probabilities'!$K$3*(IF('Test-Data'!D782=1, 'Calculate Probabilities'!$K$6, 1))*(IF('Test-Data'!E782=1,'Calculate Probabilities'!$K$8,1))</f>
        <v>0.76117318435754189</v>
      </c>
      <c r="H782" t="str">
        <f t="shared" si="50"/>
        <v>Not Spam</v>
      </c>
      <c r="I782" t="str">
        <f t="shared" si="51"/>
        <v>Correct</v>
      </c>
    </row>
    <row r="783" spans="1:9" x14ac:dyDescent="0.25">
      <c r="A783">
        <v>781</v>
      </c>
      <c r="B783" t="s">
        <v>6501</v>
      </c>
      <c r="C783" t="s">
        <v>5725</v>
      </c>
      <c r="D783">
        <f t="shared" si="48"/>
        <v>0</v>
      </c>
      <c r="E783">
        <f t="shared" si="49"/>
        <v>0</v>
      </c>
      <c r="F783">
        <f>'Calculate Probabilities'!$K$2*(IF('Test-Data'!D783=1, 'Calculate Probabilities'!$K$5, 1))*(IF('Test-Data'!E783=1,'Calculate Probabilities'!$K$7,1))</f>
        <v>0.23882681564245811</v>
      </c>
      <c r="G783">
        <f>'Calculate Probabilities'!$K$3*(IF('Test-Data'!D783=1, 'Calculate Probabilities'!$K$6, 1))*(IF('Test-Data'!E783=1,'Calculate Probabilities'!$K$8,1))</f>
        <v>0.76117318435754189</v>
      </c>
      <c r="H783" t="str">
        <f t="shared" si="50"/>
        <v>Not Spam</v>
      </c>
      <c r="I783" t="str">
        <f t="shared" si="51"/>
        <v>Correct</v>
      </c>
    </row>
    <row r="784" spans="1:9" x14ac:dyDescent="0.25">
      <c r="A784">
        <v>782</v>
      </c>
      <c r="B784" t="s">
        <v>6502</v>
      </c>
      <c r="C784" t="s">
        <v>5725</v>
      </c>
      <c r="D784">
        <f t="shared" si="48"/>
        <v>0</v>
      </c>
      <c r="E784">
        <f t="shared" si="49"/>
        <v>0</v>
      </c>
      <c r="F784">
        <f>'Calculate Probabilities'!$K$2*(IF('Test-Data'!D784=1, 'Calculate Probabilities'!$K$5, 1))*(IF('Test-Data'!E784=1,'Calculate Probabilities'!$K$7,1))</f>
        <v>0.23882681564245811</v>
      </c>
      <c r="G784">
        <f>'Calculate Probabilities'!$K$3*(IF('Test-Data'!D784=1, 'Calculate Probabilities'!$K$6, 1))*(IF('Test-Data'!E784=1,'Calculate Probabilities'!$K$8,1))</f>
        <v>0.76117318435754189</v>
      </c>
      <c r="H784" t="str">
        <f t="shared" si="50"/>
        <v>Not Spam</v>
      </c>
      <c r="I784" t="str">
        <f t="shared" si="51"/>
        <v>Correct</v>
      </c>
    </row>
    <row r="785" spans="1:9" x14ac:dyDescent="0.25">
      <c r="A785">
        <v>783</v>
      </c>
      <c r="B785" t="s">
        <v>6503</v>
      </c>
      <c r="C785" t="s">
        <v>5725</v>
      </c>
      <c r="D785">
        <f t="shared" si="48"/>
        <v>0</v>
      </c>
      <c r="E785">
        <f t="shared" si="49"/>
        <v>0</v>
      </c>
      <c r="F785">
        <f>'Calculate Probabilities'!$K$2*(IF('Test-Data'!D785=1, 'Calculate Probabilities'!$K$5, 1))*(IF('Test-Data'!E785=1,'Calculate Probabilities'!$K$7,1))</f>
        <v>0.23882681564245811</v>
      </c>
      <c r="G785">
        <f>'Calculate Probabilities'!$K$3*(IF('Test-Data'!D785=1, 'Calculate Probabilities'!$K$6, 1))*(IF('Test-Data'!E785=1,'Calculate Probabilities'!$K$8,1))</f>
        <v>0.76117318435754189</v>
      </c>
      <c r="H785" t="str">
        <f t="shared" si="50"/>
        <v>Not Spam</v>
      </c>
      <c r="I785" t="str">
        <f t="shared" si="51"/>
        <v>Correct</v>
      </c>
    </row>
    <row r="786" spans="1:9" x14ac:dyDescent="0.25">
      <c r="A786">
        <v>784</v>
      </c>
      <c r="B786" t="s">
        <v>6504</v>
      </c>
      <c r="C786" t="s">
        <v>5725</v>
      </c>
      <c r="D786">
        <f t="shared" si="48"/>
        <v>0</v>
      </c>
      <c r="E786">
        <f t="shared" si="49"/>
        <v>0</v>
      </c>
      <c r="F786">
        <f>'Calculate Probabilities'!$K$2*(IF('Test-Data'!D786=1, 'Calculate Probabilities'!$K$5, 1))*(IF('Test-Data'!E786=1,'Calculate Probabilities'!$K$7,1))</f>
        <v>0.23882681564245811</v>
      </c>
      <c r="G786">
        <f>'Calculate Probabilities'!$K$3*(IF('Test-Data'!D786=1, 'Calculate Probabilities'!$K$6, 1))*(IF('Test-Data'!E786=1,'Calculate Probabilities'!$K$8,1))</f>
        <v>0.76117318435754189</v>
      </c>
      <c r="H786" t="str">
        <f t="shared" si="50"/>
        <v>Not Spam</v>
      </c>
      <c r="I786" t="str">
        <f t="shared" si="51"/>
        <v>Correct</v>
      </c>
    </row>
    <row r="787" spans="1:9" x14ac:dyDescent="0.25">
      <c r="A787">
        <v>785</v>
      </c>
      <c r="B787" t="s">
        <v>6505</v>
      </c>
      <c r="C787" t="s">
        <v>5725</v>
      </c>
      <c r="D787">
        <f t="shared" si="48"/>
        <v>0</v>
      </c>
      <c r="E787">
        <f t="shared" si="49"/>
        <v>0</v>
      </c>
      <c r="F787">
        <f>'Calculate Probabilities'!$K$2*(IF('Test-Data'!D787=1, 'Calculate Probabilities'!$K$5, 1))*(IF('Test-Data'!E787=1,'Calculate Probabilities'!$K$7,1))</f>
        <v>0.23882681564245811</v>
      </c>
      <c r="G787">
        <f>'Calculate Probabilities'!$K$3*(IF('Test-Data'!D787=1, 'Calculate Probabilities'!$K$6, 1))*(IF('Test-Data'!E787=1,'Calculate Probabilities'!$K$8,1))</f>
        <v>0.76117318435754189</v>
      </c>
      <c r="H787" t="str">
        <f t="shared" si="50"/>
        <v>Not Spam</v>
      </c>
      <c r="I787" t="str">
        <f t="shared" si="51"/>
        <v>Correct</v>
      </c>
    </row>
    <row r="788" spans="1:9" x14ac:dyDescent="0.25">
      <c r="A788">
        <v>786</v>
      </c>
      <c r="B788" t="s">
        <v>6506</v>
      </c>
      <c r="C788" t="s">
        <v>5725</v>
      </c>
      <c r="D788">
        <f t="shared" si="48"/>
        <v>0</v>
      </c>
      <c r="E788">
        <f t="shared" si="49"/>
        <v>0</v>
      </c>
      <c r="F788">
        <f>'Calculate Probabilities'!$K$2*(IF('Test-Data'!D788=1, 'Calculate Probabilities'!$K$5, 1))*(IF('Test-Data'!E788=1,'Calculate Probabilities'!$K$7,1))</f>
        <v>0.23882681564245811</v>
      </c>
      <c r="G788">
        <f>'Calculate Probabilities'!$K$3*(IF('Test-Data'!D788=1, 'Calculate Probabilities'!$K$6, 1))*(IF('Test-Data'!E788=1,'Calculate Probabilities'!$K$8,1))</f>
        <v>0.76117318435754189</v>
      </c>
      <c r="H788" t="str">
        <f t="shared" si="50"/>
        <v>Not Spam</v>
      </c>
      <c r="I788" t="str">
        <f t="shared" si="51"/>
        <v>Correct</v>
      </c>
    </row>
    <row r="789" spans="1:9" x14ac:dyDescent="0.25">
      <c r="A789">
        <v>787</v>
      </c>
      <c r="B789" t="s">
        <v>6507</v>
      </c>
      <c r="C789" t="s">
        <v>5725</v>
      </c>
      <c r="D789">
        <f t="shared" si="48"/>
        <v>0</v>
      </c>
      <c r="E789">
        <f t="shared" si="49"/>
        <v>0</v>
      </c>
      <c r="F789">
        <f>'Calculate Probabilities'!$K$2*(IF('Test-Data'!D789=1, 'Calculate Probabilities'!$K$5, 1))*(IF('Test-Data'!E789=1,'Calculate Probabilities'!$K$7,1))</f>
        <v>0.23882681564245811</v>
      </c>
      <c r="G789">
        <f>'Calculate Probabilities'!$K$3*(IF('Test-Data'!D789=1, 'Calculate Probabilities'!$K$6, 1))*(IF('Test-Data'!E789=1,'Calculate Probabilities'!$K$8,1))</f>
        <v>0.76117318435754189</v>
      </c>
      <c r="H789" t="str">
        <f t="shared" si="50"/>
        <v>Not Spam</v>
      </c>
      <c r="I789" t="str">
        <f t="shared" si="51"/>
        <v>Correct</v>
      </c>
    </row>
    <row r="790" spans="1:9" x14ac:dyDescent="0.25">
      <c r="A790">
        <v>788</v>
      </c>
      <c r="B790" t="s">
        <v>6508</v>
      </c>
      <c r="C790" t="s">
        <v>5725</v>
      </c>
      <c r="D790">
        <f t="shared" si="48"/>
        <v>0</v>
      </c>
      <c r="E790">
        <f t="shared" si="49"/>
        <v>0</v>
      </c>
      <c r="F790">
        <f>'Calculate Probabilities'!$K$2*(IF('Test-Data'!D790=1, 'Calculate Probabilities'!$K$5, 1))*(IF('Test-Data'!E790=1,'Calculate Probabilities'!$K$7,1))</f>
        <v>0.23882681564245811</v>
      </c>
      <c r="G790">
        <f>'Calculate Probabilities'!$K$3*(IF('Test-Data'!D790=1, 'Calculate Probabilities'!$K$6, 1))*(IF('Test-Data'!E790=1,'Calculate Probabilities'!$K$8,1))</f>
        <v>0.76117318435754189</v>
      </c>
      <c r="H790" t="str">
        <f t="shared" si="50"/>
        <v>Not Spam</v>
      </c>
      <c r="I790" t="str">
        <f t="shared" si="51"/>
        <v>Correct</v>
      </c>
    </row>
    <row r="791" spans="1:9" x14ac:dyDescent="0.25">
      <c r="A791">
        <v>789</v>
      </c>
      <c r="B791" t="s">
        <v>6509</v>
      </c>
      <c r="C791" t="s">
        <v>5725</v>
      </c>
      <c r="D791">
        <f t="shared" si="48"/>
        <v>0</v>
      </c>
      <c r="E791">
        <f t="shared" si="49"/>
        <v>0</v>
      </c>
      <c r="F791">
        <f>'Calculate Probabilities'!$K$2*(IF('Test-Data'!D791=1, 'Calculate Probabilities'!$K$5, 1))*(IF('Test-Data'!E791=1,'Calculate Probabilities'!$K$7,1))</f>
        <v>0.23882681564245811</v>
      </c>
      <c r="G791">
        <f>'Calculate Probabilities'!$K$3*(IF('Test-Data'!D791=1, 'Calculate Probabilities'!$K$6, 1))*(IF('Test-Data'!E791=1,'Calculate Probabilities'!$K$8,1))</f>
        <v>0.76117318435754189</v>
      </c>
      <c r="H791" t="str">
        <f t="shared" si="50"/>
        <v>Not Spam</v>
      </c>
      <c r="I791" t="str">
        <f t="shared" si="51"/>
        <v>Correct</v>
      </c>
    </row>
    <row r="792" spans="1:9" x14ac:dyDescent="0.25">
      <c r="A792">
        <v>790</v>
      </c>
      <c r="B792" t="s">
        <v>6510</v>
      </c>
      <c r="C792" t="s">
        <v>5725</v>
      </c>
      <c r="D792">
        <f t="shared" si="48"/>
        <v>0</v>
      </c>
      <c r="E792">
        <f t="shared" si="49"/>
        <v>0</v>
      </c>
      <c r="F792">
        <f>'Calculate Probabilities'!$K$2*(IF('Test-Data'!D792=1, 'Calculate Probabilities'!$K$5, 1))*(IF('Test-Data'!E792=1,'Calculate Probabilities'!$K$7,1))</f>
        <v>0.23882681564245811</v>
      </c>
      <c r="G792">
        <f>'Calculate Probabilities'!$K$3*(IF('Test-Data'!D792=1, 'Calculate Probabilities'!$K$6, 1))*(IF('Test-Data'!E792=1,'Calculate Probabilities'!$K$8,1))</f>
        <v>0.76117318435754189</v>
      </c>
      <c r="H792" t="str">
        <f t="shared" si="50"/>
        <v>Not Spam</v>
      </c>
      <c r="I792" t="str">
        <f t="shared" si="51"/>
        <v>Correct</v>
      </c>
    </row>
    <row r="793" spans="1:9" x14ac:dyDescent="0.25">
      <c r="A793">
        <v>791</v>
      </c>
      <c r="B793" t="s">
        <v>6511</v>
      </c>
      <c r="C793" t="s">
        <v>5725</v>
      </c>
      <c r="D793">
        <f t="shared" si="48"/>
        <v>0</v>
      </c>
      <c r="E793">
        <f t="shared" si="49"/>
        <v>0</v>
      </c>
      <c r="F793">
        <f>'Calculate Probabilities'!$K$2*(IF('Test-Data'!D793=1, 'Calculate Probabilities'!$K$5, 1))*(IF('Test-Data'!E793=1,'Calculate Probabilities'!$K$7,1))</f>
        <v>0.23882681564245811</v>
      </c>
      <c r="G793">
        <f>'Calculate Probabilities'!$K$3*(IF('Test-Data'!D793=1, 'Calculate Probabilities'!$K$6, 1))*(IF('Test-Data'!E793=1,'Calculate Probabilities'!$K$8,1))</f>
        <v>0.76117318435754189</v>
      </c>
      <c r="H793" t="str">
        <f t="shared" si="50"/>
        <v>Not Spam</v>
      </c>
      <c r="I793" t="str">
        <f t="shared" si="51"/>
        <v>Correct</v>
      </c>
    </row>
    <row r="794" spans="1:9" x14ac:dyDescent="0.25">
      <c r="A794">
        <v>792</v>
      </c>
      <c r="B794" t="s">
        <v>6512</v>
      </c>
      <c r="C794" t="s">
        <v>5725</v>
      </c>
      <c r="D794">
        <f t="shared" si="48"/>
        <v>0</v>
      </c>
      <c r="E794">
        <f t="shared" si="49"/>
        <v>0</v>
      </c>
      <c r="F794">
        <f>'Calculate Probabilities'!$K$2*(IF('Test-Data'!D794=1, 'Calculate Probabilities'!$K$5, 1))*(IF('Test-Data'!E794=1,'Calculate Probabilities'!$K$7,1))</f>
        <v>0.23882681564245811</v>
      </c>
      <c r="G794">
        <f>'Calculate Probabilities'!$K$3*(IF('Test-Data'!D794=1, 'Calculate Probabilities'!$K$6, 1))*(IF('Test-Data'!E794=1,'Calculate Probabilities'!$K$8,1))</f>
        <v>0.76117318435754189</v>
      </c>
      <c r="H794" t="str">
        <f t="shared" si="50"/>
        <v>Not Spam</v>
      </c>
      <c r="I794" t="str">
        <f t="shared" si="51"/>
        <v>Correct</v>
      </c>
    </row>
    <row r="795" spans="1:9" x14ac:dyDescent="0.25">
      <c r="A795">
        <v>793</v>
      </c>
      <c r="B795" t="s">
        <v>6513</v>
      </c>
      <c r="C795" t="s">
        <v>5725</v>
      </c>
      <c r="D795">
        <f t="shared" si="48"/>
        <v>0</v>
      </c>
      <c r="E795">
        <f t="shared" si="49"/>
        <v>0</v>
      </c>
      <c r="F795">
        <f>'Calculate Probabilities'!$K$2*(IF('Test-Data'!D795=1, 'Calculate Probabilities'!$K$5, 1))*(IF('Test-Data'!E795=1,'Calculate Probabilities'!$K$7,1))</f>
        <v>0.23882681564245811</v>
      </c>
      <c r="G795">
        <f>'Calculate Probabilities'!$K$3*(IF('Test-Data'!D795=1, 'Calculate Probabilities'!$K$6, 1))*(IF('Test-Data'!E795=1,'Calculate Probabilities'!$K$8,1))</f>
        <v>0.76117318435754189</v>
      </c>
      <c r="H795" t="str">
        <f t="shared" si="50"/>
        <v>Not Spam</v>
      </c>
      <c r="I795" t="str">
        <f t="shared" si="51"/>
        <v>Correct</v>
      </c>
    </row>
    <row r="796" spans="1:9" x14ac:dyDescent="0.25">
      <c r="A796">
        <v>794</v>
      </c>
      <c r="B796" t="s">
        <v>6514</v>
      </c>
      <c r="C796" t="s">
        <v>5725</v>
      </c>
      <c r="D796">
        <f t="shared" si="48"/>
        <v>0</v>
      </c>
      <c r="E796">
        <f t="shared" si="49"/>
        <v>0</v>
      </c>
      <c r="F796">
        <f>'Calculate Probabilities'!$K$2*(IF('Test-Data'!D796=1, 'Calculate Probabilities'!$K$5, 1))*(IF('Test-Data'!E796=1,'Calculate Probabilities'!$K$7,1))</f>
        <v>0.23882681564245811</v>
      </c>
      <c r="G796">
        <f>'Calculate Probabilities'!$K$3*(IF('Test-Data'!D796=1, 'Calculate Probabilities'!$K$6, 1))*(IF('Test-Data'!E796=1,'Calculate Probabilities'!$K$8,1))</f>
        <v>0.76117318435754189</v>
      </c>
      <c r="H796" t="str">
        <f t="shared" si="50"/>
        <v>Not Spam</v>
      </c>
      <c r="I796" t="str">
        <f t="shared" si="51"/>
        <v>Correct</v>
      </c>
    </row>
    <row r="797" spans="1:9" x14ac:dyDescent="0.25">
      <c r="A797">
        <v>795</v>
      </c>
      <c r="B797" t="s">
        <v>6515</v>
      </c>
      <c r="C797" t="s">
        <v>5725</v>
      </c>
      <c r="D797">
        <f t="shared" si="48"/>
        <v>0</v>
      </c>
      <c r="E797">
        <f t="shared" si="49"/>
        <v>0</v>
      </c>
      <c r="F797">
        <f>'Calculate Probabilities'!$K$2*(IF('Test-Data'!D797=1, 'Calculate Probabilities'!$K$5, 1))*(IF('Test-Data'!E797=1,'Calculate Probabilities'!$K$7,1))</f>
        <v>0.23882681564245811</v>
      </c>
      <c r="G797">
        <f>'Calculate Probabilities'!$K$3*(IF('Test-Data'!D797=1, 'Calculate Probabilities'!$K$6, 1))*(IF('Test-Data'!E797=1,'Calculate Probabilities'!$K$8,1))</f>
        <v>0.76117318435754189</v>
      </c>
      <c r="H797" t="str">
        <f t="shared" si="50"/>
        <v>Not Spam</v>
      </c>
      <c r="I797" t="str">
        <f t="shared" si="51"/>
        <v>Correct</v>
      </c>
    </row>
    <row r="798" spans="1:9" x14ac:dyDescent="0.25">
      <c r="A798">
        <v>796</v>
      </c>
      <c r="B798" t="s">
        <v>6516</v>
      </c>
      <c r="C798" t="s">
        <v>5725</v>
      </c>
      <c r="D798">
        <f t="shared" si="48"/>
        <v>0</v>
      </c>
      <c r="E798">
        <f t="shared" si="49"/>
        <v>0</v>
      </c>
      <c r="F798">
        <f>'Calculate Probabilities'!$K$2*(IF('Test-Data'!D798=1, 'Calculate Probabilities'!$K$5, 1))*(IF('Test-Data'!E798=1,'Calculate Probabilities'!$K$7,1))</f>
        <v>0.23882681564245811</v>
      </c>
      <c r="G798">
        <f>'Calculate Probabilities'!$K$3*(IF('Test-Data'!D798=1, 'Calculate Probabilities'!$K$6, 1))*(IF('Test-Data'!E798=1,'Calculate Probabilities'!$K$8,1))</f>
        <v>0.76117318435754189</v>
      </c>
      <c r="H798" t="str">
        <f t="shared" si="50"/>
        <v>Not Spam</v>
      </c>
      <c r="I798" t="str">
        <f t="shared" si="51"/>
        <v>Correct</v>
      </c>
    </row>
    <row r="799" spans="1:9" x14ac:dyDescent="0.25">
      <c r="A799">
        <v>797</v>
      </c>
      <c r="B799" t="s">
        <v>6517</v>
      </c>
      <c r="C799" t="s">
        <v>5725</v>
      </c>
      <c r="D799">
        <f t="shared" si="48"/>
        <v>1</v>
      </c>
      <c r="E799">
        <f t="shared" si="49"/>
        <v>0</v>
      </c>
      <c r="F799">
        <f>'Calculate Probabilities'!$K$2*(IF('Test-Data'!D799=1, 'Calculate Probabilities'!$K$5, 1))*(IF('Test-Data'!E799=1,'Calculate Probabilities'!$K$7,1))</f>
        <v>6.0754189944134084E-2</v>
      </c>
      <c r="G799">
        <f>'Calculate Probabilities'!$K$3*(IF('Test-Data'!D799=1, 'Calculate Probabilities'!$K$6, 1))*(IF('Test-Data'!E799=1,'Calculate Probabilities'!$K$8,1))</f>
        <v>6.4435169770115389E-2</v>
      </c>
      <c r="H799" t="str">
        <f t="shared" si="50"/>
        <v>Not Spam</v>
      </c>
      <c r="I799" t="str">
        <f t="shared" si="51"/>
        <v>Correct</v>
      </c>
    </row>
    <row r="800" spans="1:9" x14ac:dyDescent="0.25">
      <c r="A800">
        <v>798</v>
      </c>
      <c r="B800" t="s">
        <v>6518</v>
      </c>
      <c r="C800" t="s">
        <v>5725</v>
      </c>
      <c r="D800">
        <f t="shared" si="48"/>
        <v>0</v>
      </c>
      <c r="E800">
        <f t="shared" si="49"/>
        <v>0</v>
      </c>
      <c r="F800">
        <f>'Calculate Probabilities'!$K$2*(IF('Test-Data'!D800=1, 'Calculate Probabilities'!$K$5, 1))*(IF('Test-Data'!E800=1,'Calculate Probabilities'!$K$7,1))</f>
        <v>0.23882681564245811</v>
      </c>
      <c r="G800">
        <f>'Calculate Probabilities'!$K$3*(IF('Test-Data'!D800=1, 'Calculate Probabilities'!$K$6, 1))*(IF('Test-Data'!E800=1,'Calculate Probabilities'!$K$8,1))</f>
        <v>0.76117318435754189</v>
      </c>
      <c r="H800" t="str">
        <f t="shared" si="50"/>
        <v>Not Spam</v>
      </c>
      <c r="I800" t="str">
        <f t="shared" si="51"/>
        <v>Correct</v>
      </c>
    </row>
    <row r="801" spans="1:9" x14ac:dyDescent="0.25">
      <c r="A801">
        <v>799</v>
      </c>
      <c r="B801" t="s">
        <v>6519</v>
      </c>
      <c r="C801" t="s">
        <v>5725</v>
      </c>
      <c r="D801">
        <f t="shared" si="48"/>
        <v>0</v>
      </c>
      <c r="E801">
        <f t="shared" si="49"/>
        <v>0</v>
      </c>
      <c r="F801">
        <f>'Calculate Probabilities'!$K$2*(IF('Test-Data'!D801=1, 'Calculate Probabilities'!$K$5, 1))*(IF('Test-Data'!E801=1,'Calculate Probabilities'!$K$7,1))</f>
        <v>0.23882681564245811</v>
      </c>
      <c r="G801">
        <f>'Calculate Probabilities'!$K$3*(IF('Test-Data'!D801=1, 'Calculate Probabilities'!$K$6, 1))*(IF('Test-Data'!E801=1,'Calculate Probabilities'!$K$8,1))</f>
        <v>0.76117318435754189</v>
      </c>
      <c r="H801" t="str">
        <f t="shared" si="50"/>
        <v>Not Spam</v>
      </c>
      <c r="I801" t="str">
        <f t="shared" si="51"/>
        <v>Correct</v>
      </c>
    </row>
    <row r="802" spans="1:9" x14ac:dyDescent="0.25">
      <c r="A802">
        <v>800</v>
      </c>
      <c r="B802" t="s">
        <v>6520</v>
      </c>
      <c r="C802" t="s">
        <v>5725</v>
      </c>
      <c r="D802">
        <f t="shared" si="48"/>
        <v>0</v>
      </c>
      <c r="E802">
        <f t="shared" si="49"/>
        <v>0</v>
      </c>
      <c r="F802">
        <f>'Calculate Probabilities'!$K$2*(IF('Test-Data'!D802=1, 'Calculate Probabilities'!$K$5, 1))*(IF('Test-Data'!E802=1,'Calculate Probabilities'!$K$7,1))</f>
        <v>0.23882681564245811</v>
      </c>
      <c r="G802">
        <f>'Calculate Probabilities'!$K$3*(IF('Test-Data'!D802=1, 'Calculate Probabilities'!$K$6, 1))*(IF('Test-Data'!E802=1,'Calculate Probabilities'!$K$8,1))</f>
        <v>0.76117318435754189</v>
      </c>
      <c r="H802" t="str">
        <f t="shared" si="50"/>
        <v>Not Spam</v>
      </c>
      <c r="I802" t="str">
        <f t="shared" si="51"/>
        <v>Correct</v>
      </c>
    </row>
    <row r="803" spans="1:9" x14ac:dyDescent="0.25">
      <c r="A803">
        <v>801</v>
      </c>
      <c r="B803" t="s">
        <v>6521</v>
      </c>
      <c r="C803" t="s">
        <v>5725</v>
      </c>
      <c r="D803">
        <f t="shared" si="48"/>
        <v>0</v>
      </c>
      <c r="E803">
        <f t="shared" si="49"/>
        <v>0</v>
      </c>
      <c r="F803">
        <f>'Calculate Probabilities'!$K$2*(IF('Test-Data'!D803=1, 'Calculate Probabilities'!$K$5, 1))*(IF('Test-Data'!E803=1,'Calculate Probabilities'!$K$7,1))</f>
        <v>0.23882681564245811</v>
      </c>
      <c r="G803">
        <f>'Calculate Probabilities'!$K$3*(IF('Test-Data'!D803=1, 'Calculate Probabilities'!$K$6, 1))*(IF('Test-Data'!E803=1,'Calculate Probabilities'!$K$8,1))</f>
        <v>0.76117318435754189</v>
      </c>
      <c r="H803" t="str">
        <f t="shared" si="50"/>
        <v>Not Spam</v>
      </c>
      <c r="I803" t="str">
        <f t="shared" si="51"/>
        <v>Correct</v>
      </c>
    </row>
    <row r="804" spans="1:9" x14ac:dyDescent="0.25">
      <c r="A804">
        <v>802</v>
      </c>
      <c r="B804" t="s">
        <v>6522</v>
      </c>
      <c r="C804" t="s">
        <v>5725</v>
      </c>
      <c r="D804">
        <f t="shared" si="48"/>
        <v>0</v>
      </c>
      <c r="E804">
        <f t="shared" si="49"/>
        <v>0</v>
      </c>
      <c r="F804">
        <f>'Calculate Probabilities'!$K$2*(IF('Test-Data'!D804=1, 'Calculate Probabilities'!$K$5, 1))*(IF('Test-Data'!E804=1,'Calculate Probabilities'!$K$7,1))</f>
        <v>0.23882681564245811</v>
      </c>
      <c r="G804">
        <f>'Calculate Probabilities'!$K$3*(IF('Test-Data'!D804=1, 'Calculate Probabilities'!$K$6, 1))*(IF('Test-Data'!E804=1,'Calculate Probabilities'!$K$8,1))</f>
        <v>0.76117318435754189</v>
      </c>
      <c r="H804" t="str">
        <f t="shared" si="50"/>
        <v>Not Spam</v>
      </c>
      <c r="I804" t="str">
        <f t="shared" si="51"/>
        <v>Correct</v>
      </c>
    </row>
    <row r="805" spans="1:9" x14ac:dyDescent="0.25">
      <c r="A805">
        <v>803</v>
      </c>
      <c r="B805" t="s">
        <v>6523</v>
      </c>
      <c r="C805" t="s">
        <v>5725</v>
      </c>
      <c r="D805">
        <f t="shared" si="48"/>
        <v>0</v>
      </c>
      <c r="E805">
        <f t="shared" si="49"/>
        <v>0</v>
      </c>
      <c r="F805">
        <f>'Calculate Probabilities'!$K$2*(IF('Test-Data'!D805=1, 'Calculate Probabilities'!$K$5, 1))*(IF('Test-Data'!E805=1,'Calculate Probabilities'!$K$7,1))</f>
        <v>0.23882681564245811</v>
      </c>
      <c r="G805">
        <f>'Calculate Probabilities'!$K$3*(IF('Test-Data'!D805=1, 'Calculate Probabilities'!$K$6, 1))*(IF('Test-Data'!E805=1,'Calculate Probabilities'!$K$8,1))</f>
        <v>0.76117318435754189</v>
      </c>
      <c r="H805" t="str">
        <f t="shared" si="50"/>
        <v>Not Spam</v>
      </c>
      <c r="I805" t="str">
        <f t="shared" si="51"/>
        <v>Correct</v>
      </c>
    </row>
    <row r="806" spans="1:9" x14ac:dyDescent="0.25">
      <c r="A806">
        <v>804</v>
      </c>
      <c r="B806" t="s">
        <v>6524</v>
      </c>
      <c r="C806" t="s">
        <v>5725</v>
      </c>
      <c r="D806">
        <f t="shared" si="48"/>
        <v>0</v>
      </c>
      <c r="E806">
        <f t="shared" si="49"/>
        <v>0</v>
      </c>
      <c r="F806">
        <f>'Calculate Probabilities'!$K$2*(IF('Test-Data'!D806=1, 'Calculate Probabilities'!$K$5, 1))*(IF('Test-Data'!E806=1,'Calculate Probabilities'!$K$7,1))</f>
        <v>0.23882681564245811</v>
      </c>
      <c r="G806">
        <f>'Calculate Probabilities'!$K$3*(IF('Test-Data'!D806=1, 'Calculate Probabilities'!$K$6, 1))*(IF('Test-Data'!E806=1,'Calculate Probabilities'!$K$8,1))</f>
        <v>0.76117318435754189</v>
      </c>
      <c r="H806" t="str">
        <f t="shared" si="50"/>
        <v>Not Spam</v>
      </c>
      <c r="I806" t="str">
        <f t="shared" si="51"/>
        <v>Correct</v>
      </c>
    </row>
    <row r="807" spans="1:9" x14ac:dyDescent="0.25">
      <c r="A807">
        <v>805</v>
      </c>
      <c r="B807" t="s">
        <v>6525</v>
      </c>
      <c r="C807" t="s">
        <v>5725</v>
      </c>
      <c r="D807">
        <f t="shared" si="48"/>
        <v>0</v>
      </c>
      <c r="E807">
        <f t="shared" si="49"/>
        <v>0</v>
      </c>
      <c r="F807">
        <f>'Calculate Probabilities'!$K$2*(IF('Test-Data'!D807=1, 'Calculate Probabilities'!$K$5, 1))*(IF('Test-Data'!E807=1,'Calculate Probabilities'!$K$7,1))</f>
        <v>0.23882681564245811</v>
      </c>
      <c r="G807">
        <f>'Calculate Probabilities'!$K$3*(IF('Test-Data'!D807=1, 'Calculate Probabilities'!$K$6, 1))*(IF('Test-Data'!E807=1,'Calculate Probabilities'!$K$8,1))</f>
        <v>0.76117318435754189</v>
      </c>
      <c r="H807" t="str">
        <f t="shared" si="50"/>
        <v>Not Spam</v>
      </c>
      <c r="I807" t="str">
        <f t="shared" si="51"/>
        <v>Correct</v>
      </c>
    </row>
    <row r="808" spans="1:9" x14ac:dyDescent="0.25">
      <c r="A808">
        <v>806</v>
      </c>
      <c r="B808" t="s">
        <v>6526</v>
      </c>
      <c r="C808" t="s">
        <v>5725</v>
      </c>
      <c r="D808">
        <f t="shared" si="48"/>
        <v>0</v>
      </c>
      <c r="E808">
        <f t="shared" si="49"/>
        <v>0</v>
      </c>
      <c r="F808">
        <f>'Calculate Probabilities'!$K$2*(IF('Test-Data'!D808=1, 'Calculate Probabilities'!$K$5, 1))*(IF('Test-Data'!E808=1,'Calculate Probabilities'!$K$7,1))</f>
        <v>0.23882681564245811</v>
      </c>
      <c r="G808">
        <f>'Calculate Probabilities'!$K$3*(IF('Test-Data'!D808=1, 'Calculate Probabilities'!$K$6, 1))*(IF('Test-Data'!E808=1,'Calculate Probabilities'!$K$8,1))</f>
        <v>0.76117318435754189</v>
      </c>
      <c r="H808" t="str">
        <f t="shared" si="50"/>
        <v>Not Spam</v>
      </c>
      <c r="I808" t="str">
        <f t="shared" si="51"/>
        <v>Correct</v>
      </c>
    </row>
    <row r="809" spans="1:9" x14ac:dyDescent="0.25">
      <c r="A809">
        <v>807</v>
      </c>
      <c r="B809" t="s">
        <v>6527</v>
      </c>
      <c r="C809" t="s">
        <v>5725</v>
      </c>
      <c r="D809">
        <f t="shared" si="48"/>
        <v>0</v>
      </c>
      <c r="E809">
        <f t="shared" si="49"/>
        <v>0</v>
      </c>
      <c r="F809">
        <f>'Calculate Probabilities'!$K$2*(IF('Test-Data'!D809=1, 'Calculate Probabilities'!$K$5, 1))*(IF('Test-Data'!E809=1,'Calculate Probabilities'!$K$7,1))</f>
        <v>0.23882681564245811</v>
      </c>
      <c r="G809">
        <f>'Calculate Probabilities'!$K$3*(IF('Test-Data'!D809=1, 'Calculate Probabilities'!$K$6, 1))*(IF('Test-Data'!E809=1,'Calculate Probabilities'!$K$8,1))</f>
        <v>0.76117318435754189</v>
      </c>
      <c r="H809" t="str">
        <f t="shared" si="50"/>
        <v>Not Spam</v>
      </c>
      <c r="I809" t="str">
        <f t="shared" si="51"/>
        <v>Correct</v>
      </c>
    </row>
    <row r="810" spans="1:9" x14ac:dyDescent="0.25">
      <c r="A810">
        <v>808</v>
      </c>
      <c r="B810" t="s">
        <v>6528</v>
      </c>
      <c r="C810" t="s">
        <v>5725</v>
      </c>
      <c r="D810">
        <f t="shared" si="48"/>
        <v>0</v>
      </c>
      <c r="E810">
        <f t="shared" si="49"/>
        <v>0</v>
      </c>
      <c r="F810">
        <f>'Calculate Probabilities'!$K$2*(IF('Test-Data'!D810=1, 'Calculate Probabilities'!$K$5, 1))*(IF('Test-Data'!E810=1,'Calculate Probabilities'!$K$7,1))</f>
        <v>0.23882681564245811</v>
      </c>
      <c r="G810">
        <f>'Calculate Probabilities'!$K$3*(IF('Test-Data'!D810=1, 'Calculate Probabilities'!$K$6, 1))*(IF('Test-Data'!E810=1,'Calculate Probabilities'!$K$8,1))</f>
        <v>0.76117318435754189</v>
      </c>
      <c r="H810" t="str">
        <f t="shared" si="50"/>
        <v>Not Spam</v>
      </c>
      <c r="I810" t="str">
        <f t="shared" si="51"/>
        <v>Correct</v>
      </c>
    </row>
    <row r="811" spans="1:9" x14ac:dyDescent="0.25">
      <c r="A811">
        <v>809</v>
      </c>
      <c r="B811" t="s">
        <v>6529</v>
      </c>
      <c r="C811" t="s">
        <v>5725</v>
      </c>
      <c r="D811">
        <f t="shared" si="48"/>
        <v>1</v>
      </c>
      <c r="E811">
        <f t="shared" si="49"/>
        <v>0</v>
      </c>
      <c r="F811">
        <f>'Calculate Probabilities'!$K$2*(IF('Test-Data'!D811=1, 'Calculate Probabilities'!$K$5, 1))*(IF('Test-Data'!E811=1,'Calculate Probabilities'!$K$7,1))</f>
        <v>6.0754189944134084E-2</v>
      </c>
      <c r="G811">
        <f>'Calculate Probabilities'!$K$3*(IF('Test-Data'!D811=1, 'Calculate Probabilities'!$K$6, 1))*(IF('Test-Data'!E811=1,'Calculate Probabilities'!$K$8,1))</f>
        <v>6.4435169770115389E-2</v>
      </c>
      <c r="H811" t="str">
        <f t="shared" si="50"/>
        <v>Not Spam</v>
      </c>
      <c r="I811" t="str">
        <f t="shared" si="51"/>
        <v>Correct</v>
      </c>
    </row>
    <row r="812" spans="1:9" x14ac:dyDescent="0.25">
      <c r="A812">
        <v>810</v>
      </c>
      <c r="B812" t="s">
        <v>6530</v>
      </c>
      <c r="C812" t="s">
        <v>5725</v>
      </c>
      <c r="D812">
        <f t="shared" si="48"/>
        <v>0</v>
      </c>
      <c r="E812">
        <f t="shared" si="49"/>
        <v>0</v>
      </c>
      <c r="F812">
        <f>'Calculate Probabilities'!$K$2*(IF('Test-Data'!D812=1, 'Calculate Probabilities'!$K$5, 1))*(IF('Test-Data'!E812=1,'Calculate Probabilities'!$K$7,1))</f>
        <v>0.23882681564245811</v>
      </c>
      <c r="G812">
        <f>'Calculate Probabilities'!$K$3*(IF('Test-Data'!D812=1, 'Calculate Probabilities'!$K$6, 1))*(IF('Test-Data'!E812=1,'Calculate Probabilities'!$K$8,1))</f>
        <v>0.76117318435754189</v>
      </c>
      <c r="H812" t="str">
        <f t="shared" si="50"/>
        <v>Not Spam</v>
      </c>
      <c r="I812" t="str">
        <f t="shared" si="51"/>
        <v>Correct</v>
      </c>
    </row>
    <row r="813" spans="1:9" x14ac:dyDescent="0.25">
      <c r="A813">
        <v>811</v>
      </c>
      <c r="B813" t="s">
        <v>6531</v>
      </c>
      <c r="C813" t="s">
        <v>5725</v>
      </c>
      <c r="D813">
        <f t="shared" si="48"/>
        <v>0</v>
      </c>
      <c r="E813">
        <f t="shared" si="49"/>
        <v>0</v>
      </c>
      <c r="F813">
        <f>'Calculate Probabilities'!$K$2*(IF('Test-Data'!D813=1, 'Calculate Probabilities'!$K$5, 1))*(IF('Test-Data'!E813=1,'Calculate Probabilities'!$K$7,1))</f>
        <v>0.23882681564245811</v>
      </c>
      <c r="G813">
        <f>'Calculate Probabilities'!$K$3*(IF('Test-Data'!D813=1, 'Calculate Probabilities'!$K$6, 1))*(IF('Test-Data'!E813=1,'Calculate Probabilities'!$K$8,1))</f>
        <v>0.76117318435754189</v>
      </c>
      <c r="H813" t="str">
        <f t="shared" si="50"/>
        <v>Not Spam</v>
      </c>
      <c r="I813" t="str">
        <f t="shared" si="51"/>
        <v>Correct</v>
      </c>
    </row>
    <row r="814" spans="1:9" x14ac:dyDescent="0.25">
      <c r="A814">
        <v>812</v>
      </c>
      <c r="B814" t="s">
        <v>6532</v>
      </c>
      <c r="C814" t="s">
        <v>5725</v>
      </c>
      <c r="D814">
        <f t="shared" si="48"/>
        <v>0</v>
      </c>
      <c r="E814">
        <f t="shared" si="49"/>
        <v>0</v>
      </c>
      <c r="F814">
        <f>'Calculate Probabilities'!$K$2*(IF('Test-Data'!D814=1, 'Calculate Probabilities'!$K$5, 1))*(IF('Test-Data'!E814=1,'Calculate Probabilities'!$K$7,1))</f>
        <v>0.23882681564245811</v>
      </c>
      <c r="G814">
        <f>'Calculate Probabilities'!$K$3*(IF('Test-Data'!D814=1, 'Calculate Probabilities'!$K$6, 1))*(IF('Test-Data'!E814=1,'Calculate Probabilities'!$K$8,1))</f>
        <v>0.76117318435754189</v>
      </c>
      <c r="H814" t="str">
        <f t="shared" si="50"/>
        <v>Not Spam</v>
      </c>
      <c r="I814" t="str">
        <f t="shared" si="51"/>
        <v>Correct</v>
      </c>
    </row>
    <row r="815" spans="1:9" x14ac:dyDescent="0.25">
      <c r="A815">
        <v>813</v>
      </c>
      <c r="B815" t="s">
        <v>6533</v>
      </c>
      <c r="C815" t="s">
        <v>5725</v>
      </c>
      <c r="D815">
        <f t="shared" si="48"/>
        <v>0</v>
      </c>
      <c r="E815">
        <f t="shared" si="49"/>
        <v>0</v>
      </c>
      <c r="F815">
        <f>'Calculate Probabilities'!$K$2*(IF('Test-Data'!D815=1, 'Calculate Probabilities'!$K$5, 1))*(IF('Test-Data'!E815=1,'Calculate Probabilities'!$K$7,1))</f>
        <v>0.23882681564245811</v>
      </c>
      <c r="G815">
        <f>'Calculate Probabilities'!$K$3*(IF('Test-Data'!D815=1, 'Calculate Probabilities'!$K$6, 1))*(IF('Test-Data'!E815=1,'Calculate Probabilities'!$K$8,1))</f>
        <v>0.76117318435754189</v>
      </c>
      <c r="H815" t="str">
        <f t="shared" si="50"/>
        <v>Not Spam</v>
      </c>
      <c r="I815" t="str">
        <f t="shared" si="51"/>
        <v>Correct</v>
      </c>
    </row>
    <row r="816" spans="1:9" x14ac:dyDescent="0.25">
      <c r="A816">
        <v>814</v>
      </c>
      <c r="B816" t="s">
        <v>6534</v>
      </c>
      <c r="C816" t="s">
        <v>5725</v>
      </c>
      <c r="D816">
        <f t="shared" si="48"/>
        <v>0</v>
      </c>
      <c r="E816">
        <f t="shared" si="49"/>
        <v>0</v>
      </c>
      <c r="F816">
        <f>'Calculate Probabilities'!$K$2*(IF('Test-Data'!D816=1, 'Calculate Probabilities'!$K$5, 1))*(IF('Test-Data'!E816=1,'Calculate Probabilities'!$K$7,1))</f>
        <v>0.23882681564245811</v>
      </c>
      <c r="G816">
        <f>'Calculate Probabilities'!$K$3*(IF('Test-Data'!D816=1, 'Calculate Probabilities'!$K$6, 1))*(IF('Test-Data'!E816=1,'Calculate Probabilities'!$K$8,1))</f>
        <v>0.76117318435754189</v>
      </c>
      <c r="H816" t="str">
        <f t="shared" si="50"/>
        <v>Not Spam</v>
      </c>
      <c r="I816" t="str">
        <f t="shared" si="51"/>
        <v>Correct</v>
      </c>
    </row>
    <row r="817" spans="1:9" x14ac:dyDescent="0.25">
      <c r="A817">
        <v>815</v>
      </c>
      <c r="B817" t="s">
        <v>6535</v>
      </c>
      <c r="C817" t="s">
        <v>5725</v>
      </c>
      <c r="D817">
        <f t="shared" si="48"/>
        <v>0</v>
      </c>
      <c r="E817">
        <f t="shared" si="49"/>
        <v>0</v>
      </c>
      <c r="F817">
        <f>'Calculate Probabilities'!$K$2*(IF('Test-Data'!D817=1, 'Calculate Probabilities'!$K$5, 1))*(IF('Test-Data'!E817=1,'Calculate Probabilities'!$K$7,1))</f>
        <v>0.23882681564245811</v>
      </c>
      <c r="G817">
        <f>'Calculate Probabilities'!$K$3*(IF('Test-Data'!D817=1, 'Calculate Probabilities'!$K$6, 1))*(IF('Test-Data'!E817=1,'Calculate Probabilities'!$K$8,1))</f>
        <v>0.76117318435754189</v>
      </c>
      <c r="H817" t="str">
        <f t="shared" si="50"/>
        <v>Not Spam</v>
      </c>
      <c r="I817" t="str">
        <f t="shared" si="51"/>
        <v>Correct</v>
      </c>
    </row>
    <row r="818" spans="1:9" x14ac:dyDescent="0.25">
      <c r="A818">
        <v>816</v>
      </c>
      <c r="B818" t="s">
        <v>6536</v>
      </c>
      <c r="C818" t="s">
        <v>5725</v>
      </c>
      <c r="D818">
        <f t="shared" si="48"/>
        <v>0</v>
      </c>
      <c r="E818">
        <f t="shared" si="49"/>
        <v>0</v>
      </c>
      <c r="F818">
        <f>'Calculate Probabilities'!$K$2*(IF('Test-Data'!D818=1, 'Calculate Probabilities'!$K$5, 1))*(IF('Test-Data'!E818=1,'Calculate Probabilities'!$K$7,1))</f>
        <v>0.23882681564245811</v>
      </c>
      <c r="G818">
        <f>'Calculate Probabilities'!$K$3*(IF('Test-Data'!D818=1, 'Calculate Probabilities'!$K$6, 1))*(IF('Test-Data'!E818=1,'Calculate Probabilities'!$K$8,1))</f>
        <v>0.76117318435754189</v>
      </c>
      <c r="H818" t="str">
        <f t="shared" si="50"/>
        <v>Not Spam</v>
      </c>
      <c r="I818" t="str">
        <f t="shared" si="51"/>
        <v>Correct</v>
      </c>
    </row>
    <row r="819" spans="1:9" x14ac:dyDescent="0.25">
      <c r="A819">
        <v>817</v>
      </c>
      <c r="B819" t="s">
        <v>6537</v>
      </c>
      <c r="C819" t="s">
        <v>5725</v>
      </c>
      <c r="D819">
        <f t="shared" si="48"/>
        <v>0</v>
      </c>
      <c r="E819">
        <f t="shared" si="49"/>
        <v>0</v>
      </c>
      <c r="F819">
        <f>'Calculate Probabilities'!$K$2*(IF('Test-Data'!D819=1, 'Calculate Probabilities'!$K$5, 1))*(IF('Test-Data'!E819=1,'Calculate Probabilities'!$K$7,1))</f>
        <v>0.23882681564245811</v>
      </c>
      <c r="G819">
        <f>'Calculate Probabilities'!$K$3*(IF('Test-Data'!D819=1, 'Calculate Probabilities'!$K$6, 1))*(IF('Test-Data'!E819=1,'Calculate Probabilities'!$K$8,1))</f>
        <v>0.76117318435754189</v>
      </c>
      <c r="H819" t="str">
        <f t="shared" si="50"/>
        <v>Not Spam</v>
      </c>
      <c r="I819" t="str">
        <f t="shared" si="51"/>
        <v>Correct</v>
      </c>
    </row>
    <row r="820" spans="1:9" x14ac:dyDescent="0.25">
      <c r="A820">
        <v>818</v>
      </c>
      <c r="B820" t="s">
        <v>6538</v>
      </c>
      <c r="C820" t="s">
        <v>5725</v>
      </c>
      <c r="D820">
        <f t="shared" si="48"/>
        <v>0</v>
      </c>
      <c r="E820">
        <f t="shared" si="49"/>
        <v>0</v>
      </c>
      <c r="F820">
        <f>'Calculate Probabilities'!$K$2*(IF('Test-Data'!D820=1, 'Calculate Probabilities'!$K$5, 1))*(IF('Test-Data'!E820=1,'Calculate Probabilities'!$K$7,1))</f>
        <v>0.23882681564245811</v>
      </c>
      <c r="G820">
        <f>'Calculate Probabilities'!$K$3*(IF('Test-Data'!D820=1, 'Calculate Probabilities'!$K$6, 1))*(IF('Test-Data'!E820=1,'Calculate Probabilities'!$K$8,1))</f>
        <v>0.76117318435754189</v>
      </c>
      <c r="H820" t="str">
        <f t="shared" si="50"/>
        <v>Not Spam</v>
      </c>
      <c r="I820" t="str">
        <f t="shared" si="51"/>
        <v>Correct</v>
      </c>
    </row>
    <row r="821" spans="1:9" x14ac:dyDescent="0.25">
      <c r="A821">
        <v>819</v>
      </c>
      <c r="B821" t="s">
        <v>6539</v>
      </c>
      <c r="C821" t="s">
        <v>5725</v>
      </c>
      <c r="D821">
        <f t="shared" si="48"/>
        <v>0</v>
      </c>
      <c r="E821">
        <f t="shared" si="49"/>
        <v>0</v>
      </c>
      <c r="F821">
        <f>'Calculate Probabilities'!$K$2*(IF('Test-Data'!D821=1, 'Calculate Probabilities'!$K$5, 1))*(IF('Test-Data'!E821=1,'Calculate Probabilities'!$K$7,1))</f>
        <v>0.23882681564245811</v>
      </c>
      <c r="G821">
        <f>'Calculate Probabilities'!$K$3*(IF('Test-Data'!D821=1, 'Calculate Probabilities'!$K$6, 1))*(IF('Test-Data'!E821=1,'Calculate Probabilities'!$K$8,1))</f>
        <v>0.76117318435754189</v>
      </c>
      <c r="H821" t="str">
        <f t="shared" si="50"/>
        <v>Not Spam</v>
      </c>
      <c r="I821" t="str">
        <f t="shared" si="51"/>
        <v>Correct</v>
      </c>
    </row>
    <row r="822" spans="1:9" x14ac:dyDescent="0.25">
      <c r="A822">
        <v>820</v>
      </c>
      <c r="B822" t="s">
        <v>6540</v>
      </c>
      <c r="C822" t="s">
        <v>5725</v>
      </c>
      <c r="D822">
        <f t="shared" si="48"/>
        <v>0</v>
      </c>
      <c r="E822">
        <f t="shared" si="49"/>
        <v>0</v>
      </c>
      <c r="F822">
        <f>'Calculate Probabilities'!$K$2*(IF('Test-Data'!D822=1, 'Calculate Probabilities'!$K$5, 1))*(IF('Test-Data'!E822=1,'Calculate Probabilities'!$K$7,1))</f>
        <v>0.23882681564245811</v>
      </c>
      <c r="G822">
        <f>'Calculate Probabilities'!$K$3*(IF('Test-Data'!D822=1, 'Calculate Probabilities'!$K$6, 1))*(IF('Test-Data'!E822=1,'Calculate Probabilities'!$K$8,1))</f>
        <v>0.76117318435754189</v>
      </c>
      <c r="H822" t="str">
        <f t="shared" si="50"/>
        <v>Not Spam</v>
      </c>
      <c r="I822" t="str">
        <f t="shared" si="51"/>
        <v>Correct</v>
      </c>
    </row>
    <row r="823" spans="1:9" x14ac:dyDescent="0.25">
      <c r="A823">
        <v>821</v>
      </c>
      <c r="B823" t="s">
        <v>6541</v>
      </c>
      <c r="C823" t="s">
        <v>5725</v>
      </c>
      <c r="D823">
        <f t="shared" si="48"/>
        <v>0</v>
      </c>
      <c r="E823">
        <f t="shared" si="49"/>
        <v>0</v>
      </c>
      <c r="F823">
        <f>'Calculate Probabilities'!$K$2*(IF('Test-Data'!D823=1, 'Calculate Probabilities'!$K$5, 1))*(IF('Test-Data'!E823=1,'Calculate Probabilities'!$K$7,1))</f>
        <v>0.23882681564245811</v>
      </c>
      <c r="G823">
        <f>'Calculate Probabilities'!$K$3*(IF('Test-Data'!D823=1, 'Calculate Probabilities'!$K$6, 1))*(IF('Test-Data'!E823=1,'Calculate Probabilities'!$K$8,1))</f>
        <v>0.76117318435754189</v>
      </c>
      <c r="H823" t="str">
        <f t="shared" si="50"/>
        <v>Not Spam</v>
      </c>
      <c r="I823" t="str">
        <f t="shared" si="51"/>
        <v>Correct</v>
      </c>
    </row>
    <row r="824" spans="1:9" x14ac:dyDescent="0.25">
      <c r="A824">
        <v>822</v>
      </c>
      <c r="B824" t="s">
        <v>6542</v>
      </c>
      <c r="C824" t="s">
        <v>5725</v>
      </c>
      <c r="D824">
        <f t="shared" si="48"/>
        <v>0</v>
      </c>
      <c r="E824">
        <f t="shared" si="49"/>
        <v>0</v>
      </c>
      <c r="F824">
        <f>'Calculate Probabilities'!$K$2*(IF('Test-Data'!D824=1, 'Calculate Probabilities'!$K$5, 1))*(IF('Test-Data'!E824=1,'Calculate Probabilities'!$K$7,1))</f>
        <v>0.23882681564245811</v>
      </c>
      <c r="G824">
        <f>'Calculate Probabilities'!$K$3*(IF('Test-Data'!D824=1, 'Calculate Probabilities'!$K$6, 1))*(IF('Test-Data'!E824=1,'Calculate Probabilities'!$K$8,1))</f>
        <v>0.76117318435754189</v>
      </c>
      <c r="H824" t="str">
        <f t="shared" si="50"/>
        <v>Not Spam</v>
      </c>
      <c r="I824" t="str">
        <f t="shared" si="51"/>
        <v>Correct</v>
      </c>
    </row>
    <row r="825" spans="1:9" x14ac:dyDescent="0.25">
      <c r="A825">
        <v>823</v>
      </c>
      <c r="B825" t="s">
        <v>6543</v>
      </c>
      <c r="C825" t="s">
        <v>5725</v>
      </c>
      <c r="D825">
        <f t="shared" si="48"/>
        <v>0</v>
      </c>
      <c r="E825">
        <f t="shared" si="49"/>
        <v>0</v>
      </c>
      <c r="F825">
        <f>'Calculate Probabilities'!$K$2*(IF('Test-Data'!D825=1, 'Calculate Probabilities'!$K$5, 1))*(IF('Test-Data'!E825=1,'Calculate Probabilities'!$K$7,1))</f>
        <v>0.23882681564245811</v>
      </c>
      <c r="G825">
        <f>'Calculate Probabilities'!$K$3*(IF('Test-Data'!D825=1, 'Calculate Probabilities'!$K$6, 1))*(IF('Test-Data'!E825=1,'Calculate Probabilities'!$K$8,1))</f>
        <v>0.76117318435754189</v>
      </c>
      <c r="H825" t="str">
        <f t="shared" si="50"/>
        <v>Not Spam</v>
      </c>
      <c r="I825" t="str">
        <f t="shared" si="51"/>
        <v>Correct</v>
      </c>
    </row>
    <row r="826" spans="1:9" x14ac:dyDescent="0.25">
      <c r="A826">
        <v>824</v>
      </c>
      <c r="B826" t="s">
        <v>6544</v>
      </c>
      <c r="C826" t="s">
        <v>5725</v>
      </c>
      <c r="D826">
        <f t="shared" si="48"/>
        <v>0</v>
      </c>
      <c r="E826">
        <f t="shared" si="49"/>
        <v>0</v>
      </c>
      <c r="F826">
        <f>'Calculate Probabilities'!$K$2*(IF('Test-Data'!D826=1, 'Calculate Probabilities'!$K$5, 1))*(IF('Test-Data'!E826=1,'Calculate Probabilities'!$K$7,1))</f>
        <v>0.23882681564245811</v>
      </c>
      <c r="G826">
        <f>'Calculate Probabilities'!$K$3*(IF('Test-Data'!D826=1, 'Calculate Probabilities'!$K$6, 1))*(IF('Test-Data'!E826=1,'Calculate Probabilities'!$K$8,1))</f>
        <v>0.76117318435754189</v>
      </c>
      <c r="H826" t="str">
        <f t="shared" si="50"/>
        <v>Not Spam</v>
      </c>
      <c r="I826" t="str">
        <f t="shared" si="51"/>
        <v>Correct</v>
      </c>
    </row>
    <row r="827" spans="1:9" x14ac:dyDescent="0.25">
      <c r="A827">
        <v>825</v>
      </c>
      <c r="B827" t="s">
        <v>6545</v>
      </c>
      <c r="C827" t="s">
        <v>5725</v>
      </c>
      <c r="D827">
        <f t="shared" si="48"/>
        <v>0</v>
      </c>
      <c r="E827">
        <f t="shared" si="49"/>
        <v>0</v>
      </c>
      <c r="F827">
        <f>'Calculate Probabilities'!$K$2*(IF('Test-Data'!D827=1, 'Calculate Probabilities'!$K$5, 1))*(IF('Test-Data'!E827=1,'Calculate Probabilities'!$K$7,1))</f>
        <v>0.23882681564245811</v>
      </c>
      <c r="G827">
        <f>'Calculate Probabilities'!$K$3*(IF('Test-Data'!D827=1, 'Calculate Probabilities'!$K$6, 1))*(IF('Test-Data'!E827=1,'Calculate Probabilities'!$K$8,1))</f>
        <v>0.76117318435754189</v>
      </c>
      <c r="H827" t="str">
        <f t="shared" si="50"/>
        <v>Not Spam</v>
      </c>
      <c r="I827" t="str">
        <f t="shared" si="51"/>
        <v>Correct</v>
      </c>
    </row>
    <row r="828" spans="1:9" x14ac:dyDescent="0.25">
      <c r="A828">
        <v>826</v>
      </c>
      <c r="B828" t="s">
        <v>6546</v>
      </c>
      <c r="C828" t="s">
        <v>5725</v>
      </c>
      <c r="D828">
        <f t="shared" si="48"/>
        <v>0</v>
      </c>
      <c r="E828">
        <f t="shared" si="49"/>
        <v>0</v>
      </c>
      <c r="F828">
        <f>'Calculate Probabilities'!$K$2*(IF('Test-Data'!D828=1, 'Calculate Probabilities'!$K$5, 1))*(IF('Test-Data'!E828=1,'Calculate Probabilities'!$K$7,1))</f>
        <v>0.23882681564245811</v>
      </c>
      <c r="G828">
        <f>'Calculate Probabilities'!$K$3*(IF('Test-Data'!D828=1, 'Calculate Probabilities'!$K$6, 1))*(IF('Test-Data'!E828=1,'Calculate Probabilities'!$K$8,1))</f>
        <v>0.76117318435754189</v>
      </c>
      <c r="H828" t="str">
        <f t="shared" si="50"/>
        <v>Not Spam</v>
      </c>
      <c r="I828" t="str">
        <f t="shared" si="51"/>
        <v>Correct</v>
      </c>
    </row>
    <row r="829" spans="1:9" x14ac:dyDescent="0.25">
      <c r="A829">
        <v>827</v>
      </c>
      <c r="B829" t="s">
        <v>6547</v>
      </c>
      <c r="C829" t="s">
        <v>5725</v>
      </c>
      <c r="D829">
        <f t="shared" si="48"/>
        <v>0</v>
      </c>
      <c r="E829">
        <f t="shared" si="49"/>
        <v>0</v>
      </c>
      <c r="F829">
        <f>'Calculate Probabilities'!$K$2*(IF('Test-Data'!D829=1, 'Calculate Probabilities'!$K$5, 1))*(IF('Test-Data'!E829=1,'Calculate Probabilities'!$K$7,1))</f>
        <v>0.23882681564245811</v>
      </c>
      <c r="G829">
        <f>'Calculate Probabilities'!$K$3*(IF('Test-Data'!D829=1, 'Calculate Probabilities'!$K$6, 1))*(IF('Test-Data'!E829=1,'Calculate Probabilities'!$K$8,1))</f>
        <v>0.76117318435754189</v>
      </c>
      <c r="H829" t="str">
        <f t="shared" si="50"/>
        <v>Not Spam</v>
      </c>
      <c r="I829" t="str">
        <f t="shared" si="51"/>
        <v>Correct</v>
      </c>
    </row>
    <row r="830" spans="1:9" x14ac:dyDescent="0.25">
      <c r="A830">
        <v>828</v>
      </c>
      <c r="B830" t="s">
        <v>6548</v>
      </c>
      <c r="C830" t="s">
        <v>5725</v>
      </c>
      <c r="D830">
        <f t="shared" si="48"/>
        <v>0</v>
      </c>
      <c r="E830">
        <f t="shared" si="49"/>
        <v>0</v>
      </c>
      <c r="F830">
        <f>'Calculate Probabilities'!$K$2*(IF('Test-Data'!D830=1, 'Calculate Probabilities'!$K$5, 1))*(IF('Test-Data'!E830=1,'Calculate Probabilities'!$K$7,1))</f>
        <v>0.23882681564245811</v>
      </c>
      <c r="G830">
        <f>'Calculate Probabilities'!$K$3*(IF('Test-Data'!D830=1, 'Calculate Probabilities'!$K$6, 1))*(IF('Test-Data'!E830=1,'Calculate Probabilities'!$K$8,1))</f>
        <v>0.76117318435754189</v>
      </c>
      <c r="H830" t="str">
        <f t="shared" si="50"/>
        <v>Not Spam</v>
      </c>
      <c r="I830" t="str">
        <f t="shared" si="51"/>
        <v>Correct</v>
      </c>
    </row>
    <row r="831" spans="1:9" x14ac:dyDescent="0.25">
      <c r="A831">
        <v>829</v>
      </c>
      <c r="B831" t="s">
        <v>6549</v>
      </c>
      <c r="C831" t="s">
        <v>5725</v>
      </c>
      <c r="D831">
        <f t="shared" si="48"/>
        <v>0</v>
      </c>
      <c r="E831">
        <f t="shared" si="49"/>
        <v>0</v>
      </c>
      <c r="F831">
        <f>'Calculate Probabilities'!$K$2*(IF('Test-Data'!D831=1, 'Calculate Probabilities'!$K$5, 1))*(IF('Test-Data'!E831=1,'Calculate Probabilities'!$K$7,1))</f>
        <v>0.23882681564245811</v>
      </c>
      <c r="G831">
        <f>'Calculate Probabilities'!$K$3*(IF('Test-Data'!D831=1, 'Calculate Probabilities'!$K$6, 1))*(IF('Test-Data'!E831=1,'Calculate Probabilities'!$K$8,1))</f>
        <v>0.76117318435754189</v>
      </c>
      <c r="H831" t="str">
        <f t="shared" si="50"/>
        <v>Not Spam</v>
      </c>
      <c r="I831" t="str">
        <f t="shared" si="51"/>
        <v>Correct</v>
      </c>
    </row>
    <row r="832" spans="1:9" x14ac:dyDescent="0.25">
      <c r="A832">
        <v>830</v>
      </c>
      <c r="B832" t="s">
        <v>6550</v>
      </c>
      <c r="C832" t="s">
        <v>5725</v>
      </c>
      <c r="D832">
        <f t="shared" si="48"/>
        <v>0</v>
      </c>
      <c r="E832">
        <f t="shared" si="49"/>
        <v>0</v>
      </c>
      <c r="F832">
        <f>'Calculate Probabilities'!$K$2*(IF('Test-Data'!D832=1, 'Calculate Probabilities'!$K$5, 1))*(IF('Test-Data'!E832=1,'Calculate Probabilities'!$K$7,1))</f>
        <v>0.23882681564245811</v>
      </c>
      <c r="G832">
        <f>'Calculate Probabilities'!$K$3*(IF('Test-Data'!D832=1, 'Calculate Probabilities'!$K$6, 1))*(IF('Test-Data'!E832=1,'Calculate Probabilities'!$K$8,1))</f>
        <v>0.76117318435754189</v>
      </c>
      <c r="H832" t="str">
        <f t="shared" si="50"/>
        <v>Not Spam</v>
      </c>
      <c r="I832" t="str">
        <f t="shared" si="51"/>
        <v>Correct</v>
      </c>
    </row>
    <row r="833" spans="1:9" x14ac:dyDescent="0.25">
      <c r="A833">
        <v>831</v>
      </c>
      <c r="B833" t="s">
        <v>6551</v>
      </c>
      <c r="C833" t="s">
        <v>5725</v>
      </c>
      <c r="D833">
        <f t="shared" si="48"/>
        <v>0</v>
      </c>
      <c r="E833">
        <f t="shared" si="49"/>
        <v>0</v>
      </c>
      <c r="F833">
        <f>'Calculate Probabilities'!$K$2*(IF('Test-Data'!D833=1, 'Calculate Probabilities'!$K$5, 1))*(IF('Test-Data'!E833=1,'Calculate Probabilities'!$K$7,1))</f>
        <v>0.23882681564245811</v>
      </c>
      <c r="G833">
        <f>'Calculate Probabilities'!$K$3*(IF('Test-Data'!D833=1, 'Calculate Probabilities'!$K$6, 1))*(IF('Test-Data'!E833=1,'Calculate Probabilities'!$K$8,1))</f>
        <v>0.76117318435754189</v>
      </c>
      <c r="H833" t="str">
        <f t="shared" si="50"/>
        <v>Not Spam</v>
      </c>
      <c r="I833" t="str">
        <f t="shared" si="51"/>
        <v>Correct</v>
      </c>
    </row>
    <row r="834" spans="1:9" x14ac:dyDescent="0.25">
      <c r="A834">
        <v>832</v>
      </c>
      <c r="B834" t="s">
        <v>6552</v>
      </c>
      <c r="C834" t="s">
        <v>5725</v>
      </c>
      <c r="D834">
        <f t="shared" si="48"/>
        <v>0</v>
      </c>
      <c r="E834">
        <f t="shared" si="49"/>
        <v>0</v>
      </c>
      <c r="F834">
        <f>'Calculate Probabilities'!$K$2*(IF('Test-Data'!D834=1, 'Calculate Probabilities'!$K$5, 1))*(IF('Test-Data'!E834=1,'Calculate Probabilities'!$K$7,1))</f>
        <v>0.23882681564245811</v>
      </c>
      <c r="G834">
        <f>'Calculate Probabilities'!$K$3*(IF('Test-Data'!D834=1, 'Calculate Probabilities'!$K$6, 1))*(IF('Test-Data'!E834=1,'Calculate Probabilities'!$K$8,1))</f>
        <v>0.76117318435754189</v>
      </c>
      <c r="H834" t="str">
        <f t="shared" si="50"/>
        <v>Not Spam</v>
      </c>
      <c r="I834" t="str">
        <f t="shared" si="51"/>
        <v>Correct</v>
      </c>
    </row>
    <row r="835" spans="1:9" x14ac:dyDescent="0.25">
      <c r="A835">
        <v>833</v>
      </c>
      <c r="B835" t="s">
        <v>6553</v>
      </c>
      <c r="C835" t="s">
        <v>5725</v>
      </c>
      <c r="D835">
        <f t="shared" ref="D835:D898" si="52">IF(ISNUMBER(SEARCH("Offer", B835)), 1, 0)</f>
        <v>0</v>
      </c>
      <c r="E835">
        <f t="shared" ref="E835:E898" si="53">IF(ISNUMBER(SEARCH("Offer", C835)), 1, 0)</f>
        <v>0</v>
      </c>
      <c r="F835">
        <f>'Calculate Probabilities'!$K$2*(IF('Test-Data'!D835=1, 'Calculate Probabilities'!$K$5, 1))*(IF('Test-Data'!E835=1,'Calculate Probabilities'!$K$7,1))</f>
        <v>0.23882681564245811</v>
      </c>
      <c r="G835">
        <f>'Calculate Probabilities'!$K$3*(IF('Test-Data'!D835=1, 'Calculate Probabilities'!$K$6, 1))*(IF('Test-Data'!E835=1,'Calculate Probabilities'!$K$8,1))</f>
        <v>0.76117318435754189</v>
      </c>
      <c r="H835" t="str">
        <f t="shared" ref="H835:H898" si="54">IF(F835&gt;G835,"Spam", "Not Spam")</f>
        <v>Not Spam</v>
      </c>
      <c r="I835" t="str">
        <f t="shared" ref="I835:I898" si="55">IF(H835 =C835, "Correct", "Incorrect")</f>
        <v>Correct</v>
      </c>
    </row>
    <row r="836" spans="1:9" x14ac:dyDescent="0.25">
      <c r="A836">
        <v>834</v>
      </c>
      <c r="B836" t="s">
        <v>6554</v>
      </c>
      <c r="C836" t="s">
        <v>5725</v>
      </c>
      <c r="D836">
        <f t="shared" si="52"/>
        <v>0</v>
      </c>
      <c r="E836">
        <f t="shared" si="53"/>
        <v>0</v>
      </c>
      <c r="F836">
        <f>'Calculate Probabilities'!$K$2*(IF('Test-Data'!D836=1, 'Calculate Probabilities'!$K$5, 1))*(IF('Test-Data'!E836=1,'Calculate Probabilities'!$K$7,1))</f>
        <v>0.23882681564245811</v>
      </c>
      <c r="G836">
        <f>'Calculate Probabilities'!$K$3*(IF('Test-Data'!D836=1, 'Calculate Probabilities'!$K$6, 1))*(IF('Test-Data'!E836=1,'Calculate Probabilities'!$K$8,1))</f>
        <v>0.76117318435754189</v>
      </c>
      <c r="H836" t="str">
        <f t="shared" si="54"/>
        <v>Not Spam</v>
      </c>
      <c r="I836" t="str">
        <f t="shared" si="55"/>
        <v>Correct</v>
      </c>
    </row>
    <row r="837" spans="1:9" x14ac:dyDescent="0.25">
      <c r="A837">
        <v>835</v>
      </c>
      <c r="B837" t="s">
        <v>6555</v>
      </c>
      <c r="C837" t="s">
        <v>5725</v>
      </c>
      <c r="D837">
        <f t="shared" si="52"/>
        <v>0</v>
      </c>
      <c r="E837">
        <f t="shared" si="53"/>
        <v>0</v>
      </c>
      <c r="F837">
        <f>'Calculate Probabilities'!$K$2*(IF('Test-Data'!D837=1, 'Calculate Probabilities'!$K$5, 1))*(IF('Test-Data'!E837=1,'Calculate Probabilities'!$K$7,1))</f>
        <v>0.23882681564245811</v>
      </c>
      <c r="G837">
        <f>'Calculate Probabilities'!$K$3*(IF('Test-Data'!D837=1, 'Calculate Probabilities'!$K$6, 1))*(IF('Test-Data'!E837=1,'Calculate Probabilities'!$K$8,1))</f>
        <v>0.76117318435754189</v>
      </c>
      <c r="H837" t="str">
        <f t="shared" si="54"/>
        <v>Not Spam</v>
      </c>
      <c r="I837" t="str">
        <f t="shared" si="55"/>
        <v>Correct</v>
      </c>
    </row>
    <row r="838" spans="1:9" x14ac:dyDescent="0.25">
      <c r="A838">
        <v>836</v>
      </c>
      <c r="B838" t="s">
        <v>6556</v>
      </c>
      <c r="C838" t="s">
        <v>5725</v>
      </c>
      <c r="D838">
        <f t="shared" si="52"/>
        <v>0</v>
      </c>
      <c r="E838">
        <f t="shared" si="53"/>
        <v>0</v>
      </c>
      <c r="F838">
        <f>'Calculate Probabilities'!$K$2*(IF('Test-Data'!D838=1, 'Calculate Probabilities'!$K$5, 1))*(IF('Test-Data'!E838=1,'Calculate Probabilities'!$K$7,1))</f>
        <v>0.23882681564245811</v>
      </c>
      <c r="G838">
        <f>'Calculate Probabilities'!$K$3*(IF('Test-Data'!D838=1, 'Calculate Probabilities'!$K$6, 1))*(IF('Test-Data'!E838=1,'Calculate Probabilities'!$K$8,1))</f>
        <v>0.76117318435754189</v>
      </c>
      <c r="H838" t="str">
        <f t="shared" si="54"/>
        <v>Not Spam</v>
      </c>
      <c r="I838" t="str">
        <f t="shared" si="55"/>
        <v>Correct</v>
      </c>
    </row>
    <row r="839" spans="1:9" x14ac:dyDescent="0.25">
      <c r="A839">
        <v>837</v>
      </c>
      <c r="B839" t="s">
        <v>6557</v>
      </c>
      <c r="C839" t="s">
        <v>5725</v>
      </c>
      <c r="D839">
        <f t="shared" si="52"/>
        <v>0</v>
      </c>
      <c r="E839">
        <f t="shared" si="53"/>
        <v>0</v>
      </c>
      <c r="F839">
        <f>'Calculate Probabilities'!$K$2*(IF('Test-Data'!D839=1, 'Calculate Probabilities'!$K$5, 1))*(IF('Test-Data'!E839=1,'Calculate Probabilities'!$K$7,1))</f>
        <v>0.23882681564245811</v>
      </c>
      <c r="G839">
        <f>'Calculate Probabilities'!$K$3*(IF('Test-Data'!D839=1, 'Calculate Probabilities'!$K$6, 1))*(IF('Test-Data'!E839=1,'Calculate Probabilities'!$K$8,1))</f>
        <v>0.76117318435754189</v>
      </c>
      <c r="H839" t="str">
        <f t="shared" si="54"/>
        <v>Not Spam</v>
      </c>
      <c r="I839" t="str">
        <f t="shared" si="55"/>
        <v>Correct</v>
      </c>
    </row>
    <row r="840" spans="1:9" x14ac:dyDescent="0.25">
      <c r="A840">
        <v>838</v>
      </c>
      <c r="B840" t="s">
        <v>6558</v>
      </c>
      <c r="C840" t="s">
        <v>5725</v>
      </c>
      <c r="D840">
        <f t="shared" si="52"/>
        <v>0</v>
      </c>
      <c r="E840">
        <f t="shared" si="53"/>
        <v>0</v>
      </c>
      <c r="F840">
        <f>'Calculate Probabilities'!$K$2*(IF('Test-Data'!D840=1, 'Calculate Probabilities'!$K$5, 1))*(IF('Test-Data'!E840=1,'Calculate Probabilities'!$K$7,1))</f>
        <v>0.23882681564245811</v>
      </c>
      <c r="G840">
        <f>'Calculate Probabilities'!$K$3*(IF('Test-Data'!D840=1, 'Calculate Probabilities'!$K$6, 1))*(IF('Test-Data'!E840=1,'Calculate Probabilities'!$K$8,1))</f>
        <v>0.76117318435754189</v>
      </c>
      <c r="H840" t="str">
        <f t="shared" si="54"/>
        <v>Not Spam</v>
      </c>
      <c r="I840" t="str">
        <f t="shared" si="55"/>
        <v>Correct</v>
      </c>
    </row>
    <row r="841" spans="1:9" x14ac:dyDescent="0.25">
      <c r="A841">
        <v>839</v>
      </c>
      <c r="B841" t="s">
        <v>6559</v>
      </c>
      <c r="C841" t="s">
        <v>5725</v>
      </c>
      <c r="D841">
        <f t="shared" si="52"/>
        <v>0</v>
      </c>
      <c r="E841">
        <f t="shared" si="53"/>
        <v>0</v>
      </c>
      <c r="F841">
        <f>'Calculate Probabilities'!$K$2*(IF('Test-Data'!D841=1, 'Calculate Probabilities'!$K$5, 1))*(IF('Test-Data'!E841=1,'Calculate Probabilities'!$K$7,1))</f>
        <v>0.23882681564245811</v>
      </c>
      <c r="G841">
        <f>'Calculate Probabilities'!$K$3*(IF('Test-Data'!D841=1, 'Calculate Probabilities'!$K$6, 1))*(IF('Test-Data'!E841=1,'Calculate Probabilities'!$K$8,1))</f>
        <v>0.76117318435754189</v>
      </c>
      <c r="H841" t="str">
        <f t="shared" si="54"/>
        <v>Not Spam</v>
      </c>
      <c r="I841" t="str">
        <f t="shared" si="55"/>
        <v>Correct</v>
      </c>
    </row>
    <row r="842" spans="1:9" x14ac:dyDescent="0.25">
      <c r="A842">
        <v>840</v>
      </c>
      <c r="B842" t="s">
        <v>6560</v>
      </c>
      <c r="C842" t="s">
        <v>5725</v>
      </c>
      <c r="D842">
        <f t="shared" si="52"/>
        <v>0</v>
      </c>
      <c r="E842">
        <f t="shared" si="53"/>
        <v>0</v>
      </c>
      <c r="F842">
        <f>'Calculate Probabilities'!$K$2*(IF('Test-Data'!D842=1, 'Calculate Probabilities'!$K$5, 1))*(IF('Test-Data'!E842=1,'Calculate Probabilities'!$K$7,1))</f>
        <v>0.23882681564245811</v>
      </c>
      <c r="G842">
        <f>'Calculate Probabilities'!$K$3*(IF('Test-Data'!D842=1, 'Calculate Probabilities'!$K$6, 1))*(IF('Test-Data'!E842=1,'Calculate Probabilities'!$K$8,1))</f>
        <v>0.76117318435754189</v>
      </c>
      <c r="H842" t="str">
        <f t="shared" si="54"/>
        <v>Not Spam</v>
      </c>
      <c r="I842" t="str">
        <f t="shared" si="55"/>
        <v>Correct</v>
      </c>
    </row>
    <row r="843" spans="1:9" x14ac:dyDescent="0.25">
      <c r="A843">
        <v>841</v>
      </c>
      <c r="B843" t="s">
        <v>6561</v>
      </c>
      <c r="C843" t="s">
        <v>5725</v>
      </c>
      <c r="D843">
        <f t="shared" si="52"/>
        <v>0</v>
      </c>
      <c r="E843">
        <f t="shared" si="53"/>
        <v>0</v>
      </c>
      <c r="F843">
        <f>'Calculate Probabilities'!$K$2*(IF('Test-Data'!D843=1, 'Calculate Probabilities'!$K$5, 1))*(IF('Test-Data'!E843=1,'Calculate Probabilities'!$K$7,1))</f>
        <v>0.23882681564245811</v>
      </c>
      <c r="G843">
        <f>'Calculate Probabilities'!$K$3*(IF('Test-Data'!D843=1, 'Calculate Probabilities'!$K$6, 1))*(IF('Test-Data'!E843=1,'Calculate Probabilities'!$K$8,1))</f>
        <v>0.76117318435754189</v>
      </c>
      <c r="H843" t="str">
        <f t="shared" si="54"/>
        <v>Not Spam</v>
      </c>
      <c r="I843" t="str">
        <f t="shared" si="55"/>
        <v>Correct</v>
      </c>
    </row>
    <row r="844" spans="1:9" x14ac:dyDescent="0.25">
      <c r="A844">
        <v>842</v>
      </c>
      <c r="B844" t="s">
        <v>6562</v>
      </c>
      <c r="C844" t="s">
        <v>5725</v>
      </c>
      <c r="D844">
        <f t="shared" si="52"/>
        <v>0</v>
      </c>
      <c r="E844">
        <f t="shared" si="53"/>
        <v>0</v>
      </c>
      <c r="F844">
        <f>'Calculate Probabilities'!$K$2*(IF('Test-Data'!D844=1, 'Calculate Probabilities'!$K$5, 1))*(IF('Test-Data'!E844=1,'Calculate Probabilities'!$K$7,1))</f>
        <v>0.23882681564245811</v>
      </c>
      <c r="G844">
        <f>'Calculate Probabilities'!$K$3*(IF('Test-Data'!D844=1, 'Calculate Probabilities'!$K$6, 1))*(IF('Test-Data'!E844=1,'Calculate Probabilities'!$K$8,1))</f>
        <v>0.76117318435754189</v>
      </c>
      <c r="H844" t="str">
        <f t="shared" si="54"/>
        <v>Not Spam</v>
      </c>
      <c r="I844" t="str">
        <f t="shared" si="55"/>
        <v>Correct</v>
      </c>
    </row>
    <row r="845" spans="1:9" x14ac:dyDescent="0.25">
      <c r="A845">
        <v>843</v>
      </c>
      <c r="B845" t="s">
        <v>6563</v>
      </c>
      <c r="C845" t="s">
        <v>5725</v>
      </c>
      <c r="D845">
        <f t="shared" si="52"/>
        <v>1</v>
      </c>
      <c r="E845">
        <f t="shared" si="53"/>
        <v>0</v>
      </c>
      <c r="F845">
        <f>'Calculate Probabilities'!$K$2*(IF('Test-Data'!D845=1, 'Calculate Probabilities'!$K$5, 1))*(IF('Test-Data'!E845=1,'Calculate Probabilities'!$K$7,1))</f>
        <v>6.0754189944134084E-2</v>
      </c>
      <c r="G845">
        <f>'Calculate Probabilities'!$K$3*(IF('Test-Data'!D845=1, 'Calculate Probabilities'!$K$6, 1))*(IF('Test-Data'!E845=1,'Calculate Probabilities'!$K$8,1))</f>
        <v>6.4435169770115389E-2</v>
      </c>
      <c r="H845" t="str">
        <f t="shared" si="54"/>
        <v>Not Spam</v>
      </c>
      <c r="I845" t="str">
        <f t="shared" si="55"/>
        <v>Correct</v>
      </c>
    </row>
    <row r="846" spans="1:9" x14ac:dyDescent="0.25">
      <c r="A846">
        <v>844</v>
      </c>
      <c r="B846" t="s">
        <v>6564</v>
      </c>
      <c r="C846" t="s">
        <v>5725</v>
      </c>
      <c r="D846">
        <f t="shared" si="52"/>
        <v>0</v>
      </c>
      <c r="E846">
        <f t="shared" si="53"/>
        <v>0</v>
      </c>
      <c r="F846">
        <f>'Calculate Probabilities'!$K$2*(IF('Test-Data'!D846=1, 'Calculate Probabilities'!$K$5, 1))*(IF('Test-Data'!E846=1,'Calculate Probabilities'!$K$7,1))</f>
        <v>0.23882681564245811</v>
      </c>
      <c r="G846">
        <f>'Calculate Probabilities'!$K$3*(IF('Test-Data'!D846=1, 'Calculate Probabilities'!$K$6, 1))*(IF('Test-Data'!E846=1,'Calculate Probabilities'!$K$8,1))</f>
        <v>0.76117318435754189</v>
      </c>
      <c r="H846" t="str">
        <f t="shared" si="54"/>
        <v>Not Spam</v>
      </c>
      <c r="I846" t="str">
        <f t="shared" si="55"/>
        <v>Correct</v>
      </c>
    </row>
    <row r="847" spans="1:9" x14ac:dyDescent="0.25">
      <c r="A847">
        <v>845</v>
      </c>
      <c r="B847" t="s">
        <v>6565</v>
      </c>
      <c r="C847" t="s">
        <v>5725</v>
      </c>
      <c r="D847">
        <f t="shared" si="52"/>
        <v>0</v>
      </c>
      <c r="E847">
        <f t="shared" si="53"/>
        <v>0</v>
      </c>
      <c r="F847">
        <f>'Calculate Probabilities'!$K$2*(IF('Test-Data'!D847=1, 'Calculate Probabilities'!$K$5, 1))*(IF('Test-Data'!E847=1,'Calculate Probabilities'!$K$7,1))</f>
        <v>0.23882681564245811</v>
      </c>
      <c r="G847">
        <f>'Calculate Probabilities'!$K$3*(IF('Test-Data'!D847=1, 'Calculate Probabilities'!$K$6, 1))*(IF('Test-Data'!E847=1,'Calculate Probabilities'!$K$8,1))</f>
        <v>0.76117318435754189</v>
      </c>
      <c r="H847" t="str">
        <f t="shared" si="54"/>
        <v>Not Spam</v>
      </c>
      <c r="I847" t="str">
        <f t="shared" si="55"/>
        <v>Correct</v>
      </c>
    </row>
    <row r="848" spans="1:9" x14ac:dyDescent="0.25">
      <c r="A848">
        <v>846</v>
      </c>
      <c r="B848" t="s">
        <v>6566</v>
      </c>
      <c r="C848" t="s">
        <v>5725</v>
      </c>
      <c r="D848">
        <f t="shared" si="52"/>
        <v>0</v>
      </c>
      <c r="E848">
        <f t="shared" si="53"/>
        <v>0</v>
      </c>
      <c r="F848">
        <f>'Calculate Probabilities'!$K$2*(IF('Test-Data'!D848=1, 'Calculate Probabilities'!$K$5, 1))*(IF('Test-Data'!E848=1,'Calculate Probabilities'!$K$7,1))</f>
        <v>0.23882681564245811</v>
      </c>
      <c r="G848">
        <f>'Calculate Probabilities'!$K$3*(IF('Test-Data'!D848=1, 'Calculate Probabilities'!$K$6, 1))*(IF('Test-Data'!E848=1,'Calculate Probabilities'!$K$8,1))</f>
        <v>0.76117318435754189</v>
      </c>
      <c r="H848" t="str">
        <f t="shared" si="54"/>
        <v>Not Spam</v>
      </c>
      <c r="I848" t="str">
        <f t="shared" si="55"/>
        <v>Correct</v>
      </c>
    </row>
    <row r="849" spans="1:9" x14ac:dyDescent="0.25">
      <c r="A849">
        <v>847</v>
      </c>
      <c r="B849" t="s">
        <v>6567</v>
      </c>
      <c r="C849" t="s">
        <v>5725</v>
      </c>
      <c r="D849">
        <f t="shared" si="52"/>
        <v>0</v>
      </c>
      <c r="E849">
        <f t="shared" si="53"/>
        <v>0</v>
      </c>
      <c r="F849">
        <f>'Calculate Probabilities'!$K$2*(IF('Test-Data'!D849=1, 'Calculate Probabilities'!$K$5, 1))*(IF('Test-Data'!E849=1,'Calculate Probabilities'!$K$7,1))</f>
        <v>0.23882681564245811</v>
      </c>
      <c r="G849">
        <f>'Calculate Probabilities'!$K$3*(IF('Test-Data'!D849=1, 'Calculate Probabilities'!$K$6, 1))*(IF('Test-Data'!E849=1,'Calculate Probabilities'!$K$8,1))</f>
        <v>0.76117318435754189</v>
      </c>
      <c r="H849" t="str">
        <f t="shared" si="54"/>
        <v>Not Spam</v>
      </c>
      <c r="I849" t="str">
        <f t="shared" si="55"/>
        <v>Correct</v>
      </c>
    </row>
    <row r="850" spans="1:9" x14ac:dyDescent="0.25">
      <c r="A850">
        <v>848</v>
      </c>
      <c r="B850" t="s">
        <v>6568</v>
      </c>
      <c r="C850" t="s">
        <v>5725</v>
      </c>
      <c r="D850">
        <f t="shared" si="52"/>
        <v>0</v>
      </c>
      <c r="E850">
        <f t="shared" si="53"/>
        <v>0</v>
      </c>
      <c r="F850">
        <f>'Calculate Probabilities'!$K$2*(IF('Test-Data'!D850=1, 'Calculate Probabilities'!$K$5, 1))*(IF('Test-Data'!E850=1,'Calculate Probabilities'!$K$7,1))</f>
        <v>0.23882681564245811</v>
      </c>
      <c r="G850">
        <f>'Calculate Probabilities'!$K$3*(IF('Test-Data'!D850=1, 'Calculate Probabilities'!$K$6, 1))*(IF('Test-Data'!E850=1,'Calculate Probabilities'!$K$8,1))</f>
        <v>0.76117318435754189</v>
      </c>
      <c r="H850" t="str">
        <f t="shared" si="54"/>
        <v>Not Spam</v>
      </c>
      <c r="I850" t="str">
        <f t="shared" si="55"/>
        <v>Correct</v>
      </c>
    </row>
    <row r="851" spans="1:9" x14ac:dyDescent="0.25">
      <c r="A851">
        <v>849</v>
      </c>
      <c r="B851" t="s">
        <v>6569</v>
      </c>
      <c r="C851" t="s">
        <v>5725</v>
      </c>
      <c r="D851">
        <f t="shared" si="52"/>
        <v>0</v>
      </c>
      <c r="E851">
        <f t="shared" si="53"/>
        <v>0</v>
      </c>
      <c r="F851">
        <f>'Calculate Probabilities'!$K$2*(IF('Test-Data'!D851=1, 'Calculate Probabilities'!$K$5, 1))*(IF('Test-Data'!E851=1,'Calculate Probabilities'!$K$7,1))</f>
        <v>0.23882681564245811</v>
      </c>
      <c r="G851">
        <f>'Calculate Probabilities'!$K$3*(IF('Test-Data'!D851=1, 'Calculate Probabilities'!$K$6, 1))*(IF('Test-Data'!E851=1,'Calculate Probabilities'!$K$8,1))</f>
        <v>0.76117318435754189</v>
      </c>
      <c r="H851" t="str">
        <f t="shared" si="54"/>
        <v>Not Spam</v>
      </c>
      <c r="I851" t="str">
        <f t="shared" si="55"/>
        <v>Correct</v>
      </c>
    </row>
    <row r="852" spans="1:9" x14ac:dyDescent="0.25">
      <c r="A852">
        <v>850</v>
      </c>
      <c r="B852" t="s">
        <v>6570</v>
      </c>
      <c r="C852" t="s">
        <v>5725</v>
      </c>
      <c r="D852">
        <f t="shared" si="52"/>
        <v>0</v>
      </c>
      <c r="E852">
        <f t="shared" si="53"/>
        <v>0</v>
      </c>
      <c r="F852">
        <f>'Calculate Probabilities'!$K$2*(IF('Test-Data'!D852=1, 'Calculate Probabilities'!$K$5, 1))*(IF('Test-Data'!E852=1,'Calculate Probabilities'!$K$7,1))</f>
        <v>0.23882681564245811</v>
      </c>
      <c r="G852">
        <f>'Calculate Probabilities'!$K$3*(IF('Test-Data'!D852=1, 'Calculate Probabilities'!$K$6, 1))*(IF('Test-Data'!E852=1,'Calculate Probabilities'!$K$8,1))</f>
        <v>0.76117318435754189</v>
      </c>
      <c r="H852" t="str">
        <f t="shared" si="54"/>
        <v>Not Spam</v>
      </c>
      <c r="I852" t="str">
        <f t="shared" si="55"/>
        <v>Correct</v>
      </c>
    </row>
    <row r="853" spans="1:9" x14ac:dyDescent="0.25">
      <c r="A853">
        <v>851</v>
      </c>
      <c r="B853" t="s">
        <v>6571</v>
      </c>
      <c r="C853" t="s">
        <v>5725</v>
      </c>
      <c r="D853">
        <f t="shared" si="52"/>
        <v>0</v>
      </c>
      <c r="E853">
        <f t="shared" si="53"/>
        <v>0</v>
      </c>
      <c r="F853">
        <f>'Calculate Probabilities'!$K$2*(IF('Test-Data'!D853=1, 'Calculate Probabilities'!$K$5, 1))*(IF('Test-Data'!E853=1,'Calculate Probabilities'!$K$7,1))</f>
        <v>0.23882681564245811</v>
      </c>
      <c r="G853">
        <f>'Calculate Probabilities'!$K$3*(IF('Test-Data'!D853=1, 'Calculate Probabilities'!$K$6, 1))*(IF('Test-Data'!E853=1,'Calculate Probabilities'!$K$8,1))</f>
        <v>0.76117318435754189</v>
      </c>
      <c r="H853" t="str">
        <f t="shared" si="54"/>
        <v>Not Spam</v>
      </c>
      <c r="I853" t="str">
        <f t="shared" si="55"/>
        <v>Correct</v>
      </c>
    </row>
    <row r="854" spans="1:9" x14ac:dyDescent="0.25">
      <c r="A854">
        <v>852</v>
      </c>
      <c r="B854" t="s">
        <v>6572</v>
      </c>
      <c r="C854" t="s">
        <v>5725</v>
      </c>
      <c r="D854">
        <f t="shared" si="52"/>
        <v>0</v>
      </c>
      <c r="E854">
        <f t="shared" si="53"/>
        <v>0</v>
      </c>
      <c r="F854">
        <f>'Calculate Probabilities'!$K$2*(IF('Test-Data'!D854=1, 'Calculate Probabilities'!$K$5, 1))*(IF('Test-Data'!E854=1,'Calculate Probabilities'!$K$7,1))</f>
        <v>0.23882681564245811</v>
      </c>
      <c r="G854">
        <f>'Calculate Probabilities'!$K$3*(IF('Test-Data'!D854=1, 'Calculate Probabilities'!$K$6, 1))*(IF('Test-Data'!E854=1,'Calculate Probabilities'!$K$8,1))</f>
        <v>0.76117318435754189</v>
      </c>
      <c r="H854" t="str">
        <f t="shared" si="54"/>
        <v>Not Spam</v>
      </c>
      <c r="I854" t="str">
        <f t="shared" si="55"/>
        <v>Correct</v>
      </c>
    </row>
    <row r="855" spans="1:9" x14ac:dyDescent="0.25">
      <c r="A855">
        <v>853</v>
      </c>
      <c r="B855" t="s">
        <v>6573</v>
      </c>
      <c r="C855" t="s">
        <v>5725</v>
      </c>
      <c r="D855">
        <f t="shared" si="52"/>
        <v>0</v>
      </c>
      <c r="E855">
        <f t="shared" si="53"/>
        <v>0</v>
      </c>
      <c r="F855">
        <f>'Calculate Probabilities'!$K$2*(IF('Test-Data'!D855=1, 'Calculate Probabilities'!$K$5, 1))*(IF('Test-Data'!E855=1,'Calculate Probabilities'!$K$7,1))</f>
        <v>0.23882681564245811</v>
      </c>
      <c r="G855">
        <f>'Calculate Probabilities'!$K$3*(IF('Test-Data'!D855=1, 'Calculate Probabilities'!$K$6, 1))*(IF('Test-Data'!E855=1,'Calculate Probabilities'!$K$8,1))</f>
        <v>0.76117318435754189</v>
      </c>
      <c r="H855" t="str">
        <f t="shared" si="54"/>
        <v>Not Spam</v>
      </c>
      <c r="I855" t="str">
        <f t="shared" si="55"/>
        <v>Correct</v>
      </c>
    </row>
    <row r="856" spans="1:9" x14ac:dyDescent="0.25">
      <c r="A856">
        <v>854</v>
      </c>
      <c r="B856" t="s">
        <v>6574</v>
      </c>
      <c r="C856" t="s">
        <v>5725</v>
      </c>
      <c r="D856">
        <f t="shared" si="52"/>
        <v>0</v>
      </c>
      <c r="E856">
        <f t="shared" si="53"/>
        <v>0</v>
      </c>
      <c r="F856">
        <f>'Calculate Probabilities'!$K$2*(IF('Test-Data'!D856=1, 'Calculate Probabilities'!$K$5, 1))*(IF('Test-Data'!E856=1,'Calculate Probabilities'!$K$7,1))</f>
        <v>0.23882681564245811</v>
      </c>
      <c r="G856">
        <f>'Calculate Probabilities'!$K$3*(IF('Test-Data'!D856=1, 'Calculate Probabilities'!$K$6, 1))*(IF('Test-Data'!E856=1,'Calculate Probabilities'!$K$8,1))</f>
        <v>0.76117318435754189</v>
      </c>
      <c r="H856" t="str">
        <f t="shared" si="54"/>
        <v>Not Spam</v>
      </c>
      <c r="I856" t="str">
        <f t="shared" si="55"/>
        <v>Correct</v>
      </c>
    </row>
    <row r="857" spans="1:9" x14ac:dyDescent="0.25">
      <c r="A857">
        <v>855</v>
      </c>
      <c r="B857" t="s">
        <v>6575</v>
      </c>
      <c r="C857" t="s">
        <v>5725</v>
      </c>
      <c r="D857">
        <f t="shared" si="52"/>
        <v>0</v>
      </c>
      <c r="E857">
        <f t="shared" si="53"/>
        <v>0</v>
      </c>
      <c r="F857">
        <f>'Calculate Probabilities'!$K$2*(IF('Test-Data'!D857=1, 'Calculate Probabilities'!$K$5, 1))*(IF('Test-Data'!E857=1,'Calculate Probabilities'!$K$7,1))</f>
        <v>0.23882681564245811</v>
      </c>
      <c r="G857">
        <f>'Calculate Probabilities'!$K$3*(IF('Test-Data'!D857=1, 'Calculate Probabilities'!$K$6, 1))*(IF('Test-Data'!E857=1,'Calculate Probabilities'!$K$8,1))</f>
        <v>0.76117318435754189</v>
      </c>
      <c r="H857" t="str">
        <f t="shared" si="54"/>
        <v>Not Spam</v>
      </c>
      <c r="I857" t="str">
        <f t="shared" si="55"/>
        <v>Correct</v>
      </c>
    </row>
    <row r="858" spans="1:9" x14ac:dyDescent="0.25">
      <c r="A858">
        <v>856</v>
      </c>
      <c r="B858" t="s">
        <v>6576</v>
      </c>
      <c r="C858" t="s">
        <v>5725</v>
      </c>
      <c r="D858">
        <f t="shared" si="52"/>
        <v>0</v>
      </c>
      <c r="E858">
        <f t="shared" si="53"/>
        <v>0</v>
      </c>
      <c r="F858">
        <f>'Calculate Probabilities'!$K$2*(IF('Test-Data'!D858=1, 'Calculate Probabilities'!$K$5, 1))*(IF('Test-Data'!E858=1,'Calculate Probabilities'!$K$7,1))</f>
        <v>0.23882681564245811</v>
      </c>
      <c r="G858">
        <f>'Calculate Probabilities'!$K$3*(IF('Test-Data'!D858=1, 'Calculate Probabilities'!$K$6, 1))*(IF('Test-Data'!E858=1,'Calculate Probabilities'!$K$8,1))</f>
        <v>0.76117318435754189</v>
      </c>
      <c r="H858" t="str">
        <f t="shared" si="54"/>
        <v>Not Spam</v>
      </c>
      <c r="I858" t="str">
        <f t="shared" si="55"/>
        <v>Correct</v>
      </c>
    </row>
    <row r="859" spans="1:9" x14ac:dyDescent="0.25">
      <c r="A859">
        <v>857</v>
      </c>
      <c r="B859" t="s">
        <v>6577</v>
      </c>
      <c r="C859" t="s">
        <v>5725</v>
      </c>
      <c r="D859">
        <f t="shared" si="52"/>
        <v>0</v>
      </c>
      <c r="E859">
        <f t="shared" si="53"/>
        <v>0</v>
      </c>
      <c r="F859">
        <f>'Calculate Probabilities'!$K$2*(IF('Test-Data'!D859=1, 'Calculate Probabilities'!$K$5, 1))*(IF('Test-Data'!E859=1,'Calculate Probabilities'!$K$7,1))</f>
        <v>0.23882681564245811</v>
      </c>
      <c r="G859">
        <f>'Calculate Probabilities'!$K$3*(IF('Test-Data'!D859=1, 'Calculate Probabilities'!$K$6, 1))*(IF('Test-Data'!E859=1,'Calculate Probabilities'!$K$8,1))</f>
        <v>0.76117318435754189</v>
      </c>
      <c r="H859" t="str">
        <f t="shared" si="54"/>
        <v>Not Spam</v>
      </c>
      <c r="I859" t="str">
        <f t="shared" si="55"/>
        <v>Correct</v>
      </c>
    </row>
    <row r="860" spans="1:9" x14ac:dyDescent="0.25">
      <c r="A860">
        <v>858</v>
      </c>
      <c r="B860" t="s">
        <v>6578</v>
      </c>
      <c r="C860" t="s">
        <v>5725</v>
      </c>
      <c r="D860">
        <f t="shared" si="52"/>
        <v>0</v>
      </c>
      <c r="E860">
        <f t="shared" si="53"/>
        <v>0</v>
      </c>
      <c r="F860">
        <f>'Calculate Probabilities'!$K$2*(IF('Test-Data'!D860=1, 'Calculate Probabilities'!$K$5, 1))*(IF('Test-Data'!E860=1,'Calculate Probabilities'!$K$7,1))</f>
        <v>0.23882681564245811</v>
      </c>
      <c r="G860">
        <f>'Calculate Probabilities'!$K$3*(IF('Test-Data'!D860=1, 'Calculate Probabilities'!$K$6, 1))*(IF('Test-Data'!E860=1,'Calculate Probabilities'!$K$8,1))</f>
        <v>0.76117318435754189</v>
      </c>
      <c r="H860" t="str">
        <f t="shared" si="54"/>
        <v>Not Spam</v>
      </c>
      <c r="I860" t="str">
        <f t="shared" si="55"/>
        <v>Correct</v>
      </c>
    </row>
    <row r="861" spans="1:9" x14ac:dyDescent="0.25">
      <c r="A861">
        <v>859</v>
      </c>
      <c r="B861" t="s">
        <v>6579</v>
      </c>
      <c r="C861" t="s">
        <v>5725</v>
      </c>
      <c r="D861">
        <f t="shared" si="52"/>
        <v>0</v>
      </c>
      <c r="E861">
        <f t="shared" si="53"/>
        <v>0</v>
      </c>
      <c r="F861">
        <f>'Calculate Probabilities'!$K$2*(IF('Test-Data'!D861=1, 'Calculate Probabilities'!$K$5, 1))*(IF('Test-Data'!E861=1,'Calculate Probabilities'!$K$7,1))</f>
        <v>0.23882681564245811</v>
      </c>
      <c r="G861">
        <f>'Calculate Probabilities'!$K$3*(IF('Test-Data'!D861=1, 'Calculate Probabilities'!$K$6, 1))*(IF('Test-Data'!E861=1,'Calculate Probabilities'!$K$8,1))</f>
        <v>0.76117318435754189</v>
      </c>
      <c r="H861" t="str">
        <f t="shared" si="54"/>
        <v>Not Spam</v>
      </c>
      <c r="I861" t="str">
        <f t="shared" si="55"/>
        <v>Correct</v>
      </c>
    </row>
    <row r="862" spans="1:9" x14ac:dyDescent="0.25">
      <c r="A862">
        <v>860</v>
      </c>
      <c r="B862" t="s">
        <v>6580</v>
      </c>
      <c r="C862" t="s">
        <v>5725</v>
      </c>
      <c r="D862">
        <f t="shared" si="52"/>
        <v>0</v>
      </c>
      <c r="E862">
        <f t="shared" si="53"/>
        <v>0</v>
      </c>
      <c r="F862">
        <f>'Calculate Probabilities'!$K$2*(IF('Test-Data'!D862=1, 'Calculate Probabilities'!$K$5, 1))*(IF('Test-Data'!E862=1,'Calculate Probabilities'!$K$7,1))</f>
        <v>0.23882681564245811</v>
      </c>
      <c r="G862">
        <f>'Calculate Probabilities'!$K$3*(IF('Test-Data'!D862=1, 'Calculate Probabilities'!$K$6, 1))*(IF('Test-Data'!E862=1,'Calculate Probabilities'!$K$8,1))</f>
        <v>0.76117318435754189</v>
      </c>
      <c r="H862" t="str">
        <f t="shared" si="54"/>
        <v>Not Spam</v>
      </c>
      <c r="I862" t="str">
        <f t="shared" si="55"/>
        <v>Correct</v>
      </c>
    </row>
    <row r="863" spans="1:9" x14ac:dyDescent="0.25">
      <c r="A863">
        <v>861</v>
      </c>
      <c r="B863" t="s">
        <v>6581</v>
      </c>
      <c r="C863" t="s">
        <v>5725</v>
      </c>
      <c r="D863">
        <f t="shared" si="52"/>
        <v>0</v>
      </c>
      <c r="E863">
        <f t="shared" si="53"/>
        <v>0</v>
      </c>
      <c r="F863">
        <f>'Calculate Probabilities'!$K$2*(IF('Test-Data'!D863=1, 'Calculate Probabilities'!$K$5, 1))*(IF('Test-Data'!E863=1,'Calculate Probabilities'!$K$7,1))</f>
        <v>0.23882681564245811</v>
      </c>
      <c r="G863">
        <f>'Calculate Probabilities'!$K$3*(IF('Test-Data'!D863=1, 'Calculate Probabilities'!$K$6, 1))*(IF('Test-Data'!E863=1,'Calculate Probabilities'!$K$8,1))</f>
        <v>0.76117318435754189</v>
      </c>
      <c r="H863" t="str">
        <f t="shared" si="54"/>
        <v>Not Spam</v>
      </c>
      <c r="I863" t="str">
        <f t="shared" si="55"/>
        <v>Correct</v>
      </c>
    </row>
    <row r="864" spans="1:9" x14ac:dyDescent="0.25">
      <c r="A864">
        <v>862</v>
      </c>
      <c r="B864" t="s">
        <v>6582</v>
      </c>
      <c r="C864" t="s">
        <v>5725</v>
      </c>
      <c r="D864">
        <f t="shared" si="52"/>
        <v>0</v>
      </c>
      <c r="E864">
        <f t="shared" si="53"/>
        <v>0</v>
      </c>
      <c r="F864">
        <f>'Calculate Probabilities'!$K$2*(IF('Test-Data'!D864=1, 'Calculate Probabilities'!$K$5, 1))*(IF('Test-Data'!E864=1,'Calculate Probabilities'!$K$7,1))</f>
        <v>0.23882681564245811</v>
      </c>
      <c r="G864">
        <f>'Calculate Probabilities'!$K$3*(IF('Test-Data'!D864=1, 'Calculate Probabilities'!$K$6, 1))*(IF('Test-Data'!E864=1,'Calculate Probabilities'!$K$8,1))</f>
        <v>0.76117318435754189</v>
      </c>
      <c r="H864" t="str">
        <f t="shared" si="54"/>
        <v>Not Spam</v>
      </c>
      <c r="I864" t="str">
        <f t="shared" si="55"/>
        <v>Correct</v>
      </c>
    </row>
    <row r="865" spans="1:9" x14ac:dyDescent="0.25">
      <c r="A865">
        <v>863</v>
      </c>
      <c r="B865" t="s">
        <v>6583</v>
      </c>
      <c r="C865" t="s">
        <v>5725</v>
      </c>
      <c r="D865">
        <f t="shared" si="52"/>
        <v>0</v>
      </c>
      <c r="E865">
        <f t="shared" si="53"/>
        <v>0</v>
      </c>
      <c r="F865">
        <f>'Calculate Probabilities'!$K$2*(IF('Test-Data'!D865=1, 'Calculate Probabilities'!$K$5, 1))*(IF('Test-Data'!E865=1,'Calculate Probabilities'!$K$7,1))</f>
        <v>0.23882681564245811</v>
      </c>
      <c r="G865">
        <f>'Calculate Probabilities'!$K$3*(IF('Test-Data'!D865=1, 'Calculate Probabilities'!$K$6, 1))*(IF('Test-Data'!E865=1,'Calculate Probabilities'!$K$8,1))</f>
        <v>0.76117318435754189</v>
      </c>
      <c r="H865" t="str">
        <f t="shared" si="54"/>
        <v>Not Spam</v>
      </c>
      <c r="I865" t="str">
        <f t="shared" si="55"/>
        <v>Correct</v>
      </c>
    </row>
    <row r="866" spans="1:9" x14ac:dyDescent="0.25">
      <c r="A866">
        <v>864</v>
      </c>
      <c r="B866" t="s">
        <v>6584</v>
      </c>
      <c r="C866" t="s">
        <v>5725</v>
      </c>
      <c r="D866">
        <f t="shared" si="52"/>
        <v>0</v>
      </c>
      <c r="E866">
        <f t="shared" si="53"/>
        <v>0</v>
      </c>
      <c r="F866">
        <f>'Calculate Probabilities'!$K$2*(IF('Test-Data'!D866=1, 'Calculate Probabilities'!$K$5, 1))*(IF('Test-Data'!E866=1,'Calculate Probabilities'!$K$7,1))</f>
        <v>0.23882681564245811</v>
      </c>
      <c r="G866">
        <f>'Calculate Probabilities'!$K$3*(IF('Test-Data'!D866=1, 'Calculate Probabilities'!$K$6, 1))*(IF('Test-Data'!E866=1,'Calculate Probabilities'!$K$8,1))</f>
        <v>0.76117318435754189</v>
      </c>
      <c r="H866" t="str">
        <f t="shared" si="54"/>
        <v>Not Spam</v>
      </c>
      <c r="I866" t="str">
        <f t="shared" si="55"/>
        <v>Correct</v>
      </c>
    </row>
    <row r="867" spans="1:9" x14ac:dyDescent="0.25">
      <c r="A867">
        <v>865</v>
      </c>
      <c r="B867" t="s">
        <v>6585</v>
      </c>
      <c r="C867" t="s">
        <v>5725</v>
      </c>
      <c r="D867">
        <f t="shared" si="52"/>
        <v>0</v>
      </c>
      <c r="E867">
        <f t="shared" si="53"/>
        <v>0</v>
      </c>
      <c r="F867">
        <f>'Calculate Probabilities'!$K$2*(IF('Test-Data'!D867=1, 'Calculate Probabilities'!$K$5, 1))*(IF('Test-Data'!E867=1,'Calculate Probabilities'!$K$7,1))</f>
        <v>0.23882681564245811</v>
      </c>
      <c r="G867">
        <f>'Calculate Probabilities'!$K$3*(IF('Test-Data'!D867=1, 'Calculate Probabilities'!$K$6, 1))*(IF('Test-Data'!E867=1,'Calculate Probabilities'!$K$8,1))</f>
        <v>0.76117318435754189</v>
      </c>
      <c r="H867" t="str">
        <f t="shared" si="54"/>
        <v>Not Spam</v>
      </c>
      <c r="I867" t="str">
        <f t="shared" si="55"/>
        <v>Correct</v>
      </c>
    </row>
    <row r="868" spans="1:9" x14ac:dyDescent="0.25">
      <c r="A868">
        <v>866</v>
      </c>
      <c r="B868" t="s">
        <v>6586</v>
      </c>
      <c r="C868" t="s">
        <v>5725</v>
      </c>
      <c r="D868">
        <f t="shared" si="52"/>
        <v>0</v>
      </c>
      <c r="E868">
        <f t="shared" si="53"/>
        <v>0</v>
      </c>
      <c r="F868">
        <f>'Calculate Probabilities'!$K$2*(IF('Test-Data'!D868=1, 'Calculate Probabilities'!$K$5, 1))*(IF('Test-Data'!E868=1,'Calculate Probabilities'!$K$7,1))</f>
        <v>0.23882681564245811</v>
      </c>
      <c r="G868">
        <f>'Calculate Probabilities'!$K$3*(IF('Test-Data'!D868=1, 'Calculate Probabilities'!$K$6, 1))*(IF('Test-Data'!E868=1,'Calculate Probabilities'!$K$8,1))</f>
        <v>0.76117318435754189</v>
      </c>
      <c r="H868" t="str">
        <f t="shared" si="54"/>
        <v>Not Spam</v>
      </c>
      <c r="I868" t="str">
        <f t="shared" si="55"/>
        <v>Correct</v>
      </c>
    </row>
    <row r="869" spans="1:9" x14ac:dyDescent="0.25">
      <c r="A869">
        <v>867</v>
      </c>
      <c r="B869" t="s">
        <v>6587</v>
      </c>
      <c r="C869" t="s">
        <v>5725</v>
      </c>
      <c r="D869">
        <f t="shared" si="52"/>
        <v>0</v>
      </c>
      <c r="E869">
        <f t="shared" si="53"/>
        <v>0</v>
      </c>
      <c r="F869">
        <f>'Calculate Probabilities'!$K$2*(IF('Test-Data'!D869=1, 'Calculate Probabilities'!$K$5, 1))*(IF('Test-Data'!E869=1,'Calculate Probabilities'!$K$7,1))</f>
        <v>0.23882681564245811</v>
      </c>
      <c r="G869">
        <f>'Calculate Probabilities'!$K$3*(IF('Test-Data'!D869=1, 'Calculate Probabilities'!$K$6, 1))*(IF('Test-Data'!E869=1,'Calculate Probabilities'!$K$8,1))</f>
        <v>0.76117318435754189</v>
      </c>
      <c r="H869" t="str">
        <f t="shared" si="54"/>
        <v>Not Spam</v>
      </c>
      <c r="I869" t="str">
        <f t="shared" si="55"/>
        <v>Correct</v>
      </c>
    </row>
    <row r="870" spans="1:9" x14ac:dyDescent="0.25">
      <c r="A870">
        <v>868</v>
      </c>
      <c r="B870" t="s">
        <v>6588</v>
      </c>
      <c r="C870" t="s">
        <v>5725</v>
      </c>
      <c r="D870">
        <f t="shared" si="52"/>
        <v>0</v>
      </c>
      <c r="E870">
        <f t="shared" si="53"/>
        <v>0</v>
      </c>
      <c r="F870">
        <f>'Calculate Probabilities'!$K$2*(IF('Test-Data'!D870=1, 'Calculate Probabilities'!$K$5, 1))*(IF('Test-Data'!E870=1,'Calculate Probabilities'!$K$7,1))</f>
        <v>0.23882681564245811</v>
      </c>
      <c r="G870">
        <f>'Calculate Probabilities'!$K$3*(IF('Test-Data'!D870=1, 'Calculate Probabilities'!$K$6, 1))*(IF('Test-Data'!E870=1,'Calculate Probabilities'!$K$8,1))</f>
        <v>0.76117318435754189</v>
      </c>
      <c r="H870" t="str">
        <f t="shared" si="54"/>
        <v>Not Spam</v>
      </c>
      <c r="I870" t="str">
        <f t="shared" si="55"/>
        <v>Correct</v>
      </c>
    </row>
    <row r="871" spans="1:9" x14ac:dyDescent="0.25">
      <c r="A871">
        <v>869</v>
      </c>
      <c r="B871" t="s">
        <v>6589</v>
      </c>
      <c r="C871" t="s">
        <v>5725</v>
      </c>
      <c r="D871">
        <f t="shared" si="52"/>
        <v>0</v>
      </c>
      <c r="E871">
        <f t="shared" si="53"/>
        <v>0</v>
      </c>
      <c r="F871">
        <f>'Calculate Probabilities'!$K$2*(IF('Test-Data'!D871=1, 'Calculate Probabilities'!$K$5, 1))*(IF('Test-Data'!E871=1,'Calculate Probabilities'!$K$7,1))</f>
        <v>0.23882681564245811</v>
      </c>
      <c r="G871">
        <f>'Calculate Probabilities'!$K$3*(IF('Test-Data'!D871=1, 'Calculate Probabilities'!$K$6, 1))*(IF('Test-Data'!E871=1,'Calculate Probabilities'!$K$8,1))</f>
        <v>0.76117318435754189</v>
      </c>
      <c r="H871" t="str">
        <f t="shared" si="54"/>
        <v>Not Spam</v>
      </c>
      <c r="I871" t="str">
        <f t="shared" si="55"/>
        <v>Correct</v>
      </c>
    </row>
    <row r="872" spans="1:9" x14ac:dyDescent="0.25">
      <c r="A872">
        <v>870</v>
      </c>
      <c r="B872" t="s">
        <v>6590</v>
      </c>
      <c r="C872" t="s">
        <v>5725</v>
      </c>
      <c r="D872">
        <f t="shared" si="52"/>
        <v>0</v>
      </c>
      <c r="E872">
        <f t="shared" si="53"/>
        <v>0</v>
      </c>
      <c r="F872">
        <f>'Calculate Probabilities'!$K$2*(IF('Test-Data'!D872=1, 'Calculate Probabilities'!$K$5, 1))*(IF('Test-Data'!E872=1,'Calculate Probabilities'!$K$7,1))</f>
        <v>0.23882681564245811</v>
      </c>
      <c r="G872">
        <f>'Calculate Probabilities'!$K$3*(IF('Test-Data'!D872=1, 'Calculate Probabilities'!$K$6, 1))*(IF('Test-Data'!E872=1,'Calculate Probabilities'!$K$8,1))</f>
        <v>0.76117318435754189</v>
      </c>
      <c r="H872" t="str">
        <f t="shared" si="54"/>
        <v>Not Spam</v>
      </c>
      <c r="I872" t="str">
        <f t="shared" si="55"/>
        <v>Correct</v>
      </c>
    </row>
    <row r="873" spans="1:9" x14ac:dyDescent="0.25">
      <c r="A873">
        <v>871</v>
      </c>
      <c r="B873" t="s">
        <v>6591</v>
      </c>
      <c r="C873" t="s">
        <v>5725</v>
      </c>
      <c r="D873">
        <f t="shared" si="52"/>
        <v>0</v>
      </c>
      <c r="E873">
        <f t="shared" si="53"/>
        <v>0</v>
      </c>
      <c r="F873">
        <f>'Calculate Probabilities'!$K$2*(IF('Test-Data'!D873=1, 'Calculate Probabilities'!$K$5, 1))*(IF('Test-Data'!E873=1,'Calculate Probabilities'!$K$7,1))</f>
        <v>0.23882681564245811</v>
      </c>
      <c r="G873">
        <f>'Calculate Probabilities'!$K$3*(IF('Test-Data'!D873=1, 'Calculate Probabilities'!$K$6, 1))*(IF('Test-Data'!E873=1,'Calculate Probabilities'!$K$8,1))</f>
        <v>0.76117318435754189</v>
      </c>
      <c r="H873" t="str">
        <f t="shared" si="54"/>
        <v>Not Spam</v>
      </c>
      <c r="I873" t="str">
        <f t="shared" si="55"/>
        <v>Correct</v>
      </c>
    </row>
    <row r="874" spans="1:9" x14ac:dyDescent="0.25">
      <c r="A874">
        <v>872</v>
      </c>
      <c r="B874" t="s">
        <v>6592</v>
      </c>
      <c r="C874" t="s">
        <v>5725</v>
      </c>
      <c r="D874">
        <f t="shared" si="52"/>
        <v>0</v>
      </c>
      <c r="E874">
        <f t="shared" si="53"/>
        <v>0</v>
      </c>
      <c r="F874">
        <f>'Calculate Probabilities'!$K$2*(IF('Test-Data'!D874=1, 'Calculate Probabilities'!$K$5, 1))*(IF('Test-Data'!E874=1,'Calculate Probabilities'!$K$7,1))</f>
        <v>0.23882681564245811</v>
      </c>
      <c r="G874">
        <f>'Calculate Probabilities'!$K$3*(IF('Test-Data'!D874=1, 'Calculate Probabilities'!$K$6, 1))*(IF('Test-Data'!E874=1,'Calculate Probabilities'!$K$8,1))</f>
        <v>0.76117318435754189</v>
      </c>
      <c r="H874" t="str">
        <f t="shared" si="54"/>
        <v>Not Spam</v>
      </c>
      <c r="I874" t="str">
        <f t="shared" si="55"/>
        <v>Correct</v>
      </c>
    </row>
    <row r="875" spans="1:9" x14ac:dyDescent="0.25">
      <c r="A875">
        <v>873</v>
      </c>
      <c r="B875" t="s">
        <v>6593</v>
      </c>
      <c r="C875" t="s">
        <v>5725</v>
      </c>
      <c r="D875">
        <f t="shared" si="52"/>
        <v>0</v>
      </c>
      <c r="E875">
        <f t="shared" si="53"/>
        <v>0</v>
      </c>
      <c r="F875">
        <f>'Calculate Probabilities'!$K$2*(IF('Test-Data'!D875=1, 'Calculate Probabilities'!$K$5, 1))*(IF('Test-Data'!E875=1,'Calculate Probabilities'!$K$7,1))</f>
        <v>0.23882681564245811</v>
      </c>
      <c r="G875">
        <f>'Calculate Probabilities'!$K$3*(IF('Test-Data'!D875=1, 'Calculate Probabilities'!$K$6, 1))*(IF('Test-Data'!E875=1,'Calculate Probabilities'!$K$8,1))</f>
        <v>0.76117318435754189</v>
      </c>
      <c r="H875" t="str">
        <f t="shared" si="54"/>
        <v>Not Spam</v>
      </c>
      <c r="I875" t="str">
        <f t="shared" si="55"/>
        <v>Correct</v>
      </c>
    </row>
    <row r="876" spans="1:9" x14ac:dyDescent="0.25">
      <c r="A876">
        <v>874</v>
      </c>
      <c r="B876" t="s">
        <v>6594</v>
      </c>
      <c r="C876" t="s">
        <v>5725</v>
      </c>
      <c r="D876">
        <f t="shared" si="52"/>
        <v>0</v>
      </c>
      <c r="E876">
        <f t="shared" si="53"/>
        <v>0</v>
      </c>
      <c r="F876">
        <f>'Calculate Probabilities'!$K$2*(IF('Test-Data'!D876=1, 'Calculate Probabilities'!$K$5, 1))*(IF('Test-Data'!E876=1,'Calculate Probabilities'!$K$7,1))</f>
        <v>0.23882681564245811</v>
      </c>
      <c r="G876">
        <f>'Calculate Probabilities'!$K$3*(IF('Test-Data'!D876=1, 'Calculate Probabilities'!$K$6, 1))*(IF('Test-Data'!E876=1,'Calculate Probabilities'!$K$8,1))</f>
        <v>0.76117318435754189</v>
      </c>
      <c r="H876" t="str">
        <f t="shared" si="54"/>
        <v>Not Spam</v>
      </c>
      <c r="I876" t="str">
        <f t="shared" si="55"/>
        <v>Correct</v>
      </c>
    </row>
    <row r="877" spans="1:9" x14ac:dyDescent="0.25">
      <c r="A877">
        <v>875</v>
      </c>
      <c r="B877" t="s">
        <v>6595</v>
      </c>
      <c r="C877" t="s">
        <v>5725</v>
      </c>
      <c r="D877">
        <f t="shared" si="52"/>
        <v>0</v>
      </c>
      <c r="E877">
        <f t="shared" si="53"/>
        <v>0</v>
      </c>
      <c r="F877">
        <f>'Calculate Probabilities'!$K$2*(IF('Test-Data'!D877=1, 'Calculate Probabilities'!$K$5, 1))*(IF('Test-Data'!E877=1,'Calculate Probabilities'!$K$7,1))</f>
        <v>0.23882681564245811</v>
      </c>
      <c r="G877">
        <f>'Calculate Probabilities'!$K$3*(IF('Test-Data'!D877=1, 'Calculate Probabilities'!$K$6, 1))*(IF('Test-Data'!E877=1,'Calculate Probabilities'!$K$8,1))</f>
        <v>0.76117318435754189</v>
      </c>
      <c r="H877" t="str">
        <f t="shared" si="54"/>
        <v>Not Spam</v>
      </c>
      <c r="I877" t="str">
        <f t="shared" si="55"/>
        <v>Correct</v>
      </c>
    </row>
    <row r="878" spans="1:9" x14ac:dyDescent="0.25">
      <c r="A878">
        <v>876</v>
      </c>
      <c r="B878" t="s">
        <v>6596</v>
      </c>
      <c r="C878" t="s">
        <v>5725</v>
      </c>
      <c r="D878">
        <f t="shared" si="52"/>
        <v>0</v>
      </c>
      <c r="E878">
        <f t="shared" si="53"/>
        <v>0</v>
      </c>
      <c r="F878">
        <f>'Calculate Probabilities'!$K$2*(IF('Test-Data'!D878=1, 'Calculate Probabilities'!$K$5, 1))*(IF('Test-Data'!E878=1,'Calculate Probabilities'!$K$7,1))</f>
        <v>0.23882681564245811</v>
      </c>
      <c r="G878">
        <f>'Calculate Probabilities'!$K$3*(IF('Test-Data'!D878=1, 'Calculate Probabilities'!$K$6, 1))*(IF('Test-Data'!E878=1,'Calculate Probabilities'!$K$8,1))</f>
        <v>0.76117318435754189</v>
      </c>
      <c r="H878" t="str">
        <f t="shared" si="54"/>
        <v>Not Spam</v>
      </c>
      <c r="I878" t="str">
        <f t="shared" si="55"/>
        <v>Correct</v>
      </c>
    </row>
    <row r="879" spans="1:9" x14ac:dyDescent="0.25">
      <c r="A879">
        <v>877</v>
      </c>
      <c r="B879" t="s">
        <v>6597</v>
      </c>
      <c r="C879" t="s">
        <v>5725</v>
      </c>
      <c r="D879">
        <f t="shared" si="52"/>
        <v>1</v>
      </c>
      <c r="E879">
        <f t="shared" si="53"/>
        <v>0</v>
      </c>
      <c r="F879">
        <f>'Calculate Probabilities'!$K$2*(IF('Test-Data'!D879=1, 'Calculate Probabilities'!$K$5, 1))*(IF('Test-Data'!E879=1,'Calculate Probabilities'!$K$7,1))</f>
        <v>6.0754189944134084E-2</v>
      </c>
      <c r="G879">
        <f>'Calculate Probabilities'!$K$3*(IF('Test-Data'!D879=1, 'Calculate Probabilities'!$K$6, 1))*(IF('Test-Data'!E879=1,'Calculate Probabilities'!$K$8,1))</f>
        <v>6.4435169770115389E-2</v>
      </c>
      <c r="H879" t="str">
        <f t="shared" si="54"/>
        <v>Not Spam</v>
      </c>
      <c r="I879" t="str">
        <f t="shared" si="55"/>
        <v>Correct</v>
      </c>
    </row>
    <row r="880" spans="1:9" x14ac:dyDescent="0.25">
      <c r="A880">
        <v>878</v>
      </c>
      <c r="B880" t="s">
        <v>6598</v>
      </c>
      <c r="C880" t="s">
        <v>5725</v>
      </c>
      <c r="D880">
        <f t="shared" si="52"/>
        <v>0</v>
      </c>
      <c r="E880">
        <f t="shared" si="53"/>
        <v>0</v>
      </c>
      <c r="F880">
        <f>'Calculate Probabilities'!$K$2*(IF('Test-Data'!D880=1, 'Calculate Probabilities'!$K$5, 1))*(IF('Test-Data'!E880=1,'Calculate Probabilities'!$K$7,1))</f>
        <v>0.23882681564245811</v>
      </c>
      <c r="G880">
        <f>'Calculate Probabilities'!$K$3*(IF('Test-Data'!D880=1, 'Calculate Probabilities'!$K$6, 1))*(IF('Test-Data'!E880=1,'Calculate Probabilities'!$K$8,1))</f>
        <v>0.76117318435754189</v>
      </c>
      <c r="H880" t="str">
        <f t="shared" si="54"/>
        <v>Not Spam</v>
      </c>
      <c r="I880" t="str">
        <f t="shared" si="55"/>
        <v>Correct</v>
      </c>
    </row>
    <row r="881" spans="1:9" x14ac:dyDescent="0.25">
      <c r="A881">
        <v>879</v>
      </c>
      <c r="B881" t="s">
        <v>6599</v>
      </c>
      <c r="C881" t="s">
        <v>5725</v>
      </c>
      <c r="D881">
        <f t="shared" si="52"/>
        <v>0</v>
      </c>
      <c r="E881">
        <f t="shared" si="53"/>
        <v>0</v>
      </c>
      <c r="F881">
        <f>'Calculate Probabilities'!$K$2*(IF('Test-Data'!D881=1, 'Calculate Probabilities'!$K$5, 1))*(IF('Test-Data'!E881=1,'Calculate Probabilities'!$K$7,1))</f>
        <v>0.23882681564245811</v>
      </c>
      <c r="G881">
        <f>'Calculate Probabilities'!$K$3*(IF('Test-Data'!D881=1, 'Calculate Probabilities'!$K$6, 1))*(IF('Test-Data'!E881=1,'Calculate Probabilities'!$K$8,1))</f>
        <v>0.76117318435754189</v>
      </c>
      <c r="H881" t="str">
        <f t="shared" si="54"/>
        <v>Not Spam</v>
      </c>
      <c r="I881" t="str">
        <f t="shared" si="55"/>
        <v>Correct</v>
      </c>
    </row>
    <row r="882" spans="1:9" x14ac:dyDescent="0.25">
      <c r="A882">
        <v>880</v>
      </c>
      <c r="B882" t="s">
        <v>6600</v>
      </c>
      <c r="C882" t="s">
        <v>5725</v>
      </c>
      <c r="D882">
        <f t="shared" si="52"/>
        <v>0</v>
      </c>
      <c r="E882">
        <f t="shared" si="53"/>
        <v>0</v>
      </c>
      <c r="F882">
        <f>'Calculate Probabilities'!$K$2*(IF('Test-Data'!D882=1, 'Calculate Probabilities'!$K$5, 1))*(IF('Test-Data'!E882=1,'Calculate Probabilities'!$K$7,1))</f>
        <v>0.23882681564245811</v>
      </c>
      <c r="G882">
        <f>'Calculate Probabilities'!$K$3*(IF('Test-Data'!D882=1, 'Calculate Probabilities'!$K$6, 1))*(IF('Test-Data'!E882=1,'Calculate Probabilities'!$K$8,1))</f>
        <v>0.76117318435754189</v>
      </c>
      <c r="H882" t="str">
        <f t="shared" si="54"/>
        <v>Not Spam</v>
      </c>
      <c r="I882" t="str">
        <f t="shared" si="55"/>
        <v>Correct</v>
      </c>
    </row>
    <row r="883" spans="1:9" x14ac:dyDescent="0.25">
      <c r="A883">
        <v>881</v>
      </c>
      <c r="B883" t="s">
        <v>6601</v>
      </c>
      <c r="C883" t="s">
        <v>5725</v>
      </c>
      <c r="D883">
        <f t="shared" si="52"/>
        <v>0</v>
      </c>
      <c r="E883">
        <f t="shared" si="53"/>
        <v>0</v>
      </c>
      <c r="F883">
        <f>'Calculate Probabilities'!$K$2*(IF('Test-Data'!D883=1, 'Calculate Probabilities'!$K$5, 1))*(IF('Test-Data'!E883=1,'Calculate Probabilities'!$K$7,1))</f>
        <v>0.23882681564245811</v>
      </c>
      <c r="G883">
        <f>'Calculate Probabilities'!$K$3*(IF('Test-Data'!D883=1, 'Calculate Probabilities'!$K$6, 1))*(IF('Test-Data'!E883=1,'Calculate Probabilities'!$K$8,1))</f>
        <v>0.76117318435754189</v>
      </c>
      <c r="H883" t="str">
        <f t="shared" si="54"/>
        <v>Not Spam</v>
      </c>
      <c r="I883" t="str">
        <f t="shared" si="55"/>
        <v>Correct</v>
      </c>
    </row>
    <row r="884" spans="1:9" x14ac:dyDescent="0.25">
      <c r="A884">
        <v>882</v>
      </c>
      <c r="B884" t="s">
        <v>6602</v>
      </c>
      <c r="C884" t="s">
        <v>5725</v>
      </c>
      <c r="D884">
        <f t="shared" si="52"/>
        <v>0</v>
      </c>
      <c r="E884">
        <f t="shared" si="53"/>
        <v>0</v>
      </c>
      <c r="F884">
        <f>'Calculate Probabilities'!$K$2*(IF('Test-Data'!D884=1, 'Calculate Probabilities'!$K$5, 1))*(IF('Test-Data'!E884=1,'Calculate Probabilities'!$K$7,1))</f>
        <v>0.23882681564245811</v>
      </c>
      <c r="G884">
        <f>'Calculate Probabilities'!$K$3*(IF('Test-Data'!D884=1, 'Calculate Probabilities'!$K$6, 1))*(IF('Test-Data'!E884=1,'Calculate Probabilities'!$K$8,1))</f>
        <v>0.76117318435754189</v>
      </c>
      <c r="H884" t="str">
        <f t="shared" si="54"/>
        <v>Not Spam</v>
      </c>
      <c r="I884" t="str">
        <f t="shared" si="55"/>
        <v>Correct</v>
      </c>
    </row>
    <row r="885" spans="1:9" x14ac:dyDescent="0.25">
      <c r="A885">
        <v>883</v>
      </c>
      <c r="B885" t="s">
        <v>6603</v>
      </c>
      <c r="C885" t="s">
        <v>5725</v>
      </c>
      <c r="D885">
        <f t="shared" si="52"/>
        <v>1</v>
      </c>
      <c r="E885">
        <f t="shared" si="53"/>
        <v>0</v>
      </c>
      <c r="F885">
        <f>'Calculate Probabilities'!$K$2*(IF('Test-Data'!D885=1, 'Calculate Probabilities'!$K$5, 1))*(IF('Test-Data'!E885=1,'Calculate Probabilities'!$K$7,1))</f>
        <v>6.0754189944134084E-2</v>
      </c>
      <c r="G885">
        <f>'Calculate Probabilities'!$K$3*(IF('Test-Data'!D885=1, 'Calculate Probabilities'!$K$6, 1))*(IF('Test-Data'!E885=1,'Calculate Probabilities'!$K$8,1))</f>
        <v>6.4435169770115389E-2</v>
      </c>
      <c r="H885" t="str">
        <f t="shared" si="54"/>
        <v>Not Spam</v>
      </c>
      <c r="I885" t="str">
        <f t="shared" si="55"/>
        <v>Correct</v>
      </c>
    </row>
    <row r="886" spans="1:9" x14ac:dyDescent="0.25">
      <c r="A886">
        <v>884</v>
      </c>
      <c r="B886" t="s">
        <v>6604</v>
      </c>
      <c r="C886" t="s">
        <v>5725</v>
      </c>
      <c r="D886">
        <f t="shared" si="52"/>
        <v>0</v>
      </c>
      <c r="E886">
        <f t="shared" si="53"/>
        <v>0</v>
      </c>
      <c r="F886">
        <f>'Calculate Probabilities'!$K$2*(IF('Test-Data'!D886=1, 'Calculate Probabilities'!$K$5, 1))*(IF('Test-Data'!E886=1,'Calculate Probabilities'!$K$7,1))</f>
        <v>0.23882681564245811</v>
      </c>
      <c r="G886">
        <f>'Calculate Probabilities'!$K$3*(IF('Test-Data'!D886=1, 'Calculate Probabilities'!$K$6, 1))*(IF('Test-Data'!E886=1,'Calculate Probabilities'!$K$8,1))</f>
        <v>0.76117318435754189</v>
      </c>
      <c r="H886" t="str">
        <f t="shared" si="54"/>
        <v>Not Spam</v>
      </c>
      <c r="I886" t="str">
        <f t="shared" si="55"/>
        <v>Correct</v>
      </c>
    </row>
    <row r="887" spans="1:9" x14ac:dyDescent="0.25">
      <c r="A887">
        <v>885</v>
      </c>
      <c r="B887" t="s">
        <v>6605</v>
      </c>
      <c r="C887" t="s">
        <v>5725</v>
      </c>
      <c r="D887">
        <f t="shared" si="52"/>
        <v>0</v>
      </c>
      <c r="E887">
        <f t="shared" si="53"/>
        <v>0</v>
      </c>
      <c r="F887">
        <f>'Calculate Probabilities'!$K$2*(IF('Test-Data'!D887=1, 'Calculate Probabilities'!$K$5, 1))*(IF('Test-Data'!E887=1,'Calculate Probabilities'!$K$7,1))</f>
        <v>0.23882681564245811</v>
      </c>
      <c r="G887">
        <f>'Calculate Probabilities'!$K$3*(IF('Test-Data'!D887=1, 'Calculate Probabilities'!$K$6, 1))*(IF('Test-Data'!E887=1,'Calculate Probabilities'!$K$8,1))</f>
        <v>0.76117318435754189</v>
      </c>
      <c r="H887" t="str">
        <f t="shared" si="54"/>
        <v>Not Spam</v>
      </c>
      <c r="I887" t="str">
        <f t="shared" si="55"/>
        <v>Correct</v>
      </c>
    </row>
    <row r="888" spans="1:9" x14ac:dyDescent="0.25">
      <c r="A888">
        <v>886</v>
      </c>
      <c r="B888" t="s">
        <v>6606</v>
      </c>
      <c r="C888" t="s">
        <v>5725</v>
      </c>
      <c r="D888">
        <f t="shared" si="52"/>
        <v>0</v>
      </c>
      <c r="E888">
        <f t="shared" si="53"/>
        <v>0</v>
      </c>
      <c r="F888">
        <f>'Calculate Probabilities'!$K$2*(IF('Test-Data'!D888=1, 'Calculate Probabilities'!$K$5, 1))*(IF('Test-Data'!E888=1,'Calculate Probabilities'!$K$7,1))</f>
        <v>0.23882681564245811</v>
      </c>
      <c r="G888">
        <f>'Calculate Probabilities'!$K$3*(IF('Test-Data'!D888=1, 'Calculate Probabilities'!$K$6, 1))*(IF('Test-Data'!E888=1,'Calculate Probabilities'!$K$8,1))</f>
        <v>0.76117318435754189</v>
      </c>
      <c r="H888" t="str">
        <f t="shared" si="54"/>
        <v>Not Spam</v>
      </c>
      <c r="I888" t="str">
        <f t="shared" si="55"/>
        <v>Correct</v>
      </c>
    </row>
    <row r="889" spans="1:9" x14ac:dyDescent="0.25">
      <c r="A889">
        <v>887</v>
      </c>
      <c r="B889" t="s">
        <v>6607</v>
      </c>
      <c r="C889" t="s">
        <v>5725</v>
      </c>
      <c r="D889">
        <f t="shared" si="52"/>
        <v>0</v>
      </c>
      <c r="E889">
        <f t="shared" si="53"/>
        <v>0</v>
      </c>
      <c r="F889">
        <f>'Calculate Probabilities'!$K$2*(IF('Test-Data'!D889=1, 'Calculate Probabilities'!$K$5, 1))*(IF('Test-Data'!E889=1,'Calculate Probabilities'!$K$7,1))</f>
        <v>0.23882681564245811</v>
      </c>
      <c r="G889">
        <f>'Calculate Probabilities'!$K$3*(IF('Test-Data'!D889=1, 'Calculate Probabilities'!$K$6, 1))*(IF('Test-Data'!E889=1,'Calculate Probabilities'!$K$8,1))</f>
        <v>0.76117318435754189</v>
      </c>
      <c r="H889" t="str">
        <f t="shared" si="54"/>
        <v>Not Spam</v>
      </c>
      <c r="I889" t="str">
        <f t="shared" si="55"/>
        <v>Correct</v>
      </c>
    </row>
    <row r="890" spans="1:9" x14ac:dyDescent="0.25">
      <c r="A890">
        <v>888</v>
      </c>
      <c r="B890" t="s">
        <v>6608</v>
      </c>
      <c r="C890" t="s">
        <v>5725</v>
      </c>
      <c r="D890">
        <f t="shared" si="52"/>
        <v>0</v>
      </c>
      <c r="E890">
        <f t="shared" si="53"/>
        <v>0</v>
      </c>
      <c r="F890">
        <f>'Calculate Probabilities'!$K$2*(IF('Test-Data'!D890=1, 'Calculate Probabilities'!$K$5, 1))*(IF('Test-Data'!E890=1,'Calculate Probabilities'!$K$7,1))</f>
        <v>0.23882681564245811</v>
      </c>
      <c r="G890">
        <f>'Calculate Probabilities'!$K$3*(IF('Test-Data'!D890=1, 'Calculate Probabilities'!$K$6, 1))*(IF('Test-Data'!E890=1,'Calculate Probabilities'!$K$8,1))</f>
        <v>0.76117318435754189</v>
      </c>
      <c r="H890" t="str">
        <f t="shared" si="54"/>
        <v>Not Spam</v>
      </c>
      <c r="I890" t="str">
        <f t="shared" si="55"/>
        <v>Correct</v>
      </c>
    </row>
    <row r="891" spans="1:9" x14ac:dyDescent="0.25">
      <c r="A891">
        <v>889</v>
      </c>
      <c r="B891" t="s">
        <v>6609</v>
      </c>
      <c r="C891" t="s">
        <v>5725</v>
      </c>
      <c r="D891">
        <f t="shared" si="52"/>
        <v>0</v>
      </c>
      <c r="E891">
        <f t="shared" si="53"/>
        <v>0</v>
      </c>
      <c r="F891">
        <f>'Calculate Probabilities'!$K$2*(IF('Test-Data'!D891=1, 'Calculate Probabilities'!$K$5, 1))*(IF('Test-Data'!E891=1,'Calculate Probabilities'!$K$7,1))</f>
        <v>0.23882681564245811</v>
      </c>
      <c r="G891">
        <f>'Calculate Probabilities'!$K$3*(IF('Test-Data'!D891=1, 'Calculate Probabilities'!$K$6, 1))*(IF('Test-Data'!E891=1,'Calculate Probabilities'!$K$8,1))</f>
        <v>0.76117318435754189</v>
      </c>
      <c r="H891" t="str">
        <f t="shared" si="54"/>
        <v>Not Spam</v>
      </c>
      <c r="I891" t="str">
        <f t="shared" si="55"/>
        <v>Correct</v>
      </c>
    </row>
    <row r="892" spans="1:9" x14ac:dyDescent="0.25">
      <c r="A892">
        <v>890</v>
      </c>
      <c r="B892" t="s">
        <v>6610</v>
      </c>
      <c r="C892" t="s">
        <v>5725</v>
      </c>
      <c r="D892">
        <f t="shared" si="52"/>
        <v>0</v>
      </c>
      <c r="E892">
        <f t="shared" si="53"/>
        <v>0</v>
      </c>
      <c r="F892">
        <f>'Calculate Probabilities'!$K$2*(IF('Test-Data'!D892=1, 'Calculate Probabilities'!$K$5, 1))*(IF('Test-Data'!E892=1,'Calculate Probabilities'!$K$7,1))</f>
        <v>0.23882681564245811</v>
      </c>
      <c r="G892">
        <f>'Calculate Probabilities'!$K$3*(IF('Test-Data'!D892=1, 'Calculate Probabilities'!$K$6, 1))*(IF('Test-Data'!E892=1,'Calculate Probabilities'!$K$8,1))</f>
        <v>0.76117318435754189</v>
      </c>
      <c r="H892" t="str">
        <f t="shared" si="54"/>
        <v>Not Spam</v>
      </c>
      <c r="I892" t="str">
        <f t="shared" si="55"/>
        <v>Correct</v>
      </c>
    </row>
    <row r="893" spans="1:9" x14ac:dyDescent="0.25">
      <c r="A893">
        <v>891</v>
      </c>
      <c r="B893" t="s">
        <v>6611</v>
      </c>
      <c r="C893" t="s">
        <v>5725</v>
      </c>
      <c r="D893">
        <f t="shared" si="52"/>
        <v>0</v>
      </c>
      <c r="E893">
        <f t="shared" si="53"/>
        <v>0</v>
      </c>
      <c r="F893">
        <f>'Calculate Probabilities'!$K$2*(IF('Test-Data'!D893=1, 'Calculate Probabilities'!$K$5, 1))*(IF('Test-Data'!E893=1,'Calculate Probabilities'!$K$7,1))</f>
        <v>0.23882681564245811</v>
      </c>
      <c r="G893">
        <f>'Calculate Probabilities'!$K$3*(IF('Test-Data'!D893=1, 'Calculate Probabilities'!$K$6, 1))*(IF('Test-Data'!E893=1,'Calculate Probabilities'!$K$8,1))</f>
        <v>0.76117318435754189</v>
      </c>
      <c r="H893" t="str">
        <f t="shared" si="54"/>
        <v>Not Spam</v>
      </c>
      <c r="I893" t="str">
        <f t="shared" si="55"/>
        <v>Correct</v>
      </c>
    </row>
    <row r="894" spans="1:9" x14ac:dyDescent="0.25">
      <c r="A894">
        <v>892</v>
      </c>
      <c r="B894" t="s">
        <v>6612</v>
      </c>
      <c r="C894" t="s">
        <v>5725</v>
      </c>
      <c r="D894">
        <f t="shared" si="52"/>
        <v>0</v>
      </c>
      <c r="E894">
        <f t="shared" si="53"/>
        <v>0</v>
      </c>
      <c r="F894">
        <f>'Calculate Probabilities'!$K$2*(IF('Test-Data'!D894=1, 'Calculate Probabilities'!$K$5, 1))*(IF('Test-Data'!E894=1,'Calculate Probabilities'!$K$7,1))</f>
        <v>0.23882681564245811</v>
      </c>
      <c r="G894">
        <f>'Calculate Probabilities'!$K$3*(IF('Test-Data'!D894=1, 'Calculate Probabilities'!$K$6, 1))*(IF('Test-Data'!E894=1,'Calculate Probabilities'!$K$8,1))</f>
        <v>0.76117318435754189</v>
      </c>
      <c r="H894" t="str">
        <f t="shared" si="54"/>
        <v>Not Spam</v>
      </c>
      <c r="I894" t="str">
        <f t="shared" si="55"/>
        <v>Correct</v>
      </c>
    </row>
    <row r="895" spans="1:9" x14ac:dyDescent="0.25">
      <c r="A895">
        <v>893</v>
      </c>
      <c r="B895" t="s">
        <v>6613</v>
      </c>
      <c r="C895" t="s">
        <v>5725</v>
      </c>
      <c r="D895">
        <f t="shared" si="52"/>
        <v>0</v>
      </c>
      <c r="E895">
        <f t="shared" si="53"/>
        <v>0</v>
      </c>
      <c r="F895">
        <f>'Calculate Probabilities'!$K$2*(IF('Test-Data'!D895=1, 'Calculate Probabilities'!$K$5, 1))*(IF('Test-Data'!E895=1,'Calculate Probabilities'!$K$7,1))</f>
        <v>0.23882681564245811</v>
      </c>
      <c r="G895">
        <f>'Calculate Probabilities'!$K$3*(IF('Test-Data'!D895=1, 'Calculate Probabilities'!$K$6, 1))*(IF('Test-Data'!E895=1,'Calculate Probabilities'!$K$8,1))</f>
        <v>0.76117318435754189</v>
      </c>
      <c r="H895" t="str">
        <f t="shared" si="54"/>
        <v>Not Spam</v>
      </c>
      <c r="I895" t="str">
        <f t="shared" si="55"/>
        <v>Correct</v>
      </c>
    </row>
    <row r="896" spans="1:9" x14ac:dyDescent="0.25">
      <c r="A896">
        <v>894</v>
      </c>
      <c r="B896" t="s">
        <v>6614</v>
      </c>
      <c r="C896" t="s">
        <v>5725</v>
      </c>
      <c r="D896">
        <f t="shared" si="52"/>
        <v>0</v>
      </c>
      <c r="E896">
        <f t="shared" si="53"/>
        <v>0</v>
      </c>
      <c r="F896">
        <f>'Calculate Probabilities'!$K$2*(IF('Test-Data'!D896=1, 'Calculate Probabilities'!$K$5, 1))*(IF('Test-Data'!E896=1,'Calculate Probabilities'!$K$7,1))</f>
        <v>0.23882681564245811</v>
      </c>
      <c r="G896">
        <f>'Calculate Probabilities'!$K$3*(IF('Test-Data'!D896=1, 'Calculate Probabilities'!$K$6, 1))*(IF('Test-Data'!E896=1,'Calculate Probabilities'!$K$8,1))</f>
        <v>0.76117318435754189</v>
      </c>
      <c r="H896" t="str">
        <f t="shared" si="54"/>
        <v>Not Spam</v>
      </c>
      <c r="I896" t="str">
        <f t="shared" si="55"/>
        <v>Correct</v>
      </c>
    </row>
    <row r="897" spans="1:9" x14ac:dyDescent="0.25">
      <c r="A897">
        <v>895</v>
      </c>
      <c r="B897" t="s">
        <v>6615</v>
      </c>
      <c r="C897" t="s">
        <v>5725</v>
      </c>
      <c r="D897">
        <f t="shared" si="52"/>
        <v>0</v>
      </c>
      <c r="E897">
        <f t="shared" si="53"/>
        <v>0</v>
      </c>
      <c r="F897">
        <f>'Calculate Probabilities'!$K$2*(IF('Test-Data'!D897=1, 'Calculate Probabilities'!$K$5, 1))*(IF('Test-Data'!E897=1,'Calculate Probabilities'!$K$7,1))</f>
        <v>0.23882681564245811</v>
      </c>
      <c r="G897">
        <f>'Calculate Probabilities'!$K$3*(IF('Test-Data'!D897=1, 'Calculate Probabilities'!$K$6, 1))*(IF('Test-Data'!E897=1,'Calculate Probabilities'!$K$8,1))</f>
        <v>0.76117318435754189</v>
      </c>
      <c r="H897" t="str">
        <f t="shared" si="54"/>
        <v>Not Spam</v>
      </c>
      <c r="I897" t="str">
        <f t="shared" si="55"/>
        <v>Correct</v>
      </c>
    </row>
    <row r="898" spans="1:9" x14ac:dyDescent="0.25">
      <c r="A898">
        <v>896</v>
      </c>
      <c r="B898" t="s">
        <v>6616</v>
      </c>
      <c r="C898" t="s">
        <v>5725</v>
      </c>
      <c r="D898">
        <f t="shared" si="52"/>
        <v>0</v>
      </c>
      <c r="E898">
        <f t="shared" si="53"/>
        <v>0</v>
      </c>
      <c r="F898">
        <f>'Calculate Probabilities'!$K$2*(IF('Test-Data'!D898=1, 'Calculate Probabilities'!$K$5, 1))*(IF('Test-Data'!E898=1,'Calculate Probabilities'!$K$7,1))</f>
        <v>0.23882681564245811</v>
      </c>
      <c r="G898">
        <f>'Calculate Probabilities'!$K$3*(IF('Test-Data'!D898=1, 'Calculate Probabilities'!$K$6, 1))*(IF('Test-Data'!E898=1,'Calculate Probabilities'!$K$8,1))</f>
        <v>0.76117318435754189</v>
      </c>
      <c r="H898" t="str">
        <f t="shared" si="54"/>
        <v>Not Spam</v>
      </c>
      <c r="I898" t="str">
        <f t="shared" si="55"/>
        <v>Correct</v>
      </c>
    </row>
    <row r="899" spans="1:9" x14ac:dyDescent="0.25">
      <c r="A899">
        <v>897</v>
      </c>
      <c r="B899" t="s">
        <v>6617</v>
      </c>
      <c r="C899" t="s">
        <v>5725</v>
      </c>
      <c r="D899">
        <f t="shared" ref="D899:D962" si="56">IF(ISNUMBER(SEARCH("Offer", B899)), 1, 0)</f>
        <v>0</v>
      </c>
      <c r="E899">
        <f t="shared" ref="E899:E962" si="57">IF(ISNUMBER(SEARCH("Offer", C899)), 1, 0)</f>
        <v>0</v>
      </c>
      <c r="F899">
        <f>'Calculate Probabilities'!$K$2*(IF('Test-Data'!D899=1, 'Calculate Probabilities'!$K$5, 1))*(IF('Test-Data'!E899=1,'Calculate Probabilities'!$K$7,1))</f>
        <v>0.23882681564245811</v>
      </c>
      <c r="G899">
        <f>'Calculate Probabilities'!$K$3*(IF('Test-Data'!D899=1, 'Calculate Probabilities'!$K$6, 1))*(IF('Test-Data'!E899=1,'Calculate Probabilities'!$K$8,1))</f>
        <v>0.76117318435754189</v>
      </c>
      <c r="H899" t="str">
        <f t="shared" ref="H899:H962" si="58">IF(F899&gt;G899,"Spam", "Not Spam")</f>
        <v>Not Spam</v>
      </c>
      <c r="I899" t="str">
        <f t="shared" ref="I899:I962" si="59">IF(H899 =C899, "Correct", "Incorrect")</f>
        <v>Correct</v>
      </c>
    </row>
    <row r="900" spans="1:9" x14ac:dyDescent="0.25">
      <c r="A900">
        <v>898</v>
      </c>
      <c r="B900" t="s">
        <v>6618</v>
      </c>
      <c r="C900" t="s">
        <v>5725</v>
      </c>
      <c r="D900">
        <f t="shared" si="56"/>
        <v>0</v>
      </c>
      <c r="E900">
        <f t="shared" si="57"/>
        <v>0</v>
      </c>
      <c r="F900">
        <f>'Calculate Probabilities'!$K$2*(IF('Test-Data'!D900=1, 'Calculate Probabilities'!$K$5, 1))*(IF('Test-Data'!E900=1,'Calculate Probabilities'!$K$7,1))</f>
        <v>0.23882681564245811</v>
      </c>
      <c r="G900">
        <f>'Calculate Probabilities'!$K$3*(IF('Test-Data'!D900=1, 'Calculate Probabilities'!$K$6, 1))*(IF('Test-Data'!E900=1,'Calculate Probabilities'!$K$8,1))</f>
        <v>0.76117318435754189</v>
      </c>
      <c r="H900" t="str">
        <f t="shared" si="58"/>
        <v>Not Spam</v>
      </c>
      <c r="I900" t="str">
        <f t="shared" si="59"/>
        <v>Correct</v>
      </c>
    </row>
    <row r="901" spans="1:9" x14ac:dyDescent="0.25">
      <c r="A901">
        <v>899</v>
      </c>
      <c r="B901" t="s">
        <v>6619</v>
      </c>
      <c r="C901" t="s">
        <v>5725</v>
      </c>
      <c r="D901">
        <f t="shared" si="56"/>
        <v>0</v>
      </c>
      <c r="E901">
        <f t="shared" si="57"/>
        <v>0</v>
      </c>
      <c r="F901">
        <f>'Calculate Probabilities'!$K$2*(IF('Test-Data'!D901=1, 'Calculate Probabilities'!$K$5, 1))*(IF('Test-Data'!E901=1,'Calculate Probabilities'!$K$7,1))</f>
        <v>0.23882681564245811</v>
      </c>
      <c r="G901">
        <f>'Calculate Probabilities'!$K$3*(IF('Test-Data'!D901=1, 'Calculate Probabilities'!$K$6, 1))*(IF('Test-Data'!E901=1,'Calculate Probabilities'!$K$8,1))</f>
        <v>0.76117318435754189</v>
      </c>
      <c r="H901" t="str">
        <f t="shared" si="58"/>
        <v>Not Spam</v>
      </c>
      <c r="I901" t="str">
        <f t="shared" si="59"/>
        <v>Correct</v>
      </c>
    </row>
    <row r="902" spans="1:9" x14ac:dyDescent="0.25">
      <c r="A902">
        <v>900</v>
      </c>
      <c r="B902" t="s">
        <v>6620</v>
      </c>
      <c r="C902" t="s">
        <v>5725</v>
      </c>
      <c r="D902">
        <f t="shared" si="56"/>
        <v>0</v>
      </c>
      <c r="E902">
        <f t="shared" si="57"/>
        <v>0</v>
      </c>
      <c r="F902">
        <f>'Calculate Probabilities'!$K$2*(IF('Test-Data'!D902=1, 'Calculate Probabilities'!$K$5, 1))*(IF('Test-Data'!E902=1,'Calculate Probabilities'!$K$7,1))</f>
        <v>0.23882681564245811</v>
      </c>
      <c r="G902">
        <f>'Calculate Probabilities'!$K$3*(IF('Test-Data'!D902=1, 'Calculate Probabilities'!$K$6, 1))*(IF('Test-Data'!E902=1,'Calculate Probabilities'!$K$8,1))</f>
        <v>0.76117318435754189</v>
      </c>
      <c r="H902" t="str">
        <f t="shared" si="58"/>
        <v>Not Spam</v>
      </c>
      <c r="I902" t="str">
        <f t="shared" si="59"/>
        <v>Correct</v>
      </c>
    </row>
    <row r="903" spans="1:9" x14ac:dyDescent="0.25">
      <c r="A903">
        <v>901</v>
      </c>
      <c r="B903" t="s">
        <v>6621</v>
      </c>
      <c r="C903" t="s">
        <v>5725</v>
      </c>
      <c r="D903">
        <f t="shared" si="56"/>
        <v>0</v>
      </c>
      <c r="E903">
        <f t="shared" si="57"/>
        <v>0</v>
      </c>
      <c r="F903">
        <f>'Calculate Probabilities'!$K$2*(IF('Test-Data'!D903=1, 'Calculate Probabilities'!$K$5, 1))*(IF('Test-Data'!E903=1,'Calculate Probabilities'!$K$7,1))</f>
        <v>0.23882681564245811</v>
      </c>
      <c r="G903">
        <f>'Calculate Probabilities'!$K$3*(IF('Test-Data'!D903=1, 'Calculate Probabilities'!$K$6, 1))*(IF('Test-Data'!E903=1,'Calculate Probabilities'!$K$8,1))</f>
        <v>0.76117318435754189</v>
      </c>
      <c r="H903" t="str">
        <f t="shared" si="58"/>
        <v>Not Spam</v>
      </c>
      <c r="I903" t="str">
        <f t="shared" si="59"/>
        <v>Correct</v>
      </c>
    </row>
    <row r="904" spans="1:9" x14ac:dyDescent="0.25">
      <c r="A904">
        <v>902</v>
      </c>
      <c r="B904" t="s">
        <v>6622</v>
      </c>
      <c r="C904" t="s">
        <v>5725</v>
      </c>
      <c r="D904">
        <f t="shared" si="56"/>
        <v>1</v>
      </c>
      <c r="E904">
        <f t="shared" si="57"/>
        <v>0</v>
      </c>
      <c r="F904">
        <f>'Calculate Probabilities'!$K$2*(IF('Test-Data'!D904=1, 'Calculate Probabilities'!$K$5, 1))*(IF('Test-Data'!E904=1,'Calculate Probabilities'!$K$7,1))</f>
        <v>6.0754189944134084E-2</v>
      </c>
      <c r="G904">
        <f>'Calculate Probabilities'!$K$3*(IF('Test-Data'!D904=1, 'Calculate Probabilities'!$K$6, 1))*(IF('Test-Data'!E904=1,'Calculate Probabilities'!$K$8,1))</f>
        <v>6.4435169770115389E-2</v>
      </c>
      <c r="H904" t="str">
        <f t="shared" si="58"/>
        <v>Not Spam</v>
      </c>
      <c r="I904" t="str">
        <f t="shared" si="59"/>
        <v>Correct</v>
      </c>
    </row>
    <row r="905" spans="1:9" x14ac:dyDescent="0.25">
      <c r="A905">
        <v>903</v>
      </c>
      <c r="B905" t="s">
        <v>6623</v>
      </c>
      <c r="C905" t="s">
        <v>5725</v>
      </c>
      <c r="D905">
        <f t="shared" si="56"/>
        <v>0</v>
      </c>
      <c r="E905">
        <f t="shared" si="57"/>
        <v>0</v>
      </c>
      <c r="F905">
        <f>'Calculate Probabilities'!$K$2*(IF('Test-Data'!D905=1, 'Calculate Probabilities'!$K$5, 1))*(IF('Test-Data'!E905=1,'Calculate Probabilities'!$K$7,1))</f>
        <v>0.23882681564245811</v>
      </c>
      <c r="G905">
        <f>'Calculate Probabilities'!$K$3*(IF('Test-Data'!D905=1, 'Calculate Probabilities'!$K$6, 1))*(IF('Test-Data'!E905=1,'Calculate Probabilities'!$K$8,1))</f>
        <v>0.76117318435754189</v>
      </c>
      <c r="H905" t="str">
        <f t="shared" si="58"/>
        <v>Not Spam</v>
      </c>
      <c r="I905" t="str">
        <f t="shared" si="59"/>
        <v>Correct</v>
      </c>
    </row>
    <row r="906" spans="1:9" x14ac:dyDescent="0.25">
      <c r="A906">
        <v>904</v>
      </c>
      <c r="B906" t="s">
        <v>6624</v>
      </c>
      <c r="C906" t="s">
        <v>5725</v>
      </c>
      <c r="D906">
        <f t="shared" si="56"/>
        <v>0</v>
      </c>
      <c r="E906">
        <f t="shared" si="57"/>
        <v>0</v>
      </c>
      <c r="F906">
        <f>'Calculate Probabilities'!$K$2*(IF('Test-Data'!D906=1, 'Calculate Probabilities'!$K$5, 1))*(IF('Test-Data'!E906=1,'Calculate Probabilities'!$K$7,1))</f>
        <v>0.23882681564245811</v>
      </c>
      <c r="G906">
        <f>'Calculate Probabilities'!$K$3*(IF('Test-Data'!D906=1, 'Calculate Probabilities'!$K$6, 1))*(IF('Test-Data'!E906=1,'Calculate Probabilities'!$K$8,1))</f>
        <v>0.76117318435754189</v>
      </c>
      <c r="H906" t="str">
        <f t="shared" si="58"/>
        <v>Not Spam</v>
      </c>
      <c r="I906" t="str">
        <f t="shared" si="59"/>
        <v>Correct</v>
      </c>
    </row>
    <row r="907" spans="1:9" x14ac:dyDescent="0.25">
      <c r="A907">
        <v>905</v>
      </c>
      <c r="B907" t="s">
        <v>6625</v>
      </c>
      <c r="C907" t="s">
        <v>5725</v>
      </c>
      <c r="D907">
        <f t="shared" si="56"/>
        <v>0</v>
      </c>
      <c r="E907">
        <f t="shared" si="57"/>
        <v>0</v>
      </c>
      <c r="F907">
        <f>'Calculate Probabilities'!$K$2*(IF('Test-Data'!D907=1, 'Calculate Probabilities'!$K$5, 1))*(IF('Test-Data'!E907=1,'Calculate Probabilities'!$K$7,1))</f>
        <v>0.23882681564245811</v>
      </c>
      <c r="G907">
        <f>'Calculate Probabilities'!$K$3*(IF('Test-Data'!D907=1, 'Calculate Probabilities'!$K$6, 1))*(IF('Test-Data'!E907=1,'Calculate Probabilities'!$K$8,1))</f>
        <v>0.76117318435754189</v>
      </c>
      <c r="H907" t="str">
        <f t="shared" si="58"/>
        <v>Not Spam</v>
      </c>
      <c r="I907" t="str">
        <f t="shared" si="59"/>
        <v>Correct</v>
      </c>
    </row>
    <row r="908" spans="1:9" x14ac:dyDescent="0.25">
      <c r="A908">
        <v>906</v>
      </c>
      <c r="B908" t="s">
        <v>6626</v>
      </c>
      <c r="C908" t="s">
        <v>5725</v>
      </c>
      <c r="D908">
        <f t="shared" si="56"/>
        <v>0</v>
      </c>
      <c r="E908">
        <f t="shared" si="57"/>
        <v>0</v>
      </c>
      <c r="F908">
        <f>'Calculate Probabilities'!$K$2*(IF('Test-Data'!D908=1, 'Calculate Probabilities'!$K$5, 1))*(IF('Test-Data'!E908=1,'Calculate Probabilities'!$K$7,1))</f>
        <v>0.23882681564245811</v>
      </c>
      <c r="G908">
        <f>'Calculate Probabilities'!$K$3*(IF('Test-Data'!D908=1, 'Calculate Probabilities'!$K$6, 1))*(IF('Test-Data'!E908=1,'Calculate Probabilities'!$K$8,1))</f>
        <v>0.76117318435754189</v>
      </c>
      <c r="H908" t="str">
        <f t="shared" si="58"/>
        <v>Not Spam</v>
      </c>
      <c r="I908" t="str">
        <f t="shared" si="59"/>
        <v>Correct</v>
      </c>
    </row>
    <row r="909" spans="1:9" x14ac:dyDescent="0.25">
      <c r="A909">
        <v>907</v>
      </c>
      <c r="B909" t="s">
        <v>6627</v>
      </c>
      <c r="C909" t="s">
        <v>5725</v>
      </c>
      <c r="D909">
        <f t="shared" si="56"/>
        <v>0</v>
      </c>
      <c r="E909">
        <f t="shared" si="57"/>
        <v>0</v>
      </c>
      <c r="F909">
        <f>'Calculate Probabilities'!$K$2*(IF('Test-Data'!D909=1, 'Calculate Probabilities'!$K$5, 1))*(IF('Test-Data'!E909=1,'Calculate Probabilities'!$K$7,1))</f>
        <v>0.23882681564245811</v>
      </c>
      <c r="G909">
        <f>'Calculate Probabilities'!$K$3*(IF('Test-Data'!D909=1, 'Calculate Probabilities'!$K$6, 1))*(IF('Test-Data'!E909=1,'Calculate Probabilities'!$K$8,1))</f>
        <v>0.76117318435754189</v>
      </c>
      <c r="H909" t="str">
        <f t="shared" si="58"/>
        <v>Not Spam</v>
      </c>
      <c r="I909" t="str">
        <f t="shared" si="59"/>
        <v>Correct</v>
      </c>
    </row>
    <row r="910" spans="1:9" x14ac:dyDescent="0.25">
      <c r="A910">
        <v>908</v>
      </c>
      <c r="B910" t="s">
        <v>6628</v>
      </c>
      <c r="C910" t="s">
        <v>5725</v>
      </c>
      <c r="D910">
        <f t="shared" si="56"/>
        <v>0</v>
      </c>
      <c r="E910">
        <f t="shared" si="57"/>
        <v>0</v>
      </c>
      <c r="F910">
        <f>'Calculate Probabilities'!$K$2*(IF('Test-Data'!D910=1, 'Calculate Probabilities'!$K$5, 1))*(IF('Test-Data'!E910=1,'Calculate Probabilities'!$K$7,1))</f>
        <v>0.23882681564245811</v>
      </c>
      <c r="G910">
        <f>'Calculate Probabilities'!$K$3*(IF('Test-Data'!D910=1, 'Calculate Probabilities'!$K$6, 1))*(IF('Test-Data'!E910=1,'Calculate Probabilities'!$K$8,1))</f>
        <v>0.76117318435754189</v>
      </c>
      <c r="H910" t="str">
        <f t="shared" si="58"/>
        <v>Not Spam</v>
      </c>
      <c r="I910" t="str">
        <f t="shared" si="59"/>
        <v>Correct</v>
      </c>
    </row>
    <row r="911" spans="1:9" x14ac:dyDescent="0.25">
      <c r="A911">
        <v>909</v>
      </c>
      <c r="B911" t="s">
        <v>6629</v>
      </c>
      <c r="C911" t="s">
        <v>5725</v>
      </c>
      <c r="D911">
        <f t="shared" si="56"/>
        <v>0</v>
      </c>
      <c r="E911">
        <f t="shared" si="57"/>
        <v>0</v>
      </c>
      <c r="F911">
        <f>'Calculate Probabilities'!$K$2*(IF('Test-Data'!D911=1, 'Calculate Probabilities'!$K$5, 1))*(IF('Test-Data'!E911=1,'Calculate Probabilities'!$K$7,1))</f>
        <v>0.23882681564245811</v>
      </c>
      <c r="G911">
        <f>'Calculate Probabilities'!$K$3*(IF('Test-Data'!D911=1, 'Calculate Probabilities'!$K$6, 1))*(IF('Test-Data'!E911=1,'Calculate Probabilities'!$K$8,1))</f>
        <v>0.76117318435754189</v>
      </c>
      <c r="H911" t="str">
        <f t="shared" si="58"/>
        <v>Not Spam</v>
      </c>
      <c r="I911" t="str">
        <f t="shared" si="59"/>
        <v>Correct</v>
      </c>
    </row>
    <row r="912" spans="1:9" x14ac:dyDescent="0.25">
      <c r="A912">
        <v>910</v>
      </c>
      <c r="B912" t="s">
        <v>6630</v>
      </c>
      <c r="C912" t="s">
        <v>5725</v>
      </c>
      <c r="D912">
        <f t="shared" si="56"/>
        <v>0</v>
      </c>
      <c r="E912">
        <f t="shared" si="57"/>
        <v>0</v>
      </c>
      <c r="F912">
        <f>'Calculate Probabilities'!$K$2*(IF('Test-Data'!D912=1, 'Calculate Probabilities'!$K$5, 1))*(IF('Test-Data'!E912=1,'Calculate Probabilities'!$K$7,1))</f>
        <v>0.23882681564245811</v>
      </c>
      <c r="G912">
        <f>'Calculate Probabilities'!$K$3*(IF('Test-Data'!D912=1, 'Calculate Probabilities'!$K$6, 1))*(IF('Test-Data'!E912=1,'Calculate Probabilities'!$K$8,1))</f>
        <v>0.76117318435754189</v>
      </c>
      <c r="H912" t="str">
        <f t="shared" si="58"/>
        <v>Not Spam</v>
      </c>
      <c r="I912" t="str">
        <f t="shared" si="59"/>
        <v>Correct</v>
      </c>
    </row>
    <row r="913" spans="1:9" x14ac:dyDescent="0.25">
      <c r="A913">
        <v>911</v>
      </c>
      <c r="B913" t="s">
        <v>6631</v>
      </c>
      <c r="C913" t="s">
        <v>5725</v>
      </c>
      <c r="D913">
        <f t="shared" si="56"/>
        <v>0</v>
      </c>
      <c r="E913">
        <f t="shared" si="57"/>
        <v>0</v>
      </c>
      <c r="F913">
        <f>'Calculate Probabilities'!$K$2*(IF('Test-Data'!D913=1, 'Calculate Probabilities'!$K$5, 1))*(IF('Test-Data'!E913=1,'Calculate Probabilities'!$K$7,1))</f>
        <v>0.23882681564245811</v>
      </c>
      <c r="G913">
        <f>'Calculate Probabilities'!$K$3*(IF('Test-Data'!D913=1, 'Calculate Probabilities'!$K$6, 1))*(IF('Test-Data'!E913=1,'Calculate Probabilities'!$K$8,1))</f>
        <v>0.76117318435754189</v>
      </c>
      <c r="H913" t="str">
        <f t="shared" si="58"/>
        <v>Not Spam</v>
      </c>
      <c r="I913" t="str">
        <f t="shared" si="59"/>
        <v>Correct</v>
      </c>
    </row>
    <row r="914" spans="1:9" x14ac:dyDescent="0.25">
      <c r="A914">
        <v>912</v>
      </c>
      <c r="B914" t="s">
        <v>6632</v>
      </c>
      <c r="C914" t="s">
        <v>5725</v>
      </c>
      <c r="D914">
        <f t="shared" si="56"/>
        <v>0</v>
      </c>
      <c r="E914">
        <f t="shared" si="57"/>
        <v>0</v>
      </c>
      <c r="F914">
        <f>'Calculate Probabilities'!$K$2*(IF('Test-Data'!D914=1, 'Calculate Probabilities'!$K$5, 1))*(IF('Test-Data'!E914=1,'Calculate Probabilities'!$K$7,1))</f>
        <v>0.23882681564245811</v>
      </c>
      <c r="G914">
        <f>'Calculate Probabilities'!$K$3*(IF('Test-Data'!D914=1, 'Calculate Probabilities'!$K$6, 1))*(IF('Test-Data'!E914=1,'Calculate Probabilities'!$K$8,1))</f>
        <v>0.76117318435754189</v>
      </c>
      <c r="H914" t="str">
        <f t="shared" si="58"/>
        <v>Not Spam</v>
      </c>
      <c r="I914" t="str">
        <f t="shared" si="59"/>
        <v>Correct</v>
      </c>
    </row>
    <row r="915" spans="1:9" x14ac:dyDescent="0.25">
      <c r="A915">
        <v>913</v>
      </c>
      <c r="B915" t="s">
        <v>6633</v>
      </c>
      <c r="C915" t="s">
        <v>5725</v>
      </c>
      <c r="D915">
        <f t="shared" si="56"/>
        <v>0</v>
      </c>
      <c r="E915">
        <f t="shared" si="57"/>
        <v>0</v>
      </c>
      <c r="F915">
        <f>'Calculate Probabilities'!$K$2*(IF('Test-Data'!D915=1, 'Calculate Probabilities'!$K$5, 1))*(IF('Test-Data'!E915=1,'Calculate Probabilities'!$K$7,1))</f>
        <v>0.23882681564245811</v>
      </c>
      <c r="G915">
        <f>'Calculate Probabilities'!$K$3*(IF('Test-Data'!D915=1, 'Calculate Probabilities'!$K$6, 1))*(IF('Test-Data'!E915=1,'Calculate Probabilities'!$K$8,1))</f>
        <v>0.76117318435754189</v>
      </c>
      <c r="H915" t="str">
        <f t="shared" si="58"/>
        <v>Not Spam</v>
      </c>
      <c r="I915" t="str">
        <f t="shared" si="59"/>
        <v>Correct</v>
      </c>
    </row>
    <row r="916" spans="1:9" x14ac:dyDescent="0.25">
      <c r="A916">
        <v>914</v>
      </c>
      <c r="B916" t="s">
        <v>6634</v>
      </c>
      <c r="C916" t="s">
        <v>5725</v>
      </c>
      <c r="D916">
        <f t="shared" si="56"/>
        <v>0</v>
      </c>
      <c r="E916">
        <f t="shared" si="57"/>
        <v>0</v>
      </c>
      <c r="F916">
        <f>'Calculate Probabilities'!$K$2*(IF('Test-Data'!D916=1, 'Calculate Probabilities'!$K$5, 1))*(IF('Test-Data'!E916=1,'Calculate Probabilities'!$K$7,1))</f>
        <v>0.23882681564245811</v>
      </c>
      <c r="G916">
        <f>'Calculate Probabilities'!$K$3*(IF('Test-Data'!D916=1, 'Calculate Probabilities'!$K$6, 1))*(IF('Test-Data'!E916=1,'Calculate Probabilities'!$K$8,1))</f>
        <v>0.76117318435754189</v>
      </c>
      <c r="H916" t="str">
        <f t="shared" si="58"/>
        <v>Not Spam</v>
      </c>
      <c r="I916" t="str">
        <f t="shared" si="59"/>
        <v>Correct</v>
      </c>
    </row>
    <row r="917" spans="1:9" x14ac:dyDescent="0.25">
      <c r="A917">
        <v>915</v>
      </c>
      <c r="B917" t="s">
        <v>6635</v>
      </c>
      <c r="C917" t="s">
        <v>5725</v>
      </c>
      <c r="D917">
        <f t="shared" si="56"/>
        <v>0</v>
      </c>
      <c r="E917">
        <f t="shared" si="57"/>
        <v>0</v>
      </c>
      <c r="F917">
        <f>'Calculate Probabilities'!$K$2*(IF('Test-Data'!D917=1, 'Calculate Probabilities'!$K$5, 1))*(IF('Test-Data'!E917=1,'Calculate Probabilities'!$K$7,1))</f>
        <v>0.23882681564245811</v>
      </c>
      <c r="G917">
        <f>'Calculate Probabilities'!$K$3*(IF('Test-Data'!D917=1, 'Calculate Probabilities'!$K$6, 1))*(IF('Test-Data'!E917=1,'Calculate Probabilities'!$K$8,1))</f>
        <v>0.76117318435754189</v>
      </c>
      <c r="H917" t="str">
        <f t="shared" si="58"/>
        <v>Not Spam</v>
      </c>
      <c r="I917" t="str">
        <f t="shared" si="59"/>
        <v>Correct</v>
      </c>
    </row>
    <row r="918" spans="1:9" x14ac:dyDescent="0.25">
      <c r="A918">
        <v>916</v>
      </c>
      <c r="B918" t="s">
        <v>6636</v>
      </c>
      <c r="C918" t="s">
        <v>5725</v>
      </c>
      <c r="D918">
        <f t="shared" si="56"/>
        <v>0</v>
      </c>
      <c r="E918">
        <f t="shared" si="57"/>
        <v>0</v>
      </c>
      <c r="F918">
        <f>'Calculate Probabilities'!$K$2*(IF('Test-Data'!D918=1, 'Calculate Probabilities'!$K$5, 1))*(IF('Test-Data'!E918=1,'Calculate Probabilities'!$K$7,1))</f>
        <v>0.23882681564245811</v>
      </c>
      <c r="G918">
        <f>'Calculate Probabilities'!$K$3*(IF('Test-Data'!D918=1, 'Calculate Probabilities'!$K$6, 1))*(IF('Test-Data'!E918=1,'Calculate Probabilities'!$K$8,1))</f>
        <v>0.76117318435754189</v>
      </c>
      <c r="H918" t="str">
        <f t="shared" si="58"/>
        <v>Not Spam</v>
      </c>
      <c r="I918" t="str">
        <f t="shared" si="59"/>
        <v>Correct</v>
      </c>
    </row>
    <row r="919" spans="1:9" x14ac:dyDescent="0.25">
      <c r="A919">
        <v>917</v>
      </c>
      <c r="B919" t="s">
        <v>6637</v>
      </c>
      <c r="C919" t="s">
        <v>5725</v>
      </c>
      <c r="D919">
        <f t="shared" si="56"/>
        <v>0</v>
      </c>
      <c r="E919">
        <f t="shared" si="57"/>
        <v>0</v>
      </c>
      <c r="F919">
        <f>'Calculate Probabilities'!$K$2*(IF('Test-Data'!D919=1, 'Calculate Probabilities'!$K$5, 1))*(IF('Test-Data'!E919=1,'Calculate Probabilities'!$K$7,1))</f>
        <v>0.23882681564245811</v>
      </c>
      <c r="G919">
        <f>'Calculate Probabilities'!$K$3*(IF('Test-Data'!D919=1, 'Calculate Probabilities'!$K$6, 1))*(IF('Test-Data'!E919=1,'Calculate Probabilities'!$K$8,1))</f>
        <v>0.76117318435754189</v>
      </c>
      <c r="H919" t="str">
        <f t="shared" si="58"/>
        <v>Not Spam</v>
      </c>
      <c r="I919" t="str">
        <f t="shared" si="59"/>
        <v>Correct</v>
      </c>
    </row>
    <row r="920" spans="1:9" x14ac:dyDescent="0.25">
      <c r="A920">
        <v>918</v>
      </c>
      <c r="B920" t="s">
        <v>6638</v>
      </c>
      <c r="C920" t="s">
        <v>5725</v>
      </c>
      <c r="D920">
        <f t="shared" si="56"/>
        <v>0</v>
      </c>
      <c r="E920">
        <f t="shared" si="57"/>
        <v>0</v>
      </c>
      <c r="F920">
        <f>'Calculate Probabilities'!$K$2*(IF('Test-Data'!D920=1, 'Calculate Probabilities'!$K$5, 1))*(IF('Test-Data'!E920=1,'Calculate Probabilities'!$K$7,1))</f>
        <v>0.23882681564245811</v>
      </c>
      <c r="G920">
        <f>'Calculate Probabilities'!$K$3*(IF('Test-Data'!D920=1, 'Calculate Probabilities'!$K$6, 1))*(IF('Test-Data'!E920=1,'Calculate Probabilities'!$K$8,1))</f>
        <v>0.76117318435754189</v>
      </c>
      <c r="H920" t="str">
        <f t="shared" si="58"/>
        <v>Not Spam</v>
      </c>
      <c r="I920" t="str">
        <f t="shared" si="59"/>
        <v>Correct</v>
      </c>
    </row>
    <row r="921" spans="1:9" x14ac:dyDescent="0.25">
      <c r="A921">
        <v>919</v>
      </c>
      <c r="B921" t="s">
        <v>6639</v>
      </c>
      <c r="C921" t="s">
        <v>5725</v>
      </c>
      <c r="D921">
        <f t="shared" si="56"/>
        <v>0</v>
      </c>
      <c r="E921">
        <f t="shared" si="57"/>
        <v>0</v>
      </c>
      <c r="F921">
        <f>'Calculate Probabilities'!$K$2*(IF('Test-Data'!D921=1, 'Calculate Probabilities'!$K$5, 1))*(IF('Test-Data'!E921=1,'Calculate Probabilities'!$K$7,1))</f>
        <v>0.23882681564245811</v>
      </c>
      <c r="G921">
        <f>'Calculate Probabilities'!$K$3*(IF('Test-Data'!D921=1, 'Calculate Probabilities'!$K$6, 1))*(IF('Test-Data'!E921=1,'Calculate Probabilities'!$K$8,1))</f>
        <v>0.76117318435754189</v>
      </c>
      <c r="H921" t="str">
        <f t="shared" si="58"/>
        <v>Not Spam</v>
      </c>
      <c r="I921" t="str">
        <f t="shared" si="59"/>
        <v>Correct</v>
      </c>
    </row>
    <row r="922" spans="1:9" x14ac:dyDescent="0.25">
      <c r="A922">
        <v>920</v>
      </c>
      <c r="B922" t="s">
        <v>6640</v>
      </c>
      <c r="C922" t="s">
        <v>5725</v>
      </c>
      <c r="D922">
        <f t="shared" si="56"/>
        <v>0</v>
      </c>
      <c r="E922">
        <f t="shared" si="57"/>
        <v>0</v>
      </c>
      <c r="F922">
        <f>'Calculate Probabilities'!$K$2*(IF('Test-Data'!D922=1, 'Calculate Probabilities'!$K$5, 1))*(IF('Test-Data'!E922=1,'Calculate Probabilities'!$K$7,1))</f>
        <v>0.23882681564245811</v>
      </c>
      <c r="G922">
        <f>'Calculate Probabilities'!$K$3*(IF('Test-Data'!D922=1, 'Calculate Probabilities'!$K$6, 1))*(IF('Test-Data'!E922=1,'Calculate Probabilities'!$K$8,1))</f>
        <v>0.76117318435754189</v>
      </c>
      <c r="H922" t="str">
        <f t="shared" si="58"/>
        <v>Not Spam</v>
      </c>
      <c r="I922" t="str">
        <f t="shared" si="59"/>
        <v>Correct</v>
      </c>
    </row>
    <row r="923" spans="1:9" x14ac:dyDescent="0.25">
      <c r="A923">
        <v>921</v>
      </c>
      <c r="B923" t="s">
        <v>6641</v>
      </c>
      <c r="C923" t="s">
        <v>5725</v>
      </c>
      <c r="D923">
        <f t="shared" si="56"/>
        <v>0</v>
      </c>
      <c r="E923">
        <f t="shared" si="57"/>
        <v>0</v>
      </c>
      <c r="F923">
        <f>'Calculate Probabilities'!$K$2*(IF('Test-Data'!D923=1, 'Calculate Probabilities'!$K$5, 1))*(IF('Test-Data'!E923=1,'Calculate Probabilities'!$K$7,1))</f>
        <v>0.23882681564245811</v>
      </c>
      <c r="G923">
        <f>'Calculate Probabilities'!$K$3*(IF('Test-Data'!D923=1, 'Calculate Probabilities'!$K$6, 1))*(IF('Test-Data'!E923=1,'Calculate Probabilities'!$K$8,1))</f>
        <v>0.76117318435754189</v>
      </c>
      <c r="H923" t="str">
        <f t="shared" si="58"/>
        <v>Not Spam</v>
      </c>
      <c r="I923" t="str">
        <f t="shared" si="59"/>
        <v>Correct</v>
      </c>
    </row>
    <row r="924" spans="1:9" x14ac:dyDescent="0.25">
      <c r="A924">
        <v>922</v>
      </c>
      <c r="B924" t="s">
        <v>6642</v>
      </c>
      <c r="C924" t="s">
        <v>5725</v>
      </c>
      <c r="D924">
        <f t="shared" si="56"/>
        <v>0</v>
      </c>
      <c r="E924">
        <f t="shared" si="57"/>
        <v>0</v>
      </c>
      <c r="F924">
        <f>'Calculate Probabilities'!$K$2*(IF('Test-Data'!D924=1, 'Calculate Probabilities'!$K$5, 1))*(IF('Test-Data'!E924=1,'Calculate Probabilities'!$K$7,1))</f>
        <v>0.23882681564245811</v>
      </c>
      <c r="G924">
        <f>'Calculate Probabilities'!$K$3*(IF('Test-Data'!D924=1, 'Calculate Probabilities'!$K$6, 1))*(IF('Test-Data'!E924=1,'Calculate Probabilities'!$K$8,1))</f>
        <v>0.76117318435754189</v>
      </c>
      <c r="H924" t="str">
        <f t="shared" si="58"/>
        <v>Not Spam</v>
      </c>
      <c r="I924" t="str">
        <f t="shared" si="59"/>
        <v>Correct</v>
      </c>
    </row>
    <row r="925" spans="1:9" x14ac:dyDescent="0.25">
      <c r="A925">
        <v>923</v>
      </c>
      <c r="B925" t="s">
        <v>6643</v>
      </c>
      <c r="C925" t="s">
        <v>5725</v>
      </c>
      <c r="D925">
        <f t="shared" si="56"/>
        <v>0</v>
      </c>
      <c r="E925">
        <f t="shared" si="57"/>
        <v>0</v>
      </c>
      <c r="F925">
        <f>'Calculate Probabilities'!$K$2*(IF('Test-Data'!D925=1, 'Calculate Probabilities'!$K$5, 1))*(IF('Test-Data'!E925=1,'Calculate Probabilities'!$K$7,1))</f>
        <v>0.23882681564245811</v>
      </c>
      <c r="G925">
        <f>'Calculate Probabilities'!$K$3*(IF('Test-Data'!D925=1, 'Calculate Probabilities'!$K$6, 1))*(IF('Test-Data'!E925=1,'Calculate Probabilities'!$K$8,1))</f>
        <v>0.76117318435754189</v>
      </c>
      <c r="H925" t="str">
        <f t="shared" si="58"/>
        <v>Not Spam</v>
      </c>
      <c r="I925" t="str">
        <f t="shared" si="59"/>
        <v>Correct</v>
      </c>
    </row>
    <row r="926" spans="1:9" x14ac:dyDescent="0.25">
      <c r="A926">
        <v>924</v>
      </c>
      <c r="B926" t="s">
        <v>6644</v>
      </c>
      <c r="C926" t="s">
        <v>5725</v>
      </c>
      <c r="D926">
        <f t="shared" si="56"/>
        <v>0</v>
      </c>
      <c r="E926">
        <f t="shared" si="57"/>
        <v>0</v>
      </c>
      <c r="F926">
        <f>'Calculate Probabilities'!$K$2*(IF('Test-Data'!D926=1, 'Calculate Probabilities'!$K$5, 1))*(IF('Test-Data'!E926=1,'Calculate Probabilities'!$K$7,1))</f>
        <v>0.23882681564245811</v>
      </c>
      <c r="G926">
        <f>'Calculate Probabilities'!$K$3*(IF('Test-Data'!D926=1, 'Calculate Probabilities'!$K$6, 1))*(IF('Test-Data'!E926=1,'Calculate Probabilities'!$K$8,1))</f>
        <v>0.76117318435754189</v>
      </c>
      <c r="H926" t="str">
        <f t="shared" si="58"/>
        <v>Not Spam</v>
      </c>
      <c r="I926" t="str">
        <f t="shared" si="59"/>
        <v>Correct</v>
      </c>
    </row>
    <row r="927" spans="1:9" x14ac:dyDescent="0.25">
      <c r="A927">
        <v>925</v>
      </c>
      <c r="B927" t="s">
        <v>6645</v>
      </c>
      <c r="C927" t="s">
        <v>5725</v>
      </c>
      <c r="D927">
        <f t="shared" si="56"/>
        <v>0</v>
      </c>
      <c r="E927">
        <f t="shared" si="57"/>
        <v>0</v>
      </c>
      <c r="F927">
        <f>'Calculate Probabilities'!$K$2*(IF('Test-Data'!D927=1, 'Calculate Probabilities'!$K$5, 1))*(IF('Test-Data'!E927=1,'Calculate Probabilities'!$K$7,1))</f>
        <v>0.23882681564245811</v>
      </c>
      <c r="G927">
        <f>'Calculate Probabilities'!$K$3*(IF('Test-Data'!D927=1, 'Calculate Probabilities'!$K$6, 1))*(IF('Test-Data'!E927=1,'Calculate Probabilities'!$K$8,1))</f>
        <v>0.76117318435754189</v>
      </c>
      <c r="H927" t="str">
        <f t="shared" si="58"/>
        <v>Not Spam</v>
      </c>
      <c r="I927" t="str">
        <f t="shared" si="59"/>
        <v>Correct</v>
      </c>
    </row>
    <row r="928" spans="1:9" x14ac:dyDescent="0.25">
      <c r="A928">
        <v>926</v>
      </c>
      <c r="B928" t="s">
        <v>6646</v>
      </c>
      <c r="C928" t="s">
        <v>5725</v>
      </c>
      <c r="D928">
        <f t="shared" si="56"/>
        <v>1</v>
      </c>
      <c r="E928">
        <f t="shared" si="57"/>
        <v>0</v>
      </c>
      <c r="F928">
        <f>'Calculate Probabilities'!$K$2*(IF('Test-Data'!D928=1, 'Calculate Probabilities'!$K$5, 1))*(IF('Test-Data'!E928=1,'Calculate Probabilities'!$K$7,1))</f>
        <v>6.0754189944134084E-2</v>
      </c>
      <c r="G928">
        <f>'Calculate Probabilities'!$K$3*(IF('Test-Data'!D928=1, 'Calculate Probabilities'!$K$6, 1))*(IF('Test-Data'!E928=1,'Calculate Probabilities'!$K$8,1))</f>
        <v>6.4435169770115389E-2</v>
      </c>
      <c r="H928" t="str">
        <f t="shared" si="58"/>
        <v>Not Spam</v>
      </c>
      <c r="I928" t="str">
        <f t="shared" si="59"/>
        <v>Correct</v>
      </c>
    </row>
    <row r="929" spans="1:9" x14ac:dyDescent="0.25">
      <c r="A929">
        <v>927</v>
      </c>
      <c r="B929" t="s">
        <v>6647</v>
      </c>
      <c r="C929" t="s">
        <v>5725</v>
      </c>
      <c r="D929">
        <f t="shared" si="56"/>
        <v>0</v>
      </c>
      <c r="E929">
        <f t="shared" si="57"/>
        <v>0</v>
      </c>
      <c r="F929">
        <f>'Calculate Probabilities'!$K$2*(IF('Test-Data'!D929=1, 'Calculate Probabilities'!$K$5, 1))*(IF('Test-Data'!E929=1,'Calculate Probabilities'!$K$7,1))</f>
        <v>0.23882681564245811</v>
      </c>
      <c r="G929">
        <f>'Calculate Probabilities'!$K$3*(IF('Test-Data'!D929=1, 'Calculate Probabilities'!$K$6, 1))*(IF('Test-Data'!E929=1,'Calculate Probabilities'!$K$8,1))</f>
        <v>0.76117318435754189</v>
      </c>
      <c r="H929" t="str">
        <f t="shared" si="58"/>
        <v>Not Spam</v>
      </c>
      <c r="I929" t="str">
        <f t="shared" si="59"/>
        <v>Correct</v>
      </c>
    </row>
    <row r="930" spans="1:9" x14ac:dyDescent="0.25">
      <c r="A930">
        <v>928</v>
      </c>
      <c r="B930" t="s">
        <v>6648</v>
      </c>
      <c r="C930" t="s">
        <v>5725</v>
      </c>
      <c r="D930">
        <f t="shared" si="56"/>
        <v>0</v>
      </c>
      <c r="E930">
        <f t="shared" si="57"/>
        <v>0</v>
      </c>
      <c r="F930">
        <f>'Calculate Probabilities'!$K$2*(IF('Test-Data'!D930=1, 'Calculate Probabilities'!$K$5, 1))*(IF('Test-Data'!E930=1,'Calculate Probabilities'!$K$7,1))</f>
        <v>0.23882681564245811</v>
      </c>
      <c r="G930">
        <f>'Calculate Probabilities'!$K$3*(IF('Test-Data'!D930=1, 'Calculate Probabilities'!$K$6, 1))*(IF('Test-Data'!E930=1,'Calculate Probabilities'!$K$8,1))</f>
        <v>0.76117318435754189</v>
      </c>
      <c r="H930" t="str">
        <f t="shared" si="58"/>
        <v>Not Spam</v>
      </c>
      <c r="I930" t="str">
        <f t="shared" si="59"/>
        <v>Correct</v>
      </c>
    </row>
    <row r="931" spans="1:9" x14ac:dyDescent="0.25">
      <c r="A931">
        <v>929</v>
      </c>
      <c r="B931" t="s">
        <v>6649</v>
      </c>
      <c r="C931" t="s">
        <v>5725</v>
      </c>
      <c r="D931">
        <f t="shared" si="56"/>
        <v>0</v>
      </c>
      <c r="E931">
        <f t="shared" si="57"/>
        <v>0</v>
      </c>
      <c r="F931">
        <f>'Calculate Probabilities'!$K$2*(IF('Test-Data'!D931=1, 'Calculate Probabilities'!$K$5, 1))*(IF('Test-Data'!E931=1,'Calculate Probabilities'!$K$7,1))</f>
        <v>0.23882681564245811</v>
      </c>
      <c r="G931">
        <f>'Calculate Probabilities'!$K$3*(IF('Test-Data'!D931=1, 'Calculate Probabilities'!$K$6, 1))*(IF('Test-Data'!E931=1,'Calculate Probabilities'!$K$8,1))</f>
        <v>0.76117318435754189</v>
      </c>
      <c r="H931" t="str">
        <f t="shared" si="58"/>
        <v>Not Spam</v>
      </c>
      <c r="I931" t="str">
        <f t="shared" si="59"/>
        <v>Correct</v>
      </c>
    </row>
    <row r="932" spans="1:9" x14ac:dyDescent="0.25">
      <c r="A932">
        <v>930</v>
      </c>
      <c r="B932" t="s">
        <v>6650</v>
      </c>
      <c r="C932" t="s">
        <v>5725</v>
      </c>
      <c r="D932">
        <f t="shared" si="56"/>
        <v>1</v>
      </c>
      <c r="E932">
        <f t="shared" si="57"/>
        <v>0</v>
      </c>
      <c r="F932">
        <f>'Calculate Probabilities'!$K$2*(IF('Test-Data'!D932=1, 'Calculate Probabilities'!$K$5, 1))*(IF('Test-Data'!E932=1,'Calculate Probabilities'!$K$7,1))</f>
        <v>6.0754189944134084E-2</v>
      </c>
      <c r="G932">
        <f>'Calculate Probabilities'!$K$3*(IF('Test-Data'!D932=1, 'Calculate Probabilities'!$K$6, 1))*(IF('Test-Data'!E932=1,'Calculate Probabilities'!$K$8,1))</f>
        <v>6.4435169770115389E-2</v>
      </c>
      <c r="H932" t="str">
        <f t="shared" si="58"/>
        <v>Not Spam</v>
      </c>
      <c r="I932" t="str">
        <f t="shared" si="59"/>
        <v>Correct</v>
      </c>
    </row>
    <row r="933" spans="1:9" x14ac:dyDescent="0.25">
      <c r="A933">
        <v>931</v>
      </c>
      <c r="B933" t="s">
        <v>6651</v>
      </c>
      <c r="C933" t="s">
        <v>5725</v>
      </c>
      <c r="D933">
        <f t="shared" si="56"/>
        <v>0</v>
      </c>
      <c r="E933">
        <f t="shared" si="57"/>
        <v>0</v>
      </c>
      <c r="F933">
        <f>'Calculate Probabilities'!$K$2*(IF('Test-Data'!D933=1, 'Calculate Probabilities'!$K$5, 1))*(IF('Test-Data'!E933=1,'Calculate Probabilities'!$K$7,1))</f>
        <v>0.23882681564245811</v>
      </c>
      <c r="G933">
        <f>'Calculate Probabilities'!$K$3*(IF('Test-Data'!D933=1, 'Calculate Probabilities'!$K$6, 1))*(IF('Test-Data'!E933=1,'Calculate Probabilities'!$K$8,1))</f>
        <v>0.76117318435754189</v>
      </c>
      <c r="H933" t="str">
        <f t="shared" si="58"/>
        <v>Not Spam</v>
      </c>
      <c r="I933" t="str">
        <f t="shared" si="59"/>
        <v>Correct</v>
      </c>
    </row>
    <row r="934" spans="1:9" x14ac:dyDescent="0.25">
      <c r="A934">
        <v>932</v>
      </c>
      <c r="B934" t="s">
        <v>6652</v>
      </c>
      <c r="C934" t="s">
        <v>5725</v>
      </c>
      <c r="D934">
        <f t="shared" si="56"/>
        <v>0</v>
      </c>
      <c r="E934">
        <f t="shared" si="57"/>
        <v>0</v>
      </c>
      <c r="F934">
        <f>'Calculate Probabilities'!$K$2*(IF('Test-Data'!D934=1, 'Calculate Probabilities'!$K$5, 1))*(IF('Test-Data'!E934=1,'Calculate Probabilities'!$K$7,1))</f>
        <v>0.23882681564245811</v>
      </c>
      <c r="G934">
        <f>'Calculate Probabilities'!$K$3*(IF('Test-Data'!D934=1, 'Calculate Probabilities'!$K$6, 1))*(IF('Test-Data'!E934=1,'Calculate Probabilities'!$K$8,1))</f>
        <v>0.76117318435754189</v>
      </c>
      <c r="H934" t="str">
        <f t="shared" si="58"/>
        <v>Not Spam</v>
      </c>
      <c r="I934" t="str">
        <f t="shared" si="59"/>
        <v>Correct</v>
      </c>
    </row>
    <row r="935" spans="1:9" x14ac:dyDescent="0.25">
      <c r="A935">
        <v>933</v>
      </c>
      <c r="B935" t="s">
        <v>6653</v>
      </c>
      <c r="C935" t="s">
        <v>5725</v>
      </c>
      <c r="D935">
        <f t="shared" si="56"/>
        <v>0</v>
      </c>
      <c r="E935">
        <f t="shared" si="57"/>
        <v>0</v>
      </c>
      <c r="F935">
        <f>'Calculate Probabilities'!$K$2*(IF('Test-Data'!D935=1, 'Calculate Probabilities'!$K$5, 1))*(IF('Test-Data'!E935=1,'Calculate Probabilities'!$K$7,1))</f>
        <v>0.23882681564245811</v>
      </c>
      <c r="G935">
        <f>'Calculate Probabilities'!$K$3*(IF('Test-Data'!D935=1, 'Calculate Probabilities'!$K$6, 1))*(IF('Test-Data'!E935=1,'Calculate Probabilities'!$K$8,1))</f>
        <v>0.76117318435754189</v>
      </c>
      <c r="H935" t="str">
        <f t="shared" si="58"/>
        <v>Not Spam</v>
      </c>
      <c r="I935" t="str">
        <f t="shared" si="59"/>
        <v>Correct</v>
      </c>
    </row>
    <row r="936" spans="1:9" x14ac:dyDescent="0.25">
      <c r="A936">
        <v>934</v>
      </c>
      <c r="B936" t="s">
        <v>6654</v>
      </c>
      <c r="C936" t="s">
        <v>5725</v>
      </c>
      <c r="D936">
        <f t="shared" si="56"/>
        <v>0</v>
      </c>
      <c r="E936">
        <f t="shared" si="57"/>
        <v>0</v>
      </c>
      <c r="F936">
        <f>'Calculate Probabilities'!$K$2*(IF('Test-Data'!D936=1, 'Calculate Probabilities'!$K$5, 1))*(IF('Test-Data'!E936=1,'Calculate Probabilities'!$K$7,1))</f>
        <v>0.23882681564245811</v>
      </c>
      <c r="G936">
        <f>'Calculate Probabilities'!$K$3*(IF('Test-Data'!D936=1, 'Calculate Probabilities'!$K$6, 1))*(IF('Test-Data'!E936=1,'Calculate Probabilities'!$K$8,1))</f>
        <v>0.76117318435754189</v>
      </c>
      <c r="H936" t="str">
        <f t="shared" si="58"/>
        <v>Not Spam</v>
      </c>
      <c r="I936" t="str">
        <f t="shared" si="59"/>
        <v>Correct</v>
      </c>
    </row>
    <row r="937" spans="1:9" x14ac:dyDescent="0.25">
      <c r="A937">
        <v>935</v>
      </c>
      <c r="B937" t="s">
        <v>6655</v>
      </c>
      <c r="C937" t="s">
        <v>5725</v>
      </c>
      <c r="D937">
        <f t="shared" si="56"/>
        <v>1</v>
      </c>
      <c r="E937">
        <f t="shared" si="57"/>
        <v>0</v>
      </c>
      <c r="F937">
        <f>'Calculate Probabilities'!$K$2*(IF('Test-Data'!D937=1, 'Calculate Probabilities'!$K$5, 1))*(IF('Test-Data'!E937=1,'Calculate Probabilities'!$K$7,1))</f>
        <v>6.0754189944134084E-2</v>
      </c>
      <c r="G937">
        <f>'Calculate Probabilities'!$K$3*(IF('Test-Data'!D937=1, 'Calculate Probabilities'!$K$6, 1))*(IF('Test-Data'!E937=1,'Calculate Probabilities'!$K$8,1))</f>
        <v>6.4435169770115389E-2</v>
      </c>
      <c r="H937" t="str">
        <f t="shared" si="58"/>
        <v>Not Spam</v>
      </c>
      <c r="I937" t="str">
        <f t="shared" si="59"/>
        <v>Correct</v>
      </c>
    </row>
    <row r="938" spans="1:9" x14ac:dyDescent="0.25">
      <c r="A938">
        <v>936</v>
      </c>
      <c r="B938" t="s">
        <v>6656</v>
      </c>
      <c r="C938" t="s">
        <v>5725</v>
      </c>
      <c r="D938">
        <f t="shared" si="56"/>
        <v>0</v>
      </c>
      <c r="E938">
        <f t="shared" si="57"/>
        <v>0</v>
      </c>
      <c r="F938">
        <f>'Calculate Probabilities'!$K$2*(IF('Test-Data'!D938=1, 'Calculate Probabilities'!$K$5, 1))*(IF('Test-Data'!E938=1,'Calculate Probabilities'!$K$7,1))</f>
        <v>0.23882681564245811</v>
      </c>
      <c r="G938">
        <f>'Calculate Probabilities'!$K$3*(IF('Test-Data'!D938=1, 'Calculate Probabilities'!$K$6, 1))*(IF('Test-Data'!E938=1,'Calculate Probabilities'!$K$8,1))</f>
        <v>0.76117318435754189</v>
      </c>
      <c r="H938" t="str">
        <f t="shared" si="58"/>
        <v>Not Spam</v>
      </c>
      <c r="I938" t="str">
        <f t="shared" si="59"/>
        <v>Correct</v>
      </c>
    </row>
    <row r="939" spans="1:9" x14ac:dyDescent="0.25">
      <c r="A939">
        <v>937</v>
      </c>
      <c r="B939" t="s">
        <v>6657</v>
      </c>
      <c r="C939" t="s">
        <v>5725</v>
      </c>
      <c r="D939">
        <f t="shared" si="56"/>
        <v>0</v>
      </c>
      <c r="E939">
        <f t="shared" si="57"/>
        <v>0</v>
      </c>
      <c r="F939">
        <f>'Calculate Probabilities'!$K$2*(IF('Test-Data'!D939=1, 'Calculate Probabilities'!$K$5, 1))*(IF('Test-Data'!E939=1,'Calculate Probabilities'!$K$7,1))</f>
        <v>0.23882681564245811</v>
      </c>
      <c r="G939">
        <f>'Calculate Probabilities'!$K$3*(IF('Test-Data'!D939=1, 'Calculate Probabilities'!$K$6, 1))*(IF('Test-Data'!E939=1,'Calculate Probabilities'!$K$8,1))</f>
        <v>0.76117318435754189</v>
      </c>
      <c r="H939" t="str">
        <f t="shared" si="58"/>
        <v>Not Spam</v>
      </c>
      <c r="I939" t="str">
        <f t="shared" si="59"/>
        <v>Correct</v>
      </c>
    </row>
    <row r="940" spans="1:9" x14ac:dyDescent="0.25">
      <c r="A940">
        <v>938</v>
      </c>
      <c r="B940" t="s">
        <v>6658</v>
      </c>
      <c r="C940" t="s">
        <v>5725</v>
      </c>
      <c r="D940">
        <f t="shared" si="56"/>
        <v>0</v>
      </c>
      <c r="E940">
        <f t="shared" si="57"/>
        <v>0</v>
      </c>
      <c r="F940">
        <f>'Calculate Probabilities'!$K$2*(IF('Test-Data'!D940=1, 'Calculate Probabilities'!$K$5, 1))*(IF('Test-Data'!E940=1,'Calculate Probabilities'!$K$7,1))</f>
        <v>0.23882681564245811</v>
      </c>
      <c r="G940">
        <f>'Calculate Probabilities'!$K$3*(IF('Test-Data'!D940=1, 'Calculate Probabilities'!$K$6, 1))*(IF('Test-Data'!E940=1,'Calculate Probabilities'!$K$8,1))</f>
        <v>0.76117318435754189</v>
      </c>
      <c r="H940" t="str">
        <f t="shared" si="58"/>
        <v>Not Spam</v>
      </c>
      <c r="I940" t="str">
        <f t="shared" si="59"/>
        <v>Correct</v>
      </c>
    </row>
    <row r="941" spans="1:9" x14ac:dyDescent="0.25">
      <c r="A941">
        <v>939</v>
      </c>
      <c r="B941" t="s">
        <v>6659</v>
      </c>
      <c r="C941" t="s">
        <v>5725</v>
      </c>
      <c r="D941">
        <f t="shared" si="56"/>
        <v>0</v>
      </c>
      <c r="E941">
        <f t="shared" si="57"/>
        <v>0</v>
      </c>
      <c r="F941">
        <f>'Calculate Probabilities'!$K$2*(IF('Test-Data'!D941=1, 'Calculate Probabilities'!$K$5, 1))*(IF('Test-Data'!E941=1,'Calculate Probabilities'!$K$7,1))</f>
        <v>0.23882681564245811</v>
      </c>
      <c r="G941">
        <f>'Calculate Probabilities'!$K$3*(IF('Test-Data'!D941=1, 'Calculate Probabilities'!$K$6, 1))*(IF('Test-Data'!E941=1,'Calculate Probabilities'!$K$8,1))</f>
        <v>0.76117318435754189</v>
      </c>
      <c r="H941" t="str">
        <f t="shared" si="58"/>
        <v>Not Spam</v>
      </c>
      <c r="I941" t="str">
        <f t="shared" si="59"/>
        <v>Correct</v>
      </c>
    </row>
    <row r="942" spans="1:9" x14ac:dyDescent="0.25">
      <c r="A942">
        <v>940</v>
      </c>
      <c r="B942" t="s">
        <v>6660</v>
      </c>
      <c r="C942" t="s">
        <v>5725</v>
      </c>
      <c r="D942">
        <f t="shared" si="56"/>
        <v>0</v>
      </c>
      <c r="E942">
        <f t="shared" si="57"/>
        <v>0</v>
      </c>
      <c r="F942">
        <f>'Calculate Probabilities'!$K$2*(IF('Test-Data'!D942=1, 'Calculate Probabilities'!$K$5, 1))*(IF('Test-Data'!E942=1,'Calculate Probabilities'!$K$7,1))</f>
        <v>0.23882681564245811</v>
      </c>
      <c r="G942">
        <f>'Calculate Probabilities'!$K$3*(IF('Test-Data'!D942=1, 'Calculate Probabilities'!$K$6, 1))*(IF('Test-Data'!E942=1,'Calculate Probabilities'!$K$8,1))</f>
        <v>0.76117318435754189</v>
      </c>
      <c r="H942" t="str">
        <f t="shared" si="58"/>
        <v>Not Spam</v>
      </c>
      <c r="I942" t="str">
        <f t="shared" si="59"/>
        <v>Correct</v>
      </c>
    </row>
    <row r="943" spans="1:9" x14ac:dyDescent="0.25">
      <c r="A943">
        <v>941</v>
      </c>
      <c r="B943" t="s">
        <v>6661</v>
      </c>
      <c r="C943" t="s">
        <v>5725</v>
      </c>
      <c r="D943">
        <f t="shared" si="56"/>
        <v>0</v>
      </c>
      <c r="E943">
        <f t="shared" si="57"/>
        <v>0</v>
      </c>
      <c r="F943">
        <f>'Calculate Probabilities'!$K$2*(IF('Test-Data'!D943=1, 'Calculate Probabilities'!$K$5, 1))*(IF('Test-Data'!E943=1,'Calculate Probabilities'!$K$7,1))</f>
        <v>0.23882681564245811</v>
      </c>
      <c r="G943">
        <f>'Calculate Probabilities'!$K$3*(IF('Test-Data'!D943=1, 'Calculate Probabilities'!$K$6, 1))*(IF('Test-Data'!E943=1,'Calculate Probabilities'!$K$8,1))</f>
        <v>0.76117318435754189</v>
      </c>
      <c r="H943" t="str">
        <f t="shared" si="58"/>
        <v>Not Spam</v>
      </c>
      <c r="I943" t="str">
        <f t="shared" si="59"/>
        <v>Correct</v>
      </c>
    </row>
    <row r="944" spans="1:9" x14ac:dyDescent="0.25">
      <c r="A944">
        <v>942</v>
      </c>
      <c r="B944" t="s">
        <v>6662</v>
      </c>
      <c r="C944" t="s">
        <v>5725</v>
      </c>
      <c r="D944">
        <f t="shared" si="56"/>
        <v>0</v>
      </c>
      <c r="E944">
        <f t="shared" si="57"/>
        <v>0</v>
      </c>
      <c r="F944">
        <f>'Calculate Probabilities'!$K$2*(IF('Test-Data'!D944=1, 'Calculate Probabilities'!$K$5, 1))*(IF('Test-Data'!E944=1,'Calculate Probabilities'!$K$7,1))</f>
        <v>0.23882681564245811</v>
      </c>
      <c r="G944">
        <f>'Calculate Probabilities'!$K$3*(IF('Test-Data'!D944=1, 'Calculate Probabilities'!$K$6, 1))*(IF('Test-Data'!E944=1,'Calculate Probabilities'!$K$8,1))</f>
        <v>0.76117318435754189</v>
      </c>
      <c r="H944" t="str">
        <f t="shared" si="58"/>
        <v>Not Spam</v>
      </c>
      <c r="I944" t="str">
        <f t="shared" si="59"/>
        <v>Correct</v>
      </c>
    </row>
    <row r="945" spans="1:9" x14ac:dyDescent="0.25">
      <c r="A945">
        <v>943</v>
      </c>
      <c r="B945" t="s">
        <v>6663</v>
      </c>
      <c r="C945" t="s">
        <v>5725</v>
      </c>
      <c r="D945">
        <f t="shared" si="56"/>
        <v>0</v>
      </c>
      <c r="E945">
        <f t="shared" si="57"/>
        <v>0</v>
      </c>
      <c r="F945">
        <f>'Calculate Probabilities'!$K$2*(IF('Test-Data'!D945=1, 'Calculate Probabilities'!$K$5, 1))*(IF('Test-Data'!E945=1,'Calculate Probabilities'!$K$7,1))</f>
        <v>0.23882681564245811</v>
      </c>
      <c r="G945">
        <f>'Calculate Probabilities'!$K$3*(IF('Test-Data'!D945=1, 'Calculate Probabilities'!$K$6, 1))*(IF('Test-Data'!E945=1,'Calculate Probabilities'!$K$8,1))</f>
        <v>0.76117318435754189</v>
      </c>
      <c r="H945" t="str">
        <f t="shared" si="58"/>
        <v>Not Spam</v>
      </c>
      <c r="I945" t="str">
        <f t="shared" si="59"/>
        <v>Correct</v>
      </c>
    </row>
    <row r="946" spans="1:9" x14ac:dyDescent="0.25">
      <c r="A946">
        <v>944</v>
      </c>
      <c r="B946" t="s">
        <v>6664</v>
      </c>
      <c r="C946" t="s">
        <v>5725</v>
      </c>
      <c r="D946">
        <f t="shared" si="56"/>
        <v>0</v>
      </c>
      <c r="E946">
        <f t="shared" si="57"/>
        <v>0</v>
      </c>
      <c r="F946">
        <f>'Calculate Probabilities'!$K$2*(IF('Test-Data'!D946=1, 'Calculate Probabilities'!$K$5, 1))*(IF('Test-Data'!E946=1,'Calculate Probabilities'!$K$7,1))</f>
        <v>0.23882681564245811</v>
      </c>
      <c r="G946">
        <f>'Calculate Probabilities'!$K$3*(IF('Test-Data'!D946=1, 'Calculate Probabilities'!$K$6, 1))*(IF('Test-Data'!E946=1,'Calculate Probabilities'!$K$8,1))</f>
        <v>0.76117318435754189</v>
      </c>
      <c r="H946" t="str">
        <f t="shared" si="58"/>
        <v>Not Spam</v>
      </c>
      <c r="I946" t="str">
        <f t="shared" si="59"/>
        <v>Correct</v>
      </c>
    </row>
    <row r="947" spans="1:9" x14ac:dyDescent="0.25">
      <c r="A947">
        <v>945</v>
      </c>
      <c r="B947" t="s">
        <v>6665</v>
      </c>
      <c r="C947" t="s">
        <v>5725</v>
      </c>
      <c r="D947">
        <f t="shared" si="56"/>
        <v>0</v>
      </c>
      <c r="E947">
        <f t="shared" si="57"/>
        <v>0</v>
      </c>
      <c r="F947">
        <f>'Calculate Probabilities'!$K$2*(IF('Test-Data'!D947=1, 'Calculate Probabilities'!$K$5, 1))*(IF('Test-Data'!E947=1,'Calculate Probabilities'!$K$7,1))</f>
        <v>0.23882681564245811</v>
      </c>
      <c r="G947">
        <f>'Calculate Probabilities'!$K$3*(IF('Test-Data'!D947=1, 'Calculate Probabilities'!$K$6, 1))*(IF('Test-Data'!E947=1,'Calculate Probabilities'!$K$8,1))</f>
        <v>0.76117318435754189</v>
      </c>
      <c r="H947" t="str">
        <f t="shared" si="58"/>
        <v>Not Spam</v>
      </c>
      <c r="I947" t="str">
        <f t="shared" si="59"/>
        <v>Correct</v>
      </c>
    </row>
    <row r="948" spans="1:9" x14ac:dyDescent="0.25">
      <c r="A948">
        <v>946</v>
      </c>
      <c r="B948" t="s">
        <v>6666</v>
      </c>
      <c r="C948" t="s">
        <v>5725</v>
      </c>
      <c r="D948">
        <f t="shared" si="56"/>
        <v>0</v>
      </c>
      <c r="E948">
        <f t="shared" si="57"/>
        <v>0</v>
      </c>
      <c r="F948">
        <f>'Calculate Probabilities'!$K$2*(IF('Test-Data'!D948=1, 'Calculate Probabilities'!$K$5, 1))*(IF('Test-Data'!E948=1,'Calculate Probabilities'!$K$7,1))</f>
        <v>0.23882681564245811</v>
      </c>
      <c r="G948">
        <f>'Calculate Probabilities'!$K$3*(IF('Test-Data'!D948=1, 'Calculate Probabilities'!$K$6, 1))*(IF('Test-Data'!E948=1,'Calculate Probabilities'!$K$8,1))</f>
        <v>0.76117318435754189</v>
      </c>
      <c r="H948" t="str">
        <f t="shared" si="58"/>
        <v>Not Spam</v>
      </c>
      <c r="I948" t="str">
        <f t="shared" si="59"/>
        <v>Correct</v>
      </c>
    </row>
    <row r="949" spans="1:9" x14ac:dyDescent="0.25">
      <c r="A949">
        <v>947</v>
      </c>
      <c r="B949" t="s">
        <v>6667</v>
      </c>
      <c r="C949" t="s">
        <v>5725</v>
      </c>
      <c r="D949">
        <f t="shared" si="56"/>
        <v>0</v>
      </c>
      <c r="E949">
        <f t="shared" si="57"/>
        <v>0</v>
      </c>
      <c r="F949">
        <f>'Calculate Probabilities'!$K$2*(IF('Test-Data'!D949=1, 'Calculate Probabilities'!$K$5, 1))*(IF('Test-Data'!E949=1,'Calculate Probabilities'!$K$7,1))</f>
        <v>0.23882681564245811</v>
      </c>
      <c r="G949">
        <f>'Calculate Probabilities'!$K$3*(IF('Test-Data'!D949=1, 'Calculate Probabilities'!$K$6, 1))*(IF('Test-Data'!E949=1,'Calculate Probabilities'!$K$8,1))</f>
        <v>0.76117318435754189</v>
      </c>
      <c r="H949" t="str">
        <f t="shared" si="58"/>
        <v>Not Spam</v>
      </c>
      <c r="I949" t="str">
        <f t="shared" si="59"/>
        <v>Correct</v>
      </c>
    </row>
    <row r="950" spans="1:9" x14ac:dyDescent="0.25">
      <c r="A950">
        <v>948</v>
      </c>
      <c r="B950" t="s">
        <v>6668</v>
      </c>
      <c r="C950" t="s">
        <v>5725</v>
      </c>
      <c r="D950">
        <f t="shared" si="56"/>
        <v>0</v>
      </c>
      <c r="E950">
        <f t="shared" si="57"/>
        <v>0</v>
      </c>
      <c r="F950">
        <f>'Calculate Probabilities'!$K$2*(IF('Test-Data'!D950=1, 'Calculate Probabilities'!$K$5, 1))*(IF('Test-Data'!E950=1,'Calculate Probabilities'!$K$7,1))</f>
        <v>0.23882681564245811</v>
      </c>
      <c r="G950">
        <f>'Calculate Probabilities'!$K$3*(IF('Test-Data'!D950=1, 'Calculate Probabilities'!$K$6, 1))*(IF('Test-Data'!E950=1,'Calculate Probabilities'!$K$8,1))</f>
        <v>0.76117318435754189</v>
      </c>
      <c r="H950" t="str">
        <f t="shared" si="58"/>
        <v>Not Spam</v>
      </c>
      <c r="I950" t="str">
        <f t="shared" si="59"/>
        <v>Correct</v>
      </c>
    </row>
    <row r="951" spans="1:9" x14ac:dyDescent="0.25">
      <c r="A951">
        <v>949</v>
      </c>
      <c r="B951" t="s">
        <v>6669</v>
      </c>
      <c r="C951" t="s">
        <v>5725</v>
      </c>
      <c r="D951">
        <f t="shared" si="56"/>
        <v>0</v>
      </c>
      <c r="E951">
        <f t="shared" si="57"/>
        <v>0</v>
      </c>
      <c r="F951">
        <f>'Calculate Probabilities'!$K$2*(IF('Test-Data'!D951=1, 'Calculate Probabilities'!$K$5, 1))*(IF('Test-Data'!E951=1,'Calculate Probabilities'!$K$7,1))</f>
        <v>0.23882681564245811</v>
      </c>
      <c r="G951">
        <f>'Calculate Probabilities'!$K$3*(IF('Test-Data'!D951=1, 'Calculate Probabilities'!$K$6, 1))*(IF('Test-Data'!E951=1,'Calculate Probabilities'!$K$8,1))</f>
        <v>0.76117318435754189</v>
      </c>
      <c r="H951" t="str">
        <f t="shared" si="58"/>
        <v>Not Spam</v>
      </c>
      <c r="I951" t="str">
        <f t="shared" si="59"/>
        <v>Correct</v>
      </c>
    </row>
    <row r="952" spans="1:9" x14ac:dyDescent="0.25">
      <c r="A952">
        <v>950</v>
      </c>
      <c r="B952" t="s">
        <v>6670</v>
      </c>
      <c r="C952" t="s">
        <v>5725</v>
      </c>
      <c r="D952">
        <f t="shared" si="56"/>
        <v>0</v>
      </c>
      <c r="E952">
        <f t="shared" si="57"/>
        <v>0</v>
      </c>
      <c r="F952">
        <f>'Calculate Probabilities'!$K$2*(IF('Test-Data'!D952=1, 'Calculate Probabilities'!$K$5, 1))*(IF('Test-Data'!E952=1,'Calculate Probabilities'!$K$7,1))</f>
        <v>0.23882681564245811</v>
      </c>
      <c r="G952">
        <f>'Calculate Probabilities'!$K$3*(IF('Test-Data'!D952=1, 'Calculate Probabilities'!$K$6, 1))*(IF('Test-Data'!E952=1,'Calculate Probabilities'!$K$8,1))</f>
        <v>0.76117318435754189</v>
      </c>
      <c r="H952" t="str">
        <f t="shared" si="58"/>
        <v>Not Spam</v>
      </c>
      <c r="I952" t="str">
        <f t="shared" si="59"/>
        <v>Correct</v>
      </c>
    </row>
    <row r="953" spans="1:9" x14ac:dyDescent="0.25">
      <c r="A953">
        <v>951</v>
      </c>
      <c r="B953" t="s">
        <v>6671</v>
      </c>
      <c r="C953" t="s">
        <v>5725</v>
      </c>
      <c r="D953">
        <f t="shared" si="56"/>
        <v>0</v>
      </c>
      <c r="E953">
        <f t="shared" si="57"/>
        <v>0</v>
      </c>
      <c r="F953">
        <f>'Calculate Probabilities'!$K$2*(IF('Test-Data'!D953=1, 'Calculate Probabilities'!$K$5, 1))*(IF('Test-Data'!E953=1,'Calculate Probabilities'!$K$7,1))</f>
        <v>0.23882681564245811</v>
      </c>
      <c r="G953">
        <f>'Calculate Probabilities'!$K$3*(IF('Test-Data'!D953=1, 'Calculate Probabilities'!$K$6, 1))*(IF('Test-Data'!E953=1,'Calculate Probabilities'!$K$8,1))</f>
        <v>0.76117318435754189</v>
      </c>
      <c r="H953" t="str">
        <f t="shared" si="58"/>
        <v>Not Spam</v>
      </c>
      <c r="I953" t="str">
        <f t="shared" si="59"/>
        <v>Correct</v>
      </c>
    </row>
    <row r="954" spans="1:9" x14ac:dyDescent="0.25">
      <c r="A954">
        <v>952</v>
      </c>
      <c r="B954" t="s">
        <v>6672</v>
      </c>
      <c r="C954" t="s">
        <v>5725</v>
      </c>
      <c r="D954">
        <f t="shared" si="56"/>
        <v>1</v>
      </c>
      <c r="E954">
        <f t="shared" si="57"/>
        <v>0</v>
      </c>
      <c r="F954">
        <f>'Calculate Probabilities'!$K$2*(IF('Test-Data'!D954=1, 'Calculate Probabilities'!$K$5, 1))*(IF('Test-Data'!E954=1,'Calculate Probabilities'!$K$7,1))</f>
        <v>6.0754189944134084E-2</v>
      </c>
      <c r="G954">
        <f>'Calculate Probabilities'!$K$3*(IF('Test-Data'!D954=1, 'Calculate Probabilities'!$K$6, 1))*(IF('Test-Data'!E954=1,'Calculate Probabilities'!$K$8,1))</f>
        <v>6.4435169770115389E-2</v>
      </c>
      <c r="H954" t="str">
        <f t="shared" si="58"/>
        <v>Not Spam</v>
      </c>
      <c r="I954" t="str">
        <f t="shared" si="59"/>
        <v>Correct</v>
      </c>
    </row>
    <row r="955" spans="1:9" x14ac:dyDescent="0.25">
      <c r="A955">
        <v>953</v>
      </c>
      <c r="B955" t="s">
        <v>6673</v>
      </c>
      <c r="C955" t="s">
        <v>5725</v>
      </c>
      <c r="D955">
        <f t="shared" si="56"/>
        <v>0</v>
      </c>
      <c r="E955">
        <f t="shared" si="57"/>
        <v>0</v>
      </c>
      <c r="F955">
        <f>'Calculate Probabilities'!$K$2*(IF('Test-Data'!D955=1, 'Calculate Probabilities'!$K$5, 1))*(IF('Test-Data'!E955=1,'Calculate Probabilities'!$K$7,1))</f>
        <v>0.23882681564245811</v>
      </c>
      <c r="G955">
        <f>'Calculate Probabilities'!$K$3*(IF('Test-Data'!D955=1, 'Calculate Probabilities'!$K$6, 1))*(IF('Test-Data'!E955=1,'Calculate Probabilities'!$K$8,1))</f>
        <v>0.76117318435754189</v>
      </c>
      <c r="H955" t="str">
        <f t="shared" si="58"/>
        <v>Not Spam</v>
      </c>
      <c r="I955" t="str">
        <f t="shared" si="59"/>
        <v>Correct</v>
      </c>
    </row>
    <row r="956" spans="1:9" x14ac:dyDescent="0.25">
      <c r="A956">
        <v>954</v>
      </c>
      <c r="B956" t="s">
        <v>6674</v>
      </c>
      <c r="C956" t="s">
        <v>5725</v>
      </c>
      <c r="D956">
        <f t="shared" si="56"/>
        <v>1</v>
      </c>
      <c r="E956">
        <f t="shared" si="57"/>
        <v>0</v>
      </c>
      <c r="F956">
        <f>'Calculate Probabilities'!$K$2*(IF('Test-Data'!D956=1, 'Calculate Probabilities'!$K$5, 1))*(IF('Test-Data'!E956=1,'Calculate Probabilities'!$K$7,1))</f>
        <v>6.0754189944134084E-2</v>
      </c>
      <c r="G956">
        <f>'Calculate Probabilities'!$K$3*(IF('Test-Data'!D956=1, 'Calculate Probabilities'!$K$6, 1))*(IF('Test-Data'!E956=1,'Calculate Probabilities'!$K$8,1))</f>
        <v>6.4435169770115389E-2</v>
      </c>
      <c r="H956" t="str">
        <f t="shared" si="58"/>
        <v>Not Spam</v>
      </c>
      <c r="I956" t="str">
        <f t="shared" si="59"/>
        <v>Correct</v>
      </c>
    </row>
    <row r="957" spans="1:9" x14ac:dyDescent="0.25">
      <c r="A957">
        <v>955</v>
      </c>
      <c r="B957" t="s">
        <v>6675</v>
      </c>
      <c r="C957" t="s">
        <v>5725</v>
      </c>
      <c r="D957">
        <f t="shared" si="56"/>
        <v>0</v>
      </c>
      <c r="E957">
        <f t="shared" si="57"/>
        <v>0</v>
      </c>
      <c r="F957">
        <f>'Calculate Probabilities'!$K$2*(IF('Test-Data'!D957=1, 'Calculate Probabilities'!$K$5, 1))*(IF('Test-Data'!E957=1,'Calculate Probabilities'!$K$7,1))</f>
        <v>0.23882681564245811</v>
      </c>
      <c r="G957">
        <f>'Calculate Probabilities'!$K$3*(IF('Test-Data'!D957=1, 'Calculate Probabilities'!$K$6, 1))*(IF('Test-Data'!E957=1,'Calculate Probabilities'!$K$8,1))</f>
        <v>0.76117318435754189</v>
      </c>
      <c r="H957" t="str">
        <f t="shared" si="58"/>
        <v>Not Spam</v>
      </c>
      <c r="I957" t="str">
        <f t="shared" si="59"/>
        <v>Correct</v>
      </c>
    </row>
    <row r="958" spans="1:9" x14ac:dyDescent="0.25">
      <c r="A958">
        <v>956</v>
      </c>
      <c r="B958" t="s">
        <v>6676</v>
      </c>
      <c r="C958" t="s">
        <v>5725</v>
      </c>
      <c r="D958">
        <f t="shared" si="56"/>
        <v>0</v>
      </c>
      <c r="E958">
        <f t="shared" si="57"/>
        <v>0</v>
      </c>
      <c r="F958">
        <f>'Calculate Probabilities'!$K$2*(IF('Test-Data'!D958=1, 'Calculate Probabilities'!$K$5, 1))*(IF('Test-Data'!E958=1,'Calculate Probabilities'!$K$7,1))</f>
        <v>0.23882681564245811</v>
      </c>
      <c r="G958">
        <f>'Calculate Probabilities'!$K$3*(IF('Test-Data'!D958=1, 'Calculate Probabilities'!$K$6, 1))*(IF('Test-Data'!E958=1,'Calculate Probabilities'!$K$8,1))</f>
        <v>0.76117318435754189</v>
      </c>
      <c r="H958" t="str">
        <f t="shared" si="58"/>
        <v>Not Spam</v>
      </c>
      <c r="I958" t="str">
        <f t="shared" si="59"/>
        <v>Correct</v>
      </c>
    </row>
    <row r="959" spans="1:9" x14ac:dyDescent="0.25">
      <c r="A959">
        <v>957</v>
      </c>
      <c r="B959" t="s">
        <v>6677</v>
      </c>
      <c r="C959" t="s">
        <v>5725</v>
      </c>
      <c r="D959">
        <f t="shared" si="56"/>
        <v>1</v>
      </c>
      <c r="E959">
        <f t="shared" si="57"/>
        <v>0</v>
      </c>
      <c r="F959">
        <f>'Calculate Probabilities'!$K$2*(IF('Test-Data'!D959=1, 'Calculate Probabilities'!$K$5, 1))*(IF('Test-Data'!E959=1,'Calculate Probabilities'!$K$7,1))</f>
        <v>6.0754189944134084E-2</v>
      </c>
      <c r="G959">
        <f>'Calculate Probabilities'!$K$3*(IF('Test-Data'!D959=1, 'Calculate Probabilities'!$K$6, 1))*(IF('Test-Data'!E959=1,'Calculate Probabilities'!$K$8,1))</f>
        <v>6.4435169770115389E-2</v>
      </c>
      <c r="H959" t="str">
        <f t="shared" si="58"/>
        <v>Not Spam</v>
      </c>
      <c r="I959" t="str">
        <f t="shared" si="59"/>
        <v>Correct</v>
      </c>
    </row>
    <row r="960" spans="1:9" x14ac:dyDescent="0.25">
      <c r="A960">
        <v>958</v>
      </c>
      <c r="B960" t="s">
        <v>6678</v>
      </c>
      <c r="C960" t="s">
        <v>5725</v>
      </c>
      <c r="D960">
        <f t="shared" si="56"/>
        <v>1</v>
      </c>
      <c r="E960">
        <f t="shared" si="57"/>
        <v>0</v>
      </c>
      <c r="F960">
        <f>'Calculate Probabilities'!$K$2*(IF('Test-Data'!D960=1, 'Calculate Probabilities'!$K$5, 1))*(IF('Test-Data'!E960=1,'Calculate Probabilities'!$K$7,1))</f>
        <v>6.0754189944134084E-2</v>
      </c>
      <c r="G960">
        <f>'Calculate Probabilities'!$K$3*(IF('Test-Data'!D960=1, 'Calculate Probabilities'!$K$6, 1))*(IF('Test-Data'!E960=1,'Calculate Probabilities'!$K$8,1))</f>
        <v>6.4435169770115389E-2</v>
      </c>
      <c r="H960" t="str">
        <f t="shared" si="58"/>
        <v>Not Spam</v>
      </c>
      <c r="I960" t="str">
        <f t="shared" si="59"/>
        <v>Correct</v>
      </c>
    </row>
    <row r="961" spans="1:9" x14ac:dyDescent="0.25">
      <c r="A961">
        <v>959</v>
      </c>
      <c r="B961" t="s">
        <v>6679</v>
      </c>
      <c r="C961" t="s">
        <v>5725</v>
      </c>
      <c r="D961">
        <f t="shared" si="56"/>
        <v>0</v>
      </c>
      <c r="E961">
        <f t="shared" si="57"/>
        <v>0</v>
      </c>
      <c r="F961">
        <f>'Calculate Probabilities'!$K$2*(IF('Test-Data'!D961=1, 'Calculate Probabilities'!$K$5, 1))*(IF('Test-Data'!E961=1,'Calculate Probabilities'!$K$7,1))</f>
        <v>0.23882681564245811</v>
      </c>
      <c r="G961">
        <f>'Calculate Probabilities'!$K$3*(IF('Test-Data'!D961=1, 'Calculate Probabilities'!$K$6, 1))*(IF('Test-Data'!E961=1,'Calculate Probabilities'!$K$8,1))</f>
        <v>0.76117318435754189</v>
      </c>
      <c r="H961" t="str">
        <f t="shared" si="58"/>
        <v>Not Spam</v>
      </c>
      <c r="I961" t="str">
        <f t="shared" si="59"/>
        <v>Correct</v>
      </c>
    </row>
    <row r="962" spans="1:9" x14ac:dyDescent="0.25">
      <c r="A962">
        <v>960</v>
      </c>
      <c r="B962" t="s">
        <v>6680</v>
      </c>
      <c r="C962" t="s">
        <v>5725</v>
      </c>
      <c r="D962">
        <f t="shared" si="56"/>
        <v>0</v>
      </c>
      <c r="E962">
        <f t="shared" si="57"/>
        <v>0</v>
      </c>
      <c r="F962">
        <f>'Calculate Probabilities'!$K$2*(IF('Test-Data'!D962=1, 'Calculate Probabilities'!$K$5, 1))*(IF('Test-Data'!E962=1,'Calculate Probabilities'!$K$7,1))</f>
        <v>0.23882681564245811</v>
      </c>
      <c r="G962">
        <f>'Calculate Probabilities'!$K$3*(IF('Test-Data'!D962=1, 'Calculate Probabilities'!$K$6, 1))*(IF('Test-Data'!E962=1,'Calculate Probabilities'!$K$8,1))</f>
        <v>0.76117318435754189</v>
      </c>
      <c r="H962" t="str">
        <f t="shared" si="58"/>
        <v>Not Spam</v>
      </c>
      <c r="I962" t="str">
        <f t="shared" si="59"/>
        <v>Correct</v>
      </c>
    </row>
    <row r="963" spans="1:9" x14ac:dyDescent="0.25">
      <c r="A963">
        <v>961</v>
      </c>
      <c r="B963" t="s">
        <v>6681</v>
      </c>
      <c r="C963" t="s">
        <v>5725</v>
      </c>
      <c r="D963">
        <f t="shared" ref="D963:D1026" si="60">IF(ISNUMBER(SEARCH("Offer", B963)), 1, 0)</f>
        <v>0</v>
      </c>
      <c r="E963">
        <f t="shared" ref="E963:E1026" si="61">IF(ISNUMBER(SEARCH("Offer", C963)), 1, 0)</f>
        <v>0</v>
      </c>
      <c r="F963">
        <f>'Calculate Probabilities'!$K$2*(IF('Test-Data'!D963=1, 'Calculate Probabilities'!$K$5, 1))*(IF('Test-Data'!E963=1,'Calculate Probabilities'!$K$7,1))</f>
        <v>0.23882681564245811</v>
      </c>
      <c r="G963">
        <f>'Calculate Probabilities'!$K$3*(IF('Test-Data'!D963=1, 'Calculate Probabilities'!$K$6, 1))*(IF('Test-Data'!E963=1,'Calculate Probabilities'!$K$8,1))</f>
        <v>0.76117318435754189</v>
      </c>
      <c r="H963" t="str">
        <f t="shared" ref="H963:H1026" si="62">IF(F963&gt;G963,"Spam", "Not Spam")</f>
        <v>Not Spam</v>
      </c>
      <c r="I963" t="str">
        <f t="shared" ref="I963:I1026" si="63">IF(H963 =C963, "Correct", "Incorrect")</f>
        <v>Correct</v>
      </c>
    </row>
    <row r="964" spans="1:9" x14ac:dyDescent="0.25">
      <c r="A964">
        <v>962</v>
      </c>
      <c r="B964" t="s">
        <v>6682</v>
      </c>
      <c r="C964" t="s">
        <v>5725</v>
      </c>
      <c r="D964">
        <f t="shared" si="60"/>
        <v>0</v>
      </c>
      <c r="E964">
        <f t="shared" si="61"/>
        <v>0</v>
      </c>
      <c r="F964">
        <f>'Calculate Probabilities'!$K$2*(IF('Test-Data'!D964=1, 'Calculate Probabilities'!$K$5, 1))*(IF('Test-Data'!E964=1,'Calculate Probabilities'!$K$7,1))</f>
        <v>0.23882681564245811</v>
      </c>
      <c r="G964">
        <f>'Calculate Probabilities'!$K$3*(IF('Test-Data'!D964=1, 'Calculate Probabilities'!$K$6, 1))*(IF('Test-Data'!E964=1,'Calculate Probabilities'!$K$8,1))</f>
        <v>0.76117318435754189</v>
      </c>
      <c r="H964" t="str">
        <f t="shared" si="62"/>
        <v>Not Spam</v>
      </c>
      <c r="I964" t="str">
        <f t="shared" si="63"/>
        <v>Correct</v>
      </c>
    </row>
    <row r="965" spans="1:9" x14ac:dyDescent="0.25">
      <c r="A965">
        <v>963</v>
      </c>
      <c r="B965" t="s">
        <v>6683</v>
      </c>
      <c r="C965" t="s">
        <v>5725</v>
      </c>
      <c r="D965">
        <f t="shared" si="60"/>
        <v>0</v>
      </c>
      <c r="E965">
        <f t="shared" si="61"/>
        <v>0</v>
      </c>
      <c r="F965">
        <f>'Calculate Probabilities'!$K$2*(IF('Test-Data'!D965=1, 'Calculate Probabilities'!$K$5, 1))*(IF('Test-Data'!E965=1,'Calculate Probabilities'!$K$7,1))</f>
        <v>0.23882681564245811</v>
      </c>
      <c r="G965">
        <f>'Calculate Probabilities'!$K$3*(IF('Test-Data'!D965=1, 'Calculate Probabilities'!$K$6, 1))*(IF('Test-Data'!E965=1,'Calculate Probabilities'!$K$8,1))</f>
        <v>0.76117318435754189</v>
      </c>
      <c r="H965" t="str">
        <f t="shared" si="62"/>
        <v>Not Spam</v>
      </c>
      <c r="I965" t="str">
        <f t="shared" si="63"/>
        <v>Correct</v>
      </c>
    </row>
    <row r="966" spans="1:9" x14ac:dyDescent="0.25">
      <c r="A966">
        <v>964</v>
      </c>
      <c r="B966" t="s">
        <v>6684</v>
      </c>
      <c r="C966" t="s">
        <v>5725</v>
      </c>
      <c r="D966">
        <f t="shared" si="60"/>
        <v>0</v>
      </c>
      <c r="E966">
        <f t="shared" si="61"/>
        <v>0</v>
      </c>
      <c r="F966">
        <f>'Calculate Probabilities'!$K$2*(IF('Test-Data'!D966=1, 'Calculate Probabilities'!$K$5, 1))*(IF('Test-Data'!E966=1,'Calculate Probabilities'!$K$7,1))</f>
        <v>0.23882681564245811</v>
      </c>
      <c r="G966">
        <f>'Calculate Probabilities'!$K$3*(IF('Test-Data'!D966=1, 'Calculate Probabilities'!$K$6, 1))*(IF('Test-Data'!E966=1,'Calculate Probabilities'!$K$8,1))</f>
        <v>0.76117318435754189</v>
      </c>
      <c r="H966" t="str">
        <f t="shared" si="62"/>
        <v>Not Spam</v>
      </c>
      <c r="I966" t="str">
        <f t="shared" si="63"/>
        <v>Correct</v>
      </c>
    </row>
    <row r="967" spans="1:9" x14ac:dyDescent="0.25">
      <c r="A967">
        <v>965</v>
      </c>
      <c r="B967" t="s">
        <v>6685</v>
      </c>
      <c r="C967" t="s">
        <v>5725</v>
      </c>
      <c r="D967">
        <f t="shared" si="60"/>
        <v>0</v>
      </c>
      <c r="E967">
        <f t="shared" si="61"/>
        <v>0</v>
      </c>
      <c r="F967">
        <f>'Calculate Probabilities'!$K$2*(IF('Test-Data'!D967=1, 'Calculate Probabilities'!$K$5, 1))*(IF('Test-Data'!E967=1,'Calculate Probabilities'!$K$7,1))</f>
        <v>0.23882681564245811</v>
      </c>
      <c r="G967">
        <f>'Calculate Probabilities'!$K$3*(IF('Test-Data'!D967=1, 'Calculate Probabilities'!$K$6, 1))*(IF('Test-Data'!E967=1,'Calculate Probabilities'!$K$8,1))</f>
        <v>0.76117318435754189</v>
      </c>
      <c r="H967" t="str">
        <f t="shared" si="62"/>
        <v>Not Spam</v>
      </c>
      <c r="I967" t="str">
        <f t="shared" si="63"/>
        <v>Correct</v>
      </c>
    </row>
    <row r="968" spans="1:9" x14ac:dyDescent="0.25">
      <c r="A968">
        <v>966</v>
      </c>
      <c r="B968" t="s">
        <v>6686</v>
      </c>
      <c r="C968" t="s">
        <v>5725</v>
      </c>
      <c r="D968">
        <f t="shared" si="60"/>
        <v>0</v>
      </c>
      <c r="E968">
        <f t="shared" si="61"/>
        <v>0</v>
      </c>
      <c r="F968">
        <f>'Calculate Probabilities'!$K$2*(IF('Test-Data'!D968=1, 'Calculate Probabilities'!$K$5, 1))*(IF('Test-Data'!E968=1,'Calculate Probabilities'!$K$7,1))</f>
        <v>0.23882681564245811</v>
      </c>
      <c r="G968">
        <f>'Calculate Probabilities'!$K$3*(IF('Test-Data'!D968=1, 'Calculate Probabilities'!$K$6, 1))*(IF('Test-Data'!E968=1,'Calculate Probabilities'!$K$8,1))</f>
        <v>0.76117318435754189</v>
      </c>
      <c r="H968" t="str">
        <f t="shared" si="62"/>
        <v>Not Spam</v>
      </c>
      <c r="I968" t="str">
        <f t="shared" si="63"/>
        <v>Correct</v>
      </c>
    </row>
    <row r="969" spans="1:9" x14ac:dyDescent="0.25">
      <c r="A969">
        <v>967</v>
      </c>
      <c r="B969" t="s">
        <v>6687</v>
      </c>
      <c r="C969" t="s">
        <v>5725</v>
      </c>
      <c r="D969">
        <f t="shared" si="60"/>
        <v>0</v>
      </c>
      <c r="E969">
        <f t="shared" si="61"/>
        <v>0</v>
      </c>
      <c r="F969">
        <f>'Calculate Probabilities'!$K$2*(IF('Test-Data'!D969=1, 'Calculate Probabilities'!$K$5, 1))*(IF('Test-Data'!E969=1,'Calculate Probabilities'!$K$7,1))</f>
        <v>0.23882681564245811</v>
      </c>
      <c r="G969">
        <f>'Calculate Probabilities'!$K$3*(IF('Test-Data'!D969=1, 'Calculate Probabilities'!$K$6, 1))*(IF('Test-Data'!E969=1,'Calculate Probabilities'!$K$8,1))</f>
        <v>0.76117318435754189</v>
      </c>
      <c r="H969" t="str">
        <f t="shared" si="62"/>
        <v>Not Spam</v>
      </c>
      <c r="I969" t="str">
        <f t="shared" si="63"/>
        <v>Correct</v>
      </c>
    </row>
    <row r="970" spans="1:9" x14ac:dyDescent="0.25">
      <c r="A970">
        <v>968</v>
      </c>
      <c r="B970" t="s">
        <v>6688</v>
      </c>
      <c r="C970" t="s">
        <v>5725</v>
      </c>
      <c r="D970">
        <f t="shared" si="60"/>
        <v>0</v>
      </c>
      <c r="E970">
        <f t="shared" si="61"/>
        <v>0</v>
      </c>
      <c r="F970">
        <f>'Calculate Probabilities'!$K$2*(IF('Test-Data'!D970=1, 'Calculate Probabilities'!$K$5, 1))*(IF('Test-Data'!E970=1,'Calculate Probabilities'!$K$7,1))</f>
        <v>0.23882681564245811</v>
      </c>
      <c r="G970">
        <f>'Calculate Probabilities'!$K$3*(IF('Test-Data'!D970=1, 'Calculate Probabilities'!$K$6, 1))*(IF('Test-Data'!E970=1,'Calculate Probabilities'!$K$8,1))</f>
        <v>0.76117318435754189</v>
      </c>
      <c r="H970" t="str">
        <f t="shared" si="62"/>
        <v>Not Spam</v>
      </c>
      <c r="I970" t="str">
        <f t="shared" si="63"/>
        <v>Correct</v>
      </c>
    </row>
    <row r="971" spans="1:9" x14ac:dyDescent="0.25">
      <c r="A971">
        <v>969</v>
      </c>
      <c r="B971" t="s">
        <v>6689</v>
      </c>
      <c r="C971" t="s">
        <v>5725</v>
      </c>
      <c r="D971">
        <f t="shared" si="60"/>
        <v>0</v>
      </c>
      <c r="E971">
        <f t="shared" si="61"/>
        <v>0</v>
      </c>
      <c r="F971">
        <f>'Calculate Probabilities'!$K$2*(IF('Test-Data'!D971=1, 'Calculate Probabilities'!$K$5, 1))*(IF('Test-Data'!E971=1,'Calculate Probabilities'!$K$7,1))</f>
        <v>0.23882681564245811</v>
      </c>
      <c r="G971">
        <f>'Calculate Probabilities'!$K$3*(IF('Test-Data'!D971=1, 'Calculate Probabilities'!$K$6, 1))*(IF('Test-Data'!E971=1,'Calculate Probabilities'!$K$8,1))</f>
        <v>0.76117318435754189</v>
      </c>
      <c r="H971" t="str">
        <f t="shared" si="62"/>
        <v>Not Spam</v>
      </c>
      <c r="I971" t="str">
        <f t="shared" si="63"/>
        <v>Correct</v>
      </c>
    </row>
    <row r="972" spans="1:9" x14ac:dyDescent="0.25">
      <c r="A972">
        <v>970</v>
      </c>
      <c r="B972" t="s">
        <v>6690</v>
      </c>
      <c r="C972" t="s">
        <v>5725</v>
      </c>
      <c r="D972">
        <f t="shared" si="60"/>
        <v>0</v>
      </c>
      <c r="E972">
        <f t="shared" si="61"/>
        <v>0</v>
      </c>
      <c r="F972">
        <f>'Calculate Probabilities'!$K$2*(IF('Test-Data'!D972=1, 'Calculate Probabilities'!$K$5, 1))*(IF('Test-Data'!E972=1,'Calculate Probabilities'!$K$7,1))</f>
        <v>0.23882681564245811</v>
      </c>
      <c r="G972">
        <f>'Calculate Probabilities'!$K$3*(IF('Test-Data'!D972=1, 'Calculate Probabilities'!$K$6, 1))*(IF('Test-Data'!E972=1,'Calculate Probabilities'!$K$8,1))</f>
        <v>0.76117318435754189</v>
      </c>
      <c r="H972" t="str">
        <f t="shared" si="62"/>
        <v>Not Spam</v>
      </c>
      <c r="I972" t="str">
        <f t="shared" si="63"/>
        <v>Correct</v>
      </c>
    </row>
    <row r="973" spans="1:9" x14ac:dyDescent="0.25">
      <c r="A973">
        <v>971</v>
      </c>
      <c r="B973" t="s">
        <v>6691</v>
      </c>
      <c r="C973" t="s">
        <v>5725</v>
      </c>
      <c r="D973">
        <f t="shared" si="60"/>
        <v>1</v>
      </c>
      <c r="E973">
        <f t="shared" si="61"/>
        <v>0</v>
      </c>
      <c r="F973">
        <f>'Calculate Probabilities'!$K$2*(IF('Test-Data'!D973=1, 'Calculate Probabilities'!$K$5, 1))*(IF('Test-Data'!E973=1,'Calculate Probabilities'!$K$7,1))</f>
        <v>6.0754189944134084E-2</v>
      </c>
      <c r="G973">
        <f>'Calculate Probabilities'!$K$3*(IF('Test-Data'!D973=1, 'Calculate Probabilities'!$K$6, 1))*(IF('Test-Data'!E973=1,'Calculate Probabilities'!$K$8,1))</f>
        <v>6.4435169770115389E-2</v>
      </c>
      <c r="H973" t="str">
        <f t="shared" si="62"/>
        <v>Not Spam</v>
      </c>
      <c r="I973" t="str">
        <f t="shared" si="63"/>
        <v>Correct</v>
      </c>
    </row>
    <row r="974" spans="1:9" x14ac:dyDescent="0.25">
      <c r="A974">
        <v>972</v>
      </c>
      <c r="B974" t="s">
        <v>6692</v>
      </c>
      <c r="C974" t="s">
        <v>5725</v>
      </c>
      <c r="D974">
        <f t="shared" si="60"/>
        <v>0</v>
      </c>
      <c r="E974">
        <f t="shared" si="61"/>
        <v>0</v>
      </c>
      <c r="F974">
        <f>'Calculate Probabilities'!$K$2*(IF('Test-Data'!D974=1, 'Calculate Probabilities'!$K$5, 1))*(IF('Test-Data'!E974=1,'Calculate Probabilities'!$K$7,1))</f>
        <v>0.23882681564245811</v>
      </c>
      <c r="G974">
        <f>'Calculate Probabilities'!$K$3*(IF('Test-Data'!D974=1, 'Calculate Probabilities'!$K$6, 1))*(IF('Test-Data'!E974=1,'Calculate Probabilities'!$K$8,1))</f>
        <v>0.76117318435754189</v>
      </c>
      <c r="H974" t="str">
        <f t="shared" si="62"/>
        <v>Not Spam</v>
      </c>
      <c r="I974" t="str">
        <f t="shared" si="63"/>
        <v>Correct</v>
      </c>
    </row>
    <row r="975" spans="1:9" x14ac:dyDescent="0.25">
      <c r="A975">
        <v>973</v>
      </c>
      <c r="B975" t="s">
        <v>6693</v>
      </c>
      <c r="C975" t="s">
        <v>5725</v>
      </c>
      <c r="D975">
        <f t="shared" si="60"/>
        <v>0</v>
      </c>
      <c r="E975">
        <f t="shared" si="61"/>
        <v>0</v>
      </c>
      <c r="F975">
        <f>'Calculate Probabilities'!$K$2*(IF('Test-Data'!D975=1, 'Calculate Probabilities'!$K$5, 1))*(IF('Test-Data'!E975=1,'Calculate Probabilities'!$K$7,1))</f>
        <v>0.23882681564245811</v>
      </c>
      <c r="G975">
        <f>'Calculate Probabilities'!$K$3*(IF('Test-Data'!D975=1, 'Calculate Probabilities'!$K$6, 1))*(IF('Test-Data'!E975=1,'Calculate Probabilities'!$K$8,1))</f>
        <v>0.76117318435754189</v>
      </c>
      <c r="H975" t="str">
        <f t="shared" si="62"/>
        <v>Not Spam</v>
      </c>
      <c r="I975" t="str">
        <f t="shared" si="63"/>
        <v>Correct</v>
      </c>
    </row>
    <row r="976" spans="1:9" x14ac:dyDescent="0.25">
      <c r="A976">
        <v>974</v>
      </c>
      <c r="B976" t="s">
        <v>6694</v>
      </c>
      <c r="C976" t="s">
        <v>5725</v>
      </c>
      <c r="D976">
        <f t="shared" si="60"/>
        <v>0</v>
      </c>
      <c r="E976">
        <f t="shared" si="61"/>
        <v>0</v>
      </c>
      <c r="F976">
        <f>'Calculate Probabilities'!$K$2*(IF('Test-Data'!D976=1, 'Calculate Probabilities'!$K$5, 1))*(IF('Test-Data'!E976=1,'Calculate Probabilities'!$K$7,1))</f>
        <v>0.23882681564245811</v>
      </c>
      <c r="G976">
        <f>'Calculate Probabilities'!$K$3*(IF('Test-Data'!D976=1, 'Calculate Probabilities'!$K$6, 1))*(IF('Test-Data'!E976=1,'Calculate Probabilities'!$K$8,1))</f>
        <v>0.76117318435754189</v>
      </c>
      <c r="H976" t="str">
        <f t="shared" si="62"/>
        <v>Not Spam</v>
      </c>
      <c r="I976" t="str">
        <f t="shared" si="63"/>
        <v>Correct</v>
      </c>
    </row>
    <row r="977" spans="1:9" x14ac:dyDescent="0.25">
      <c r="A977">
        <v>975</v>
      </c>
      <c r="B977" t="s">
        <v>6695</v>
      </c>
      <c r="C977" t="s">
        <v>5725</v>
      </c>
      <c r="D977">
        <f t="shared" si="60"/>
        <v>0</v>
      </c>
      <c r="E977">
        <f t="shared" si="61"/>
        <v>0</v>
      </c>
      <c r="F977">
        <f>'Calculate Probabilities'!$K$2*(IF('Test-Data'!D977=1, 'Calculate Probabilities'!$K$5, 1))*(IF('Test-Data'!E977=1,'Calculate Probabilities'!$K$7,1))</f>
        <v>0.23882681564245811</v>
      </c>
      <c r="G977">
        <f>'Calculate Probabilities'!$K$3*(IF('Test-Data'!D977=1, 'Calculate Probabilities'!$K$6, 1))*(IF('Test-Data'!E977=1,'Calculate Probabilities'!$K$8,1))</f>
        <v>0.76117318435754189</v>
      </c>
      <c r="H977" t="str">
        <f t="shared" si="62"/>
        <v>Not Spam</v>
      </c>
      <c r="I977" t="str">
        <f t="shared" si="63"/>
        <v>Correct</v>
      </c>
    </row>
    <row r="978" spans="1:9" x14ac:dyDescent="0.25">
      <c r="A978">
        <v>976</v>
      </c>
      <c r="B978" t="s">
        <v>6696</v>
      </c>
      <c r="C978" t="s">
        <v>5725</v>
      </c>
      <c r="D978">
        <f t="shared" si="60"/>
        <v>0</v>
      </c>
      <c r="E978">
        <f t="shared" si="61"/>
        <v>0</v>
      </c>
      <c r="F978">
        <f>'Calculate Probabilities'!$K$2*(IF('Test-Data'!D978=1, 'Calculate Probabilities'!$K$5, 1))*(IF('Test-Data'!E978=1,'Calculate Probabilities'!$K$7,1))</f>
        <v>0.23882681564245811</v>
      </c>
      <c r="G978">
        <f>'Calculate Probabilities'!$K$3*(IF('Test-Data'!D978=1, 'Calculate Probabilities'!$K$6, 1))*(IF('Test-Data'!E978=1,'Calculate Probabilities'!$K$8,1))</f>
        <v>0.76117318435754189</v>
      </c>
      <c r="H978" t="str">
        <f t="shared" si="62"/>
        <v>Not Spam</v>
      </c>
      <c r="I978" t="str">
        <f t="shared" si="63"/>
        <v>Correct</v>
      </c>
    </row>
    <row r="979" spans="1:9" x14ac:dyDescent="0.25">
      <c r="A979">
        <v>977</v>
      </c>
      <c r="B979" t="s">
        <v>6697</v>
      </c>
      <c r="C979" t="s">
        <v>5725</v>
      </c>
      <c r="D979">
        <f t="shared" si="60"/>
        <v>0</v>
      </c>
      <c r="E979">
        <f t="shared" si="61"/>
        <v>0</v>
      </c>
      <c r="F979">
        <f>'Calculate Probabilities'!$K$2*(IF('Test-Data'!D979=1, 'Calculate Probabilities'!$K$5, 1))*(IF('Test-Data'!E979=1,'Calculate Probabilities'!$K$7,1))</f>
        <v>0.23882681564245811</v>
      </c>
      <c r="G979">
        <f>'Calculate Probabilities'!$K$3*(IF('Test-Data'!D979=1, 'Calculate Probabilities'!$K$6, 1))*(IF('Test-Data'!E979=1,'Calculate Probabilities'!$K$8,1))</f>
        <v>0.76117318435754189</v>
      </c>
      <c r="H979" t="str">
        <f t="shared" si="62"/>
        <v>Not Spam</v>
      </c>
      <c r="I979" t="str">
        <f t="shared" si="63"/>
        <v>Correct</v>
      </c>
    </row>
    <row r="980" spans="1:9" x14ac:dyDescent="0.25">
      <c r="A980">
        <v>978</v>
      </c>
      <c r="B980" t="s">
        <v>6698</v>
      </c>
      <c r="C980" t="s">
        <v>5725</v>
      </c>
      <c r="D980">
        <f t="shared" si="60"/>
        <v>0</v>
      </c>
      <c r="E980">
        <f t="shared" si="61"/>
        <v>0</v>
      </c>
      <c r="F980">
        <f>'Calculate Probabilities'!$K$2*(IF('Test-Data'!D980=1, 'Calculate Probabilities'!$K$5, 1))*(IF('Test-Data'!E980=1,'Calculate Probabilities'!$K$7,1))</f>
        <v>0.23882681564245811</v>
      </c>
      <c r="G980">
        <f>'Calculate Probabilities'!$K$3*(IF('Test-Data'!D980=1, 'Calculate Probabilities'!$K$6, 1))*(IF('Test-Data'!E980=1,'Calculate Probabilities'!$K$8,1))</f>
        <v>0.76117318435754189</v>
      </c>
      <c r="H980" t="str">
        <f t="shared" si="62"/>
        <v>Not Spam</v>
      </c>
      <c r="I980" t="str">
        <f t="shared" si="63"/>
        <v>Correct</v>
      </c>
    </row>
    <row r="981" spans="1:9" x14ac:dyDescent="0.25">
      <c r="A981">
        <v>979</v>
      </c>
      <c r="B981" t="s">
        <v>6699</v>
      </c>
      <c r="C981" t="s">
        <v>5725</v>
      </c>
      <c r="D981">
        <f t="shared" si="60"/>
        <v>0</v>
      </c>
      <c r="E981">
        <f t="shared" si="61"/>
        <v>0</v>
      </c>
      <c r="F981">
        <f>'Calculate Probabilities'!$K$2*(IF('Test-Data'!D981=1, 'Calculate Probabilities'!$K$5, 1))*(IF('Test-Data'!E981=1,'Calculate Probabilities'!$K$7,1))</f>
        <v>0.23882681564245811</v>
      </c>
      <c r="G981">
        <f>'Calculate Probabilities'!$K$3*(IF('Test-Data'!D981=1, 'Calculate Probabilities'!$K$6, 1))*(IF('Test-Data'!E981=1,'Calculate Probabilities'!$K$8,1))</f>
        <v>0.76117318435754189</v>
      </c>
      <c r="H981" t="str">
        <f t="shared" si="62"/>
        <v>Not Spam</v>
      </c>
      <c r="I981" t="str">
        <f t="shared" si="63"/>
        <v>Correct</v>
      </c>
    </row>
    <row r="982" spans="1:9" x14ac:dyDescent="0.25">
      <c r="A982">
        <v>980</v>
      </c>
      <c r="B982" t="s">
        <v>6700</v>
      </c>
      <c r="C982" t="s">
        <v>5725</v>
      </c>
      <c r="D982">
        <f t="shared" si="60"/>
        <v>0</v>
      </c>
      <c r="E982">
        <f t="shared" si="61"/>
        <v>0</v>
      </c>
      <c r="F982">
        <f>'Calculate Probabilities'!$K$2*(IF('Test-Data'!D982=1, 'Calculate Probabilities'!$K$5, 1))*(IF('Test-Data'!E982=1,'Calculate Probabilities'!$K$7,1))</f>
        <v>0.23882681564245811</v>
      </c>
      <c r="G982">
        <f>'Calculate Probabilities'!$K$3*(IF('Test-Data'!D982=1, 'Calculate Probabilities'!$K$6, 1))*(IF('Test-Data'!E982=1,'Calculate Probabilities'!$K$8,1))</f>
        <v>0.76117318435754189</v>
      </c>
      <c r="H982" t="str">
        <f t="shared" si="62"/>
        <v>Not Spam</v>
      </c>
      <c r="I982" t="str">
        <f t="shared" si="63"/>
        <v>Correct</v>
      </c>
    </row>
    <row r="983" spans="1:9" x14ac:dyDescent="0.25">
      <c r="A983">
        <v>981</v>
      </c>
      <c r="B983" t="s">
        <v>6701</v>
      </c>
      <c r="C983" t="s">
        <v>5725</v>
      </c>
      <c r="D983">
        <f t="shared" si="60"/>
        <v>0</v>
      </c>
      <c r="E983">
        <f t="shared" si="61"/>
        <v>0</v>
      </c>
      <c r="F983">
        <f>'Calculate Probabilities'!$K$2*(IF('Test-Data'!D983=1, 'Calculate Probabilities'!$K$5, 1))*(IF('Test-Data'!E983=1,'Calculate Probabilities'!$K$7,1))</f>
        <v>0.23882681564245811</v>
      </c>
      <c r="G983">
        <f>'Calculate Probabilities'!$K$3*(IF('Test-Data'!D983=1, 'Calculate Probabilities'!$K$6, 1))*(IF('Test-Data'!E983=1,'Calculate Probabilities'!$K$8,1))</f>
        <v>0.76117318435754189</v>
      </c>
      <c r="H983" t="str">
        <f t="shared" si="62"/>
        <v>Not Spam</v>
      </c>
      <c r="I983" t="str">
        <f t="shared" si="63"/>
        <v>Correct</v>
      </c>
    </row>
    <row r="984" spans="1:9" x14ac:dyDescent="0.25">
      <c r="A984">
        <v>982</v>
      </c>
      <c r="B984" t="s">
        <v>6702</v>
      </c>
      <c r="C984" t="s">
        <v>5725</v>
      </c>
      <c r="D984">
        <f t="shared" si="60"/>
        <v>0</v>
      </c>
      <c r="E984">
        <f t="shared" si="61"/>
        <v>0</v>
      </c>
      <c r="F984">
        <f>'Calculate Probabilities'!$K$2*(IF('Test-Data'!D984=1, 'Calculate Probabilities'!$K$5, 1))*(IF('Test-Data'!E984=1,'Calculate Probabilities'!$K$7,1))</f>
        <v>0.23882681564245811</v>
      </c>
      <c r="G984">
        <f>'Calculate Probabilities'!$K$3*(IF('Test-Data'!D984=1, 'Calculate Probabilities'!$K$6, 1))*(IF('Test-Data'!E984=1,'Calculate Probabilities'!$K$8,1))</f>
        <v>0.76117318435754189</v>
      </c>
      <c r="H984" t="str">
        <f t="shared" si="62"/>
        <v>Not Spam</v>
      </c>
      <c r="I984" t="str">
        <f t="shared" si="63"/>
        <v>Correct</v>
      </c>
    </row>
    <row r="985" spans="1:9" x14ac:dyDescent="0.25">
      <c r="A985">
        <v>983</v>
      </c>
      <c r="B985" t="s">
        <v>6703</v>
      </c>
      <c r="C985" t="s">
        <v>5725</v>
      </c>
      <c r="D985">
        <f t="shared" si="60"/>
        <v>0</v>
      </c>
      <c r="E985">
        <f t="shared" si="61"/>
        <v>0</v>
      </c>
      <c r="F985">
        <f>'Calculate Probabilities'!$K$2*(IF('Test-Data'!D985=1, 'Calculate Probabilities'!$K$5, 1))*(IF('Test-Data'!E985=1,'Calculate Probabilities'!$K$7,1))</f>
        <v>0.23882681564245811</v>
      </c>
      <c r="G985">
        <f>'Calculate Probabilities'!$K$3*(IF('Test-Data'!D985=1, 'Calculate Probabilities'!$K$6, 1))*(IF('Test-Data'!E985=1,'Calculate Probabilities'!$K$8,1))</f>
        <v>0.76117318435754189</v>
      </c>
      <c r="H985" t="str">
        <f t="shared" si="62"/>
        <v>Not Spam</v>
      </c>
      <c r="I985" t="str">
        <f t="shared" si="63"/>
        <v>Correct</v>
      </c>
    </row>
    <row r="986" spans="1:9" x14ac:dyDescent="0.25">
      <c r="A986">
        <v>984</v>
      </c>
      <c r="B986" t="s">
        <v>6704</v>
      </c>
      <c r="C986" t="s">
        <v>5725</v>
      </c>
      <c r="D986">
        <f t="shared" si="60"/>
        <v>0</v>
      </c>
      <c r="E986">
        <f t="shared" si="61"/>
        <v>0</v>
      </c>
      <c r="F986">
        <f>'Calculate Probabilities'!$K$2*(IF('Test-Data'!D986=1, 'Calculate Probabilities'!$K$5, 1))*(IF('Test-Data'!E986=1,'Calculate Probabilities'!$K$7,1))</f>
        <v>0.23882681564245811</v>
      </c>
      <c r="G986">
        <f>'Calculate Probabilities'!$K$3*(IF('Test-Data'!D986=1, 'Calculate Probabilities'!$K$6, 1))*(IF('Test-Data'!E986=1,'Calculate Probabilities'!$K$8,1))</f>
        <v>0.76117318435754189</v>
      </c>
      <c r="H986" t="str">
        <f t="shared" si="62"/>
        <v>Not Spam</v>
      </c>
      <c r="I986" t="str">
        <f t="shared" si="63"/>
        <v>Correct</v>
      </c>
    </row>
    <row r="987" spans="1:9" x14ac:dyDescent="0.25">
      <c r="A987">
        <v>985</v>
      </c>
      <c r="B987" t="s">
        <v>6705</v>
      </c>
      <c r="C987" t="s">
        <v>5725</v>
      </c>
      <c r="D987">
        <f t="shared" si="60"/>
        <v>1</v>
      </c>
      <c r="E987">
        <f t="shared" si="61"/>
        <v>0</v>
      </c>
      <c r="F987">
        <f>'Calculate Probabilities'!$K$2*(IF('Test-Data'!D987=1, 'Calculate Probabilities'!$K$5, 1))*(IF('Test-Data'!E987=1,'Calculate Probabilities'!$K$7,1))</f>
        <v>6.0754189944134084E-2</v>
      </c>
      <c r="G987">
        <f>'Calculate Probabilities'!$K$3*(IF('Test-Data'!D987=1, 'Calculate Probabilities'!$K$6, 1))*(IF('Test-Data'!E987=1,'Calculate Probabilities'!$K$8,1))</f>
        <v>6.4435169770115389E-2</v>
      </c>
      <c r="H987" t="str">
        <f t="shared" si="62"/>
        <v>Not Spam</v>
      </c>
      <c r="I987" t="str">
        <f t="shared" si="63"/>
        <v>Correct</v>
      </c>
    </row>
    <row r="988" spans="1:9" x14ac:dyDescent="0.25">
      <c r="A988">
        <v>986</v>
      </c>
      <c r="B988" t="s">
        <v>6706</v>
      </c>
      <c r="C988" t="s">
        <v>5725</v>
      </c>
      <c r="D988">
        <f t="shared" si="60"/>
        <v>0</v>
      </c>
      <c r="E988">
        <f t="shared" si="61"/>
        <v>0</v>
      </c>
      <c r="F988">
        <f>'Calculate Probabilities'!$K$2*(IF('Test-Data'!D988=1, 'Calculate Probabilities'!$K$5, 1))*(IF('Test-Data'!E988=1,'Calculate Probabilities'!$K$7,1))</f>
        <v>0.23882681564245811</v>
      </c>
      <c r="G988">
        <f>'Calculate Probabilities'!$K$3*(IF('Test-Data'!D988=1, 'Calculate Probabilities'!$K$6, 1))*(IF('Test-Data'!E988=1,'Calculate Probabilities'!$K$8,1))</f>
        <v>0.76117318435754189</v>
      </c>
      <c r="H988" t="str">
        <f t="shared" si="62"/>
        <v>Not Spam</v>
      </c>
      <c r="I988" t="str">
        <f t="shared" si="63"/>
        <v>Correct</v>
      </c>
    </row>
    <row r="989" spans="1:9" x14ac:dyDescent="0.25">
      <c r="A989">
        <v>987</v>
      </c>
      <c r="B989" t="s">
        <v>6707</v>
      </c>
      <c r="C989" t="s">
        <v>5725</v>
      </c>
      <c r="D989">
        <f t="shared" si="60"/>
        <v>0</v>
      </c>
      <c r="E989">
        <f t="shared" si="61"/>
        <v>0</v>
      </c>
      <c r="F989">
        <f>'Calculate Probabilities'!$K$2*(IF('Test-Data'!D989=1, 'Calculate Probabilities'!$K$5, 1))*(IF('Test-Data'!E989=1,'Calculate Probabilities'!$K$7,1))</f>
        <v>0.23882681564245811</v>
      </c>
      <c r="G989">
        <f>'Calculate Probabilities'!$K$3*(IF('Test-Data'!D989=1, 'Calculate Probabilities'!$K$6, 1))*(IF('Test-Data'!E989=1,'Calculate Probabilities'!$K$8,1))</f>
        <v>0.76117318435754189</v>
      </c>
      <c r="H989" t="str">
        <f t="shared" si="62"/>
        <v>Not Spam</v>
      </c>
      <c r="I989" t="str">
        <f t="shared" si="63"/>
        <v>Correct</v>
      </c>
    </row>
    <row r="990" spans="1:9" x14ac:dyDescent="0.25">
      <c r="A990">
        <v>988</v>
      </c>
      <c r="B990" t="s">
        <v>6708</v>
      </c>
      <c r="C990" t="s">
        <v>5725</v>
      </c>
      <c r="D990">
        <f t="shared" si="60"/>
        <v>0</v>
      </c>
      <c r="E990">
        <f t="shared" si="61"/>
        <v>0</v>
      </c>
      <c r="F990">
        <f>'Calculate Probabilities'!$K$2*(IF('Test-Data'!D990=1, 'Calculate Probabilities'!$K$5, 1))*(IF('Test-Data'!E990=1,'Calculate Probabilities'!$K$7,1))</f>
        <v>0.23882681564245811</v>
      </c>
      <c r="G990">
        <f>'Calculate Probabilities'!$K$3*(IF('Test-Data'!D990=1, 'Calculate Probabilities'!$K$6, 1))*(IF('Test-Data'!E990=1,'Calculate Probabilities'!$K$8,1))</f>
        <v>0.76117318435754189</v>
      </c>
      <c r="H990" t="str">
        <f t="shared" si="62"/>
        <v>Not Spam</v>
      </c>
      <c r="I990" t="str">
        <f t="shared" si="63"/>
        <v>Correct</v>
      </c>
    </row>
    <row r="991" spans="1:9" x14ac:dyDescent="0.25">
      <c r="A991">
        <v>989</v>
      </c>
      <c r="B991" t="s">
        <v>6709</v>
      </c>
      <c r="C991" t="s">
        <v>5725</v>
      </c>
      <c r="D991">
        <f t="shared" si="60"/>
        <v>0</v>
      </c>
      <c r="E991">
        <f t="shared" si="61"/>
        <v>0</v>
      </c>
      <c r="F991">
        <f>'Calculate Probabilities'!$K$2*(IF('Test-Data'!D991=1, 'Calculate Probabilities'!$K$5, 1))*(IF('Test-Data'!E991=1,'Calculate Probabilities'!$K$7,1))</f>
        <v>0.23882681564245811</v>
      </c>
      <c r="G991">
        <f>'Calculate Probabilities'!$K$3*(IF('Test-Data'!D991=1, 'Calculate Probabilities'!$K$6, 1))*(IF('Test-Data'!E991=1,'Calculate Probabilities'!$K$8,1))</f>
        <v>0.76117318435754189</v>
      </c>
      <c r="H991" t="str">
        <f t="shared" si="62"/>
        <v>Not Spam</v>
      </c>
      <c r="I991" t="str">
        <f t="shared" si="63"/>
        <v>Correct</v>
      </c>
    </row>
    <row r="992" spans="1:9" x14ac:dyDescent="0.25">
      <c r="A992">
        <v>990</v>
      </c>
      <c r="B992" t="s">
        <v>6710</v>
      </c>
      <c r="C992" t="s">
        <v>5725</v>
      </c>
      <c r="D992">
        <f t="shared" si="60"/>
        <v>0</v>
      </c>
      <c r="E992">
        <f t="shared" si="61"/>
        <v>0</v>
      </c>
      <c r="F992">
        <f>'Calculate Probabilities'!$K$2*(IF('Test-Data'!D992=1, 'Calculate Probabilities'!$K$5, 1))*(IF('Test-Data'!E992=1,'Calculate Probabilities'!$K$7,1))</f>
        <v>0.23882681564245811</v>
      </c>
      <c r="G992">
        <f>'Calculate Probabilities'!$K$3*(IF('Test-Data'!D992=1, 'Calculate Probabilities'!$K$6, 1))*(IF('Test-Data'!E992=1,'Calculate Probabilities'!$K$8,1))</f>
        <v>0.76117318435754189</v>
      </c>
      <c r="H992" t="str">
        <f t="shared" si="62"/>
        <v>Not Spam</v>
      </c>
      <c r="I992" t="str">
        <f t="shared" si="63"/>
        <v>Correct</v>
      </c>
    </row>
    <row r="993" spans="1:9" x14ac:dyDescent="0.25">
      <c r="A993">
        <v>991</v>
      </c>
      <c r="B993" t="s">
        <v>6711</v>
      </c>
      <c r="C993" t="s">
        <v>5725</v>
      </c>
      <c r="D993">
        <f t="shared" si="60"/>
        <v>0</v>
      </c>
      <c r="E993">
        <f t="shared" si="61"/>
        <v>0</v>
      </c>
      <c r="F993">
        <f>'Calculate Probabilities'!$K$2*(IF('Test-Data'!D993=1, 'Calculate Probabilities'!$K$5, 1))*(IF('Test-Data'!E993=1,'Calculate Probabilities'!$K$7,1))</f>
        <v>0.23882681564245811</v>
      </c>
      <c r="G993">
        <f>'Calculate Probabilities'!$K$3*(IF('Test-Data'!D993=1, 'Calculate Probabilities'!$K$6, 1))*(IF('Test-Data'!E993=1,'Calculate Probabilities'!$K$8,1))</f>
        <v>0.76117318435754189</v>
      </c>
      <c r="H993" t="str">
        <f t="shared" si="62"/>
        <v>Not Spam</v>
      </c>
      <c r="I993" t="str">
        <f t="shared" si="63"/>
        <v>Correct</v>
      </c>
    </row>
    <row r="994" spans="1:9" x14ac:dyDescent="0.25">
      <c r="A994">
        <v>992</v>
      </c>
      <c r="B994" t="s">
        <v>6712</v>
      </c>
      <c r="C994" t="s">
        <v>5725</v>
      </c>
      <c r="D994">
        <f t="shared" si="60"/>
        <v>0</v>
      </c>
      <c r="E994">
        <f t="shared" si="61"/>
        <v>0</v>
      </c>
      <c r="F994">
        <f>'Calculate Probabilities'!$K$2*(IF('Test-Data'!D994=1, 'Calculate Probabilities'!$K$5, 1))*(IF('Test-Data'!E994=1,'Calculate Probabilities'!$K$7,1))</f>
        <v>0.23882681564245811</v>
      </c>
      <c r="G994">
        <f>'Calculate Probabilities'!$K$3*(IF('Test-Data'!D994=1, 'Calculate Probabilities'!$K$6, 1))*(IF('Test-Data'!E994=1,'Calculate Probabilities'!$K$8,1))</f>
        <v>0.76117318435754189</v>
      </c>
      <c r="H994" t="str">
        <f t="shared" si="62"/>
        <v>Not Spam</v>
      </c>
      <c r="I994" t="str">
        <f t="shared" si="63"/>
        <v>Correct</v>
      </c>
    </row>
    <row r="995" spans="1:9" x14ac:dyDescent="0.25">
      <c r="A995">
        <v>993</v>
      </c>
      <c r="B995" t="s">
        <v>6713</v>
      </c>
      <c r="C995" t="s">
        <v>5725</v>
      </c>
      <c r="D995">
        <f t="shared" si="60"/>
        <v>0</v>
      </c>
      <c r="E995">
        <f t="shared" si="61"/>
        <v>0</v>
      </c>
      <c r="F995">
        <f>'Calculate Probabilities'!$K$2*(IF('Test-Data'!D995=1, 'Calculate Probabilities'!$K$5, 1))*(IF('Test-Data'!E995=1,'Calculate Probabilities'!$K$7,1))</f>
        <v>0.23882681564245811</v>
      </c>
      <c r="G995">
        <f>'Calculate Probabilities'!$K$3*(IF('Test-Data'!D995=1, 'Calculate Probabilities'!$K$6, 1))*(IF('Test-Data'!E995=1,'Calculate Probabilities'!$K$8,1))</f>
        <v>0.76117318435754189</v>
      </c>
      <c r="H995" t="str">
        <f t="shared" si="62"/>
        <v>Not Spam</v>
      </c>
      <c r="I995" t="str">
        <f t="shared" si="63"/>
        <v>Correct</v>
      </c>
    </row>
    <row r="996" spans="1:9" x14ac:dyDescent="0.25">
      <c r="A996">
        <v>994</v>
      </c>
      <c r="B996" t="s">
        <v>6714</v>
      </c>
      <c r="C996" t="s">
        <v>5725</v>
      </c>
      <c r="D996">
        <f t="shared" si="60"/>
        <v>0</v>
      </c>
      <c r="E996">
        <f t="shared" si="61"/>
        <v>0</v>
      </c>
      <c r="F996">
        <f>'Calculate Probabilities'!$K$2*(IF('Test-Data'!D996=1, 'Calculate Probabilities'!$K$5, 1))*(IF('Test-Data'!E996=1,'Calculate Probabilities'!$K$7,1))</f>
        <v>0.23882681564245811</v>
      </c>
      <c r="G996">
        <f>'Calculate Probabilities'!$K$3*(IF('Test-Data'!D996=1, 'Calculate Probabilities'!$K$6, 1))*(IF('Test-Data'!E996=1,'Calculate Probabilities'!$K$8,1))</f>
        <v>0.76117318435754189</v>
      </c>
      <c r="H996" t="str">
        <f t="shared" si="62"/>
        <v>Not Spam</v>
      </c>
      <c r="I996" t="str">
        <f t="shared" si="63"/>
        <v>Correct</v>
      </c>
    </row>
    <row r="997" spans="1:9" x14ac:dyDescent="0.25">
      <c r="A997">
        <v>995</v>
      </c>
      <c r="B997" t="s">
        <v>6715</v>
      </c>
      <c r="C997" t="s">
        <v>5725</v>
      </c>
      <c r="D997">
        <f t="shared" si="60"/>
        <v>0</v>
      </c>
      <c r="E997">
        <f t="shared" si="61"/>
        <v>0</v>
      </c>
      <c r="F997">
        <f>'Calculate Probabilities'!$K$2*(IF('Test-Data'!D997=1, 'Calculate Probabilities'!$K$5, 1))*(IF('Test-Data'!E997=1,'Calculate Probabilities'!$K$7,1))</f>
        <v>0.23882681564245811</v>
      </c>
      <c r="G997">
        <f>'Calculate Probabilities'!$K$3*(IF('Test-Data'!D997=1, 'Calculate Probabilities'!$K$6, 1))*(IF('Test-Data'!E997=1,'Calculate Probabilities'!$K$8,1))</f>
        <v>0.76117318435754189</v>
      </c>
      <c r="H997" t="str">
        <f t="shared" si="62"/>
        <v>Not Spam</v>
      </c>
      <c r="I997" t="str">
        <f t="shared" si="63"/>
        <v>Correct</v>
      </c>
    </row>
    <row r="998" spans="1:9" x14ac:dyDescent="0.25">
      <c r="A998">
        <v>996</v>
      </c>
      <c r="B998" t="s">
        <v>6716</v>
      </c>
      <c r="C998" t="s">
        <v>5725</v>
      </c>
      <c r="D998">
        <f t="shared" si="60"/>
        <v>0</v>
      </c>
      <c r="E998">
        <f t="shared" si="61"/>
        <v>0</v>
      </c>
      <c r="F998">
        <f>'Calculate Probabilities'!$K$2*(IF('Test-Data'!D998=1, 'Calculate Probabilities'!$K$5, 1))*(IF('Test-Data'!E998=1,'Calculate Probabilities'!$K$7,1))</f>
        <v>0.23882681564245811</v>
      </c>
      <c r="G998">
        <f>'Calculate Probabilities'!$K$3*(IF('Test-Data'!D998=1, 'Calculate Probabilities'!$K$6, 1))*(IF('Test-Data'!E998=1,'Calculate Probabilities'!$K$8,1))</f>
        <v>0.76117318435754189</v>
      </c>
      <c r="H998" t="str">
        <f t="shared" si="62"/>
        <v>Not Spam</v>
      </c>
      <c r="I998" t="str">
        <f t="shared" si="63"/>
        <v>Correct</v>
      </c>
    </row>
    <row r="999" spans="1:9" x14ac:dyDescent="0.25">
      <c r="A999">
        <v>997</v>
      </c>
      <c r="B999" t="s">
        <v>6717</v>
      </c>
      <c r="C999" t="s">
        <v>5725</v>
      </c>
      <c r="D999">
        <f t="shared" si="60"/>
        <v>0</v>
      </c>
      <c r="E999">
        <f t="shared" si="61"/>
        <v>0</v>
      </c>
      <c r="F999">
        <f>'Calculate Probabilities'!$K$2*(IF('Test-Data'!D999=1, 'Calculate Probabilities'!$K$5, 1))*(IF('Test-Data'!E999=1,'Calculate Probabilities'!$K$7,1))</f>
        <v>0.23882681564245811</v>
      </c>
      <c r="G999">
        <f>'Calculate Probabilities'!$K$3*(IF('Test-Data'!D999=1, 'Calculate Probabilities'!$K$6, 1))*(IF('Test-Data'!E999=1,'Calculate Probabilities'!$K$8,1))</f>
        <v>0.76117318435754189</v>
      </c>
      <c r="H999" t="str">
        <f t="shared" si="62"/>
        <v>Not Spam</v>
      </c>
      <c r="I999" t="str">
        <f t="shared" si="63"/>
        <v>Correct</v>
      </c>
    </row>
    <row r="1000" spans="1:9" x14ac:dyDescent="0.25">
      <c r="A1000">
        <v>998</v>
      </c>
      <c r="B1000" t="s">
        <v>6718</v>
      </c>
      <c r="C1000" t="s">
        <v>5725</v>
      </c>
      <c r="D1000">
        <f t="shared" si="60"/>
        <v>0</v>
      </c>
      <c r="E1000">
        <f t="shared" si="61"/>
        <v>0</v>
      </c>
      <c r="F1000">
        <f>'Calculate Probabilities'!$K$2*(IF('Test-Data'!D1000=1, 'Calculate Probabilities'!$K$5, 1))*(IF('Test-Data'!E1000=1,'Calculate Probabilities'!$K$7,1))</f>
        <v>0.23882681564245811</v>
      </c>
      <c r="G1000">
        <f>'Calculate Probabilities'!$K$3*(IF('Test-Data'!D1000=1, 'Calculate Probabilities'!$K$6, 1))*(IF('Test-Data'!E1000=1,'Calculate Probabilities'!$K$8,1))</f>
        <v>0.76117318435754189</v>
      </c>
      <c r="H1000" t="str">
        <f t="shared" si="62"/>
        <v>Not Spam</v>
      </c>
      <c r="I1000" t="str">
        <f t="shared" si="63"/>
        <v>Correct</v>
      </c>
    </row>
    <row r="1001" spans="1:9" x14ac:dyDescent="0.25">
      <c r="A1001">
        <v>999</v>
      </c>
      <c r="B1001" t="s">
        <v>6719</v>
      </c>
      <c r="C1001" t="s">
        <v>5725</v>
      </c>
      <c r="D1001">
        <f t="shared" si="60"/>
        <v>0</v>
      </c>
      <c r="E1001">
        <f t="shared" si="61"/>
        <v>0</v>
      </c>
      <c r="F1001">
        <f>'Calculate Probabilities'!$K$2*(IF('Test-Data'!D1001=1, 'Calculate Probabilities'!$K$5, 1))*(IF('Test-Data'!E1001=1,'Calculate Probabilities'!$K$7,1))</f>
        <v>0.23882681564245811</v>
      </c>
      <c r="G1001">
        <f>'Calculate Probabilities'!$K$3*(IF('Test-Data'!D1001=1, 'Calculate Probabilities'!$K$6, 1))*(IF('Test-Data'!E1001=1,'Calculate Probabilities'!$K$8,1))</f>
        <v>0.76117318435754189</v>
      </c>
      <c r="H1001" t="str">
        <f t="shared" si="62"/>
        <v>Not Spam</v>
      </c>
      <c r="I1001" t="str">
        <f t="shared" si="63"/>
        <v>Correct</v>
      </c>
    </row>
    <row r="1002" spans="1:9" x14ac:dyDescent="0.25">
      <c r="A1002">
        <v>1000</v>
      </c>
      <c r="B1002" t="s">
        <v>6720</v>
      </c>
      <c r="C1002" t="s">
        <v>5725</v>
      </c>
      <c r="D1002">
        <f t="shared" si="60"/>
        <v>0</v>
      </c>
      <c r="E1002">
        <f t="shared" si="61"/>
        <v>0</v>
      </c>
      <c r="F1002">
        <f>'Calculate Probabilities'!$K$2*(IF('Test-Data'!D1002=1, 'Calculate Probabilities'!$K$5, 1))*(IF('Test-Data'!E1002=1,'Calculate Probabilities'!$K$7,1))</f>
        <v>0.23882681564245811</v>
      </c>
      <c r="G1002">
        <f>'Calculate Probabilities'!$K$3*(IF('Test-Data'!D1002=1, 'Calculate Probabilities'!$K$6, 1))*(IF('Test-Data'!E1002=1,'Calculate Probabilities'!$K$8,1))</f>
        <v>0.76117318435754189</v>
      </c>
      <c r="H1002" t="str">
        <f t="shared" si="62"/>
        <v>Not Spam</v>
      </c>
      <c r="I1002" t="str">
        <f t="shared" si="63"/>
        <v>Correct</v>
      </c>
    </row>
    <row r="1003" spans="1:9" x14ac:dyDescent="0.25">
      <c r="A1003">
        <v>1001</v>
      </c>
      <c r="B1003" t="s">
        <v>6721</v>
      </c>
      <c r="C1003" t="s">
        <v>5725</v>
      </c>
      <c r="D1003">
        <f t="shared" si="60"/>
        <v>0</v>
      </c>
      <c r="E1003">
        <f t="shared" si="61"/>
        <v>0</v>
      </c>
      <c r="F1003">
        <f>'Calculate Probabilities'!$K$2*(IF('Test-Data'!D1003=1, 'Calculate Probabilities'!$K$5, 1))*(IF('Test-Data'!E1003=1,'Calculate Probabilities'!$K$7,1))</f>
        <v>0.23882681564245811</v>
      </c>
      <c r="G1003">
        <f>'Calculate Probabilities'!$K$3*(IF('Test-Data'!D1003=1, 'Calculate Probabilities'!$K$6, 1))*(IF('Test-Data'!E1003=1,'Calculate Probabilities'!$K$8,1))</f>
        <v>0.76117318435754189</v>
      </c>
      <c r="H1003" t="str">
        <f t="shared" si="62"/>
        <v>Not Spam</v>
      </c>
      <c r="I1003" t="str">
        <f t="shared" si="63"/>
        <v>Correct</v>
      </c>
    </row>
    <row r="1004" spans="1:9" x14ac:dyDescent="0.25">
      <c r="A1004">
        <v>1002</v>
      </c>
      <c r="B1004" t="s">
        <v>6722</v>
      </c>
      <c r="C1004" t="s">
        <v>5725</v>
      </c>
      <c r="D1004">
        <f t="shared" si="60"/>
        <v>0</v>
      </c>
      <c r="E1004">
        <f t="shared" si="61"/>
        <v>0</v>
      </c>
      <c r="F1004">
        <f>'Calculate Probabilities'!$K$2*(IF('Test-Data'!D1004=1, 'Calculate Probabilities'!$K$5, 1))*(IF('Test-Data'!E1004=1,'Calculate Probabilities'!$K$7,1))</f>
        <v>0.23882681564245811</v>
      </c>
      <c r="G1004">
        <f>'Calculate Probabilities'!$K$3*(IF('Test-Data'!D1004=1, 'Calculate Probabilities'!$K$6, 1))*(IF('Test-Data'!E1004=1,'Calculate Probabilities'!$K$8,1))</f>
        <v>0.76117318435754189</v>
      </c>
      <c r="H1004" t="str">
        <f t="shared" si="62"/>
        <v>Not Spam</v>
      </c>
      <c r="I1004" t="str">
        <f t="shared" si="63"/>
        <v>Correct</v>
      </c>
    </row>
    <row r="1005" spans="1:9" x14ac:dyDescent="0.25">
      <c r="A1005">
        <v>1003</v>
      </c>
      <c r="B1005" t="s">
        <v>6723</v>
      </c>
      <c r="C1005" t="s">
        <v>5725</v>
      </c>
      <c r="D1005">
        <f t="shared" si="60"/>
        <v>0</v>
      </c>
      <c r="E1005">
        <f t="shared" si="61"/>
        <v>0</v>
      </c>
      <c r="F1005">
        <f>'Calculate Probabilities'!$K$2*(IF('Test-Data'!D1005=1, 'Calculate Probabilities'!$K$5, 1))*(IF('Test-Data'!E1005=1,'Calculate Probabilities'!$K$7,1))</f>
        <v>0.23882681564245811</v>
      </c>
      <c r="G1005">
        <f>'Calculate Probabilities'!$K$3*(IF('Test-Data'!D1005=1, 'Calculate Probabilities'!$K$6, 1))*(IF('Test-Data'!E1005=1,'Calculate Probabilities'!$K$8,1))</f>
        <v>0.76117318435754189</v>
      </c>
      <c r="H1005" t="str">
        <f t="shared" si="62"/>
        <v>Not Spam</v>
      </c>
      <c r="I1005" t="str">
        <f t="shared" si="63"/>
        <v>Correct</v>
      </c>
    </row>
    <row r="1006" spans="1:9" x14ac:dyDescent="0.25">
      <c r="A1006">
        <v>1004</v>
      </c>
      <c r="B1006" t="s">
        <v>6724</v>
      </c>
      <c r="C1006" t="s">
        <v>5725</v>
      </c>
      <c r="D1006">
        <f t="shared" si="60"/>
        <v>0</v>
      </c>
      <c r="E1006">
        <f t="shared" si="61"/>
        <v>0</v>
      </c>
      <c r="F1006">
        <f>'Calculate Probabilities'!$K$2*(IF('Test-Data'!D1006=1, 'Calculate Probabilities'!$K$5, 1))*(IF('Test-Data'!E1006=1,'Calculate Probabilities'!$K$7,1))</f>
        <v>0.23882681564245811</v>
      </c>
      <c r="G1006">
        <f>'Calculate Probabilities'!$K$3*(IF('Test-Data'!D1006=1, 'Calculate Probabilities'!$K$6, 1))*(IF('Test-Data'!E1006=1,'Calculate Probabilities'!$K$8,1))</f>
        <v>0.76117318435754189</v>
      </c>
      <c r="H1006" t="str">
        <f t="shared" si="62"/>
        <v>Not Spam</v>
      </c>
      <c r="I1006" t="str">
        <f t="shared" si="63"/>
        <v>Correct</v>
      </c>
    </row>
    <row r="1007" spans="1:9" x14ac:dyDescent="0.25">
      <c r="A1007">
        <v>1005</v>
      </c>
      <c r="B1007" t="s">
        <v>6725</v>
      </c>
      <c r="C1007" t="s">
        <v>5725</v>
      </c>
      <c r="D1007">
        <f t="shared" si="60"/>
        <v>0</v>
      </c>
      <c r="E1007">
        <f t="shared" si="61"/>
        <v>0</v>
      </c>
      <c r="F1007">
        <f>'Calculate Probabilities'!$K$2*(IF('Test-Data'!D1007=1, 'Calculate Probabilities'!$K$5, 1))*(IF('Test-Data'!E1007=1,'Calculate Probabilities'!$K$7,1))</f>
        <v>0.23882681564245811</v>
      </c>
      <c r="G1007">
        <f>'Calculate Probabilities'!$K$3*(IF('Test-Data'!D1007=1, 'Calculate Probabilities'!$K$6, 1))*(IF('Test-Data'!E1007=1,'Calculate Probabilities'!$K$8,1))</f>
        <v>0.76117318435754189</v>
      </c>
      <c r="H1007" t="str">
        <f t="shared" si="62"/>
        <v>Not Spam</v>
      </c>
      <c r="I1007" t="str">
        <f t="shared" si="63"/>
        <v>Correct</v>
      </c>
    </row>
    <row r="1008" spans="1:9" x14ac:dyDescent="0.25">
      <c r="A1008">
        <v>1006</v>
      </c>
      <c r="B1008" t="s">
        <v>6726</v>
      </c>
      <c r="C1008" t="s">
        <v>5725</v>
      </c>
      <c r="D1008">
        <f t="shared" si="60"/>
        <v>0</v>
      </c>
      <c r="E1008">
        <f t="shared" si="61"/>
        <v>0</v>
      </c>
      <c r="F1008">
        <f>'Calculate Probabilities'!$K$2*(IF('Test-Data'!D1008=1, 'Calculate Probabilities'!$K$5, 1))*(IF('Test-Data'!E1008=1,'Calculate Probabilities'!$K$7,1))</f>
        <v>0.23882681564245811</v>
      </c>
      <c r="G1008">
        <f>'Calculate Probabilities'!$K$3*(IF('Test-Data'!D1008=1, 'Calculate Probabilities'!$K$6, 1))*(IF('Test-Data'!E1008=1,'Calculate Probabilities'!$K$8,1))</f>
        <v>0.76117318435754189</v>
      </c>
      <c r="H1008" t="str">
        <f t="shared" si="62"/>
        <v>Not Spam</v>
      </c>
      <c r="I1008" t="str">
        <f t="shared" si="63"/>
        <v>Correct</v>
      </c>
    </row>
    <row r="1009" spans="1:9" x14ac:dyDescent="0.25">
      <c r="A1009">
        <v>1007</v>
      </c>
      <c r="B1009" t="s">
        <v>6727</v>
      </c>
      <c r="C1009" t="s">
        <v>5725</v>
      </c>
      <c r="D1009">
        <f t="shared" si="60"/>
        <v>0</v>
      </c>
      <c r="E1009">
        <f t="shared" si="61"/>
        <v>0</v>
      </c>
      <c r="F1009">
        <f>'Calculate Probabilities'!$K$2*(IF('Test-Data'!D1009=1, 'Calculate Probabilities'!$K$5, 1))*(IF('Test-Data'!E1009=1,'Calculate Probabilities'!$K$7,1))</f>
        <v>0.23882681564245811</v>
      </c>
      <c r="G1009">
        <f>'Calculate Probabilities'!$K$3*(IF('Test-Data'!D1009=1, 'Calculate Probabilities'!$K$6, 1))*(IF('Test-Data'!E1009=1,'Calculate Probabilities'!$K$8,1))</f>
        <v>0.76117318435754189</v>
      </c>
      <c r="H1009" t="str">
        <f t="shared" si="62"/>
        <v>Not Spam</v>
      </c>
      <c r="I1009" t="str">
        <f t="shared" si="63"/>
        <v>Correct</v>
      </c>
    </row>
    <row r="1010" spans="1:9" x14ac:dyDescent="0.25">
      <c r="A1010">
        <v>1008</v>
      </c>
      <c r="B1010" t="s">
        <v>6728</v>
      </c>
      <c r="C1010" t="s">
        <v>5725</v>
      </c>
      <c r="D1010">
        <f t="shared" si="60"/>
        <v>0</v>
      </c>
      <c r="E1010">
        <f t="shared" si="61"/>
        <v>0</v>
      </c>
      <c r="F1010">
        <f>'Calculate Probabilities'!$K$2*(IF('Test-Data'!D1010=1, 'Calculate Probabilities'!$K$5, 1))*(IF('Test-Data'!E1010=1,'Calculate Probabilities'!$K$7,1))</f>
        <v>0.23882681564245811</v>
      </c>
      <c r="G1010">
        <f>'Calculate Probabilities'!$K$3*(IF('Test-Data'!D1010=1, 'Calculate Probabilities'!$K$6, 1))*(IF('Test-Data'!E1010=1,'Calculate Probabilities'!$K$8,1))</f>
        <v>0.76117318435754189</v>
      </c>
      <c r="H1010" t="str">
        <f t="shared" si="62"/>
        <v>Not Spam</v>
      </c>
      <c r="I1010" t="str">
        <f t="shared" si="63"/>
        <v>Correct</v>
      </c>
    </row>
    <row r="1011" spans="1:9" x14ac:dyDescent="0.25">
      <c r="A1011">
        <v>1009</v>
      </c>
      <c r="B1011" t="s">
        <v>6729</v>
      </c>
      <c r="C1011" t="s">
        <v>5725</v>
      </c>
      <c r="D1011">
        <f t="shared" si="60"/>
        <v>0</v>
      </c>
      <c r="E1011">
        <f t="shared" si="61"/>
        <v>0</v>
      </c>
      <c r="F1011">
        <f>'Calculate Probabilities'!$K$2*(IF('Test-Data'!D1011=1, 'Calculate Probabilities'!$K$5, 1))*(IF('Test-Data'!E1011=1,'Calculate Probabilities'!$K$7,1))</f>
        <v>0.23882681564245811</v>
      </c>
      <c r="G1011">
        <f>'Calculate Probabilities'!$K$3*(IF('Test-Data'!D1011=1, 'Calculate Probabilities'!$K$6, 1))*(IF('Test-Data'!E1011=1,'Calculate Probabilities'!$K$8,1))</f>
        <v>0.76117318435754189</v>
      </c>
      <c r="H1011" t="str">
        <f t="shared" si="62"/>
        <v>Not Spam</v>
      </c>
      <c r="I1011" t="str">
        <f t="shared" si="63"/>
        <v>Correct</v>
      </c>
    </row>
    <row r="1012" spans="1:9" x14ac:dyDescent="0.25">
      <c r="A1012">
        <v>1010</v>
      </c>
      <c r="B1012" t="s">
        <v>6730</v>
      </c>
      <c r="C1012" t="s">
        <v>5725</v>
      </c>
      <c r="D1012">
        <f t="shared" si="60"/>
        <v>0</v>
      </c>
      <c r="E1012">
        <f t="shared" si="61"/>
        <v>0</v>
      </c>
      <c r="F1012">
        <f>'Calculate Probabilities'!$K$2*(IF('Test-Data'!D1012=1, 'Calculate Probabilities'!$K$5, 1))*(IF('Test-Data'!E1012=1,'Calculate Probabilities'!$K$7,1))</f>
        <v>0.23882681564245811</v>
      </c>
      <c r="G1012">
        <f>'Calculate Probabilities'!$K$3*(IF('Test-Data'!D1012=1, 'Calculate Probabilities'!$K$6, 1))*(IF('Test-Data'!E1012=1,'Calculate Probabilities'!$K$8,1))</f>
        <v>0.76117318435754189</v>
      </c>
      <c r="H1012" t="str">
        <f t="shared" si="62"/>
        <v>Not Spam</v>
      </c>
      <c r="I1012" t="str">
        <f t="shared" si="63"/>
        <v>Correct</v>
      </c>
    </row>
    <row r="1013" spans="1:9" x14ac:dyDescent="0.25">
      <c r="A1013">
        <v>1011</v>
      </c>
      <c r="B1013" t="s">
        <v>6731</v>
      </c>
      <c r="C1013" t="s">
        <v>5725</v>
      </c>
      <c r="D1013">
        <f t="shared" si="60"/>
        <v>0</v>
      </c>
      <c r="E1013">
        <f t="shared" si="61"/>
        <v>0</v>
      </c>
      <c r="F1013">
        <f>'Calculate Probabilities'!$K$2*(IF('Test-Data'!D1013=1, 'Calculate Probabilities'!$K$5, 1))*(IF('Test-Data'!E1013=1,'Calculate Probabilities'!$K$7,1))</f>
        <v>0.23882681564245811</v>
      </c>
      <c r="G1013">
        <f>'Calculate Probabilities'!$K$3*(IF('Test-Data'!D1013=1, 'Calculate Probabilities'!$K$6, 1))*(IF('Test-Data'!E1013=1,'Calculate Probabilities'!$K$8,1))</f>
        <v>0.76117318435754189</v>
      </c>
      <c r="H1013" t="str">
        <f t="shared" si="62"/>
        <v>Not Spam</v>
      </c>
      <c r="I1013" t="str">
        <f t="shared" si="63"/>
        <v>Correct</v>
      </c>
    </row>
    <row r="1014" spans="1:9" x14ac:dyDescent="0.25">
      <c r="A1014">
        <v>1012</v>
      </c>
      <c r="B1014" t="s">
        <v>6732</v>
      </c>
      <c r="C1014" t="s">
        <v>5725</v>
      </c>
      <c r="D1014">
        <f t="shared" si="60"/>
        <v>0</v>
      </c>
      <c r="E1014">
        <f t="shared" si="61"/>
        <v>0</v>
      </c>
      <c r="F1014">
        <f>'Calculate Probabilities'!$K$2*(IF('Test-Data'!D1014=1, 'Calculate Probabilities'!$K$5, 1))*(IF('Test-Data'!E1014=1,'Calculate Probabilities'!$K$7,1))</f>
        <v>0.23882681564245811</v>
      </c>
      <c r="G1014">
        <f>'Calculate Probabilities'!$K$3*(IF('Test-Data'!D1014=1, 'Calculate Probabilities'!$K$6, 1))*(IF('Test-Data'!E1014=1,'Calculate Probabilities'!$K$8,1))</f>
        <v>0.76117318435754189</v>
      </c>
      <c r="H1014" t="str">
        <f t="shared" si="62"/>
        <v>Not Spam</v>
      </c>
      <c r="I1014" t="str">
        <f t="shared" si="63"/>
        <v>Correct</v>
      </c>
    </row>
    <row r="1015" spans="1:9" x14ac:dyDescent="0.25">
      <c r="A1015">
        <v>1013</v>
      </c>
      <c r="B1015" t="s">
        <v>6733</v>
      </c>
      <c r="C1015" t="s">
        <v>5725</v>
      </c>
      <c r="D1015">
        <f t="shared" si="60"/>
        <v>0</v>
      </c>
      <c r="E1015">
        <f t="shared" si="61"/>
        <v>0</v>
      </c>
      <c r="F1015">
        <f>'Calculate Probabilities'!$K$2*(IF('Test-Data'!D1015=1, 'Calculate Probabilities'!$K$5, 1))*(IF('Test-Data'!E1015=1,'Calculate Probabilities'!$K$7,1))</f>
        <v>0.23882681564245811</v>
      </c>
      <c r="G1015">
        <f>'Calculate Probabilities'!$K$3*(IF('Test-Data'!D1015=1, 'Calculate Probabilities'!$K$6, 1))*(IF('Test-Data'!E1015=1,'Calculate Probabilities'!$K$8,1))</f>
        <v>0.76117318435754189</v>
      </c>
      <c r="H1015" t="str">
        <f t="shared" si="62"/>
        <v>Not Spam</v>
      </c>
      <c r="I1015" t="str">
        <f t="shared" si="63"/>
        <v>Correct</v>
      </c>
    </row>
    <row r="1016" spans="1:9" x14ac:dyDescent="0.25">
      <c r="A1016">
        <v>1014</v>
      </c>
      <c r="B1016" t="s">
        <v>6734</v>
      </c>
      <c r="C1016" t="s">
        <v>5725</v>
      </c>
      <c r="D1016">
        <f t="shared" si="60"/>
        <v>0</v>
      </c>
      <c r="E1016">
        <f t="shared" si="61"/>
        <v>0</v>
      </c>
      <c r="F1016">
        <f>'Calculate Probabilities'!$K$2*(IF('Test-Data'!D1016=1, 'Calculate Probabilities'!$K$5, 1))*(IF('Test-Data'!E1016=1,'Calculate Probabilities'!$K$7,1))</f>
        <v>0.23882681564245811</v>
      </c>
      <c r="G1016">
        <f>'Calculate Probabilities'!$K$3*(IF('Test-Data'!D1016=1, 'Calculate Probabilities'!$K$6, 1))*(IF('Test-Data'!E1016=1,'Calculate Probabilities'!$K$8,1))</f>
        <v>0.76117318435754189</v>
      </c>
      <c r="H1016" t="str">
        <f t="shared" si="62"/>
        <v>Not Spam</v>
      </c>
      <c r="I1016" t="str">
        <f t="shared" si="63"/>
        <v>Correct</v>
      </c>
    </row>
    <row r="1017" spans="1:9" x14ac:dyDescent="0.25">
      <c r="A1017">
        <v>1015</v>
      </c>
      <c r="B1017" t="s">
        <v>6735</v>
      </c>
      <c r="C1017" t="s">
        <v>5725</v>
      </c>
      <c r="D1017">
        <f t="shared" si="60"/>
        <v>0</v>
      </c>
      <c r="E1017">
        <f t="shared" si="61"/>
        <v>0</v>
      </c>
      <c r="F1017">
        <f>'Calculate Probabilities'!$K$2*(IF('Test-Data'!D1017=1, 'Calculate Probabilities'!$K$5, 1))*(IF('Test-Data'!E1017=1,'Calculate Probabilities'!$K$7,1))</f>
        <v>0.23882681564245811</v>
      </c>
      <c r="G1017">
        <f>'Calculate Probabilities'!$K$3*(IF('Test-Data'!D1017=1, 'Calculate Probabilities'!$K$6, 1))*(IF('Test-Data'!E1017=1,'Calculate Probabilities'!$K$8,1))</f>
        <v>0.76117318435754189</v>
      </c>
      <c r="H1017" t="str">
        <f t="shared" si="62"/>
        <v>Not Spam</v>
      </c>
      <c r="I1017" t="str">
        <f t="shared" si="63"/>
        <v>Correct</v>
      </c>
    </row>
    <row r="1018" spans="1:9" x14ac:dyDescent="0.25">
      <c r="A1018">
        <v>1016</v>
      </c>
      <c r="B1018" t="s">
        <v>6736</v>
      </c>
      <c r="C1018" t="s">
        <v>5725</v>
      </c>
      <c r="D1018">
        <f t="shared" si="60"/>
        <v>0</v>
      </c>
      <c r="E1018">
        <f t="shared" si="61"/>
        <v>0</v>
      </c>
      <c r="F1018">
        <f>'Calculate Probabilities'!$K$2*(IF('Test-Data'!D1018=1, 'Calculate Probabilities'!$K$5, 1))*(IF('Test-Data'!E1018=1,'Calculate Probabilities'!$K$7,1))</f>
        <v>0.23882681564245811</v>
      </c>
      <c r="G1018">
        <f>'Calculate Probabilities'!$K$3*(IF('Test-Data'!D1018=1, 'Calculate Probabilities'!$K$6, 1))*(IF('Test-Data'!E1018=1,'Calculate Probabilities'!$K$8,1))</f>
        <v>0.76117318435754189</v>
      </c>
      <c r="H1018" t="str">
        <f t="shared" si="62"/>
        <v>Not Spam</v>
      </c>
      <c r="I1018" t="str">
        <f t="shared" si="63"/>
        <v>Correct</v>
      </c>
    </row>
    <row r="1019" spans="1:9" x14ac:dyDescent="0.25">
      <c r="A1019">
        <v>1017</v>
      </c>
      <c r="B1019" t="s">
        <v>6737</v>
      </c>
      <c r="C1019" t="s">
        <v>5725</v>
      </c>
      <c r="D1019">
        <f t="shared" si="60"/>
        <v>0</v>
      </c>
      <c r="E1019">
        <f t="shared" si="61"/>
        <v>0</v>
      </c>
      <c r="F1019">
        <f>'Calculate Probabilities'!$K$2*(IF('Test-Data'!D1019=1, 'Calculate Probabilities'!$K$5, 1))*(IF('Test-Data'!E1019=1,'Calculate Probabilities'!$K$7,1))</f>
        <v>0.23882681564245811</v>
      </c>
      <c r="G1019">
        <f>'Calculate Probabilities'!$K$3*(IF('Test-Data'!D1019=1, 'Calculate Probabilities'!$K$6, 1))*(IF('Test-Data'!E1019=1,'Calculate Probabilities'!$K$8,1))</f>
        <v>0.76117318435754189</v>
      </c>
      <c r="H1019" t="str">
        <f t="shared" si="62"/>
        <v>Not Spam</v>
      </c>
      <c r="I1019" t="str">
        <f t="shared" si="63"/>
        <v>Correct</v>
      </c>
    </row>
    <row r="1020" spans="1:9" x14ac:dyDescent="0.25">
      <c r="A1020">
        <v>1018</v>
      </c>
      <c r="B1020" t="s">
        <v>6738</v>
      </c>
      <c r="C1020" t="s">
        <v>5725</v>
      </c>
      <c r="D1020">
        <f t="shared" si="60"/>
        <v>0</v>
      </c>
      <c r="E1020">
        <f t="shared" si="61"/>
        <v>0</v>
      </c>
      <c r="F1020">
        <f>'Calculate Probabilities'!$K$2*(IF('Test-Data'!D1020=1, 'Calculate Probabilities'!$K$5, 1))*(IF('Test-Data'!E1020=1,'Calculate Probabilities'!$K$7,1))</f>
        <v>0.23882681564245811</v>
      </c>
      <c r="G1020">
        <f>'Calculate Probabilities'!$K$3*(IF('Test-Data'!D1020=1, 'Calculate Probabilities'!$K$6, 1))*(IF('Test-Data'!E1020=1,'Calculate Probabilities'!$K$8,1))</f>
        <v>0.76117318435754189</v>
      </c>
      <c r="H1020" t="str">
        <f t="shared" si="62"/>
        <v>Not Spam</v>
      </c>
      <c r="I1020" t="str">
        <f t="shared" si="63"/>
        <v>Correct</v>
      </c>
    </row>
    <row r="1021" spans="1:9" x14ac:dyDescent="0.25">
      <c r="A1021">
        <v>1019</v>
      </c>
      <c r="B1021" t="s">
        <v>6739</v>
      </c>
      <c r="C1021" t="s">
        <v>5725</v>
      </c>
      <c r="D1021">
        <f t="shared" si="60"/>
        <v>0</v>
      </c>
      <c r="E1021">
        <f t="shared" si="61"/>
        <v>0</v>
      </c>
      <c r="F1021">
        <f>'Calculate Probabilities'!$K$2*(IF('Test-Data'!D1021=1, 'Calculate Probabilities'!$K$5, 1))*(IF('Test-Data'!E1021=1,'Calculate Probabilities'!$K$7,1))</f>
        <v>0.23882681564245811</v>
      </c>
      <c r="G1021">
        <f>'Calculate Probabilities'!$K$3*(IF('Test-Data'!D1021=1, 'Calculate Probabilities'!$K$6, 1))*(IF('Test-Data'!E1021=1,'Calculate Probabilities'!$K$8,1))</f>
        <v>0.76117318435754189</v>
      </c>
      <c r="H1021" t="str">
        <f t="shared" si="62"/>
        <v>Not Spam</v>
      </c>
      <c r="I1021" t="str">
        <f t="shared" si="63"/>
        <v>Correct</v>
      </c>
    </row>
    <row r="1022" spans="1:9" x14ac:dyDescent="0.25">
      <c r="A1022">
        <v>1020</v>
      </c>
      <c r="B1022" t="s">
        <v>6740</v>
      </c>
      <c r="C1022" t="s">
        <v>5725</v>
      </c>
      <c r="D1022">
        <f t="shared" si="60"/>
        <v>0</v>
      </c>
      <c r="E1022">
        <f t="shared" si="61"/>
        <v>0</v>
      </c>
      <c r="F1022">
        <f>'Calculate Probabilities'!$K$2*(IF('Test-Data'!D1022=1, 'Calculate Probabilities'!$K$5, 1))*(IF('Test-Data'!E1022=1,'Calculate Probabilities'!$K$7,1))</f>
        <v>0.23882681564245811</v>
      </c>
      <c r="G1022">
        <f>'Calculate Probabilities'!$K$3*(IF('Test-Data'!D1022=1, 'Calculate Probabilities'!$K$6, 1))*(IF('Test-Data'!E1022=1,'Calculate Probabilities'!$K$8,1))</f>
        <v>0.76117318435754189</v>
      </c>
      <c r="H1022" t="str">
        <f t="shared" si="62"/>
        <v>Not Spam</v>
      </c>
      <c r="I1022" t="str">
        <f t="shared" si="63"/>
        <v>Correct</v>
      </c>
    </row>
    <row r="1023" spans="1:9" x14ac:dyDescent="0.25">
      <c r="A1023">
        <v>1021</v>
      </c>
      <c r="B1023" t="s">
        <v>6741</v>
      </c>
      <c r="C1023" t="s">
        <v>5725</v>
      </c>
      <c r="D1023">
        <f t="shared" si="60"/>
        <v>0</v>
      </c>
      <c r="E1023">
        <f t="shared" si="61"/>
        <v>0</v>
      </c>
      <c r="F1023">
        <f>'Calculate Probabilities'!$K$2*(IF('Test-Data'!D1023=1, 'Calculate Probabilities'!$K$5, 1))*(IF('Test-Data'!E1023=1,'Calculate Probabilities'!$K$7,1))</f>
        <v>0.23882681564245811</v>
      </c>
      <c r="G1023">
        <f>'Calculate Probabilities'!$K$3*(IF('Test-Data'!D1023=1, 'Calculate Probabilities'!$K$6, 1))*(IF('Test-Data'!E1023=1,'Calculate Probabilities'!$K$8,1))</f>
        <v>0.76117318435754189</v>
      </c>
      <c r="H1023" t="str">
        <f t="shared" si="62"/>
        <v>Not Spam</v>
      </c>
      <c r="I1023" t="str">
        <f t="shared" si="63"/>
        <v>Correct</v>
      </c>
    </row>
    <row r="1024" spans="1:9" x14ac:dyDescent="0.25">
      <c r="A1024">
        <v>1022</v>
      </c>
      <c r="B1024" t="s">
        <v>6742</v>
      </c>
      <c r="C1024" t="s">
        <v>5725</v>
      </c>
      <c r="D1024">
        <f t="shared" si="60"/>
        <v>0</v>
      </c>
      <c r="E1024">
        <f t="shared" si="61"/>
        <v>0</v>
      </c>
      <c r="F1024">
        <f>'Calculate Probabilities'!$K$2*(IF('Test-Data'!D1024=1, 'Calculate Probabilities'!$K$5, 1))*(IF('Test-Data'!E1024=1,'Calculate Probabilities'!$K$7,1))</f>
        <v>0.23882681564245811</v>
      </c>
      <c r="G1024">
        <f>'Calculate Probabilities'!$K$3*(IF('Test-Data'!D1024=1, 'Calculate Probabilities'!$K$6, 1))*(IF('Test-Data'!E1024=1,'Calculate Probabilities'!$K$8,1))</f>
        <v>0.76117318435754189</v>
      </c>
      <c r="H1024" t="str">
        <f t="shared" si="62"/>
        <v>Not Spam</v>
      </c>
      <c r="I1024" t="str">
        <f t="shared" si="63"/>
        <v>Correct</v>
      </c>
    </row>
    <row r="1025" spans="1:9" x14ac:dyDescent="0.25">
      <c r="A1025">
        <v>1023</v>
      </c>
      <c r="B1025" t="s">
        <v>6743</v>
      </c>
      <c r="C1025" t="s">
        <v>5725</v>
      </c>
      <c r="D1025">
        <f t="shared" si="60"/>
        <v>0</v>
      </c>
      <c r="E1025">
        <f t="shared" si="61"/>
        <v>0</v>
      </c>
      <c r="F1025">
        <f>'Calculate Probabilities'!$K$2*(IF('Test-Data'!D1025=1, 'Calculate Probabilities'!$K$5, 1))*(IF('Test-Data'!E1025=1,'Calculate Probabilities'!$K$7,1))</f>
        <v>0.23882681564245811</v>
      </c>
      <c r="G1025">
        <f>'Calculate Probabilities'!$K$3*(IF('Test-Data'!D1025=1, 'Calculate Probabilities'!$K$6, 1))*(IF('Test-Data'!E1025=1,'Calculate Probabilities'!$K$8,1))</f>
        <v>0.76117318435754189</v>
      </c>
      <c r="H1025" t="str">
        <f t="shared" si="62"/>
        <v>Not Spam</v>
      </c>
      <c r="I1025" t="str">
        <f t="shared" si="63"/>
        <v>Correct</v>
      </c>
    </row>
    <row r="1026" spans="1:9" x14ac:dyDescent="0.25">
      <c r="A1026">
        <v>1024</v>
      </c>
      <c r="B1026" t="s">
        <v>6744</v>
      </c>
      <c r="C1026" t="s">
        <v>5725</v>
      </c>
      <c r="D1026">
        <f t="shared" si="60"/>
        <v>0</v>
      </c>
      <c r="E1026">
        <f t="shared" si="61"/>
        <v>0</v>
      </c>
      <c r="F1026">
        <f>'Calculate Probabilities'!$K$2*(IF('Test-Data'!D1026=1, 'Calculate Probabilities'!$K$5, 1))*(IF('Test-Data'!E1026=1,'Calculate Probabilities'!$K$7,1))</f>
        <v>0.23882681564245811</v>
      </c>
      <c r="G1026">
        <f>'Calculate Probabilities'!$K$3*(IF('Test-Data'!D1026=1, 'Calculate Probabilities'!$K$6, 1))*(IF('Test-Data'!E1026=1,'Calculate Probabilities'!$K$8,1))</f>
        <v>0.76117318435754189</v>
      </c>
      <c r="H1026" t="str">
        <f t="shared" si="62"/>
        <v>Not Spam</v>
      </c>
      <c r="I1026" t="str">
        <f t="shared" si="63"/>
        <v>Correct</v>
      </c>
    </row>
    <row r="1027" spans="1:9" x14ac:dyDescent="0.25">
      <c r="A1027">
        <v>1025</v>
      </c>
      <c r="B1027" t="s">
        <v>6745</v>
      </c>
      <c r="C1027" t="s">
        <v>5725</v>
      </c>
      <c r="D1027">
        <f t="shared" ref="D1027:D1090" si="64">IF(ISNUMBER(SEARCH("Offer", B1027)), 1, 0)</f>
        <v>0</v>
      </c>
      <c r="E1027">
        <f t="shared" ref="E1027:E1090" si="65">IF(ISNUMBER(SEARCH("Offer", C1027)), 1, 0)</f>
        <v>0</v>
      </c>
      <c r="F1027">
        <f>'Calculate Probabilities'!$K$2*(IF('Test-Data'!D1027=1, 'Calculate Probabilities'!$K$5, 1))*(IF('Test-Data'!E1027=1,'Calculate Probabilities'!$K$7,1))</f>
        <v>0.23882681564245811</v>
      </c>
      <c r="G1027">
        <f>'Calculate Probabilities'!$K$3*(IF('Test-Data'!D1027=1, 'Calculate Probabilities'!$K$6, 1))*(IF('Test-Data'!E1027=1,'Calculate Probabilities'!$K$8,1))</f>
        <v>0.76117318435754189</v>
      </c>
      <c r="H1027" t="str">
        <f t="shared" ref="H1027:H1090" si="66">IF(F1027&gt;G1027,"Spam", "Not Spam")</f>
        <v>Not Spam</v>
      </c>
      <c r="I1027" t="str">
        <f t="shared" ref="I1027:I1090" si="67">IF(H1027 =C1027, "Correct", "Incorrect")</f>
        <v>Correct</v>
      </c>
    </row>
    <row r="1028" spans="1:9" x14ac:dyDescent="0.25">
      <c r="A1028">
        <v>1026</v>
      </c>
      <c r="B1028" t="s">
        <v>6746</v>
      </c>
      <c r="C1028" t="s">
        <v>5725</v>
      </c>
      <c r="D1028">
        <f t="shared" si="64"/>
        <v>0</v>
      </c>
      <c r="E1028">
        <f t="shared" si="65"/>
        <v>0</v>
      </c>
      <c r="F1028">
        <f>'Calculate Probabilities'!$K$2*(IF('Test-Data'!D1028=1, 'Calculate Probabilities'!$K$5, 1))*(IF('Test-Data'!E1028=1,'Calculate Probabilities'!$K$7,1))</f>
        <v>0.23882681564245811</v>
      </c>
      <c r="G1028">
        <f>'Calculate Probabilities'!$K$3*(IF('Test-Data'!D1028=1, 'Calculate Probabilities'!$K$6, 1))*(IF('Test-Data'!E1028=1,'Calculate Probabilities'!$K$8,1))</f>
        <v>0.76117318435754189</v>
      </c>
      <c r="H1028" t="str">
        <f t="shared" si="66"/>
        <v>Not Spam</v>
      </c>
      <c r="I1028" t="str">
        <f t="shared" si="67"/>
        <v>Correct</v>
      </c>
    </row>
    <row r="1029" spans="1:9" x14ac:dyDescent="0.25">
      <c r="A1029">
        <v>1027</v>
      </c>
      <c r="B1029" t="s">
        <v>6747</v>
      </c>
      <c r="C1029" t="s">
        <v>5725</v>
      </c>
      <c r="D1029">
        <f t="shared" si="64"/>
        <v>0</v>
      </c>
      <c r="E1029">
        <f t="shared" si="65"/>
        <v>0</v>
      </c>
      <c r="F1029">
        <f>'Calculate Probabilities'!$K$2*(IF('Test-Data'!D1029=1, 'Calculate Probabilities'!$K$5, 1))*(IF('Test-Data'!E1029=1,'Calculate Probabilities'!$K$7,1))</f>
        <v>0.23882681564245811</v>
      </c>
      <c r="G1029">
        <f>'Calculate Probabilities'!$K$3*(IF('Test-Data'!D1029=1, 'Calculate Probabilities'!$K$6, 1))*(IF('Test-Data'!E1029=1,'Calculate Probabilities'!$K$8,1))</f>
        <v>0.76117318435754189</v>
      </c>
      <c r="H1029" t="str">
        <f t="shared" si="66"/>
        <v>Not Spam</v>
      </c>
      <c r="I1029" t="str">
        <f t="shared" si="67"/>
        <v>Correct</v>
      </c>
    </row>
    <row r="1030" spans="1:9" x14ac:dyDescent="0.25">
      <c r="A1030">
        <v>1028</v>
      </c>
      <c r="B1030" t="s">
        <v>6748</v>
      </c>
      <c r="C1030" t="s">
        <v>5725</v>
      </c>
      <c r="D1030">
        <f t="shared" si="64"/>
        <v>0</v>
      </c>
      <c r="E1030">
        <f t="shared" si="65"/>
        <v>0</v>
      </c>
      <c r="F1030">
        <f>'Calculate Probabilities'!$K$2*(IF('Test-Data'!D1030=1, 'Calculate Probabilities'!$K$5, 1))*(IF('Test-Data'!E1030=1,'Calculate Probabilities'!$K$7,1))</f>
        <v>0.23882681564245811</v>
      </c>
      <c r="G1030">
        <f>'Calculate Probabilities'!$K$3*(IF('Test-Data'!D1030=1, 'Calculate Probabilities'!$K$6, 1))*(IF('Test-Data'!E1030=1,'Calculate Probabilities'!$K$8,1))</f>
        <v>0.76117318435754189</v>
      </c>
      <c r="H1030" t="str">
        <f t="shared" si="66"/>
        <v>Not Spam</v>
      </c>
      <c r="I1030" t="str">
        <f t="shared" si="67"/>
        <v>Correct</v>
      </c>
    </row>
    <row r="1031" spans="1:9" x14ac:dyDescent="0.25">
      <c r="A1031">
        <v>1029</v>
      </c>
      <c r="B1031" t="s">
        <v>6749</v>
      </c>
      <c r="C1031" t="s">
        <v>5725</v>
      </c>
      <c r="D1031">
        <f t="shared" si="64"/>
        <v>0</v>
      </c>
      <c r="E1031">
        <f t="shared" si="65"/>
        <v>0</v>
      </c>
      <c r="F1031">
        <f>'Calculate Probabilities'!$K$2*(IF('Test-Data'!D1031=1, 'Calculate Probabilities'!$K$5, 1))*(IF('Test-Data'!E1031=1,'Calculate Probabilities'!$K$7,1))</f>
        <v>0.23882681564245811</v>
      </c>
      <c r="G1031">
        <f>'Calculate Probabilities'!$K$3*(IF('Test-Data'!D1031=1, 'Calculate Probabilities'!$K$6, 1))*(IF('Test-Data'!E1031=1,'Calculate Probabilities'!$K$8,1))</f>
        <v>0.76117318435754189</v>
      </c>
      <c r="H1031" t="str">
        <f t="shared" si="66"/>
        <v>Not Spam</v>
      </c>
      <c r="I1031" t="str">
        <f t="shared" si="67"/>
        <v>Correct</v>
      </c>
    </row>
    <row r="1032" spans="1:9" x14ac:dyDescent="0.25">
      <c r="A1032">
        <v>1030</v>
      </c>
      <c r="B1032" t="s">
        <v>6750</v>
      </c>
      <c r="C1032" t="s">
        <v>5725</v>
      </c>
      <c r="D1032">
        <f t="shared" si="64"/>
        <v>0</v>
      </c>
      <c r="E1032">
        <f t="shared" si="65"/>
        <v>0</v>
      </c>
      <c r="F1032">
        <f>'Calculate Probabilities'!$K$2*(IF('Test-Data'!D1032=1, 'Calculate Probabilities'!$K$5, 1))*(IF('Test-Data'!E1032=1,'Calculate Probabilities'!$K$7,1))</f>
        <v>0.23882681564245811</v>
      </c>
      <c r="G1032">
        <f>'Calculate Probabilities'!$K$3*(IF('Test-Data'!D1032=1, 'Calculate Probabilities'!$K$6, 1))*(IF('Test-Data'!E1032=1,'Calculate Probabilities'!$K$8,1))</f>
        <v>0.76117318435754189</v>
      </c>
      <c r="H1032" t="str">
        <f t="shared" si="66"/>
        <v>Not Spam</v>
      </c>
      <c r="I1032" t="str">
        <f t="shared" si="67"/>
        <v>Correct</v>
      </c>
    </row>
    <row r="1033" spans="1:9" x14ac:dyDescent="0.25">
      <c r="A1033">
        <v>1031</v>
      </c>
      <c r="B1033" t="s">
        <v>6751</v>
      </c>
      <c r="C1033" t="s">
        <v>5725</v>
      </c>
      <c r="D1033">
        <f t="shared" si="64"/>
        <v>0</v>
      </c>
      <c r="E1033">
        <f t="shared" si="65"/>
        <v>0</v>
      </c>
      <c r="F1033">
        <f>'Calculate Probabilities'!$K$2*(IF('Test-Data'!D1033=1, 'Calculate Probabilities'!$K$5, 1))*(IF('Test-Data'!E1033=1,'Calculate Probabilities'!$K$7,1))</f>
        <v>0.23882681564245811</v>
      </c>
      <c r="G1033">
        <f>'Calculate Probabilities'!$K$3*(IF('Test-Data'!D1033=1, 'Calculate Probabilities'!$K$6, 1))*(IF('Test-Data'!E1033=1,'Calculate Probabilities'!$K$8,1))</f>
        <v>0.76117318435754189</v>
      </c>
      <c r="H1033" t="str">
        <f t="shared" si="66"/>
        <v>Not Spam</v>
      </c>
      <c r="I1033" t="str">
        <f t="shared" si="67"/>
        <v>Correct</v>
      </c>
    </row>
    <row r="1034" spans="1:9" x14ac:dyDescent="0.25">
      <c r="A1034">
        <v>1032</v>
      </c>
      <c r="B1034" t="s">
        <v>6752</v>
      </c>
      <c r="C1034" t="s">
        <v>5725</v>
      </c>
      <c r="D1034">
        <f t="shared" si="64"/>
        <v>0</v>
      </c>
      <c r="E1034">
        <f t="shared" si="65"/>
        <v>0</v>
      </c>
      <c r="F1034">
        <f>'Calculate Probabilities'!$K$2*(IF('Test-Data'!D1034=1, 'Calculate Probabilities'!$K$5, 1))*(IF('Test-Data'!E1034=1,'Calculate Probabilities'!$K$7,1))</f>
        <v>0.23882681564245811</v>
      </c>
      <c r="G1034">
        <f>'Calculate Probabilities'!$K$3*(IF('Test-Data'!D1034=1, 'Calculate Probabilities'!$K$6, 1))*(IF('Test-Data'!E1034=1,'Calculate Probabilities'!$K$8,1))</f>
        <v>0.76117318435754189</v>
      </c>
      <c r="H1034" t="str">
        <f t="shared" si="66"/>
        <v>Not Spam</v>
      </c>
      <c r="I1034" t="str">
        <f t="shared" si="67"/>
        <v>Correct</v>
      </c>
    </row>
    <row r="1035" spans="1:9" x14ac:dyDescent="0.25">
      <c r="A1035">
        <v>1033</v>
      </c>
      <c r="B1035" t="s">
        <v>6753</v>
      </c>
      <c r="C1035" t="s">
        <v>5725</v>
      </c>
      <c r="D1035">
        <f t="shared" si="64"/>
        <v>0</v>
      </c>
      <c r="E1035">
        <f t="shared" si="65"/>
        <v>0</v>
      </c>
      <c r="F1035">
        <f>'Calculate Probabilities'!$K$2*(IF('Test-Data'!D1035=1, 'Calculate Probabilities'!$K$5, 1))*(IF('Test-Data'!E1035=1,'Calculate Probabilities'!$K$7,1))</f>
        <v>0.23882681564245811</v>
      </c>
      <c r="G1035">
        <f>'Calculate Probabilities'!$K$3*(IF('Test-Data'!D1035=1, 'Calculate Probabilities'!$K$6, 1))*(IF('Test-Data'!E1035=1,'Calculate Probabilities'!$K$8,1))</f>
        <v>0.76117318435754189</v>
      </c>
      <c r="H1035" t="str">
        <f t="shared" si="66"/>
        <v>Not Spam</v>
      </c>
      <c r="I1035" t="str">
        <f t="shared" si="67"/>
        <v>Correct</v>
      </c>
    </row>
    <row r="1036" spans="1:9" x14ac:dyDescent="0.25">
      <c r="A1036">
        <v>1034</v>
      </c>
      <c r="B1036" t="s">
        <v>6754</v>
      </c>
      <c r="C1036" t="s">
        <v>5725</v>
      </c>
      <c r="D1036">
        <f t="shared" si="64"/>
        <v>0</v>
      </c>
      <c r="E1036">
        <f t="shared" si="65"/>
        <v>0</v>
      </c>
      <c r="F1036">
        <f>'Calculate Probabilities'!$K$2*(IF('Test-Data'!D1036=1, 'Calculate Probabilities'!$K$5, 1))*(IF('Test-Data'!E1036=1,'Calculate Probabilities'!$K$7,1))</f>
        <v>0.23882681564245811</v>
      </c>
      <c r="G1036">
        <f>'Calculate Probabilities'!$K$3*(IF('Test-Data'!D1036=1, 'Calculate Probabilities'!$K$6, 1))*(IF('Test-Data'!E1036=1,'Calculate Probabilities'!$K$8,1))</f>
        <v>0.76117318435754189</v>
      </c>
      <c r="H1036" t="str">
        <f t="shared" si="66"/>
        <v>Not Spam</v>
      </c>
      <c r="I1036" t="str">
        <f t="shared" si="67"/>
        <v>Correct</v>
      </c>
    </row>
    <row r="1037" spans="1:9" x14ac:dyDescent="0.25">
      <c r="A1037">
        <v>1035</v>
      </c>
      <c r="B1037" t="s">
        <v>6755</v>
      </c>
      <c r="C1037" t="s">
        <v>5725</v>
      </c>
      <c r="D1037">
        <f t="shared" si="64"/>
        <v>0</v>
      </c>
      <c r="E1037">
        <f t="shared" si="65"/>
        <v>0</v>
      </c>
      <c r="F1037">
        <f>'Calculate Probabilities'!$K$2*(IF('Test-Data'!D1037=1, 'Calculate Probabilities'!$K$5, 1))*(IF('Test-Data'!E1037=1,'Calculate Probabilities'!$K$7,1))</f>
        <v>0.23882681564245811</v>
      </c>
      <c r="G1037">
        <f>'Calculate Probabilities'!$K$3*(IF('Test-Data'!D1037=1, 'Calculate Probabilities'!$K$6, 1))*(IF('Test-Data'!E1037=1,'Calculate Probabilities'!$K$8,1))</f>
        <v>0.76117318435754189</v>
      </c>
      <c r="H1037" t="str">
        <f t="shared" si="66"/>
        <v>Not Spam</v>
      </c>
      <c r="I1037" t="str">
        <f t="shared" si="67"/>
        <v>Correct</v>
      </c>
    </row>
    <row r="1038" spans="1:9" x14ac:dyDescent="0.25">
      <c r="A1038">
        <v>1036</v>
      </c>
      <c r="B1038" t="s">
        <v>6756</v>
      </c>
      <c r="C1038" t="s">
        <v>5725</v>
      </c>
      <c r="D1038">
        <f t="shared" si="64"/>
        <v>0</v>
      </c>
      <c r="E1038">
        <f t="shared" si="65"/>
        <v>0</v>
      </c>
      <c r="F1038">
        <f>'Calculate Probabilities'!$K$2*(IF('Test-Data'!D1038=1, 'Calculate Probabilities'!$K$5, 1))*(IF('Test-Data'!E1038=1,'Calculate Probabilities'!$K$7,1))</f>
        <v>0.23882681564245811</v>
      </c>
      <c r="G1038">
        <f>'Calculate Probabilities'!$K$3*(IF('Test-Data'!D1038=1, 'Calculate Probabilities'!$K$6, 1))*(IF('Test-Data'!E1038=1,'Calculate Probabilities'!$K$8,1))</f>
        <v>0.76117318435754189</v>
      </c>
      <c r="H1038" t="str">
        <f t="shared" si="66"/>
        <v>Not Spam</v>
      </c>
      <c r="I1038" t="str">
        <f t="shared" si="67"/>
        <v>Correct</v>
      </c>
    </row>
    <row r="1039" spans="1:9" x14ac:dyDescent="0.25">
      <c r="A1039">
        <v>1037</v>
      </c>
      <c r="B1039" t="s">
        <v>6757</v>
      </c>
      <c r="C1039" t="s">
        <v>5725</v>
      </c>
      <c r="D1039">
        <f t="shared" si="64"/>
        <v>0</v>
      </c>
      <c r="E1039">
        <f t="shared" si="65"/>
        <v>0</v>
      </c>
      <c r="F1039">
        <f>'Calculate Probabilities'!$K$2*(IF('Test-Data'!D1039=1, 'Calculate Probabilities'!$K$5, 1))*(IF('Test-Data'!E1039=1,'Calculate Probabilities'!$K$7,1))</f>
        <v>0.23882681564245811</v>
      </c>
      <c r="G1039">
        <f>'Calculate Probabilities'!$K$3*(IF('Test-Data'!D1039=1, 'Calculate Probabilities'!$K$6, 1))*(IF('Test-Data'!E1039=1,'Calculate Probabilities'!$K$8,1))</f>
        <v>0.76117318435754189</v>
      </c>
      <c r="H1039" t="str">
        <f t="shared" si="66"/>
        <v>Not Spam</v>
      </c>
      <c r="I1039" t="str">
        <f t="shared" si="67"/>
        <v>Correct</v>
      </c>
    </row>
    <row r="1040" spans="1:9" x14ac:dyDescent="0.25">
      <c r="A1040">
        <v>1038</v>
      </c>
      <c r="B1040" t="s">
        <v>6758</v>
      </c>
      <c r="C1040" t="s">
        <v>5725</v>
      </c>
      <c r="D1040">
        <f t="shared" si="64"/>
        <v>0</v>
      </c>
      <c r="E1040">
        <f t="shared" si="65"/>
        <v>0</v>
      </c>
      <c r="F1040">
        <f>'Calculate Probabilities'!$K$2*(IF('Test-Data'!D1040=1, 'Calculate Probabilities'!$K$5, 1))*(IF('Test-Data'!E1040=1,'Calculate Probabilities'!$K$7,1))</f>
        <v>0.23882681564245811</v>
      </c>
      <c r="G1040">
        <f>'Calculate Probabilities'!$K$3*(IF('Test-Data'!D1040=1, 'Calculate Probabilities'!$K$6, 1))*(IF('Test-Data'!E1040=1,'Calculate Probabilities'!$K$8,1))</f>
        <v>0.76117318435754189</v>
      </c>
      <c r="H1040" t="str">
        <f t="shared" si="66"/>
        <v>Not Spam</v>
      </c>
      <c r="I1040" t="str">
        <f t="shared" si="67"/>
        <v>Correct</v>
      </c>
    </row>
    <row r="1041" spans="1:9" x14ac:dyDescent="0.25">
      <c r="A1041">
        <v>1039</v>
      </c>
      <c r="B1041" t="s">
        <v>6759</v>
      </c>
      <c r="C1041" t="s">
        <v>5725</v>
      </c>
      <c r="D1041">
        <f t="shared" si="64"/>
        <v>0</v>
      </c>
      <c r="E1041">
        <f t="shared" si="65"/>
        <v>0</v>
      </c>
      <c r="F1041">
        <f>'Calculate Probabilities'!$K$2*(IF('Test-Data'!D1041=1, 'Calculate Probabilities'!$K$5, 1))*(IF('Test-Data'!E1041=1,'Calculate Probabilities'!$K$7,1))</f>
        <v>0.23882681564245811</v>
      </c>
      <c r="G1041">
        <f>'Calculate Probabilities'!$K$3*(IF('Test-Data'!D1041=1, 'Calculate Probabilities'!$K$6, 1))*(IF('Test-Data'!E1041=1,'Calculate Probabilities'!$K$8,1))</f>
        <v>0.76117318435754189</v>
      </c>
      <c r="H1041" t="str">
        <f t="shared" si="66"/>
        <v>Not Spam</v>
      </c>
      <c r="I1041" t="str">
        <f t="shared" si="67"/>
        <v>Correct</v>
      </c>
    </row>
    <row r="1042" spans="1:9" x14ac:dyDescent="0.25">
      <c r="A1042">
        <v>1040</v>
      </c>
      <c r="B1042" t="s">
        <v>6760</v>
      </c>
      <c r="C1042" t="s">
        <v>5725</v>
      </c>
      <c r="D1042">
        <f t="shared" si="64"/>
        <v>0</v>
      </c>
      <c r="E1042">
        <f t="shared" si="65"/>
        <v>0</v>
      </c>
      <c r="F1042">
        <f>'Calculate Probabilities'!$K$2*(IF('Test-Data'!D1042=1, 'Calculate Probabilities'!$K$5, 1))*(IF('Test-Data'!E1042=1,'Calculate Probabilities'!$K$7,1))</f>
        <v>0.23882681564245811</v>
      </c>
      <c r="G1042">
        <f>'Calculate Probabilities'!$K$3*(IF('Test-Data'!D1042=1, 'Calculate Probabilities'!$K$6, 1))*(IF('Test-Data'!E1042=1,'Calculate Probabilities'!$K$8,1))</f>
        <v>0.76117318435754189</v>
      </c>
      <c r="H1042" t="str">
        <f t="shared" si="66"/>
        <v>Not Spam</v>
      </c>
      <c r="I1042" t="str">
        <f t="shared" si="67"/>
        <v>Correct</v>
      </c>
    </row>
    <row r="1043" spans="1:9" x14ac:dyDescent="0.25">
      <c r="A1043">
        <v>1041</v>
      </c>
      <c r="B1043" t="s">
        <v>6761</v>
      </c>
      <c r="C1043" t="s">
        <v>5725</v>
      </c>
      <c r="D1043">
        <f t="shared" si="64"/>
        <v>0</v>
      </c>
      <c r="E1043">
        <f t="shared" si="65"/>
        <v>0</v>
      </c>
      <c r="F1043">
        <f>'Calculate Probabilities'!$K$2*(IF('Test-Data'!D1043=1, 'Calculate Probabilities'!$K$5, 1))*(IF('Test-Data'!E1043=1,'Calculate Probabilities'!$K$7,1))</f>
        <v>0.23882681564245811</v>
      </c>
      <c r="G1043">
        <f>'Calculate Probabilities'!$K$3*(IF('Test-Data'!D1043=1, 'Calculate Probabilities'!$K$6, 1))*(IF('Test-Data'!E1043=1,'Calculate Probabilities'!$K$8,1))</f>
        <v>0.76117318435754189</v>
      </c>
      <c r="H1043" t="str">
        <f t="shared" si="66"/>
        <v>Not Spam</v>
      </c>
      <c r="I1043" t="str">
        <f t="shared" si="67"/>
        <v>Correct</v>
      </c>
    </row>
    <row r="1044" spans="1:9" x14ac:dyDescent="0.25">
      <c r="A1044">
        <v>1042</v>
      </c>
      <c r="B1044" t="s">
        <v>6762</v>
      </c>
      <c r="C1044" t="s">
        <v>5725</v>
      </c>
      <c r="D1044">
        <f t="shared" si="64"/>
        <v>0</v>
      </c>
      <c r="E1044">
        <f t="shared" si="65"/>
        <v>0</v>
      </c>
      <c r="F1044">
        <f>'Calculate Probabilities'!$K$2*(IF('Test-Data'!D1044=1, 'Calculate Probabilities'!$K$5, 1))*(IF('Test-Data'!E1044=1,'Calculate Probabilities'!$K$7,1))</f>
        <v>0.23882681564245811</v>
      </c>
      <c r="G1044">
        <f>'Calculate Probabilities'!$K$3*(IF('Test-Data'!D1044=1, 'Calculate Probabilities'!$K$6, 1))*(IF('Test-Data'!E1044=1,'Calculate Probabilities'!$K$8,1))</f>
        <v>0.76117318435754189</v>
      </c>
      <c r="H1044" t="str">
        <f t="shared" si="66"/>
        <v>Not Spam</v>
      </c>
      <c r="I1044" t="str">
        <f t="shared" si="67"/>
        <v>Correct</v>
      </c>
    </row>
    <row r="1045" spans="1:9" x14ac:dyDescent="0.25">
      <c r="A1045">
        <v>1043</v>
      </c>
      <c r="B1045" t="s">
        <v>6763</v>
      </c>
      <c r="C1045" t="s">
        <v>5725</v>
      </c>
      <c r="D1045">
        <f t="shared" si="64"/>
        <v>0</v>
      </c>
      <c r="E1045">
        <f t="shared" si="65"/>
        <v>0</v>
      </c>
      <c r="F1045">
        <f>'Calculate Probabilities'!$K$2*(IF('Test-Data'!D1045=1, 'Calculate Probabilities'!$K$5, 1))*(IF('Test-Data'!E1045=1,'Calculate Probabilities'!$K$7,1))</f>
        <v>0.23882681564245811</v>
      </c>
      <c r="G1045">
        <f>'Calculate Probabilities'!$K$3*(IF('Test-Data'!D1045=1, 'Calculate Probabilities'!$K$6, 1))*(IF('Test-Data'!E1045=1,'Calculate Probabilities'!$K$8,1))</f>
        <v>0.76117318435754189</v>
      </c>
      <c r="H1045" t="str">
        <f t="shared" si="66"/>
        <v>Not Spam</v>
      </c>
      <c r="I1045" t="str">
        <f t="shared" si="67"/>
        <v>Correct</v>
      </c>
    </row>
    <row r="1046" spans="1:9" x14ac:dyDescent="0.25">
      <c r="A1046">
        <v>1044</v>
      </c>
      <c r="B1046" t="s">
        <v>6764</v>
      </c>
      <c r="C1046" t="s">
        <v>5725</v>
      </c>
      <c r="D1046">
        <f t="shared" si="64"/>
        <v>0</v>
      </c>
      <c r="E1046">
        <f t="shared" si="65"/>
        <v>0</v>
      </c>
      <c r="F1046">
        <f>'Calculate Probabilities'!$K$2*(IF('Test-Data'!D1046=1, 'Calculate Probabilities'!$K$5, 1))*(IF('Test-Data'!E1046=1,'Calculate Probabilities'!$K$7,1))</f>
        <v>0.23882681564245811</v>
      </c>
      <c r="G1046">
        <f>'Calculate Probabilities'!$K$3*(IF('Test-Data'!D1046=1, 'Calculate Probabilities'!$K$6, 1))*(IF('Test-Data'!E1046=1,'Calculate Probabilities'!$K$8,1))</f>
        <v>0.76117318435754189</v>
      </c>
      <c r="H1046" t="str">
        <f t="shared" si="66"/>
        <v>Not Spam</v>
      </c>
      <c r="I1046" t="str">
        <f t="shared" si="67"/>
        <v>Correct</v>
      </c>
    </row>
    <row r="1047" spans="1:9" x14ac:dyDescent="0.25">
      <c r="A1047">
        <v>1045</v>
      </c>
      <c r="B1047" t="s">
        <v>6765</v>
      </c>
      <c r="C1047" t="s">
        <v>5725</v>
      </c>
      <c r="D1047">
        <f t="shared" si="64"/>
        <v>0</v>
      </c>
      <c r="E1047">
        <f t="shared" si="65"/>
        <v>0</v>
      </c>
      <c r="F1047">
        <f>'Calculate Probabilities'!$K$2*(IF('Test-Data'!D1047=1, 'Calculate Probabilities'!$K$5, 1))*(IF('Test-Data'!E1047=1,'Calculate Probabilities'!$K$7,1))</f>
        <v>0.23882681564245811</v>
      </c>
      <c r="G1047">
        <f>'Calculate Probabilities'!$K$3*(IF('Test-Data'!D1047=1, 'Calculate Probabilities'!$K$6, 1))*(IF('Test-Data'!E1047=1,'Calculate Probabilities'!$K$8,1))</f>
        <v>0.76117318435754189</v>
      </c>
      <c r="H1047" t="str">
        <f t="shared" si="66"/>
        <v>Not Spam</v>
      </c>
      <c r="I1047" t="str">
        <f t="shared" si="67"/>
        <v>Correct</v>
      </c>
    </row>
    <row r="1048" spans="1:9" x14ac:dyDescent="0.25">
      <c r="A1048">
        <v>1046</v>
      </c>
      <c r="B1048" t="s">
        <v>6766</v>
      </c>
      <c r="C1048" t="s">
        <v>5725</v>
      </c>
      <c r="D1048">
        <f t="shared" si="64"/>
        <v>0</v>
      </c>
      <c r="E1048">
        <f t="shared" si="65"/>
        <v>0</v>
      </c>
      <c r="F1048">
        <f>'Calculate Probabilities'!$K$2*(IF('Test-Data'!D1048=1, 'Calculate Probabilities'!$K$5, 1))*(IF('Test-Data'!E1048=1,'Calculate Probabilities'!$K$7,1))</f>
        <v>0.23882681564245811</v>
      </c>
      <c r="G1048">
        <f>'Calculate Probabilities'!$K$3*(IF('Test-Data'!D1048=1, 'Calculate Probabilities'!$K$6, 1))*(IF('Test-Data'!E1048=1,'Calculate Probabilities'!$K$8,1))</f>
        <v>0.76117318435754189</v>
      </c>
      <c r="H1048" t="str">
        <f t="shared" si="66"/>
        <v>Not Spam</v>
      </c>
      <c r="I1048" t="str">
        <f t="shared" si="67"/>
        <v>Correct</v>
      </c>
    </row>
    <row r="1049" spans="1:9" x14ac:dyDescent="0.25">
      <c r="A1049">
        <v>1047</v>
      </c>
      <c r="B1049" t="s">
        <v>6767</v>
      </c>
      <c r="C1049" t="s">
        <v>5725</v>
      </c>
      <c r="D1049">
        <f t="shared" si="64"/>
        <v>0</v>
      </c>
      <c r="E1049">
        <f t="shared" si="65"/>
        <v>0</v>
      </c>
      <c r="F1049">
        <f>'Calculate Probabilities'!$K$2*(IF('Test-Data'!D1049=1, 'Calculate Probabilities'!$K$5, 1))*(IF('Test-Data'!E1049=1,'Calculate Probabilities'!$K$7,1))</f>
        <v>0.23882681564245811</v>
      </c>
      <c r="G1049">
        <f>'Calculate Probabilities'!$K$3*(IF('Test-Data'!D1049=1, 'Calculate Probabilities'!$K$6, 1))*(IF('Test-Data'!E1049=1,'Calculate Probabilities'!$K$8,1))</f>
        <v>0.76117318435754189</v>
      </c>
      <c r="H1049" t="str">
        <f t="shared" si="66"/>
        <v>Not Spam</v>
      </c>
      <c r="I1049" t="str">
        <f t="shared" si="67"/>
        <v>Correct</v>
      </c>
    </row>
    <row r="1050" spans="1:9" x14ac:dyDescent="0.25">
      <c r="A1050">
        <v>1048</v>
      </c>
      <c r="B1050" t="s">
        <v>6768</v>
      </c>
      <c r="C1050" t="s">
        <v>5725</v>
      </c>
      <c r="D1050">
        <f t="shared" si="64"/>
        <v>0</v>
      </c>
      <c r="E1050">
        <f t="shared" si="65"/>
        <v>0</v>
      </c>
      <c r="F1050">
        <f>'Calculate Probabilities'!$K$2*(IF('Test-Data'!D1050=1, 'Calculate Probabilities'!$K$5, 1))*(IF('Test-Data'!E1050=1,'Calculate Probabilities'!$K$7,1))</f>
        <v>0.23882681564245811</v>
      </c>
      <c r="G1050">
        <f>'Calculate Probabilities'!$K$3*(IF('Test-Data'!D1050=1, 'Calculate Probabilities'!$K$6, 1))*(IF('Test-Data'!E1050=1,'Calculate Probabilities'!$K$8,1))</f>
        <v>0.76117318435754189</v>
      </c>
      <c r="H1050" t="str">
        <f t="shared" si="66"/>
        <v>Not Spam</v>
      </c>
      <c r="I1050" t="str">
        <f t="shared" si="67"/>
        <v>Correct</v>
      </c>
    </row>
    <row r="1051" spans="1:9" x14ac:dyDescent="0.25">
      <c r="A1051">
        <v>1049</v>
      </c>
      <c r="B1051" t="s">
        <v>6769</v>
      </c>
      <c r="C1051" t="s">
        <v>5725</v>
      </c>
      <c r="D1051">
        <f t="shared" si="64"/>
        <v>0</v>
      </c>
      <c r="E1051">
        <f t="shared" si="65"/>
        <v>0</v>
      </c>
      <c r="F1051">
        <f>'Calculate Probabilities'!$K$2*(IF('Test-Data'!D1051=1, 'Calculate Probabilities'!$K$5, 1))*(IF('Test-Data'!E1051=1,'Calculate Probabilities'!$K$7,1))</f>
        <v>0.23882681564245811</v>
      </c>
      <c r="G1051">
        <f>'Calculate Probabilities'!$K$3*(IF('Test-Data'!D1051=1, 'Calculate Probabilities'!$K$6, 1))*(IF('Test-Data'!E1051=1,'Calculate Probabilities'!$K$8,1))</f>
        <v>0.76117318435754189</v>
      </c>
      <c r="H1051" t="str">
        <f t="shared" si="66"/>
        <v>Not Spam</v>
      </c>
      <c r="I1051" t="str">
        <f t="shared" si="67"/>
        <v>Correct</v>
      </c>
    </row>
    <row r="1052" spans="1:9" x14ac:dyDescent="0.25">
      <c r="A1052">
        <v>1050</v>
      </c>
      <c r="B1052" t="s">
        <v>6770</v>
      </c>
      <c r="C1052" t="s">
        <v>5725</v>
      </c>
      <c r="D1052">
        <f t="shared" si="64"/>
        <v>0</v>
      </c>
      <c r="E1052">
        <f t="shared" si="65"/>
        <v>0</v>
      </c>
      <c r="F1052">
        <f>'Calculate Probabilities'!$K$2*(IF('Test-Data'!D1052=1, 'Calculate Probabilities'!$K$5, 1))*(IF('Test-Data'!E1052=1,'Calculate Probabilities'!$K$7,1))</f>
        <v>0.23882681564245811</v>
      </c>
      <c r="G1052">
        <f>'Calculate Probabilities'!$K$3*(IF('Test-Data'!D1052=1, 'Calculate Probabilities'!$K$6, 1))*(IF('Test-Data'!E1052=1,'Calculate Probabilities'!$K$8,1))</f>
        <v>0.76117318435754189</v>
      </c>
      <c r="H1052" t="str">
        <f t="shared" si="66"/>
        <v>Not Spam</v>
      </c>
      <c r="I1052" t="str">
        <f t="shared" si="67"/>
        <v>Correct</v>
      </c>
    </row>
    <row r="1053" spans="1:9" x14ac:dyDescent="0.25">
      <c r="A1053">
        <v>1051</v>
      </c>
      <c r="B1053" t="s">
        <v>6771</v>
      </c>
      <c r="C1053" t="s">
        <v>5725</v>
      </c>
      <c r="D1053">
        <f t="shared" si="64"/>
        <v>0</v>
      </c>
      <c r="E1053">
        <f t="shared" si="65"/>
        <v>0</v>
      </c>
      <c r="F1053">
        <f>'Calculate Probabilities'!$K$2*(IF('Test-Data'!D1053=1, 'Calculate Probabilities'!$K$5, 1))*(IF('Test-Data'!E1053=1,'Calculate Probabilities'!$K$7,1))</f>
        <v>0.23882681564245811</v>
      </c>
      <c r="G1053">
        <f>'Calculate Probabilities'!$K$3*(IF('Test-Data'!D1053=1, 'Calculate Probabilities'!$K$6, 1))*(IF('Test-Data'!E1053=1,'Calculate Probabilities'!$K$8,1))</f>
        <v>0.76117318435754189</v>
      </c>
      <c r="H1053" t="str">
        <f t="shared" si="66"/>
        <v>Not Spam</v>
      </c>
      <c r="I1053" t="str">
        <f t="shared" si="67"/>
        <v>Correct</v>
      </c>
    </row>
    <row r="1054" spans="1:9" x14ac:dyDescent="0.25">
      <c r="A1054">
        <v>1052</v>
      </c>
      <c r="B1054" t="s">
        <v>6772</v>
      </c>
      <c r="C1054" t="s">
        <v>5725</v>
      </c>
      <c r="D1054">
        <f t="shared" si="64"/>
        <v>0</v>
      </c>
      <c r="E1054">
        <f t="shared" si="65"/>
        <v>0</v>
      </c>
      <c r="F1054">
        <f>'Calculate Probabilities'!$K$2*(IF('Test-Data'!D1054=1, 'Calculate Probabilities'!$K$5, 1))*(IF('Test-Data'!E1054=1,'Calculate Probabilities'!$K$7,1))</f>
        <v>0.23882681564245811</v>
      </c>
      <c r="G1054">
        <f>'Calculate Probabilities'!$K$3*(IF('Test-Data'!D1054=1, 'Calculate Probabilities'!$K$6, 1))*(IF('Test-Data'!E1054=1,'Calculate Probabilities'!$K$8,1))</f>
        <v>0.76117318435754189</v>
      </c>
      <c r="H1054" t="str">
        <f t="shared" si="66"/>
        <v>Not Spam</v>
      </c>
      <c r="I1054" t="str">
        <f t="shared" si="67"/>
        <v>Correct</v>
      </c>
    </row>
    <row r="1055" spans="1:9" x14ac:dyDescent="0.25">
      <c r="A1055">
        <v>1053</v>
      </c>
      <c r="B1055" t="s">
        <v>6773</v>
      </c>
      <c r="C1055" t="s">
        <v>5725</v>
      </c>
      <c r="D1055">
        <f t="shared" si="64"/>
        <v>0</v>
      </c>
      <c r="E1055">
        <f t="shared" si="65"/>
        <v>0</v>
      </c>
      <c r="F1055">
        <f>'Calculate Probabilities'!$K$2*(IF('Test-Data'!D1055=1, 'Calculate Probabilities'!$K$5, 1))*(IF('Test-Data'!E1055=1,'Calculate Probabilities'!$K$7,1))</f>
        <v>0.23882681564245811</v>
      </c>
      <c r="G1055">
        <f>'Calculate Probabilities'!$K$3*(IF('Test-Data'!D1055=1, 'Calculate Probabilities'!$K$6, 1))*(IF('Test-Data'!E1055=1,'Calculate Probabilities'!$K$8,1))</f>
        <v>0.76117318435754189</v>
      </c>
      <c r="H1055" t="str">
        <f t="shared" si="66"/>
        <v>Not Spam</v>
      </c>
      <c r="I1055" t="str">
        <f t="shared" si="67"/>
        <v>Correct</v>
      </c>
    </row>
    <row r="1056" spans="1:9" x14ac:dyDescent="0.25">
      <c r="A1056">
        <v>1054</v>
      </c>
      <c r="B1056" t="s">
        <v>6774</v>
      </c>
      <c r="C1056" t="s">
        <v>5725</v>
      </c>
      <c r="D1056">
        <f t="shared" si="64"/>
        <v>0</v>
      </c>
      <c r="E1056">
        <f t="shared" si="65"/>
        <v>0</v>
      </c>
      <c r="F1056">
        <f>'Calculate Probabilities'!$K$2*(IF('Test-Data'!D1056=1, 'Calculate Probabilities'!$K$5, 1))*(IF('Test-Data'!E1056=1,'Calculate Probabilities'!$K$7,1))</f>
        <v>0.23882681564245811</v>
      </c>
      <c r="G1056">
        <f>'Calculate Probabilities'!$K$3*(IF('Test-Data'!D1056=1, 'Calculate Probabilities'!$K$6, 1))*(IF('Test-Data'!E1056=1,'Calculate Probabilities'!$K$8,1))</f>
        <v>0.76117318435754189</v>
      </c>
      <c r="H1056" t="str">
        <f t="shared" si="66"/>
        <v>Not Spam</v>
      </c>
      <c r="I1056" t="str">
        <f t="shared" si="67"/>
        <v>Correct</v>
      </c>
    </row>
    <row r="1057" spans="1:9" x14ac:dyDescent="0.25">
      <c r="A1057">
        <v>1055</v>
      </c>
      <c r="B1057" t="s">
        <v>6775</v>
      </c>
      <c r="C1057" t="s">
        <v>5725</v>
      </c>
      <c r="D1057">
        <f t="shared" si="64"/>
        <v>0</v>
      </c>
      <c r="E1057">
        <f t="shared" si="65"/>
        <v>0</v>
      </c>
      <c r="F1057">
        <f>'Calculate Probabilities'!$K$2*(IF('Test-Data'!D1057=1, 'Calculate Probabilities'!$K$5, 1))*(IF('Test-Data'!E1057=1,'Calculate Probabilities'!$K$7,1))</f>
        <v>0.23882681564245811</v>
      </c>
      <c r="G1057">
        <f>'Calculate Probabilities'!$K$3*(IF('Test-Data'!D1057=1, 'Calculate Probabilities'!$K$6, 1))*(IF('Test-Data'!E1057=1,'Calculate Probabilities'!$K$8,1))</f>
        <v>0.76117318435754189</v>
      </c>
      <c r="H1057" t="str">
        <f t="shared" si="66"/>
        <v>Not Spam</v>
      </c>
      <c r="I1057" t="str">
        <f t="shared" si="67"/>
        <v>Correct</v>
      </c>
    </row>
    <row r="1058" spans="1:9" x14ac:dyDescent="0.25">
      <c r="A1058">
        <v>1056</v>
      </c>
      <c r="B1058" t="s">
        <v>6776</v>
      </c>
      <c r="C1058" t="s">
        <v>5725</v>
      </c>
      <c r="D1058">
        <f t="shared" si="64"/>
        <v>1</v>
      </c>
      <c r="E1058">
        <f t="shared" si="65"/>
        <v>0</v>
      </c>
      <c r="F1058">
        <f>'Calculate Probabilities'!$K$2*(IF('Test-Data'!D1058=1, 'Calculate Probabilities'!$K$5, 1))*(IF('Test-Data'!E1058=1,'Calculate Probabilities'!$K$7,1))</f>
        <v>6.0754189944134084E-2</v>
      </c>
      <c r="G1058">
        <f>'Calculate Probabilities'!$K$3*(IF('Test-Data'!D1058=1, 'Calculate Probabilities'!$K$6, 1))*(IF('Test-Data'!E1058=1,'Calculate Probabilities'!$K$8,1))</f>
        <v>6.4435169770115389E-2</v>
      </c>
      <c r="H1058" t="str">
        <f t="shared" si="66"/>
        <v>Not Spam</v>
      </c>
      <c r="I1058" t="str">
        <f t="shared" si="67"/>
        <v>Correct</v>
      </c>
    </row>
    <row r="1059" spans="1:9" x14ac:dyDescent="0.25">
      <c r="A1059">
        <v>1057</v>
      </c>
      <c r="B1059" t="s">
        <v>6777</v>
      </c>
      <c r="C1059" t="s">
        <v>5725</v>
      </c>
      <c r="D1059">
        <f t="shared" si="64"/>
        <v>1</v>
      </c>
      <c r="E1059">
        <f t="shared" si="65"/>
        <v>0</v>
      </c>
      <c r="F1059">
        <f>'Calculate Probabilities'!$K$2*(IF('Test-Data'!D1059=1, 'Calculate Probabilities'!$K$5, 1))*(IF('Test-Data'!E1059=1,'Calculate Probabilities'!$K$7,1))</f>
        <v>6.0754189944134084E-2</v>
      </c>
      <c r="G1059">
        <f>'Calculate Probabilities'!$K$3*(IF('Test-Data'!D1059=1, 'Calculate Probabilities'!$K$6, 1))*(IF('Test-Data'!E1059=1,'Calculate Probabilities'!$K$8,1))</f>
        <v>6.4435169770115389E-2</v>
      </c>
      <c r="H1059" t="str">
        <f t="shared" si="66"/>
        <v>Not Spam</v>
      </c>
      <c r="I1059" t="str">
        <f t="shared" si="67"/>
        <v>Correct</v>
      </c>
    </row>
    <row r="1060" spans="1:9" x14ac:dyDescent="0.25">
      <c r="A1060">
        <v>1058</v>
      </c>
      <c r="B1060" t="s">
        <v>6778</v>
      </c>
      <c r="C1060" t="s">
        <v>5725</v>
      </c>
      <c r="D1060">
        <f t="shared" si="64"/>
        <v>0</v>
      </c>
      <c r="E1060">
        <f t="shared" si="65"/>
        <v>0</v>
      </c>
      <c r="F1060">
        <f>'Calculate Probabilities'!$K$2*(IF('Test-Data'!D1060=1, 'Calculate Probabilities'!$K$5, 1))*(IF('Test-Data'!E1060=1,'Calculate Probabilities'!$K$7,1))</f>
        <v>0.23882681564245811</v>
      </c>
      <c r="G1060">
        <f>'Calculate Probabilities'!$K$3*(IF('Test-Data'!D1060=1, 'Calculate Probabilities'!$K$6, 1))*(IF('Test-Data'!E1060=1,'Calculate Probabilities'!$K$8,1))</f>
        <v>0.76117318435754189</v>
      </c>
      <c r="H1060" t="str">
        <f t="shared" si="66"/>
        <v>Not Spam</v>
      </c>
      <c r="I1060" t="str">
        <f t="shared" si="67"/>
        <v>Correct</v>
      </c>
    </row>
    <row r="1061" spans="1:9" x14ac:dyDescent="0.25">
      <c r="A1061">
        <v>1059</v>
      </c>
      <c r="B1061" t="s">
        <v>6779</v>
      </c>
      <c r="C1061" t="s">
        <v>5725</v>
      </c>
      <c r="D1061">
        <f t="shared" si="64"/>
        <v>0</v>
      </c>
      <c r="E1061">
        <f t="shared" si="65"/>
        <v>0</v>
      </c>
      <c r="F1061">
        <f>'Calculate Probabilities'!$K$2*(IF('Test-Data'!D1061=1, 'Calculate Probabilities'!$K$5, 1))*(IF('Test-Data'!E1061=1,'Calculate Probabilities'!$K$7,1))</f>
        <v>0.23882681564245811</v>
      </c>
      <c r="G1061">
        <f>'Calculate Probabilities'!$K$3*(IF('Test-Data'!D1061=1, 'Calculate Probabilities'!$K$6, 1))*(IF('Test-Data'!E1061=1,'Calculate Probabilities'!$K$8,1))</f>
        <v>0.76117318435754189</v>
      </c>
      <c r="H1061" t="str">
        <f t="shared" si="66"/>
        <v>Not Spam</v>
      </c>
      <c r="I1061" t="str">
        <f t="shared" si="67"/>
        <v>Correct</v>
      </c>
    </row>
    <row r="1062" spans="1:9" x14ac:dyDescent="0.25">
      <c r="A1062">
        <v>1060</v>
      </c>
      <c r="B1062" t="s">
        <v>6780</v>
      </c>
      <c r="C1062" t="s">
        <v>5725</v>
      </c>
      <c r="D1062">
        <f t="shared" si="64"/>
        <v>0</v>
      </c>
      <c r="E1062">
        <f t="shared" si="65"/>
        <v>0</v>
      </c>
      <c r="F1062">
        <f>'Calculate Probabilities'!$K$2*(IF('Test-Data'!D1062=1, 'Calculate Probabilities'!$K$5, 1))*(IF('Test-Data'!E1062=1,'Calculate Probabilities'!$K$7,1))</f>
        <v>0.23882681564245811</v>
      </c>
      <c r="G1062">
        <f>'Calculate Probabilities'!$K$3*(IF('Test-Data'!D1062=1, 'Calculate Probabilities'!$K$6, 1))*(IF('Test-Data'!E1062=1,'Calculate Probabilities'!$K$8,1))</f>
        <v>0.76117318435754189</v>
      </c>
      <c r="H1062" t="str">
        <f t="shared" si="66"/>
        <v>Not Spam</v>
      </c>
      <c r="I1062" t="str">
        <f t="shared" si="67"/>
        <v>Correct</v>
      </c>
    </row>
    <row r="1063" spans="1:9" x14ac:dyDescent="0.25">
      <c r="A1063">
        <v>1061</v>
      </c>
      <c r="B1063" t="s">
        <v>6781</v>
      </c>
      <c r="C1063" t="s">
        <v>5725</v>
      </c>
      <c r="D1063">
        <f t="shared" si="64"/>
        <v>0</v>
      </c>
      <c r="E1063">
        <f t="shared" si="65"/>
        <v>0</v>
      </c>
      <c r="F1063">
        <f>'Calculate Probabilities'!$K$2*(IF('Test-Data'!D1063=1, 'Calculate Probabilities'!$K$5, 1))*(IF('Test-Data'!E1063=1,'Calculate Probabilities'!$K$7,1))</f>
        <v>0.23882681564245811</v>
      </c>
      <c r="G1063">
        <f>'Calculate Probabilities'!$K$3*(IF('Test-Data'!D1063=1, 'Calculate Probabilities'!$K$6, 1))*(IF('Test-Data'!E1063=1,'Calculate Probabilities'!$K$8,1))</f>
        <v>0.76117318435754189</v>
      </c>
      <c r="H1063" t="str">
        <f t="shared" si="66"/>
        <v>Not Spam</v>
      </c>
      <c r="I1063" t="str">
        <f t="shared" si="67"/>
        <v>Correct</v>
      </c>
    </row>
    <row r="1064" spans="1:9" x14ac:dyDescent="0.25">
      <c r="A1064">
        <v>1062</v>
      </c>
      <c r="B1064" t="s">
        <v>6782</v>
      </c>
      <c r="C1064" t="s">
        <v>5725</v>
      </c>
      <c r="D1064">
        <f t="shared" si="64"/>
        <v>0</v>
      </c>
      <c r="E1064">
        <f t="shared" si="65"/>
        <v>0</v>
      </c>
      <c r="F1064">
        <f>'Calculate Probabilities'!$K$2*(IF('Test-Data'!D1064=1, 'Calculate Probabilities'!$K$5, 1))*(IF('Test-Data'!E1064=1,'Calculate Probabilities'!$K$7,1))</f>
        <v>0.23882681564245811</v>
      </c>
      <c r="G1064">
        <f>'Calculate Probabilities'!$K$3*(IF('Test-Data'!D1064=1, 'Calculate Probabilities'!$K$6, 1))*(IF('Test-Data'!E1064=1,'Calculate Probabilities'!$K$8,1))</f>
        <v>0.76117318435754189</v>
      </c>
      <c r="H1064" t="str">
        <f t="shared" si="66"/>
        <v>Not Spam</v>
      </c>
      <c r="I1064" t="str">
        <f t="shared" si="67"/>
        <v>Correct</v>
      </c>
    </row>
    <row r="1065" spans="1:9" x14ac:dyDescent="0.25">
      <c r="A1065">
        <v>1063</v>
      </c>
      <c r="B1065" t="s">
        <v>6783</v>
      </c>
      <c r="C1065" t="s">
        <v>5725</v>
      </c>
      <c r="D1065">
        <f t="shared" si="64"/>
        <v>0</v>
      </c>
      <c r="E1065">
        <f t="shared" si="65"/>
        <v>0</v>
      </c>
      <c r="F1065">
        <f>'Calculate Probabilities'!$K$2*(IF('Test-Data'!D1065=1, 'Calculate Probabilities'!$K$5, 1))*(IF('Test-Data'!E1065=1,'Calculate Probabilities'!$K$7,1))</f>
        <v>0.23882681564245811</v>
      </c>
      <c r="G1065">
        <f>'Calculate Probabilities'!$K$3*(IF('Test-Data'!D1065=1, 'Calculate Probabilities'!$K$6, 1))*(IF('Test-Data'!E1065=1,'Calculate Probabilities'!$K$8,1))</f>
        <v>0.76117318435754189</v>
      </c>
      <c r="H1065" t="str">
        <f t="shared" si="66"/>
        <v>Not Spam</v>
      </c>
      <c r="I1065" t="str">
        <f t="shared" si="67"/>
        <v>Correct</v>
      </c>
    </row>
    <row r="1066" spans="1:9" x14ac:dyDescent="0.25">
      <c r="A1066">
        <v>1064</v>
      </c>
      <c r="B1066" t="s">
        <v>6784</v>
      </c>
      <c r="C1066" t="s">
        <v>5725</v>
      </c>
      <c r="D1066">
        <f t="shared" si="64"/>
        <v>0</v>
      </c>
      <c r="E1066">
        <f t="shared" si="65"/>
        <v>0</v>
      </c>
      <c r="F1066">
        <f>'Calculate Probabilities'!$K$2*(IF('Test-Data'!D1066=1, 'Calculate Probabilities'!$K$5, 1))*(IF('Test-Data'!E1066=1,'Calculate Probabilities'!$K$7,1))</f>
        <v>0.23882681564245811</v>
      </c>
      <c r="G1066">
        <f>'Calculate Probabilities'!$K$3*(IF('Test-Data'!D1066=1, 'Calculate Probabilities'!$K$6, 1))*(IF('Test-Data'!E1066=1,'Calculate Probabilities'!$K$8,1))</f>
        <v>0.76117318435754189</v>
      </c>
      <c r="H1066" t="str">
        <f t="shared" si="66"/>
        <v>Not Spam</v>
      </c>
      <c r="I1066" t="str">
        <f t="shared" si="67"/>
        <v>Correct</v>
      </c>
    </row>
    <row r="1067" spans="1:9" x14ac:dyDescent="0.25">
      <c r="A1067">
        <v>1065</v>
      </c>
      <c r="B1067" t="s">
        <v>6785</v>
      </c>
      <c r="C1067" t="s">
        <v>5725</v>
      </c>
      <c r="D1067">
        <f t="shared" si="64"/>
        <v>1</v>
      </c>
      <c r="E1067">
        <f t="shared" si="65"/>
        <v>0</v>
      </c>
      <c r="F1067">
        <f>'Calculate Probabilities'!$K$2*(IF('Test-Data'!D1067=1, 'Calculate Probabilities'!$K$5, 1))*(IF('Test-Data'!E1067=1,'Calculate Probabilities'!$K$7,1))</f>
        <v>6.0754189944134084E-2</v>
      </c>
      <c r="G1067">
        <f>'Calculate Probabilities'!$K$3*(IF('Test-Data'!D1067=1, 'Calculate Probabilities'!$K$6, 1))*(IF('Test-Data'!E1067=1,'Calculate Probabilities'!$K$8,1))</f>
        <v>6.4435169770115389E-2</v>
      </c>
      <c r="H1067" t="str">
        <f t="shared" si="66"/>
        <v>Not Spam</v>
      </c>
      <c r="I1067" t="str">
        <f t="shared" si="67"/>
        <v>Correct</v>
      </c>
    </row>
    <row r="1068" spans="1:9" x14ac:dyDescent="0.25">
      <c r="A1068">
        <v>1066</v>
      </c>
      <c r="B1068" t="s">
        <v>6786</v>
      </c>
      <c r="C1068" t="s">
        <v>5725</v>
      </c>
      <c r="D1068">
        <f t="shared" si="64"/>
        <v>0</v>
      </c>
      <c r="E1068">
        <f t="shared" si="65"/>
        <v>0</v>
      </c>
      <c r="F1068">
        <f>'Calculate Probabilities'!$K$2*(IF('Test-Data'!D1068=1, 'Calculate Probabilities'!$K$5, 1))*(IF('Test-Data'!E1068=1,'Calculate Probabilities'!$K$7,1))</f>
        <v>0.23882681564245811</v>
      </c>
      <c r="G1068">
        <f>'Calculate Probabilities'!$K$3*(IF('Test-Data'!D1068=1, 'Calculate Probabilities'!$K$6, 1))*(IF('Test-Data'!E1068=1,'Calculate Probabilities'!$K$8,1))</f>
        <v>0.76117318435754189</v>
      </c>
      <c r="H1068" t="str">
        <f t="shared" si="66"/>
        <v>Not Spam</v>
      </c>
      <c r="I1068" t="str">
        <f t="shared" si="67"/>
        <v>Correct</v>
      </c>
    </row>
    <row r="1069" spans="1:9" x14ac:dyDescent="0.25">
      <c r="A1069">
        <v>1067</v>
      </c>
      <c r="B1069" t="s">
        <v>6787</v>
      </c>
      <c r="C1069" t="s">
        <v>5725</v>
      </c>
      <c r="D1069">
        <f t="shared" si="64"/>
        <v>0</v>
      </c>
      <c r="E1069">
        <f t="shared" si="65"/>
        <v>0</v>
      </c>
      <c r="F1069">
        <f>'Calculate Probabilities'!$K$2*(IF('Test-Data'!D1069=1, 'Calculate Probabilities'!$K$5, 1))*(IF('Test-Data'!E1069=1,'Calculate Probabilities'!$K$7,1))</f>
        <v>0.23882681564245811</v>
      </c>
      <c r="G1069">
        <f>'Calculate Probabilities'!$K$3*(IF('Test-Data'!D1069=1, 'Calculate Probabilities'!$K$6, 1))*(IF('Test-Data'!E1069=1,'Calculate Probabilities'!$K$8,1))</f>
        <v>0.76117318435754189</v>
      </c>
      <c r="H1069" t="str">
        <f t="shared" si="66"/>
        <v>Not Spam</v>
      </c>
      <c r="I1069" t="str">
        <f t="shared" si="67"/>
        <v>Correct</v>
      </c>
    </row>
    <row r="1070" spans="1:9" x14ac:dyDescent="0.25">
      <c r="A1070">
        <v>1068</v>
      </c>
      <c r="B1070" t="s">
        <v>6788</v>
      </c>
      <c r="C1070" t="s">
        <v>5725</v>
      </c>
      <c r="D1070">
        <f t="shared" si="64"/>
        <v>1</v>
      </c>
      <c r="E1070">
        <f t="shared" si="65"/>
        <v>0</v>
      </c>
      <c r="F1070">
        <f>'Calculate Probabilities'!$K$2*(IF('Test-Data'!D1070=1, 'Calculate Probabilities'!$K$5, 1))*(IF('Test-Data'!E1070=1,'Calculate Probabilities'!$K$7,1))</f>
        <v>6.0754189944134084E-2</v>
      </c>
      <c r="G1070">
        <f>'Calculate Probabilities'!$K$3*(IF('Test-Data'!D1070=1, 'Calculate Probabilities'!$K$6, 1))*(IF('Test-Data'!E1070=1,'Calculate Probabilities'!$K$8,1))</f>
        <v>6.4435169770115389E-2</v>
      </c>
      <c r="H1070" t="str">
        <f t="shared" si="66"/>
        <v>Not Spam</v>
      </c>
      <c r="I1070" t="str">
        <f t="shared" si="67"/>
        <v>Correct</v>
      </c>
    </row>
    <row r="1071" spans="1:9" x14ac:dyDescent="0.25">
      <c r="A1071">
        <v>1069</v>
      </c>
      <c r="B1071" t="s">
        <v>6789</v>
      </c>
      <c r="C1071" t="s">
        <v>5725</v>
      </c>
      <c r="D1071">
        <f t="shared" si="64"/>
        <v>0</v>
      </c>
      <c r="E1071">
        <f t="shared" si="65"/>
        <v>0</v>
      </c>
      <c r="F1071">
        <f>'Calculate Probabilities'!$K$2*(IF('Test-Data'!D1071=1, 'Calculate Probabilities'!$K$5, 1))*(IF('Test-Data'!E1071=1,'Calculate Probabilities'!$K$7,1))</f>
        <v>0.23882681564245811</v>
      </c>
      <c r="G1071">
        <f>'Calculate Probabilities'!$K$3*(IF('Test-Data'!D1071=1, 'Calculate Probabilities'!$K$6, 1))*(IF('Test-Data'!E1071=1,'Calculate Probabilities'!$K$8,1))</f>
        <v>0.76117318435754189</v>
      </c>
      <c r="H1071" t="str">
        <f t="shared" si="66"/>
        <v>Not Spam</v>
      </c>
      <c r="I1071" t="str">
        <f t="shared" si="67"/>
        <v>Correct</v>
      </c>
    </row>
    <row r="1072" spans="1:9" x14ac:dyDescent="0.25">
      <c r="A1072">
        <v>1070</v>
      </c>
      <c r="B1072" t="s">
        <v>6790</v>
      </c>
      <c r="C1072" t="s">
        <v>5725</v>
      </c>
      <c r="D1072">
        <f t="shared" si="64"/>
        <v>1</v>
      </c>
      <c r="E1072">
        <f t="shared" si="65"/>
        <v>0</v>
      </c>
      <c r="F1072">
        <f>'Calculate Probabilities'!$K$2*(IF('Test-Data'!D1072=1, 'Calculate Probabilities'!$K$5, 1))*(IF('Test-Data'!E1072=1,'Calculate Probabilities'!$K$7,1))</f>
        <v>6.0754189944134084E-2</v>
      </c>
      <c r="G1072">
        <f>'Calculate Probabilities'!$K$3*(IF('Test-Data'!D1072=1, 'Calculate Probabilities'!$K$6, 1))*(IF('Test-Data'!E1072=1,'Calculate Probabilities'!$K$8,1))</f>
        <v>6.4435169770115389E-2</v>
      </c>
      <c r="H1072" t="str">
        <f t="shared" si="66"/>
        <v>Not Spam</v>
      </c>
      <c r="I1072" t="str">
        <f t="shared" si="67"/>
        <v>Correct</v>
      </c>
    </row>
    <row r="1073" spans="1:9" x14ac:dyDescent="0.25">
      <c r="A1073">
        <v>1071</v>
      </c>
      <c r="B1073" t="s">
        <v>6791</v>
      </c>
      <c r="C1073" t="s">
        <v>5725</v>
      </c>
      <c r="D1073">
        <f t="shared" si="64"/>
        <v>0</v>
      </c>
      <c r="E1073">
        <f t="shared" si="65"/>
        <v>0</v>
      </c>
      <c r="F1073">
        <f>'Calculate Probabilities'!$K$2*(IF('Test-Data'!D1073=1, 'Calculate Probabilities'!$K$5, 1))*(IF('Test-Data'!E1073=1,'Calculate Probabilities'!$K$7,1))</f>
        <v>0.23882681564245811</v>
      </c>
      <c r="G1073">
        <f>'Calculate Probabilities'!$K$3*(IF('Test-Data'!D1073=1, 'Calculate Probabilities'!$K$6, 1))*(IF('Test-Data'!E1073=1,'Calculate Probabilities'!$K$8,1))</f>
        <v>0.76117318435754189</v>
      </c>
      <c r="H1073" t="str">
        <f t="shared" si="66"/>
        <v>Not Spam</v>
      </c>
      <c r="I1073" t="str">
        <f t="shared" si="67"/>
        <v>Correct</v>
      </c>
    </row>
    <row r="1074" spans="1:9" x14ac:dyDescent="0.25">
      <c r="A1074">
        <v>1072</v>
      </c>
      <c r="B1074" t="s">
        <v>6792</v>
      </c>
      <c r="C1074" t="s">
        <v>5725</v>
      </c>
      <c r="D1074">
        <f t="shared" si="64"/>
        <v>0</v>
      </c>
      <c r="E1074">
        <f t="shared" si="65"/>
        <v>0</v>
      </c>
      <c r="F1074">
        <f>'Calculate Probabilities'!$K$2*(IF('Test-Data'!D1074=1, 'Calculate Probabilities'!$K$5, 1))*(IF('Test-Data'!E1074=1,'Calculate Probabilities'!$K$7,1))</f>
        <v>0.23882681564245811</v>
      </c>
      <c r="G1074">
        <f>'Calculate Probabilities'!$K$3*(IF('Test-Data'!D1074=1, 'Calculate Probabilities'!$K$6, 1))*(IF('Test-Data'!E1074=1,'Calculate Probabilities'!$K$8,1))</f>
        <v>0.76117318435754189</v>
      </c>
      <c r="H1074" t="str">
        <f t="shared" si="66"/>
        <v>Not Spam</v>
      </c>
      <c r="I1074" t="str">
        <f t="shared" si="67"/>
        <v>Correct</v>
      </c>
    </row>
    <row r="1075" spans="1:9" x14ac:dyDescent="0.25">
      <c r="A1075">
        <v>1073</v>
      </c>
      <c r="B1075" t="s">
        <v>6793</v>
      </c>
      <c r="C1075" t="s">
        <v>5725</v>
      </c>
      <c r="D1075">
        <f t="shared" si="64"/>
        <v>0</v>
      </c>
      <c r="E1075">
        <f t="shared" si="65"/>
        <v>0</v>
      </c>
      <c r="F1075">
        <f>'Calculate Probabilities'!$K$2*(IF('Test-Data'!D1075=1, 'Calculate Probabilities'!$K$5, 1))*(IF('Test-Data'!E1075=1,'Calculate Probabilities'!$K$7,1))</f>
        <v>0.23882681564245811</v>
      </c>
      <c r="G1075">
        <f>'Calculate Probabilities'!$K$3*(IF('Test-Data'!D1075=1, 'Calculate Probabilities'!$K$6, 1))*(IF('Test-Data'!E1075=1,'Calculate Probabilities'!$K$8,1))</f>
        <v>0.76117318435754189</v>
      </c>
      <c r="H1075" t="str">
        <f t="shared" si="66"/>
        <v>Not Spam</v>
      </c>
      <c r="I1075" t="str">
        <f t="shared" si="67"/>
        <v>Correct</v>
      </c>
    </row>
    <row r="1076" spans="1:9" x14ac:dyDescent="0.25">
      <c r="A1076">
        <v>1074</v>
      </c>
      <c r="B1076" t="s">
        <v>6794</v>
      </c>
      <c r="C1076" t="s">
        <v>5725</v>
      </c>
      <c r="D1076">
        <f t="shared" si="64"/>
        <v>0</v>
      </c>
      <c r="E1076">
        <f t="shared" si="65"/>
        <v>0</v>
      </c>
      <c r="F1076">
        <f>'Calculate Probabilities'!$K$2*(IF('Test-Data'!D1076=1, 'Calculate Probabilities'!$K$5, 1))*(IF('Test-Data'!E1076=1,'Calculate Probabilities'!$K$7,1))</f>
        <v>0.23882681564245811</v>
      </c>
      <c r="G1076">
        <f>'Calculate Probabilities'!$K$3*(IF('Test-Data'!D1076=1, 'Calculate Probabilities'!$K$6, 1))*(IF('Test-Data'!E1076=1,'Calculate Probabilities'!$K$8,1))</f>
        <v>0.76117318435754189</v>
      </c>
      <c r="H1076" t="str">
        <f t="shared" si="66"/>
        <v>Not Spam</v>
      </c>
      <c r="I1076" t="str">
        <f t="shared" si="67"/>
        <v>Correct</v>
      </c>
    </row>
    <row r="1077" spans="1:9" x14ac:dyDescent="0.25">
      <c r="A1077">
        <v>1075</v>
      </c>
      <c r="B1077" t="s">
        <v>6795</v>
      </c>
      <c r="C1077" t="s">
        <v>5725</v>
      </c>
      <c r="D1077">
        <f t="shared" si="64"/>
        <v>1</v>
      </c>
      <c r="E1077">
        <f t="shared" si="65"/>
        <v>0</v>
      </c>
      <c r="F1077">
        <f>'Calculate Probabilities'!$K$2*(IF('Test-Data'!D1077=1, 'Calculate Probabilities'!$K$5, 1))*(IF('Test-Data'!E1077=1,'Calculate Probabilities'!$K$7,1))</f>
        <v>6.0754189944134084E-2</v>
      </c>
      <c r="G1077">
        <f>'Calculate Probabilities'!$K$3*(IF('Test-Data'!D1077=1, 'Calculate Probabilities'!$K$6, 1))*(IF('Test-Data'!E1077=1,'Calculate Probabilities'!$K$8,1))</f>
        <v>6.4435169770115389E-2</v>
      </c>
      <c r="H1077" t="str">
        <f t="shared" si="66"/>
        <v>Not Spam</v>
      </c>
      <c r="I1077" t="str">
        <f t="shared" si="67"/>
        <v>Correct</v>
      </c>
    </row>
    <row r="1078" spans="1:9" x14ac:dyDescent="0.25">
      <c r="A1078">
        <v>1076</v>
      </c>
      <c r="B1078" t="s">
        <v>6796</v>
      </c>
      <c r="C1078" t="s">
        <v>5725</v>
      </c>
      <c r="D1078">
        <f t="shared" si="64"/>
        <v>0</v>
      </c>
      <c r="E1078">
        <f t="shared" si="65"/>
        <v>0</v>
      </c>
      <c r="F1078">
        <f>'Calculate Probabilities'!$K$2*(IF('Test-Data'!D1078=1, 'Calculate Probabilities'!$K$5, 1))*(IF('Test-Data'!E1078=1,'Calculate Probabilities'!$K$7,1))</f>
        <v>0.23882681564245811</v>
      </c>
      <c r="G1078">
        <f>'Calculate Probabilities'!$K$3*(IF('Test-Data'!D1078=1, 'Calculate Probabilities'!$K$6, 1))*(IF('Test-Data'!E1078=1,'Calculate Probabilities'!$K$8,1))</f>
        <v>0.76117318435754189</v>
      </c>
      <c r="H1078" t="str">
        <f t="shared" si="66"/>
        <v>Not Spam</v>
      </c>
      <c r="I1078" t="str">
        <f t="shared" si="67"/>
        <v>Correct</v>
      </c>
    </row>
    <row r="1079" spans="1:9" x14ac:dyDescent="0.25">
      <c r="A1079">
        <v>1077</v>
      </c>
      <c r="B1079" t="s">
        <v>6797</v>
      </c>
      <c r="C1079" t="s">
        <v>5725</v>
      </c>
      <c r="D1079">
        <f t="shared" si="64"/>
        <v>0</v>
      </c>
      <c r="E1079">
        <f t="shared" si="65"/>
        <v>0</v>
      </c>
      <c r="F1079">
        <f>'Calculate Probabilities'!$K$2*(IF('Test-Data'!D1079=1, 'Calculate Probabilities'!$K$5, 1))*(IF('Test-Data'!E1079=1,'Calculate Probabilities'!$K$7,1))</f>
        <v>0.23882681564245811</v>
      </c>
      <c r="G1079">
        <f>'Calculate Probabilities'!$K$3*(IF('Test-Data'!D1079=1, 'Calculate Probabilities'!$K$6, 1))*(IF('Test-Data'!E1079=1,'Calculate Probabilities'!$K$8,1))</f>
        <v>0.76117318435754189</v>
      </c>
      <c r="H1079" t="str">
        <f t="shared" si="66"/>
        <v>Not Spam</v>
      </c>
      <c r="I1079" t="str">
        <f t="shared" si="67"/>
        <v>Correct</v>
      </c>
    </row>
    <row r="1080" spans="1:9" x14ac:dyDescent="0.25">
      <c r="A1080">
        <v>1078</v>
      </c>
      <c r="B1080" t="s">
        <v>6798</v>
      </c>
      <c r="C1080" t="s">
        <v>5725</v>
      </c>
      <c r="D1080">
        <f t="shared" si="64"/>
        <v>0</v>
      </c>
      <c r="E1080">
        <f t="shared" si="65"/>
        <v>0</v>
      </c>
      <c r="F1080">
        <f>'Calculate Probabilities'!$K$2*(IF('Test-Data'!D1080=1, 'Calculate Probabilities'!$K$5, 1))*(IF('Test-Data'!E1080=1,'Calculate Probabilities'!$K$7,1))</f>
        <v>0.23882681564245811</v>
      </c>
      <c r="G1080">
        <f>'Calculate Probabilities'!$K$3*(IF('Test-Data'!D1080=1, 'Calculate Probabilities'!$K$6, 1))*(IF('Test-Data'!E1080=1,'Calculate Probabilities'!$K$8,1))</f>
        <v>0.76117318435754189</v>
      </c>
      <c r="H1080" t="str">
        <f t="shared" si="66"/>
        <v>Not Spam</v>
      </c>
      <c r="I1080" t="str">
        <f t="shared" si="67"/>
        <v>Correct</v>
      </c>
    </row>
    <row r="1081" spans="1:9" x14ac:dyDescent="0.25">
      <c r="A1081">
        <v>1079</v>
      </c>
      <c r="B1081" t="s">
        <v>6799</v>
      </c>
      <c r="C1081" t="s">
        <v>5725</v>
      </c>
      <c r="D1081">
        <f t="shared" si="64"/>
        <v>0</v>
      </c>
      <c r="E1081">
        <f t="shared" si="65"/>
        <v>0</v>
      </c>
      <c r="F1081">
        <f>'Calculate Probabilities'!$K$2*(IF('Test-Data'!D1081=1, 'Calculate Probabilities'!$K$5, 1))*(IF('Test-Data'!E1081=1,'Calculate Probabilities'!$K$7,1))</f>
        <v>0.23882681564245811</v>
      </c>
      <c r="G1081">
        <f>'Calculate Probabilities'!$K$3*(IF('Test-Data'!D1081=1, 'Calculate Probabilities'!$K$6, 1))*(IF('Test-Data'!E1081=1,'Calculate Probabilities'!$K$8,1))</f>
        <v>0.76117318435754189</v>
      </c>
      <c r="H1081" t="str">
        <f t="shared" si="66"/>
        <v>Not Spam</v>
      </c>
      <c r="I1081" t="str">
        <f t="shared" si="67"/>
        <v>Correct</v>
      </c>
    </row>
    <row r="1082" spans="1:9" x14ac:dyDescent="0.25">
      <c r="A1082">
        <v>1080</v>
      </c>
      <c r="B1082" t="s">
        <v>6800</v>
      </c>
      <c r="C1082" t="s">
        <v>5725</v>
      </c>
      <c r="D1082">
        <f t="shared" si="64"/>
        <v>0</v>
      </c>
      <c r="E1082">
        <f t="shared" si="65"/>
        <v>0</v>
      </c>
      <c r="F1082">
        <f>'Calculate Probabilities'!$K$2*(IF('Test-Data'!D1082=1, 'Calculate Probabilities'!$K$5, 1))*(IF('Test-Data'!E1082=1,'Calculate Probabilities'!$K$7,1))</f>
        <v>0.23882681564245811</v>
      </c>
      <c r="G1082">
        <f>'Calculate Probabilities'!$K$3*(IF('Test-Data'!D1082=1, 'Calculate Probabilities'!$K$6, 1))*(IF('Test-Data'!E1082=1,'Calculate Probabilities'!$K$8,1))</f>
        <v>0.76117318435754189</v>
      </c>
      <c r="H1082" t="str">
        <f t="shared" si="66"/>
        <v>Not Spam</v>
      </c>
      <c r="I1082" t="str">
        <f t="shared" si="67"/>
        <v>Correct</v>
      </c>
    </row>
    <row r="1083" spans="1:9" x14ac:dyDescent="0.25">
      <c r="A1083">
        <v>1081</v>
      </c>
      <c r="B1083" t="s">
        <v>6801</v>
      </c>
      <c r="C1083" t="s">
        <v>5725</v>
      </c>
      <c r="D1083">
        <f t="shared" si="64"/>
        <v>0</v>
      </c>
      <c r="E1083">
        <f t="shared" si="65"/>
        <v>0</v>
      </c>
      <c r="F1083">
        <f>'Calculate Probabilities'!$K$2*(IF('Test-Data'!D1083=1, 'Calculate Probabilities'!$K$5, 1))*(IF('Test-Data'!E1083=1,'Calculate Probabilities'!$K$7,1))</f>
        <v>0.23882681564245811</v>
      </c>
      <c r="G1083">
        <f>'Calculate Probabilities'!$K$3*(IF('Test-Data'!D1083=1, 'Calculate Probabilities'!$K$6, 1))*(IF('Test-Data'!E1083=1,'Calculate Probabilities'!$K$8,1))</f>
        <v>0.76117318435754189</v>
      </c>
      <c r="H1083" t="str">
        <f t="shared" si="66"/>
        <v>Not Spam</v>
      </c>
      <c r="I1083" t="str">
        <f t="shared" si="67"/>
        <v>Correct</v>
      </c>
    </row>
    <row r="1084" spans="1:9" x14ac:dyDescent="0.25">
      <c r="A1084">
        <v>1082</v>
      </c>
      <c r="B1084" t="s">
        <v>6802</v>
      </c>
      <c r="C1084" t="s">
        <v>5725</v>
      </c>
      <c r="D1084">
        <f t="shared" si="64"/>
        <v>0</v>
      </c>
      <c r="E1084">
        <f t="shared" si="65"/>
        <v>0</v>
      </c>
      <c r="F1084">
        <f>'Calculate Probabilities'!$K$2*(IF('Test-Data'!D1084=1, 'Calculate Probabilities'!$K$5, 1))*(IF('Test-Data'!E1084=1,'Calculate Probabilities'!$K$7,1))</f>
        <v>0.23882681564245811</v>
      </c>
      <c r="G1084">
        <f>'Calculate Probabilities'!$K$3*(IF('Test-Data'!D1084=1, 'Calculate Probabilities'!$K$6, 1))*(IF('Test-Data'!E1084=1,'Calculate Probabilities'!$K$8,1))</f>
        <v>0.76117318435754189</v>
      </c>
      <c r="H1084" t="str">
        <f t="shared" si="66"/>
        <v>Not Spam</v>
      </c>
      <c r="I1084" t="str">
        <f t="shared" si="67"/>
        <v>Correct</v>
      </c>
    </row>
    <row r="1085" spans="1:9" x14ac:dyDescent="0.25">
      <c r="A1085">
        <v>1083</v>
      </c>
      <c r="B1085" t="s">
        <v>6803</v>
      </c>
      <c r="C1085" t="s">
        <v>5725</v>
      </c>
      <c r="D1085">
        <f t="shared" si="64"/>
        <v>0</v>
      </c>
      <c r="E1085">
        <f t="shared" si="65"/>
        <v>0</v>
      </c>
      <c r="F1085">
        <f>'Calculate Probabilities'!$K$2*(IF('Test-Data'!D1085=1, 'Calculate Probabilities'!$K$5, 1))*(IF('Test-Data'!E1085=1,'Calculate Probabilities'!$K$7,1))</f>
        <v>0.23882681564245811</v>
      </c>
      <c r="G1085">
        <f>'Calculate Probabilities'!$K$3*(IF('Test-Data'!D1085=1, 'Calculate Probabilities'!$K$6, 1))*(IF('Test-Data'!E1085=1,'Calculate Probabilities'!$K$8,1))</f>
        <v>0.76117318435754189</v>
      </c>
      <c r="H1085" t="str">
        <f t="shared" si="66"/>
        <v>Not Spam</v>
      </c>
      <c r="I1085" t="str">
        <f t="shared" si="67"/>
        <v>Correct</v>
      </c>
    </row>
    <row r="1086" spans="1:9" x14ac:dyDescent="0.25">
      <c r="A1086">
        <v>1084</v>
      </c>
      <c r="B1086" t="s">
        <v>6804</v>
      </c>
      <c r="C1086" t="s">
        <v>5725</v>
      </c>
      <c r="D1086">
        <f t="shared" si="64"/>
        <v>0</v>
      </c>
      <c r="E1086">
        <f t="shared" si="65"/>
        <v>0</v>
      </c>
      <c r="F1086">
        <f>'Calculate Probabilities'!$K$2*(IF('Test-Data'!D1086=1, 'Calculate Probabilities'!$K$5, 1))*(IF('Test-Data'!E1086=1,'Calculate Probabilities'!$K$7,1))</f>
        <v>0.23882681564245811</v>
      </c>
      <c r="G1086">
        <f>'Calculate Probabilities'!$K$3*(IF('Test-Data'!D1086=1, 'Calculate Probabilities'!$K$6, 1))*(IF('Test-Data'!E1086=1,'Calculate Probabilities'!$K$8,1))</f>
        <v>0.76117318435754189</v>
      </c>
      <c r="H1086" t="str">
        <f t="shared" si="66"/>
        <v>Not Spam</v>
      </c>
      <c r="I1086" t="str">
        <f t="shared" si="67"/>
        <v>Correct</v>
      </c>
    </row>
    <row r="1087" spans="1:9" x14ac:dyDescent="0.25">
      <c r="A1087">
        <v>1085</v>
      </c>
      <c r="B1087" t="s">
        <v>6805</v>
      </c>
      <c r="C1087" t="s">
        <v>5725</v>
      </c>
      <c r="D1087">
        <f t="shared" si="64"/>
        <v>0</v>
      </c>
      <c r="E1087">
        <f t="shared" si="65"/>
        <v>0</v>
      </c>
      <c r="F1087">
        <f>'Calculate Probabilities'!$K$2*(IF('Test-Data'!D1087=1, 'Calculate Probabilities'!$K$5, 1))*(IF('Test-Data'!E1087=1,'Calculate Probabilities'!$K$7,1))</f>
        <v>0.23882681564245811</v>
      </c>
      <c r="G1087">
        <f>'Calculate Probabilities'!$K$3*(IF('Test-Data'!D1087=1, 'Calculate Probabilities'!$K$6, 1))*(IF('Test-Data'!E1087=1,'Calculate Probabilities'!$K$8,1))</f>
        <v>0.76117318435754189</v>
      </c>
      <c r="H1087" t="str">
        <f t="shared" si="66"/>
        <v>Not Spam</v>
      </c>
      <c r="I1087" t="str">
        <f t="shared" si="67"/>
        <v>Correct</v>
      </c>
    </row>
    <row r="1088" spans="1:9" x14ac:dyDescent="0.25">
      <c r="A1088">
        <v>1086</v>
      </c>
      <c r="B1088" t="s">
        <v>6806</v>
      </c>
      <c r="C1088" t="s">
        <v>5725</v>
      </c>
      <c r="D1088">
        <f t="shared" si="64"/>
        <v>0</v>
      </c>
      <c r="E1088">
        <f t="shared" si="65"/>
        <v>0</v>
      </c>
      <c r="F1088">
        <f>'Calculate Probabilities'!$K$2*(IF('Test-Data'!D1088=1, 'Calculate Probabilities'!$K$5, 1))*(IF('Test-Data'!E1088=1,'Calculate Probabilities'!$K$7,1))</f>
        <v>0.23882681564245811</v>
      </c>
      <c r="G1088">
        <f>'Calculate Probabilities'!$K$3*(IF('Test-Data'!D1088=1, 'Calculate Probabilities'!$K$6, 1))*(IF('Test-Data'!E1088=1,'Calculate Probabilities'!$K$8,1))</f>
        <v>0.76117318435754189</v>
      </c>
      <c r="H1088" t="str">
        <f t="shared" si="66"/>
        <v>Not Spam</v>
      </c>
      <c r="I1088" t="str">
        <f t="shared" si="67"/>
        <v>Correct</v>
      </c>
    </row>
    <row r="1089" spans="1:9" x14ac:dyDescent="0.25">
      <c r="A1089">
        <v>1087</v>
      </c>
      <c r="B1089" t="s">
        <v>6807</v>
      </c>
      <c r="C1089" t="s">
        <v>5725</v>
      </c>
      <c r="D1089">
        <f t="shared" si="64"/>
        <v>0</v>
      </c>
      <c r="E1089">
        <f t="shared" si="65"/>
        <v>0</v>
      </c>
      <c r="F1089">
        <f>'Calculate Probabilities'!$K$2*(IF('Test-Data'!D1089=1, 'Calculate Probabilities'!$K$5, 1))*(IF('Test-Data'!E1089=1,'Calculate Probabilities'!$K$7,1))</f>
        <v>0.23882681564245811</v>
      </c>
      <c r="G1089">
        <f>'Calculate Probabilities'!$K$3*(IF('Test-Data'!D1089=1, 'Calculate Probabilities'!$K$6, 1))*(IF('Test-Data'!E1089=1,'Calculate Probabilities'!$K$8,1))</f>
        <v>0.76117318435754189</v>
      </c>
      <c r="H1089" t="str">
        <f t="shared" si="66"/>
        <v>Not Spam</v>
      </c>
      <c r="I1089" t="str">
        <f t="shared" si="67"/>
        <v>Correct</v>
      </c>
    </row>
    <row r="1090" spans="1:9" x14ac:dyDescent="0.25">
      <c r="A1090">
        <v>1088</v>
      </c>
      <c r="B1090" t="s">
        <v>6808</v>
      </c>
      <c r="C1090" t="s">
        <v>5725</v>
      </c>
      <c r="D1090">
        <f t="shared" si="64"/>
        <v>0</v>
      </c>
      <c r="E1090">
        <f t="shared" si="65"/>
        <v>0</v>
      </c>
      <c r="F1090">
        <f>'Calculate Probabilities'!$K$2*(IF('Test-Data'!D1090=1, 'Calculate Probabilities'!$K$5, 1))*(IF('Test-Data'!E1090=1,'Calculate Probabilities'!$K$7,1))</f>
        <v>0.23882681564245811</v>
      </c>
      <c r="G1090">
        <f>'Calculate Probabilities'!$K$3*(IF('Test-Data'!D1090=1, 'Calculate Probabilities'!$K$6, 1))*(IF('Test-Data'!E1090=1,'Calculate Probabilities'!$K$8,1))</f>
        <v>0.76117318435754189</v>
      </c>
      <c r="H1090" t="str">
        <f t="shared" si="66"/>
        <v>Not Spam</v>
      </c>
      <c r="I1090" t="str">
        <f t="shared" si="67"/>
        <v>Correct</v>
      </c>
    </row>
    <row r="1091" spans="1:9" x14ac:dyDescent="0.25">
      <c r="A1091">
        <v>1089</v>
      </c>
      <c r="B1091" t="s">
        <v>6809</v>
      </c>
      <c r="C1091" t="s">
        <v>5725</v>
      </c>
      <c r="D1091">
        <f t="shared" ref="D1091:D1154" si="68">IF(ISNUMBER(SEARCH("Offer", B1091)), 1, 0)</f>
        <v>0</v>
      </c>
      <c r="E1091">
        <f t="shared" ref="E1091:E1154" si="69">IF(ISNUMBER(SEARCH("Offer", C1091)), 1, 0)</f>
        <v>0</v>
      </c>
      <c r="F1091">
        <f>'Calculate Probabilities'!$K$2*(IF('Test-Data'!D1091=1, 'Calculate Probabilities'!$K$5, 1))*(IF('Test-Data'!E1091=1,'Calculate Probabilities'!$K$7,1))</f>
        <v>0.23882681564245811</v>
      </c>
      <c r="G1091">
        <f>'Calculate Probabilities'!$K$3*(IF('Test-Data'!D1091=1, 'Calculate Probabilities'!$K$6, 1))*(IF('Test-Data'!E1091=1,'Calculate Probabilities'!$K$8,1))</f>
        <v>0.76117318435754189</v>
      </c>
      <c r="H1091" t="str">
        <f t="shared" ref="H1091:H1154" si="70">IF(F1091&gt;G1091,"Spam", "Not Spam")</f>
        <v>Not Spam</v>
      </c>
      <c r="I1091" t="str">
        <f t="shared" ref="I1091:I1154" si="71">IF(H1091 =C1091, "Correct", "Incorrect")</f>
        <v>Correct</v>
      </c>
    </row>
    <row r="1092" spans="1:9" x14ac:dyDescent="0.25">
      <c r="A1092">
        <v>1090</v>
      </c>
      <c r="B1092" t="s">
        <v>6810</v>
      </c>
      <c r="C1092" t="s">
        <v>5725</v>
      </c>
      <c r="D1092">
        <f t="shared" si="68"/>
        <v>1</v>
      </c>
      <c r="E1092">
        <f t="shared" si="69"/>
        <v>0</v>
      </c>
      <c r="F1092">
        <f>'Calculate Probabilities'!$K$2*(IF('Test-Data'!D1092=1, 'Calculate Probabilities'!$K$5, 1))*(IF('Test-Data'!E1092=1,'Calculate Probabilities'!$K$7,1))</f>
        <v>6.0754189944134084E-2</v>
      </c>
      <c r="G1092">
        <f>'Calculate Probabilities'!$K$3*(IF('Test-Data'!D1092=1, 'Calculate Probabilities'!$K$6, 1))*(IF('Test-Data'!E1092=1,'Calculate Probabilities'!$K$8,1))</f>
        <v>6.4435169770115389E-2</v>
      </c>
      <c r="H1092" t="str">
        <f t="shared" si="70"/>
        <v>Not Spam</v>
      </c>
      <c r="I1092" t="str">
        <f t="shared" si="71"/>
        <v>Correct</v>
      </c>
    </row>
    <row r="1093" spans="1:9" x14ac:dyDescent="0.25">
      <c r="A1093">
        <v>1091</v>
      </c>
      <c r="B1093" t="s">
        <v>6811</v>
      </c>
      <c r="C1093" t="s">
        <v>5725</v>
      </c>
      <c r="D1093">
        <f t="shared" si="68"/>
        <v>0</v>
      </c>
      <c r="E1093">
        <f t="shared" si="69"/>
        <v>0</v>
      </c>
      <c r="F1093">
        <f>'Calculate Probabilities'!$K$2*(IF('Test-Data'!D1093=1, 'Calculate Probabilities'!$K$5, 1))*(IF('Test-Data'!E1093=1,'Calculate Probabilities'!$K$7,1))</f>
        <v>0.23882681564245811</v>
      </c>
      <c r="G1093">
        <f>'Calculate Probabilities'!$K$3*(IF('Test-Data'!D1093=1, 'Calculate Probabilities'!$K$6, 1))*(IF('Test-Data'!E1093=1,'Calculate Probabilities'!$K$8,1))</f>
        <v>0.76117318435754189</v>
      </c>
      <c r="H1093" t="str">
        <f t="shared" si="70"/>
        <v>Not Spam</v>
      </c>
      <c r="I1093" t="str">
        <f t="shared" si="71"/>
        <v>Correct</v>
      </c>
    </row>
    <row r="1094" spans="1:9" x14ac:dyDescent="0.25">
      <c r="A1094">
        <v>1092</v>
      </c>
      <c r="B1094" t="s">
        <v>6812</v>
      </c>
      <c r="C1094" t="s">
        <v>5725</v>
      </c>
      <c r="D1094">
        <f t="shared" si="68"/>
        <v>0</v>
      </c>
      <c r="E1094">
        <f t="shared" si="69"/>
        <v>0</v>
      </c>
      <c r="F1094">
        <f>'Calculate Probabilities'!$K$2*(IF('Test-Data'!D1094=1, 'Calculate Probabilities'!$K$5, 1))*(IF('Test-Data'!E1094=1,'Calculate Probabilities'!$K$7,1))</f>
        <v>0.23882681564245811</v>
      </c>
      <c r="G1094">
        <f>'Calculate Probabilities'!$K$3*(IF('Test-Data'!D1094=1, 'Calculate Probabilities'!$K$6, 1))*(IF('Test-Data'!E1094=1,'Calculate Probabilities'!$K$8,1))</f>
        <v>0.76117318435754189</v>
      </c>
      <c r="H1094" t="str">
        <f t="shared" si="70"/>
        <v>Not Spam</v>
      </c>
      <c r="I1094" t="str">
        <f t="shared" si="71"/>
        <v>Correct</v>
      </c>
    </row>
    <row r="1095" spans="1:9" x14ac:dyDescent="0.25">
      <c r="A1095">
        <v>1093</v>
      </c>
      <c r="B1095" t="s">
        <v>6813</v>
      </c>
      <c r="C1095" t="s">
        <v>5725</v>
      </c>
      <c r="D1095">
        <f t="shared" si="68"/>
        <v>0</v>
      </c>
      <c r="E1095">
        <f t="shared" si="69"/>
        <v>0</v>
      </c>
      <c r="F1095">
        <f>'Calculate Probabilities'!$K$2*(IF('Test-Data'!D1095=1, 'Calculate Probabilities'!$K$5, 1))*(IF('Test-Data'!E1095=1,'Calculate Probabilities'!$K$7,1))</f>
        <v>0.23882681564245811</v>
      </c>
      <c r="G1095">
        <f>'Calculate Probabilities'!$K$3*(IF('Test-Data'!D1095=1, 'Calculate Probabilities'!$K$6, 1))*(IF('Test-Data'!E1095=1,'Calculate Probabilities'!$K$8,1))</f>
        <v>0.76117318435754189</v>
      </c>
      <c r="H1095" t="str">
        <f t="shared" si="70"/>
        <v>Not Spam</v>
      </c>
      <c r="I1095" t="str">
        <f t="shared" si="71"/>
        <v>Correct</v>
      </c>
    </row>
    <row r="1096" spans="1:9" x14ac:dyDescent="0.25">
      <c r="A1096">
        <v>1094</v>
      </c>
      <c r="B1096" t="s">
        <v>6814</v>
      </c>
      <c r="C1096" t="s">
        <v>5725</v>
      </c>
      <c r="D1096">
        <f t="shared" si="68"/>
        <v>0</v>
      </c>
      <c r="E1096">
        <f t="shared" si="69"/>
        <v>0</v>
      </c>
      <c r="F1096">
        <f>'Calculate Probabilities'!$K$2*(IF('Test-Data'!D1096=1, 'Calculate Probabilities'!$K$5, 1))*(IF('Test-Data'!E1096=1,'Calculate Probabilities'!$K$7,1))</f>
        <v>0.23882681564245811</v>
      </c>
      <c r="G1096">
        <f>'Calculate Probabilities'!$K$3*(IF('Test-Data'!D1096=1, 'Calculate Probabilities'!$K$6, 1))*(IF('Test-Data'!E1096=1,'Calculate Probabilities'!$K$8,1))</f>
        <v>0.76117318435754189</v>
      </c>
      <c r="H1096" t="str">
        <f t="shared" si="70"/>
        <v>Not Spam</v>
      </c>
      <c r="I1096" t="str">
        <f t="shared" si="71"/>
        <v>Correct</v>
      </c>
    </row>
    <row r="1097" spans="1:9" x14ac:dyDescent="0.25">
      <c r="A1097">
        <v>1095</v>
      </c>
      <c r="B1097" t="s">
        <v>6815</v>
      </c>
      <c r="C1097" t="s">
        <v>5725</v>
      </c>
      <c r="D1097">
        <f t="shared" si="68"/>
        <v>0</v>
      </c>
      <c r="E1097">
        <f t="shared" si="69"/>
        <v>0</v>
      </c>
      <c r="F1097">
        <f>'Calculate Probabilities'!$K$2*(IF('Test-Data'!D1097=1, 'Calculate Probabilities'!$K$5, 1))*(IF('Test-Data'!E1097=1,'Calculate Probabilities'!$K$7,1))</f>
        <v>0.23882681564245811</v>
      </c>
      <c r="G1097">
        <f>'Calculate Probabilities'!$K$3*(IF('Test-Data'!D1097=1, 'Calculate Probabilities'!$K$6, 1))*(IF('Test-Data'!E1097=1,'Calculate Probabilities'!$K$8,1))</f>
        <v>0.76117318435754189</v>
      </c>
      <c r="H1097" t="str">
        <f t="shared" si="70"/>
        <v>Not Spam</v>
      </c>
      <c r="I1097" t="str">
        <f t="shared" si="71"/>
        <v>Correct</v>
      </c>
    </row>
    <row r="1098" spans="1:9" x14ac:dyDescent="0.25">
      <c r="A1098">
        <v>1096</v>
      </c>
      <c r="B1098" t="s">
        <v>6816</v>
      </c>
      <c r="C1098" t="s">
        <v>5725</v>
      </c>
      <c r="D1098">
        <f t="shared" si="68"/>
        <v>1</v>
      </c>
      <c r="E1098">
        <f t="shared" si="69"/>
        <v>0</v>
      </c>
      <c r="F1098">
        <f>'Calculate Probabilities'!$K$2*(IF('Test-Data'!D1098=1, 'Calculate Probabilities'!$K$5, 1))*(IF('Test-Data'!E1098=1,'Calculate Probabilities'!$K$7,1))</f>
        <v>6.0754189944134084E-2</v>
      </c>
      <c r="G1098">
        <f>'Calculate Probabilities'!$K$3*(IF('Test-Data'!D1098=1, 'Calculate Probabilities'!$K$6, 1))*(IF('Test-Data'!E1098=1,'Calculate Probabilities'!$K$8,1))</f>
        <v>6.4435169770115389E-2</v>
      </c>
      <c r="H1098" t="str">
        <f t="shared" si="70"/>
        <v>Not Spam</v>
      </c>
      <c r="I1098" t="str">
        <f t="shared" si="71"/>
        <v>Correct</v>
      </c>
    </row>
    <row r="1099" spans="1:9" x14ac:dyDescent="0.25">
      <c r="A1099">
        <v>1097</v>
      </c>
      <c r="B1099" t="s">
        <v>6817</v>
      </c>
      <c r="C1099" t="s">
        <v>5725</v>
      </c>
      <c r="D1099">
        <f t="shared" si="68"/>
        <v>1</v>
      </c>
      <c r="E1099">
        <f t="shared" si="69"/>
        <v>0</v>
      </c>
      <c r="F1099">
        <f>'Calculate Probabilities'!$K$2*(IF('Test-Data'!D1099=1, 'Calculate Probabilities'!$K$5, 1))*(IF('Test-Data'!E1099=1,'Calculate Probabilities'!$K$7,1))</f>
        <v>6.0754189944134084E-2</v>
      </c>
      <c r="G1099">
        <f>'Calculate Probabilities'!$K$3*(IF('Test-Data'!D1099=1, 'Calculate Probabilities'!$K$6, 1))*(IF('Test-Data'!E1099=1,'Calculate Probabilities'!$K$8,1))</f>
        <v>6.4435169770115389E-2</v>
      </c>
      <c r="H1099" t="str">
        <f t="shared" si="70"/>
        <v>Not Spam</v>
      </c>
      <c r="I1099" t="str">
        <f t="shared" si="71"/>
        <v>Correct</v>
      </c>
    </row>
    <row r="1100" spans="1:9" x14ac:dyDescent="0.25">
      <c r="A1100">
        <v>1098</v>
      </c>
      <c r="B1100" t="s">
        <v>6818</v>
      </c>
      <c r="C1100" t="s">
        <v>5725</v>
      </c>
      <c r="D1100">
        <f t="shared" si="68"/>
        <v>1</v>
      </c>
      <c r="E1100">
        <f t="shared" si="69"/>
        <v>0</v>
      </c>
      <c r="F1100">
        <f>'Calculate Probabilities'!$K$2*(IF('Test-Data'!D1100=1, 'Calculate Probabilities'!$K$5, 1))*(IF('Test-Data'!E1100=1,'Calculate Probabilities'!$K$7,1))</f>
        <v>6.0754189944134084E-2</v>
      </c>
      <c r="G1100">
        <f>'Calculate Probabilities'!$K$3*(IF('Test-Data'!D1100=1, 'Calculate Probabilities'!$K$6, 1))*(IF('Test-Data'!E1100=1,'Calculate Probabilities'!$K$8,1))</f>
        <v>6.4435169770115389E-2</v>
      </c>
      <c r="H1100" t="str">
        <f t="shared" si="70"/>
        <v>Not Spam</v>
      </c>
      <c r="I1100" t="str">
        <f t="shared" si="71"/>
        <v>Correct</v>
      </c>
    </row>
    <row r="1101" spans="1:9" x14ac:dyDescent="0.25">
      <c r="A1101">
        <v>1099</v>
      </c>
      <c r="B1101" t="s">
        <v>6819</v>
      </c>
      <c r="C1101" t="s">
        <v>5725</v>
      </c>
      <c r="D1101">
        <f t="shared" si="68"/>
        <v>0</v>
      </c>
      <c r="E1101">
        <f t="shared" si="69"/>
        <v>0</v>
      </c>
      <c r="F1101">
        <f>'Calculate Probabilities'!$K$2*(IF('Test-Data'!D1101=1, 'Calculate Probabilities'!$K$5, 1))*(IF('Test-Data'!E1101=1,'Calculate Probabilities'!$K$7,1))</f>
        <v>0.23882681564245811</v>
      </c>
      <c r="G1101">
        <f>'Calculate Probabilities'!$K$3*(IF('Test-Data'!D1101=1, 'Calculate Probabilities'!$K$6, 1))*(IF('Test-Data'!E1101=1,'Calculate Probabilities'!$K$8,1))</f>
        <v>0.76117318435754189</v>
      </c>
      <c r="H1101" t="str">
        <f t="shared" si="70"/>
        <v>Not Spam</v>
      </c>
      <c r="I1101" t="str">
        <f t="shared" si="71"/>
        <v>Correct</v>
      </c>
    </row>
    <row r="1102" spans="1:9" x14ac:dyDescent="0.25">
      <c r="A1102">
        <v>1100</v>
      </c>
      <c r="B1102" t="s">
        <v>6820</v>
      </c>
      <c r="C1102" t="s">
        <v>5725</v>
      </c>
      <c r="D1102">
        <f t="shared" si="68"/>
        <v>0</v>
      </c>
      <c r="E1102">
        <f t="shared" si="69"/>
        <v>0</v>
      </c>
      <c r="F1102">
        <f>'Calculate Probabilities'!$K$2*(IF('Test-Data'!D1102=1, 'Calculate Probabilities'!$K$5, 1))*(IF('Test-Data'!E1102=1,'Calculate Probabilities'!$K$7,1))</f>
        <v>0.23882681564245811</v>
      </c>
      <c r="G1102">
        <f>'Calculate Probabilities'!$K$3*(IF('Test-Data'!D1102=1, 'Calculate Probabilities'!$K$6, 1))*(IF('Test-Data'!E1102=1,'Calculate Probabilities'!$K$8,1))</f>
        <v>0.76117318435754189</v>
      </c>
      <c r="H1102" t="str">
        <f t="shared" si="70"/>
        <v>Not Spam</v>
      </c>
      <c r="I1102" t="str">
        <f t="shared" si="71"/>
        <v>Correct</v>
      </c>
    </row>
    <row r="1103" spans="1:9" x14ac:dyDescent="0.25">
      <c r="A1103">
        <v>1101</v>
      </c>
      <c r="B1103" t="s">
        <v>6821</v>
      </c>
      <c r="C1103" t="s">
        <v>5725</v>
      </c>
      <c r="D1103">
        <f t="shared" si="68"/>
        <v>0</v>
      </c>
      <c r="E1103">
        <f t="shared" si="69"/>
        <v>0</v>
      </c>
      <c r="F1103">
        <f>'Calculate Probabilities'!$K$2*(IF('Test-Data'!D1103=1, 'Calculate Probabilities'!$K$5, 1))*(IF('Test-Data'!E1103=1,'Calculate Probabilities'!$K$7,1))</f>
        <v>0.23882681564245811</v>
      </c>
      <c r="G1103">
        <f>'Calculate Probabilities'!$K$3*(IF('Test-Data'!D1103=1, 'Calculate Probabilities'!$K$6, 1))*(IF('Test-Data'!E1103=1,'Calculate Probabilities'!$K$8,1))</f>
        <v>0.76117318435754189</v>
      </c>
      <c r="H1103" t="str">
        <f t="shared" si="70"/>
        <v>Not Spam</v>
      </c>
      <c r="I1103" t="str">
        <f t="shared" si="71"/>
        <v>Correct</v>
      </c>
    </row>
    <row r="1104" spans="1:9" x14ac:dyDescent="0.25">
      <c r="A1104">
        <v>1102</v>
      </c>
      <c r="B1104" t="s">
        <v>6822</v>
      </c>
      <c r="C1104" t="s">
        <v>5725</v>
      </c>
      <c r="D1104">
        <f t="shared" si="68"/>
        <v>0</v>
      </c>
      <c r="E1104">
        <f t="shared" si="69"/>
        <v>0</v>
      </c>
      <c r="F1104">
        <f>'Calculate Probabilities'!$K$2*(IF('Test-Data'!D1104=1, 'Calculate Probabilities'!$K$5, 1))*(IF('Test-Data'!E1104=1,'Calculate Probabilities'!$K$7,1))</f>
        <v>0.23882681564245811</v>
      </c>
      <c r="G1104">
        <f>'Calculate Probabilities'!$K$3*(IF('Test-Data'!D1104=1, 'Calculate Probabilities'!$K$6, 1))*(IF('Test-Data'!E1104=1,'Calculate Probabilities'!$K$8,1))</f>
        <v>0.76117318435754189</v>
      </c>
      <c r="H1104" t="str">
        <f t="shared" si="70"/>
        <v>Not Spam</v>
      </c>
      <c r="I1104" t="str">
        <f t="shared" si="71"/>
        <v>Correct</v>
      </c>
    </row>
    <row r="1105" spans="1:9" x14ac:dyDescent="0.25">
      <c r="A1105">
        <v>1103</v>
      </c>
      <c r="B1105" t="s">
        <v>6823</v>
      </c>
      <c r="C1105" t="s">
        <v>5725</v>
      </c>
      <c r="D1105">
        <f t="shared" si="68"/>
        <v>0</v>
      </c>
      <c r="E1105">
        <f t="shared" si="69"/>
        <v>0</v>
      </c>
      <c r="F1105">
        <f>'Calculate Probabilities'!$K$2*(IF('Test-Data'!D1105=1, 'Calculate Probabilities'!$K$5, 1))*(IF('Test-Data'!E1105=1,'Calculate Probabilities'!$K$7,1))</f>
        <v>0.23882681564245811</v>
      </c>
      <c r="G1105">
        <f>'Calculate Probabilities'!$K$3*(IF('Test-Data'!D1105=1, 'Calculate Probabilities'!$K$6, 1))*(IF('Test-Data'!E1105=1,'Calculate Probabilities'!$K$8,1))</f>
        <v>0.76117318435754189</v>
      </c>
      <c r="H1105" t="str">
        <f t="shared" si="70"/>
        <v>Not Spam</v>
      </c>
      <c r="I1105" t="str">
        <f t="shared" si="71"/>
        <v>Correct</v>
      </c>
    </row>
    <row r="1106" spans="1:9" x14ac:dyDescent="0.25">
      <c r="A1106">
        <v>1104</v>
      </c>
      <c r="B1106" t="s">
        <v>6824</v>
      </c>
      <c r="C1106" t="s">
        <v>5725</v>
      </c>
      <c r="D1106">
        <f t="shared" si="68"/>
        <v>1</v>
      </c>
      <c r="E1106">
        <f t="shared" si="69"/>
        <v>0</v>
      </c>
      <c r="F1106">
        <f>'Calculate Probabilities'!$K$2*(IF('Test-Data'!D1106=1, 'Calculate Probabilities'!$K$5, 1))*(IF('Test-Data'!E1106=1,'Calculate Probabilities'!$K$7,1))</f>
        <v>6.0754189944134084E-2</v>
      </c>
      <c r="G1106">
        <f>'Calculate Probabilities'!$K$3*(IF('Test-Data'!D1106=1, 'Calculate Probabilities'!$K$6, 1))*(IF('Test-Data'!E1106=1,'Calculate Probabilities'!$K$8,1))</f>
        <v>6.4435169770115389E-2</v>
      </c>
      <c r="H1106" t="str">
        <f t="shared" si="70"/>
        <v>Not Spam</v>
      </c>
      <c r="I1106" t="str">
        <f t="shared" si="71"/>
        <v>Correct</v>
      </c>
    </row>
    <row r="1107" spans="1:9" x14ac:dyDescent="0.25">
      <c r="A1107">
        <v>1105</v>
      </c>
      <c r="B1107" t="s">
        <v>6825</v>
      </c>
      <c r="C1107" t="s">
        <v>5725</v>
      </c>
      <c r="D1107">
        <f t="shared" si="68"/>
        <v>0</v>
      </c>
      <c r="E1107">
        <f t="shared" si="69"/>
        <v>0</v>
      </c>
      <c r="F1107">
        <f>'Calculate Probabilities'!$K$2*(IF('Test-Data'!D1107=1, 'Calculate Probabilities'!$K$5, 1))*(IF('Test-Data'!E1107=1,'Calculate Probabilities'!$K$7,1))</f>
        <v>0.23882681564245811</v>
      </c>
      <c r="G1107">
        <f>'Calculate Probabilities'!$K$3*(IF('Test-Data'!D1107=1, 'Calculate Probabilities'!$K$6, 1))*(IF('Test-Data'!E1107=1,'Calculate Probabilities'!$K$8,1))</f>
        <v>0.76117318435754189</v>
      </c>
      <c r="H1107" t="str">
        <f t="shared" si="70"/>
        <v>Not Spam</v>
      </c>
      <c r="I1107" t="str">
        <f t="shared" si="71"/>
        <v>Correct</v>
      </c>
    </row>
    <row r="1108" spans="1:9" x14ac:dyDescent="0.25">
      <c r="A1108">
        <v>1106</v>
      </c>
      <c r="B1108" t="s">
        <v>6826</v>
      </c>
      <c r="C1108" t="s">
        <v>5725</v>
      </c>
      <c r="D1108">
        <f t="shared" si="68"/>
        <v>1</v>
      </c>
      <c r="E1108">
        <f t="shared" si="69"/>
        <v>0</v>
      </c>
      <c r="F1108">
        <f>'Calculate Probabilities'!$K$2*(IF('Test-Data'!D1108=1, 'Calculate Probabilities'!$K$5, 1))*(IF('Test-Data'!E1108=1,'Calculate Probabilities'!$K$7,1))</f>
        <v>6.0754189944134084E-2</v>
      </c>
      <c r="G1108">
        <f>'Calculate Probabilities'!$K$3*(IF('Test-Data'!D1108=1, 'Calculate Probabilities'!$K$6, 1))*(IF('Test-Data'!E1108=1,'Calculate Probabilities'!$K$8,1))</f>
        <v>6.4435169770115389E-2</v>
      </c>
      <c r="H1108" t="str">
        <f t="shared" si="70"/>
        <v>Not Spam</v>
      </c>
      <c r="I1108" t="str">
        <f t="shared" si="71"/>
        <v>Correct</v>
      </c>
    </row>
    <row r="1109" spans="1:9" x14ac:dyDescent="0.25">
      <c r="A1109">
        <v>1107</v>
      </c>
      <c r="B1109" t="s">
        <v>6827</v>
      </c>
      <c r="C1109" t="s">
        <v>5725</v>
      </c>
      <c r="D1109">
        <f t="shared" si="68"/>
        <v>0</v>
      </c>
      <c r="E1109">
        <f t="shared" si="69"/>
        <v>0</v>
      </c>
      <c r="F1109">
        <f>'Calculate Probabilities'!$K$2*(IF('Test-Data'!D1109=1, 'Calculate Probabilities'!$K$5, 1))*(IF('Test-Data'!E1109=1,'Calculate Probabilities'!$K$7,1))</f>
        <v>0.23882681564245811</v>
      </c>
      <c r="G1109">
        <f>'Calculate Probabilities'!$K$3*(IF('Test-Data'!D1109=1, 'Calculate Probabilities'!$K$6, 1))*(IF('Test-Data'!E1109=1,'Calculate Probabilities'!$K$8,1))</f>
        <v>0.76117318435754189</v>
      </c>
      <c r="H1109" t="str">
        <f t="shared" si="70"/>
        <v>Not Spam</v>
      </c>
      <c r="I1109" t="str">
        <f t="shared" si="71"/>
        <v>Correct</v>
      </c>
    </row>
    <row r="1110" spans="1:9" x14ac:dyDescent="0.25">
      <c r="A1110">
        <v>1108</v>
      </c>
      <c r="B1110" t="s">
        <v>6828</v>
      </c>
      <c r="C1110" t="s">
        <v>5725</v>
      </c>
      <c r="D1110">
        <f t="shared" si="68"/>
        <v>0</v>
      </c>
      <c r="E1110">
        <f t="shared" si="69"/>
        <v>0</v>
      </c>
      <c r="F1110">
        <f>'Calculate Probabilities'!$K$2*(IF('Test-Data'!D1110=1, 'Calculate Probabilities'!$K$5, 1))*(IF('Test-Data'!E1110=1,'Calculate Probabilities'!$K$7,1))</f>
        <v>0.23882681564245811</v>
      </c>
      <c r="G1110">
        <f>'Calculate Probabilities'!$K$3*(IF('Test-Data'!D1110=1, 'Calculate Probabilities'!$K$6, 1))*(IF('Test-Data'!E1110=1,'Calculate Probabilities'!$K$8,1))</f>
        <v>0.76117318435754189</v>
      </c>
      <c r="H1110" t="str">
        <f t="shared" si="70"/>
        <v>Not Spam</v>
      </c>
      <c r="I1110" t="str">
        <f t="shared" si="71"/>
        <v>Correct</v>
      </c>
    </row>
    <row r="1111" spans="1:9" x14ac:dyDescent="0.25">
      <c r="A1111">
        <v>1109</v>
      </c>
      <c r="B1111" t="s">
        <v>6829</v>
      </c>
      <c r="C1111" t="s">
        <v>5725</v>
      </c>
      <c r="D1111">
        <f t="shared" si="68"/>
        <v>0</v>
      </c>
      <c r="E1111">
        <f t="shared" si="69"/>
        <v>0</v>
      </c>
      <c r="F1111">
        <f>'Calculate Probabilities'!$K$2*(IF('Test-Data'!D1111=1, 'Calculate Probabilities'!$K$5, 1))*(IF('Test-Data'!E1111=1,'Calculate Probabilities'!$K$7,1))</f>
        <v>0.23882681564245811</v>
      </c>
      <c r="G1111">
        <f>'Calculate Probabilities'!$K$3*(IF('Test-Data'!D1111=1, 'Calculate Probabilities'!$K$6, 1))*(IF('Test-Data'!E1111=1,'Calculate Probabilities'!$K$8,1))</f>
        <v>0.76117318435754189</v>
      </c>
      <c r="H1111" t="str">
        <f t="shared" si="70"/>
        <v>Not Spam</v>
      </c>
      <c r="I1111" t="str">
        <f t="shared" si="71"/>
        <v>Correct</v>
      </c>
    </row>
    <row r="1112" spans="1:9" x14ac:dyDescent="0.25">
      <c r="A1112">
        <v>1110</v>
      </c>
      <c r="B1112" t="s">
        <v>6830</v>
      </c>
      <c r="C1112" t="s">
        <v>5725</v>
      </c>
      <c r="D1112">
        <f t="shared" si="68"/>
        <v>0</v>
      </c>
      <c r="E1112">
        <f t="shared" si="69"/>
        <v>0</v>
      </c>
      <c r="F1112">
        <f>'Calculate Probabilities'!$K$2*(IF('Test-Data'!D1112=1, 'Calculate Probabilities'!$K$5, 1))*(IF('Test-Data'!E1112=1,'Calculate Probabilities'!$K$7,1))</f>
        <v>0.23882681564245811</v>
      </c>
      <c r="G1112">
        <f>'Calculate Probabilities'!$K$3*(IF('Test-Data'!D1112=1, 'Calculate Probabilities'!$K$6, 1))*(IF('Test-Data'!E1112=1,'Calculate Probabilities'!$K$8,1))</f>
        <v>0.76117318435754189</v>
      </c>
      <c r="H1112" t="str">
        <f t="shared" si="70"/>
        <v>Not Spam</v>
      </c>
      <c r="I1112" t="str">
        <f t="shared" si="71"/>
        <v>Correct</v>
      </c>
    </row>
    <row r="1113" spans="1:9" x14ac:dyDescent="0.25">
      <c r="A1113">
        <v>1111</v>
      </c>
      <c r="B1113" t="s">
        <v>6831</v>
      </c>
      <c r="C1113" t="s">
        <v>5725</v>
      </c>
      <c r="D1113">
        <f t="shared" si="68"/>
        <v>0</v>
      </c>
      <c r="E1113">
        <f t="shared" si="69"/>
        <v>0</v>
      </c>
      <c r="F1113">
        <f>'Calculate Probabilities'!$K$2*(IF('Test-Data'!D1113=1, 'Calculate Probabilities'!$K$5, 1))*(IF('Test-Data'!E1113=1,'Calculate Probabilities'!$K$7,1))</f>
        <v>0.23882681564245811</v>
      </c>
      <c r="G1113">
        <f>'Calculate Probabilities'!$K$3*(IF('Test-Data'!D1113=1, 'Calculate Probabilities'!$K$6, 1))*(IF('Test-Data'!E1113=1,'Calculate Probabilities'!$K$8,1))</f>
        <v>0.76117318435754189</v>
      </c>
      <c r="H1113" t="str">
        <f t="shared" si="70"/>
        <v>Not Spam</v>
      </c>
      <c r="I1113" t="str">
        <f t="shared" si="71"/>
        <v>Correct</v>
      </c>
    </row>
    <row r="1114" spans="1:9" x14ac:dyDescent="0.25">
      <c r="A1114">
        <v>1112</v>
      </c>
      <c r="B1114" t="s">
        <v>6832</v>
      </c>
      <c r="C1114" t="s">
        <v>5725</v>
      </c>
      <c r="D1114">
        <f t="shared" si="68"/>
        <v>0</v>
      </c>
      <c r="E1114">
        <f t="shared" si="69"/>
        <v>0</v>
      </c>
      <c r="F1114">
        <f>'Calculate Probabilities'!$K$2*(IF('Test-Data'!D1114=1, 'Calculate Probabilities'!$K$5, 1))*(IF('Test-Data'!E1114=1,'Calculate Probabilities'!$K$7,1))</f>
        <v>0.23882681564245811</v>
      </c>
      <c r="G1114">
        <f>'Calculate Probabilities'!$K$3*(IF('Test-Data'!D1114=1, 'Calculate Probabilities'!$K$6, 1))*(IF('Test-Data'!E1114=1,'Calculate Probabilities'!$K$8,1))</f>
        <v>0.76117318435754189</v>
      </c>
      <c r="H1114" t="str">
        <f t="shared" si="70"/>
        <v>Not Spam</v>
      </c>
      <c r="I1114" t="str">
        <f t="shared" si="71"/>
        <v>Correct</v>
      </c>
    </row>
    <row r="1115" spans="1:9" x14ac:dyDescent="0.25">
      <c r="A1115">
        <v>1113</v>
      </c>
      <c r="B1115" t="s">
        <v>6833</v>
      </c>
      <c r="C1115" t="s">
        <v>5725</v>
      </c>
      <c r="D1115">
        <f t="shared" si="68"/>
        <v>0</v>
      </c>
      <c r="E1115">
        <f t="shared" si="69"/>
        <v>0</v>
      </c>
      <c r="F1115">
        <f>'Calculate Probabilities'!$K$2*(IF('Test-Data'!D1115=1, 'Calculate Probabilities'!$K$5, 1))*(IF('Test-Data'!E1115=1,'Calculate Probabilities'!$K$7,1))</f>
        <v>0.23882681564245811</v>
      </c>
      <c r="G1115">
        <f>'Calculate Probabilities'!$K$3*(IF('Test-Data'!D1115=1, 'Calculate Probabilities'!$K$6, 1))*(IF('Test-Data'!E1115=1,'Calculate Probabilities'!$K$8,1))</f>
        <v>0.76117318435754189</v>
      </c>
      <c r="H1115" t="str">
        <f t="shared" si="70"/>
        <v>Not Spam</v>
      </c>
      <c r="I1115" t="str">
        <f t="shared" si="71"/>
        <v>Correct</v>
      </c>
    </row>
    <row r="1116" spans="1:9" x14ac:dyDescent="0.25">
      <c r="A1116">
        <v>1114</v>
      </c>
      <c r="B1116" t="s">
        <v>6834</v>
      </c>
      <c r="C1116" t="s">
        <v>5725</v>
      </c>
      <c r="D1116">
        <f t="shared" si="68"/>
        <v>0</v>
      </c>
      <c r="E1116">
        <f t="shared" si="69"/>
        <v>0</v>
      </c>
      <c r="F1116">
        <f>'Calculate Probabilities'!$K$2*(IF('Test-Data'!D1116=1, 'Calculate Probabilities'!$K$5, 1))*(IF('Test-Data'!E1116=1,'Calculate Probabilities'!$K$7,1))</f>
        <v>0.23882681564245811</v>
      </c>
      <c r="G1116">
        <f>'Calculate Probabilities'!$K$3*(IF('Test-Data'!D1116=1, 'Calculate Probabilities'!$K$6, 1))*(IF('Test-Data'!E1116=1,'Calculate Probabilities'!$K$8,1))</f>
        <v>0.76117318435754189</v>
      </c>
      <c r="H1116" t="str">
        <f t="shared" si="70"/>
        <v>Not Spam</v>
      </c>
      <c r="I1116" t="str">
        <f t="shared" si="71"/>
        <v>Correct</v>
      </c>
    </row>
    <row r="1117" spans="1:9" x14ac:dyDescent="0.25">
      <c r="A1117">
        <v>1115</v>
      </c>
      <c r="B1117" t="s">
        <v>6835</v>
      </c>
      <c r="C1117" t="s">
        <v>5725</v>
      </c>
      <c r="D1117">
        <f t="shared" si="68"/>
        <v>0</v>
      </c>
      <c r="E1117">
        <f t="shared" si="69"/>
        <v>0</v>
      </c>
      <c r="F1117">
        <f>'Calculate Probabilities'!$K$2*(IF('Test-Data'!D1117=1, 'Calculate Probabilities'!$K$5, 1))*(IF('Test-Data'!E1117=1,'Calculate Probabilities'!$K$7,1))</f>
        <v>0.23882681564245811</v>
      </c>
      <c r="G1117">
        <f>'Calculate Probabilities'!$K$3*(IF('Test-Data'!D1117=1, 'Calculate Probabilities'!$K$6, 1))*(IF('Test-Data'!E1117=1,'Calculate Probabilities'!$K$8,1))</f>
        <v>0.76117318435754189</v>
      </c>
      <c r="H1117" t="str">
        <f t="shared" si="70"/>
        <v>Not Spam</v>
      </c>
      <c r="I1117" t="str">
        <f t="shared" si="71"/>
        <v>Correct</v>
      </c>
    </row>
    <row r="1118" spans="1:9" x14ac:dyDescent="0.25">
      <c r="A1118">
        <v>1116</v>
      </c>
      <c r="B1118" t="s">
        <v>6836</v>
      </c>
      <c r="C1118" t="s">
        <v>5725</v>
      </c>
      <c r="D1118">
        <f t="shared" si="68"/>
        <v>0</v>
      </c>
      <c r="E1118">
        <f t="shared" si="69"/>
        <v>0</v>
      </c>
      <c r="F1118">
        <f>'Calculate Probabilities'!$K$2*(IF('Test-Data'!D1118=1, 'Calculate Probabilities'!$K$5, 1))*(IF('Test-Data'!E1118=1,'Calculate Probabilities'!$K$7,1))</f>
        <v>0.23882681564245811</v>
      </c>
      <c r="G1118">
        <f>'Calculate Probabilities'!$K$3*(IF('Test-Data'!D1118=1, 'Calculate Probabilities'!$K$6, 1))*(IF('Test-Data'!E1118=1,'Calculate Probabilities'!$K$8,1))</f>
        <v>0.76117318435754189</v>
      </c>
      <c r="H1118" t="str">
        <f t="shared" si="70"/>
        <v>Not Spam</v>
      </c>
      <c r="I1118" t="str">
        <f t="shared" si="71"/>
        <v>Correct</v>
      </c>
    </row>
    <row r="1119" spans="1:9" x14ac:dyDescent="0.25">
      <c r="A1119">
        <v>1117</v>
      </c>
      <c r="B1119" t="s">
        <v>6837</v>
      </c>
      <c r="C1119" t="s">
        <v>5725</v>
      </c>
      <c r="D1119">
        <f t="shared" si="68"/>
        <v>0</v>
      </c>
      <c r="E1119">
        <f t="shared" si="69"/>
        <v>0</v>
      </c>
      <c r="F1119">
        <f>'Calculate Probabilities'!$K$2*(IF('Test-Data'!D1119=1, 'Calculate Probabilities'!$K$5, 1))*(IF('Test-Data'!E1119=1,'Calculate Probabilities'!$K$7,1))</f>
        <v>0.23882681564245811</v>
      </c>
      <c r="G1119">
        <f>'Calculate Probabilities'!$K$3*(IF('Test-Data'!D1119=1, 'Calculate Probabilities'!$K$6, 1))*(IF('Test-Data'!E1119=1,'Calculate Probabilities'!$K$8,1))</f>
        <v>0.76117318435754189</v>
      </c>
      <c r="H1119" t="str">
        <f t="shared" si="70"/>
        <v>Not Spam</v>
      </c>
      <c r="I1119" t="str">
        <f t="shared" si="71"/>
        <v>Correct</v>
      </c>
    </row>
    <row r="1120" spans="1:9" x14ac:dyDescent="0.25">
      <c r="A1120">
        <v>1118</v>
      </c>
      <c r="B1120" t="s">
        <v>6838</v>
      </c>
      <c r="C1120" t="s">
        <v>5725</v>
      </c>
      <c r="D1120">
        <f t="shared" si="68"/>
        <v>0</v>
      </c>
      <c r="E1120">
        <f t="shared" si="69"/>
        <v>0</v>
      </c>
      <c r="F1120">
        <f>'Calculate Probabilities'!$K$2*(IF('Test-Data'!D1120=1, 'Calculate Probabilities'!$K$5, 1))*(IF('Test-Data'!E1120=1,'Calculate Probabilities'!$K$7,1))</f>
        <v>0.23882681564245811</v>
      </c>
      <c r="G1120">
        <f>'Calculate Probabilities'!$K$3*(IF('Test-Data'!D1120=1, 'Calculate Probabilities'!$K$6, 1))*(IF('Test-Data'!E1120=1,'Calculate Probabilities'!$K$8,1))</f>
        <v>0.76117318435754189</v>
      </c>
      <c r="H1120" t="str">
        <f t="shared" si="70"/>
        <v>Not Spam</v>
      </c>
      <c r="I1120" t="str">
        <f t="shared" si="71"/>
        <v>Correct</v>
      </c>
    </row>
    <row r="1121" spans="1:9" x14ac:dyDescent="0.25">
      <c r="A1121">
        <v>1119</v>
      </c>
      <c r="B1121" t="s">
        <v>6839</v>
      </c>
      <c r="C1121" t="s">
        <v>5725</v>
      </c>
      <c r="D1121">
        <f t="shared" si="68"/>
        <v>1</v>
      </c>
      <c r="E1121">
        <f t="shared" si="69"/>
        <v>0</v>
      </c>
      <c r="F1121">
        <f>'Calculate Probabilities'!$K$2*(IF('Test-Data'!D1121=1, 'Calculate Probabilities'!$K$5, 1))*(IF('Test-Data'!E1121=1,'Calculate Probabilities'!$K$7,1))</f>
        <v>6.0754189944134084E-2</v>
      </c>
      <c r="G1121">
        <f>'Calculate Probabilities'!$K$3*(IF('Test-Data'!D1121=1, 'Calculate Probabilities'!$K$6, 1))*(IF('Test-Data'!E1121=1,'Calculate Probabilities'!$K$8,1))</f>
        <v>6.4435169770115389E-2</v>
      </c>
      <c r="H1121" t="str">
        <f t="shared" si="70"/>
        <v>Not Spam</v>
      </c>
      <c r="I1121" t="str">
        <f t="shared" si="71"/>
        <v>Correct</v>
      </c>
    </row>
    <row r="1122" spans="1:9" x14ac:dyDescent="0.25">
      <c r="A1122">
        <v>1120</v>
      </c>
      <c r="B1122" t="s">
        <v>6840</v>
      </c>
      <c r="C1122" t="s">
        <v>5725</v>
      </c>
      <c r="D1122">
        <f t="shared" si="68"/>
        <v>0</v>
      </c>
      <c r="E1122">
        <f t="shared" si="69"/>
        <v>0</v>
      </c>
      <c r="F1122">
        <f>'Calculate Probabilities'!$K$2*(IF('Test-Data'!D1122=1, 'Calculate Probabilities'!$K$5, 1))*(IF('Test-Data'!E1122=1,'Calculate Probabilities'!$K$7,1))</f>
        <v>0.23882681564245811</v>
      </c>
      <c r="G1122">
        <f>'Calculate Probabilities'!$K$3*(IF('Test-Data'!D1122=1, 'Calculate Probabilities'!$K$6, 1))*(IF('Test-Data'!E1122=1,'Calculate Probabilities'!$K$8,1))</f>
        <v>0.76117318435754189</v>
      </c>
      <c r="H1122" t="str">
        <f t="shared" si="70"/>
        <v>Not Spam</v>
      </c>
      <c r="I1122" t="str">
        <f t="shared" si="71"/>
        <v>Correct</v>
      </c>
    </row>
    <row r="1123" spans="1:9" x14ac:dyDescent="0.25">
      <c r="A1123">
        <v>1121</v>
      </c>
      <c r="B1123" t="s">
        <v>6841</v>
      </c>
      <c r="C1123" t="s">
        <v>5725</v>
      </c>
      <c r="D1123">
        <f t="shared" si="68"/>
        <v>0</v>
      </c>
      <c r="E1123">
        <f t="shared" si="69"/>
        <v>0</v>
      </c>
      <c r="F1123">
        <f>'Calculate Probabilities'!$K$2*(IF('Test-Data'!D1123=1, 'Calculate Probabilities'!$K$5, 1))*(IF('Test-Data'!E1123=1,'Calculate Probabilities'!$K$7,1))</f>
        <v>0.23882681564245811</v>
      </c>
      <c r="G1123">
        <f>'Calculate Probabilities'!$K$3*(IF('Test-Data'!D1123=1, 'Calculate Probabilities'!$K$6, 1))*(IF('Test-Data'!E1123=1,'Calculate Probabilities'!$K$8,1))</f>
        <v>0.76117318435754189</v>
      </c>
      <c r="H1123" t="str">
        <f t="shared" si="70"/>
        <v>Not Spam</v>
      </c>
      <c r="I1123" t="str">
        <f t="shared" si="71"/>
        <v>Correct</v>
      </c>
    </row>
    <row r="1124" spans="1:9" x14ac:dyDescent="0.25">
      <c r="A1124">
        <v>1122</v>
      </c>
      <c r="B1124" t="s">
        <v>6842</v>
      </c>
      <c r="C1124" t="s">
        <v>5725</v>
      </c>
      <c r="D1124">
        <f t="shared" si="68"/>
        <v>0</v>
      </c>
      <c r="E1124">
        <f t="shared" si="69"/>
        <v>0</v>
      </c>
      <c r="F1124">
        <f>'Calculate Probabilities'!$K$2*(IF('Test-Data'!D1124=1, 'Calculate Probabilities'!$K$5, 1))*(IF('Test-Data'!E1124=1,'Calculate Probabilities'!$K$7,1))</f>
        <v>0.23882681564245811</v>
      </c>
      <c r="G1124">
        <f>'Calculate Probabilities'!$K$3*(IF('Test-Data'!D1124=1, 'Calculate Probabilities'!$K$6, 1))*(IF('Test-Data'!E1124=1,'Calculate Probabilities'!$K$8,1))</f>
        <v>0.76117318435754189</v>
      </c>
      <c r="H1124" t="str">
        <f t="shared" si="70"/>
        <v>Not Spam</v>
      </c>
      <c r="I1124" t="str">
        <f t="shared" si="71"/>
        <v>Correct</v>
      </c>
    </row>
    <row r="1125" spans="1:9" x14ac:dyDescent="0.25">
      <c r="A1125">
        <v>1123</v>
      </c>
      <c r="B1125" t="s">
        <v>6843</v>
      </c>
      <c r="C1125" t="s">
        <v>5725</v>
      </c>
      <c r="D1125">
        <f t="shared" si="68"/>
        <v>0</v>
      </c>
      <c r="E1125">
        <f t="shared" si="69"/>
        <v>0</v>
      </c>
      <c r="F1125">
        <f>'Calculate Probabilities'!$K$2*(IF('Test-Data'!D1125=1, 'Calculate Probabilities'!$K$5, 1))*(IF('Test-Data'!E1125=1,'Calculate Probabilities'!$K$7,1))</f>
        <v>0.23882681564245811</v>
      </c>
      <c r="G1125">
        <f>'Calculate Probabilities'!$K$3*(IF('Test-Data'!D1125=1, 'Calculate Probabilities'!$K$6, 1))*(IF('Test-Data'!E1125=1,'Calculate Probabilities'!$K$8,1))</f>
        <v>0.76117318435754189</v>
      </c>
      <c r="H1125" t="str">
        <f t="shared" si="70"/>
        <v>Not Spam</v>
      </c>
      <c r="I1125" t="str">
        <f t="shared" si="71"/>
        <v>Correct</v>
      </c>
    </row>
    <row r="1126" spans="1:9" x14ac:dyDescent="0.25">
      <c r="A1126">
        <v>1124</v>
      </c>
      <c r="B1126" t="s">
        <v>6844</v>
      </c>
      <c r="C1126" t="s">
        <v>5725</v>
      </c>
      <c r="D1126">
        <f t="shared" si="68"/>
        <v>0</v>
      </c>
      <c r="E1126">
        <f t="shared" si="69"/>
        <v>0</v>
      </c>
      <c r="F1126">
        <f>'Calculate Probabilities'!$K$2*(IF('Test-Data'!D1126=1, 'Calculate Probabilities'!$K$5, 1))*(IF('Test-Data'!E1126=1,'Calculate Probabilities'!$K$7,1))</f>
        <v>0.23882681564245811</v>
      </c>
      <c r="G1126">
        <f>'Calculate Probabilities'!$K$3*(IF('Test-Data'!D1126=1, 'Calculate Probabilities'!$K$6, 1))*(IF('Test-Data'!E1126=1,'Calculate Probabilities'!$K$8,1))</f>
        <v>0.76117318435754189</v>
      </c>
      <c r="H1126" t="str">
        <f t="shared" si="70"/>
        <v>Not Spam</v>
      </c>
      <c r="I1126" t="str">
        <f t="shared" si="71"/>
        <v>Correct</v>
      </c>
    </row>
    <row r="1127" spans="1:9" x14ac:dyDescent="0.25">
      <c r="A1127">
        <v>1125</v>
      </c>
      <c r="B1127" t="s">
        <v>6845</v>
      </c>
      <c r="C1127" t="s">
        <v>5725</v>
      </c>
      <c r="D1127">
        <f t="shared" si="68"/>
        <v>0</v>
      </c>
      <c r="E1127">
        <f t="shared" si="69"/>
        <v>0</v>
      </c>
      <c r="F1127">
        <f>'Calculate Probabilities'!$K$2*(IF('Test-Data'!D1127=1, 'Calculate Probabilities'!$K$5, 1))*(IF('Test-Data'!E1127=1,'Calculate Probabilities'!$K$7,1))</f>
        <v>0.23882681564245811</v>
      </c>
      <c r="G1127">
        <f>'Calculate Probabilities'!$K$3*(IF('Test-Data'!D1127=1, 'Calculate Probabilities'!$K$6, 1))*(IF('Test-Data'!E1127=1,'Calculate Probabilities'!$K$8,1))</f>
        <v>0.76117318435754189</v>
      </c>
      <c r="H1127" t="str">
        <f t="shared" si="70"/>
        <v>Not Spam</v>
      </c>
      <c r="I1127" t="str">
        <f t="shared" si="71"/>
        <v>Correct</v>
      </c>
    </row>
    <row r="1128" spans="1:9" x14ac:dyDescent="0.25">
      <c r="A1128">
        <v>1126</v>
      </c>
      <c r="B1128" t="s">
        <v>6846</v>
      </c>
      <c r="C1128" t="s">
        <v>5725</v>
      </c>
      <c r="D1128">
        <f t="shared" si="68"/>
        <v>0</v>
      </c>
      <c r="E1128">
        <f t="shared" si="69"/>
        <v>0</v>
      </c>
      <c r="F1128">
        <f>'Calculate Probabilities'!$K$2*(IF('Test-Data'!D1128=1, 'Calculate Probabilities'!$K$5, 1))*(IF('Test-Data'!E1128=1,'Calculate Probabilities'!$K$7,1))</f>
        <v>0.23882681564245811</v>
      </c>
      <c r="G1128">
        <f>'Calculate Probabilities'!$K$3*(IF('Test-Data'!D1128=1, 'Calculate Probabilities'!$K$6, 1))*(IF('Test-Data'!E1128=1,'Calculate Probabilities'!$K$8,1))</f>
        <v>0.76117318435754189</v>
      </c>
      <c r="H1128" t="str">
        <f t="shared" si="70"/>
        <v>Not Spam</v>
      </c>
      <c r="I1128" t="str">
        <f t="shared" si="71"/>
        <v>Correct</v>
      </c>
    </row>
    <row r="1129" spans="1:9" x14ac:dyDescent="0.25">
      <c r="A1129">
        <v>1127</v>
      </c>
      <c r="B1129" t="s">
        <v>6847</v>
      </c>
      <c r="C1129" t="s">
        <v>5725</v>
      </c>
      <c r="D1129">
        <f t="shared" si="68"/>
        <v>0</v>
      </c>
      <c r="E1129">
        <f t="shared" si="69"/>
        <v>0</v>
      </c>
      <c r="F1129">
        <f>'Calculate Probabilities'!$K$2*(IF('Test-Data'!D1129=1, 'Calculate Probabilities'!$K$5, 1))*(IF('Test-Data'!E1129=1,'Calculate Probabilities'!$K$7,1))</f>
        <v>0.23882681564245811</v>
      </c>
      <c r="G1129">
        <f>'Calculate Probabilities'!$K$3*(IF('Test-Data'!D1129=1, 'Calculate Probabilities'!$K$6, 1))*(IF('Test-Data'!E1129=1,'Calculate Probabilities'!$K$8,1))</f>
        <v>0.76117318435754189</v>
      </c>
      <c r="H1129" t="str">
        <f t="shared" si="70"/>
        <v>Not Spam</v>
      </c>
      <c r="I1129" t="str">
        <f t="shared" si="71"/>
        <v>Correct</v>
      </c>
    </row>
    <row r="1130" spans="1:9" x14ac:dyDescent="0.25">
      <c r="A1130">
        <v>1128</v>
      </c>
      <c r="B1130" t="s">
        <v>6848</v>
      </c>
      <c r="C1130" t="s">
        <v>5725</v>
      </c>
      <c r="D1130">
        <f t="shared" si="68"/>
        <v>1</v>
      </c>
      <c r="E1130">
        <f t="shared" si="69"/>
        <v>0</v>
      </c>
      <c r="F1130">
        <f>'Calculate Probabilities'!$K$2*(IF('Test-Data'!D1130=1, 'Calculate Probabilities'!$K$5, 1))*(IF('Test-Data'!E1130=1,'Calculate Probabilities'!$K$7,1))</f>
        <v>6.0754189944134084E-2</v>
      </c>
      <c r="G1130">
        <f>'Calculate Probabilities'!$K$3*(IF('Test-Data'!D1130=1, 'Calculate Probabilities'!$K$6, 1))*(IF('Test-Data'!E1130=1,'Calculate Probabilities'!$K$8,1))</f>
        <v>6.4435169770115389E-2</v>
      </c>
      <c r="H1130" t="str">
        <f t="shared" si="70"/>
        <v>Not Spam</v>
      </c>
      <c r="I1130" t="str">
        <f t="shared" si="71"/>
        <v>Correct</v>
      </c>
    </row>
    <row r="1131" spans="1:9" x14ac:dyDescent="0.25">
      <c r="A1131">
        <v>1129</v>
      </c>
      <c r="B1131" t="s">
        <v>6849</v>
      </c>
      <c r="C1131" t="s">
        <v>5725</v>
      </c>
      <c r="D1131">
        <f t="shared" si="68"/>
        <v>0</v>
      </c>
      <c r="E1131">
        <f t="shared" si="69"/>
        <v>0</v>
      </c>
      <c r="F1131">
        <f>'Calculate Probabilities'!$K$2*(IF('Test-Data'!D1131=1, 'Calculate Probabilities'!$K$5, 1))*(IF('Test-Data'!E1131=1,'Calculate Probabilities'!$K$7,1))</f>
        <v>0.23882681564245811</v>
      </c>
      <c r="G1131">
        <f>'Calculate Probabilities'!$K$3*(IF('Test-Data'!D1131=1, 'Calculate Probabilities'!$K$6, 1))*(IF('Test-Data'!E1131=1,'Calculate Probabilities'!$K$8,1))</f>
        <v>0.76117318435754189</v>
      </c>
      <c r="H1131" t="str">
        <f t="shared" si="70"/>
        <v>Not Spam</v>
      </c>
      <c r="I1131" t="str">
        <f t="shared" si="71"/>
        <v>Correct</v>
      </c>
    </row>
    <row r="1132" spans="1:9" x14ac:dyDescent="0.25">
      <c r="A1132">
        <v>1130</v>
      </c>
      <c r="B1132" t="s">
        <v>6850</v>
      </c>
      <c r="C1132" t="s">
        <v>5725</v>
      </c>
      <c r="D1132">
        <f t="shared" si="68"/>
        <v>0</v>
      </c>
      <c r="E1132">
        <f t="shared" si="69"/>
        <v>0</v>
      </c>
      <c r="F1132">
        <f>'Calculate Probabilities'!$K$2*(IF('Test-Data'!D1132=1, 'Calculate Probabilities'!$K$5, 1))*(IF('Test-Data'!E1132=1,'Calculate Probabilities'!$K$7,1))</f>
        <v>0.23882681564245811</v>
      </c>
      <c r="G1132">
        <f>'Calculate Probabilities'!$K$3*(IF('Test-Data'!D1132=1, 'Calculate Probabilities'!$K$6, 1))*(IF('Test-Data'!E1132=1,'Calculate Probabilities'!$K$8,1))</f>
        <v>0.76117318435754189</v>
      </c>
      <c r="H1132" t="str">
        <f t="shared" si="70"/>
        <v>Not Spam</v>
      </c>
      <c r="I1132" t="str">
        <f t="shared" si="71"/>
        <v>Correct</v>
      </c>
    </row>
    <row r="1133" spans="1:9" x14ac:dyDescent="0.25">
      <c r="A1133">
        <v>1131</v>
      </c>
      <c r="B1133" t="s">
        <v>6851</v>
      </c>
      <c r="C1133" t="s">
        <v>5725</v>
      </c>
      <c r="D1133">
        <f t="shared" si="68"/>
        <v>1</v>
      </c>
      <c r="E1133">
        <f t="shared" si="69"/>
        <v>0</v>
      </c>
      <c r="F1133">
        <f>'Calculate Probabilities'!$K$2*(IF('Test-Data'!D1133=1, 'Calculate Probabilities'!$K$5, 1))*(IF('Test-Data'!E1133=1,'Calculate Probabilities'!$K$7,1))</f>
        <v>6.0754189944134084E-2</v>
      </c>
      <c r="G1133">
        <f>'Calculate Probabilities'!$K$3*(IF('Test-Data'!D1133=1, 'Calculate Probabilities'!$K$6, 1))*(IF('Test-Data'!E1133=1,'Calculate Probabilities'!$K$8,1))</f>
        <v>6.4435169770115389E-2</v>
      </c>
      <c r="H1133" t="str">
        <f t="shared" si="70"/>
        <v>Not Spam</v>
      </c>
      <c r="I1133" t="str">
        <f t="shared" si="71"/>
        <v>Correct</v>
      </c>
    </row>
    <row r="1134" spans="1:9" x14ac:dyDescent="0.25">
      <c r="A1134">
        <v>1132</v>
      </c>
      <c r="B1134" t="s">
        <v>6852</v>
      </c>
      <c r="C1134" t="s">
        <v>5725</v>
      </c>
      <c r="D1134">
        <f t="shared" si="68"/>
        <v>0</v>
      </c>
      <c r="E1134">
        <f t="shared" si="69"/>
        <v>0</v>
      </c>
      <c r="F1134">
        <f>'Calculate Probabilities'!$K$2*(IF('Test-Data'!D1134=1, 'Calculate Probabilities'!$K$5, 1))*(IF('Test-Data'!E1134=1,'Calculate Probabilities'!$K$7,1))</f>
        <v>0.23882681564245811</v>
      </c>
      <c r="G1134">
        <f>'Calculate Probabilities'!$K$3*(IF('Test-Data'!D1134=1, 'Calculate Probabilities'!$K$6, 1))*(IF('Test-Data'!E1134=1,'Calculate Probabilities'!$K$8,1))</f>
        <v>0.76117318435754189</v>
      </c>
      <c r="H1134" t="str">
        <f t="shared" si="70"/>
        <v>Not Spam</v>
      </c>
      <c r="I1134" t="str">
        <f t="shared" si="71"/>
        <v>Correct</v>
      </c>
    </row>
    <row r="1135" spans="1:9" x14ac:dyDescent="0.25">
      <c r="A1135">
        <v>1133</v>
      </c>
      <c r="B1135" t="s">
        <v>6853</v>
      </c>
      <c r="C1135" t="s">
        <v>5725</v>
      </c>
      <c r="D1135">
        <f t="shared" si="68"/>
        <v>0</v>
      </c>
      <c r="E1135">
        <f t="shared" si="69"/>
        <v>0</v>
      </c>
      <c r="F1135">
        <f>'Calculate Probabilities'!$K$2*(IF('Test-Data'!D1135=1, 'Calculate Probabilities'!$K$5, 1))*(IF('Test-Data'!E1135=1,'Calculate Probabilities'!$K$7,1))</f>
        <v>0.23882681564245811</v>
      </c>
      <c r="G1135">
        <f>'Calculate Probabilities'!$K$3*(IF('Test-Data'!D1135=1, 'Calculate Probabilities'!$K$6, 1))*(IF('Test-Data'!E1135=1,'Calculate Probabilities'!$K$8,1))</f>
        <v>0.76117318435754189</v>
      </c>
      <c r="H1135" t="str">
        <f t="shared" si="70"/>
        <v>Not Spam</v>
      </c>
      <c r="I1135" t="str">
        <f t="shared" si="71"/>
        <v>Correct</v>
      </c>
    </row>
    <row r="1136" spans="1:9" x14ac:dyDescent="0.25">
      <c r="A1136">
        <v>1134</v>
      </c>
      <c r="B1136" t="s">
        <v>6854</v>
      </c>
      <c r="C1136" t="s">
        <v>5725</v>
      </c>
      <c r="D1136">
        <f t="shared" si="68"/>
        <v>0</v>
      </c>
      <c r="E1136">
        <f t="shared" si="69"/>
        <v>0</v>
      </c>
      <c r="F1136">
        <f>'Calculate Probabilities'!$K$2*(IF('Test-Data'!D1136=1, 'Calculate Probabilities'!$K$5, 1))*(IF('Test-Data'!E1136=1,'Calculate Probabilities'!$K$7,1))</f>
        <v>0.23882681564245811</v>
      </c>
      <c r="G1136">
        <f>'Calculate Probabilities'!$K$3*(IF('Test-Data'!D1136=1, 'Calculate Probabilities'!$K$6, 1))*(IF('Test-Data'!E1136=1,'Calculate Probabilities'!$K$8,1))</f>
        <v>0.76117318435754189</v>
      </c>
      <c r="H1136" t="str">
        <f t="shared" si="70"/>
        <v>Not Spam</v>
      </c>
      <c r="I1136" t="str">
        <f t="shared" si="71"/>
        <v>Correct</v>
      </c>
    </row>
    <row r="1137" spans="1:9" x14ac:dyDescent="0.25">
      <c r="A1137">
        <v>1135</v>
      </c>
      <c r="B1137" t="s">
        <v>6855</v>
      </c>
      <c r="C1137" t="s">
        <v>5725</v>
      </c>
      <c r="D1137">
        <f t="shared" si="68"/>
        <v>0</v>
      </c>
      <c r="E1137">
        <f t="shared" si="69"/>
        <v>0</v>
      </c>
      <c r="F1137">
        <f>'Calculate Probabilities'!$K$2*(IF('Test-Data'!D1137=1, 'Calculate Probabilities'!$K$5, 1))*(IF('Test-Data'!E1137=1,'Calculate Probabilities'!$K$7,1))</f>
        <v>0.23882681564245811</v>
      </c>
      <c r="G1137">
        <f>'Calculate Probabilities'!$K$3*(IF('Test-Data'!D1137=1, 'Calculate Probabilities'!$K$6, 1))*(IF('Test-Data'!E1137=1,'Calculate Probabilities'!$K$8,1))</f>
        <v>0.76117318435754189</v>
      </c>
      <c r="H1137" t="str">
        <f t="shared" si="70"/>
        <v>Not Spam</v>
      </c>
      <c r="I1137" t="str">
        <f t="shared" si="71"/>
        <v>Correct</v>
      </c>
    </row>
    <row r="1138" spans="1:9" x14ac:dyDescent="0.25">
      <c r="A1138">
        <v>1136</v>
      </c>
      <c r="B1138" t="s">
        <v>6856</v>
      </c>
      <c r="C1138" t="s">
        <v>5725</v>
      </c>
      <c r="D1138">
        <f t="shared" si="68"/>
        <v>0</v>
      </c>
      <c r="E1138">
        <f t="shared" si="69"/>
        <v>0</v>
      </c>
      <c r="F1138">
        <f>'Calculate Probabilities'!$K$2*(IF('Test-Data'!D1138=1, 'Calculate Probabilities'!$K$5, 1))*(IF('Test-Data'!E1138=1,'Calculate Probabilities'!$K$7,1))</f>
        <v>0.23882681564245811</v>
      </c>
      <c r="G1138">
        <f>'Calculate Probabilities'!$K$3*(IF('Test-Data'!D1138=1, 'Calculate Probabilities'!$K$6, 1))*(IF('Test-Data'!E1138=1,'Calculate Probabilities'!$K$8,1))</f>
        <v>0.76117318435754189</v>
      </c>
      <c r="H1138" t="str">
        <f t="shared" si="70"/>
        <v>Not Spam</v>
      </c>
      <c r="I1138" t="str">
        <f t="shared" si="71"/>
        <v>Correct</v>
      </c>
    </row>
    <row r="1139" spans="1:9" x14ac:dyDescent="0.25">
      <c r="A1139">
        <v>1137</v>
      </c>
      <c r="B1139" t="s">
        <v>6857</v>
      </c>
      <c r="C1139" t="s">
        <v>5725</v>
      </c>
      <c r="D1139">
        <f t="shared" si="68"/>
        <v>0</v>
      </c>
      <c r="E1139">
        <f t="shared" si="69"/>
        <v>0</v>
      </c>
      <c r="F1139">
        <f>'Calculate Probabilities'!$K$2*(IF('Test-Data'!D1139=1, 'Calculate Probabilities'!$K$5, 1))*(IF('Test-Data'!E1139=1,'Calculate Probabilities'!$K$7,1))</f>
        <v>0.23882681564245811</v>
      </c>
      <c r="G1139">
        <f>'Calculate Probabilities'!$K$3*(IF('Test-Data'!D1139=1, 'Calculate Probabilities'!$K$6, 1))*(IF('Test-Data'!E1139=1,'Calculate Probabilities'!$K$8,1))</f>
        <v>0.76117318435754189</v>
      </c>
      <c r="H1139" t="str">
        <f t="shared" si="70"/>
        <v>Not Spam</v>
      </c>
      <c r="I1139" t="str">
        <f t="shared" si="71"/>
        <v>Correct</v>
      </c>
    </row>
    <row r="1140" spans="1:9" x14ac:dyDescent="0.25">
      <c r="A1140">
        <v>1138</v>
      </c>
      <c r="B1140" t="s">
        <v>6858</v>
      </c>
      <c r="C1140" t="s">
        <v>5725</v>
      </c>
      <c r="D1140">
        <f t="shared" si="68"/>
        <v>0</v>
      </c>
      <c r="E1140">
        <f t="shared" si="69"/>
        <v>0</v>
      </c>
      <c r="F1140">
        <f>'Calculate Probabilities'!$K$2*(IF('Test-Data'!D1140=1, 'Calculate Probabilities'!$K$5, 1))*(IF('Test-Data'!E1140=1,'Calculate Probabilities'!$K$7,1))</f>
        <v>0.23882681564245811</v>
      </c>
      <c r="G1140">
        <f>'Calculate Probabilities'!$K$3*(IF('Test-Data'!D1140=1, 'Calculate Probabilities'!$K$6, 1))*(IF('Test-Data'!E1140=1,'Calculate Probabilities'!$K$8,1))</f>
        <v>0.76117318435754189</v>
      </c>
      <c r="H1140" t="str">
        <f t="shared" si="70"/>
        <v>Not Spam</v>
      </c>
      <c r="I1140" t="str">
        <f t="shared" si="71"/>
        <v>Correct</v>
      </c>
    </row>
    <row r="1141" spans="1:9" x14ac:dyDescent="0.25">
      <c r="A1141">
        <v>1139</v>
      </c>
      <c r="B1141" t="s">
        <v>6859</v>
      </c>
      <c r="C1141" t="s">
        <v>5725</v>
      </c>
      <c r="D1141">
        <f t="shared" si="68"/>
        <v>0</v>
      </c>
      <c r="E1141">
        <f t="shared" si="69"/>
        <v>0</v>
      </c>
      <c r="F1141">
        <f>'Calculate Probabilities'!$K$2*(IF('Test-Data'!D1141=1, 'Calculate Probabilities'!$K$5, 1))*(IF('Test-Data'!E1141=1,'Calculate Probabilities'!$K$7,1))</f>
        <v>0.23882681564245811</v>
      </c>
      <c r="G1141">
        <f>'Calculate Probabilities'!$K$3*(IF('Test-Data'!D1141=1, 'Calculate Probabilities'!$K$6, 1))*(IF('Test-Data'!E1141=1,'Calculate Probabilities'!$K$8,1))</f>
        <v>0.76117318435754189</v>
      </c>
      <c r="H1141" t="str">
        <f t="shared" si="70"/>
        <v>Not Spam</v>
      </c>
      <c r="I1141" t="str">
        <f t="shared" si="71"/>
        <v>Correct</v>
      </c>
    </row>
    <row r="1142" spans="1:9" x14ac:dyDescent="0.25">
      <c r="A1142">
        <v>1140</v>
      </c>
      <c r="B1142" t="s">
        <v>6860</v>
      </c>
      <c r="C1142" t="s">
        <v>5725</v>
      </c>
      <c r="D1142">
        <f t="shared" si="68"/>
        <v>0</v>
      </c>
      <c r="E1142">
        <f t="shared" si="69"/>
        <v>0</v>
      </c>
      <c r="F1142">
        <f>'Calculate Probabilities'!$K$2*(IF('Test-Data'!D1142=1, 'Calculate Probabilities'!$K$5, 1))*(IF('Test-Data'!E1142=1,'Calculate Probabilities'!$K$7,1))</f>
        <v>0.23882681564245811</v>
      </c>
      <c r="G1142">
        <f>'Calculate Probabilities'!$K$3*(IF('Test-Data'!D1142=1, 'Calculate Probabilities'!$K$6, 1))*(IF('Test-Data'!E1142=1,'Calculate Probabilities'!$K$8,1))</f>
        <v>0.76117318435754189</v>
      </c>
      <c r="H1142" t="str">
        <f t="shared" si="70"/>
        <v>Not Spam</v>
      </c>
      <c r="I1142" t="str">
        <f t="shared" si="71"/>
        <v>Correct</v>
      </c>
    </row>
    <row r="1143" spans="1:9" x14ac:dyDescent="0.25">
      <c r="A1143">
        <v>1141</v>
      </c>
      <c r="B1143" t="s">
        <v>6861</v>
      </c>
      <c r="C1143" t="s">
        <v>5725</v>
      </c>
      <c r="D1143">
        <f t="shared" si="68"/>
        <v>1</v>
      </c>
      <c r="E1143">
        <f t="shared" si="69"/>
        <v>0</v>
      </c>
      <c r="F1143">
        <f>'Calculate Probabilities'!$K$2*(IF('Test-Data'!D1143=1, 'Calculate Probabilities'!$K$5, 1))*(IF('Test-Data'!E1143=1,'Calculate Probabilities'!$K$7,1))</f>
        <v>6.0754189944134084E-2</v>
      </c>
      <c r="G1143">
        <f>'Calculate Probabilities'!$K$3*(IF('Test-Data'!D1143=1, 'Calculate Probabilities'!$K$6, 1))*(IF('Test-Data'!E1143=1,'Calculate Probabilities'!$K$8,1))</f>
        <v>6.4435169770115389E-2</v>
      </c>
      <c r="H1143" t="str">
        <f t="shared" si="70"/>
        <v>Not Spam</v>
      </c>
      <c r="I1143" t="str">
        <f t="shared" si="71"/>
        <v>Correct</v>
      </c>
    </row>
    <row r="1144" spans="1:9" x14ac:dyDescent="0.25">
      <c r="A1144">
        <v>1142</v>
      </c>
      <c r="B1144" t="s">
        <v>6862</v>
      </c>
      <c r="C1144" t="s">
        <v>5725</v>
      </c>
      <c r="D1144">
        <f t="shared" si="68"/>
        <v>0</v>
      </c>
      <c r="E1144">
        <f t="shared" si="69"/>
        <v>0</v>
      </c>
      <c r="F1144">
        <f>'Calculate Probabilities'!$K$2*(IF('Test-Data'!D1144=1, 'Calculate Probabilities'!$K$5, 1))*(IF('Test-Data'!E1144=1,'Calculate Probabilities'!$K$7,1))</f>
        <v>0.23882681564245811</v>
      </c>
      <c r="G1144">
        <f>'Calculate Probabilities'!$K$3*(IF('Test-Data'!D1144=1, 'Calculate Probabilities'!$K$6, 1))*(IF('Test-Data'!E1144=1,'Calculate Probabilities'!$K$8,1))</f>
        <v>0.76117318435754189</v>
      </c>
      <c r="H1144" t="str">
        <f t="shared" si="70"/>
        <v>Not Spam</v>
      </c>
      <c r="I1144" t="str">
        <f t="shared" si="71"/>
        <v>Correct</v>
      </c>
    </row>
    <row r="1145" spans="1:9" x14ac:dyDescent="0.25">
      <c r="A1145">
        <v>1143</v>
      </c>
      <c r="B1145" t="s">
        <v>6863</v>
      </c>
      <c r="C1145" t="s">
        <v>5725</v>
      </c>
      <c r="D1145">
        <f t="shared" si="68"/>
        <v>0</v>
      </c>
      <c r="E1145">
        <f t="shared" si="69"/>
        <v>0</v>
      </c>
      <c r="F1145">
        <f>'Calculate Probabilities'!$K$2*(IF('Test-Data'!D1145=1, 'Calculate Probabilities'!$K$5, 1))*(IF('Test-Data'!E1145=1,'Calculate Probabilities'!$K$7,1))</f>
        <v>0.23882681564245811</v>
      </c>
      <c r="G1145">
        <f>'Calculate Probabilities'!$K$3*(IF('Test-Data'!D1145=1, 'Calculate Probabilities'!$K$6, 1))*(IF('Test-Data'!E1145=1,'Calculate Probabilities'!$K$8,1))</f>
        <v>0.76117318435754189</v>
      </c>
      <c r="H1145" t="str">
        <f t="shared" si="70"/>
        <v>Not Spam</v>
      </c>
      <c r="I1145" t="str">
        <f t="shared" si="71"/>
        <v>Correct</v>
      </c>
    </row>
    <row r="1146" spans="1:9" x14ac:dyDescent="0.25">
      <c r="A1146">
        <v>1144</v>
      </c>
      <c r="B1146" t="s">
        <v>6864</v>
      </c>
      <c r="C1146" t="s">
        <v>5725</v>
      </c>
      <c r="D1146">
        <f t="shared" si="68"/>
        <v>0</v>
      </c>
      <c r="E1146">
        <f t="shared" si="69"/>
        <v>0</v>
      </c>
      <c r="F1146">
        <f>'Calculate Probabilities'!$K$2*(IF('Test-Data'!D1146=1, 'Calculate Probabilities'!$K$5, 1))*(IF('Test-Data'!E1146=1,'Calculate Probabilities'!$K$7,1))</f>
        <v>0.23882681564245811</v>
      </c>
      <c r="G1146">
        <f>'Calculate Probabilities'!$K$3*(IF('Test-Data'!D1146=1, 'Calculate Probabilities'!$K$6, 1))*(IF('Test-Data'!E1146=1,'Calculate Probabilities'!$K$8,1))</f>
        <v>0.76117318435754189</v>
      </c>
      <c r="H1146" t="str">
        <f t="shared" si="70"/>
        <v>Not Spam</v>
      </c>
      <c r="I1146" t="str">
        <f t="shared" si="71"/>
        <v>Correct</v>
      </c>
    </row>
    <row r="1147" spans="1:9" x14ac:dyDescent="0.25">
      <c r="A1147">
        <v>1145</v>
      </c>
      <c r="B1147" t="s">
        <v>6865</v>
      </c>
      <c r="C1147" t="s">
        <v>5725</v>
      </c>
      <c r="D1147">
        <f t="shared" si="68"/>
        <v>0</v>
      </c>
      <c r="E1147">
        <f t="shared" si="69"/>
        <v>0</v>
      </c>
      <c r="F1147">
        <f>'Calculate Probabilities'!$K$2*(IF('Test-Data'!D1147=1, 'Calculate Probabilities'!$K$5, 1))*(IF('Test-Data'!E1147=1,'Calculate Probabilities'!$K$7,1))</f>
        <v>0.23882681564245811</v>
      </c>
      <c r="G1147">
        <f>'Calculate Probabilities'!$K$3*(IF('Test-Data'!D1147=1, 'Calculate Probabilities'!$K$6, 1))*(IF('Test-Data'!E1147=1,'Calculate Probabilities'!$K$8,1))</f>
        <v>0.76117318435754189</v>
      </c>
      <c r="H1147" t="str">
        <f t="shared" si="70"/>
        <v>Not Spam</v>
      </c>
      <c r="I1147" t="str">
        <f t="shared" si="71"/>
        <v>Correct</v>
      </c>
    </row>
    <row r="1148" spans="1:9" x14ac:dyDescent="0.25">
      <c r="A1148">
        <v>1146</v>
      </c>
      <c r="B1148" t="s">
        <v>6866</v>
      </c>
      <c r="C1148" t="s">
        <v>5725</v>
      </c>
      <c r="D1148">
        <f t="shared" si="68"/>
        <v>1</v>
      </c>
      <c r="E1148">
        <f t="shared" si="69"/>
        <v>0</v>
      </c>
      <c r="F1148">
        <f>'Calculate Probabilities'!$K$2*(IF('Test-Data'!D1148=1, 'Calculate Probabilities'!$K$5, 1))*(IF('Test-Data'!E1148=1,'Calculate Probabilities'!$K$7,1))</f>
        <v>6.0754189944134084E-2</v>
      </c>
      <c r="G1148">
        <f>'Calculate Probabilities'!$K$3*(IF('Test-Data'!D1148=1, 'Calculate Probabilities'!$K$6, 1))*(IF('Test-Data'!E1148=1,'Calculate Probabilities'!$K$8,1))</f>
        <v>6.4435169770115389E-2</v>
      </c>
      <c r="H1148" t="str">
        <f t="shared" si="70"/>
        <v>Not Spam</v>
      </c>
      <c r="I1148" t="str">
        <f t="shared" si="71"/>
        <v>Correct</v>
      </c>
    </row>
    <row r="1149" spans="1:9" x14ac:dyDescent="0.25">
      <c r="A1149">
        <v>1147</v>
      </c>
      <c r="B1149" t="s">
        <v>6867</v>
      </c>
      <c r="C1149" t="s">
        <v>5725</v>
      </c>
      <c r="D1149">
        <f t="shared" si="68"/>
        <v>0</v>
      </c>
      <c r="E1149">
        <f t="shared" si="69"/>
        <v>0</v>
      </c>
      <c r="F1149">
        <f>'Calculate Probabilities'!$K$2*(IF('Test-Data'!D1149=1, 'Calculate Probabilities'!$K$5, 1))*(IF('Test-Data'!E1149=1,'Calculate Probabilities'!$K$7,1))</f>
        <v>0.23882681564245811</v>
      </c>
      <c r="G1149">
        <f>'Calculate Probabilities'!$K$3*(IF('Test-Data'!D1149=1, 'Calculate Probabilities'!$K$6, 1))*(IF('Test-Data'!E1149=1,'Calculate Probabilities'!$K$8,1))</f>
        <v>0.76117318435754189</v>
      </c>
      <c r="H1149" t="str">
        <f t="shared" si="70"/>
        <v>Not Spam</v>
      </c>
      <c r="I1149" t="str">
        <f t="shared" si="71"/>
        <v>Correct</v>
      </c>
    </row>
    <row r="1150" spans="1:9" x14ac:dyDescent="0.25">
      <c r="A1150">
        <v>1148</v>
      </c>
      <c r="B1150" t="s">
        <v>6868</v>
      </c>
      <c r="C1150" t="s">
        <v>5725</v>
      </c>
      <c r="D1150">
        <f t="shared" si="68"/>
        <v>0</v>
      </c>
      <c r="E1150">
        <f t="shared" si="69"/>
        <v>0</v>
      </c>
      <c r="F1150">
        <f>'Calculate Probabilities'!$K$2*(IF('Test-Data'!D1150=1, 'Calculate Probabilities'!$K$5, 1))*(IF('Test-Data'!E1150=1,'Calculate Probabilities'!$K$7,1))</f>
        <v>0.23882681564245811</v>
      </c>
      <c r="G1150">
        <f>'Calculate Probabilities'!$K$3*(IF('Test-Data'!D1150=1, 'Calculate Probabilities'!$K$6, 1))*(IF('Test-Data'!E1150=1,'Calculate Probabilities'!$K$8,1))</f>
        <v>0.76117318435754189</v>
      </c>
      <c r="H1150" t="str">
        <f t="shared" si="70"/>
        <v>Not Spam</v>
      </c>
      <c r="I1150" t="str">
        <f t="shared" si="71"/>
        <v>Correct</v>
      </c>
    </row>
    <row r="1151" spans="1:9" x14ac:dyDescent="0.25">
      <c r="A1151">
        <v>1149</v>
      </c>
      <c r="B1151" t="s">
        <v>6869</v>
      </c>
      <c r="C1151" t="s">
        <v>5725</v>
      </c>
      <c r="D1151">
        <f t="shared" si="68"/>
        <v>0</v>
      </c>
      <c r="E1151">
        <f t="shared" si="69"/>
        <v>0</v>
      </c>
      <c r="F1151">
        <f>'Calculate Probabilities'!$K$2*(IF('Test-Data'!D1151=1, 'Calculate Probabilities'!$K$5, 1))*(IF('Test-Data'!E1151=1,'Calculate Probabilities'!$K$7,1))</f>
        <v>0.23882681564245811</v>
      </c>
      <c r="G1151">
        <f>'Calculate Probabilities'!$K$3*(IF('Test-Data'!D1151=1, 'Calculate Probabilities'!$K$6, 1))*(IF('Test-Data'!E1151=1,'Calculate Probabilities'!$K$8,1))</f>
        <v>0.76117318435754189</v>
      </c>
      <c r="H1151" t="str">
        <f t="shared" si="70"/>
        <v>Not Spam</v>
      </c>
      <c r="I1151" t="str">
        <f t="shared" si="71"/>
        <v>Correct</v>
      </c>
    </row>
    <row r="1152" spans="1:9" x14ac:dyDescent="0.25">
      <c r="A1152">
        <v>1150</v>
      </c>
      <c r="B1152" t="s">
        <v>6870</v>
      </c>
      <c r="C1152" t="s">
        <v>5725</v>
      </c>
      <c r="D1152">
        <f t="shared" si="68"/>
        <v>0</v>
      </c>
      <c r="E1152">
        <f t="shared" si="69"/>
        <v>0</v>
      </c>
      <c r="F1152">
        <f>'Calculate Probabilities'!$K$2*(IF('Test-Data'!D1152=1, 'Calculate Probabilities'!$K$5, 1))*(IF('Test-Data'!E1152=1,'Calculate Probabilities'!$K$7,1))</f>
        <v>0.23882681564245811</v>
      </c>
      <c r="G1152">
        <f>'Calculate Probabilities'!$K$3*(IF('Test-Data'!D1152=1, 'Calculate Probabilities'!$K$6, 1))*(IF('Test-Data'!E1152=1,'Calculate Probabilities'!$K$8,1))</f>
        <v>0.76117318435754189</v>
      </c>
      <c r="H1152" t="str">
        <f t="shared" si="70"/>
        <v>Not Spam</v>
      </c>
      <c r="I1152" t="str">
        <f t="shared" si="71"/>
        <v>Correct</v>
      </c>
    </row>
    <row r="1153" spans="1:9" x14ac:dyDescent="0.25">
      <c r="A1153">
        <v>1151</v>
      </c>
      <c r="B1153" t="s">
        <v>6871</v>
      </c>
      <c r="C1153" t="s">
        <v>5725</v>
      </c>
      <c r="D1153">
        <f t="shared" si="68"/>
        <v>0</v>
      </c>
      <c r="E1153">
        <f t="shared" si="69"/>
        <v>0</v>
      </c>
      <c r="F1153">
        <f>'Calculate Probabilities'!$K$2*(IF('Test-Data'!D1153=1, 'Calculate Probabilities'!$K$5, 1))*(IF('Test-Data'!E1153=1,'Calculate Probabilities'!$K$7,1))</f>
        <v>0.23882681564245811</v>
      </c>
      <c r="G1153">
        <f>'Calculate Probabilities'!$K$3*(IF('Test-Data'!D1153=1, 'Calculate Probabilities'!$K$6, 1))*(IF('Test-Data'!E1153=1,'Calculate Probabilities'!$K$8,1))</f>
        <v>0.76117318435754189</v>
      </c>
      <c r="H1153" t="str">
        <f t="shared" si="70"/>
        <v>Not Spam</v>
      </c>
      <c r="I1153" t="str">
        <f t="shared" si="71"/>
        <v>Correct</v>
      </c>
    </row>
    <row r="1154" spans="1:9" x14ac:dyDescent="0.25">
      <c r="A1154">
        <v>1152</v>
      </c>
      <c r="B1154" t="s">
        <v>6872</v>
      </c>
      <c r="C1154" t="s">
        <v>5725</v>
      </c>
      <c r="D1154">
        <f t="shared" si="68"/>
        <v>0</v>
      </c>
      <c r="E1154">
        <f t="shared" si="69"/>
        <v>0</v>
      </c>
      <c r="F1154">
        <f>'Calculate Probabilities'!$K$2*(IF('Test-Data'!D1154=1, 'Calculate Probabilities'!$K$5, 1))*(IF('Test-Data'!E1154=1,'Calculate Probabilities'!$K$7,1))</f>
        <v>0.23882681564245811</v>
      </c>
      <c r="G1154">
        <f>'Calculate Probabilities'!$K$3*(IF('Test-Data'!D1154=1, 'Calculate Probabilities'!$K$6, 1))*(IF('Test-Data'!E1154=1,'Calculate Probabilities'!$K$8,1))</f>
        <v>0.76117318435754189</v>
      </c>
      <c r="H1154" t="str">
        <f t="shared" si="70"/>
        <v>Not Spam</v>
      </c>
      <c r="I1154" t="str">
        <f t="shared" si="71"/>
        <v>Correct</v>
      </c>
    </row>
    <row r="1155" spans="1:9" x14ac:dyDescent="0.25">
      <c r="A1155">
        <v>1153</v>
      </c>
      <c r="B1155" t="s">
        <v>6873</v>
      </c>
      <c r="C1155" t="s">
        <v>5725</v>
      </c>
      <c r="D1155">
        <f t="shared" ref="D1155:D1218" si="72">IF(ISNUMBER(SEARCH("Offer", B1155)), 1, 0)</f>
        <v>0</v>
      </c>
      <c r="E1155">
        <f t="shared" ref="E1155:E1218" si="73">IF(ISNUMBER(SEARCH("Offer", C1155)), 1, 0)</f>
        <v>0</v>
      </c>
      <c r="F1155">
        <f>'Calculate Probabilities'!$K$2*(IF('Test-Data'!D1155=1, 'Calculate Probabilities'!$K$5, 1))*(IF('Test-Data'!E1155=1,'Calculate Probabilities'!$K$7,1))</f>
        <v>0.23882681564245811</v>
      </c>
      <c r="G1155">
        <f>'Calculate Probabilities'!$K$3*(IF('Test-Data'!D1155=1, 'Calculate Probabilities'!$K$6, 1))*(IF('Test-Data'!E1155=1,'Calculate Probabilities'!$K$8,1))</f>
        <v>0.76117318435754189</v>
      </c>
      <c r="H1155" t="str">
        <f t="shared" ref="H1155:H1218" si="74">IF(F1155&gt;G1155,"Spam", "Not Spam")</f>
        <v>Not Spam</v>
      </c>
      <c r="I1155" t="str">
        <f t="shared" ref="I1155:I1218" si="75">IF(H1155 =C1155, "Correct", "Incorrect")</f>
        <v>Correct</v>
      </c>
    </row>
    <row r="1156" spans="1:9" x14ac:dyDescent="0.25">
      <c r="A1156">
        <v>1154</v>
      </c>
      <c r="B1156" t="s">
        <v>6874</v>
      </c>
      <c r="C1156" t="s">
        <v>5725</v>
      </c>
      <c r="D1156">
        <f t="shared" si="72"/>
        <v>0</v>
      </c>
      <c r="E1156">
        <f t="shared" si="73"/>
        <v>0</v>
      </c>
      <c r="F1156">
        <f>'Calculate Probabilities'!$K$2*(IF('Test-Data'!D1156=1, 'Calculate Probabilities'!$K$5, 1))*(IF('Test-Data'!E1156=1,'Calculate Probabilities'!$K$7,1))</f>
        <v>0.23882681564245811</v>
      </c>
      <c r="G1156">
        <f>'Calculate Probabilities'!$K$3*(IF('Test-Data'!D1156=1, 'Calculate Probabilities'!$K$6, 1))*(IF('Test-Data'!E1156=1,'Calculate Probabilities'!$K$8,1))</f>
        <v>0.76117318435754189</v>
      </c>
      <c r="H1156" t="str">
        <f t="shared" si="74"/>
        <v>Not Spam</v>
      </c>
      <c r="I1156" t="str">
        <f t="shared" si="75"/>
        <v>Correct</v>
      </c>
    </row>
    <row r="1157" spans="1:9" x14ac:dyDescent="0.25">
      <c r="A1157">
        <v>1155</v>
      </c>
      <c r="B1157" t="s">
        <v>6875</v>
      </c>
      <c r="C1157" t="s">
        <v>5725</v>
      </c>
      <c r="D1157">
        <f t="shared" si="72"/>
        <v>0</v>
      </c>
      <c r="E1157">
        <f t="shared" si="73"/>
        <v>0</v>
      </c>
      <c r="F1157">
        <f>'Calculate Probabilities'!$K$2*(IF('Test-Data'!D1157=1, 'Calculate Probabilities'!$K$5, 1))*(IF('Test-Data'!E1157=1,'Calculate Probabilities'!$K$7,1))</f>
        <v>0.23882681564245811</v>
      </c>
      <c r="G1157">
        <f>'Calculate Probabilities'!$K$3*(IF('Test-Data'!D1157=1, 'Calculate Probabilities'!$K$6, 1))*(IF('Test-Data'!E1157=1,'Calculate Probabilities'!$K$8,1))</f>
        <v>0.76117318435754189</v>
      </c>
      <c r="H1157" t="str">
        <f t="shared" si="74"/>
        <v>Not Spam</v>
      </c>
      <c r="I1157" t="str">
        <f t="shared" si="75"/>
        <v>Correct</v>
      </c>
    </row>
    <row r="1158" spans="1:9" x14ac:dyDescent="0.25">
      <c r="A1158">
        <v>1156</v>
      </c>
      <c r="B1158" t="s">
        <v>6876</v>
      </c>
      <c r="C1158" t="s">
        <v>5725</v>
      </c>
      <c r="D1158">
        <f t="shared" si="72"/>
        <v>0</v>
      </c>
      <c r="E1158">
        <f t="shared" si="73"/>
        <v>0</v>
      </c>
      <c r="F1158">
        <f>'Calculate Probabilities'!$K$2*(IF('Test-Data'!D1158=1, 'Calculate Probabilities'!$K$5, 1))*(IF('Test-Data'!E1158=1,'Calculate Probabilities'!$K$7,1))</f>
        <v>0.23882681564245811</v>
      </c>
      <c r="G1158">
        <f>'Calculate Probabilities'!$K$3*(IF('Test-Data'!D1158=1, 'Calculate Probabilities'!$K$6, 1))*(IF('Test-Data'!E1158=1,'Calculate Probabilities'!$K$8,1))</f>
        <v>0.76117318435754189</v>
      </c>
      <c r="H1158" t="str">
        <f t="shared" si="74"/>
        <v>Not Spam</v>
      </c>
      <c r="I1158" t="str">
        <f t="shared" si="75"/>
        <v>Correct</v>
      </c>
    </row>
    <row r="1159" spans="1:9" x14ac:dyDescent="0.25">
      <c r="A1159">
        <v>1157</v>
      </c>
      <c r="B1159" t="s">
        <v>6877</v>
      </c>
      <c r="C1159" t="s">
        <v>5725</v>
      </c>
      <c r="D1159">
        <f t="shared" si="72"/>
        <v>0</v>
      </c>
      <c r="E1159">
        <f t="shared" si="73"/>
        <v>0</v>
      </c>
      <c r="F1159">
        <f>'Calculate Probabilities'!$K$2*(IF('Test-Data'!D1159=1, 'Calculate Probabilities'!$K$5, 1))*(IF('Test-Data'!E1159=1,'Calculate Probabilities'!$K$7,1))</f>
        <v>0.23882681564245811</v>
      </c>
      <c r="G1159">
        <f>'Calculate Probabilities'!$K$3*(IF('Test-Data'!D1159=1, 'Calculate Probabilities'!$K$6, 1))*(IF('Test-Data'!E1159=1,'Calculate Probabilities'!$K$8,1))</f>
        <v>0.76117318435754189</v>
      </c>
      <c r="H1159" t="str">
        <f t="shared" si="74"/>
        <v>Not Spam</v>
      </c>
      <c r="I1159" t="str">
        <f t="shared" si="75"/>
        <v>Correct</v>
      </c>
    </row>
    <row r="1160" spans="1:9" x14ac:dyDescent="0.25">
      <c r="A1160">
        <v>1158</v>
      </c>
      <c r="B1160" t="s">
        <v>6878</v>
      </c>
      <c r="C1160" t="s">
        <v>5725</v>
      </c>
      <c r="D1160">
        <f t="shared" si="72"/>
        <v>0</v>
      </c>
      <c r="E1160">
        <f t="shared" si="73"/>
        <v>0</v>
      </c>
      <c r="F1160">
        <f>'Calculate Probabilities'!$K$2*(IF('Test-Data'!D1160=1, 'Calculate Probabilities'!$K$5, 1))*(IF('Test-Data'!E1160=1,'Calculate Probabilities'!$K$7,1))</f>
        <v>0.23882681564245811</v>
      </c>
      <c r="G1160">
        <f>'Calculate Probabilities'!$K$3*(IF('Test-Data'!D1160=1, 'Calculate Probabilities'!$K$6, 1))*(IF('Test-Data'!E1160=1,'Calculate Probabilities'!$K$8,1))</f>
        <v>0.76117318435754189</v>
      </c>
      <c r="H1160" t="str">
        <f t="shared" si="74"/>
        <v>Not Spam</v>
      </c>
      <c r="I1160" t="str">
        <f t="shared" si="75"/>
        <v>Correct</v>
      </c>
    </row>
    <row r="1161" spans="1:9" x14ac:dyDescent="0.25">
      <c r="A1161">
        <v>1159</v>
      </c>
      <c r="B1161" t="s">
        <v>6879</v>
      </c>
      <c r="C1161" t="s">
        <v>5725</v>
      </c>
      <c r="D1161">
        <f t="shared" si="72"/>
        <v>0</v>
      </c>
      <c r="E1161">
        <f t="shared" si="73"/>
        <v>0</v>
      </c>
      <c r="F1161">
        <f>'Calculate Probabilities'!$K$2*(IF('Test-Data'!D1161=1, 'Calculate Probabilities'!$K$5, 1))*(IF('Test-Data'!E1161=1,'Calculate Probabilities'!$K$7,1))</f>
        <v>0.23882681564245811</v>
      </c>
      <c r="G1161">
        <f>'Calculate Probabilities'!$K$3*(IF('Test-Data'!D1161=1, 'Calculate Probabilities'!$K$6, 1))*(IF('Test-Data'!E1161=1,'Calculate Probabilities'!$K$8,1))</f>
        <v>0.76117318435754189</v>
      </c>
      <c r="H1161" t="str">
        <f t="shared" si="74"/>
        <v>Not Spam</v>
      </c>
      <c r="I1161" t="str">
        <f t="shared" si="75"/>
        <v>Correct</v>
      </c>
    </row>
    <row r="1162" spans="1:9" x14ac:dyDescent="0.25">
      <c r="A1162">
        <v>1160</v>
      </c>
      <c r="B1162" t="s">
        <v>6880</v>
      </c>
      <c r="C1162" t="s">
        <v>5725</v>
      </c>
      <c r="D1162">
        <f t="shared" si="72"/>
        <v>0</v>
      </c>
      <c r="E1162">
        <f t="shared" si="73"/>
        <v>0</v>
      </c>
      <c r="F1162">
        <f>'Calculate Probabilities'!$K$2*(IF('Test-Data'!D1162=1, 'Calculate Probabilities'!$K$5, 1))*(IF('Test-Data'!E1162=1,'Calculate Probabilities'!$K$7,1))</f>
        <v>0.23882681564245811</v>
      </c>
      <c r="G1162">
        <f>'Calculate Probabilities'!$K$3*(IF('Test-Data'!D1162=1, 'Calculate Probabilities'!$K$6, 1))*(IF('Test-Data'!E1162=1,'Calculate Probabilities'!$K$8,1))</f>
        <v>0.76117318435754189</v>
      </c>
      <c r="H1162" t="str">
        <f t="shared" si="74"/>
        <v>Not Spam</v>
      </c>
      <c r="I1162" t="str">
        <f t="shared" si="75"/>
        <v>Correct</v>
      </c>
    </row>
    <row r="1163" spans="1:9" x14ac:dyDescent="0.25">
      <c r="A1163">
        <v>1161</v>
      </c>
      <c r="B1163" t="s">
        <v>6881</v>
      </c>
      <c r="C1163" t="s">
        <v>5725</v>
      </c>
      <c r="D1163">
        <f t="shared" si="72"/>
        <v>0</v>
      </c>
      <c r="E1163">
        <f t="shared" si="73"/>
        <v>0</v>
      </c>
      <c r="F1163">
        <f>'Calculate Probabilities'!$K$2*(IF('Test-Data'!D1163=1, 'Calculate Probabilities'!$K$5, 1))*(IF('Test-Data'!E1163=1,'Calculate Probabilities'!$K$7,1))</f>
        <v>0.23882681564245811</v>
      </c>
      <c r="G1163">
        <f>'Calculate Probabilities'!$K$3*(IF('Test-Data'!D1163=1, 'Calculate Probabilities'!$K$6, 1))*(IF('Test-Data'!E1163=1,'Calculate Probabilities'!$K$8,1))</f>
        <v>0.76117318435754189</v>
      </c>
      <c r="H1163" t="str">
        <f t="shared" si="74"/>
        <v>Not Spam</v>
      </c>
      <c r="I1163" t="str">
        <f t="shared" si="75"/>
        <v>Correct</v>
      </c>
    </row>
    <row r="1164" spans="1:9" x14ac:dyDescent="0.25">
      <c r="A1164">
        <v>1162</v>
      </c>
      <c r="B1164" t="s">
        <v>6882</v>
      </c>
      <c r="C1164" t="s">
        <v>5725</v>
      </c>
      <c r="D1164">
        <f t="shared" si="72"/>
        <v>0</v>
      </c>
      <c r="E1164">
        <f t="shared" si="73"/>
        <v>0</v>
      </c>
      <c r="F1164">
        <f>'Calculate Probabilities'!$K$2*(IF('Test-Data'!D1164=1, 'Calculate Probabilities'!$K$5, 1))*(IF('Test-Data'!E1164=1,'Calculate Probabilities'!$K$7,1))</f>
        <v>0.23882681564245811</v>
      </c>
      <c r="G1164">
        <f>'Calculate Probabilities'!$K$3*(IF('Test-Data'!D1164=1, 'Calculate Probabilities'!$K$6, 1))*(IF('Test-Data'!E1164=1,'Calculate Probabilities'!$K$8,1))</f>
        <v>0.76117318435754189</v>
      </c>
      <c r="H1164" t="str">
        <f t="shared" si="74"/>
        <v>Not Spam</v>
      </c>
      <c r="I1164" t="str">
        <f t="shared" si="75"/>
        <v>Correct</v>
      </c>
    </row>
    <row r="1165" spans="1:9" x14ac:dyDescent="0.25">
      <c r="A1165">
        <v>1163</v>
      </c>
      <c r="B1165" t="s">
        <v>6883</v>
      </c>
      <c r="C1165" t="s">
        <v>5725</v>
      </c>
      <c r="D1165">
        <f t="shared" si="72"/>
        <v>0</v>
      </c>
      <c r="E1165">
        <f t="shared" si="73"/>
        <v>0</v>
      </c>
      <c r="F1165">
        <f>'Calculate Probabilities'!$K$2*(IF('Test-Data'!D1165=1, 'Calculate Probabilities'!$K$5, 1))*(IF('Test-Data'!E1165=1,'Calculate Probabilities'!$K$7,1))</f>
        <v>0.23882681564245811</v>
      </c>
      <c r="G1165">
        <f>'Calculate Probabilities'!$K$3*(IF('Test-Data'!D1165=1, 'Calculate Probabilities'!$K$6, 1))*(IF('Test-Data'!E1165=1,'Calculate Probabilities'!$K$8,1))</f>
        <v>0.76117318435754189</v>
      </c>
      <c r="H1165" t="str">
        <f t="shared" si="74"/>
        <v>Not Spam</v>
      </c>
      <c r="I1165" t="str">
        <f t="shared" si="75"/>
        <v>Correct</v>
      </c>
    </row>
    <row r="1166" spans="1:9" x14ac:dyDescent="0.25">
      <c r="A1166">
        <v>1164</v>
      </c>
      <c r="B1166" t="s">
        <v>6884</v>
      </c>
      <c r="C1166" t="s">
        <v>5725</v>
      </c>
      <c r="D1166">
        <f t="shared" si="72"/>
        <v>0</v>
      </c>
      <c r="E1166">
        <f t="shared" si="73"/>
        <v>0</v>
      </c>
      <c r="F1166">
        <f>'Calculate Probabilities'!$K$2*(IF('Test-Data'!D1166=1, 'Calculate Probabilities'!$K$5, 1))*(IF('Test-Data'!E1166=1,'Calculate Probabilities'!$K$7,1))</f>
        <v>0.23882681564245811</v>
      </c>
      <c r="G1166">
        <f>'Calculate Probabilities'!$K$3*(IF('Test-Data'!D1166=1, 'Calculate Probabilities'!$K$6, 1))*(IF('Test-Data'!E1166=1,'Calculate Probabilities'!$K$8,1))</f>
        <v>0.76117318435754189</v>
      </c>
      <c r="H1166" t="str">
        <f t="shared" si="74"/>
        <v>Not Spam</v>
      </c>
      <c r="I1166" t="str">
        <f t="shared" si="75"/>
        <v>Correct</v>
      </c>
    </row>
    <row r="1167" spans="1:9" x14ac:dyDescent="0.25">
      <c r="A1167">
        <v>1165</v>
      </c>
      <c r="B1167" t="s">
        <v>6885</v>
      </c>
      <c r="C1167" t="s">
        <v>5725</v>
      </c>
      <c r="D1167">
        <f t="shared" si="72"/>
        <v>0</v>
      </c>
      <c r="E1167">
        <f t="shared" si="73"/>
        <v>0</v>
      </c>
      <c r="F1167">
        <f>'Calculate Probabilities'!$K$2*(IF('Test-Data'!D1167=1, 'Calculate Probabilities'!$K$5, 1))*(IF('Test-Data'!E1167=1,'Calculate Probabilities'!$K$7,1))</f>
        <v>0.23882681564245811</v>
      </c>
      <c r="G1167">
        <f>'Calculate Probabilities'!$K$3*(IF('Test-Data'!D1167=1, 'Calculate Probabilities'!$K$6, 1))*(IF('Test-Data'!E1167=1,'Calculate Probabilities'!$K$8,1))</f>
        <v>0.76117318435754189</v>
      </c>
      <c r="H1167" t="str">
        <f t="shared" si="74"/>
        <v>Not Spam</v>
      </c>
      <c r="I1167" t="str">
        <f t="shared" si="75"/>
        <v>Correct</v>
      </c>
    </row>
    <row r="1168" spans="1:9" x14ac:dyDescent="0.25">
      <c r="A1168">
        <v>1166</v>
      </c>
      <c r="B1168" t="s">
        <v>6886</v>
      </c>
      <c r="C1168" t="s">
        <v>5725</v>
      </c>
      <c r="D1168">
        <f t="shared" si="72"/>
        <v>0</v>
      </c>
      <c r="E1168">
        <f t="shared" si="73"/>
        <v>0</v>
      </c>
      <c r="F1168">
        <f>'Calculate Probabilities'!$K$2*(IF('Test-Data'!D1168=1, 'Calculate Probabilities'!$K$5, 1))*(IF('Test-Data'!E1168=1,'Calculate Probabilities'!$K$7,1))</f>
        <v>0.23882681564245811</v>
      </c>
      <c r="G1168">
        <f>'Calculate Probabilities'!$K$3*(IF('Test-Data'!D1168=1, 'Calculate Probabilities'!$K$6, 1))*(IF('Test-Data'!E1168=1,'Calculate Probabilities'!$K$8,1))</f>
        <v>0.76117318435754189</v>
      </c>
      <c r="H1168" t="str">
        <f t="shared" si="74"/>
        <v>Not Spam</v>
      </c>
      <c r="I1168" t="str">
        <f t="shared" si="75"/>
        <v>Correct</v>
      </c>
    </row>
    <row r="1169" spans="1:9" x14ac:dyDescent="0.25">
      <c r="A1169">
        <v>1167</v>
      </c>
      <c r="B1169" t="s">
        <v>6887</v>
      </c>
      <c r="C1169" t="s">
        <v>5725</v>
      </c>
      <c r="D1169">
        <f t="shared" si="72"/>
        <v>0</v>
      </c>
      <c r="E1169">
        <f t="shared" si="73"/>
        <v>0</v>
      </c>
      <c r="F1169">
        <f>'Calculate Probabilities'!$K$2*(IF('Test-Data'!D1169=1, 'Calculate Probabilities'!$K$5, 1))*(IF('Test-Data'!E1169=1,'Calculate Probabilities'!$K$7,1))</f>
        <v>0.23882681564245811</v>
      </c>
      <c r="G1169">
        <f>'Calculate Probabilities'!$K$3*(IF('Test-Data'!D1169=1, 'Calculate Probabilities'!$K$6, 1))*(IF('Test-Data'!E1169=1,'Calculate Probabilities'!$K$8,1))</f>
        <v>0.76117318435754189</v>
      </c>
      <c r="H1169" t="str">
        <f t="shared" si="74"/>
        <v>Not Spam</v>
      </c>
      <c r="I1169" t="str">
        <f t="shared" si="75"/>
        <v>Correct</v>
      </c>
    </row>
    <row r="1170" spans="1:9" x14ac:dyDescent="0.25">
      <c r="A1170">
        <v>1168</v>
      </c>
      <c r="B1170" t="s">
        <v>6888</v>
      </c>
      <c r="C1170" t="s">
        <v>5725</v>
      </c>
      <c r="D1170">
        <f t="shared" si="72"/>
        <v>0</v>
      </c>
      <c r="E1170">
        <f t="shared" si="73"/>
        <v>0</v>
      </c>
      <c r="F1170">
        <f>'Calculate Probabilities'!$K$2*(IF('Test-Data'!D1170=1, 'Calculate Probabilities'!$K$5, 1))*(IF('Test-Data'!E1170=1,'Calculate Probabilities'!$K$7,1))</f>
        <v>0.23882681564245811</v>
      </c>
      <c r="G1170">
        <f>'Calculate Probabilities'!$K$3*(IF('Test-Data'!D1170=1, 'Calculate Probabilities'!$K$6, 1))*(IF('Test-Data'!E1170=1,'Calculate Probabilities'!$K$8,1))</f>
        <v>0.76117318435754189</v>
      </c>
      <c r="H1170" t="str">
        <f t="shared" si="74"/>
        <v>Not Spam</v>
      </c>
      <c r="I1170" t="str">
        <f t="shared" si="75"/>
        <v>Correct</v>
      </c>
    </row>
    <row r="1171" spans="1:9" x14ac:dyDescent="0.25">
      <c r="A1171">
        <v>1169</v>
      </c>
      <c r="B1171" t="s">
        <v>6889</v>
      </c>
      <c r="C1171" t="s">
        <v>5725</v>
      </c>
      <c r="D1171">
        <f t="shared" si="72"/>
        <v>0</v>
      </c>
      <c r="E1171">
        <f t="shared" si="73"/>
        <v>0</v>
      </c>
      <c r="F1171">
        <f>'Calculate Probabilities'!$K$2*(IF('Test-Data'!D1171=1, 'Calculate Probabilities'!$K$5, 1))*(IF('Test-Data'!E1171=1,'Calculate Probabilities'!$K$7,1))</f>
        <v>0.23882681564245811</v>
      </c>
      <c r="G1171">
        <f>'Calculate Probabilities'!$K$3*(IF('Test-Data'!D1171=1, 'Calculate Probabilities'!$K$6, 1))*(IF('Test-Data'!E1171=1,'Calculate Probabilities'!$K$8,1))</f>
        <v>0.76117318435754189</v>
      </c>
      <c r="H1171" t="str">
        <f t="shared" si="74"/>
        <v>Not Spam</v>
      </c>
      <c r="I1171" t="str">
        <f t="shared" si="75"/>
        <v>Correct</v>
      </c>
    </row>
    <row r="1172" spans="1:9" x14ac:dyDescent="0.25">
      <c r="A1172">
        <v>1170</v>
      </c>
      <c r="B1172" t="s">
        <v>6890</v>
      </c>
      <c r="C1172" t="s">
        <v>5725</v>
      </c>
      <c r="D1172">
        <f t="shared" si="72"/>
        <v>0</v>
      </c>
      <c r="E1172">
        <f t="shared" si="73"/>
        <v>0</v>
      </c>
      <c r="F1172">
        <f>'Calculate Probabilities'!$K$2*(IF('Test-Data'!D1172=1, 'Calculate Probabilities'!$K$5, 1))*(IF('Test-Data'!E1172=1,'Calculate Probabilities'!$K$7,1))</f>
        <v>0.23882681564245811</v>
      </c>
      <c r="G1172">
        <f>'Calculate Probabilities'!$K$3*(IF('Test-Data'!D1172=1, 'Calculate Probabilities'!$K$6, 1))*(IF('Test-Data'!E1172=1,'Calculate Probabilities'!$K$8,1))</f>
        <v>0.76117318435754189</v>
      </c>
      <c r="H1172" t="str">
        <f t="shared" si="74"/>
        <v>Not Spam</v>
      </c>
      <c r="I1172" t="str">
        <f t="shared" si="75"/>
        <v>Correct</v>
      </c>
    </row>
    <row r="1173" spans="1:9" x14ac:dyDescent="0.25">
      <c r="A1173">
        <v>1171</v>
      </c>
      <c r="B1173" t="s">
        <v>6891</v>
      </c>
      <c r="C1173" t="s">
        <v>5725</v>
      </c>
      <c r="D1173">
        <f t="shared" si="72"/>
        <v>0</v>
      </c>
      <c r="E1173">
        <f t="shared" si="73"/>
        <v>0</v>
      </c>
      <c r="F1173">
        <f>'Calculate Probabilities'!$K$2*(IF('Test-Data'!D1173=1, 'Calculate Probabilities'!$K$5, 1))*(IF('Test-Data'!E1173=1,'Calculate Probabilities'!$K$7,1))</f>
        <v>0.23882681564245811</v>
      </c>
      <c r="G1173">
        <f>'Calculate Probabilities'!$K$3*(IF('Test-Data'!D1173=1, 'Calculate Probabilities'!$K$6, 1))*(IF('Test-Data'!E1173=1,'Calculate Probabilities'!$K$8,1))</f>
        <v>0.76117318435754189</v>
      </c>
      <c r="H1173" t="str">
        <f t="shared" si="74"/>
        <v>Not Spam</v>
      </c>
      <c r="I1173" t="str">
        <f t="shared" si="75"/>
        <v>Correct</v>
      </c>
    </row>
    <row r="1174" spans="1:9" x14ac:dyDescent="0.25">
      <c r="A1174">
        <v>1172</v>
      </c>
      <c r="B1174" t="s">
        <v>6892</v>
      </c>
      <c r="C1174" t="s">
        <v>5725</v>
      </c>
      <c r="D1174">
        <f t="shared" si="72"/>
        <v>1</v>
      </c>
      <c r="E1174">
        <f t="shared" si="73"/>
        <v>0</v>
      </c>
      <c r="F1174">
        <f>'Calculate Probabilities'!$K$2*(IF('Test-Data'!D1174=1, 'Calculate Probabilities'!$K$5, 1))*(IF('Test-Data'!E1174=1,'Calculate Probabilities'!$K$7,1))</f>
        <v>6.0754189944134084E-2</v>
      </c>
      <c r="G1174">
        <f>'Calculate Probabilities'!$K$3*(IF('Test-Data'!D1174=1, 'Calculate Probabilities'!$K$6, 1))*(IF('Test-Data'!E1174=1,'Calculate Probabilities'!$K$8,1))</f>
        <v>6.4435169770115389E-2</v>
      </c>
      <c r="H1174" t="str">
        <f t="shared" si="74"/>
        <v>Not Spam</v>
      </c>
      <c r="I1174" t="str">
        <f t="shared" si="75"/>
        <v>Correct</v>
      </c>
    </row>
    <row r="1175" spans="1:9" x14ac:dyDescent="0.25">
      <c r="A1175">
        <v>1173</v>
      </c>
      <c r="B1175" t="s">
        <v>6893</v>
      </c>
      <c r="C1175" t="s">
        <v>5725</v>
      </c>
      <c r="D1175">
        <f t="shared" si="72"/>
        <v>0</v>
      </c>
      <c r="E1175">
        <f t="shared" si="73"/>
        <v>0</v>
      </c>
      <c r="F1175">
        <f>'Calculate Probabilities'!$K$2*(IF('Test-Data'!D1175=1, 'Calculate Probabilities'!$K$5, 1))*(IF('Test-Data'!E1175=1,'Calculate Probabilities'!$K$7,1))</f>
        <v>0.23882681564245811</v>
      </c>
      <c r="G1175">
        <f>'Calculate Probabilities'!$K$3*(IF('Test-Data'!D1175=1, 'Calculate Probabilities'!$K$6, 1))*(IF('Test-Data'!E1175=1,'Calculate Probabilities'!$K$8,1))</f>
        <v>0.76117318435754189</v>
      </c>
      <c r="H1175" t="str">
        <f t="shared" si="74"/>
        <v>Not Spam</v>
      </c>
      <c r="I1175" t="str">
        <f t="shared" si="75"/>
        <v>Correct</v>
      </c>
    </row>
    <row r="1176" spans="1:9" x14ac:dyDescent="0.25">
      <c r="A1176">
        <v>1174</v>
      </c>
      <c r="B1176" t="s">
        <v>6894</v>
      </c>
      <c r="C1176" t="s">
        <v>5725</v>
      </c>
      <c r="D1176">
        <f t="shared" si="72"/>
        <v>0</v>
      </c>
      <c r="E1176">
        <f t="shared" si="73"/>
        <v>0</v>
      </c>
      <c r="F1176">
        <f>'Calculate Probabilities'!$K$2*(IF('Test-Data'!D1176=1, 'Calculate Probabilities'!$K$5, 1))*(IF('Test-Data'!E1176=1,'Calculate Probabilities'!$K$7,1))</f>
        <v>0.23882681564245811</v>
      </c>
      <c r="G1176">
        <f>'Calculate Probabilities'!$K$3*(IF('Test-Data'!D1176=1, 'Calculate Probabilities'!$K$6, 1))*(IF('Test-Data'!E1176=1,'Calculate Probabilities'!$K$8,1))</f>
        <v>0.76117318435754189</v>
      </c>
      <c r="H1176" t="str">
        <f t="shared" si="74"/>
        <v>Not Spam</v>
      </c>
      <c r="I1176" t="str">
        <f t="shared" si="75"/>
        <v>Correct</v>
      </c>
    </row>
    <row r="1177" spans="1:9" x14ac:dyDescent="0.25">
      <c r="A1177">
        <v>1175</v>
      </c>
      <c r="B1177" t="s">
        <v>6895</v>
      </c>
      <c r="C1177" t="s">
        <v>5725</v>
      </c>
      <c r="D1177">
        <f t="shared" si="72"/>
        <v>1</v>
      </c>
      <c r="E1177">
        <f t="shared" si="73"/>
        <v>0</v>
      </c>
      <c r="F1177">
        <f>'Calculate Probabilities'!$K$2*(IF('Test-Data'!D1177=1, 'Calculate Probabilities'!$K$5, 1))*(IF('Test-Data'!E1177=1,'Calculate Probabilities'!$K$7,1))</f>
        <v>6.0754189944134084E-2</v>
      </c>
      <c r="G1177">
        <f>'Calculate Probabilities'!$K$3*(IF('Test-Data'!D1177=1, 'Calculate Probabilities'!$K$6, 1))*(IF('Test-Data'!E1177=1,'Calculate Probabilities'!$K$8,1))</f>
        <v>6.4435169770115389E-2</v>
      </c>
      <c r="H1177" t="str">
        <f t="shared" si="74"/>
        <v>Not Spam</v>
      </c>
      <c r="I1177" t="str">
        <f t="shared" si="75"/>
        <v>Correct</v>
      </c>
    </row>
    <row r="1178" spans="1:9" x14ac:dyDescent="0.25">
      <c r="A1178">
        <v>1176</v>
      </c>
      <c r="B1178" t="s">
        <v>6896</v>
      </c>
      <c r="C1178" t="s">
        <v>5725</v>
      </c>
      <c r="D1178">
        <f t="shared" si="72"/>
        <v>0</v>
      </c>
      <c r="E1178">
        <f t="shared" si="73"/>
        <v>0</v>
      </c>
      <c r="F1178">
        <f>'Calculate Probabilities'!$K$2*(IF('Test-Data'!D1178=1, 'Calculate Probabilities'!$K$5, 1))*(IF('Test-Data'!E1178=1,'Calculate Probabilities'!$K$7,1))</f>
        <v>0.23882681564245811</v>
      </c>
      <c r="G1178">
        <f>'Calculate Probabilities'!$K$3*(IF('Test-Data'!D1178=1, 'Calculate Probabilities'!$K$6, 1))*(IF('Test-Data'!E1178=1,'Calculate Probabilities'!$K$8,1))</f>
        <v>0.76117318435754189</v>
      </c>
      <c r="H1178" t="str">
        <f t="shared" si="74"/>
        <v>Not Spam</v>
      </c>
      <c r="I1178" t="str">
        <f t="shared" si="75"/>
        <v>Correct</v>
      </c>
    </row>
    <row r="1179" spans="1:9" x14ac:dyDescent="0.25">
      <c r="A1179">
        <v>1177</v>
      </c>
      <c r="B1179" t="s">
        <v>6897</v>
      </c>
      <c r="C1179" t="s">
        <v>5725</v>
      </c>
      <c r="D1179">
        <f t="shared" si="72"/>
        <v>0</v>
      </c>
      <c r="E1179">
        <f t="shared" si="73"/>
        <v>0</v>
      </c>
      <c r="F1179">
        <f>'Calculate Probabilities'!$K$2*(IF('Test-Data'!D1179=1, 'Calculate Probabilities'!$K$5, 1))*(IF('Test-Data'!E1179=1,'Calculate Probabilities'!$K$7,1))</f>
        <v>0.23882681564245811</v>
      </c>
      <c r="G1179">
        <f>'Calculate Probabilities'!$K$3*(IF('Test-Data'!D1179=1, 'Calculate Probabilities'!$K$6, 1))*(IF('Test-Data'!E1179=1,'Calculate Probabilities'!$K$8,1))</f>
        <v>0.76117318435754189</v>
      </c>
      <c r="H1179" t="str">
        <f t="shared" si="74"/>
        <v>Not Spam</v>
      </c>
      <c r="I1179" t="str">
        <f t="shared" si="75"/>
        <v>Correct</v>
      </c>
    </row>
    <row r="1180" spans="1:9" x14ac:dyDescent="0.25">
      <c r="A1180">
        <v>1178</v>
      </c>
      <c r="B1180" t="s">
        <v>6898</v>
      </c>
      <c r="C1180" t="s">
        <v>5725</v>
      </c>
      <c r="D1180">
        <f t="shared" si="72"/>
        <v>0</v>
      </c>
      <c r="E1180">
        <f t="shared" si="73"/>
        <v>0</v>
      </c>
      <c r="F1180">
        <f>'Calculate Probabilities'!$K$2*(IF('Test-Data'!D1180=1, 'Calculate Probabilities'!$K$5, 1))*(IF('Test-Data'!E1180=1,'Calculate Probabilities'!$K$7,1))</f>
        <v>0.23882681564245811</v>
      </c>
      <c r="G1180">
        <f>'Calculate Probabilities'!$K$3*(IF('Test-Data'!D1180=1, 'Calculate Probabilities'!$K$6, 1))*(IF('Test-Data'!E1180=1,'Calculate Probabilities'!$K$8,1))</f>
        <v>0.76117318435754189</v>
      </c>
      <c r="H1180" t="str">
        <f t="shared" si="74"/>
        <v>Not Spam</v>
      </c>
      <c r="I1180" t="str">
        <f t="shared" si="75"/>
        <v>Correct</v>
      </c>
    </row>
    <row r="1181" spans="1:9" x14ac:dyDescent="0.25">
      <c r="A1181">
        <v>1179</v>
      </c>
      <c r="B1181" t="s">
        <v>6899</v>
      </c>
      <c r="C1181" t="s">
        <v>5725</v>
      </c>
      <c r="D1181">
        <f t="shared" si="72"/>
        <v>0</v>
      </c>
      <c r="E1181">
        <f t="shared" si="73"/>
        <v>0</v>
      </c>
      <c r="F1181">
        <f>'Calculate Probabilities'!$K$2*(IF('Test-Data'!D1181=1, 'Calculate Probabilities'!$K$5, 1))*(IF('Test-Data'!E1181=1,'Calculate Probabilities'!$K$7,1))</f>
        <v>0.23882681564245811</v>
      </c>
      <c r="G1181">
        <f>'Calculate Probabilities'!$K$3*(IF('Test-Data'!D1181=1, 'Calculate Probabilities'!$K$6, 1))*(IF('Test-Data'!E1181=1,'Calculate Probabilities'!$K$8,1))</f>
        <v>0.76117318435754189</v>
      </c>
      <c r="H1181" t="str">
        <f t="shared" si="74"/>
        <v>Not Spam</v>
      </c>
      <c r="I1181" t="str">
        <f t="shared" si="75"/>
        <v>Correct</v>
      </c>
    </row>
    <row r="1182" spans="1:9" x14ac:dyDescent="0.25">
      <c r="A1182">
        <v>1180</v>
      </c>
      <c r="B1182" t="s">
        <v>6900</v>
      </c>
      <c r="C1182" t="s">
        <v>5725</v>
      </c>
      <c r="D1182">
        <f t="shared" si="72"/>
        <v>0</v>
      </c>
      <c r="E1182">
        <f t="shared" si="73"/>
        <v>0</v>
      </c>
      <c r="F1182">
        <f>'Calculate Probabilities'!$K$2*(IF('Test-Data'!D1182=1, 'Calculate Probabilities'!$K$5, 1))*(IF('Test-Data'!E1182=1,'Calculate Probabilities'!$K$7,1))</f>
        <v>0.23882681564245811</v>
      </c>
      <c r="G1182">
        <f>'Calculate Probabilities'!$K$3*(IF('Test-Data'!D1182=1, 'Calculate Probabilities'!$K$6, 1))*(IF('Test-Data'!E1182=1,'Calculate Probabilities'!$K$8,1))</f>
        <v>0.76117318435754189</v>
      </c>
      <c r="H1182" t="str">
        <f t="shared" si="74"/>
        <v>Not Spam</v>
      </c>
      <c r="I1182" t="str">
        <f t="shared" si="75"/>
        <v>Correct</v>
      </c>
    </row>
    <row r="1183" spans="1:9" x14ac:dyDescent="0.25">
      <c r="A1183">
        <v>1181</v>
      </c>
      <c r="B1183" t="s">
        <v>6901</v>
      </c>
      <c r="C1183" t="s">
        <v>5725</v>
      </c>
      <c r="D1183">
        <f t="shared" si="72"/>
        <v>0</v>
      </c>
      <c r="E1183">
        <f t="shared" si="73"/>
        <v>0</v>
      </c>
      <c r="F1183">
        <f>'Calculate Probabilities'!$K$2*(IF('Test-Data'!D1183=1, 'Calculate Probabilities'!$K$5, 1))*(IF('Test-Data'!E1183=1,'Calculate Probabilities'!$K$7,1))</f>
        <v>0.23882681564245811</v>
      </c>
      <c r="G1183">
        <f>'Calculate Probabilities'!$K$3*(IF('Test-Data'!D1183=1, 'Calculate Probabilities'!$K$6, 1))*(IF('Test-Data'!E1183=1,'Calculate Probabilities'!$K$8,1))</f>
        <v>0.76117318435754189</v>
      </c>
      <c r="H1183" t="str">
        <f t="shared" si="74"/>
        <v>Not Spam</v>
      </c>
      <c r="I1183" t="str">
        <f t="shared" si="75"/>
        <v>Correct</v>
      </c>
    </row>
    <row r="1184" spans="1:9" x14ac:dyDescent="0.25">
      <c r="A1184">
        <v>1182</v>
      </c>
      <c r="B1184" t="s">
        <v>6902</v>
      </c>
      <c r="C1184" t="s">
        <v>5725</v>
      </c>
      <c r="D1184">
        <f t="shared" si="72"/>
        <v>0</v>
      </c>
      <c r="E1184">
        <f t="shared" si="73"/>
        <v>0</v>
      </c>
      <c r="F1184">
        <f>'Calculate Probabilities'!$K$2*(IF('Test-Data'!D1184=1, 'Calculate Probabilities'!$K$5, 1))*(IF('Test-Data'!E1184=1,'Calculate Probabilities'!$K$7,1))</f>
        <v>0.23882681564245811</v>
      </c>
      <c r="G1184">
        <f>'Calculate Probabilities'!$K$3*(IF('Test-Data'!D1184=1, 'Calculate Probabilities'!$K$6, 1))*(IF('Test-Data'!E1184=1,'Calculate Probabilities'!$K$8,1))</f>
        <v>0.76117318435754189</v>
      </c>
      <c r="H1184" t="str">
        <f t="shared" si="74"/>
        <v>Not Spam</v>
      </c>
      <c r="I1184" t="str">
        <f t="shared" si="75"/>
        <v>Correct</v>
      </c>
    </row>
    <row r="1185" spans="1:9" x14ac:dyDescent="0.25">
      <c r="A1185">
        <v>1183</v>
      </c>
      <c r="B1185" t="s">
        <v>6903</v>
      </c>
      <c r="C1185" t="s">
        <v>5725</v>
      </c>
      <c r="D1185">
        <f t="shared" si="72"/>
        <v>0</v>
      </c>
      <c r="E1185">
        <f t="shared" si="73"/>
        <v>0</v>
      </c>
      <c r="F1185">
        <f>'Calculate Probabilities'!$K$2*(IF('Test-Data'!D1185=1, 'Calculate Probabilities'!$K$5, 1))*(IF('Test-Data'!E1185=1,'Calculate Probabilities'!$K$7,1))</f>
        <v>0.23882681564245811</v>
      </c>
      <c r="G1185">
        <f>'Calculate Probabilities'!$K$3*(IF('Test-Data'!D1185=1, 'Calculate Probabilities'!$K$6, 1))*(IF('Test-Data'!E1185=1,'Calculate Probabilities'!$K$8,1))</f>
        <v>0.76117318435754189</v>
      </c>
      <c r="H1185" t="str">
        <f t="shared" si="74"/>
        <v>Not Spam</v>
      </c>
      <c r="I1185" t="str">
        <f t="shared" si="75"/>
        <v>Correct</v>
      </c>
    </row>
    <row r="1186" spans="1:9" x14ac:dyDescent="0.25">
      <c r="A1186">
        <v>1184</v>
      </c>
      <c r="B1186" t="s">
        <v>6904</v>
      </c>
      <c r="C1186" t="s">
        <v>5725</v>
      </c>
      <c r="D1186">
        <f t="shared" si="72"/>
        <v>0</v>
      </c>
      <c r="E1186">
        <f t="shared" si="73"/>
        <v>0</v>
      </c>
      <c r="F1186">
        <f>'Calculate Probabilities'!$K$2*(IF('Test-Data'!D1186=1, 'Calculate Probabilities'!$K$5, 1))*(IF('Test-Data'!E1186=1,'Calculate Probabilities'!$K$7,1))</f>
        <v>0.23882681564245811</v>
      </c>
      <c r="G1186">
        <f>'Calculate Probabilities'!$K$3*(IF('Test-Data'!D1186=1, 'Calculate Probabilities'!$K$6, 1))*(IF('Test-Data'!E1186=1,'Calculate Probabilities'!$K$8,1))</f>
        <v>0.76117318435754189</v>
      </c>
      <c r="H1186" t="str">
        <f t="shared" si="74"/>
        <v>Not Spam</v>
      </c>
      <c r="I1186" t="str">
        <f t="shared" si="75"/>
        <v>Correct</v>
      </c>
    </row>
    <row r="1187" spans="1:9" x14ac:dyDescent="0.25">
      <c r="A1187">
        <v>1185</v>
      </c>
      <c r="B1187" t="s">
        <v>6905</v>
      </c>
      <c r="C1187" t="s">
        <v>5725</v>
      </c>
      <c r="D1187">
        <f t="shared" si="72"/>
        <v>0</v>
      </c>
      <c r="E1187">
        <f t="shared" si="73"/>
        <v>0</v>
      </c>
      <c r="F1187">
        <f>'Calculate Probabilities'!$K$2*(IF('Test-Data'!D1187=1, 'Calculate Probabilities'!$K$5, 1))*(IF('Test-Data'!E1187=1,'Calculate Probabilities'!$K$7,1))</f>
        <v>0.23882681564245811</v>
      </c>
      <c r="G1187">
        <f>'Calculate Probabilities'!$K$3*(IF('Test-Data'!D1187=1, 'Calculate Probabilities'!$K$6, 1))*(IF('Test-Data'!E1187=1,'Calculate Probabilities'!$K$8,1))</f>
        <v>0.76117318435754189</v>
      </c>
      <c r="H1187" t="str">
        <f t="shared" si="74"/>
        <v>Not Spam</v>
      </c>
      <c r="I1187" t="str">
        <f t="shared" si="75"/>
        <v>Correct</v>
      </c>
    </row>
    <row r="1188" spans="1:9" x14ac:dyDescent="0.25">
      <c r="A1188">
        <v>1186</v>
      </c>
      <c r="B1188" t="s">
        <v>6906</v>
      </c>
      <c r="C1188" t="s">
        <v>5725</v>
      </c>
      <c r="D1188">
        <f t="shared" si="72"/>
        <v>0</v>
      </c>
      <c r="E1188">
        <f t="shared" si="73"/>
        <v>0</v>
      </c>
      <c r="F1188">
        <f>'Calculate Probabilities'!$K$2*(IF('Test-Data'!D1188=1, 'Calculate Probabilities'!$K$5, 1))*(IF('Test-Data'!E1188=1,'Calculate Probabilities'!$K$7,1))</f>
        <v>0.23882681564245811</v>
      </c>
      <c r="G1188">
        <f>'Calculate Probabilities'!$K$3*(IF('Test-Data'!D1188=1, 'Calculate Probabilities'!$K$6, 1))*(IF('Test-Data'!E1188=1,'Calculate Probabilities'!$K$8,1))</f>
        <v>0.76117318435754189</v>
      </c>
      <c r="H1188" t="str">
        <f t="shared" si="74"/>
        <v>Not Spam</v>
      </c>
      <c r="I1188" t="str">
        <f t="shared" si="75"/>
        <v>Correct</v>
      </c>
    </row>
    <row r="1189" spans="1:9" x14ac:dyDescent="0.25">
      <c r="A1189">
        <v>1187</v>
      </c>
      <c r="B1189" t="s">
        <v>6907</v>
      </c>
      <c r="C1189" t="s">
        <v>5725</v>
      </c>
      <c r="D1189">
        <f t="shared" si="72"/>
        <v>0</v>
      </c>
      <c r="E1189">
        <f t="shared" si="73"/>
        <v>0</v>
      </c>
      <c r="F1189">
        <f>'Calculate Probabilities'!$K$2*(IF('Test-Data'!D1189=1, 'Calculate Probabilities'!$K$5, 1))*(IF('Test-Data'!E1189=1,'Calculate Probabilities'!$K$7,1))</f>
        <v>0.23882681564245811</v>
      </c>
      <c r="G1189">
        <f>'Calculate Probabilities'!$K$3*(IF('Test-Data'!D1189=1, 'Calculate Probabilities'!$K$6, 1))*(IF('Test-Data'!E1189=1,'Calculate Probabilities'!$K$8,1))</f>
        <v>0.76117318435754189</v>
      </c>
      <c r="H1189" t="str">
        <f t="shared" si="74"/>
        <v>Not Spam</v>
      </c>
      <c r="I1189" t="str">
        <f t="shared" si="75"/>
        <v>Correct</v>
      </c>
    </row>
    <row r="1190" spans="1:9" x14ac:dyDescent="0.25">
      <c r="A1190">
        <v>1188</v>
      </c>
      <c r="B1190" t="s">
        <v>6908</v>
      </c>
      <c r="C1190" t="s">
        <v>5725</v>
      </c>
      <c r="D1190">
        <f t="shared" si="72"/>
        <v>0</v>
      </c>
      <c r="E1190">
        <f t="shared" si="73"/>
        <v>0</v>
      </c>
      <c r="F1190">
        <f>'Calculate Probabilities'!$K$2*(IF('Test-Data'!D1190=1, 'Calculate Probabilities'!$K$5, 1))*(IF('Test-Data'!E1190=1,'Calculate Probabilities'!$K$7,1))</f>
        <v>0.23882681564245811</v>
      </c>
      <c r="G1190">
        <f>'Calculate Probabilities'!$K$3*(IF('Test-Data'!D1190=1, 'Calculate Probabilities'!$K$6, 1))*(IF('Test-Data'!E1190=1,'Calculate Probabilities'!$K$8,1))</f>
        <v>0.76117318435754189</v>
      </c>
      <c r="H1190" t="str">
        <f t="shared" si="74"/>
        <v>Not Spam</v>
      </c>
      <c r="I1190" t="str">
        <f t="shared" si="75"/>
        <v>Correct</v>
      </c>
    </row>
    <row r="1191" spans="1:9" x14ac:dyDescent="0.25">
      <c r="A1191">
        <v>1189</v>
      </c>
      <c r="B1191" t="s">
        <v>6909</v>
      </c>
      <c r="C1191" t="s">
        <v>5725</v>
      </c>
      <c r="D1191">
        <f t="shared" si="72"/>
        <v>0</v>
      </c>
      <c r="E1191">
        <f t="shared" si="73"/>
        <v>0</v>
      </c>
      <c r="F1191">
        <f>'Calculate Probabilities'!$K$2*(IF('Test-Data'!D1191=1, 'Calculate Probabilities'!$K$5, 1))*(IF('Test-Data'!E1191=1,'Calculate Probabilities'!$K$7,1))</f>
        <v>0.23882681564245811</v>
      </c>
      <c r="G1191">
        <f>'Calculate Probabilities'!$K$3*(IF('Test-Data'!D1191=1, 'Calculate Probabilities'!$K$6, 1))*(IF('Test-Data'!E1191=1,'Calculate Probabilities'!$K$8,1))</f>
        <v>0.76117318435754189</v>
      </c>
      <c r="H1191" t="str">
        <f t="shared" si="74"/>
        <v>Not Spam</v>
      </c>
      <c r="I1191" t="str">
        <f t="shared" si="75"/>
        <v>Correct</v>
      </c>
    </row>
    <row r="1192" spans="1:9" x14ac:dyDescent="0.25">
      <c r="A1192">
        <v>1190</v>
      </c>
      <c r="B1192" t="s">
        <v>6910</v>
      </c>
      <c r="C1192" t="s">
        <v>5725</v>
      </c>
      <c r="D1192">
        <f t="shared" si="72"/>
        <v>0</v>
      </c>
      <c r="E1192">
        <f t="shared" si="73"/>
        <v>0</v>
      </c>
      <c r="F1192">
        <f>'Calculate Probabilities'!$K$2*(IF('Test-Data'!D1192=1, 'Calculate Probabilities'!$K$5, 1))*(IF('Test-Data'!E1192=1,'Calculate Probabilities'!$K$7,1))</f>
        <v>0.23882681564245811</v>
      </c>
      <c r="G1192">
        <f>'Calculate Probabilities'!$K$3*(IF('Test-Data'!D1192=1, 'Calculate Probabilities'!$K$6, 1))*(IF('Test-Data'!E1192=1,'Calculate Probabilities'!$K$8,1))</f>
        <v>0.76117318435754189</v>
      </c>
      <c r="H1192" t="str">
        <f t="shared" si="74"/>
        <v>Not Spam</v>
      </c>
      <c r="I1192" t="str">
        <f t="shared" si="75"/>
        <v>Correct</v>
      </c>
    </row>
    <row r="1193" spans="1:9" x14ac:dyDescent="0.25">
      <c r="A1193">
        <v>1191</v>
      </c>
      <c r="B1193" t="s">
        <v>6911</v>
      </c>
      <c r="C1193" t="s">
        <v>5725</v>
      </c>
      <c r="D1193">
        <f t="shared" si="72"/>
        <v>0</v>
      </c>
      <c r="E1193">
        <f t="shared" si="73"/>
        <v>0</v>
      </c>
      <c r="F1193">
        <f>'Calculate Probabilities'!$K$2*(IF('Test-Data'!D1193=1, 'Calculate Probabilities'!$K$5, 1))*(IF('Test-Data'!E1193=1,'Calculate Probabilities'!$K$7,1))</f>
        <v>0.23882681564245811</v>
      </c>
      <c r="G1193">
        <f>'Calculate Probabilities'!$K$3*(IF('Test-Data'!D1193=1, 'Calculate Probabilities'!$K$6, 1))*(IF('Test-Data'!E1193=1,'Calculate Probabilities'!$K$8,1))</f>
        <v>0.76117318435754189</v>
      </c>
      <c r="H1193" t="str">
        <f t="shared" si="74"/>
        <v>Not Spam</v>
      </c>
      <c r="I1193" t="str">
        <f t="shared" si="75"/>
        <v>Correct</v>
      </c>
    </row>
    <row r="1194" spans="1:9" x14ac:dyDescent="0.25">
      <c r="A1194">
        <v>1192</v>
      </c>
      <c r="B1194" t="s">
        <v>6912</v>
      </c>
      <c r="C1194" t="s">
        <v>5725</v>
      </c>
      <c r="D1194">
        <f t="shared" si="72"/>
        <v>0</v>
      </c>
      <c r="E1194">
        <f t="shared" si="73"/>
        <v>0</v>
      </c>
      <c r="F1194">
        <f>'Calculate Probabilities'!$K$2*(IF('Test-Data'!D1194=1, 'Calculate Probabilities'!$K$5, 1))*(IF('Test-Data'!E1194=1,'Calculate Probabilities'!$K$7,1))</f>
        <v>0.23882681564245811</v>
      </c>
      <c r="G1194">
        <f>'Calculate Probabilities'!$K$3*(IF('Test-Data'!D1194=1, 'Calculate Probabilities'!$K$6, 1))*(IF('Test-Data'!E1194=1,'Calculate Probabilities'!$K$8,1))</f>
        <v>0.76117318435754189</v>
      </c>
      <c r="H1194" t="str">
        <f t="shared" si="74"/>
        <v>Not Spam</v>
      </c>
      <c r="I1194" t="str">
        <f t="shared" si="75"/>
        <v>Correct</v>
      </c>
    </row>
    <row r="1195" spans="1:9" x14ac:dyDescent="0.25">
      <c r="A1195">
        <v>1193</v>
      </c>
      <c r="B1195" t="s">
        <v>6913</v>
      </c>
      <c r="C1195" t="s">
        <v>5725</v>
      </c>
      <c r="D1195">
        <f t="shared" si="72"/>
        <v>0</v>
      </c>
      <c r="E1195">
        <f t="shared" si="73"/>
        <v>0</v>
      </c>
      <c r="F1195">
        <f>'Calculate Probabilities'!$K$2*(IF('Test-Data'!D1195=1, 'Calculate Probabilities'!$K$5, 1))*(IF('Test-Data'!E1195=1,'Calculate Probabilities'!$K$7,1))</f>
        <v>0.23882681564245811</v>
      </c>
      <c r="G1195">
        <f>'Calculate Probabilities'!$K$3*(IF('Test-Data'!D1195=1, 'Calculate Probabilities'!$K$6, 1))*(IF('Test-Data'!E1195=1,'Calculate Probabilities'!$K$8,1))</f>
        <v>0.76117318435754189</v>
      </c>
      <c r="H1195" t="str">
        <f t="shared" si="74"/>
        <v>Not Spam</v>
      </c>
      <c r="I1195" t="str">
        <f t="shared" si="75"/>
        <v>Correct</v>
      </c>
    </row>
    <row r="1196" spans="1:9" x14ac:dyDescent="0.25">
      <c r="A1196">
        <v>1194</v>
      </c>
      <c r="B1196" t="s">
        <v>6914</v>
      </c>
      <c r="C1196" t="s">
        <v>5725</v>
      </c>
      <c r="D1196">
        <f t="shared" si="72"/>
        <v>0</v>
      </c>
      <c r="E1196">
        <f t="shared" si="73"/>
        <v>0</v>
      </c>
      <c r="F1196">
        <f>'Calculate Probabilities'!$K$2*(IF('Test-Data'!D1196=1, 'Calculate Probabilities'!$K$5, 1))*(IF('Test-Data'!E1196=1,'Calculate Probabilities'!$K$7,1))</f>
        <v>0.23882681564245811</v>
      </c>
      <c r="G1196">
        <f>'Calculate Probabilities'!$K$3*(IF('Test-Data'!D1196=1, 'Calculate Probabilities'!$K$6, 1))*(IF('Test-Data'!E1196=1,'Calculate Probabilities'!$K$8,1))</f>
        <v>0.76117318435754189</v>
      </c>
      <c r="H1196" t="str">
        <f t="shared" si="74"/>
        <v>Not Spam</v>
      </c>
      <c r="I1196" t="str">
        <f t="shared" si="75"/>
        <v>Correct</v>
      </c>
    </row>
    <row r="1197" spans="1:9" x14ac:dyDescent="0.25">
      <c r="A1197">
        <v>1195</v>
      </c>
      <c r="B1197" t="s">
        <v>6915</v>
      </c>
      <c r="C1197" t="s">
        <v>5725</v>
      </c>
      <c r="D1197">
        <f t="shared" si="72"/>
        <v>0</v>
      </c>
      <c r="E1197">
        <f t="shared" si="73"/>
        <v>0</v>
      </c>
      <c r="F1197">
        <f>'Calculate Probabilities'!$K$2*(IF('Test-Data'!D1197=1, 'Calculate Probabilities'!$K$5, 1))*(IF('Test-Data'!E1197=1,'Calculate Probabilities'!$K$7,1))</f>
        <v>0.23882681564245811</v>
      </c>
      <c r="G1197">
        <f>'Calculate Probabilities'!$K$3*(IF('Test-Data'!D1197=1, 'Calculate Probabilities'!$K$6, 1))*(IF('Test-Data'!E1197=1,'Calculate Probabilities'!$K$8,1))</f>
        <v>0.76117318435754189</v>
      </c>
      <c r="H1197" t="str">
        <f t="shared" si="74"/>
        <v>Not Spam</v>
      </c>
      <c r="I1197" t="str">
        <f t="shared" si="75"/>
        <v>Correct</v>
      </c>
    </row>
    <row r="1198" spans="1:9" x14ac:dyDescent="0.25">
      <c r="A1198">
        <v>1196</v>
      </c>
      <c r="B1198" t="s">
        <v>6916</v>
      </c>
      <c r="C1198" t="s">
        <v>5725</v>
      </c>
      <c r="D1198">
        <f t="shared" si="72"/>
        <v>0</v>
      </c>
      <c r="E1198">
        <f t="shared" si="73"/>
        <v>0</v>
      </c>
      <c r="F1198">
        <f>'Calculate Probabilities'!$K$2*(IF('Test-Data'!D1198=1, 'Calculate Probabilities'!$K$5, 1))*(IF('Test-Data'!E1198=1,'Calculate Probabilities'!$K$7,1))</f>
        <v>0.23882681564245811</v>
      </c>
      <c r="G1198">
        <f>'Calculate Probabilities'!$K$3*(IF('Test-Data'!D1198=1, 'Calculate Probabilities'!$K$6, 1))*(IF('Test-Data'!E1198=1,'Calculate Probabilities'!$K$8,1))</f>
        <v>0.76117318435754189</v>
      </c>
      <c r="H1198" t="str">
        <f t="shared" si="74"/>
        <v>Not Spam</v>
      </c>
      <c r="I1198" t="str">
        <f t="shared" si="75"/>
        <v>Correct</v>
      </c>
    </row>
    <row r="1199" spans="1:9" x14ac:dyDescent="0.25">
      <c r="A1199">
        <v>1197</v>
      </c>
      <c r="B1199" t="s">
        <v>6917</v>
      </c>
      <c r="C1199" t="s">
        <v>5725</v>
      </c>
      <c r="D1199">
        <f t="shared" si="72"/>
        <v>0</v>
      </c>
      <c r="E1199">
        <f t="shared" si="73"/>
        <v>0</v>
      </c>
      <c r="F1199">
        <f>'Calculate Probabilities'!$K$2*(IF('Test-Data'!D1199=1, 'Calculate Probabilities'!$K$5, 1))*(IF('Test-Data'!E1199=1,'Calculate Probabilities'!$K$7,1))</f>
        <v>0.23882681564245811</v>
      </c>
      <c r="G1199">
        <f>'Calculate Probabilities'!$K$3*(IF('Test-Data'!D1199=1, 'Calculate Probabilities'!$K$6, 1))*(IF('Test-Data'!E1199=1,'Calculate Probabilities'!$K$8,1))</f>
        <v>0.76117318435754189</v>
      </c>
      <c r="H1199" t="str">
        <f t="shared" si="74"/>
        <v>Not Spam</v>
      </c>
      <c r="I1199" t="str">
        <f t="shared" si="75"/>
        <v>Correct</v>
      </c>
    </row>
    <row r="1200" spans="1:9" x14ac:dyDescent="0.25">
      <c r="A1200">
        <v>1198</v>
      </c>
      <c r="B1200" t="s">
        <v>6918</v>
      </c>
      <c r="C1200" t="s">
        <v>5725</v>
      </c>
      <c r="D1200">
        <f t="shared" si="72"/>
        <v>0</v>
      </c>
      <c r="E1200">
        <f t="shared" si="73"/>
        <v>0</v>
      </c>
      <c r="F1200">
        <f>'Calculate Probabilities'!$K$2*(IF('Test-Data'!D1200=1, 'Calculate Probabilities'!$K$5, 1))*(IF('Test-Data'!E1200=1,'Calculate Probabilities'!$K$7,1))</f>
        <v>0.23882681564245811</v>
      </c>
      <c r="G1200">
        <f>'Calculate Probabilities'!$K$3*(IF('Test-Data'!D1200=1, 'Calculate Probabilities'!$K$6, 1))*(IF('Test-Data'!E1200=1,'Calculate Probabilities'!$K$8,1))</f>
        <v>0.76117318435754189</v>
      </c>
      <c r="H1200" t="str">
        <f t="shared" si="74"/>
        <v>Not Spam</v>
      </c>
      <c r="I1200" t="str">
        <f t="shared" si="75"/>
        <v>Correct</v>
      </c>
    </row>
    <row r="1201" spans="1:9" x14ac:dyDescent="0.25">
      <c r="A1201">
        <v>1199</v>
      </c>
      <c r="B1201" t="s">
        <v>6919</v>
      </c>
      <c r="C1201" t="s">
        <v>5725</v>
      </c>
      <c r="D1201">
        <f t="shared" si="72"/>
        <v>0</v>
      </c>
      <c r="E1201">
        <f t="shared" si="73"/>
        <v>0</v>
      </c>
      <c r="F1201">
        <f>'Calculate Probabilities'!$K$2*(IF('Test-Data'!D1201=1, 'Calculate Probabilities'!$K$5, 1))*(IF('Test-Data'!E1201=1,'Calculate Probabilities'!$K$7,1))</f>
        <v>0.23882681564245811</v>
      </c>
      <c r="G1201">
        <f>'Calculate Probabilities'!$K$3*(IF('Test-Data'!D1201=1, 'Calculate Probabilities'!$K$6, 1))*(IF('Test-Data'!E1201=1,'Calculate Probabilities'!$K$8,1))</f>
        <v>0.76117318435754189</v>
      </c>
      <c r="H1201" t="str">
        <f t="shared" si="74"/>
        <v>Not Spam</v>
      </c>
      <c r="I1201" t="str">
        <f t="shared" si="75"/>
        <v>Correct</v>
      </c>
    </row>
    <row r="1202" spans="1:9" x14ac:dyDescent="0.25">
      <c r="A1202">
        <v>1200</v>
      </c>
      <c r="B1202" t="s">
        <v>6920</v>
      </c>
      <c r="C1202" t="s">
        <v>5725</v>
      </c>
      <c r="D1202">
        <f t="shared" si="72"/>
        <v>0</v>
      </c>
      <c r="E1202">
        <f t="shared" si="73"/>
        <v>0</v>
      </c>
      <c r="F1202">
        <f>'Calculate Probabilities'!$K$2*(IF('Test-Data'!D1202=1, 'Calculate Probabilities'!$K$5, 1))*(IF('Test-Data'!E1202=1,'Calculate Probabilities'!$K$7,1))</f>
        <v>0.23882681564245811</v>
      </c>
      <c r="G1202">
        <f>'Calculate Probabilities'!$K$3*(IF('Test-Data'!D1202=1, 'Calculate Probabilities'!$K$6, 1))*(IF('Test-Data'!E1202=1,'Calculate Probabilities'!$K$8,1))</f>
        <v>0.76117318435754189</v>
      </c>
      <c r="H1202" t="str">
        <f t="shared" si="74"/>
        <v>Not Spam</v>
      </c>
      <c r="I1202" t="str">
        <f t="shared" si="75"/>
        <v>Correct</v>
      </c>
    </row>
    <row r="1203" spans="1:9" x14ac:dyDescent="0.25">
      <c r="A1203">
        <v>1201</v>
      </c>
      <c r="B1203" t="s">
        <v>6921</v>
      </c>
      <c r="C1203" t="s">
        <v>5725</v>
      </c>
      <c r="D1203">
        <f t="shared" si="72"/>
        <v>0</v>
      </c>
      <c r="E1203">
        <f t="shared" si="73"/>
        <v>0</v>
      </c>
      <c r="F1203">
        <f>'Calculate Probabilities'!$K$2*(IF('Test-Data'!D1203=1, 'Calculate Probabilities'!$K$5, 1))*(IF('Test-Data'!E1203=1,'Calculate Probabilities'!$K$7,1))</f>
        <v>0.23882681564245811</v>
      </c>
      <c r="G1203">
        <f>'Calculate Probabilities'!$K$3*(IF('Test-Data'!D1203=1, 'Calculate Probabilities'!$K$6, 1))*(IF('Test-Data'!E1203=1,'Calculate Probabilities'!$K$8,1))</f>
        <v>0.76117318435754189</v>
      </c>
      <c r="H1203" t="str">
        <f t="shared" si="74"/>
        <v>Not Spam</v>
      </c>
      <c r="I1203" t="str">
        <f t="shared" si="75"/>
        <v>Correct</v>
      </c>
    </row>
    <row r="1204" spans="1:9" x14ac:dyDescent="0.25">
      <c r="A1204">
        <v>1202</v>
      </c>
      <c r="B1204" t="s">
        <v>6922</v>
      </c>
      <c r="C1204" t="s">
        <v>5725</v>
      </c>
      <c r="D1204">
        <f t="shared" si="72"/>
        <v>0</v>
      </c>
      <c r="E1204">
        <f t="shared" si="73"/>
        <v>0</v>
      </c>
      <c r="F1204">
        <f>'Calculate Probabilities'!$K$2*(IF('Test-Data'!D1204=1, 'Calculate Probabilities'!$K$5, 1))*(IF('Test-Data'!E1204=1,'Calculate Probabilities'!$K$7,1))</f>
        <v>0.23882681564245811</v>
      </c>
      <c r="G1204">
        <f>'Calculate Probabilities'!$K$3*(IF('Test-Data'!D1204=1, 'Calculate Probabilities'!$K$6, 1))*(IF('Test-Data'!E1204=1,'Calculate Probabilities'!$K$8,1))</f>
        <v>0.76117318435754189</v>
      </c>
      <c r="H1204" t="str">
        <f t="shared" si="74"/>
        <v>Not Spam</v>
      </c>
      <c r="I1204" t="str">
        <f t="shared" si="75"/>
        <v>Correct</v>
      </c>
    </row>
    <row r="1205" spans="1:9" x14ac:dyDescent="0.25">
      <c r="A1205">
        <v>1203</v>
      </c>
      <c r="B1205" t="s">
        <v>6923</v>
      </c>
      <c r="C1205" t="s">
        <v>5725</v>
      </c>
      <c r="D1205">
        <f t="shared" si="72"/>
        <v>0</v>
      </c>
      <c r="E1205">
        <f t="shared" si="73"/>
        <v>0</v>
      </c>
      <c r="F1205">
        <f>'Calculate Probabilities'!$K$2*(IF('Test-Data'!D1205=1, 'Calculate Probabilities'!$K$5, 1))*(IF('Test-Data'!E1205=1,'Calculate Probabilities'!$K$7,1))</f>
        <v>0.23882681564245811</v>
      </c>
      <c r="G1205">
        <f>'Calculate Probabilities'!$K$3*(IF('Test-Data'!D1205=1, 'Calculate Probabilities'!$K$6, 1))*(IF('Test-Data'!E1205=1,'Calculate Probabilities'!$K$8,1))</f>
        <v>0.76117318435754189</v>
      </c>
      <c r="H1205" t="str">
        <f t="shared" si="74"/>
        <v>Not Spam</v>
      </c>
      <c r="I1205" t="str">
        <f t="shared" si="75"/>
        <v>Correct</v>
      </c>
    </row>
    <row r="1206" spans="1:9" x14ac:dyDescent="0.25">
      <c r="A1206">
        <v>1204</v>
      </c>
      <c r="B1206" t="s">
        <v>6924</v>
      </c>
      <c r="C1206" t="s">
        <v>5725</v>
      </c>
      <c r="D1206">
        <f t="shared" si="72"/>
        <v>0</v>
      </c>
      <c r="E1206">
        <f t="shared" si="73"/>
        <v>0</v>
      </c>
      <c r="F1206">
        <f>'Calculate Probabilities'!$K$2*(IF('Test-Data'!D1206=1, 'Calculate Probabilities'!$K$5, 1))*(IF('Test-Data'!E1206=1,'Calculate Probabilities'!$K$7,1))</f>
        <v>0.23882681564245811</v>
      </c>
      <c r="G1206">
        <f>'Calculate Probabilities'!$K$3*(IF('Test-Data'!D1206=1, 'Calculate Probabilities'!$K$6, 1))*(IF('Test-Data'!E1206=1,'Calculate Probabilities'!$K$8,1))</f>
        <v>0.76117318435754189</v>
      </c>
      <c r="H1206" t="str">
        <f t="shared" si="74"/>
        <v>Not Spam</v>
      </c>
      <c r="I1206" t="str">
        <f t="shared" si="75"/>
        <v>Correct</v>
      </c>
    </row>
    <row r="1207" spans="1:9" x14ac:dyDescent="0.25">
      <c r="A1207">
        <v>1205</v>
      </c>
      <c r="B1207" t="s">
        <v>6925</v>
      </c>
      <c r="C1207" t="s">
        <v>5725</v>
      </c>
      <c r="D1207">
        <f t="shared" si="72"/>
        <v>0</v>
      </c>
      <c r="E1207">
        <f t="shared" si="73"/>
        <v>0</v>
      </c>
      <c r="F1207">
        <f>'Calculate Probabilities'!$K$2*(IF('Test-Data'!D1207=1, 'Calculate Probabilities'!$K$5, 1))*(IF('Test-Data'!E1207=1,'Calculate Probabilities'!$K$7,1))</f>
        <v>0.23882681564245811</v>
      </c>
      <c r="G1207">
        <f>'Calculate Probabilities'!$K$3*(IF('Test-Data'!D1207=1, 'Calculate Probabilities'!$K$6, 1))*(IF('Test-Data'!E1207=1,'Calculate Probabilities'!$K$8,1))</f>
        <v>0.76117318435754189</v>
      </c>
      <c r="H1207" t="str">
        <f t="shared" si="74"/>
        <v>Not Spam</v>
      </c>
      <c r="I1207" t="str">
        <f t="shared" si="75"/>
        <v>Correct</v>
      </c>
    </row>
    <row r="1208" spans="1:9" x14ac:dyDescent="0.25">
      <c r="A1208">
        <v>1206</v>
      </c>
      <c r="B1208" t="s">
        <v>6926</v>
      </c>
      <c r="C1208" t="s">
        <v>5725</v>
      </c>
      <c r="D1208">
        <f t="shared" si="72"/>
        <v>0</v>
      </c>
      <c r="E1208">
        <f t="shared" si="73"/>
        <v>0</v>
      </c>
      <c r="F1208">
        <f>'Calculate Probabilities'!$K$2*(IF('Test-Data'!D1208=1, 'Calculate Probabilities'!$K$5, 1))*(IF('Test-Data'!E1208=1,'Calculate Probabilities'!$K$7,1))</f>
        <v>0.23882681564245811</v>
      </c>
      <c r="G1208">
        <f>'Calculate Probabilities'!$K$3*(IF('Test-Data'!D1208=1, 'Calculate Probabilities'!$K$6, 1))*(IF('Test-Data'!E1208=1,'Calculate Probabilities'!$K$8,1))</f>
        <v>0.76117318435754189</v>
      </c>
      <c r="H1208" t="str">
        <f t="shared" si="74"/>
        <v>Not Spam</v>
      </c>
      <c r="I1208" t="str">
        <f t="shared" si="75"/>
        <v>Correct</v>
      </c>
    </row>
    <row r="1209" spans="1:9" x14ac:dyDescent="0.25">
      <c r="A1209">
        <v>1207</v>
      </c>
      <c r="B1209" t="s">
        <v>6927</v>
      </c>
      <c r="C1209" t="s">
        <v>5725</v>
      </c>
      <c r="D1209">
        <f t="shared" si="72"/>
        <v>0</v>
      </c>
      <c r="E1209">
        <f t="shared" si="73"/>
        <v>0</v>
      </c>
      <c r="F1209">
        <f>'Calculate Probabilities'!$K$2*(IF('Test-Data'!D1209=1, 'Calculate Probabilities'!$K$5, 1))*(IF('Test-Data'!E1209=1,'Calculate Probabilities'!$K$7,1))</f>
        <v>0.23882681564245811</v>
      </c>
      <c r="G1209">
        <f>'Calculate Probabilities'!$K$3*(IF('Test-Data'!D1209=1, 'Calculate Probabilities'!$K$6, 1))*(IF('Test-Data'!E1209=1,'Calculate Probabilities'!$K$8,1))</f>
        <v>0.76117318435754189</v>
      </c>
      <c r="H1209" t="str">
        <f t="shared" si="74"/>
        <v>Not Spam</v>
      </c>
      <c r="I1209" t="str">
        <f t="shared" si="75"/>
        <v>Correct</v>
      </c>
    </row>
    <row r="1210" spans="1:9" x14ac:dyDescent="0.25">
      <c r="A1210">
        <v>1208</v>
      </c>
      <c r="B1210" t="s">
        <v>6928</v>
      </c>
      <c r="C1210" t="s">
        <v>5725</v>
      </c>
      <c r="D1210">
        <f t="shared" si="72"/>
        <v>0</v>
      </c>
      <c r="E1210">
        <f t="shared" si="73"/>
        <v>0</v>
      </c>
      <c r="F1210">
        <f>'Calculate Probabilities'!$K$2*(IF('Test-Data'!D1210=1, 'Calculate Probabilities'!$K$5, 1))*(IF('Test-Data'!E1210=1,'Calculate Probabilities'!$K$7,1))</f>
        <v>0.23882681564245811</v>
      </c>
      <c r="G1210">
        <f>'Calculate Probabilities'!$K$3*(IF('Test-Data'!D1210=1, 'Calculate Probabilities'!$K$6, 1))*(IF('Test-Data'!E1210=1,'Calculate Probabilities'!$K$8,1))</f>
        <v>0.76117318435754189</v>
      </c>
      <c r="H1210" t="str">
        <f t="shared" si="74"/>
        <v>Not Spam</v>
      </c>
      <c r="I1210" t="str">
        <f t="shared" si="75"/>
        <v>Correct</v>
      </c>
    </row>
    <row r="1211" spans="1:9" x14ac:dyDescent="0.25">
      <c r="A1211">
        <v>1209</v>
      </c>
      <c r="B1211" t="s">
        <v>6929</v>
      </c>
      <c r="C1211" t="s">
        <v>5725</v>
      </c>
      <c r="D1211">
        <f t="shared" si="72"/>
        <v>0</v>
      </c>
      <c r="E1211">
        <f t="shared" si="73"/>
        <v>0</v>
      </c>
      <c r="F1211">
        <f>'Calculate Probabilities'!$K$2*(IF('Test-Data'!D1211=1, 'Calculate Probabilities'!$K$5, 1))*(IF('Test-Data'!E1211=1,'Calculate Probabilities'!$K$7,1))</f>
        <v>0.23882681564245811</v>
      </c>
      <c r="G1211">
        <f>'Calculate Probabilities'!$K$3*(IF('Test-Data'!D1211=1, 'Calculate Probabilities'!$K$6, 1))*(IF('Test-Data'!E1211=1,'Calculate Probabilities'!$K$8,1))</f>
        <v>0.76117318435754189</v>
      </c>
      <c r="H1211" t="str">
        <f t="shared" si="74"/>
        <v>Not Spam</v>
      </c>
      <c r="I1211" t="str">
        <f t="shared" si="75"/>
        <v>Correct</v>
      </c>
    </row>
    <row r="1212" spans="1:9" x14ac:dyDescent="0.25">
      <c r="A1212">
        <v>1210</v>
      </c>
      <c r="B1212" t="s">
        <v>6930</v>
      </c>
      <c r="C1212" t="s">
        <v>5725</v>
      </c>
      <c r="D1212">
        <f t="shared" si="72"/>
        <v>0</v>
      </c>
      <c r="E1212">
        <f t="shared" si="73"/>
        <v>0</v>
      </c>
      <c r="F1212">
        <f>'Calculate Probabilities'!$K$2*(IF('Test-Data'!D1212=1, 'Calculate Probabilities'!$K$5, 1))*(IF('Test-Data'!E1212=1,'Calculate Probabilities'!$K$7,1))</f>
        <v>0.23882681564245811</v>
      </c>
      <c r="G1212">
        <f>'Calculate Probabilities'!$K$3*(IF('Test-Data'!D1212=1, 'Calculate Probabilities'!$K$6, 1))*(IF('Test-Data'!E1212=1,'Calculate Probabilities'!$K$8,1))</f>
        <v>0.76117318435754189</v>
      </c>
      <c r="H1212" t="str">
        <f t="shared" si="74"/>
        <v>Not Spam</v>
      </c>
      <c r="I1212" t="str">
        <f t="shared" si="75"/>
        <v>Correct</v>
      </c>
    </row>
    <row r="1213" spans="1:9" x14ac:dyDescent="0.25">
      <c r="A1213">
        <v>1211</v>
      </c>
      <c r="B1213" t="s">
        <v>6931</v>
      </c>
      <c r="C1213" t="s">
        <v>5725</v>
      </c>
      <c r="D1213">
        <f t="shared" si="72"/>
        <v>0</v>
      </c>
      <c r="E1213">
        <f t="shared" si="73"/>
        <v>0</v>
      </c>
      <c r="F1213">
        <f>'Calculate Probabilities'!$K$2*(IF('Test-Data'!D1213=1, 'Calculate Probabilities'!$K$5, 1))*(IF('Test-Data'!E1213=1,'Calculate Probabilities'!$K$7,1))</f>
        <v>0.23882681564245811</v>
      </c>
      <c r="G1213">
        <f>'Calculate Probabilities'!$K$3*(IF('Test-Data'!D1213=1, 'Calculate Probabilities'!$K$6, 1))*(IF('Test-Data'!E1213=1,'Calculate Probabilities'!$K$8,1))</f>
        <v>0.76117318435754189</v>
      </c>
      <c r="H1213" t="str">
        <f t="shared" si="74"/>
        <v>Not Spam</v>
      </c>
      <c r="I1213" t="str">
        <f t="shared" si="75"/>
        <v>Correct</v>
      </c>
    </row>
    <row r="1214" spans="1:9" x14ac:dyDescent="0.25">
      <c r="A1214">
        <v>1212</v>
      </c>
      <c r="B1214" t="s">
        <v>6932</v>
      </c>
      <c r="C1214" t="s">
        <v>5725</v>
      </c>
      <c r="D1214">
        <f t="shared" si="72"/>
        <v>0</v>
      </c>
      <c r="E1214">
        <f t="shared" si="73"/>
        <v>0</v>
      </c>
      <c r="F1214">
        <f>'Calculate Probabilities'!$K$2*(IF('Test-Data'!D1214=1, 'Calculate Probabilities'!$K$5, 1))*(IF('Test-Data'!E1214=1,'Calculate Probabilities'!$K$7,1))</f>
        <v>0.23882681564245811</v>
      </c>
      <c r="G1214">
        <f>'Calculate Probabilities'!$K$3*(IF('Test-Data'!D1214=1, 'Calculate Probabilities'!$K$6, 1))*(IF('Test-Data'!E1214=1,'Calculate Probabilities'!$K$8,1))</f>
        <v>0.76117318435754189</v>
      </c>
      <c r="H1214" t="str">
        <f t="shared" si="74"/>
        <v>Not Spam</v>
      </c>
      <c r="I1214" t="str">
        <f t="shared" si="75"/>
        <v>Correct</v>
      </c>
    </row>
    <row r="1215" spans="1:9" x14ac:dyDescent="0.25">
      <c r="A1215">
        <v>1213</v>
      </c>
      <c r="B1215" t="s">
        <v>6933</v>
      </c>
      <c r="C1215" t="s">
        <v>5725</v>
      </c>
      <c r="D1215">
        <f t="shared" si="72"/>
        <v>0</v>
      </c>
      <c r="E1215">
        <f t="shared" si="73"/>
        <v>0</v>
      </c>
      <c r="F1215">
        <f>'Calculate Probabilities'!$K$2*(IF('Test-Data'!D1215=1, 'Calculate Probabilities'!$K$5, 1))*(IF('Test-Data'!E1215=1,'Calculate Probabilities'!$K$7,1))</f>
        <v>0.23882681564245811</v>
      </c>
      <c r="G1215">
        <f>'Calculate Probabilities'!$K$3*(IF('Test-Data'!D1215=1, 'Calculate Probabilities'!$K$6, 1))*(IF('Test-Data'!E1215=1,'Calculate Probabilities'!$K$8,1))</f>
        <v>0.76117318435754189</v>
      </c>
      <c r="H1215" t="str">
        <f t="shared" si="74"/>
        <v>Not Spam</v>
      </c>
      <c r="I1215" t="str">
        <f t="shared" si="75"/>
        <v>Correct</v>
      </c>
    </row>
    <row r="1216" spans="1:9" x14ac:dyDescent="0.25">
      <c r="A1216">
        <v>1214</v>
      </c>
      <c r="B1216" t="s">
        <v>6934</v>
      </c>
      <c r="C1216" t="s">
        <v>5725</v>
      </c>
      <c r="D1216">
        <f t="shared" si="72"/>
        <v>0</v>
      </c>
      <c r="E1216">
        <f t="shared" si="73"/>
        <v>0</v>
      </c>
      <c r="F1216">
        <f>'Calculate Probabilities'!$K$2*(IF('Test-Data'!D1216=1, 'Calculate Probabilities'!$K$5, 1))*(IF('Test-Data'!E1216=1,'Calculate Probabilities'!$K$7,1))</f>
        <v>0.23882681564245811</v>
      </c>
      <c r="G1216">
        <f>'Calculate Probabilities'!$K$3*(IF('Test-Data'!D1216=1, 'Calculate Probabilities'!$K$6, 1))*(IF('Test-Data'!E1216=1,'Calculate Probabilities'!$K$8,1))</f>
        <v>0.76117318435754189</v>
      </c>
      <c r="H1216" t="str">
        <f t="shared" si="74"/>
        <v>Not Spam</v>
      </c>
      <c r="I1216" t="str">
        <f t="shared" si="75"/>
        <v>Correct</v>
      </c>
    </row>
    <row r="1217" spans="1:9" x14ac:dyDescent="0.25">
      <c r="A1217">
        <v>1215</v>
      </c>
      <c r="B1217" t="s">
        <v>6935</v>
      </c>
      <c r="C1217" t="s">
        <v>5725</v>
      </c>
      <c r="D1217">
        <f t="shared" si="72"/>
        <v>0</v>
      </c>
      <c r="E1217">
        <f t="shared" si="73"/>
        <v>0</v>
      </c>
      <c r="F1217">
        <f>'Calculate Probabilities'!$K$2*(IF('Test-Data'!D1217=1, 'Calculate Probabilities'!$K$5, 1))*(IF('Test-Data'!E1217=1,'Calculate Probabilities'!$K$7,1))</f>
        <v>0.23882681564245811</v>
      </c>
      <c r="G1217">
        <f>'Calculate Probabilities'!$K$3*(IF('Test-Data'!D1217=1, 'Calculate Probabilities'!$K$6, 1))*(IF('Test-Data'!E1217=1,'Calculate Probabilities'!$K$8,1))</f>
        <v>0.76117318435754189</v>
      </c>
      <c r="H1217" t="str">
        <f t="shared" si="74"/>
        <v>Not Spam</v>
      </c>
      <c r="I1217" t="str">
        <f t="shared" si="75"/>
        <v>Correct</v>
      </c>
    </row>
    <row r="1218" spans="1:9" x14ac:dyDescent="0.25">
      <c r="A1218">
        <v>1216</v>
      </c>
      <c r="B1218" t="s">
        <v>6936</v>
      </c>
      <c r="C1218" t="s">
        <v>5725</v>
      </c>
      <c r="D1218">
        <f t="shared" si="72"/>
        <v>0</v>
      </c>
      <c r="E1218">
        <f t="shared" si="73"/>
        <v>0</v>
      </c>
      <c r="F1218">
        <f>'Calculate Probabilities'!$K$2*(IF('Test-Data'!D1218=1, 'Calculate Probabilities'!$K$5, 1))*(IF('Test-Data'!E1218=1,'Calculate Probabilities'!$K$7,1))</f>
        <v>0.23882681564245811</v>
      </c>
      <c r="G1218">
        <f>'Calculate Probabilities'!$K$3*(IF('Test-Data'!D1218=1, 'Calculate Probabilities'!$K$6, 1))*(IF('Test-Data'!E1218=1,'Calculate Probabilities'!$K$8,1))</f>
        <v>0.76117318435754189</v>
      </c>
      <c r="H1218" t="str">
        <f t="shared" si="74"/>
        <v>Not Spam</v>
      </c>
      <c r="I1218" t="str">
        <f t="shared" si="75"/>
        <v>Correct</v>
      </c>
    </row>
    <row r="1219" spans="1:9" x14ac:dyDescent="0.25">
      <c r="A1219">
        <v>1217</v>
      </c>
      <c r="B1219" t="s">
        <v>6937</v>
      </c>
      <c r="C1219" t="s">
        <v>5725</v>
      </c>
      <c r="D1219">
        <f t="shared" ref="D1219:D1282" si="76">IF(ISNUMBER(SEARCH("Offer", B1219)), 1, 0)</f>
        <v>0</v>
      </c>
      <c r="E1219">
        <f t="shared" ref="E1219:E1282" si="77">IF(ISNUMBER(SEARCH("Offer", C1219)), 1, 0)</f>
        <v>0</v>
      </c>
      <c r="F1219">
        <f>'Calculate Probabilities'!$K$2*(IF('Test-Data'!D1219=1, 'Calculate Probabilities'!$K$5, 1))*(IF('Test-Data'!E1219=1,'Calculate Probabilities'!$K$7,1))</f>
        <v>0.23882681564245811</v>
      </c>
      <c r="G1219">
        <f>'Calculate Probabilities'!$K$3*(IF('Test-Data'!D1219=1, 'Calculate Probabilities'!$K$6, 1))*(IF('Test-Data'!E1219=1,'Calculate Probabilities'!$K$8,1))</f>
        <v>0.76117318435754189</v>
      </c>
      <c r="H1219" t="str">
        <f t="shared" ref="H1219:H1282" si="78">IF(F1219&gt;G1219,"Spam", "Not Spam")</f>
        <v>Not Spam</v>
      </c>
      <c r="I1219" t="str">
        <f t="shared" ref="I1219:I1282" si="79">IF(H1219 =C1219, "Correct", "Incorrect")</f>
        <v>Correct</v>
      </c>
    </row>
    <row r="1220" spans="1:9" x14ac:dyDescent="0.25">
      <c r="A1220">
        <v>1218</v>
      </c>
      <c r="B1220" t="s">
        <v>6938</v>
      </c>
      <c r="C1220" t="s">
        <v>5725</v>
      </c>
      <c r="D1220">
        <f t="shared" si="76"/>
        <v>0</v>
      </c>
      <c r="E1220">
        <f t="shared" si="77"/>
        <v>0</v>
      </c>
      <c r="F1220">
        <f>'Calculate Probabilities'!$K$2*(IF('Test-Data'!D1220=1, 'Calculate Probabilities'!$K$5, 1))*(IF('Test-Data'!E1220=1,'Calculate Probabilities'!$K$7,1))</f>
        <v>0.23882681564245811</v>
      </c>
      <c r="G1220">
        <f>'Calculate Probabilities'!$K$3*(IF('Test-Data'!D1220=1, 'Calculate Probabilities'!$K$6, 1))*(IF('Test-Data'!E1220=1,'Calculate Probabilities'!$K$8,1))</f>
        <v>0.76117318435754189</v>
      </c>
      <c r="H1220" t="str">
        <f t="shared" si="78"/>
        <v>Not Spam</v>
      </c>
      <c r="I1220" t="str">
        <f t="shared" si="79"/>
        <v>Correct</v>
      </c>
    </row>
    <row r="1221" spans="1:9" x14ac:dyDescent="0.25">
      <c r="A1221">
        <v>1219</v>
      </c>
      <c r="B1221" t="s">
        <v>6939</v>
      </c>
      <c r="C1221" t="s">
        <v>5725</v>
      </c>
      <c r="D1221">
        <f t="shared" si="76"/>
        <v>0</v>
      </c>
      <c r="E1221">
        <f t="shared" si="77"/>
        <v>0</v>
      </c>
      <c r="F1221">
        <f>'Calculate Probabilities'!$K$2*(IF('Test-Data'!D1221=1, 'Calculate Probabilities'!$K$5, 1))*(IF('Test-Data'!E1221=1,'Calculate Probabilities'!$K$7,1))</f>
        <v>0.23882681564245811</v>
      </c>
      <c r="G1221">
        <f>'Calculate Probabilities'!$K$3*(IF('Test-Data'!D1221=1, 'Calculate Probabilities'!$K$6, 1))*(IF('Test-Data'!E1221=1,'Calculate Probabilities'!$K$8,1))</f>
        <v>0.76117318435754189</v>
      </c>
      <c r="H1221" t="str">
        <f t="shared" si="78"/>
        <v>Not Spam</v>
      </c>
      <c r="I1221" t="str">
        <f t="shared" si="79"/>
        <v>Correct</v>
      </c>
    </row>
    <row r="1222" spans="1:9" x14ac:dyDescent="0.25">
      <c r="A1222">
        <v>1220</v>
      </c>
      <c r="B1222" t="s">
        <v>6940</v>
      </c>
      <c r="C1222" t="s">
        <v>5725</v>
      </c>
      <c r="D1222">
        <f t="shared" si="76"/>
        <v>0</v>
      </c>
      <c r="E1222">
        <f t="shared" si="77"/>
        <v>0</v>
      </c>
      <c r="F1222">
        <f>'Calculate Probabilities'!$K$2*(IF('Test-Data'!D1222=1, 'Calculate Probabilities'!$K$5, 1))*(IF('Test-Data'!E1222=1,'Calculate Probabilities'!$K$7,1))</f>
        <v>0.23882681564245811</v>
      </c>
      <c r="G1222">
        <f>'Calculate Probabilities'!$K$3*(IF('Test-Data'!D1222=1, 'Calculate Probabilities'!$K$6, 1))*(IF('Test-Data'!E1222=1,'Calculate Probabilities'!$K$8,1))</f>
        <v>0.76117318435754189</v>
      </c>
      <c r="H1222" t="str">
        <f t="shared" si="78"/>
        <v>Not Spam</v>
      </c>
      <c r="I1222" t="str">
        <f t="shared" si="79"/>
        <v>Correct</v>
      </c>
    </row>
    <row r="1223" spans="1:9" x14ac:dyDescent="0.25">
      <c r="A1223">
        <v>1221</v>
      </c>
      <c r="B1223" t="s">
        <v>6941</v>
      </c>
      <c r="C1223" t="s">
        <v>5725</v>
      </c>
      <c r="D1223">
        <f t="shared" si="76"/>
        <v>0</v>
      </c>
      <c r="E1223">
        <f t="shared" si="77"/>
        <v>0</v>
      </c>
      <c r="F1223">
        <f>'Calculate Probabilities'!$K$2*(IF('Test-Data'!D1223=1, 'Calculate Probabilities'!$K$5, 1))*(IF('Test-Data'!E1223=1,'Calculate Probabilities'!$K$7,1))</f>
        <v>0.23882681564245811</v>
      </c>
      <c r="G1223">
        <f>'Calculate Probabilities'!$K$3*(IF('Test-Data'!D1223=1, 'Calculate Probabilities'!$K$6, 1))*(IF('Test-Data'!E1223=1,'Calculate Probabilities'!$K$8,1))</f>
        <v>0.76117318435754189</v>
      </c>
      <c r="H1223" t="str">
        <f t="shared" si="78"/>
        <v>Not Spam</v>
      </c>
      <c r="I1223" t="str">
        <f t="shared" si="79"/>
        <v>Correct</v>
      </c>
    </row>
    <row r="1224" spans="1:9" x14ac:dyDescent="0.25">
      <c r="A1224">
        <v>1222</v>
      </c>
      <c r="B1224" t="s">
        <v>6942</v>
      </c>
      <c r="C1224" t="s">
        <v>5725</v>
      </c>
      <c r="D1224">
        <f t="shared" si="76"/>
        <v>0</v>
      </c>
      <c r="E1224">
        <f t="shared" si="77"/>
        <v>0</v>
      </c>
      <c r="F1224">
        <f>'Calculate Probabilities'!$K$2*(IF('Test-Data'!D1224=1, 'Calculate Probabilities'!$K$5, 1))*(IF('Test-Data'!E1224=1,'Calculate Probabilities'!$K$7,1))</f>
        <v>0.23882681564245811</v>
      </c>
      <c r="G1224">
        <f>'Calculate Probabilities'!$K$3*(IF('Test-Data'!D1224=1, 'Calculate Probabilities'!$K$6, 1))*(IF('Test-Data'!E1224=1,'Calculate Probabilities'!$K$8,1))</f>
        <v>0.76117318435754189</v>
      </c>
      <c r="H1224" t="str">
        <f t="shared" si="78"/>
        <v>Not Spam</v>
      </c>
      <c r="I1224" t="str">
        <f t="shared" si="79"/>
        <v>Correct</v>
      </c>
    </row>
    <row r="1225" spans="1:9" x14ac:dyDescent="0.25">
      <c r="A1225">
        <v>1223</v>
      </c>
      <c r="B1225" t="s">
        <v>6943</v>
      </c>
      <c r="C1225" t="s">
        <v>5725</v>
      </c>
      <c r="D1225">
        <f t="shared" si="76"/>
        <v>0</v>
      </c>
      <c r="E1225">
        <f t="shared" si="77"/>
        <v>0</v>
      </c>
      <c r="F1225">
        <f>'Calculate Probabilities'!$K$2*(IF('Test-Data'!D1225=1, 'Calculate Probabilities'!$K$5, 1))*(IF('Test-Data'!E1225=1,'Calculate Probabilities'!$K$7,1))</f>
        <v>0.23882681564245811</v>
      </c>
      <c r="G1225">
        <f>'Calculate Probabilities'!$K$3*(IF('Test-Data'!D1225=1, 'Calculate Probabilities'!$K$6, 1))*(IF('Test-Data'!E1225=1,'Calculate Probabilities'!$K$8,1))</f>
        <v>0.76117318435754189</v>
      </c>
      <c r="H1225" t="str">
        <f t="shared" si="78"/>
        <v>Not Spam</v>
      </c>
      <c r="I1225" t="str">
        <f t="shared" si="79"/>
        <v>Correct</v>
      </c>
    </row>
    <row r="1226" spans="1:9" x14ac:dyDescent="0.25">
      <c r="A1226">
        <v>1224</v>
      </c>
      <c r="B1226" t="s">
        <v>6944</v>
      </c>
      <c r="C1226" t="s">
        <v>5725</v>
      </c>
      <c r="D1226">
        <f t="shared" si="76"/>
        <v>0</v>
      </c>
      <c r="E1226">
        <f t="shared" si="77"/>
        <v>0</v>
      </c>
      <c r="F1226">
        <f>'Calculate Probabilities'!$K$2*(IF('Test-Data'!D1226=1, 'Calculate Probabilities'!$K$5, 1))*(IF('Test-Data'!E1226=1,'Calculate Probabilities'!$K$7,1))</f>
        <v>0.23882681564245811</v>
      </c>
      <c r="G1226">
        <f>'Calculate Probabilities'!$K$3*(IF('Test-Data'!D1226=1, 'Calculate Probabilities'!$K$6, 1))*(IF('Test-Data'!E1226=1,'Calculate Probabilities'!$K$8,1))</f>
        <v>0.76117318435754189</v>
      </c>
      <c r="H1226" t="str">
        <f t="shared" si="78"/>
        <v>Not Spam</v>
      </c>
      <c r="I1226" t="str">
        <f t="shared" si="79"/>
        <v>Correct</v>
      </c>
    </row>
    <row r="1227" spans="1:9" x14ac:dyDescent="0.25">
      <c r="A1227">
        <v>1225</v>
      </c>
      <c r="B1227" t="s">
        <v>6945</v>
      </c>
      <c r="C1227" t="s">
        <v>5725</v>
      </c>
      <c r="D1227">
        <f t="shared" si="76"/>
        <v>0</v>
      </c>
      <c r="E1227">
        <f t="shared" si="77"/>
        <v>0</v>
      </c>
      <c r="F1227">
        <f>'Calculate Probabilities'!$K$2*(IF('Test-Data'!D1227=1, 'Calculate Probabilities'!$K$5, 1))*(IF('Test-Data'!E1227=1,'Calculate Probabilities'!$K$7,1))</f>
        <v>0.23882681564245811</v>
      </c>
      <c r="G1227">
        <f>'Calculate Probabilities'!$K$3*(IF('Test-Data'!D1227=1, 'Calculate Probabilities'!$K$6, 1))*(IF('Test-Data'!E1227=1,'Calculate Probabilities'!$K$8,1))</f>
        <v>0.76117318435754189</v>
      </c>
      <c r="H1227" t="str">
        <f t="shared" si="78"/>
        <v>Not Spam</v>
      </c>
      <c r="I1227" t="str">
        <f t="shared" si="79"/>
        <v>Correct</v>
      </c>
    </row>
    <row r="1228" spans="1:9" x14ac:dyDescent="0.25">
      <c r="A1228">
        <v>1226</v>
      </c>
      <c r="B1228" t="s">
        <v>6946</v>
      </c>
      <c r="C1228" t="s">
        <v>5725</v>
      </c>
      <c r="D1228">
        <f t="shared" si="76"/>
        <v>0</v>
      </c>
      <c r="E1228">
        <f t="shared" si="77"/>
        <v>0</v>
      </c>
      <c r="F1228">
        <f>'Calculate Probabilities'!$K$2*(IF('Test-Data'!D1228=1, 'Calculate Probabilities'!$K$5, 1))*(IF('Test-Data'!E1228=1,'Calculate Probabilities'!$K$7,1))</f>
        <v>0.23882681564245811</v>
      </c>
      <c r="G1228">
        <f>'Calculate Probabilities'!$K$3*(IF('Test-Data'!D1228=1, 'Calculate Probabilities'!$K$6, 1))*(IF('Test-Data'!E1228=1,'Calculate Probabilities'!$K$8,1))</f>
        <v>0.76117318435754189</v>
      </c>
      <c r="H1228" t="str">
        <f t="shared" si="78"/>
        <v>Not Spam</v>
      </c>
      <c r="I1228" t="str">
        <f t="shared" si="79"/>
        <v>Correct</v>
      </c>
    </row>
    <row r="1229" spans="1:9" x14ac:dyDescent="0.25">
      <c r="A1229">
        <v>1227</v>
      </c>
      <c r="B1229" t="s">
        <v>6947</v>
      </c>
      <c r="C1229" t="s">
        <v>5725</v>
      </c>
      <c r="D1229">
        <f t="shared" si="76"/>
        <v>0</v>
      </c>
      <c r="E1229">
        <f t="shared" si="77"/>
        <v>0</v>
      </c>
      <c r="F1229">
        <f>'Calculate Probabilities'!$K$2*(IF('Test-Data'!D1229=1, 'Calculate Probabilities'!$K$5, 1))*(IF('Test-Data'!E1229=1,'Calculate Probabilities'!$K$7,1))</f>
        <v>0.23882681564245811</v>
      </c>
      <c r="G1229">
        <f>'Calculate Probabilities'!$K$3*(IF('Test-Data'!D1229=1, 'Calculate Probabilities'!$K$6, 1))*(IF('Test-Data'!E1229=1,'Calculate Probabilities'!$K$8,1))</f>
        <v>0.76117318435754189</v>
      </c>
      <c r="H1229" t="str">
        <f t="shared" si="78"/>
        <v>Not Spam</v>
      </c>
      <c r="I1229" t="str">
        <f t="shared" si="79"/>
        <v>Correct</v>
      </c>
    </row>
    <row r="1230" spans="1:9" x14ac:dyDescent="0.25">
      <c r="A1230">
        <v>1228</v>
      </c>
      <c r="B1230" t="s">
        <v>6948</v>
      </c>
      <c r="C1230" t="s">
        <v>5725</v>
      </c>
      <c r="D1230">
        <f t="shared" si="76"/>
        <v>0</v>
      </c>
      <c r="E1230">
        <f t="shared" si="77"/>
        <v>0</v>
      </c>
      <c r="F1230">
        <f>'Calculate Probabilities'!$K$2*(IF('Test-Data'!D1230=1, 'Calculate Probabilities'!$K$5, 1))*(IF('Test-Data'!E1230=1,'Calculate Probabilities'!$K$7,1))</f>
        <v>0.23882681564245811</v>
      </c>
      <c r="G1230">
        <f>'Calculate Probabilities'!$K$3*(IF('Test-Data'!D1230=1, 'Calculate Probabilities'!$K$6, 1))*(IF('Test-Data'!E1230=1,'Calculate Probabilities'!$K$8,1))</f>
        <v>0.76117318435754189</v>
      </c>
      <c r="H1230" t="str">
        <f t="shared" si="78"/>
        <v>Not Spam</v>
      </c>
      <c r="I1230" t="str">
        <f t="shared" si="79"/>
        <v>Correct</v>
      </c>
    </row>
    <row r="1231" spans="1:9" x14ac:dyDescent="0.25">
      <c r="A1231">
        <v>1229</v>
      </c>
      <c r="B1231" t="s">
        <v>6949</v>
      </c>
      <c r="C1231" t="s">
        <v>5725</v>
      </c>
      <c r="D1231">
        <f t="shared" si="76"/>
        <v>0</v>
      </c>
      <c r="E1231">
        <f t="shared" si="77"/>
        <v>0</v>
      </c>
      <c r="F1231">
        <f>'Calculate Probabilities'!$K$2*(IF('Test-Data'!D1231=1, 'Calculate Probabilities'!$K$5, 1))*(IF('Test-Data'!E1231=1,'Calculate Probabilities'!$K$7,1))</f>
        <v>0.23882681564245811</v>
      </c>
      <c r="G1231">
        <f>'Calculate Probabilities'!$K$3*(IF('Test-Data'!D1231=1, 'Calculate Probabilities'!$K$6, 1))*(IF('Test-Data'!E1231=1,'Calculate Probabilities'!$K$8,1))</f>
        <v>0.76117318435754189</v>
      </c>
      <c r="H1231" t="str">
        <f t="shared" si="78"/>
        <v>Not Spam</v>
      </c>
      <c r="I1231" t="str">
        <f t="shared" si="79"/>
        <v>Correct</v>
      </c>
    </row>
    <row r="1232" spans="1:9" x14ac:dyDescent="0.25">
      <c r="A1232">
        <v>1230</v>
      </c>
      <c r="B1232" t="s">
        <v>6950</v>
      </c>
      <c r="C1232" t="s">
        <v>5725</v>
      </c>
      <c r="D1232">
        <f t="shared" si="76"/>
        <v>0</v>
      </c>
      <c r="E1232">
        <f t="shared" si="77"/>
        <v>0</v>
      </c>
      <c r="F1232">
        <f>'Calculate Probabilities'!$K$2*(IF('Test-Data'!D1232=1, 'Calculate Probabilities'!$K$5, 1))*(IF('Test-Data'!E1232=1,'Calculate Probabilities'!$K$7,1))</f>
        <v>0.23882681564245811</v>
      </c>
      <c r="G1232">
        <f>'Calculate Probabilities'!$K$3*(IF('Test-Data'!D1232=1, 'Calculate Probabilities'!$K$6, 1))*(IF('Test-Data'!E1232=1,'Calculate Probabilities'!$K$8,1))</f>
        <v>0.76117318435754189</v>
      </c>
      <c r="H1232" t="str">
        <f t="shared" si="78"/>
        <v>Not Spam</v>
      </c>
      <c r="I1232" t="str">
        <f t="shared" si="79"/>
        <v>Correct</v>
      </c>
    </row>
    <row r="1233" spans="1:9" x14ac:dyDescent="0.25">
      <c r="A1233">
        <v>1231</v>
      </c>
      <c r="B1233" t="s">
        <v>6951</v>
      </c>
      <c r="C1233" t="s">
        <v>5725</v>
      </c>
      <c r="D1233">
        <f t="shared" si="76"/>
        <v>0</v>
      </c>
      <c r="E1233">
        <f t="shared" si="77"/>
        <v>0</v>
      </c>
      <c r="F1233">
        <f>'Calculate Probabilities'!$K$2*(IF('Test-Data'!D1233=1, 'Calculate Probabilities'!$K$5, 1))*(IF('Test-Data'!E1233=1,'Calculate Probabilities'!$K$7,1))</f>
        <v>0.23882681564245811</v>
      </c>
      <c r="G1233">
        <f>'Calculate Probabilities'!$K$3*(IF('Test-Data'!D1233=1, 'Calculate Probabilities'!$K$6, 1))*(IF('Test-Data'!E1233=1,'Calculate Probabilities'!$K$8,1))</f>
        <v>0.76117318435754189</v>
      </c>
      <c r="H1233" t="str">
        <f t="shared" si="78"/>
        <v>Not Spam</v>
      </c>
      <c r="I1233" t="str">
        <f t="shared" si="79"/>
        <v>Correct</v>
      </c>
    </row>
    <row r="1234" spans="1:9" x14ac:dyDescent="0.25">
      <c r="A1234">
        <v>1232</v>
      </c>
      <c r="B1234" t="s">
        <v>6952</v>
      </c>
      <c r="C1234" t="s">
        <v>5725</v>
      </c>
      <c r="D1234">
        <f t="shared" si="76"/>
        <v>0</v>
      </c>
      <c r="E1234">
        <f t="shared" si="77"/>
        <v>0</v>
      </c>
      <c r="F1234">
        <f>'Calculate Probabilities'!$K$2*(IF('Test-Data'!D1234=1, 'Calculate Probabilities'!$K$5, 1))*(IF('Test-Data'!E1234=1,'Calculate Probabilities'!$K$7,1))</f>
        <v>0.23882681564245811</v>
      </c>
      <c r="G1234">
        <f>'Calculate Probabilities'!$K$3*(IF('Test-Data'!D1234=1, 'Calculate Probabilities'!$K$6, 1))*(IF('Test-Data'!E1234=1,'Calculate Probabilities'!$K$8,1))</f>
        <v>0.76117318435754189</v>
      </c>
      <c r="H1234" t="str">
        <f t="shared" si="78"/>
        <v>Not Spam</v>
      </c>
      <c r="I1234" t="str">
        <f t="shared" si="79"/>
        <v>Correct</v>
      </c>
    </row>
    <row r="1235" spans="1:9" x14ac:dyDescent="0.25">
      <c r="A1235">
        <v>1233</v>
      </c>
      <c r="B1235" t="s">
        <v>6953</v>
      </c>
      <c r="C1235" t="s">
        <v>5725</v>
      </c>
      <c r="D1235">
        <f t="shared" si="76"/>
        <v>0</v>
      </c>
      <c r="E1235">
        <f t="shared" si="77"/>
        <v>0</v>
      </c>
      <c r="F1235">
        <f>'Calculate Probabilities'!$K$2*(IF('Test-Data'!D1235=1, 'Calculate Probabilities'!$K$5, 1))*(IF('Test-Data'!E1235=1,'Calculate Probabilities'!$K$7,1))</f>
        <v>0.23882681564245811</v>
      </c>
      <c r="G1235">
        <f>'Calculate Probabilities'!$K$3*(IF('Test-Data'!D1235=1, 'Calculate Probabilities'!$K$6, 1))*(IF('Test-Data'!E1235=1,'Calculate Probabilities'!$K$8,1))</f>
        <v>0.76117318435754189</v>
      </c>
      <c r="H1235" t="str">
        <f t="shared" si="78"/>
        <v>Not Spam</v>
      </c>
      <c r="I1235" t="str">
        <f t="shared" si="79"/>
        <v>Correct</v>
      </c>
    </row>
    <row r="1236" spans="1:9" x14ac:dyDescent="0.25">
      <c r="A1236">
        <v>1234</v>
      </c>
      <c r="B1236" t="s">
        <v>6954</v>
      </c>
      <c r="C1236" t="s">
        <v>5725</v>
      </c>
      <c r="D1236">
        <f t="shared" si="76"/>
        <v>0</v>
      </c>
      <c r="E1236">
        <f t="shared" si="77"/>
        <v>0</v>
      </c>
      <c r="F1236">
        <f>'Calculate Probabilities'!$K$2*(IF('Test-Data'!D1236=1, 'Calculate Probabilities'!$K$5, 1))*(IF('Test-Data'!E1236=1,'Calculate Probabilities'!$K$7,1))</f>
        <v>0.23882681564245811</v>
      </c>
      <c r="G1236">
        <f>'Calculate Probabilities'!$K$3*(IF('Test-Data'!D1236=1, 'Calculate Probabilities'!$K$6, 1))*(IF('Test-Data'!E1236=1,'Calculate Probabilities'!$K$8,1))</f>
        <v>0.76117318435754189</v>
      </c>
      <c r="H1236" t="str">
        <f t="shared" si="78"/>
        <v>Not Spam</v>
      </c>
      <c r="I1236" t="str">
        <f t="shared" si="79"/>
        <v>Correct</v>
      </c>
    </row>
    <row r="1237" spans="1:9" x14ac:dyDescent="0.25">
      <c r="A1237">
        <v>1235</v>
      </c>
      <c r="B1237" t="s">
        <v>6955</v>
      </c>
      <c r="C1237" t="s">
        <v>5725</v>
      </c>
      <c r="D1237">
        <f t="shared" si="76"/>
        <v>0</v>
      </c>
      <c r="E1237">
        <f t="shared" si="77"/>
        <v>0</v>
      </c>
      <c r="F1237">
        <f>'Calculate Probabilities'!$K$2*(IF('Test-Data'!D1237=1, 'Calculate Probabilities'!$K$5, 1))*(IF('Test-Data'!E1237=1,'Calculate Probabilities'!$K$7,1))</f>
        <v>0.23882681564245811</v>
      </c>
      <c r="G1237">
        <f>'Calculate Probabilities'!$K$3*(IF('Test-Data'!D1237=1, 'Calculate Probabilities'!$K$6, 1))*(IF('Test-Data'!E1237=1,'Calculate Probabilities'!$K$8,1))</f>
        <v>0.76117318435754189</v>
      </c>
      <c r="H1237" t="str">
        <f t="shared" si="78"/>
        <v>Not Spam</v>
      </c>
      <c r="I1237" t="str">
        <f t="shared" si="79"/>
        <v>Correct</v>
      </c>
    </row>
    <row r="1238" spans="1:9" x14ac:dyDescent="0.25">
      <c r="A1238">
        <v>1236</v>
      </c>
      <c r="B1238" t="s">
        <v>6956</v>
      </c>
      <c r="C1238" t="s">
        <v>5725</v>
      </c>
      <c r="D1238">
        <f t="shared" si="76"/>
        <v>0</v>
      </c>
      <c r="E1238">
        <f t="shared" si="77"/>
        <v>0</v>
      </c>
      <c r="F1238">
        <f>'Calculate Probabilities'!$K$2*(IF('Test-Data'!D1238=1, 'Calculate Probabilities'!$K$5, 1))*(IF('Test-Data'!E1238=1,'Calculate Probabilities'!$K$7,1))</f>
        <v>0.23882681564245811</v>
      </c>
      <c r="G1238">
        <f>'Calculate Probabilities'!$K$3*(IF('Test-Data'!D1238=1, 'Calculate Probabilities'!$K$6, 1))*(IF('Test-Data'!E1238=1,'Calculate Probabilities'!$K$8,1))</f>
        <v>0.76117318435754189</v>
      </c>
      <c r="H1238" t="str">
        <f t="shared" si="78"/>
        <v>Not Spam</v>
      </c>
      <c r="I1238" t="str">
        <f t="shared" si="79"/>
        <v>Correct</v>
      </c>
    </row>
    <row r="1239" spans="1:9" x14ac:dyDescent="0.25">
      <c r="A1239">
        <v>1237</v>
      </c>
      <c r="B1239" t="s">
        <v>6957</v>
      </c>
      <c r="C1239" t="s">
        <v>5725</v>
      </c>
      <c r="D1239">
        <f t="shared" si="76"/>
        <v>0</v>
      </c>
      <c r="E1239">
        <f t="shared" si="77"/>
        <v>0</v>
      </c>
      <c r="F1239">
        <f>'Calculate Probabilities'!$K$2*(IF('Test-Data'!D1239=1, 'Calculate Probabilities'!$K$5, 1))*(IF('Test-Data'!E1239=1,'Calculate Probabilities'!$K$7,1))</f>
        <v>0.23882681564245811</v>
      </c>
      <c r="G1239">
        <f>'Calculate Probabilities'!$K$3*(IF('Test-Data'!D1239=1, 'Calculate Probabilities'!$K$6, 1))*(IF('Test-Data'!E1239=1,'Calculate Probabilities'!$K$8,1))</f>
        <v>0.76117318435754189</v>
      </c>
      <c r="H1239" t="str">
        <f t="shared" si="78"/>
        <v>Not Spam</v>
      </c>
      <c r="I1239" t="str">
        <f t="shared" si="79"/>
        <v>Correct</v>
      </c>
    </row>
    <row r="1240" spans="1:9" x14ac:dyDescent="0.25">
      <c r="A1240">
        <v>1238</v>
      </c>
      <c r="B1240" t="s">
        <v>6958</v>
      </c>
      <c r="C1240" t="s">
        <v>5725</v>
      </c>
      <c r="D1240">
        <f t="shared" si="76"/>
        <v>0</v>
      </c>
      <c r="E1240">
        <f t="shared" si="77"/>
        <v>0</v>
      </c>
      <c r="F1240">
        <f>'Calculate Probabilities'!$K$2*(IF('Test-Data'!D1240=1, 'Calculate Probabilities'!$K$5, 1))*(IF('Test-Data'!E1240=1,'Calculate Probabilities'!$K$7,1))</f>
        <v>0.23882681564245811</v>
      </c>
      <c r="G1240">
        <f>'Calculate Probabilities'!$K$3*(IF('Test-Data'!D1240=1, 'Calculate Probabilities'!$K$6, 1))*(IF('Test-Data'!E1240=1,'Calculate Probabilities'!$K$8,1))</f>
        <v>0.76117318435754189</v>
      </c>
      <c r="H1240" t="str">
        <f t="shared" si="78"/>
        <v>Not Spam</v>
      </c>
      <c r="I1240" t="str">
        <f t="shared" si="79"/>
        <v>Correct</v>
      </c>
    </row>
    <row r="1241" spans="1:9" x14ac:dyDescent="0.25">
      <c r="A1241">
        <v>1239</v>
      </c>
      <c r="B1241" t="s">
        <v>6959</v>
      </c>
      <c r="C1241" t="s">
        <v>5725</v>
      </c>
      <c r="D1241">
        <f t="shared" si="76"/>
        <v>0</v>
      </c>
      <c r="E1241">
        <f t="shared" si="77"/>
        <v>0</v>
      </c>
      <c r="F1241">
        <f>'Calculate Probabilities'!$K$2*(IF('Test-Data'!D1241=1, 'Calculate Probabilities'!$K$5, 1))*(IF('Test-Data'!E1241=1,'Calculate Probabilities'!$K$7,1))</f>
        <v>0.23882681564245811</v>
      </c>
      <c r="G1241">
        <f>'Calculate Probabilities'!$K$3*(IF('Test-Data'!D1241=1, 'Calculate Probabilities'!$K$6, 1))*(IF('Test-Data'!E1241=1,'Calculate Probabilities'!$K$8,1))</f>
        <v>0.76117318435754189</v>
      </c>
      <c r="H1241" t="str">
        <f t="shared" si="78"/>
        <v>Not Spam</v>
      </c>
      <c r="I1241" t="str">
        <f t="shared" si="79"/>
        <v>Correct</v>
      </c>
    </row>
    <row r="1242" spans="1:9" x14ac:dyDescent="0.25">
      <c r="A1242">
        <v>1240</v>
      </c>
      <c r="B1242" t="s">
        <v>6960</v>
      </c>
      <c r="C1242" t="s">
        <v>5725</v>
      </c>
      <c r="D1242">
        <f t="shared" si="76"/>
        <v>0</v>
      </c>
      <c r="E1242">
        <f t="shared" si="77"/>
        <v>0</v>
      </c>
      <c r="F1242">
        <f>'Calculate Probabilities'!$K$2*(IF('Test-Data'!D1242=1, 'Calculate Probabilities'!$K$5, 1))*(IF('Test-Data'!E1242=1,'Calculate Probabilities'!$K$7,1))</f>
        <v>0.23882681564245811</v>
      </c>
      <c r="G1242">
        <f>'Calculate Probabilities'!$K$3*(IF('Test-Data'!D1242=1, 'Calculate Probabilities'!$K$6, 1))*(IF('Test-Data'!E1242=1,'Calculate Probabilities'!$K$8,1))</f>
        <v>0.76117318435754189</v>
      </c>
      <c r="H1242" t="str">
        <f t="shared" si="78"/>
        <v>Not Spam</v>
      </c>
      <c r="I1242" t="str">
        <f t="shared" si="79"/>
        <v>Correct</v>
      </c>
    </row>
    <row r="1243" spans="1:9" x14ac:dyDescent="0.25">
      <c r="A1243">
        <v>1241</v>
      </c>
      <c r="B1243" t="s">
        <v>6961</v>
      </c>
      <c r="C1243" t="s">
        <v>5725</v>
      </c>
      <c r="D1243">
        <f t="shared" si="76"/>
        <v>0</v>
      </c>
      <c r="E1243">
        <f t="shared" si="77"/>
        <v>0</v>
      </c>
      <c r="F1243">
        <f>'Calculate Probabilities'!$K$2*(IF('Test-Data'!D1243=1, 'Calculate Probabilities'!$K$5, 1))*(IF('Test-Data'!E1243=1,'Calculate Probabilities'!$K$7,1))</f>
        <v>0.23882681564245811</v>
      </c>
      <c r="G1243">
        <f>'Calculate Probabilities'!$K$3*(IF('Test-Data'!D1243=1, 'Calculate Probabilities'!$K$6, 1))*(IF('Test-Data'!E1243=1,'Calculate Probabilities'!$K$8,1))</f>
        <v>0.76117318435754189</v>
      </c>
      <c r="H1243" t="str">
        <f t="shared" si="78"/>
        <v>Not Spam</v>
      </c>
      <c r="I1243" t="str">
        <f t="shared" si="79"/>
        <v>Correct</v>
      </c>
    </row>
    <row r="1244" spans="1:9" x14ac:dyDescent="0.25">
      <c r="A1244">
        <v>1242</v>
      </c>
      <c r="B1244" t="s">
        <v>6962</v>
      </c>
      <c r="C1244" t="s">
        <v>5725</v>
      </c>
      <c r="D1244">
        <f t="shared" si="76"/>
        <v>0</v>
      </c>
      <c r="E1244">
        <f t="shared" si="77"/>
        <v>0</v>
      </c>
      <c r="F1244">
        <f>'Calculate Probabilities'!$K$2*(IF('Test-Data'!D1244=1, 'Calculate Probabilities'!$K$5, 1))*(IF('Test-Data'!E1244=1,'Calculate Probabilities'!$K$7,1))</f>
        <v>0.23882681564245811</v>
      </c>
      <c r="G1244">
        <f>'Calculate Probabilities'!$K$3*(IF('Test-Data'!D1244=1, 'Calculate Probabilities'!$K$6, 1))*(IF('Test-Data'!E1244=1,'Calculate Probabilities'!$K$8,1))</f>
        <v>0.76117318435754189</v>
      </c>
      <c r="H1244" t="str">
        <f t="shared" si="78"/>
        <v>Not Spam</v>
      </c>
      <c r="I1244" t="str">
        <f t="shared" si="79"/>
        <v>Correct</v>
      </c>
    </row>
    <row r="1245" spans="1:9" x14ac:dyDescent="0.25">
      <c r="A1245">
        <v>1243</v>
      </c>
      <c r="B1245" t="s">
        <v>6963</v>
      </c>
      <c r="C1245" t="s">
        <v>5725</v>
      </c>
      <c r="D1245">
        <f t="shared" si="76"/>
        <v>0</v>
      </c>
      <c r="E1245">
        <f t="shared" si="77"/>
        <v>0</v>
      </c>
      <c r="F1245">
        <f>'Calculate Probabilities'!$K$2*(IF('Test-Data'!D1245=1, 'Calculate Probabilities'!$K$5, 1))*(IF('Test-Data'!E1245=1,'Calculate Probabilities'!$K$7,1))</f>
        <v>0.23882681564245811</v>
      </c>
      <c r="G1245">
        <f>'Calculate Probabilities'!$K$3*(IF('Test-Data'!D1245=1, 'Calculate Probabilities'!$K$6, 1))*(IF('Test-Data'!E1245=1,'Calculate Probabilities'!$K$8,1))</f>
        <v>0.76117318435754189</v>
      </c>
      <c r="H1245" t="str">
        <f t="shared" si="78"/>
        <v>Not Spam</v>
      </c>
      <c r="I1245" t="str">
        <f t="shared" si="79"/>
        <v>Correct</v>
      </c>
    </row>
    <row r="1246" spans="1:9" x14ac:dyDescent="0.25">
      <c r="A1246">
        <v>1244</v>
      </c>
      <c r="B1246" t="s">
        <v>6964</v>
      </c>
      <c r="C1246" t="s">
        <v>5725</v>
      </c>
      <c r="D1246">
        <f t="shared" si="76"/>
        <v>0</v>
      </c>
      <c r="E1246">
        <f t="shared" si="77"/>
        <v>0</v>
      </c>
      <c r="F1246">
        <f>'Calculate Probabilities'!$K$2*(IF('Test-Data'!D1246=1, 'Calculate Probabilities'!$K$5, 1))*(IF('Test-Data'!E1246=1,'Calculate Probabilities'!$K$7,1))</f>
        <v>0.23882681564245811</v>
      </c>
      <c r="G1246">
        <f>'Calculate Probabilities'!$K$3*(IF('Test-Data'!D1246=1, 'Calculate Probabilities'!$K$6, 1))*(IF('Test-Data'!E1246=1,'Calculate Probabilities'!$K$8,1))</f>
        <v>0.76117318435754189</v>
      </c>
      <c r="H1246" t="str">
        <f t="shared" si="78"/>
        <v>Not Spam</v>
      </c>
      <c r="I1246" t="str">
        <f t="shared" si="79"/>
        <v>Correct</v>
      </c>
    </row>
    <row r="1247" spans="1:9" x14ac:dyDescent="0.25">
      <c r="A1247">
        <v>1245</v>
      </c>
      <c r="B1247" t="s">
        <v>6965</v>
      </c>
      <c r="C1247" t="s">
        <v>5725</v>
      </c>
      <c r="D1247">
        <f t="shared" si="76"/>
        <v>0</v>
      </c>
      <c r="E1247">
        <f t="shared" si="77"/>
        <v>0</v>
      </c>
      <c r="F1247">
        <f>'Calculate Probabilities'!$K$2*(IF('Test-Data'!D1247=1, 'Calculate Probabilities'!$K$5, 1))*(IF('Test-Data'!E1247=1,'Calculate Probabilities'!$K$7,1))</f>
        <v>0.23882681564245811</v>
      </c>
      <c r="G1247">
        <f>'Calculate Probabilities'!$K$3*(IF('Test-Data'!D1247=1, 'Calculate Probabilities'!$K$6, 1))*(IF('Test-Data'!E1247=1,'Calculate Probabilities'!$K$8,1))</f>
        <v>0.76117318435754189</v>
      </c>
      <c r="H1247" t="str">
        <f t="shared" si="78"/>
        <v>Not Spam</v>
      </c>
      <c r="I1247" t="str">
        <f t="shared" si="79"/>
        <v>Correct</v>
      </c>
    </row>
    <row r="1248" spans="1:9" x14ac:dyDescent="0.25">
      <c r="A1248">
        <v>1246</v>
      </c>
      <c r="B1248" t="s">
        <v>6966</v>
      </c>
      <c r="C1248" t="s">
        <v>5725</v>
      </c>
      <c r="D1248">
        <f t="shared" si="76"/>
        <v>0</v>
      </c>
      <c r="E1248">
        <f t="shared" si="77"/>
        <v>0</v>
      </c>
      <c r="F1248">
        <f>'Calculate Probabilities'!$K$2*(IF('Test-Data'!D1248=1, 'Calculate Probabilities'!$K$5, 1))*(IF('Test-Data'!E1248=1,'Calculate Probabilities'!$K$7,1))</f>
        <v>0.23882681564245811</v>
      </c>
      <c r="G1248">
        <f>'Calculate Probabilities'!$K$3*(IF('Test-Data'!D1248=1, 'Calculate Probabilities'!$K$6, 1))*(IF('Test-Data'!E1248=1,'Calculate Probabilities'!$K$8,1))</f>
        <v>0.76117318435754189</v>
      </c>
      <c r="H1248" t="str">
        <f t="shared" si="78"/>
        <v>Not Spam</v>
      </c>
      <c r="I1248" t="str">
        <f t="shared" si="79"/>
        <v>Correct</v>
      </c>
    </row>
    <row r="1249" spans="1:9" x14ac:dyDescent="0.25">
      <c r="A1249">
        <v>1247</v>
      </c>
      <c r="B1249" t="s">
        <v>6967</v>
      </c>
      <c r="C1249" t="s">
        <v>5725</v>
      </c>
      <c r="D1249">
        <f t="shared" si="76"/>
        <v>1</v>
      </c>
      <c r="E1249">
        <f t="shared" si="77"/>
        <v>0</v>
      </c>
      <c r="F1249">
        <f>'Calculate Probabilities'!$K$2*(IF('Test-Data'!D1249=1, 'Calculate Probabilities'!$K$5, 1))*(IF('Test-Data'!E1249=1,'Calculate Probabilities'!$K$7,1))</f>
        <v>6.0754189944134084E-2</v>
      </c>
      <c r="G1249">
        <f>'Calculate Probabilities'!$K$3*(IF('Test-Data'!D1249=1, 'Calculate Probabilities'!$K$6, 1))*(IF('Test-Data'!E1249=1,'Calculate Probabilities'!$K$8,1))</f>
        <v>6.4435169770115389E-2</v>
      </c>
      <c r="H1249" t="str">
        <f t="shared" si="78"/>
        <v>Not Spam</v>
      </c>
      <c r="I1249" t="str">
        <f t="shared" si="79"/>
        <v>Correct</v>
      </c>
    </row>
    <row r="1250" spans="1:9" x14ac:dyDescent="0.25">
      <c r="A1250">
        <v>1248</v>
      </c>
      <c r="B1250" t="s">
        <v>6968</v>
      </c>
      <c r="C1250" t="s">
        <v>5725</v>
      </c>
      <c r="D1250">
        <f t="shared" si="76"/>
        <v>0</v>
      </c>
      <c r="E1250">
        <f t="shared" si="77"/>
        <v>0</v>
      </c>
      <c r="F1250">
        <f>'Calculate Probabilities'!$K$2*(IF('Test-Data'!D1250=1, 'Calculate Probabilities'!$K$5, 1))*(IF('Test-Data'!E1250=1,'Calculate Probabilities'!$K$7,1))</f>
        <v>0.23882681564245811</v>
      </c>
      <c r="G1250">
        <f>'Calculate Probabilities'!$K$3*(IF('Test-Data'!D1250=1, 'Calculate Probabilities'!$K$6, 1))*(IF('Test-Data'!E1250=1,'Calculate Probabilities'!$K$8,1))</f>
        <v>0.76117318435754189</v>
      </c>
      <c r="H1250" t="str">
        <f t="shared" si="78"/>
        <v>Not Spam</v>
      </c>
      <c r="I1250" t="str">
        <f t="shared" si="79"/>
        <v>Correct</v>
      </c>
    </row>
    <row r="1251" spans="1:9" x14ac:dyDescent="0.25">
      <c r="A1251">
        <v>1249</v>
      </c>
      <c r="B1251" t="s">
        <v>6969</v>
      </c>
      <c r="C1251" t="s">
        <v>5725</v>
      </c>
      <c r="D1251">
        <f t="shared" si="76"/>
        <v>0</v>
      </c>
      <c r="E1251">
        <f t="shared" si="77"/>
        <v>0</v>
      </c>
      <c r="F1251">
        <f>'Calculate Probabilities'!$K$2*(IF('Test-Data'!D1251=1, 'Calculate Probabilities'!$K$5, 1))*(IF('Test-Data'!E1251=1,'Calculate Probabilities'!$K$7,1))</f>
        <v>0.23882681564245811</v>
      </c>
      <c r="G1251">
        <f>'Calculate Probabilities'!$K$3*(IF('Test-Data'!D1251=1, 'Calculate Probabilities'!$K$6, 1))*(IF('Test-Data'!E1251=1,'Calculate Probabilities'!$K$8,1))</f>
        <v>0.76117318435754189</v>
      </c>
      <c r="H1251" t="str">
        <f t="shared" si="78"/>
        <v>Not Spam</v>
      </c>
      <c r="I1251" t="str">
        <f t="shared" si="79"/>
        <v>Correct</v>
      </c>
    </row>
    <row r="1252" spans="1:9" x14ac:dyDescent="0.25">
      <c r="A1252">
        <v>1250</v>
      </c>
      <c r="B1252" t="s">
        <v>6970</v>
      </c>
      <c r="C1252" t="s">
        <v>5725</v>
      </c>
      <c r="D1252">
        <f t="shared" si="76"/>
        <v>0</v>
      </c>
      <c r="E1252">
        <f t="shared" si="77"/>
        <v>0</v>
      </c>
      <c r="F1252">
        <f>'Calculate Probabilities'!$K$2*(IF('Test-Data'!D1252=1, 'Calculate Probabilities'!$K$5, 1))*(IF('Test-Data'!E1252=1,'Calculate Probabilities'!$K$7,1))</f>
        <v>0.23882681564245811</v>
      </c>
      <c r="G1252">
        <f>'Calculate Probabilities'!$K$3*(IF('Test-Data'!D1252=1, 'Calculate Probabilities'!$K$6, 1))*(IF('Test-Data'!E1252=1,'Calculate Probabilities'!$K$8,1))</f>
        <v>0.76117318435754189</v>
      </c>
      <c r="H1252" t="str">
        <f t="shared" si="78"/>
        <v>Not Spam</v>
      </c>
      <c r="I1252" t="str">
        <f t="shared" si="79"/>
        <v>Correct</v>
      </c>
    </row>
    <row r="1253" spans="1:9" x14ac:dyDescent="0.25">
      <c r="A1253">
        <v>1251</v>
      </c>
      <c r="B1253" t="s">
        <v>6971</v>
      </c>
      <c r="C1253" t="s">
        <v>5725</v>
      </c>
      <c r="D1253">
        <f t="shared" si="76"/>
        <v>0</v>
      </c>
      <c r="E1253">
        <f t="shared" si="77"/>
        <v>0</v>
      </c>
      <c r="F1253">
        <f>'Calculate Probabilities'!$K$2*(IF('Test-Data'!D1253=1, 'Calculate Probabilities'!$K$5, 1))*(IF('Test-Data'!E1253=1,'Calculate Probabilities'!$K$7,1))</f>
        <v>0.23882681564245811</v>
      </c>
      <c r="G1253">
        <f>'Calculate Probabilities'!$K$3*(IF('Test-Data'!D1253=1, 'Calculate Probabilities'!$K$6, 1))*(IF('Test-Data'!E1253=1,'Calculate Probabilities'!$K$8,1))</f>
        <v>0.76117318435754189</v>
      </c>
      <c r="H1253" t="str">
        <f t="shared" si="78"/>
        <v>Not Spam</v>
      </c>
      <c r="I1253" t="str">
        <f t="shared" si="79"/>
        <v>Correct</v>
      </c>
    </row>
    <row r="1254" spans="1:9" x14ac:dyDescent="0.25">
      <c r="A1254">
        <v>1252</v>
      </c>
      <c r="B1254" t="s">
        <v>6972</v>
      </c>
      <c r="C1254" t="s">
        <v>5725</v>
      </c>
      <c r="D1254">
        <f t="shared" si="76"/>
        <v>0</v>
      </c>
      <c r="E1254">
        <f t="shared" si="77"/>
        <v>0</v>
      </c>
      <c r="F1254">
        <f>'Calculate Probabilities'!$K$2*(IF('Test-Data'!D1254=1, 'Calculate Probabilities'!$K$5, 1))*(IF('Test-Data'!E1254=1,'Calculate Probabilities'!$K$7,1))</f>
        <v>0.23882681564245811</v>
      </c>
      <c r="G1254">
        <f>'Calculate Probabilities'!$K$3*(IF('Test-Data'!D1254=1, 'Calculate Probabilities'!$K$6, 1))*(IF('Test-Data'!E1254=1,'Calculate Probabilities'!$K$8,1))</f>
        <v>0.76117318435754189</v>
      </c>
      <c r="H1254" t="str">
        <f t="shared" si="78"/>
        <v>Not Spam</v>
      </c>
      <c r="I1254" t="str">
        <f t="shared" si="79"/>
        <v>Correct</v>
      </c>
    </row>
    <row r="1255" spans="1:9" x14ac:dyDescent="0.25">
      <c r="A1255">
        <v>1253</v>
      </c>
      <c r="B1255" t="s">
        <v>6973</v>
      </c>
      <c r="C1255" t="s">
        <v>5725</v>
      </c>
      <c r="D1255">
        <f t="shared" si="76"/>
        <v>0</v>
      </c>
      <c r="E1255">
        <f t="shared" si="77"/>
        <v>0</v>
      </c>
      <c r="F1255">
        <f>'Calculate Probabilities'!$K$2*(IF('Test-Data'!D1255=1, 'Calculate Probabilities'!$K$5, 1))*(IF('Test-Data'!E1255=1,'Calculate Probabilities'!$K$7,1))</f>
        <v>0.23882681564245811</v>
      </c>
      <c r="G1255">
        <f>'Calculate Probabilities'!$K$3*(IF('Test-Data'!D1255=1, 'Calculate Probabilities'!$K$6, 1))*(IF('Test-Data'!E1255=1,'Calculate Probabilities'!$K$8,1))</f>
        <v>0.76117318435754189</v>
      </c>
      <c r="H1255" t="str">
        <f t="shared" si="78"/>
        <v>Not Spam</v>
      </c>
      <c r="I1255" t="str">
        <f t="shared" si="79"/>
        <v>Correct</v>
      </c>
    </row>
    <row r="1256" spans="1:9" x14ac:dyDescent="0.25">
      <c r="A1256">
        <v>1254</v>
      </c>
      <c r="B1256" t="s">
        <v>6974</v>
      </c>
      <c r="C1256" t="s">
        <v>5725</v>
      </c>
      <c r="D1256">
        <f t="shared" si="76"/>
        <v>0</v>
      </c>
      <c r="E1256">
        <f t="shared" si="77"/>
        <v>0</v>
      </c>
      <c r="F1256">
        <f>'Calculate Probabilities'!$K$2*(IF('Test-Data'!D1256=1, 'Calculate Probabilities'!$K$5, 1))*(IF('Test-Data'!E1256=1,'Calculate Probabilities'!$K$7,1))</f>
        <v>0.23882681564245811</v>
      </c>
      <c r="G1256">
        <f>'Calculate Probabilities'!$K$3*(IF('Test-Data'!D1256=1, 'Calculate Probabilities'!$K$6, 1))*(IF('Test-Data'!E1256=1,'Calculate Probabilities'!$K$8,1))</f>
        <v>0.76117318435754189</v>
      </c>
      <c r="H1256" t="str">
        <f t="shared" si="78"/>
        <v>Not Spam</v>
      </c>
      <c r="I1256" t="str">
        <f t="shared" si="79"/>
        <v>Correct</v>
      </c>
    </row>
    <row r="1257" spans="1:9" x14ac:dyDescent="0.25">
      <c r="A1257">
        <v>1255</v>
      </c>
      <c r="B1257" t="s">
        <v>6975</v>
      </c>
      <c r="C1257" t="s">
        <v>5725</v>
      </c>
      <c r="D1257">
        <f t="shared" si="76"/>
        <v>0</v>
      </c>
      <c r="E1257">
        <f t="shared" si="77"/>
        <v>0</v>
      </c>
      <c r="F1257">
        <f>'Calculate Probabilities'!$K$2*(IF('Test-Data'!D1257=1, 'Calculate Probabilities'!$K$5, 1))*(IF('Test-Data'!E1257=1,'Calculate Probabilities'!$K$7,1))</f>
        <v>0.23882681564245811</v>
      </c>
      <c r="G1257">
        <f>'Calculate Probabilities'!$K$3*(IF('Test-Data'!D1257=1, 'Calculate Probabilities'!$K$6, 1))*(IF('Test-Data'!E1257=1,'Calculate Probabilities'!$K$8,1))</f>
        <v>0.76117318435754189</v>
      </c>
      <c r="H1257" t="str">
        <f t="shared" si="78"/>
        <v>Not Spam</v>
      </c>
      <c r="I1257" t="str">
        <f t="shared" si="79"/>
        <v>Correct</v>
      </c>
    </row>
    <row r="1258" spans="1:9" x14ac:dyDescent="0.25">
      <c r="A1258">
        <v>1256</v>
      </c>
      <c r="B1258" t="s">
        <v>6976</v>
      </c>
      <c r="C1258" t="s">
        <v>5725</v>
      </c>
      <c r="D1258">
        <f t="shared" si="76"/>
        <v>0</v>
      </c>
      <c r="E1258">
        <f t="shared" si="77"/>
        <v>0</v>
      </c>
      <c r="F1258">
        <f>'Calculate Probabilities'!$K$2*(IF('Test-Data'!D1258=1, 'Calculate Probabilities'!$K$5, 1))*(IF('Test-Data'!E1258=1,'Calculate Probabilities'!$K$7,1))</f>
        <v>0.23882681564245811</v>
      </c>
      <c r="G1258">
        <f>'Calculate Probabilities'!$K$3*(IF('Test-Data'!D1258=1, 'Calculate Probabilities'!$K$6, 1))*(IF('Test-Data'!E1258=1,'Calculate Probabilities'!$K$8,1))</f>
        <v>0.76117318435754189</v>
      </c>
      <c r="H1258" t="str">
        <f t="shared" si="78"/>
        <v>Not Spam</v>
      </c>
      <c r="I1258" t="str">
        <f t="shared" si="79"/>
        <v>Correct</v>
      </c>
    </row>
    <row r="1259" spans="1:9" x14ac:dyDescent="0.25">
      <c r="A1259">
        <v>1257</v>
      </c>
      <c r="B1259" t="s">
        <v>6977</v>
      </c>
      <c r="C1259" t="s">
        <v>5725</v>
      </c>
      <c r="D1259">
        <f t="shared" si="76"/>
        <v>1</v>
      </c>
      <c r="E1259">
        <f t="shared" si="77"/>
        <v>0</v>
      </c>
      <c r="F1259">
        <f>'Calculate Probabilities'!$K$2*(IF('Test-Data'!D1259=1, 'Calculate Probabilities'!$K$5, 1))*(IF('Test-Data'!E1259=1,'Calculate Probabilities'!$K$7,1))</f>
        <v>6.0754189944134084E-2</v>
      </c>
      <c r="G1259">
        <f>'Calculate Probabilities'!$K$3*(IF('Test-Data'!D1259=1, 'Calculate Probabilities'!$K$6, 1))*(IF('Test-Data'!E1259=1,'Calculate Probabilities'!$K$8,1))</f>
        <v>6.4435169770115389E-2</v>
      </c>
      <c r="H1259" t="str">
        <f t="shared" si="78"/>
        <v>Not Spam</v>
      </c>
      <c r="I1259" t="str">
        <f t="shared" si="79"/>
        <v>Correct</v>
      </c>
    </row>
    <row r="1260" spans="1:9" x14ac:dyDescent="0.25">
      <c r="A1260">
        <v>1258</v>
      </c>
      <c r="B1260" t="s">
        <v>6978</v>
      </c>
      <c r="C1260" t="s">
        <v>5725</v>
      </c>
      <c r="D1260">
        <f t="shared" si="76"/>
        <v>1</v>
      </c>
      <c r="E1260">
        <f t="shared" si="77"/>
        <v>0</v>
      </c>
      <c r="F1260">
        <f>'Calculate Probabilities'!$K$2*(IF('Test-Data'!D1260=1, 'Calculate Probabilities'!$K$5, 1))*(IF('Test-Data'!E1260=1,'Calculate Probabilities'!$K$7,1))</f>
        <v>6.0754189944134084E-2</v>
      </c>
      <c r="G1260">
        <f>'Calculate Probabilities'!$K$3*(IF('Test-Data'!D1260=1, 'Calculate Probabilities'!$K$6, 1))*(IF('Test-Data'!E1260=1,'Calculate Probabilities'!$K$8,1))</f>
        <v>6.4435169770115389E-2</v>
      </c>
      <c r="H1260" t="str">
        <f t="shared" si="78"/>
        <v>Not Spam</v>
      </c>
      <c r="I1260" t="str">
        <f t="shared" si="79"/>
        <v>Correct</v>
      </c>
    </row>
    <row r="1261" spans="1:9" x14ac:dyDescent="0.25">
      <c r="A1261">
        <v>1259</v>
      </c>
      <c r="B1261" t="s">
        <v>6979</v>
      </c>
      <c r="C1261" t="s">
        <v>5725</v>
      </c>
      <c r="D1261">
        <f t="shared" si="76"/>
        <v>0</v>
      </c>
      <c r="E1261">
        <f t="shared" si="77"/>
        <v>0</v>
      </c>
      <c r="F1261">
        <f>'Calculate Probabilities'!$K$2*(IF('Test-Data'!D1261=1, 'Calculate Probabilities'!$K$5, 1))*(IF('Test-Data'!E1261=1,'Calculate Probabilities'!$K$7,1))</f>
        <v>0.23882681564245811</v>
      </c>
      <c r="G1261">
        <f>'Calculate Probabilities'!$K$3*(IF('Test-Data'!D1261=1, 'Calculate Probabilities'!$K$6, 1))*(IF('Test-Data'!E1261=1,'Calculate Probabilities'!$K$8,1))</f>
        <v>0.76117318435754189</v>
      </c>
      <c r="H1261" t="str">
        <f t="shared" si="78"/>
        <v>Not Spam</v>
      </c>
      <c r="I1261" t="str">
        <f t="shared" si="79"/>
        <v>Correct</v>
      </c>
    </row>
    <row r="1262" spans="1:9" x14ac:dyDescent="0.25">
      <c r="A1262">
        <v>1260</v>
      </c>
      <c r="B1262" t="s">
        <v>6980</v>
      </c>
      <c r="C1262" t="s">
        <v>5725</v>
      </c>
      <c r="D1262">
        <f t="shared" si="76"/>
        <v>0</v>
      </c>
      <c r="E1262">
        <f t="shared" si="77"/>
        <v>0</v>
      </c>
      <c r="F1262">
        <f>'Calculate Probabilities'!$K$2*(IF('Test-Data'!D1262=1, 'Calculate Probabilities'!$K$5, 1))*(IF('Test-Data'!E1262=1,'Calculate Probabilities'!$K$7,1))</f>
        <v>0.23882681564245811</v>
      </c>
      <c r="G1262">
        <f>'Calculate Probabilities'!$K$3*(IF('Test-Data'!D1262=1, 'Calculate Probabilities'!$K$6, 1))*(IF('Test-Data'!E1262=1,'Calculate Probabilities'!$K$8,1))</f>
        <v>0.76117318435754189</v>
      </c>
      <c r="H1262" t="str">
        <f t="shared" si="78"/>
        <v>Not Spam</v>
      </c>
      <c r="I1262" t="str">
        <f t="shared" si="79"/>
        <v>Correct</v>
      </c>
    </row>
    <row r="1263" spans="1:9" x14ac:dyDescent="0.25">
      <c r="A1263">
        <v>1261</v>
      </c>
      <c r="B1263" t="s">
        <v>6981</v>
      </c>
      <c r="C1263" t="s">
        <v>5725</v>
      </c>
      <c r="D1263">
        <f t="shared" si="76"/>
        <v>0</v>
      </c>
      <c r="E1263">
        <f t="shared" si="77"/>
        <v>0</v>
      </c>
      <c r="F1263">
        <f>'Calculate Probabilities'!$K$2*(IF('Test-Data'!D1263=1, 'Calculate Probabilities'!$K$5, 1))*(IF('Test-Data'!E1263=1,'Calculate Probabilities'!$K$7,1))</f>
        <v>0.23882681564245811</v>
      </c>
      <c r="G1263">
        <f>'Calculate Probabilities'!$K$3*(IF('Test-Data'!D1263=1, 'Calculate Probabilities'!$K$6, 1))*(IF('Test-Data'!E1263=1,'Calculate Probabilities'!$K$8,1))</f>
        <v>0.76117318435754189</v>
      </c>
      <c r="H1263" t="str">
        <f t="shared" si="78"/>
        <v>Not Spam</v>
      </c>
      <c r="I1263" t="str">
        <f t="shared" si="79"/>
        <v>Correct</v>
      </c>
    </row>
    <row r="1264" spans="1:9" x14ac:dyDescent="0.25">
      <c r="A1264">
        <v>1262</v>
      </c>
      <c r="B1264" t="s">
        <v>6982</v>
      </c>
      <c r="C1264" t="s">
        <v>5725</v>
      </c>
      <c r="D1264">
        <f t="shared" si="76"/>
        <v>1</v>
      </c>
      <c r="E1264">
        <f t="shared" si="77"/>
        <v>0</v>
      </c>
      <c r="F1264">
        <f>'Calculate Probabilities'!$K$2*(IF('Test-Data'!D1264=1, 'Calculate Probabilities'!$K$5, 1))*(IF('Test-Data'!E1264=1,'Calculate Probabilities'!$K$7,1))</f>
        <v>6.0754189944134084E-2</v>
      </c>
      <c r="G1264">
        <f>'Calculate Probabilities'!$K$3*(IF('Test-Data'!D1264=1, 'Calculate Probabilities'!$K$6, 1))*(IF('Test-Data'!E1264=1,'Calculate Probabilities'!$K$8,1))</f>
        <v>6.4435169770115389E-2</v>
      </c>
      <c r="H1264" t="str">
        <f t="shared" si="78"/>
        <v>Not Spam</v>
      </c>
      <c r="I1264" t="str">
        <f t="shared" si="79"/>
        <v>Correct</v>
      </c>
    </row>
    <row r="1265" spans="1:9" x14ac:dyDescent="0.25">
      <c r="A1265">
        <v>1263</v>
      </c>
      <c r="B1265" t="s">
        <v>6983</v>
      </c>
      <c r="C1265" t="s">
        <v>5725</v>
      </c>
      <c r="D1265">
        <f t="shared" si="76"/>
        <v>0</v>
      </c>
      <c r="E1265">
        <f t="shared" si="77"/>
        <v>0</v>
      </c>
      <c r="F1265">
        <f>'Calculate Probabilities'!$K$2*(IF('Test-Data'!D1265=1, 'Calculate Probabilities'!$K$5, 1))*(IF('Test-Data'!E1265=1,'Calculate Probabilities'!$K$7,1))</f>
        <v>0.23882681564245811</v>
      </c>
      <c r="G1265">
        <f>'Calculate Probabilities'!$K$3*(IF('Test-Data'!D1265=1, 'Calculate Probabilities'!$K$6, 1))*(IF('Test-Data'!E1265=1,'Calculate Probabilities'!$K$8,1))</f>
        <v>0.76117318435754189</v>
      </c>
      <c r="H1265" t="str">
        <f t="shared" si="78"/>
        <v>Not Spam</v>
      </c>
      <c r="I1265" t="str">
        <f t="shared" si="79"/>
        <v>Correct</v>
      </c>
    </row>
    <row r="1266" spans="1:9" x14ac:dyDescent="0.25">
      <c r="A1266">
        <v>1264</v>
      </c>
      <c r="B1266" t="s">
        <v>6984</v>
      </c>
      <c r="C1266" t="s">
        <v>5725</v>
      </c>
      <c r="D1266">
        <f t="shared" si="76"/>
        <v>0</v>
      </c>
      <c r="E1266">
        <f t="shared" si="77"/>
        <v>0</v>
      </c>
      <c r="F1266">
        <f>'Calculate Probabilities'!$K$2*(IF('Test-Data'!D1266=1, 'Calculate Probabilities'!$K$5, 1))*(IF('Test-Data'!E1266=1,'Calculate Probabilities'!$K$7,1))</f>
        <v>0.23882681564245811</v>
      </c>
      <c r="G1266">
        <f>'Calculate Probabilities'!$K$3*(IF('Test-Data'!D1266=1, 'Calculate Probabilities'!$K$6, 1))*(IF('Test-Data'!E1266=1,'Calculate Probabilities'!$K$8,1))</f>
        <v>0.76117318435754189</v>
      </c>
      <c r="H1266" t="str">
        <f t="shared" si="78"/>
        <v>Not Spam</v>
      </c>
      <c r="I1266" t="str">
        <f t="shared" si="79"/>
        <v>Correct</v>
      </c>
    </row>
    <row r="1267" spans="1:9" x14ac:dyDescent="0.25">
      <c r="A1267">
        <v>1265</v>
      </c>
      <c r="B1267" t="s">
        <v>6985</v>
      </c>
      <c r="C1267" t="s">
        <v>5725</v>
      </c>
      <c r="D1267">
        <f t="shared" si="76"/>
        <v>0</v>
      </c>
      <c r="E1267">
        <f t="shared" si="77"/>
        <v>0</v>
      </c>
      <c r="F1267">
        <f>'Calculate Probabilities'!$K$2*(IF('Test-Data'!D1267=1, 'Calculate Probabilities'!$K$5, 1))*(IF('Test-Data'!E1267=1,'Calculate Probabilities'!$K$7,1))</f>
        <v>0.23882681564245811</v>
      </c>
      <c r="G1267">
        <f>'Calculate Probabilities'!$K$3*(IF('Test-Data'!D1267=1, 'Calculate Probabilities'!$K$6, 1))*(IF('Test-Data'!E1267=1,'Calculate Probabilities'!$K$8,1))</f>
        <v>0.76117318435754189</v>
      </c>
      <c r="H1267" t="str">
        <f t="shared" si="78"/>
        <v>Not Spam</v>
      </c>
      <c r="I1267" t="str">
        <f t="shared" si="79"/>
        <v>Correct</v>
      </c>
    </row>
    <row r="1268" spans="1:9" x14ac:dyDescent="0.25">
      <c r="A1268">
        <v>1266</v>
      </c>
      <c r="B1268" t="s">
        <v>6986</v>
      </c>
      <c r="C1268" t="s">
        <v>5725</v>
      </c>
      <c r="D1268">
        <f t="shared" si="76"/>
        <v>0</v>
      </c>
      <c r="E1268">
        <f t="shared" si="77"/>
        <v>0</v>
      </c>
      <c r="F1268">
        <f>'Calculate Probabilities'!$K$2*(IF('Test-Data'!D1268=1, 'Calculate Probabilities'!$K$5, 1))*(IF('Test-Data'!E1268=1,'Calculate Probabilities'!$K$7,1))</f>
        <v>0.23882681564245811</v>
      </c>
      <c r="G1268">
        <f>'Calculate Probabilities'!$K$3*(IF('Test-Data'!D1268=1, 'Calculate Probabilities'!$K$6, 1))*(IF('Test-Data'!E1268=1,'Calculate Probabilities'!$K$8,1))</f>
        <v>0.76117318435754189</v>
      </c>
      <c r="H1268" t="str">
        <f t="shared" si="78"/>
        <v>Not Spam</v>
      </c>
      <c r="I1268" t="str">
        <f t="shared" si="79"/>
        <v>Correct</v>
      </c>
    </row>
    <row r="1269" spans="1:9" x14ac:dyDescent="0.25">
      <c r="A1269">
        <v>1267</v>
      </c>
      <c r="B1269" t="s">
        <v>6987</v>
      </c>
      <c r="C1269" t="s">
        <v>5725</v>
      </c>
      <c r="D1269">
        <f t="shared" si="76"/>
        <v>0</v>
      </c>
      <c r="E1269">
        <f t="shared" si="77"/>
        <v>0</v>
      </c>
      <c r="F1269">
        <f>'Calculate Probabilities'!$K$2*(IF('Test-Data'!D1269=1, 'Calculate Probabilities'!$K$5, 1))*(IF('Test-Data'!E1269=1,'Calculate Probabilities'!$K$7,1))</f>
        <v>0.23882681564245811</v>
      </c>
      <c r="G1269">
        <f>'Calculate Probabilities'!$K$3*(IF('Test-Data'!D1269=1, 'Calculate Probabilities'!$K$6, 1))*(IF('Test-Data'!E1269=1,'Calculate Probabilities'!$K$8,1))</f>
        <v>0.76117318435754189</v>
      </c>
      <c r="H1269" t="str">
        <f t="shared" si="78"/>
        <v>Not Spam</v>
      </c>
      <c r="I1269" t="str">
        <f t="shared" si="79"/>
        <v>Correct</v>
      </c>
    </row>
    <row r="1270" spans="1:9" x14ac:dyDescent="0.25">
      <c r="A1270">
        <v>1268</v>
      </c>
      <c r="B1270" t="s">
        <v>6988</v>
      </c>
      <c r="C1270" t="s">
        <v>5725</v>
      </c>
      <c r="D1270">
        <f t="shared" si="76"/>
        <v>0</v>
      </c>
      <c r="E1270">
        <f t="shared" si="77"/>
        <v>0</v>
      </c>
      <c r="F1270">
        <f>'Calculate Probabilities'!$K$2*(IF('Test-Data'!D1270=1, 'Calculate Probabilities'!$K$5, 1))*(IF('Test-Data'!E1270=1,'Calculate Probabilities'!$K$7,1))</f>
        <v>0.23882681564245811</v>
      </c>
      <c r="G1270">
        <f>'Calculate Probabilities'!$K$3*(IF('Test-Data'!D1270=1, 'Calculate Probabilities'!$K$6, 1))*(IF('Test-Data'!E1270=1,'Calculate Probabilities'!$K$8,1))</f>
        <v>0.76117318435754189</v>
      </c>
      <c r="H1270" t="str">
        <f t="shared" si="78"/>
        <v>Not Spam</v>
      </c>
      <c r="I1270" t="str">
        <f t="shared" si="79"/>
        <v>Correct</v>
      </c>
    </row>
    <row r="1271" spans="1:9" x14ac:dyDescent="0.25">
      <c r="A1271">
        <v>1269</v>
      </c>
      <c r="B1271" t="s">
        <v>6989</v>
      </c>
      <c r="C1271" t="s">
        <v>5725</v>
      </c>
      <c r="D1271">
        <f t="shared" si="76"/>
        <v>0</v>
      </c>
      <c r="E1271">
        <f t="shared" si="77"/>
        <v>0</v>
      </c>
      <c r="F1271">
        <f>'Calculate Probabilities'!$K$2*(IF('Test-Data'!D1271=1, 'Calculate Probabilities'!$K$5, 1))*(IF('Test-Data'!E1271=1,'Calculate Probabilities'!$K$7,1))</f>
        <v>0.23882681564245811</v>
      </c>
      <c r="G1271">
        <f>'Calculate Probabilities'!$K$3*(IF('Test-Data'!D1271=1, 'Calculate Probabilities'!$K$6, 1))*(IF('Test-Data'!E1271=1,'Calculate Probabilities'!$K$8,1))</f>
        <v>0.76117318435754189</v>
      </c>
      <c r="H1271" t="str">
        <f t="shared" si="78"/>
        <v>Not Spam</v>
      </c>
      <c r="I1271" t="str">
        <f t="shared" si="79"/>
        <v>Correct</v>
      </c>
    </row>
    <row r="1272" spans="1:9" x14ac:dyDescent="0.25">
      <c r="A1272">
        <v>1270</v>
      </c>
      <c r="B1272" t="s">
        <v>6990</v>
      </c>
      <c r="C1272" t="s">
        <v>5725</v>
      </c>
      <c r="D1272">
        <f t="shared" si="76"/>
        <v>0</v>
      </c>
      <c r="E1272">
        <f t="shared" si="77"/>
        <v>0</v>
      </c>
      <c r="F1272">
        <f>'Calculate Probabilities'!$K$2*(IF('Test-Data'!D1272=1, 'Calculate Probabilities'!$K$5, 1))*(IF('Test-Data'!E1272=1,'Calculate Probabilities'!$K$7,1))</f>
        <v>0.23882681564245811</v>
      </c>
      <c r="G1272">
        <f>'Calculate Probabilities'!$K$3*(IF('Test-Data'!D1272=1, 'Calculate Probabilities'!$K$6, 1))*(IF('Test-Data'!E1272=1,'Calculate Probabilities'!$K$8,1))</f>
        <v>0.76117318435754189</v>
      </c>
      <c r="H1272" t="str">
        <f t="shared" si="78"/>
        <v>Not Spam</v>
      </c>
      <c r="I1272" t="str">
        <f t="shared" si="79"/>
        <v>Correct</v>
      </c>
    </row>
    <row r="1273" spans="1:9" x14ac:dyDescent="0.25">
      <c r="A1273">
        <v>1271</v>
      </c>
      <c r="B1273" t="s">
        <v>6991</v>
      </c>
      <c r="C1273" t="s">
        <v>5725</v>
      </c>
      <c r="D1273">
        <f t="shared" si="76"/>
        <v>1</v>
      </c>
      <c r="E1273">
        <f t="shared" si="77"/>
        <v>0</v>
      </c>
      <c r="F1273">
        <f>'Calculate Probabilities'!$K$2*(IF('Test-Data'!D1273=1, 'Calculate Probabilities'!$K$5, 1))*(IF('Test-Data'!E1273=1,'Calculate Probabilities'!$K$7,1))</f>
        <v>6.0754189944134084E-2</v>
      </c>
      <c r="G1273">
        <f>'Calculate Probabilities'!$K$3*(IF('Test-Data'!D1273=1, 'Calculate Probabilities'!$K$6, 1))*(IF('Test-Data'!E1273=1,'Calculate Probabilities'!$K$8,1))</f>
        <v>6.4435169770115389E-2</v>
      </c>
      <c r="H1273" t="str">
        <f t="shared" si="78"/>
        <v>Not Spam</v>
      </c>
      <c r="I1273" t="str">
        <f t="shared" si="79"/>
        <v>Correct</v>
      </c>
    </row>
    <row r="1274" spans="1:9" x14ac:dyDescent="0.25">
      <c r="A1274">
        <v>1272</v>
      </c>
      <c r="B1274" t="s">
        <v>6992</v>
      </c>
      <c r="C1274" t="s">
        <v>5725</v>
      </c>
      <c r="D1274">
        <f t="shared" si="76"/>
        <v>0</v>
      </c>
      <c r="E1274">
        <f t="shared" si="77"/>
        <v>0</v>
      </c>
      <c r="F1274">
        <f>'Calculate Probabilities'!$K$2*(IF('Test-Data'!D1274=1, 'Calculate Probabilities'!$K$5, 1))*(IF('Test-Data'!E1274=1,'Calculate Probabilities'!$K$7,1))</f>
        <v>0.23882681564245811</v>
      </c>
      <c r="G1274">
        <f>'Calculate Probabilities'!$K$3*(IF('Test-Data'!D1274=1, 'Calculate Probabilities'!$K$6, 1))*(IF('Test-Data'!E1274=1,'Calculate Probabilities'!$K$8,1))</f>
        <v>0.76117318435754189</v>
      </c>
      <c r="H1274" t="str">
        <f t="shared" si="78"/>
        <v>Not Spam</v>
      </c>
      <c r="I1274" t="str">
        <f t="shared" si="79"/>
        <v>Correct</v>
      </c>
    </row>
    <row r="1275" spans="1:9" x14ac:dyDescent="0.25">
      <c r="A1275">
        <v>1273</v>
      </c>
      <c r="B1275" t="s">
        <v>6993</v>
      </c>
      <c r="C1275" t="s">
        <v>5725</v>
      </c>
      <c r="D1275">
        <f t="shared" si="76"/>
        <v>0</v>
      </c>
      <c r="E1275">
        <f t="shared" si="77"/>
        <v>0</v>
      </c>
      <c r="F1275">
        <f>'Calculate Probabilities'!$K$2*(IF('Test-Data'!D1275=1, 'Calculate Probabilities'!$K$5, 1))*(IF('Test-Data'!E1275=1,'Calculate Probabilities'!$K$7,1))</f>
        <v>0.23882681564245811</v>
      </c>
      <c r="G1275">
        <f>'Calculate Probabilities'!$K$3*(IF('Test-Data'!D1275=1, 'Calculate Probabilities'!$K$6, 1))*(IF('Test-Data'!E1275=1,'Calculate Probabilities'!$K$8,1))</f>
        <v>0.76117318435754189</v>
      </c>
      <c r="H1275" t="str">
        <f t="shared" si="78"/>
        <v>Not Spam</v>
      </c>
      <c r="I1275" t="str">
        <f t="shared" si="79"/>
        <v>Correct</v>
      </c>
    </row>
    <row r="1276" spans="1:9" x14ac:dyDescent="0.25">
      <c r="A1276">
        <v>1274</v>
      </c>
      <c r="B1276" t="s">
        <v>6994</v>
      </c>
      <c r="C1276" t="s">
        <v>5725</v>
      </c>
      <c r="D1276">
        <f t="shared" si="76"/>
        <v>0</v>
      </c>
      <c r="E1276">
        <f t="shared" si="77"/>
        <v>0</v>
      </c>
      <c r="F1276">
        <f>'Calculate Probabilities'!$K$2*(IF('Test-Data'!D1276=1, 'Calculate Probabilities'!$K$5, 1))*(IF('Test-Data'!E1276=1,'Calculate Probabilities'!$K$7,1))</f>
        <v>0.23882681564245811</v>
      </c>
      <c r="G1276">
        <f>'Calculate Probabilities'!$K$3*(IF('Test-Data'!D1276=1, 'Calculate Probabilities'!$K$6, 1))*(IF('Test-Data'!E1276=1,'Calculate Probabilities'!$K$8,1))</f>
        <v>0.76117318435754189</v>
      </c>
      <c r="H1276" t="str">
        <f t="shared" si="78"/>
        <v>Not Spam</v>
      </c>
      <c r="I1276" t="str">
        <f t="shared" si="79"/>
        <v>Correct</v>
      </c>
    </row>
    <row r="1277" spans="1:9" x14ac:dyDescent="0.25">
      <c r="A1277">
        <v>1275</v>
      </c>
      <c r="B1277" t="s">
        <v>6995</v>
      </c>
      <c r="C1277" t="s">
        <v>5725</v>
      </c>
      <c r="D1277">
        <f t="shared" si="76"/>
        <v>0</v>
      </c>
      <c r="E1277">
        <f t="shared" si="77"/>
        <v>0</v>
      </c>
      <c r="F1277">
        <f>'Calculate Probabilities'!$K$2*(IF('Test-Data'!D1277=1, 'Calculate Probabilities'!$K$5, 1))*(IF('Test-Data'!E1277=1,'Calculate Probabilities'!$K$7,1))</f>
        <v>0.23882681564245811</v>
      </c>
      <c r="G1277">
        <f>'Calculate Probabilities'!$K$3*(IF('Test-Data'!D1277=1, 'Calculate Probabilities'!$K$6, 1))*(IF('Test-Data'!E1277=1,'Calculate Probabilities'!$K$8,1))</f>
        <v>0.76117318435754189</v>
      </c>
      <c r="H1277" t="str">
        <f t="shared" si="78"/>
        <v>Not Spam</v>
      </c>
      <c r="I1277" t="str">
        <f t="shared" si="79"/>
        <v>Correct</v>
      </c>
    </row>
    <row r="1278" spans="1:9" x14ac:dyDescent="0.25">
      <c r="A1278">
        <v>1276</v>
      </c>
      <c r="B1278" t="s">
        <v>6996</v>
      </c>
      <c r="C1278" t="s">
        <v>5725</v>
      </c>
      <c r="D1278">
        <f t="shared" si="76"/>
        <v>0</v>
      </c>
      <c r="E1278">
        <f t="shared" si="77"/>
        <v>0</v>
      </c>
      <c r="F1278">
        <f>'Calculate Probabilities'!$K$2*(IF('Test-Data'!D1278=1, 'Calculate Probabilities'!$K$5, 1))*(IF('Test-Data'!E1278=1,'Calculate Probabilities'!$K$7,1))</f>
        <v>0.23882681564245811</v>
      </c>
      <c r="G1278">
        <f>'Calculate Probabilities'!$K$3*(IF('Test-Data'!D1278=1, 'Calculate Probabilities'!$K$6, 1))*(IF('Test-Data'!E1278=1,'Calculate Probabilities'!$K$8,1))</f>
        <v>0.76117318435754189</v>
      </c>
      <c r="H1278" t="str">
        <f t="shared" si="78"/>
        <v>Not Spam</v>
      </c>
      <c r="I1278" t="str">
        <f t="shared" si="79"/>
        <v>Correct</v>
      </c>
    </row>
    <row r="1279" spans="1:9" x14ac:dyDescent="0.25">
      <c r="A1279">
        <v>1277</v>
      </c>
      <c r="B1279" t="s">
        <v>6997</v>
      </c>
      <c r="C1279" t="s">
        <v>5725</v>
      </c>
      <c r="D1279">
        <f t="shared" si="76"/>
        <v>0</v>
      </c>
      <c r="E1279">
        <f t="shared" si="77"/>
        <v>0</v>
      </c>
      <c r="F1279">
        <f>'Calculate Probabilities'!$K$2*(IF('Test-Data'!D1279=1, 'Calculate Probabilities'!$K$5, 1))*(IF('Test-Data'!E1279=1,'Calculate Probabilities'!$K$7,1))</f>
        <v>0.23882681564245811</v>
      </c>
      <c r="G1279">
        <f>'Calculate Probabilities'!$K$3*(IF('Test-Data'!D1279=1, 'Calculate Probabilities'!$K$6, 1))*(IF('Test-Data'!E1279=1,'Calculate Probabilities'!$K$8,1))</f>
        <v>0.76117318435754189</v>
      </c>
      <c r="H1279" t="str">
        <f t="shared" si="78"/>
        <v>Not Spam</v>
      </c>
      <c r="I1279" t="str">
        <f t="shared" si="79"/>
        <v>Correct</v>
      </c>
    </row>
    <row r="1280" spans="1:9" x14ac:dyDescent="0.25">
      <c r="A1280">
        <v>1278</v>
      </c>
      <c r="B1280" t="s">
        <v>6998</v>
      </c>
      <c r="C1280" t="s">
        <v>5725</v>
      </c>
      <c r="D1280">
        <f t="shared" si="76"/>
        <v>0</v>
      </c>
      <c r="E1280">
        <f t="shared" si="77"/>
        <v>0</v>
      </c>
      <c r="F1280">
        <f>'Calculate Probabilities'!$K$2*(IF('Test-Data'!D1280=1, 'Calculate Probabilities'!$K$5, 1))*(IF('Test-Data'!E1280=1,'Calculate Probabilities'!$K$7,1))</f>
        <v>0.23882681564245811</v>
      </c>
      <c r="G1280">
        <f>'Calculate Probabilities'!$K$3*(IF('Test-Data'!D1280=1, 'Calculate Probabilities'!$K$6, 1))*(IF('Test-Data'!E1280=1,'Calculate Probabilities'!$K$8,1))</f>
        <v>0.76117318435754189</v>
      </c>
      <c r="H1280" t="str">
        <f t="shared" si="78"/>
        <v>Not Spam</v>
      </c>
      <c r="I1280" t="str">
        <f t="shared" si="79"/>
        <v>Correct</v>
      </c>
    </row>
    <row r="1281" spans="1:9" x14ac:dyDescent="0.25">
      <c r="A1281">
        <v>1279</v>
      </c>
      <c r="B1281" t="s">
        <v>6999</v>
      </c>
      <c r="C1281" t="s">
        <v>5725</v>
      </c>
      <c r="D1281">
        <f t="shared" si="76"/>
        <v>0</v>
      </c>
      <c r="E1281">
        <f t="shared" si="77"/>
        <v>0</v>
      </c>
      <c r="F1281">
        <f>'Calculate Probabilities'!$K$2*(IF('Test-Data'!D1281=1, 'Calculate Probabilities'!$K$5, 1))*(IF('Test-Data'!E1281=1,'Calculate Probabilities'!$K$7,1))</f>
        <v>0.23882681564245811</v>
      </c>
      <c r="G1281">
        <f>'Calculate Probabilities'!$K$3*(IF('Test-Data'!D1281=1, 'Calculate Probabilities'!$K$6, 1))*(IF('Test-Data'!E1281=1,'Calculate Probabilities'!$K$8,1))</f>
        <v>0.76117318435754189</v>
      </c>
      <c r="H1281" t="str">
        <f t="shared" si="78"/>
        <v>Not Spam</v>
      </c>
      <c r="I1281" t="str">
        <f t="shared" si="79"/>
        <v>Correct</v>
      </c>
    </row>
    <row r="1282" spans="1:9" x14ac:dyDescent="0.25">
      <c r="A1282">
        <v>1280</v>
      </c>
      <c r="B1282" t="s">
        <v>7000</v>
      </c>
      <c r="C1282" t="s">
        <v>5725</v>
      </c>
      <c r="D1282">
        <f t="shared" si="76"/>
        <v>0</v>
      </c>
      <c r="E1282">
        <f t="shared" si="77"/>
        <v>0</v>
      </c>
      <c r="F1282">
        <f>'Calculate Probabilities'!$K$2*(IF('Test-Data'!D1282=1, 'Calculate Probabilities'!$K$5, 1))*(IF('Test-Data'!E1282=1,'Calculate Probabilities'!$K$7,1))</f>
        <v>0.23882681564245811</v>
      </c>
      <c r="G1282">
        <f>'Calculate Probabilities'!$K$3*(IF('Test-Data'!D1282=1, 'Calculate Probabilities'!$K$6, 1))*(IF('Test-Data'!E1282=1,'Calculate Probabilities'!$K$8,1))</f>
        <v>0.76117318435754189</v>
      </c>
      <c r="H1282" t="str">
        <f t="shared" si="78"/>
        <v>Not Spam</v>
      </c>
      <c r="I1282" t="str">
        <f t="shared" si="79"/>
        <v>Correct</v>
      </c>
    </row>
    <row r="1283" spans="1:9" x14ac:dyDescent="0.25">
      <c r="A1283">
        <v>1281</v>
      </c>
      <c r="B1283" t="s">
        <v>7001</v>
      </c>
      <c r="C1283" t="s">
        <v>5725</v>
      </c>
      <c r="D1283">
        <f t="shared" ref="D1283:D1346" si="80">IF(ISNUMBER(SEARCH("Offer", B1283)), 1, 0)</f>
        <v>0</v>
      </c>
      <c r="E1283">
        <f t="shared" ref="E1283:E1346" si="81">IF(ISNUMBER(SEARCH("Offer", C1283)), 1, 0)</f>
        <v>0</v>
      </c>
      <c r="F1283">
        <f>'Calculate Probabilities'!$K$2*(IF('Test-Data'!D1283=1, 'Calculate Probabilities'!$K$5, 1))*(IF('Test-Data'!E1283=1,'Calculate Probabilities'!$K$7,1))</f>
        <v>0.23882681564245811</v>
      </c>
      <c r="G1283">
        <f>'Calculate Probabilities'!$K$3*(IF('Test-Data'!D1283=1, 'Calculate Probabilities'!$K$6, 1))*(IF('Test-Data'!E1283=1,'Calculate Probabilities'!$K$8,1))</f>
        <v>0.76117318435754189</v>
      </c>
      <c r="H1283" t="str">
        <f t="shared" ref="H1283:H1346" si="82">IF(F1283&gt;G1283,"Spam", "Not Spam")</f>
        <v>Not Spam</v>
      </c>
      <c r="I1283" t="str">
        <f t="shared" ref="I1283:I1346" si="83">IF(H1283 =C1283, "Correct", "Incorrect")</f>
        <v>Correct</v>
      </c>
    </row>
    <row r="1284" spans="1:9" x14ac:dyDescent="0.25">
      <c r="A1284">
        <v>1282</v>
      </c>
      <c r="B1284" t="s">
        <v>7002</v>
      </c>
      <c r="C1284" t="s">
        <v>5725</v>
      </c>
      <c r="D1284">
        <f t="shared" si="80"/>
        <v>0</v>
      </c>
      <c r="E1284">
        <f t="shared" si="81"/>
        <v>0</v>
      </c>
      <c r="F1284">
        <f>'Calculate Probabilities'!$K$2*(IF('Test-Data'!D1284=1, 'Calculate Probabilities'!$K$5, 1))*(IF('Test-Data'!E1284=1,'Calculate Probabilities'!$K$7,1))</f>
        <v>0.23882681564245811</v>
      </c>
      <c r="G1284">
        <f>'Calculate Probabilities'!$K$3*(IF('Test-Data'!D1284=1, 'Calculate Probabilities'!$K$6, 1))*(IF('Test-Data'!E1284=1,'Calculate Probabilities'!$K$8,1))</f>
        <v>0.76117318435754189</v>
      </c>
      <c r="H1284" t="str">
        <f t="shared" si="82"/>
        <v>Not Spam</v>
      </c>
      <c r="I1284" t="str">
        <f t="shared" si="83"/>
        <v>Correct</v>
      </c>
    </row>
    <row r="1285" spans="1:9" x14ac:dyDescent="0.25">
      <c r="A1285">
        <v>1283</v>
      </c>
      <c r="B1285" t="s">
        <v>7003</v>
      </c>
      <c r="C1285" t="s">
        <v>5725</v>
      </c>
      <c r="D1285">
        <f t="shared" si="80"/>
        <v>0</v>
      </c>
      <c r="E1285">
        <f t="shared" si="81"/>
        <v>0</v>
      </c>
      <c r="F1285">
        <f>'Calculate Probabilities'!$K$2*(IF('Test-Data'!D1285=1, 'Calculate Probabilities'!$K$5, 1))*(IF('Test-Data'!E1285=1,'Calculate Probabilities'!$K$7,1))</f>
        <v>0.23882681564245811</v>
      </c>
      <c r="G1285">
        <f>'Calculate Probabilities'!$K$3*(IF('Test-Data'!D1285=1, 'Calculate Probabilities'!$K$6, 1))*(IF('Test-Data'!E1285=1,'Calculate Probabilities'!$K$8,1))</f>
        <v>0.76117318435754189</v>
      </c>
      <c r="H1285" t="str">
        <f t="shared" si="82"/>
        <v>Not Spam</v>
      </c>
      <c r="I1285" t="str">
        <f t="shared" si="83"/>
        <v>Correct</v>
      </c>
    </row>
    <row r="1286" spans="1:9" x14ac:dyDescent="0.25">
      <c r="A1286">
        <v>1284</v>
      </c>
      <c r="B1286" t="s">
        <v>7004</v>
      </c>
      <c r="C1286" t="s">
        <v>5725</v>
      </c>
      <c r="D1286">
        <f t="shared" si="80"/>
        <v>0</v>
      </c>
      <c r="E1286">
        <f t="shared" si="81"/>
        <v>0</v>
      </c>
      <c r="F1286">
        <f>'Calculate Probabilities'!$K$2*(IF('Test-Data'!D1286=1, 'Calculate Probabilities'!$K$5, 1))*(IF('Test-Data'!E1286=1,'Calculate Probabilities'!$K$7,1))</f>
        <v>0.23882681564245811</v>
      </c>
      <c r="G1286">
        <f>'Calculate Probabilities'!$K$3*(IF('Test-Data'!D1286=1, 'Calculate Probabilities'!$K$6, 1))*(IF('Test-Data'!E1286=1,'Calculate Probabilities'!$K$8,1))</f>
        <v>0.76117318435754189</v>
      </c>
      <c r="H1286" t="str">
        <f t="shared" si="82"/>
        <v>Not Spam</v>
      </c>
      <c r="I1286" t="str">
        <f t="shared" si="83"/>
        <v>Correct</v>
      </c>
    </row>
    <row r="1287" spans="1:9" x14ac:dyDescent="0.25">
      <c r="A1287">
        <v>1285</v>
      </c>
      <c r="B1287" t="s">
        <v>7005</v>
      </c>
      <c r="C1287" t="s">
        <v>5725</v>
      </c>
      <c r="D1287">
        <f t="shared" si="80"/>
        <v>1</v>
      </c>
      <c r="E1287">
        <f t="shared" si="81"/>
        <v>0</v>
      </c>
      <c r="F1287">
        <f>'Calculate Probabilities'!$K$2*(IF('Test-Data'!D1287=1, 'Calculate Probabilities'!$K$5, 1))*(IF('Test-Data'!E1287=1,'Calculate Probabilities'!$K$7,1))</f>
        <v>6.0754189944134084E-2</v>
      </c>
      <c r="G1287">
        <f>'Calculate Probabilities'!$K$3*(IF('Test-Data'!D1287=1, 'Calculate Probabilities'!$K$6, 1))*(IF('Test-Data'!E1287=1,'Calculate Probabilities'!$K$8,1))</f>
        <v>6.4435169770115389E-2</v>
      </c>
      <c r="H1287" t="str">
        <f t="shared" si="82"/>
        <v>Not Spam</v>
      </c>
      <c r="I1287" t="str">
        <f t="shared" si="83"/>
        <v>Correct</v>
      </c>
    </row>
    <row r="1288" spans="1:9" x14ac:dyDescent="0.25">
      <c r="A1288">
        <v>1286</v>
      </c>
      <c r="B1288" t="s">
        <v>7006</v>
      </c>
      <c r="C1288" t="s">
        <v>5725</v>
      </c>
      <c r="D1288">
        <f t="shared" si="80"/>
        <v>0</v>
      </c>
      <c r="E1288">
        <f t="shared" si="81"/>
        <v>0</v>
      </c>
      <c r="F1288">
        <f>'Calculate Probabilities'!$K$2*(IF('Test-Data'!D1288=1, 'Calculate Probabilities'!$K$5, 1))*(IF('Test-Data'!E1288=1,'Calculate Probabilities'!$K$7,1))</f>
        <v>0.23882681564245811</v>
      </c>
      <c r="G1288">
        <f>'Calculate Probabilities'!$K$3*(IF('Test-Data'!D1288=1, 'Calculate Probabilities'!$K$6, 1))*(IF('Test-Data'!E1288=1,'Calculate Probabilities'!$K$8,1))</f>
        <v>0.76117318435754189</v>
      </c>
      <c r="H1288" t="str">
        <f t="shared" si="82"/>
        <v>Not Spam</v>
      </c>
      <c r="I1288" t="str">
        <f t="shared" si="83"/>
        <v>Correct</v>
      </c>
    </row>
    <row r="1289" spans="1:9" x14ac:dyDescent="0.25">
      <c r="A1289">
        <v>1287</v>
      </c>
      <c r="B1289" t="s">
        <v>7007</v>
      </c>
      <c r="C1289" t="s">
        <v>5725</v>
      </c>
      <c r="D1289">
        <f t="shared" si="80"/>
        <v>0</v>
      </c>
      <c r="E1289">
        <f t="shared" si="81"/>
        <v>0</v>
      </c>
      <c r="F1289">
        <f>'Calculate Probabilities'!$K$2*(IF('Test-Data'!D1289=1, 'Calculate Probabilities'!$K$5, 1))*(IF('Test-Data'!E1289=1,'Calculate Probabilities'!$K$7,1))</f>
        <v>0.23882681564245811</v>
      </c>
      <c r="G1289">
        <f>'Calculate Probabilities'!$K$3*(IF('Test-Data'!D1289=1, 'Calculate Probabilities'!$K$6, 1))*(IF('Test-Data'!E1289=1,'Calculate Probabilities'!$K$8,1))</f>
        <v>0.76117318435754189</v>
      </c>
      <c r="H1289" t="str">
        <f t="shared" si="82"/>
        <v>Not Spam</v>
      </c>
      <c r="I1289" t="str">
        <f t="shared" si="83"/>
        <v>Correct</v>
      </c>
    </row>
    <row r="1290" spans="1:9" x14ac:dyDescent="0.25">
      <c r="A1290">
        <v>1288</v>
      </c>
      <c r="B1290" t="s">
        <v>7008</v>
      </c>
      <c r="C1290" t="s">
        <v>5725</v>
      </c>
      <c r="D1290">
        <f t="shared" si="80"/>
        <v>0</v>
      </c>
      <c r="E1290">
        <f t="shared" si="81"/>
        <v>0</v>
      </c>
      <c r="F1290">
        <f>'Calculate Probabilities'!$K$2*(IF('Test-Data'!D1290=1, 'Calculate Probabilities'!$K$5, 1))*(IF('Test-Data'!E1290=1,'Calculate Probabilities'!$K$7,1))</f>
        <v>0.23882681564245811</v>
      </c>
      <c r="G1290">
        <f>'Calculate Probabilities'!$K$3*(IF('Test-Data'!D1290=1, 'Calculate Probabilities'!$K$6, 1))*(IF('Test-Data'!E1290=1,'Calculate Probabilities'!$K$8,1))</f>
        <v>0.76117318435754189</v>
      </c>
      <c r="H1290" t="str">
        <f t="shared" si="82"/>
        <v>Not Spam</v>
      </c>
      <c r="I1290" t="str">
        <f t="shared" si="83"/>
        <v>Correct</v>
      </c>
    </row>
    <row r="1291" spans="1:9" x14ac:dyDescent="0.25">
      <c r="A1291">
        <v>1289</v>
      </c>
      <c r="B1291" t="s">
        <v>7009</v>
      </c>
      <c r="C1291" t="s">
        <v>5725</v>
      </c>
      <c r="D1291">
        <f t="shared" si="80"/>
        <v>0</v>
      </c>
      <c r="E1291">
        <f t="shared" si="81"/>
        <v>0</v>
      </c>
      <c r="F1291">
        <f>'Calculate Probabilities'!$K$2*(IF('Test-Data'!D1291=1, 'Calculate Probabilities'!$K$5, 1))*(IF('Test-Data'!E1291=1,'Calculate Probabilities'!$K$7,1))</f>
        <v>0.23882681564245811</v>
      </c>
      <c r="G1291">
        <f>'Calculate Probabilities'!$K$3*(IF('Test-Data'!D1291=1, 'Calculate Probabilities'!$K$6, 1))*(IF('Test-Data'!E1291=1,'Calculate Probabilities'!$K$8,1))</f>
        <v>0.76117318435754189</v>
      </c>
      <c r="H1291" t="str">
        <f t="shared" si="82"/>
        <v>Not Spam</v>
      </c>
      <c r="I1291" t="str">
        <f t="shared" si="83"/>
        <v>Correct</v>
      </c>
    </row>
    <row r="1292" spans="1:9" x14ac:dyDescent="0.25">
      <c r="A1292">
        <v>1290</v>
      </c>
      <c r="B1292" t="s">
        <v>7010</v>
      </c>
      <c r="C1292" t="s">
        <v>5725</v>
      </c>
      <c r="D1292">
        <f t="shared" si="80"/>
        <v>0</v>
      </c>
      <c r="E1292">
        <f t="shared" si="81"/>
        <v>0</v>
      </c>
      <c r="F1292">
        <f>'Calculate Probabilities'!$K$2*(IF('Test-Data'!D1292=1, 'Calculate Probabilities'!$K$5, 1))*(IF('Test-Data'!E1292=1,'Calculate Probabilities'!$K$7,1))</f>
        <v>0.23882681564245811</v>
      </c>
      <c r="G1292">
        <f>'Calculate Probabilities'!$K$3*(IF('Test-Data'!D1292=1, 'Calculate Probabilities'!$K$6, 1))*(IF('Test-Data'!E1292=1,'Calculate Probabilities'!$K$8,1))</f>
        <v>0.76117318435754189</v>
      </c>
      <c r="H1292" t="str">
        <f t="shared" si="82"/>
        <v>Not Spam</v>
      </c>
      <c r="I1292" t="str">
        <f t="shared" si="83"/>
        <v>Correct</v>
      </c>
    </row>
    <row r="1293" spans="1:9" x14ac:dyDescent="0.25">
      <c r="A1293">
        <v>1291</v>
      </c>
      <c r="B1293" t="s">
        <v>7011</v>
      </c>
      <c r="C1293" t="s">
        <v>5725</v>
      </c>
      <c r="D1293">
        <f t="shared" si="80"/>
        <v>0</v>
      </c>
      <c r="E1293">
        <f t="shared" si="81"/>
        <v>0</v>
      </c>
      <c r="F1293">
        <f>'Calculate Probabilities'!$K$2*(IF('Test-Data'!D1293=1, 'Calculate Probabilities'!$K$5, 1))*(IF('Test-Data'!E1293=1,'Calculate Probabilities'!$K$7,1))</f>
        <v>0.23882681564245811</v>
      </c>
      <c r="G1293">
        <f>'Calculate Probabilities'!$K$3*(IF('Test-Data'!D1293=1, 'Calculate Probabilities'!$K$6, 1))*(IF('Test-Data'!E1293=1,'Calculate Probabilities'!$K$8,1))</f>
        <v>0.76117318435754189</v>
      </c>
      <c r="H1293" t="str">
        <f t="shared" si="82"/>
        <v>Not Spam</v>
      </c>
      <c r="I1293" t="str">
        <f t="shared" si="83"/>
        <v>Correct</v>
      </c>
    </row>
    <row r="1294" spans="1:9" x14ac:dyDescent="0.25">
      <c r="A1294">
        <v>1292</v>
      </c>
      <c r="B1294" t="s">
        <v>7012</v>
      </c>
      <c r="C1294" t="s">
        <v>5725</v>
      </c>
      <c r="D1294">
        <f t="shared" si="80"/>
        <v>0</v>
      </c>
      <c r="E1294">
        <f t="shared" si="81"/>
        <v>0</v>
      </c>
      <c r="F1294">
        <f>'Calculate Probabilities'!$K$2*(IF('Test-Data'!D1294=1, 'Calculate Probabilities'!$K$5, 1))*(IF('Test-Data'!E1294=1,'Calculate Probabilities'!$K$7,1))</f>
        <v>0.23882681564245811</v>
      </c>
      <c r="G1294">
        <f>'Calculate Probabilities'!$K$3*(IF('Test-Data'!D1294=1, 'Calculate Probabilities'!$K$6, 1))*(IF('Test-Data'!E1294=1,'Calculate Probabilities'!$K$8,1))</f>
        <v>0.76117318435754189</v>
      </c>
      <c r="H1294" t="str">
        <f t="shared" si="82"/>
        <v>Not Spam</v>
      </c>
      <c r="I1294" t="str">
        <f t="shared" si="83"/>
        <v>Correct</v>
      </c>
    </row>
    <row r="1295" spans="1:9" x14ac:dyDescent="0.25">
      <c r="A1295">
        <v>1293</v>
      </c>
      <c r="B1295" t="s">
        <v>7013</v>
      </c>
      <c r="C1295" t="s">
        <v>5725</v>
      </c>
      <c r="D1295">
        <f t="shared" si="80"/>
        <v>0</v>
      </c>
      <c r="E1295">
        <f t="shared" si="81"/>
        <v>0</v>
      </c>
      <c r="F1295">
        <f>'Calculate Probabilities'!$K$2*(IF('Test-Data'!D1295=1, 'Calculate Probabilities'!$K$5, 1))*(IF('Test-Data'!E1295=1,'Calculate Probabilities'!$K$7,1))</f>
        <v>0.23882681564245811</v>
      </c>
      <c r="G1295">
        <f>'Calculate Probabilities'!$K$3*(IF('Test-Data'!D1295=1, 'Calculate Probabilities'!$K$6, 1))*(IF('Test-Data'!E1295=1,'Calculate Probabilities'!$K$8,1))</f>
        <v>0.76117318435754189</v>
      </c>
      <c r="H1295" t="str">
        <f t="shared" si="82"/>
        <v>Not Spam</v>
      </c>
      <c r="I1295" t="str">
        <f t="shared" si="83"/>
        <v>Correct</v>
      </c>
    </row>
    <row r="1296" spans="1:9" x14ac:dyDescent="0.25">
      <c r="A1296">
        <v>1294</v>
      </c>
      <c r="B1296" t="s">
        <v>7014</v>
      </c>
      <c r="C1296" t="s">
        <v>5725</v>
      </c>
      <c r="D1296">
        <f t="shared" si="80"/>
        <v>0</v>
      </c>
      <c r="E1296">
        <f t="shared" si="81"/>
        <v>0</v>
      </c>
      <c r="F1296">
        <f>'Calculate Probabilities'!$K$2*(IF('Test-Data'!D1296=1, 'Calculate Probabilities'!$K$5, 1))*(IF('Test-Data'!E1296=1,'Calculate Probabilities'!$K$7,1))</f>
        <v>0.23882681564245811</v>
      </c>
      <c r="G1296">
        <f>'Calculate Probabilities'!$K$3*(IF('Test-Data'!D1296=1, 'Calculate Probabilities'!$K$6, 1))*(IF('Test-Data'!E1296=1,'Calculate Probabilities'!$K$8,1))</f>
        <v>0.76117318435754189</v>
      </c>
      <c r="H1296" t="str">
        <f t="shared" si="82"/>
        <v>Not Spam</v>
      </c>
      <c r="I1296" t="str">
        <f t="shared" si="83"/>
        <v>Correct</v>
      </c>
    </row>
    <row r="1297" spans="1:9" x14ac:dyDescent="0.25">
      <c r="A1297">
        <v>1295</v>
      </c>
      <c r="B1297" t="s">
        <v>7015</v>
      </c>
      <c r="C1297" t="s">
        <v>5725</v>
      </c>
      <c r="D1297">
        <f t="shared" si="80"/>
        <v>0</v>
      </c>
      <c r="E1297">
        <f t="shared" si="81"/>
        <v>0</v>
      </c>
      <c r="F1297">
        <f>'Calculate Probabilities'!$K$2*(IF('Test-Data'!D1297=1, 'Calculate Probabilities'!$K$5, 1))*(IF('Test-Data'!E1297=1,'Calculate Probabilities'!$K$7,1))</f>
        <v>0.23882681564245811</v>
      </c>
      <c r="G1297">
        <f>'Calculate Probabilities'!$K$3*(IF('Test-Data'!D1297=1, 'Calculate Probabilities'!$K$6, 1))*(IF('Test-Data'!E1297=1,'Calculate Probabilities'!$K$8,1))</f>
        <v>0.76117318435754189</v>
      </c>
      <c r="H1297" t="str">
        <f t="shared" si="82"/>
        <v>Not Spam</v>
      </c>
      <c r="I1297" t="str">
        <f t="shared" si="83"/>
        <v>Correct</v>
      </c>
    </row>
    <row r="1298" spans="1:9" x14ac:dyDescent="0.25">
      <c r="A1298">
        <v>1296</v>
      </c>
      <c r="B1298" t="s">
        <v>7016</v>
      </c>
      <c r="C1298" t="s">
        <v>5725</v>
      </c>
      <c r="D1298">
        <f t="shared" si="80"/>
        <v>0</v>
      </c>
      <c r="E1298">
        <f t="shared" si="81"/>
        <v>0</v>
      </c>
      <c r="F1298">
        <f>'Calculate Probabilities'!$K$2*(IF('Test-Data'!D1298=1, 'Calculate Probabilities'!$K$5, 1))*(IF('Test-Data'!E1298=1,'Calculate Probabilities'!$K$7,1))</f>
        <v>0.23882681564245811</v>
      </c>
      <c r="G1298">
        <f>'Calculate Probabilities'!$K$3*(IF('Test-Data'!D1298=1, 'Calculate Probabilities'!$K$6, 1))*(IF('Test-Data'!E1298=1,'Calculate Probabilities'!$K$8,1))</f>
        <v>0.76117318435754189</v>
      </c>
      <c r="H1298" t="str">
        <f t="shared" si="82"/>
        <v>Not Spam</v>
      </c>
      <c r="I1298" t="str">
        <f t="shared" si="83"/>
        <v>Correct</v>
      </c>
    </row>
    <row r="1299" spans="1:9" x14ac:dyDescent="0.25">
      <c r="A1299">
        <v>1297</v>
      </c>
      <c r="B1299" t="s">
        <v>7017</v>
      </c>
      <c r="C1299" t="s">
        <v>5725</v>
      </c>
      <c r="D1299">
        <f t="shared" si="80"/>
        <v>0</v>
      </c>
      <c r="E1299">
        <f t="shared" si="81"/>
        <v>0</v>
      </c>
      <c r="F1299">
        <f>'Calculate Probabilities'!$K$2*(IF('Test-Data'!D1299=1, 'Calculate Probabilities'!$K$5, 1))*(IF('Test-Data'!E1299=1,'Calculate Probabilities'!$K$7,1))</f>
        <v>0.23882681564245811</v>
      </c>
      <c r="G1299">
        <f>'Calculate Probabilities'!$K$3*(IF('Test-Data'!D1299=1, 'Calculate Probabilities'!$K$6, 1))*(IF('Test-Data'!E1299=1,'Calculate Probabilities'!$K$8,1))</f>
        <v>0.76117318435754189</v>
      </c>
      <c r="H1299" t="str">
        <f t="shared" si="82"/>
        <v>Not Spam</v>
      </c>
      <c r="I1299" t="str">
        <f t="shared" si="83"/>
        <v>Correct</v>
      </c>
    </row>
    <row r="1300" spans="1:9" x14ac:dyDescent="0.25">
      <c r="A1300">
        <v>1298</v>
      </c>
      <c r="B1300" t="s">
        <v>7018</v>
      </c>
      <c r="C1300" t="s">
        <v>5725</v>
      </c>
      <c r="D1300">
        <f t="shared" si="80"/>
        <v>1</v>
      </c>
      <c r="E1300">
        <f t="shared" si="81"/>
        <v>0</v>
      </c>
      <c r="F1300">
        <f>'Calculate Probabilities'!$K$2*(IF('Test-Data'!D1300=1, 'Calculate Probabilities'!$K$5, 1))*(IF('Test-Data'!E1300=1,'Calculate Probabilities'!$K$7,1))</f>
        <v>6.0754189944134084E-2</v>
      </c>
      <c r="G1300">
        <f>'Calculate Probabilities'!$K$3*(IF('Test-Data'!D1300=1, 'Calculate Probabilities'!$K$6, 1))*(IF('Test-Data'!E1300=1,'Calculate Probabilities'!$K$8,1))</f>
        <v>6.4435169770115389E-2</v>
      </c>
      <c r="H1300" t="str">
        <f t="shared" si="82"/>
        <v>Not Spam</v>
      </c>
      <c r="I1300" t="str">
        <f t="shared" si="83"/>
        <v>Correct</v>
      </c>
    </row>
    <row r="1301" spans="1:9" x14ac:dyDescent="0.25">
      <c r="A1301">
        <v>1299</v>
      </c>
      <c r="B1301" t="s">
        <v>7019</v>
      </c>
      <c r="C1301" t="s">
        <v>5725</v>
      </c>
      <c r="D1301">
        <f t="shared" si="80"/>
        <v>0</v>
      </c>
      <c r="E1301">
        <f t="shared" si="81"/>
        <v>0</v>
      </c>
      <c r="F1301">
        <f>'Calculate Probabilities'!$K$2*(IF('Test-Data'!D1301=1, 'Calculate Probabilities'!$K$5, 1))*(IF('Test-Data'!E1301=1,'Calculate Probabilities'!$K$7,1))</f>
        <v>0.23882681564245811</v>
      </c>
      <c r="G1301">
        <f>'Calculate Probabilities'!$K$3*(IF('Test-Data'!D1301=1, 'Calculate Probabilities'!$K$6, 1))*(IF('Test-Data'!E1301=1,'Calculate Probabilities'!$K$8,1))</f>
        <v>0.76117318435754189</v>
      </c>
      <c r="H1301" t="str">
        <f t="shared" si="82"/>
        <v>Not Spam</v>
      </c>
      <c r="I1301" t="str">
        <f t="shared" si="83"/>
        <v>Correct</v>
      </c>
    </row>
    <row r="1302" spans="1:9" x14ac:dyDescent="0.25">
      <c r="A1302">
        <v>1300</v>
      </c>
      <c r="B1302" t="s">
        <v>7020</v>
      </c>
      <c r="C1302" t="s">
        <v>5725</v>
      </c>
      <c r="D1302">
        <f t="shared" si="80"/>
        <v>0</v>
      </c>
      <c r="E1302">
        <f t="shared" si="81"/>
        <v>0</v>
      </c>
      <c r="F1302">
        <f>'Calculate Probabilities'!$K$2*(IF('Test-Data'!D1302=1, 'Calculate Probabilities'!$K$5, 1))*(IF('Test-Data'!E1302=1,'Calculate Probabilities'!$K$7,1))</f>
        <v>0.23882681564245811</v>
      </c>
      <c r="G1302">
        <f>'Calculate Probabilities'!$K$3*(IF('Test-Data'!D1302=1, 'Calculate Probabilities'!$K$6, 1))*(IF('Test-Data'!E1302=1,'Calculate Probabilities'!$K$8,1))</f>
        <v>0.76117318435754189</v>
      </c>
      <c r="H1302" t="str">
        <f t="shared" si="82"/>
        <v>Not Spam</v>
      </c>
      <c r="I1302" t="str">
        <f t="shared" si="83"/>
        <v>Correct</v>
      </c>
    </row>
    <row r="1303" spans="1:9" x14ac:dyDescent="0.25">
      <c r="A1303">
        <v>1301</v>
      </c>
      <c r="B1303" t="s">
        <v>7021</v>
      </c>
      <c r="C1303" t="s">
        <v>5725</v>
      </c>
      <c r="D1303">
        <f t="shared" si="80"/>
        <v>0</v>
      </c>
      <c r="E1303">
        <f t="shared" si="81"/>
        <v>0</v>
      </c>
      <c r="F1303">
        <f>'Calculate Probabilities'!$K$2*(IF('Test-Data'!D1303=1, 'Calculate Probabilities'!$K$5, 1))*(IF('Test-Data'!E1303=1,'Calculate Probabilities'!$K$7,1))</f>
        <v>0.23882681564245811</v>
      </c>
      <c r="G1303">
        <f>'Calculate Probabilities'!$K$3*(IF('Test-Data'!D1303=1, 'Calculate Probabilities'!$K$6, 1))*(IF('Test-Data'!E1303=1,'Calculate Probabilities'!$K$8,1))</f>
        <v>0.76117318435754189</v>
      </c>
      <c r="H1303" t="str">
        <f t="shared" si="82"/>
        <v>Not Spam</v>
      </c>
      <c r="I1303" t="str">
        <f t="shared" si="83"/>
        <v>Correct</v>
      </c>
    </row>
    <row r="1304" spans="1:9" x14ac:dyDescent="0.25">
      <c r="A1304">
        <v>1302</v>
      </c>
      <c r="B1304" t="s">
        <v>7022</v>
      </c>
      <c r="C1304" t="s">
        <v>5725</v>
      </c>
      <c r="D1304">
        <f t="shared" si="80"/>
        <v>0</v>
      </c>
      <c r="E1304">
        <f t="shared" si="81"/>
        <v>0</v>
      </c>
      <c r="F1304">
        <f>'Calculate Probabilities'!$K$2*(IF('Test-Data'!D1304=1, 'Calculate Probabilities'!$K$5, 1))*(IF('Test-Data'!E1304=1,'Calculate Probabilities'!$K$7,1))</f>
        <v>0.23882681564245811</v>
      </c>
      <c r="G1304">
        <f>'Calculate Probabilities'!$K$3*(IF('Test-Data'!D1304=1, 'Calculate Probabilities'!$K$6, 1))*(IF('Test-Data'!E1304=1,'Calculate Probabilities'!$K$8,1))</f>
        <v>0.76117318435754189</v>
      </c>
      <c r="H1304" t="str">
        <f t="shared" si="82"/>
        <v>Not Spam</v>
      </c>
      <c r="I1304" t="str">
        <f t="shared" si="83"/>
        <v>Correct</v>
      </c>
    </row>
    <row r="1305" spans="1:9" x14ac:dyDescent="0.25">
      <c r="A1305">
        <v>1303</v>
      </c>
      <c r="B1305" t="s">
        <v>7023</v>
      </c>
      <c r="C1305" t="s">
        <v>5725</v>
      </c>
      <c r="D1305">
        <f t="shared" si="80"/>
        <v>0</v>
      </c>
      <c r="E1305">
        <f t="shared" si="81"/>
        <v>0</v>
      </c>
      <c r="F1305">
        <f>'Calculate Probabilities'!$K$2*(IF('Test-Data'!D1305=1, 'Calculate Probabilities'!$K$5, 1))*(IF('Test-Data'!E1305=1,'Calculate Probabilities'!$K$7,1))</f>
        <v>0.23882681564245811</v>
      </c>
      <c r="G1305">
        <f>'Calculate Probabilities'!$K$3*(IF('Test-Data'!D1305=1, 'Calculate Probabilities'!$K$6, 1))*(IF('Test-Data'!E1305=1,'Calculate Probabilities'!$K$8,1))</f>
        <v>0.76117318435754189</v>
      </c>
      <c r="H1305" t="str">
        <f t="shared" si="82"/>
        <v>Not Spam</v>
      </c>
      <c r="I1305" t="str">
        <f t="shared" si="83"/>
        <v>Correct</v>
      </c>
    </row>
    <row r="1306" spans="1:9" x14ac:dyDescent="0.25">
      <c r="A1306">
        <v>1304</v>
      </c>
      <c r="B1306" t="s">
        <v>7024</v>
      </c>
      <c r="C1306" t="s">
        <v>5725</v>
      </c>
      <c r="D1306">
        <f t="shared" si="80"/>
        <v>0</v>
      </c>
      <c r="E1306">
        <f t="shared" si="81"/>
        <v>0</v>
      </c>
      <c r="F1306">
        <f>'Calculate Probabilities'!$K$2*(IF('Test-Data'!D1306=1, 'Calculate Probabilities'!$K$5, 1))*(IF('Test-Data'!E1306=1,'Calculate Probabilities'!$K$7,1))</f>
        <v>0.23882681564245811</v>
      </c>
      <c r="G1306">
        <f>'Calculate Probabilities'!$K$3*(IF('Test-Data'!D1306=1, 'Calculate Probabilities'!$K$6, 1))*(IF('Test-Data'!E1306=1,'Calculate Probabilities'!$K$8,1))</f>
        <v>0.76117318435754189</v>
      </c>
      <c r="H1306" t="str">
        <f t="shared" si="82"/>
        <v>Not Spam</v>
      </c>
      <c r="I1306" t="str">
        <f t="shared" si="83"/>
        <v>Correct</v>
      </c>
    </row>
    <row r="1307" spans="1:9" x14ac:dyDescent="0.25">
      <c r="A1307">
        <v>1305</v>
      </c>
      <c r="B1307" t="s">
        <v>7025</v>
      </c>
      <c r="C1307" t="s">
        <v>5725</v>
      </c>
      <c r="D1307">
        <f t="shared" si="80"/>
        <v>0</v>
      </c>
      <c r="E1307">
        <f t="shared" si="81"/>
        <v>0</v>
      </c>
      <c r="F1307">
        <f>'Calculate Probabilities'!$K$2*(IF('Test-Data'!D1307=1, 'Calculate Probabilities'!$K$5, 1))*(IF('Test-Data'!E1307=1,'Calculate Probabilities'!$K$7,1))</f>
        <v>0.23882681564245811</v>
      </c>
      <c r="G1307">
        <f>'Calculate Probabilities'!$K$3*(IF('Test-Data'!D1307=1, 'Calculate Probabilities'!$K$6, 1))*(IF('Test-Data'!E1307=1,'Calculate Probabilities'!$K$8,1))</f>
        <v>0.76117318435754189</v>
      </c>
      <c r="H1307" t="str">
        <f t="shared" si="82"/>
        <v>Not Spam</v>
      </c>
      <c r="I1307" t="str">
        <f t="shared" si="83"/>
        <v>Correct</v>
      </c>
    </row>
    <row r="1308" spans="1:9" x14ac:dyDescent="0.25">
      <c r="A1308">
        <v>1306</v>
      </c>
      <c r="B1308" t="s">
        <v>7026</v>
      </c>
      <c r="C1308" t="s">
        <v>5725</v>
      </c>
      <c r="D1308">
        <f t="shared" si="80"/>
        <v>0</v>
      </c>
      <c r="E1308">
        <f t="shared" si="81"/>
        <v>0</v>
      </c>
      <c r="F1308">
        <f>'Calculate Probabilities'!$K$2*(IF('Test-Data'!D1308=1, 'Calculate Probabilities'!$K$5, 1))*(IF('Test-Data'!E1308=1,'Calculate Probabilities'!$K$7,1))</f>
        <v>0.23882681564245811</v>
      </c>
      <c r="G1308">
        <f>'Calculate Probabilities'!$K$3*(IF('Test-Data'!D1308=1, 'Calculate Probabilities'!$K$6, 1))*(IF('Test-Data'!E1308=1,'Calculate Probabilities'!$K$8,1))</f>
        <v>0.76117318435754189</v>
      </c>
      <c r="H1308" t="str">
        <f t="shared" si="82"/>
        <v>Not Spam</v>
      </c>
      <c r="I1308" t="str">
        <f t="shared" si="83"/>
        <v>Correct</v>
      </c>
    </row>
    <row r="1309" spans="1:9" x14ac:dyDescent="0.25">
      <c r="A1309">
        <v>1307</v>
      </c>
      <c r="B1309" t="s">
        <v>7027</v>
      </c>
      <c r="C1309" t="s">
        <v>5725</v>
      </c>
      <c r="D1309">
        <f t="shared" si="80"/>
        <v>0</v>
      </c>
      <c r="E1309">
        <f t="shared" si="81"/>
        <v>0</v>
      </c>
      <c r="F1309">
        <f>'Calculate Probabilities'!$K$2*(IF('Test-Data'!D1309=1, 'Calculate Probabilities'!$K$5, 1))*(IF('Test-Data'!E1309=1,'Calculate Probabilities'!$K$7,1))</f>
        <v>0.23882681564245811</v>
      </c>
      <c r="G1309">
        <f>'Calculate Probabilities'!$K$3*(IF('Test-Data'!D1309=1, 'Calculate Probabilities'!$K$6, 1))*(IF('Test-Data'!E1309=1,'Calculate Probabilities'!$K$8,1))</f>
        <v>0.76117318435754189</v>
      </c>
      <c r="H1309" t="str">
        <f t="shared" si="82"/>
        <v>Not Spam</v>
      </c>
      <c r="I1309" t="str">
        <f t="shared" si="83"/>
        <v>Correct</v>
      </c>
    </row>
    <row r="1310" spans="1:9" x14ac:dyDescent="0.25">
      <c r="A1310">
        <v>1308</v>
      </c>
      <c r="B1310" t="s">
        <v>7028</v>
      </c>
      <c r="C1310" t="s">
        <v>5725</v>
      </c>
      <c r="D1310">
        <f t="shared" si="80"/>
        <v>0</v>
      </c>
      <c r="E1310">
        <f t="shared" si="81"/>
        <v>0</v>
      </c>
      <c r="F1310">
        <f>'Calculate Probabilities'!$K$2*(IF('Test-Data'!D1310=1, 'Calculate Probabilities'!$K$5, 1))*(IF('Test-Data'!E1310=1,'Calculate Probabilities'!$K$7,1))</f>
        <v>0.23882681564245811</v>
      </c>
      <c r="G1310">
        <f>'Calculate Probabilities'!$K$3*(IF('Test-Data'!D1310=1, 'Calculate Probabilities'!$K$6, 1))*(IF('Test-Data'!E1310=1,'Calculate Probabilities'!$K$8,1))</f>
        <v>0.76117318435754189</v>
      </c>
      <c r="H1310" t="str">
        <f t="shared" si="82"/>
        <v>Not Spam</v>
      </c>
      <c r="I1310" t="str">
        <f t="shared" si="83"/>
        <v>Correct</v>
      </c>
    </row>
    <row r="1311" spans="1:9" x14ac:dyDescent="0.25">
      <c r="A1311">
        <v>1309</v>
      </c>
      <c r="B1311" t="s">
        <v>7029</v>
      </c>
      <c r="C1311" t="s">
        <v>5725</v>
      </c>
      <c r="D1311">
        <f t="shared" si="80"/>
        <v>0</v>
      </c>
      <c r="E1311">
        <f t="shared" si="81"/>
        <v>0</v>
      </c>
      <c r="F1311">
        <f>'Calculate Probabilities'!$K$2*(IF('Test-Data'!D1311=1, 'Calculate Probabilities'!$K$5, 1))*(IF('Test-Data'!E1311=1,'Calculate Probabilities'!$K$7,1))</f>
        <v>0.23882681564245811</v>
      </c>
      <c r="G1311">
        <f>'Calculate Probabilities'!$K$3*(IF('Test-Data'!D1311=1, 'Calculate Probabilities'!$K$6, 1))*(IF('Test-Data'!E1311=1,'Calculate Probabilities'!$K$8,1))</f>
        <v>0.76117318435754189</v>
      </c>
      <c r="H1311" t="str">
        <f t="shared" si="82"/>
        <v>Not Spam</v>
      </c>
      <c r="I1311" t="str">
        <f t="shared" si="83"/>
        <v>Correct</v>
      </c>
    </row>
    <row r="1312" spans="1:9" x14ac:dyDescent="0.25">
      <c r="A1312">
        <v>1310</v>
      </c>
      <c r="B1312" t="s">
        <v>7030</v>
      </c>
      <c r="C1312" t="s">
        <v>5725</v>
      </c>
      <c r="D1312">
        <f t="shared" si="80"/>
        <v>1</v>
      </c>
      <c r="E1312">
        <f t="shared" si="81"/>
        <v>0</v>
      </c>
      <c r="F1312">
        <f>'Calculate Probabilities'!$K$2*(IF('Test-Data'!D1312=1, 'Calculate Probabilities'!$K$5, 1))*(IF('Test-Data'!E1312=1,'Calculate Probabilities'!$K$7,1))</f>
        <v>6.0754189944134084E-2</v>
      </c>
      <c r="G1312">
        <f>'Calculate Probabilities'!$K$3*(IF('Test-Data'!D1312=1, 'Calculate Probabilities'!$K$6, 1))*(IF('Test-Data'!E1312=1,'Calculate Probabilities'!$K$8,1))</f>
        <v>6.4435169770115389E-2</v>
      </c>
      <c r="H1312" t="str">
        <f t="shared" si="82"/>
        <v>Not Spam</v>
      </c>
      <c r="I1312" t="str">
        <f t="shared" si="83"/>
        <v>Correct</v>
      </c>
    </row>
    <row r="1313" spans="1:9" x14ac:dyDescent="0.25">
      <c r="A1313">
        <v>1311</v>
      </c>
      <c r="B1313" t="s">
        <v>7031</v>
      </c>
      <c r="C1313" t="s">
        <v>5725</v>
      </c>
      <c r="D1313">
        <f t="shared" si="80"/>
        <v>0</v>
      </c>
      <c r="E1313">
        <f t="shared" si="81"/>
        <v>0</v>
      </c>
      <c r="F1313">
        <f>'Calculate Probabilities'!$K$2*(IF('Test-Data'!D1313=1, 'Calculate Probabilities'!$K$5, 1))*(IF('Test-Data'!E1313=1,'Calculate Probabilities'!$K$7,1))</f>
        <v>0.23882681564245811</v>
      </c>
      <c r="G1313">
        <f>'Calculate Probabilities'!$K$3*(IF('Test-Data'!D1313=1, 'Calculate Probabilities'!$K$6, 1))*(IF('Test-Data'!E1313=1,'Calculate Probabilities'!$K$8,1))</f>
        <v>0.76117318435754189</v>
      </c>
      <c r="H1313" t="str">
        <f t="shared" si="82"/>
        <v>Not Spam</v>
      </c>
      <c r="I1313" t="str">
        <f t="shared" si="83"/>
        <v>Correct</v>
      </c>
    </row>
    <row r="1314" spans="1:9" x14ac:dyDescent="0.25">
      <c r="A1314">
        <v>1312</v>
      </c>
      <c r="B1314" t="s">
        <v>7032</v>
      </c>
      <c r="C1314" t="s">
        <v>5725</v>
      </c>
      <c r="D1314">
        <f t="shared" si="80"/>
        <v>0</v>
      </c>
      <c r="E1314">
        <f t="shared" si="81"/>
        <v>0</v>
      </c>
      <c r="F1314">
        <f>'Calculate Probabilities'!$K$2*(IF('Test-Data'!D1314=1, 'Calculate Probabilities'!$K$5, 1))*(IF('Test-Data'!E1314=1,'Calculate Probabilities'!$K$7,1))</f>
        <v>0.23882681564245811</v>
      </c>
      <c r="G1314">
        <f>'Calculate Probabilities'!$K$3*(IF('Test-Data'!D1314=1, 'Calculate Probabilities'!$K$6, 1))*(IF('Test-Data'!E1314=1,'Calculate Probabilities'!$K$8,1))</f>
        <v>0.76117318435754189</v>
      </c>
      <c r="H1314" t="str">
        <f t="shared" si="82"/>
        <v>Not Spam</v>
      </c>
      <c r="I1314" t="str">
        <f t="shared" si="83"/>
        <v>Correct</v>
      </c>
    </row>
    <row r="1315" spans="1:9" x14ac:dyDescent="0.25">
      <c r="A1315">
        <v>1313</v>
      </c>
      <c r="B1315" t="s">
        <v>7033</v>
      </c>
      <c r="C1315" t="s">
        <v>5725</v>
      </c>
      <c r="D1315">
        <f t="shared" si="80"/>
        <v>0</v>
      </c>
      <c r="E1315">
        <f t="shared" si="81"/>
        <v>0</v>
      </c>
      <c r="F1315">
        <f>'Calculate Probabilities'!$K$2*(IF('Test-Data'!D1315=1, 'Calculate Probabilities'!$K$5, 1))*(IF('Test-Data'!E1315=1,'Calculate Probabilities'!$K$7,1))</f>
        <v>0.23882681564245811</v>
      </c>
      <c r="G1315">
        <f>'Calculate Probabilities'!$K$3*(IF('Test-Data'!D1315=1, 'Calculate Probabilities'!$K$6, 1))*(IF('Test-Data'!E1315=1,'Calculate Probabilities'!$K$8,1))</f>
        <v>0.76117318435754189</v>
      </c>
      <c r="H1315" t="str">
        <f t="shared" si="82"/>
        <v>Not Spam</v>
      </c>
      <c r="I1315" t="str">
        <f t="shared" si="83"/>
        <v>Correct</v>
      </c>
    </row>
    <row r="1316" spans="1:9" x14ac:dyDescent="0.25">
      <c r="A1316">
        <v>1314</v>
      </c>
      <c r="B1316" t="s">
        <v>7034</v>
      </c>
      <c r="C1316" t="s">
        <v>5725</v>
      </c>
      <c r="D1316">
        <f t="shared" si="80"/>
        <v>0</v>
      </c>
      <c r="E1316">
        <f t="shared" si="81"/>
        <v>0</v>
      </c>
      <c r="F1316">
        <f>'Calculate Probabilities'!$K$2*(IF('Test-Data'!D1316=1, 'Calculate Probabilities'!$K$5, 1))*(IF('Test-Data'!E1316=1,'Calculate Probabilities'!$K$7,1))</f>
        <v>0.23882681564245811</v>
      </c>
      <c r="G1316">
        <f>'Calculate Probabilities'!$K$3*(IF('Test-Data'!D1316=1, 'Calculate Probabilities'!$K$6, 1))*(IF('Test-Data'!E1316=1,'Calculate Probabilities'!$K$8,1))</f>
        <v>0.76117318435754189</v>
      </c>
      <c r="H1316" t="str">
        <f t="shared" si="82"/>
        <v>Not Spam</v>
      </c>
      <c r="I1316" t="str">
        <f t="shared" si="83"/>
        <v>Correct</v>
      </c>
    </row>
    <row r="1317" spans="1:9" x14ac:dyDescent="0.25">
      <c r="A1317">
        <v>1315</v>
      </c>
      <c r="B1317" t="s">
        <v>7035</v>
      </c>
      <c r="C1317" t="s">
        <v>5725</v>
      </c>
      <c r="D1317">
        <f t="shared" si="80"/>
        <v>0</v>
      </c>
      <c r="E1317">
        <f t="shared" si="81"/>
        <v>0</v>
      </c>
      <c r="F1317">
        <f>'Calculate Probabilities'!$K$2*(IF('Test-Data'!D1317=1, 'Calculate Probabilities'!$K$5, 1))*(IF('Test-Data'!E1317=1,'Calculate Probabilities'!$K$7,1))</f>
        <v>0.23882681564245811</v>
      </c>
      <c r="G1317">
        <f>'Calculate Probabilities'!$K$3*(IF('Test-Data'!D1317=1, 'Calculate Probabilities'!$K$6, 1))*(IF('Test-Data'!E1317=1,'Calculate Probabilities'!$K$8,1))</f>
        <v>0.76117318435754189</v>
      </c>
      <c r="H1317" t="str">
        <f t="shared" si="82"/>
        <v>Not Spam</v>
      </c>
      <c r="I1317" t="str">
        <f t="shared" si="83"/>
        <v>Correct</v>
      </c>
    </row>
    <row r="1318" spans="1:9" x14ac:dyDescent="0.25">
      <c r="A1318">
        <v>1316</v>
      </c>
      <c r="B1318" t="s">
        <v>7036</v>
      </c>
      <c r="C1318" t="s">
        <v>5725</v>
      </c>
      <c r="D1318">
        <f t="shared" si="80"/>
        <v>1</v>
      </c>
      <c r="E1318">
        <f t="shared" si="81"/>
        <v>0</v>
      </c>
      <c r="F1318">
        <f>'Calculate Probabilities'!$K$2*(IF('Test-Data'!D1318=1, 'Calculate Probabilities'!$K$5, 1))*(IF('Test-Data'!E1318=1,'Calculate Probabilities'!$K$7,1))</f>
        <v>6.0754189944134084E-2</v>
      </c>
      <c r="G1318">
        <f>'Calculate Probabilities'!$K$3*(IF('Test-Data'!D1318=1, 'Calculate Probabilities'!$K$6, 1))*(IF('Test-Data'!E1318=1,'Calculate Probabilities'!$K$8,1))</f>
        <v>6.4435169770115389E-2</v>
      </c>
      <c r="H1318" t="str">
        <f t="shared" si="82"/>
        <v>Not Spam</v>
      </c>
      <c r="I1318" t="str">
        <f t="shared" si="83"/>
        <v>Correct</v>
      </c>
    </row>
    <row r="1319" spans="1:9" x14ac:dyDescent="0.25">
      <c r="A1319">
        <v>1317</v>
      </c>
      <c r="B1319" t="s">
        <v>7037</v>
      </c>
      <c r="C1319" t="s">
        <v>5725</v>
      </c>
      <c r="D1319">
        <f t="shared" si="80"/>
        <v>0</v>
      </c>
      <c r="E1319">
        <f t="shared" si="81"/>
        <v>0</v>
      </c>
      <c r="F1319">
        <f>'Calculate Probabilities'!$K$2*(IF('Test-Data'!D1319=1, 'Calculate Probabilities'!$K$5, 1))*(IF('Test-Data'!E1319=1,'Calculate Probabilities'!$K$7,1))</f>
        <v>0.23882681564245811</v>
      </c>
      <c r="G1319">
        <f>'Calculate Probabilities'!$K$3*(IF('Test-Data'!D1319=1, 'Calculate Probabilities'!$K$6, 1))*(IF('Test-Data'!E1319=1,'Calculate Probabilities'!$K$8,1))</f>
        <v>0.76117318435754189</v>
      </c>
      <c r="H1319" t="str">
        <f t="shared" si="82"/>
        <v>Not Spam</v>
      </c>
      <c r="I1319" t="str">
        <f t="shared" si="83"/>
        <v>Correct</v>
      </c>
    </row>
    <row r="1320" spans="1:9" x14ac:dyDescent="0.25">
      <c r="A1320">
        <v>1318</v>
      </c>
      <c r="B1320" t="s">
        <v>7038</v>
      </c>
      <c r="C1320" t="s">
        <v>5725</v>
      </c>
      <c r="D1320">
        <f t="shared" si="80"/>
        <v>0</v>
      </c>
      <c r="E1320">
        <f t="shared" si="81"/>
        <v>0</v>
      </c>
      <c r="F1320">
        <f>'Calculate Probabilities'!$K$2*(IF('Test-Data'!D1320=1, 'Calculate Probabilities'!$K$5, 1))*(IF('Test-Data'!E1320=1,'Calculate Probabilities'!$K$7,1))</f>
        <v>0.23882681564245811</v>
      </c>
      <c r="G1320">
        <f>'Calculate Probabilities'!$K$3*(IF('Test-Data'!D1320=1, 'Calculate Probabilities'!$K$6, 1))*(IF('Test-Data'!E1320=1,'Calculate Probabilities'!$K$8,1))</f>
        <v>0.76117318435754189</v>
      </c>
      <c r="H1320" t="str">
        <f t="shared" si="82"/>
        <v>Not Spam</v>
      </c>
      <c r="I1320" t="str">
        <f t="shared" si="83"/>
        <v>Correct</v>
      </c>
    </row>
    <row r="1321" spans="1:9" x14ac:dyDescent="0.25">
      <c r="A1321">
        <v>1319</v>
      </c>
      <c r="B1321" t="s">
        <v>7039</v>
      </c>
      <c r="C1321" t="s">
        <v>5725</v>
      </c>
      <c r="D1321">
        <f t="shared" si="80"/>
        <v>0</v>
      </c>
      <c r="E1321">
        <f t="shared" si="81"/>
        <v>0</v>
      </c>
      <c r="F1321">
        <f>'Calculate Probabilities'!$K$2*(IF('Test-Data'!D1321=1, 'Calculate Probabilities'!$K$5, 1))*(IF('Test-Data'!E1321=1,'Calculate Probabilities'!$K$7,1))</f>
        <v>0.23882681564245811</v>
      </c>
      <c r="G1321">
        <f>'Calculate Probabilities'!$K$3*(IF('Test-Data'!D1321=1, 'Calculate Probabilities'!$K$6, 1))*(IF('Test-Data'!E1321=1,'Calculate Probabilities'!$K$8,1))</f>
        <v>0.76117318435754189</v>
      </c>
      <c r="H1321" t="str">
        <f t="shared" si="82"/>
        <v>Not Spam</v>
      </c>
      <c r="I1321" t="str">
        <f t="shared" si="83"/>
        <v>Correct</v>
      </c>
    </row>
    <row r="1322" spans="1:9" x14ac:dyDescent="0.25">
      <c r="A1322">
        <v>1320</v>
      </c>
      <c r="B1322" t="s">
        <v>7040</v>
      </c>
      <c r="C1322" t="s">
        <v>5725</v>
      </c>
      <c r="D1322">
        <f t="shared" si="80"/>
        <v>1</v>
      </c>
      <c r="E1322">
        <f t="shared" si="81"/>
        <v>0</v>
      </c>
      <c r="F1322">
        <f>'Calculate Probabilities'!$K$2*(IF('Test-Data'!D1322=1, 'Calculate Probabilities'!$K$5, 1))*(IF('Test-Data'!E1322=1,'Calculate Probabilities'!$K$7,1))</f>
        <v>6.0754189944134084E-2</v>
      </c>
      <c r="G1322">
        <f>'Calculate Probabilities'!$K$3*(IF('Test-Data'!D1322=1, 'Calculate Probabilities'!$K$6, 1))*(IF('Test-Data'!E1322=1,'Calculate Probabilities'!$K$8,1))</f>
        <v>6.4435169770115389E-2</v>
      </c>
      <c r="H1322" t="str">
        <f t="shared" si="82"/>
        <v>Not Spam</v>
      </c>
      <c r="I1322" t="str">
        <f t="shared" si="83"/>
        <v>Correct</v>
      </c>
    </row>
    <row r="1323" spans="1:9" x14ac:dyDescent="0.25">
      <c r="A1323">
        <v>1321</v>
      </c>
      <c r="B1323" t="s">
        <v>7041</v>
      </c>
      <c r="C1323" t="s">
        <v>5725</v>
      </c>
      <c r="D1323">
        <f t="shared" si="80"/>
        <v>0</v>
      </c>
      <c r="E1323">
        <f t="shared" si="81"/>
        <v>0</v>
      </c>
      <c r="F1323">
        <f>'Calculate Probabilities'!$K$2*(IF('Test-Data'!D1323=1, 'Calculate Probabilities'!$K$5, 1))*(IF('Test-Data'!E1323=1,'Calculate Probabilities'!$K$7,1))</f>
        <v>0.23882681564245811</v>
      </c>
      <c r="G1323">
        <f>'Calculate Probabilities'!$K$3*(IF('Test-Data'!D1323=1, 'Calculate Probabilities'!$K$6, 1))*(IF('Test-Data'!E1323=1,'Calculate Probabilities'!$K$8,1))</f>
        <v>0.76117318435754189</v>
      </c>
      <c r="H1323" t="str">
        <f t="shared" si="82"/>
        <v>Not Spam</v>
      </c>
      <c r="I1323" t="str">
        <f t="shared" si="83"/>
        <v>Correct</v>
      </c>
    </row>
    <row r="1324" spans="1:9" x14ac:dyDescent="0.25">
      <c r="A1324">
        <v>1322</v>
      </c>
      <c r="B1324" t="s">
        <v>7042</v>
      </c>
      <c r="C1324" t="s">
        <v>5725</v>
      </c>
      <c r="D1324">
        <f t="shared" si="80"/>
        <v>0</v>
      </c>
      <c r="E1324">
        <f t="shared" si="81"/>
        <v>0</v>
      </c>
      <c r="F1324">
        <f>'Calculate Probabilities'!$K$2*(IF('Test-Data'!D1324=1, 'Calculate Probabilities'!$K$5, 1))*(IF('Test-Data'!E1324=1,'Calculate Probabilities'!$K$7,1))</f>
        <v>0.23882681564245811</v>
      </c>
      <c r="G1324">
        <f>'Calculate Probabilities'!$K$3*(IF('Test-Data'!D1324=1, 'Calculate Probabilities'!$K$6, 1))*(IF('Test-Data'!E1324=1,'Calculate Probabilities'!$K$8,1))</f>
        <v>0.76117318435754189</v>
      </c>
      <c r="H1324" t="str">
        <f t="shared" si="82"/>
        <v>Not Spam</v>
      </c>
      <c r="I1324" t="str">
        <f t="shared" si="83"/>
        <v>Correct</v>
      </c>
    </row>
    <row r="1325" spans="1:9" x14ac:dyDescent="0.25">
      <c r="A1325">
        <v>1323</v>
      </c>
      <c r="B1325" t="s">
        <v>7043</v>
      </c>
      <c r="C1325" t="s">
        <v>5725</v>
      </c>
      <c r="D1325">
        <f t="shared" si="80"/>
        <v>0</v>
      </c>
      <c r="E1325">
        <f t="shared" si="81"/>
        <v>0</v>
      </c>
      <c r="F1325">
        <f>'Calculate Probabilities'!$K$2*(IF('Test-Data'!D1325=1, 'Calculate Probabilities'!$K$5, 1))*(IF('Test-Data'!E1325=1,'Calculate Probabilities'!$K$7,1))</f>
        <v>0.23882681564245811</v>
      </c>
      <c r="G1325">
        <f>'Calculate Probabilities'!$K$3*(IF('Test-Data'!D1325=1, 'Calculate Probabilities'!$K$6, 1))*(IF('Test-Data'!E1325=1,'Calculate Probabilities'!$K$8,1))</f>
        <v>0.76117318435754189</v>
      </c>
      <c r="H1325" t="str">
        <f t="shared" si="82"/>
        <v>Not Spam</v>
      </c>
      <c r="I1325" t="str">
        <f t="shared" si="83"/>
        <v>Correct</v>
      </c>
    </row>
    <row r="1326" spans="1:9" x14ac:dyDescent="0.25">
      <c r="A1326">
        <v>1324</v>
      </c>
      <c r="B1326" t="s">
        <v>7044</v>
      </c>
      <c r="C1326" t="s">
        <v>5725</v>
      </c>
      <c r="D1326">
        <f t="shared" si="80"/>
        <v>0</v>
      </c>
      <c r="E1326">
        <f t="shared" si="81"/>
        <v>0</v>
      </c>
      <c r="F1326">
        <f>'Calculate Probabilities'!$K$2*(IF('Test-Data'!D1326=1, 'Calculate Probabilities'!$K$5, 1))*(IF('Test-Data'!E1326=1,'Calculate Probabilities'!$K$7,1))</f>
        <v>0.23882681564245811</v>
      </c>
      <c r="G1326">
        <f>'Calculate Probabilities'!$K$3*(IF('Test-Data'!D1326=1, 'Calculate Probabilities'!$K$6, 1))*(IF('Test-Data'!E1326=1,'Calculate Probabilities'!$K$8,1))</f>
        <v>0.76117318435754189</v>
      </c>
      <c r="H1326" t="str">
        <f t="shared" si="82"/>
        <v>Not Spam</v>
      </c>
      <c r="I1326" t="str">
        <f t="shared" si="83"/>
        <v>Correct</v>
      </c>
    </row>
    <row r="1327" spans="1:9" x14ac:dyDescent="0.25">
      <c r="A1327">
        <v>1325</v>
      </c>
      <c r="B1327" t="s">
        <v>7045</v>
      </c>
      <c r="C1327" t="s">
        <v>5725</v>
      </c>
      <c r="D1327">
        <f t="shared" si="80"/>
        <v>0</v>
      </c>
      <c r="E1327">
        <f t="shared" si="81"/>
        <v>0</v>
      </c>
      <c r="F1327">
        <f>'Calculate Probabilities'!$K$2*(IF('Test-Data'!D1327=1, 'Calculate Probabilities'!$K$5, 1))*(IF('Test-Data'!E1327=1,'Calculate Probabilities'!$K$7,1))</f>
        <v>0.23882681564245811</v>
      </c>
      <c r="G1327">
        <f>'Calculate Probabilities'!$K$3*(IF('Test-Data'!D1327=1, 'Calculate Probabilities'!$K$6, 1))*(IF('Test-Data'!E1327=1,'Calculate Probabilities'!$K$8,1))</f>
        <v>0.76117318435754189</v>
      </c>
      <c r="H1327" t="str">
        <f t="shared" si="82"/>
        <v>Not Spam</v>
      </c>
      <c r="I1327" t="str">
        <f t="shared" si="83"/>
        <v>Correct</v>
      </c>
    </row>
    <row r="1328" spans="1:9" x14ac:dyDescent="0.25">
      <c r="A1328">
        <v>1326</v>
      </c>
      <c r="B1328" t="s">
        <v>7046</v>
      </c>
      <c r="C1328" t="s">
        <v>5725</v>
      </c>
      <c r="D1328">
        <f t="shared" si="80"/>
        <v>0</v>
      </c>
      <c r="E1328">
        <f t="shared" si="81"/>
        <v>0</v>
      </c>
      <c r="F1328">
        <f>'Calculate Probabilities'!$K$2*(IF('Test-Data'!D1328=1, 'Calculate Probabilities'!$K$5, 1))*(IF('Test-Data'!E1328=1,'Calculate Probabilities'!$K$7,1))</f>
        <v>0.23882681564245811</v>
      </c>
      <c r="G1328">
        <f>'Calculate Probabilities'!$K$3*(IF('Test-Data'!D1328=1, 'Calculate Probabilities'!$K$6, 1))*(IF('Test-Data'!E1328=1,'Calculate Probabilities'!$K$8,1))</f>
        <v>0.76117318435754189</v>
      </c>
      <c r="H1328" t="str">
        <f t="shared" si="82"/>
        <v>Not Spam</v>
      </c>
      <c r="I1328" t="str">
        <f t="shared" si="83"/>
        <v>Correct</v>
      </c>
    </row>
    <row r="1329" spans="1:9" x14ac:dyDescent="0.25">
      <c r="A1329">
        <v>1327</v>
      </c>
      <c r="B1329" t="s">
        <v>7047</v>
      </c>
      <c r="C1329" t="s">
        <v>5725</v>
      </c>
      <c r="D1329">
        <f t="shared" si="80"/>
        <v>0</v>
      </c>
      <c r="E1329">
        <f t="shared" si="81"/>
        <v>0</v>
      </c>
      <c r="F1329">
        <f>'Calculate Probabilities'!$K$2*(IF('Test-Data'!D1329=1, 'Calculate Probabilities'!$K$5, 1))*(IF('Test-Data'!E1329=1,'Calculate Probabilities'!$K$7,1))</f>
        <v>0.23882681564245811</v>
      </c>
      <c r="G1329">
        <f>'Calculate Probabilities'!$K$3*(IF('Test-Data'!D1329=1, 'Calculate Probabilities'!$K$6, 1))*(IF('Test-Data'!E1329=1,'Calculate Probabilities'!$K$8,1))</f>
        <v>0.76117318435754189</v>
      </c>
      <c r="H1329" t="str">
        <f t="shared" si="82"/>
        <v>Not Spam</v>
      </c>
      <c r="I1329" t="str">
        <f t="shared" si="83"/>
        <v>Correct</v>
      </c>
    </row>
    <row r="1330" spans="1:9" x14ac:dyDescent="0.25">
      <c r="A1330">
        <v>1328</v>
      </c>
      <c r="B1330" t="s">
        <v>7048</v>
      </c>
      <c r="C1330" t="s">
        <v>5725</v>
      </c>
      <c r="D1330">
        <f t="shared" si="80"/>
        <v>0</v>
      </c>
      <c r="E1330">
        <f t="shared" si="81"/>
        <v>0</v>
      </c>
      <c r="F1330">
        <f>'Calculate Probabilities'!$K$2*(IF('Test-Data'!D1330=1, 'Calculate Probabilities'!$K$5, 1))*(IF('Test-Data'!E1330=1,'Calculate Probabilities'!$K$7,1))</f>
        <v>0.23882681564245811</v>
      </c>
      <c r="G1330">
        <f>'Calculate Probabilities'!$K$3*(IF('Test-Data'!D1330=1, 'Calculate Probabilities'!$K$6, 1))*(IF('Test-Data'!E1330=1,'Calculate Probabilities'!$K$8,1))</f>
        <v>0.76117318435754189</v>
      </c>
      <c r="H1330" t="str">
        <f t="shared" si="82"/>
        <v>Not Spam</v>
      </c>
      <c r="I1330" t="str">
        <f t="shared" si="83"/>
        <v>Correct</v>
      </c>
    </row>
    <row r="1331" spans="1:9" x14ac:dyDescent="0.25">
      <c r="A1331">
        <v>1329</v>
      </c>
      <c r="B1331" t="s">
        <v>7049</v>
      </c>
      <c r="C1331" t="s">
        <v>5725</v>
      </c>
      <c r="D1331">
        <f t="shared" si="80"/>
        <v>0</v>
      </c>
      <c r="E1331">
        <f t="shared" si="81"/>
        <v>0</v>
      </c>
      <c r="F1331">
        <f>'Calculate Probabilities'!$K$2*(IF('Test-Data'!D1331=1, 'Calculate Probabilities'!$K$5, 1))*(IF('Test-Data'!E1331=1,'Calculate Probabilities'!$K$7,1))</f>
        <v>0.23882681564245811</v>
      </c>
      <c r="G1331">
        <f>'Calculate Probabilities'!$K$3*(IF('Test-Data'!D1331=1, 'Calculate Probabilities'!$K$6, 1))*(IF('Test-Data'!E1331=1,'Calculate Probabilities'!$K$8,1))</f>
        <v>0.76117318435754189</v>
      </c>
      <c r="H1331" t="str">
        <f t="shared" si="82"/>
        <v>Not Spam</v>
      </c>
      <c r="I1331" t="str">
        <f t="shared" si="83"/>
        <v>Correct</v>
      </c>
    </row>
    <row r="1332" spans="1:9" x14ac:dyDescent="0.25">
      <c r="A1332">
        <v>1330</v>
      </c>
      <c r="B1332" t="s">
        <v>7050</v>
      </c>
      <c r="C1332" t="s">
        <v>5725</v>
      </c>
      <c r="D1332">
        <f t="shared" si="80"/>
        <v>0</v>
      </c>
      <c r="E1332">
        <f t="shared" si="81"/>
        <v>0</v>
      </c>
      <c r="F1332">
        <f>'Calculate Probabilities'!$K$2*(IF('Test-Data'!D1332=1, 'Calculate Probabilities'!$K$5, 1))*(IF('Test-Data'!E1332=1,'Calculate Probabilities'!$K$7,1))</f>
        <v>0.23882681564245811</v>
      </c>
      <c r="G1332">
        <f>'Calculate Probabilities'!$K$3*(IF('Test-Data'!D1332=1, 'Calculate Probabilities'!$K$6, 1))*(IF('Test-Data'!E1332=1,'Calculate Probabilities'!$K$8,1))</f>
        <v>0.76117318435754189</v>
      </c>
      <c r="H1332" t="str">
        <f t="shared" si="82"/>
        <v>Not Spam</v>
      </c>
      <c r="I1332" t="str">
        <f t="shared" si="83"/>
        <v>Correct</v>
      </c>
    </row>
    <row r="1333" spans="1:9" x14ac:dyDescent="0.25">
      <c r="A1333">
        <v>1331</v>
      </c>
      <c r="B1333" t="s">
        <v>7051</v>
      </c>
      <c r="C1333" t="s">
        <v>5725</v>
      </c>
      <c r="D1333">
        <f t="shared" si="80"/>
        <v>0</v>
      </c>
      <c r="E1333">
        <f t="shared" si="81"/>
        <v>0</v>
      </c>
      <c r="F1333">
        <f>'Calculate Probabilities'!$K$2*(IF('Test-Data'!D1333=1, 'Calculate Probabilities'!$K$5, 1))*(IF('Test-Data'!E1333=1,'Calculate Probabilities'!$K$7,1))</f>
        <v>0.23882681564245811</v>
      </c>
      <c r="G1333">
        <f>'Calculate Probabilities'!$K$3*(IF('Test-Data'!D1333=1, 'Calculate Probabilities'!$K$6, 1))*(IF('Test-Data'!E1333=1,'Calculate Probabilities'!$K$8,1))</f>
        <v>0.76117318435754189</v>
      </c>
      <c r="H1333" t="str">
        <f t="shared" si="82"/>
        <v>Not Spam</v>
      </c>
      <c r="I1333" t="str">
        <f t="shared" si="83"/>
        <v>Correct</v>
      </c>
    </row>
    <row r="1334" spans="1:9" x14ac:dyDescent="0.25">
      <c r="A1334">
        <v>1332</v>
      </c>
      <c r="B1334" t="s">
        <v>7052</v>
      </c>
      <c r="C1334" t="s">
        <v>5725</v>
      </c>
      <c r="D1334">
        <f t="shared" si="80"/>
        <v>0</v>
      </c>
      <c r="E1334">
        <f t="shared" si="81"/>
        <v>0</v>
      </c>
      <c r="F1334">
        <f>'Calculate Probabilities'!$K$2*(IF('Test-Data'!D1334=1, 'Calculate Probabilities'!$K$5, 1))*(IF('Test-Data'!E1334=1,'Calculate Probabilities'!$K$7,1))</f>
        <v>0.23882681564245811</v>
      </c>
      <c r="G1334">
        <f>'Calculate Probabilities'!$K$3*(IF('Test-Data'!D1334=1, 'Calculate Probabilities'!$K$6, 1))*(IF('Test-Data'!E1334=1,'Calculate Probabilities'!$K$8,1))</f>
        <v>0.76117318435754189</v>
      </c>
      <c r="H1334" t="str">
        <f t="shared" si="82"/>
        <v>Not Spam</v>
      </c>
      <c r="I1334" t="str">
        <f t="shared" si="83"/>
        <v>Correct</v>
      </c>
    </row>
    <row r="1335" spans="1:9" x14ac:dyDescent="0.25">
      <c r="A1335">
        <v>1333</v>
      </c>
      <c r="B1335" t="s">
        <v>7053</v>
      </c>
      <c r="C1335" t="s">
        <v>5725</v>
      </c>
      <c r="D1335">
        <f t="shared" si="80"/>
        <v>0</v>
      </c>
      <c r="E1335">
        <f t="shared" si="81"/>
        <v>0</v>
      </c>
      <c r="F1335">
        <f>'Calculate Probabilities'!$K$2*(IF('Test-Data'!D1335=1, 'Calculate Probabilities'!$K$5, 1))*(IF('Test-Data'!E1335=1,'Calculate Probabilities'!$K$7,1))</f>
        <v>0.23882681564245811</v>
      </c>
      <c r="G1335">
        <f>'Calculate Probabilities'!$K$3*(IF('Test-Data'!D1335=1, 'Calculate Probabilities'!$K$6, 1))*(IF('Test-Data'!E1335=1,'Calculate Probabilities'!$K$8,1))</f>
        <v>0.76117318435754189</v>
      </c>
      <c r="H1335" t="str">
        <f t="shared" si="82"/>
        <v>Not Spam</v>
      </c>
      <c r="I1335" t="str">
        <f t="shared" si="83"/>
        <v>Correct</v>
      </c>
    </row>
    <row r="1336" spans="1:9" x14ac:dyDescent="0.25">
      <c r="A1336">
        <v>1334</v>
      </c>
      <c r="B1336" t="s">
        <v>7054</v>
      </c>
      <c r="C1336" t="s">
        <v>5725</v>
      </c>
      <c r="D1336">
        <f t="shared" si="80"/>
        <v>0</v>
      </c>
      <c r="E1336">
        <f t="shared" si="81"/>
        <v>0</v>
      </c>
      <c r="F1336">
        <f>'Calculate Probabilities'!$K$2*(IF('Test-Data'!D1336=1, 'Calculate Probabilities'!$K$5, 1))*(IF('Test-Data'!E1336=1,'Calculate Probabilities'!$K$7,1))</f>
        <v>0.23882681564245811</v>
      </c>
      <c r="G1336">
        <f>'Calculate Probabilities'!$K$3*(IF('Test-Data'!D1336=1, 'Calculate Probabilities'!$K$6, 1))*(IF('Test-Data'!E1336=1,'Calculate Probabilities'!$K$8,1))</f>
        <v>0.76117318435754189</v>
      </c>
      <c r="H1336" t="str">
        <f t="shared" si="82"/>
        <v>Not Spam</v>
      </c>
      <c r="I1336" t="str">
        <f t="shared" si="83"/>
        <v>Correct</v>
      </c>
    </row>
    <row r="1337" spans="1:9" x14ac:dyDescent="0.25">
      <c r="A1337">
        <v>1335</v>
      </c>
      <c r="B1337" t="s">
        <v>7055</v>
      </c>
      <c r="C1337" t="s">
        <v>5725</v>
      </c>
      <c r="D1337">
        <f t="shared" si="80"/>
        <v>0</v>
      </c>
      <c r="E1337">
        <f t="shared" si="81"/>
        <v>0</v>
      </c>
      <c r="F1337">
        <f>'Calculate Probabilities'!$K$2*(IF('Test-Data'!D1337=1, 'Calculate Probabilities'!$K$5, 1))*(IF('Test-Data'!E1337=1,'Calculate Probabilities'!$K$7,1))</f>
        <v>0.23882681564245811</v>
      </c>
      <c r="G1337">
        <f>'Calculate Probabilities'!$K$3*(IF('Test-Data'!D1337=1, 'Calculate Probabilities'!$K$6, 1))*(IF('Test-Data'!E1337=1,'Calculate Probabilities'!$K$8,1))</f>
        <v>0.76117318435754189</v>
      </c>
      <c r="H1337" t="str">
        <f t="shared" si="82"/>
        <v>Not Spam</v>
      </c>
      <c r="I1337" t="str">
        <f t="shared" si="83"/>
        <v>Correct</v>
      </c>
    </row>
    <row r="1338" spans="1:9" x14ac:dyDescent="0.25">
      <c r="A1338">
        <v>1336</v>
      </c>
      <c r="B1338" t="s">
        <v>7056</v>
      </c>
      <c r="C1338" t="s">
        <v>5725</v>
      </c>
      <c r="D1338">
        <f t="shared" si="80"/>
        <v>0</v>
      </c>
      <c r="E1338">
        <f t="shared" si="81"/>
        <v>0</v>
      </c>
      <c r="F1338">
        <f>'Calculate Probabilities'!$K$2*(IF('Test-Data'!D1338=1, 'Calculate Probabilities'!$K$5, 1))*(IF('Test-Data'!E1338=1,'Calculate Probabilities'!$K$7,1))</f>
        <v>0.23882681564245811</v>
      </c>
      <c r="G1338">
        <f>'Calculate Probabilities'!$K$3*(IF('Test-Data'!D1338=1, 'Calculate Probabilities'!$K$6, 1))*(IF('Test-Data'!E1338=1,'Calculate Probabilities'!$K$8,1))</f>
        <v>0.76117318435754189</v>
      </c>
      <c r="H1338" t="str">
        <f t="shared" si="82"/>
        <v>Not Spam</v>
      </c>
      <c r="I1338" t="str">
        <f t="shared" si="83"/>
        <v>Correct</v>
      </c>
    </row>
    <row r="1339" spans="1:9" x14ac:dyDescent="0.25">
      <c r="A1339">
        <v>1337</v>
      </c>
      <c r="B1339" t="s">
        <v>7057</v>
      </c>
      <c r="C1339" t="s">
        <v>5725</v>
      </c>
      <c r="D1339">
        <f t="shared" si="80"/>
        <v>0</v>
      </c>
      <c r="E1339">
        <f t="shared" si="81"/>
        <v>0</v>
      </c>
      <c r="F1339">
        <f>'Calculate Probabilities'!$K$2*(IF('Test-Data'!D1339=1, 'Calculate Probabilities'!$K$5, 1))*(IF('Test-Data'!E1339=1,'Calculate Probabilities'!$K$7,1))</f>
        <v>0.23882681564245811</v>
      </c>
      <c r="G1339">
        <f>'Calculate Probabilities'!$K$3*(IF('Test-Data'!D1339=1, 'Calculate Probabilities'!$K$6, 1))*(IF('Test-Data'!E1339=1,'Calculate Probabilities'!$K$8,1))</f>
        <v>0.76117318435754189</v>
      </c>
      <c r="H1339" t="str">
        <f t="shared" si="82"/>
        <v>Not Spam</v>
      </c>
      <c r="I1339" t="str">
        <f t="shared" si="83"/>
        <v>Correct</v>
      </c>
    </row>
    <row r="1340" spans="1:9" x14ac:dyDescent="0.25">
      <c r="A1340">
        <v>1338</v>
      </c>
      <c r="B1340" t="s">
        <v>7058</v>
      </c>
      <c r="C1340" t="s">
        <v>5725</v>
      </c>
      <c r="D1340">
        <f t="shared" si="80"/>
        <v>0</v>
      </c>
      <c r="E1340">
        <f t="shared" si="81"/>
        <v>0</v>
      </c>
      <c r="F1340">
        <f>'Calculate Probabilities'!$K$2*(IF('Test-Data'!D1340=1, 'Calculate Probabilities'!$K$5, 1))*(IF('Test-Data'!E1340=1,'Calculate Probabilities'!$K$7,1))</f>
        <v>0.23882681564245811</v>
      </c>
      <c r="G1340">
        <f>'Calculate Probabilities'!$K$3*(IF('Test-Data'!D1340=1, 'Calculate Probabilities'!$K$6, 1))*(IF('Test-Data'!E1340=1,'Calculate Probabilities'!$K$8,1))</f>
        <v>0.76117318435754189</v>
      </c>
      <c r="H1340" t="str">
        <f t="shared" si="82"/>
        <v>Not Spam</v>
      </c>
      <c r="I1340" t="str">
        <f t="shared" si="83"/>
        <v>Correct</v>
      </c>
    </row>
    <row r="1341" spans="1:9" x14ac:dyDescent="0.25">
      <c r="A1341">
        <v>1339</v>
      </c>
      <c r="B1341" t="s">
        <v>7059</v>
      </c>
      <c r="C1341" t="s">
        <v>5725</v>
      </c>
      <c r="D1341">
        <f t="shared" si="80"/>
        <v>0</v>
      </c>
      <c r="E1341">
        <f t="shared" si="81"/>
        <v>0</v>
      </c>
      <c r="F1341">
        <f>'Calculate Probabilities'!$K$2*(IF('Test-Data'!D1341=1, 'Calculate Probabilities'!$K$5, 1))*(IF('Test-Data'!E1341=1,'Calculate Probabilities'!$K$7,1))</f>
        <v>0.23882681564245811</v>
      </c>
      <c r="G1341">
        <f>'Calculate Probabilities'!$K$3*(IF('Test-Data'!D1341=1, 'Calculate Probabilities'!$K$6, 1))*(IF('Test-Data'!E1341=1,'Calculate Probabilities'!$K$8,1))</f>
        <v>0.76117318435754189</v>
      </c>
      <c r="H1341" t="str">
        <f t="shared" si="82"/>
        <v>Not Spam</v>
      </c>
      <c r="I1341" t="str">
        <f t="shared" si="83"/>
        <v>Correct</v>
      </c>
    </row>
    <row r="1342" spans="1:9" x14ac:dyDescent="0.25">
      <c r="A1342">
        <v>1340</v>
      </c>
      <c r="B1342" t="s">
        <v>7060</v>
      </c>
      <c r="C1342" t="s">
        <v>5725</v>
      </c>
      <c r="D1342">
        <f t="shared" si="80"/>
        <v>0</v>
      </c>
      <c r="E1342">
        <f t="shared" si="81"/>
        <v>0</v>
      </c>
      <c r="F1342">
        <f>'Calculate Probabilities'!$K$2*(IF('Test-Data'!D1342=1, 'Calculate Probabilities'!$K$5, 1))*(IF('Test-Data'!E1342=1,'Calculate Probabilities'!$K$7,1))</f>
        <v>0.23882681564245811</v>
      </c>
      <c r="G1342">
        <f>'Calculate Probabilities'!$K$3*(IF('Test-Data'!D1342=1, 'Calculate Probabilities'!$K$6, 1))*(IF('Test-Data'!E1342=1,'Calculate Probabilities'!$K$8,1))</f>
        <v>0.76117318435754189</v>
      </c>
      <c r="H1342" t="str">
        <f t="shared" si="82"/>
        <v>Not Spam</v>
      </c>
      <c r="I1342" t="str">
        <f t="shared" si="83"/>
        <v>Correct</v>
      </c>
    </row>
    <row r="1343" spans="1:9" x14ac:dyDescent="0.25">
      <c r="A1343">
        <v>1341</v>
      </c>
      <c r="B1343" t="s">
        <v>7061</v>
      </c>
      <c r="C1343" t="s">
        <v>5725</v>
      </c>
      <c r="D1343">
        <f t="shared" si="80"/>
        <v>0</v>
      </c>
      <c r="E1343">
        <f t="shared" si="81"/>
        <v>0</v>
      </c>
      <c r="F1343">
        <f>'Calculate Probabilities'!$K$2*(IF('Test-Data'!D1343=1, 'Calculate Probabilities'!$K$5, 1))*(IF('Test-Data'!E1343=1,'Calculate Probabilities'!$K$7,1))</f>
        <v>0.23882681564245811</v>
      </c>
      <c r="G1343">
        <f>'Calculate Probabilities'!$K$3*(IF('Test-Data'!D1343=1, 'Calculate Probabilities'!$K$6, 1))*(IF('Test-Data'!E1343=1,'Calculate Probabilities'!$K$8,1))</f>
        <v>0.76117318435754189</v>
      </c>
      <c r="H1343" t="str">
        <f t="shared" si="82"/>
        <v>Not Spam</v>
      </c>
      <c r="I1343" t="str">
        <f t="shared" si="83"/>
        <v>Correct</v>
      </c>
    </row>
    <row r="1344" spans="1:9" x14ac:dyDescent="0.25">
      <c r="A1344">
        <v>1342</v>
      </c>
      <c r="B1344" t="s">
        <v>7062</v>
      </c>
      <c r="C1344" t="s">
        <v>5725</v>
      </c>
      <c r="D1344">
        <f t="shared" si="80"/>
        <v>0</v>
      </c>
      <c r="E1344">
        <f t="shared" si="81"/>
        <v>0</v>
      </c>
      <c r="F1344">
        <f>'Calculate Probabilities'!$K$2*(IF('Test-Data'!D1344=1, 'Calculate Probabilities'!$K$5, 1))*(IF('Test-Data'!E1344=1,'Calculate Probabilities'!$K$7,1))</f>
        <v>0.23882681564245811</v>
      </c>
      <c r="G1344">
        <f>'Calculate Probabilities'!$K$3*(IF('Test-Data'!D1344=1, 'Calculate Probabilities'!$K$6, 1))*(IF('Test-Data'!E1344=1,'Calculate Probabilities'!$K$8,1))</f>
        <v>0.76117318435754189</v>
      </c>
      <c r="H1344" t="str">
        <f t="shared" si="82"/>
        <v>Not Spam</v>
      </c>
      <c r="I1344" t="str">
        <f t="shared" si="83"/>
        <v>Correct</v>
      </c>
    </row>
    <row r="1345" spans="1:9" x14ac:dyDescent="0.25">
      <c r="A1345">
        <v>1343</v>
      </c>
      <c r="B1345" t="s">
        <v>7063</v>
      </c>
      <c r="C1345" t="s">
        <v>5725</v>
      </c>
      <c r="D1345">
        <f t="shared" si="80"/>
        <v>0</v>
      </c>
      <c r="E1345">
        <f t="shared" si="81"/>
        <v>0</v>
      </c>
      <c r="F1345">
        <f>'Calculate Probabilities'!$K$2*(IF('Test-Data'!D1345=1, 'Calculate Probabilities'!$K$5, 1))*(IF('Test-Data'!E1345=1,'Calculate Probabilities'!$K$7,1))</f>
        <v>0.23882681564245811</v>
      </c>
      <c r="G1345">
        <f>'Calculate Probabilities'!$K$3*(IF('Test-Data'!D1345=1, 'Calculate Probabilities'!$K$6, 1))*(IF('Test-Data'!E1345=1,'Calculate Probabilities'!$K$8,1))</f>
        <v>0.76117318435754189</v>
      </c>
      <c r="H1345" t="str">
        <f t="shared" si="82"/>
        <v>Not Spam</v>
      </c>
      <c r="I1345" t="str">
        <f t="shared" si="83"/>
        <v>Correct</v>
      </c>
    </row>
    <row r="1346" spans="1:9" x14ac:dyDescent="0.25">
      <c r="A1346">
        <v>1344</v>
      </c>
      <c r="B1346" t="s">
        <v>7064</v>
      </c>
      <c r="C1346" t="s">
        <v>5725</v>
      </c>
      <c r="D1346">
        <f t="shared" si="80"/>
        <v>0</v>
      </c>
      <c r="E1346">
        <f t="shared" si="81"/>
        <v>0</v>
      </c>
      <c r="F1346">
        <f>'Calculate Probabilities'!$K$2*(IF('Test-Data'!D1346=1, 'Calculate Probabilities'!$K$5, 1))*(IF('Test-Data'!E1346=1,'Calculate Probabilities'!$K$7,1))</f>
        <v>0.23882681564245811</v>
      </c>
      <c r="G1346">
        <f>'Calculate Probabilities'!$K$3*(IF('Test-Data'!D1346=1, 'Calculate Probabilities'!$K$6, 1))*(IF('Test-Data'!E1346=1,'Calculate Probabilities'!$K$8,1))</f>
        <v>0.76117318435754189</v>
      </c>
      <c r="H1346" t="str">
        <f t="shared" si="82"/>
        <v>Not Spam</v>
      </c>
      <c r="I1346" t="str">
        <f t="shared" si="83"/>
        <v>Correct</v>
      </c>
    </row>
    <row r="1347" spans="1:9" x14ac:dyDescent="0.25">
      <c r="A1347">
        <v>1345</v>
      </c>
      <c r="B1347" t="s">
        <v>7065</v>
      </c>
      <c r="C1347" t="s">
        <v>5725</v>
      </c>
      <c r="D1347">
        <f t="shared" ref="D1347:D1410" si="84">IF(ISNUMBER(SEARCH("Offer", B1347)), 1, 0)</f>
        <v>0</v>
      </c>
      <c r="E1347">
        <f t="shared" ref="E1347:E1410" si="85">IF(ISNUMBER(SEARCH("Offer", C1347)), 1, 0)</f>
        <v>0</v>
      </c>
      <c r="F1347">
        <f>'Calculate Probabilities'!$K$2*(IF('Test-Data'!D1347=1, 'Calculate Probabilities'!$K$5, 1))*(IF('Test-Data'!E1347=1,'Calculate Probabilities'!$K$7,1))</f>
        <v>0.23882681564245811</v>
      </c>
      <c r="G1347">
        <f>'Calculate Probabilities'!$K$3*(IF('Test-Data'!D1347=1, 'Calculate Probabilities'!$K$6, 1))*(IF('Test-Data'!E1347=1,'Calculate Probabilities'!$K$8,1))</f>
        <v>0.76117318435754189</v>
      </c>
      <c r="H1347" t="str">
        <f t="shared" ref="H1347:H1410" si="86">IF(F1347&gt;G1347,"Spam", "Not Spam")</f>
        <v>Not Spam</v>
      </c>
      <c r="I1347" t="str">
        <f t="shared" ref="I1347:I1410" si="87">IF(H1347 =C1347, "Correct", "Incorrect")</f>
        <v>Correct</v>
      </c>
    </row>
    <row r="1348" spans="1:9" x14ac:dyDescent="0.25">
      <c r="A1348">
        <v>1346</v>
      </c>
      <c r="B1348" t="s">
        <v>7066</v>
      </c>
      <c r="C1348" t="s">
        <v>5725</v>
      </c>
      <c r="D1348">
        <f t="shared" si="84"/>
        <v>0</v>
      </c>
      <c r="E1348">
        <f t="shared" si="85"/>
        <v>0</v>
      </c>
      <c r="F1348">
        <f>'Calculate Probabilities'!$K$2*(IF('Test-Data'!D1348=1, 'Calculate Probabilities'!$K$5, 1))*(IF('Test-Data'!E1348=1,'Calculate Probabilities'!$K$7,1))</f>
        <v>0.23882681564245811</v>
      </c>
      <c r="G1348">
        <f>'Calculate Probabilities'!$K$3*(IF('Test-Data'!D1348=1, 'Calculate Probabilities'!$K$6, 1))*(IF('Test-Data'!E1348=1,'Calculate Probabilities'!$K$8,1))</f>
        <v>0.76117318435754189</v>
      </c>
      <c r="H1348" t="str">
        <f t="shared" si="86"/>
        <v>Not Spam</v>
      </c>
      <c r="I1348" t="str">
        <f t="shared" si="87"/>
        <v>Correct</v>
      </c>
    </row>
    <row r="1349" spans="1:9" x14ac:dyDescent="0.25">
      <c r="A1349">
        <v>1347</v>
      </c>
      <c r="B1349" t="s">
        <v>7067</v>
      </c>
      <c r="C1349" t="s">
        <v>5725</v>
      </c>
      <c r="D1349">
        <f t="shared" si="84"/>
        <v>0</v>
      </c>
      <c r="E1349">
        <f t="shared" si="85"/>
        <v>0</v>
      </c>
      <c r="F1349">
        <f>'Calculate Probabilities'!$K$2*(IF('Test-Data'!D1349=1, 'Calculate Probabilities'!$K$5, 1))*(IF('Test-Data'!E1349=1,'Calculate Probabilities'!$K$7,1))</f>
        <v>0.23882681564245811</v>
      </c>
      <c r="G1349">
        <f>'Calculate Probabilities'!$K$3*(IF('Test-Data'!D1349=1, 'Calculate Probabilities'!$K$6, 1))*(IF('Test-Data'!E1349=1,'Calculate Probabilities'!$K$8,1))</f>
        <v>0.76117318435754189</v>
      </c>
      <c r="H1349" t="str">
        <f t="shared" si="86"/>
        <v>Not Spam</v>
      </c>
      <c r="I1349" t="str">
        <f t="shared" si="87"/>
        <v>Correct</v>
      </c>
    </row>
    <row r="1350" spans="1:9" x14ac:dyDescent="0.25">
      <c r="A1350">
        <v>1348</v>
      </c>
      <c r="B1350" t="s">
        <v>7068</v>
      </c>
      <c r="C1350" t="s">
        <v>5725</v>
      </c>
      <c r="D1350">
        <f t="shared" si="84"/>
        <v>0</v>
      </c>
      <c r="E1350">
        <f t="shared" si="85"/>
        <v>0</v>
      </c>
      <c r="F1350">
        <f>'Calculate Probabilities'!$K$2*(IF('Test-Data'!D1350=1, 'Calculate Probabilities'!$K$5, 1))*(IF('Test-Data'!E1350=1,'Calculate Probabilities'!$K$7,1))</f>
        <v>0.23882681564245811</v>
      </c>
      <c r="G1350">
        <f>'Calculate Probabilities'!$K$3*(IF('Test-Data'!D1350=1, 'Calculate Probabilities'!$K$6, 1))*(IF('Test-Data'!E1350=1,'Calculate Probabilities'!$K$8,1))</f>
        <v>0.76117318435754189</v>
      </c>
      <c r="H1350" t="str">
        <f t="shared" si="86"/>
        <v>Not Spam</v>
      </c>
      <c r="I1350" t="str">
        <f t="shared" si="87"/>
        <v>Correct</v>
      </c>
    </row>
    <row r="1351" spans="1:9" x14ac:dyDescent="0.25">
      <c r="A1351">
        <v>1349</v>
      </c>
      <c r="B1351" t="s">
        <v>7069</v>
      </c>
      <c r="C1351" t="s">
        <v>5725</v>
      </c>
      <c r="D1351">
        <f t="shared" si="84"/>
        <v>0</v>
      </c>
      <c r="E1351">
        <f t="shared" si="85"/>
        <v>0</v>
      </c>
      <c r="F1351">
        <f>'Calculate Probabilities'!$K$2*(IF('Test-Data'!D1351=1, 'Calculate Probabilities'!$K$5, 1))*(IF('Test-Data'!E1351=1,'Calculate Probabilities'!$K$7,1))</f>
        <v>0.23882681564245811</v>
      </c>
      <c r="G1351">
        <f>'Calculate Probabilities'!$K$3*(IF('Test-Data'!D1351=1, 'Calculate Probabilities'!$K$6, 1))*(IF('Test-Data'!E1351=1,'Calculate Probabilities'!$K$8,1))</f>
        <v>0.76117318435754189</v>
      </c>
      <c r="H1351" t="str">
        <f t="shared" si="86"/>
        <v>Not Spam</v>
      </c>
      <c r="I1351" t="str">
        <f t="shared" si="87"/>
        <v>Correct</v>
      </c>
    </row>
    <row r="1352" spans="1:9" x14ac:dyDescent="0.25">
      <c r="A1352">
        <v>1350</v>
      </c>
      <c r="B1352" t="s">
        <v>7070</v>
      </c>
      <c r="C1352" t="s">
        <v>5725</v>
      </c>
      <c r="D1352">
        <f t="shared" si="84"/>
        <v>0</v>
      </c>
      <c r="E1352">
        <f t="shared" si="85"/>
        <v>0</v>
      </c>
      <c r="F1352">
        <f>'Calculate Probabilities'!$K$2*(IF('Test-Data'!D1352=1, 'Calculate Probabilities'!$K$5, 1))*(IF('Test-Data'!E1352=1,'Calculate Probabilities'!$K$7,1))</f>
        <v>0.23882681564245811</v>
      </c>
      <c r="G1352">
        <f>'Calculate Probabilities'!$K$3*(IF('Test-Data'!D1352=1, 'Calculate Probabilities'!$K$6, 1))*(IF('Test-Data'!E1352=1,'Calculate Probabilities'!$K$8,1))</f>
        <v>0.76117318435754189</v>
      </c>
      <c r="H1352" t="str">
        <f t="shared" si="86"/>
        <v>Not Spam</v>
      </c>
      <c r="I1352" t="str">
        <f t="shared" si="87"/>
        <v>Correct</v>
      </c>
    </row>
    <row r="1353" spans="1:9" x14ac:dyDescent="0.25">
      <c r="A1353">
        <v>1351</v>
      </c>
      <c r="B1353" t="s">
        <v>7071</v>
      </c>
      <c r="C1353" t="s">
        <v>5725</v>
      </c>
      <c r="D1353">
        <f t="shared" si="84"/>
        <v>0</v>
      </c>
      <c r="E1353">
        <f t="shared" si="85"/>
        <v>0</v>
      </c>
      <c r="F1353">
        <f>'Calculate Probabilities'!$K$2*(IF('Test-Data'!D1353=1, 'Calculate Probabilities'!$K$5, 1))*(IF('Test-Data'!E1353=1,'Calculate Probabilities'!$K$7,1))</f>
        <v>0.23882681564245811</v>
      </c>
      <c r="G1353">
        <f>'Calculate Probabilities'!$K$3*(IF('Test-Data'!D1353=1, 'Calculate Probabilities'!$K$6, 1))*(IF('Test-Data'!E1353=1,'Calculate Probabilities'!$K$8,1))</f>
        <v>0.76117318435754189</v>
      </c>
      <c r="H1353" t="str">
        <f t="shared" si="86"/>
        <v>Not Spam</v>
      </c>
      <c r="I1353" t="str">
        <f t="shared" si="87"/>
        <v>Correct</v>
      </c>
    </row>
    <row r="1354" spans="1:9" x14ac:dyDescent="0.25">
      <c r="A1354">
        <v>1352</v>
      </c>
      <c r="B1354" t="s">
        <v>7072</v>
      </c>
      <c r="C1354" t="s">
        <v>5725</v>
      </c>
      <c r="D1354">
        <f t="shared" si="84"/>
        <v>0</v>
      </c>
      <c r="E1354">
        <f t="shared" si="85"/>
        <v>0</v>
      </c>
      <c r="F1354">
        <f>'Calculate Probabilities'!$K$2*(IF('Test-Data'!D1354=1, 'Calculate Probabilities'!$K$5, 1))*(IF('Test-Data'!E1354=1,'Calculate Probabilities'!$K$7,1))</f>
        <v>0.23882681564245811</v>
      </c>
      <c r="G1354">
        <f>'Calculate Probabilities'!$K$3*(IF('Test-Data'!D1354=1, 'Calculate Probabilities'!$K$6, 1))*(IF('Test-Data'!E1354=1,'Calculate Probabilities'!$K$8,1))</f>
        <v>0.76117318435754189</v>
      </c>
      <c r="H1354" t="str">
        <f t="shared" si="86"/>
        <v>Not Spam</v>
      </c>
      <c r="I1354" t="str">
        <f t="shared" si="87"/>
        <v>Correct</v>
      </c>
    </row>
    <row r="1355" spans="1:9" x14ac:dyDescent="0.25">
      <c r="A1355">
        <v>1353</v>
      </c>
      <c r="B1355" t="s">
        <v>7073</v>
      </c>
      <c r="C1355" t="s">
        <v>5725</v>
      </c>
      <c r="D1355">
        <f t="shared" si="84"/>
        <v>0</v>
      </c>
      <c r="E1355">
        <f t="shared" si="85"/>
        <v>0</v>
      </c>
      <c r="F1355">
        <f>'Calculate Probabilities'!$K$2*(IF('Test-Data'!D1355=1, 'Calculate Probabilities'!$K$5, 1))*(IF('Test-Data'!E1355=1,'Calculate Probabilities'!$K$7,1))</f>
        <v>0.23882681564245811</v>
      </c>
      <c r="G1355">
        <f>'Calculate Probabilities'!$K$3*(IF('Test-Data'!D1355=1, 'Calculate Probabilities'!$K$6, 1))*(IF('Test-Data'!E1355=1,'Calculate Probabilities'!$K$8,1))</f>
        <v>0.76117318435754189</v>
      </c>
      <c r="H1355" t="str">
        <f t="shared" si="86"/>
        <v>Not Spam</v>
      </c>
      <c r="I1355" t="str">
        <f t="shared" si="87"/>
        <v>Correct</v>
      </c>
    </row>
    <row r="1356" spans="1:9" x14ac:dyDescent="0.25">
      <c r="A1356">
        <v>1354</v>
      </c>
      <c r="B1356" t="s">
        <v>7074</v>
      </c>
      <c r="C1356" t="s">
        <v>5725</v>
      </c>
      <c r="D1356">
        <f t="shared" si="84"/>
        <v>0</v>
      </c>
      <c r="E1356">
        <f t="shared" si="85"/>
        <v>0</v>
      </c>
      <c r="F1356">
        <f>'Calculate Probabilities'!$K$2*(IF('Test-Data'!D1356=1, 'Calculate Probabilities'!$K$5, 1))*(IF('Test-Data'!E1356=1,'Calculate Probabilities'!$K$7,1))</f>
        <v>0.23882681564245811</v>
      </c>
      <c r="G1356">
        <f>'Calculate Probabilities'!$K$3*(IF('Test-Data'!D1356=1, 'Calculate Probabilities'!$K$6, 1))*(IF('Test-Data'!E1356=1,'Calculate Probabilities'!$K$8,1))</f>
        <v>0.76117318435754189</v>
      </c>
      <c r="H1356" t="str">
        <f t="shared" si="86"/>
        <v>Not Spam</v>
      </c>
      <c r="I1356" t="str">
        <f t="shared" si="87"/>
        <v>Correct</v>
      </c>
    </row>
    <row r="1357" spans="1:9" x14ac:dyDescent="0.25">
      <c r="A1357">
        <v>1355</v>
      </c>
      <c r="B1357" t="s">
        <v>7075</v>
      </c>
      <c r="C1357" t="s">
        <v>5725</v>
      </c>
      <c r="D1357">
        <f t="shared" si="84"/>
        <v>0</v>
      </c>
      <c r="E1357">
        <f t="shared" si="85"/>
        <v>0</v>
      </c>
      <c r="F1357">
        <f>'Calculate Probabilities'!$K$2*(IF('Test-Data'!D1357=1, 'Calculate Probabilities'!$K$5, 1))*(IF('Test-Data'!E1357=1,'Calculate Probabilities'!$K$7,1))</f>
        <v>0.23882681564245811</v>
      </c>
      <c r="G1357">
        <f>'Calculate Probabilities'!$K$3*(IF('Test-Data'!D1357=1, 'Calculate Probabilities'!$K$6, 1))*(IF('Test-Data'!E1357=1,'Calculate Probabilities'!$K$8,1))</f>
        <v>0.76117318435754189</v>
      </c>
      <c r="H1357" t="str">
        <f t="shared" si="86"/>
        <v>Not Spam</v>
      </c>
      <c r="I1357" t="str">
        <f t="shared" si="87"/>
        <v>Correct</v>
      </c>
    </row>
    <row r="1358" spans="1:9" x14ac:dyDescent="0.25">
      <c r="A1358">
        <v>1356</v>
      </c>
      <c r="B1358" t="s">
        <v>7076</v>
      </c>
      <c r="C1358" t="s">
        <v>5725</v>
      </c>
      <c r="D1358">
        <f t="shared" si="84"/>
        <v>0</v>
      </c>
      <c r="E1358">
        <f t="shared" si="85"/>
        <v>0</v>
      </c>
      <c r="F1358">
        <f>'Calculate Probabilities'!$K$2*(IF('Test-Data'!D1358=1, 'Calculate Probabilities'!$K$5, 1))*(IF('Test-Data'!E1358=1,'Calculate Probabilities'!$K$7,1))</f>
        <v>0.23882681564245811</v>
      </c>
      <c r="G1358">
        <f>'Calculate Probabilities'!$K$3*(IF('Test-Data'!D1358=1, 'Calculate Probabilities'!$K$6, 1))*(IF('Test-Data'!E1358=1,'Calculate Probabilities'!$K$8,1))</f>
        <v>0.76117318435754189</v>
      </c>
      <c r="H1358" t="str">
        <f t="shared" si="86"/>
        <v>Not Spam</v>
      </c>
      <c r="I1358" t="str">
        <f t="shared" si="87"/>
        <v>Correct</v>
      </c>
    </row>
    <row r="1359" spans="1:9" x14ac:dyDescent="0.25">
      <c r="A1359">
        <v>1357</v>
      </c>
      <c r="B1359" t="s">
        <v>7077</v>
      </c>
      <c r="C1359" t="s">
        <v>5725</v>
      </c>
      <c r="D1359">
        <f t="shared" si="84"/>
        <v>0</v>
      </c>
      <c r="E1359">
        <f t="shared" si="85"/>
        <v>0</v>
      </c>
      <c r="F1359">
        <f>'Calculate Probabilities'!$K$2*(IF('Test-Data'!D1359=1, 'Calculate Probabilities'!$K$5, 1))*(IF('Test-Data'!E1359=1,'Calculate Probabilities'!$K$7,1))</f>
        <v>0.23882681564245811</v>
      </c>
      <c r="G1359">
        <f>'Calculate Probabilities'!$K$3*(IF('Test-Data'!D1359=1, 'Calculate Probabilities'!$K$6, 1))*(IF('Test-Data'!E1359=1,'Calculate Probabilities'!$K$8,1))</f>
        <v>0.76117318435754189</v>
      </c>
      <c r="H1359" t="str">
        <f t="shared" si="86"/>
        <v>Not Spam</v>
      </c>
      <c r="I1359" t="str">
        <f t="shared" si="87"/>
        <v>Correct</v>
      </c>
    </row>
    <row r="1360" spans="1:9" x14ac:dyDescent="0.25">
      <c r="A1360">
        <v>1358</v>
      </c>
      <c r="B1360" t="s">
        <v>7078</v>
      </c>
      <c r="C1360" t="s">
        <v>5725</v>
      </c>
      <c r="D1360">
        <f t="shared" si="84"/>
        <v>1</v>
      </c>
      <c r="E1360">
        <f t="shared" si="85"/>
        <v>0</v>
      </c>
      <c r="F1360">
        <f>'Calculate Probabilities'!$K$2*(IF('Test-Data'!D1360=1, 'Calculate Probabilities'!$K$5, 1))*(IF('Test-Data'!E1360=1,'Calculate Probabilities'!$K$7,1))</f>
        <v>6.0754189944134084E-2</v>
      </c>
      <c r="G1360">
        <f>'Calculate Probabilities'!$K$3*(IF('Test-Data'!D1360=1, 'Calculate Probabilities'!$K$6, 1))*(IF('Test-Data'!E1360=1,'Calculate Probabilities'!$K$8,1))</f>
        <v>6.4435169770115389E-2</v>
      </c>
      <c r="H1360" t="str">
        <f t="shared" si="86"/>
        <v>Not Spam</v>
      </c>
      <c r="I1360" t="str">
        <f t="shared" si="87"/>
        <v>Correct</v>
      </c>
    </row>
    <row r="1361" spans="1:9" x14ac:dyDescent="0.25">
      <c r="A1361">
        <v>1359</v>
      </c>
      <c r="B1361" t="s">
        <v>7079</v>
      </c>
      <c r="C1361" t="s">
        <v>5725</v>
      </c>
      <c r="D1361">
        <f t="shared" si="84"/>
        <v>0</v>
      </c>
      <c r="E1361">
        <f t="shared" si="85"/>
        <v>0</v>
      </c>
      <c r="F1361">
        <f>'Calculate Probabilities'!$K$2*(IF('Test-Data'!D1361=1, 'Calculate Probabilities'!$K$5, 1))*(IF('Test-Data'!E1361=1,'Calculate Probabilities'!$K$7,1))</f>
        <v>0.23882681564245811</v>
      </c>
      <c r="G1361">
        <f>'Calculate Probabilities'!$K$3*(IF('Test-Data'!D1361=1, 'Calculate Probabilities'!$K$6, 1))*(IF('Test-Data'!E1361=1,'Calculate Probabilities'!$K$8,1))</f>
        <v>0.76117318435754189</v>
      </c>
      <c r="H1361" t="str">
        <f t="shared" si="86"/>
        <v>Not Spam</v>
      </c>
      <c r="I1361" t="str">
        <f t="shared" si="87"/>
        <v>Correct</v>
      </c>
    </row>
    <row r="1362" spans="1:9" x14ac:dyDescent="0.25">
      <c r="A1362">
        <v>1360</v>
      </c>
      <c r="B1362" t="s">
        <v>7080</v>
      </c>
      <c r="C1362" t="s">
        <v>5725</v>
      </c>
      <c r="D1362">
        <f t="shared" si="84"/>
        <v>0</v>
      </c>
      <c r="E1362">
        <f t="shared" si="85"/>
        <v>0</v>
      </c>
      <c r="F1362">
        <f>'Calculate Probabilities'!$K$2*(IF('Test-Data'!D1362=1, 'Calculate Probabilities'!$K$5, 1))*(IF('Test-Data'!E1362=1,'Calculate Probabilities'!$K$7,1))</f>
        <v>0.23882681564245811</v>
      </c>
      <c r="G1362">
        <f>'Calculate Probabilities'!$K$3*(IF('Test-Data'!D1362=1, 'Calculate Probabilities'!$K$6, 1))*(IF('Test-Data'!E1362=1,'Calculate Probabilities'!$K$8,1))</f>
        <v>0.76117318435754189</v>
      </c>
      <c r="H1362" t="str">
        <f t="shared" si="86"/>
        <v>Not Spam</v>
      </c>
      <c r="I1362" t="str">
        <f t="shared" si="87"/>
        <v>Correct</v>
      </c>
    </row>
    <row r="1363" spans="1:9" x14ac:dyDescent="0.25">
      <c r="A1363">
        <v>1361</v>
      </c>
      <c r="B1363" t="s">
        <v>7081</v>
      </c>
      <c r="C1363" t="s">
        <v>5725</v>
      </c>
      <c r="D1363">
        <f t="shared" si="84"/>
        <v>0</v>
      </c>
      <c r="E1363">
        <f t="shared" si="85"/>
        <v>0</v>
      </c>
      <c r="F1363">
        <f>'Calculate Probabilities'!$K$2*(IF('Test-Data'!D1363=1, 'Calculate Probabilities'!$K$5, 1))*(IF('Test-Data'!E1363=1,'Calculate Probabilities'!$K$7,1))</f>
        <v>0.23882681564245811</v>
      </c>
      <c r="G1363">
        <f>'Calculate Probabilities'!$K$3*(IF('Test-Data'!D1363=1, 'Calculate Probabilities'!$K$6, 1))*(IF('Test-Data'!E1363=1,'Calculate Probabilities'!$K$8,1))</f>
        <v>0.76117318435754189</v>
      </c>
      <c r="H1363" t="str">
        <f t="shared" si="86"/>
        <v>Not Spam</v>
      </c>
      <c r="I1363" t="str">
        <f t="shared" si="87"/>
        <v>Correct</v>
      </c>
    </row>
    <row r="1364" spans="1:9" x14ac:dyDescent="0.25">
      <c r="A1364">
        <v>1362</v>
      </c>
      <c r="B1364" t="s">
        <v>7082</v>
      </c>
      <c r="C1364" t="s">
        <v>5725</v>
      </c>
      <c r="D1364">
        <f t="shared" si="84"/>
        <v>0</v>
      </c>
      <c r="E1364">
        <f t="shared" si="85"/>
        <v>0</v>
      </c>
      <c r="F1364">
        <f>'Calculate Probabilities'!$K$2*(IF('Test-Data'!D1364=1, 'Calculate Probabilities'!$K$5, 1))*(IF('Test-Data'!E1364=1,'Calculate Probabilities'!$K$7,1))</f>
        <v>0.23882681564245811</v>
      </c>
      <c r="G1364">
        <f>'Calculate Probabilities'!$K$3*(IF('Test-Data'!D1364=1, 'Calculate Probabilities'!$K$6, 1))*(IF('Test-Data'!E1364=1,'Calculate Probabilities'!$K$8,1))</f>
        <v>0.76117318435754189</v>
      </c>
      <c r="H1364" t="str">
        <f t="shared" si="86"/>
        <v>Not Spam</v>
      </c>
      <c r="I1364" t="str">
        <f t="shared" si="87"/>
        <v>Correct</v>
      </c>
    </row>
    <row r="1365" spans="1:9" x14ac:dyDescent="0.25">
      <c r="A1365">
        <v>1363</v>
      </c>
      <c r="B1365" t="s">
        <v>7083</v>
      </c>
      <c r="C1365" t="s">
        <v>5725</v>
      </c>
      <c r="D1365">
        <f t="shared" si="84"/>
        <v>0</v>
      </c>
      <c r="E1365">
        <f t="shared" si="85"/>
        <v>0</v>
      </c>
      <c r="F1365">
        <f>'Calculate Probabilities'!$K$2*(IF('Test-Data'!D1365=1, 'Calculate Probabilities'!$K$5, 1))*(IF('Test-Data'!E1365=1,'Calculate Probabilities'!$K$7,1))</f>
        <v>0.23882681564245811</v>
      </c>
      <c r="G1365">
        <f>'Calculate Probabilities'!$K$3*(IF('Test-Data'!D1365=1, 'Calculate Probabilities'!$K$6, 1))*(IF('Test-Data'!E1365=1,'Calculate Probabilities'!$K$8,1))</f>
        <v>0.76117318435754189</v>
      </c>
      <c r="H1365" t="str">
        <f t="shared" si="86"/>
        <v>Not Spam</v>
      </c>
      <c r="I1365" t="str">
        <f t="shared" si="87"/>
        <v>Correct</v>
      </c>
    </row>
    <row r="1366" spans="1:9" x14ac:dyDescent="0.25">
      <c r="A1366">
        <v>1364</v>
      </c>
      <c r="B1366" t="s">
        <v>7084</v>
      </c>
      <c r="C1366" t="s">
        <v>5725</v>
      </c>
      <c r="D1366">
        <f t="shared" si="84"/>
        <v>1</v>
      </c>
      <c r="E1366">
        <f t="shared" si="85"/>
        <v>0</v>
      </c>
      <c r="F1366">
        <f>'Calculate Probabilities'!$K$2*(IF('Test-Data'!D1366=1, 'Calculate Probabilities'!$K$5, 1))*(IF('Test-Data'!E1366=1,'Calculate Probabilities'!$K$7,1))</f>
        <v>6.0754189944134084E-2</v>
      </c>
      <c r="G1366">
        <f>'Calculate Probabilities'!$K$3*(IF('Test-Data'!D1366=1, 'Calculate Probabilities'!$K$6, 1))*(IF('Test-Data'!E1366=1,'Calculate Probabilities'!$K$8,1))</f>
        <v>6.4435169770115389E-2</v>
      </c>
      <c r="H1366" t="str">
        <f t="shared" si="86"/>
        <v>Not Spam</v>
      </c>
      <c r="I1366" t="str">
        <f t="shared" si="87"/>
        <v>Correct</v>
      </c>
    </row>
    <row r="1367" spans="1:9" x14ac:dyDescent="0.25">
      <c r="A1367">
        <v>1365</v>
      </c>
      <c r="B1367" t="s">
        <v>7085</v>
      </c>
      <c r="C1367" t="s">
        <v>5725</v>
      </c>
      <c r="D1367">
        <f t="shared" si="84"/>
        <v>0</v>
      </c>
      <c r="E1367">
        <f t="shared" si="85"/>
        <v>0</v>
      </c>
      <c r="F1367">
        <f>'Calculate Probabilities'!$K$2*(IF('Test-Data'!D1367=1, 'Calculate Probabilities'!$K$5, 1))*(IF('Test-Data'!E1367=1,'Calculate Probabilities'!$K$7,1))</f>
        <v>0.23882681564245811</v>
      </c>
      <c r="G1367">
        <f>'Calculate Probabilities'!$K$3*(IF('Test-Data'!D1367=1, 'Calculate Probabilities'!$K$6, 1))*(IF('Test-Data'!E1367=1,'Calculate Probabilities'!$K$8,1))</f>
        <v>0.76117318435754189</v>
      </c>
      <c r="H1367" t="str">
        <f t="shared" si="86"/>
        <v>Not Spam</v>
      </c>
      <c r="I1367" t="str">
        <f t="shared" si="87"/>
        <v>Correct</v>
      </c>
    </row>
    <row r="1368" spans="1:9" x14ac:dyDescent="0.25">
      <c r="A1368">
        <v>1366</v>
      </c>
      <c r="B1368" t="s">
        <v>7086</v>
      </c>
      <c r="C1368" t="s">
        <v>5725</v>
      </c>
      <c r="D1368">
        <f t="shared" si="84"/>
        <v>0</v>
      </c>
      <c r="E1368">
        <f t="shared" si="85"/>
        <v>0</v>
      </c>
      <c r="F1368">
        <f>'Calculate Probabilities'!$K$2*(IF('Test-Data'!D1368=1, 'Calculate Probabilities'!$K$5, 1))*(IF('Test-Data'!E1368=1,'Calculate Probabilities'!$K$7,1))</f>
        <v>0.23882681564245811</v>
      </c>
      <c r="G1368">
        <f>'Calculate Probabilities'!$K$3*(IF('Test-Data'!D1368=1, 'Calculate Probabilities'!$K$6, 1))*(IF('Test-Data'!E1368=1,'Calculate Probabilities'!$K$8,1))</f>
        <v>0.76117318435754189</v>
      </c>
      <c r="H1368" t="str">
        <f t="shared" si="86"/>
        <v>Not Spam</v>
      </c>
      <c r="I1368" t="str">
        <f t="shared" si="87"/>
        <v>Correct</v>
      </c>
    </row>
    <row r="1369" spans="1:9" x14ac:dyDescent="0.25">
      <c r="A1369">
        <v>1367</v>
      </c>
      <c r="B1369" t="s">
        <v>7087</v>
      </c>
      <c r="C1369" t="s">
        <v>5725</v>
      </c>
      <c r="D1369">
        <f t="shared" si="84"/>
        <v>0</v>
      </c>
      <c r="E1369">
        <f t="shared" si="85"/>
        <v>0</v>
      </c>
      <c r="F1369">
        <f>'Calculate Probabilities'!$K$2*(IF('Test-Data'!D1369=1, 'Calculate Probabilities'!$K$5, 1))*(IF('Test-Data'!E1369=1,'Calculate Probabilities'!$K$7,1))</f>
        <v>0.23882681564245811</v>
      </c>
      <c r="G1369">
        <f>'Calculate Probabilities'!$K$3*(IF('Test-Data'!D1369=1, 'Calculate Probabilities'!$K$6, 1))*(IF('Test-Data'!E1369=1,'Calculate Probabilities'!$K$8,1))</f>
        <v>0.76117318435754189</v>
      </c>
      <c r="H1369" t="str">
        <f t="shared" si="86"/>
        <v>Not Spam</v>
      </c>
      <c r="I1369" t="str">
        <f t="shared" si="87"/>
        <v>Correct</v>
      </c>
    </row>
    <row r="1370" spans="1:9" x14ac:dyDescent="0.25">
      <c r="A1370">
        <v>1368</v>
      </c>
      <c r="B1370" t="s">
        <v>7088</v>
      </c>
      <c r="C1370" t="s">
        <v>5725</v>
      </c>
      <c r="D1370">
        <f t="shared" si="84"/>
        <v>0</v>
      </c>
      <c r="E1370">
        <f t="shared" si="85"/>
        <v>0</v>
      </c>
      <c r="F1370">
        <f>'Calculate Probabilities'!$K$2*(IF('Test-Data'!D1370=1, 'Calculate Probabilities'!$K$5, 1))*(IF('Test-Data'!E1370=1,'Calculate Probabilities'!$K$7,1))</f>
        <v>0.23882681564245811</v>
      </c>
      <c r="G1370">
        <f>'Calculate Probabilities'!$K$3*(IF('Test-Data'!D1370=1, 'Calculate Probabilities'!$K$6, 1))*(IF('Test-Data'!E1370=1,'Calculate Probabilities'!$K$8,1))</f>
        <v>0.76117318435754189</v>
      </c>
      <c r="H1370" t="str">
        <f t="shared" si="86"/>
        <v>Not Spam</v>
      </c>
      <c r="I1370" t="str">
        <f t="shared" si="87"/>
        <v>Correct</v>
      </c>
    </row>
    <row r="1371" spans="1:9" x14ac:dyDescent="0.25">
      <c r="A1371">
        <v>1369</v>
      </c>
      <c r="B1371" t="s">
        <v>7089</v>
      </c>
      <c r="C1371" t="s">
        <v>5725</v>
      </c>
      <c r="D1371">
        <f t="shared" si="84"/>
        <v>0</v>
      </c>
      <c r="E1371">
        <f t="shared" si="85"/>
        <v>0</v>
      </c>
      <c r="F1371">
        <f>'Calculate Probabilities'!$K$2*(IF('Test-Data'!D1371=1, 'Calculate Probabilities'!$K$5, 1))*(IF('Test-Data'!E1371=1,'Calculate Probabilities'!$K$7,1))</f>
        <v>0.23882681564245811</v>
      </c>
      <c r="G1371">
        <f>'Calculate Probabilities'!$K$3*(IF('Test-Data'!D1371=1, 'Calculate Probabilities'!$K$6, 1))*(IF('Test-Data'!E1371=1,'Calculate Probabilities'!$K$8,1))</f>
        <v>0.76117318435754189</v>
      </c>
      <c r="H1371" t="str">
        <f t="shared" si="86"/>
        <v>Not Spam</v>
      </c>
      <c r="I1371" t="str">
        <f t="shared" si="87"/>
        <v>Correct</v>
      </c>
    </row>
    <row r="1372" spans="1:9" x14ac:dyDescent="0.25">
      <c r="A1372">
        <v>1370</v>
      </c>
      <c r="B1372" t="s">
        <v>7090</v>
      </c>
      <c r="C1372" t="s">
        <v>5725</v>
      </c>
      <c r="D1372">
        <f t="shared" si="84"/>
        <v>0</v>
      </c>
      <c r="E1372">
        <f t="shared" si="85"/>
        <v>0</v>
      </c>
      <c r="F1372">
        <f>'Calculate Probabilities'!$K$2*(IF('Test-Data'!D1372=1, 'Calculate Probabilities'!$K$5, 1))*(IF('Test-Data'!E1372=1,'Calculate Probabilities'!$K$7,1))</f>
        <v>0.23882681564245811</v>
      </c>
      <c r="G1372">
        <f>'Calculate Probabilities'!$K$3*(IF('Test-Data'!D1372=1, 'Calculate Probabilities'!$K$6, 1))*(IF('Test-Data'!E1372=1,'Calculate Probabilities'!$K$8,1))</f>
        <v>0.76117318435754189</v>
      </c>
      <c r="H1372" t="str">
        <f t="shared" si="86"/>
        <v>Not Spam</v>
      </c>
      <c r="I1372" t="str">
        <f t="shared" si="87"/>
        <v>Correct</v>
      </c>
    </row>
    <row r="1373" spans="1:9" x14ac:dyDescent="0.25">
      <c r="A1373">
        <v>1371</v>
      </c>
      <c r="B1373" t="s">
        <v>7091</v>
      </c>
      <c r="C1373" t="s">
        <v>5725</v>
      </c>
      <c r="D1373">
        <f t="shared" si="84"/>
        <v>1</v>
      </c>
      <c r="E1373">
        <f t="shared" si="85"/>
        <v>0</v>
      </c>
      <c r="F1373">
        <f>'Calculate Probabilities'!$K$2*(IF('Test-Data'!D1373=1, 'Calculate Probabilities'!$K$5, 1))*(IF('Test-Data'!E1373=1,'Calculate Probabilities'!$K$7,1))</f>
        <v>6.0754189944134084E-2</v>
      </c>
      <c r="G1373">
        <f>'Calculate Probabilities'!$K$3*(IF('Test-Data'!D1373=1, 'Calculate Probabilities'!$K$6, 1))*(IF('Test-Data'!E1373=1,'Calculate Probabilities'!$K$8,1))</f>
        <v>6.4435169770115389E-2</v>
      </c>
      <c r="H1373" t="str">
        <f t="shared" si="86"/>
        <v>Not Spam</v>
      </c>
      <c r="I1373" t="str">
        <f t="shared" si="87"/>
        <v>Correct</v>
      </c>
    </row>
    <row r="1374" spans="1:9" x14ac:dyDescent="0.25">
      <c r="A1374">
        <v>1372</v>
      </c>
      <c r="B1374" t="s">
        <v>7092</v>
      </c>
      <c r="C1374" t="s">
        <v>5725</v>
      </c>
      <c r="D1374">
        <f t="shared" si="84"/>
        <v>0</v>
      </c>
      <c r="E1374">
        <f t="shared" si="85"/>
        <v>0</v>
      </c>
      <c r="F1374">
        <f>'Calculate Probabilities'!$K$2*(IF('Test-Data'!D1374=1, 'Calculate Probabilities'!$K$5, 1))*(IF('Test-Data'!E1374=1,'Calculate Probabilities'!$K$7,1))</f>
        <v>0.23882681564245811</v>
      </c>
      <c r="G1374">
        <f>'Calculate Probabilities'!$K$3*(IF('Test-Data'!D1374=1, 'Calculate Probabilities'!$K$6, 1))*(IF('Test-Data'!E1374=1,'Calculate Probabilities'!$K$8,1))</f>
        <v>0.76117318435754189</v>
      </c>
      <c r="H1374" t="str">
        <f t="shared" si="86"/>
        <v>Not Spam</v>
      </c>
      <c r="I1374" t="str">
        <f t="shared" si="87"/>
        <v>Correct</v>
      </c>
    </row>
    <row r="1375" spans="1:9" x14ac:dyDescent="0.25">
      <c r="A1375">
        <v>1373</v>
      </c>
      <c r="B1375" t="s">
        <v>7093</v>
      </c>
      <c r="C1375" t="s">
        <v>5725</v>
      </c>
      <c r="D1375">
        <f t="shared" si="84"/>
        <v>0</v>
      </c>
      <c r="E1375">
        <f t="shared" si="85"/>
        <v>0</v>
      </c>
      <c r="F1375">
        <f>'Calculate Probabilities'!$K$2*(IF('Test-Data'!D1375=1, 'Calculate Probabilities'!$K$5, 1))*(IF('Test-Data'!E1375=1,'Calculate Probabilities'!$K$7,1))</f>
        <v>0.23882681564245811</v>
      </c>
      <c r="G1375">
        <f>'Calculate Probabilities'!$K$3*(IF('Test-Data'!D1375=1, 'Calculate Probabilities'!$K$6, 1))*(IF('Test-Data'!E1375=1,'Calculate Probabilities'!$K$8,1))</f>
        <v>0.76117318435754189</v>
      </c>
      <c r="H1375" t="str">
        <f t="shared" si="86"/>
        <v>Not Spam</v>
      </c>
      <c r="I1375" t="str">
        <f t="shared" si="87"/>
        <v>Correct</v>
      </c>
    </row>
    <row r="1376" spans="1:9" x14ac:dyDescent="0.25">
      <c r="A1376">
        <v>1374</v>
      </c>
      <c r="B1376" t="s">
        <v>7094</v>
      </c>
      <c r="C1376" t="s">
        <v>5725</v>
      </c>
      <c r="D1376">
        <f t="shared" si="84"/>
        <v>0</v>
      </c>
      <c r="E1376">
        <f t="shared" si="85"/>
        <v>0</v>
      </c>
      <c r="F1376">
        <f>'Calculate Probabilities'!$K$2*(IF('Test-Data'!D1376=1, 'Calculate Probabilities'!$K$5, 1))*(IF('Test-Data'!E1376=1,'Calculate Probabilities'!$K$7,1))</f>
        <v>0.23882681564245811</v>
      </c>
      <c r="G1376">
        <f>'Calculate Probabilities'!$K$3*(IF('Test-Data'!D1376=1, 'Calculate Probabilities'!$K$6, 1))*(IF('Test-Data'!E1376=1,'Calculate Probabilities'!$K$8,1))</f>
        <v>0.76117318435754189</v>
      </c>
      <c r="H1376" t="str">
        <f t="shared" si="86"/>
        <v>Not Spam</v>
      </c>
      <c r="I1376" t="str">
        <f t="shared" si="87"/>
        <v>Correct</v>
      </c>
    </row>
    <row r="1377" spans="1:9" x14ac:dyDescent="0.25">
      <c r="A1377">
        <v>1375</v>
      </c>
      <c r="B1377" t="s">
        <v>7095</v>
      </c>
      <c r="C1377" t="s">
        <v>5725</v>
      </c>
      <c r="D1377">
        <f t="shared" si="84"/>
        <v>0</v>
      </c>
      <c r="E1377">
        <f t="shared" si="85"/>
        <v>0</v>
      </c>
      <c r="F1377">
        <f>'Calculate Probabilities'!$K$2*(IF('Test-Data'!D1377=1, 'Calculate Probabilities'!$K$5, 1))*(IF('Test-Data'!E1377=1,'Calculate Probabilities'!$K$7,1))</f>
        <v>0.23882681564245811</v>
      </c>
      <c r="G1377">
        <f>'Calculate Probabilities'!$K$3*(IF('Test-Data'!D1377=1, 'Calculate Probabilities'!$K$6, 1))*(IF('Test-Data'!E1377=1,'Calculate Probabilities'!$K$8,1))</f>
        <v>0.76117318435754189</v>
      </c>
      <c r="H1377" t="str">
        <f t="shared" si="86"/>
        <v>Not Spam</v>
      </c>
      <c r="I1377" t="str">
        <f t="shared" si="87"/>
        <v>Correct</v>
      </c>
    </row>
    <row r="1378" spans="1:9" x14ac:dyDescent="0.25">
      <c r="A1378">
        <v>1376</v>
      </c>
      <c r="B1378" t="s">
        <v>7096</v>
      </c>
      <c r="C1378" t="s">
        <v>5725</v>
      </c>
      <c r="D1378">
        <f t="shared" si="84"/>
        <v>1</v>
      </c>
      <c r="E1378">
        <f t="shared" si="85"/>
        <v>0</v>
      </c>
      <c r="F1378">
        <f>'Calculate Probabilities'!$K$2*(IF('Test-Data'!D1378=1, 'Calculate Probabilities'!$K$5, 1))*(IF('Test-Data'!E1378=1,'Calculate Probabilities'!$K$7,1))</f>
        <v>6.0754189944134084E-2</v>
      </c>
      <c r="G1378">
        <f>'Calculate Probabilities'!$K$3*(IF('Test-Data'!D1378=1, 'Calculate Probabilities'!$K$6, 1))*(IF('Test-Data'!E1378=1,'Calculate Probabilities'!$K$8,1))</f>
        <v>6.4435169770115389E-2</v>
      </c>
      <c r="H1378" t="str">
        <f t="shared" si="86"/>
        <v>Not Spam</v>
      </c>
      <c r="I1378" t="str">
        <f t="shared" si="87"/>
        <v>Correct</v>
      </c>
    </row>
    <row r="1379" spans="1:9" x14ac:dyDescent="0.25">
      <c r="A1379">
        <v>1377</v>
      </c>
      <c r="B1379" t="s">
        <v>7097</v>
      </c>
      <c r="C1379" t="s">
        <v>5725</v>
      </c>
      <c r="D1379">
        <f t="shared" si="84"/>
        <v>0</v>
      </c>
      <c r="E1379">
        <f t="shared" si="85"/>
        <v>0</v>
      </c>
      <c r="F1379">
        <f>'Calculate Probabilities'!$K$2*(IF('Test-Data'!D1379=1, 'Calculate Probabilities'!$K$5, 1))*(IF('Test-Data'!E1379=1,'Calculate Probabilities'!$K$7,1))</f>
        <v>0.23882681564245811</v>
      </c>
      <c r="G1379">
        <f>'Calculate Probabilities'!$K$3*(IF('Test-Data'!D1379=1, 'Calculate Probabilities'!$K$6, 1))*(IF('Test-Data'!E1379=1,'Calculate Probabilities'!$K$8,1))</f>
        <v>0.76117318435754189</v>
      </c>
      <c r="H1379" t="str">
        <f t="shared" si="86"/>
        <v>Not Spam</v>
      </c>
      <c r="I1379" t="str">
        <f t="shared" si="87"/>
        <v>Correct</v>
      </c>
    </row>
    <row r="1380" spans="1:9" x14ac:dyDescent="0.25">
      <c r="A1380">
        <v>1378</v>
      </c>
      <c r="B1380" t="s">
        <v>7098</v>
      </c>
      <c r="C1380" t="s">
        <v>5725</v>
      </c>
      <c r="D1380">
        <f t="shared" si="84"/>
        <v>0</v>
      </c>
      <c r="E1380">
        <f t="shared" si="85"/>
        <v>0</v>
      </c>
      <c r="F1380">
        <f>'Calculate Probabilities'!$K$2*(IF('Test-Data'!D1380=1, 'Calculate Probabilities'!$K$5, 1))*(IF('Test-Data'!E1380=1,'Calculate Probabilities'!$K$7,1))</f>
        <v>0.23882681564245811</v>
      </c>
      <c r="G1380">
        <f>'Calculate Probabilities'!$K$3*(IF('Test-Data'!D1380=1, 'Calculate Probabilities'!$K$6, 1))*(IF('Test-Data'!E1380=1,'Calculate Probabilities'!$K$8,1))</f>
        <v>0.76117318435754189</v>
      </c>
      <c r="H1380" t="str">
        <f t="shared" si="86"/>
        <v>Not Spam</v>
      </c>
      <c r="I1380" t="str">
        <f t="shared" si="87"/>
        <v>Correct</v>
      </c>
    </row>
    <row r="1381" spans="1:9" x14ac:dyDescent="0.25">
      <c r="A1381">
        <v>1379</v>
      </c>
      <c r="B1381" t="s">
        <v>7099</v>
      </c>
      <c r="C1381" t="s">
        <v>5725</v>
      </c>
      <c r="D1381">
        <f t="shared" si="84"/>
        <v>0</v>
      </c>
      <c r="E1381">
        <f t="shared" si="85"/>
        <v>0</v>
      </c>
      <c r="F1381">
        <f>'Calculate Probabilities'!$K$2*(IF('Test-Data'!D1381=1, 'Calculate Probabilities'!$K$5, 1))*(IF('Test-Data'!E1381=1,'Calculate Probabilities'!$K$7,1))</f>
        <v>0.23882681564245811</v>
      </c>
      <c r="G1381">
        <f>'Calculate Probabilities'!$K$3*(IF('Test-Data'!D1381=1, 'Calculate Probabilities'!$K$6, 1))*(IF('Test-Data'!E1381=1,'Calculate Probabilities'!$K$8,1))</f>
        <v>0.76117318435754189</v>
      </c>
      <c r="H1381" t="str">
        <f t="shared" si="86"/>
        <v>Not Spam</v>
      </c>
      <c r="I1381" t="str">
        <f t="shared" si="87"/>
        <v>Correct</v>
      </c>
    </row>
    <row r="1382" spans="1:9" x14ac:dyDescent="0.25">
      <c r="A1382">
        <v>1380</v>
      </c>
      <c r="B1382" t="s">
        <v>7100</v>
      </c>
      <c r="C1382" t="s">
        <v>5725</v>
      </c>
      <c r="D1382">
        <f t="shared" si="84"/>
        <v>0</v>
      </c>
      <c r="E1382">
        <f t="shared" si="85"/>
        <v>0</v>
      </c>
      <c r="F1382">
        <f>'Calculate Probabilities'!$K$2*(IF('Test-Data'!D1382=1, 'Calculate Probabilities'!$K$5, 1))*(IF('Test-Data'!E1382=1,'Calculate Probabilities'!$K$7,1))</f>
        <v>0.23882681564245811</v>
      </c>
      <c r="G1382">
        <f>'Calculate Probabilities'!$K$3*(IF('Test-Data'!D1382=1, 'Calculate Probabilities'!$K$6, 1))*(IF('Test-Data'!E1382=1,'Calculate Probabilities'!$K$8,1))</f>
        <v>0.76117318435754189</v>
      </c>
      <c r="H1382" t="str">
        <f t="shared" si="86"/>
        <v>Not Spam</v>
      </c>
      <c r="I1382" t="str">
        <f t="shared" si="87"/>
        <v>Correct</v>
      </c>
    </row>
    <row r="1383" spans="1:9" x14ac:dyDescent="0.25">
      <c r="A1383">
        <v>1381</v>
      </c>
      <c r="B1383" t="s">
        <v>7101</v>
      </c>
      <c r="C1383" t="s">
        <v>5725</v>
      </c>
      <c r="D1383">
        <f t="shared" si="84"/>
        <v>0</v>
      </c>
      <c r="E1383">
        <f t="shared" si="85"/>
        <v>0</v>
      </c>
      <c r="F1383">
        <f>'Calculate Probabilities'!$K$2*(IF('Test-Data'!D1383=1, 'Calculate Probabilities'!$K$5, 1))*(IF('Test-Data'!E1383=1,'Calculate Probabilities'!$K$7,1))</f>
        <v>0.23882681564245811</v>
      </c>
      <c r="G1383">
        <f>'Calculate Probabilities'!$K$3*(IF('Test-Data'!D1383=1, 'Calculate Probabilities'!$K$6, 1))*(IF('Test-Data'!E1383=1,'Calculate Probabilities'!$K$8,1))</f>
        <v>0.76117318435754189</v>
      </c>
      <c r="H1383" t="str">
        <f t="shared" si="86"/>
        <v>Not Spam</v>
      </c>
      <c r="I1383" t="str">
        <f t="shared" si="87"/>
        <v>Correct</v>
      </c>
    </row>
    <row r="1384" spans="1:9" x14ac:dyDescent="0.25">
      <c r="A1384">
        <v>1382</v>
      </c>
      <c r="B1384" t="s">
        <v>7102</v>
      </c>
      <c r="C1384" t="s">
        <v>5725</v>
      </c>
      <c r="D1384">
        <f t="shared" si="84"/>
        <v>0</v>
      </c>
      <c r="E1384">
        <f t="shared" si="85"/>
        <v>0</v>
      </c>
      <c r="F1384">
        <f>'Calculate Probabilities'!$K$2*(IF('Test-Data'!D1384=1, 'Calculate Probabilities'!$K$5, 1))*(IF('Test-Data'!E1384=1,'Calculate Probabilities'!$K$7,1))</f>
        <v>0.23882681564245811</v>
      </c>
      <c r="G1384">
        <f>'Calculate Probabilities'!$K$3*(IF('Test-Data'!D1384=1, 'Calculate Probabilities'!$K$6, 1))*(IF('Test-Data'!E1384=1,'Calculate Probabilities'!$K$8,1))</f>
        <v>0.76117318435754189</v>
      </c>
      <c r="H1384" t="str">
        <f t="shared" si="86"/>
        <v>Not Spam</v>
      </c>
      <c r="I1384" t="str">
        <f t="shared" si="87"/>
        <v>Correct</v>
      </c>
    </row>
    <row r="1385" spans="1:9" x14ac:dyDescent="0.25">
      <c r="A1385">
        <v>1383</v>
      </c>
      <c r="B1385" t="s">
        <v>7103</v>
      </c>
      <c r="C1385" t="s">
        <v>5725</v>
      </c>
      <c r="D1385">
        <f t="shared" si="84"/>
        <v>0</v>
      </c>
      <c r="E1385">
        <f t="shared" si="85"/>
        <v>0</v>
      </c>
      <c r="F1385">
        <f>'Calculate Probabilities'!$K$2*(IF('Test-Data'!D1385=1, 'Calculate Probabilities'!$K$5, 1))*(IF('Test-Data'!E1385=1,'Calculate Probabilities'!$K$7,1))</f>
        <v>0.23882681564245811</v>
      </c>
      <c r="G1385">
        <f>'Calculate Probabilities'!$K$3*(IF('Test-Data'!D1385=1, 'Calculate Probabilities'!$K$6, 1))*(IF('Test-Data'!E1385=1,'Calculate Probabilities'!$K$8,1))</f>
        <v>0.76117318435754189</v>
      </c>
      <c r="H1385" t="str">
        <f t="shared" si="86"/>
        <v>Not Spam</v>
      </c>
      <c r="I1385" t="str">
        <f t="shared" si="87"/>
        <v>Correct</v>
      </c>
    </row>
    <row r="1386" spans="1:9" x14ac:dyDescent="0.25">
      <c r="A1386">
        <v>1384</v>
      </c>
      <c r="B1386" t="s">
        <v>7104</v>
      </c>
      <c r="C1386" t="s">
        <v>5725</v>
      </c>
      <c r="D1386">
        <f t="shared" si="84"/>
        <v>0</v>
      </c>
      <c r="E1386">
        <f t="shared" si="85"/>
        <v>0</v>
      </c>
      <c r="F1386">
        <f>'Calculate Probabilities'!$K$2*(IF('Test-Data'!D1386=1, 'Calculate Probabilities'!$K$5, 1))*(IF('Test-Data'!E1386=1,'Calculate Probabilities'!$K$7,1))</f>
        <v>0.23882681564245811</v>
      </c>
      <c r="G1386">
        <f>'Calculate Probabilities'!$K$3*(IF('Test-Data'!D1386=1, 'Calculate Probabilities'!$K$6, 1))*(IF('Test-Data'!E1386=1,'Calculate Probabilities'!$K$8,1))</f>
        <v>0.76117318435754189</v>
      </c>
      <c r="H1386" t="str">
        <f t="shared" si="86"/>
        <v>Not Spam</v>
      </c>
      <c r="I1386" t="str">
        <f t="shared" si="87"/>
        <v>Correct</v>
      </c>
    </row>
    <row r="1387" spans="1:9" x14ac:dyDescent="0.25">
      <c r="A1387">
        <v>1385</v>
      </c>
      <c r="B1387" t="s">
        <v>7105</v>
      </c>
      <c r="C1387" t="s">
        <v>5725</v>
      </c>
      <c r="D1387">
        <f t="shared" si="84"/>
        <v>0</v>
      </c>
      <c r="E1387">
        <f t="shared" si="85"/>
        <v>0</v>
      </c>
      <c r="F1387">
        <f>'Calculate Probabilities'!$K$2*(IF('Test-Data'!D1387=1, 'Calculate Probabilities'!$K$5, 1))*(IF('Test-Data'!E1387=1,'Calculate Probabilities'!$K$7,1))</f>
        <v>0.23882681564245811</v>
      </c>
      <c r="G1387">
        <f>'Calculate Probabilities'!$K$3*(IF('Test-Data'!D1387=1, 'Calculate Probabilities'!$K$6, 1))*(IF('Test-Data'!E1387=1,'Calculate Probabilities'!$K$8,1))</f>
        <v>0.76117318435754189</v>
      </c>
      <c r="H1387" t="str">
        <f t="shared" si="86"/>
        <v>Not Spam</v>
      </c>
      <c r="I1387" t="str">
        <f t="shared" si="87"/>
        <v>Correct</v>
      </c>
    </row>
    <row r="1388" spans="1:9" x14ac:dyDescent="0.25">
      <c r="A1388">
        <v>1386</v>
      </c>
      <c r="B1388" t="s">
        <v>7106</v>
      </c>
      <c r="C1388" t="s">
        <v>5725</v>
      </c>
      <c r="D1388">
        <f t="shared" si="84"/>
        <v>1</v>
      </c>
      <c r="E1388">
        <f t="shared" si="85"/>
        <v>0</v>
      </c>
      <c r="F1388">
        <f>'Calculate Probabilities'!$K$2*(IF('Test-Data'!D1388=1, 'Calculate Probabilities'!$K$5, 1))*(IF('Test-Data'!E1388=1,'Calculate Probabilities'!$K$7,1))</f>
        <v>6.0754189944134084E-2</v>
      </c>
      <c r="G1388">
        <f>'Calculate Probabilities'!$K$3*(IF('Test-Data'!D1388=1, 'Calculate Probabilities'!$K$6, 1))*(IF('Test-Data'!E1388=1,'Calculate Probabilities'!$K$8,1))</f>
        <v>6.4435169770115389E-2</v>
      </c>
      <c r="H1388" t="str">
        <f t="shared" si="86"/>
        <v>Not Spam</v>
      </c>
      <c r="I1388" t="str">
        <f t="shared" si="87"/>
        <v>Correct</v>
      </c>
    </row>
    <row r="1389" spans="1:9" x14ac:dyDescent="0.25">
      <c r="A1389">
        <v>1387</v>
      </c>
      <c r="B1389" t="s">
        <v>7107</v>
      </c>
      <c r="C1389" t="s">
        <v>5725</v>
      </c>
      <c r="D1389">
        <f t="shared" si="84"/>
        <v>0</v>
      </c>
      <c r="E1389">
        <f t="shared" si="85"/>
        <v>0</v>
      </c>
      <c r="F1389">
        <f>'Calculate Probabilities'!$K$2*(IF('Test-Data'!D1389=1, 'Calculate Probabilities'!$K$5, 1))*(IF('Test-Data'!E1389=1,'Calculate Probabilities'!$K$7,1))</f>
        <v>0.23882681564245811</v>
      </c>
      <c r="G1389">
        <f>'Calculate Probabilities'!$K$3*(IF('Test-Data'!D1389=1, 'Calculate Probabilities'!$K$6, 1))*(IF('Test-Data'!E1389=1,'Calculate Probabilities'!$K$8,1))</f>
        <v>0.76117318435754189</v>
      </c>
      <c r="H1389" t="str">
        <f t="shared" si="86"/>
        <v>Not Spam</v>
      </c>
      <c r="I1389" t="str">
        <f t="shared" si="87"/>
        <v>Correct</v>
      </c>
    </row>
    <row r="1390" spans="1:9" x14ac:dyDescent="0.25">
      <c r="A1390">
        <v>1388</v>
      </c>
      <c r="B1390" t="s">
        <v>7108</v>
      </c>
      <c r="C1390" t="s">
        <v>5725</v>
      </c>
      <c r="D1390">
        <f t="shared" si="84"/>
        <v>0</v>
      </c>
      <c r="E1390">
        <f t="shared" si="85"/>
        <v>0</v>
      </c>
      <c r="F1390">
        <f>'Calculate Probabilities'!$K$2*(IF('Test-Data'!D1390=1, 'Calculate Probabilities'!$K$5, 1))*(IF('Test-Data'!E1390=1,'Calculate Probabilities'!$K$7,1))</f>
        <v>0.23882681564245811</v>
      </c>
      <c r="G1390">
        <f>'Calculate Probabilities'!$K$3*(IF('Test-Data'!D1390=1, 'Calculate Probabilities'!$K$6, 1))*(IF('Test-Data'!E1390=1,'Calculate Probabilities'!$K$8,1))</f>
        <v>0.76117318435754189</v>
      </c>
      <c r="H1390" t="str">
        <f t="shared" si="86"/>
        <v>Not Spam</v>
      </c>
      <c r="I1390" t="str">
        <f t="shared" si="87"/>
        <v>Correct</v>
      </c>
    </row>
    <row r="1391" spans="1:9" x14ac:dyDescent="0.25">
      <c r="A1391">
        <v>1389</v>
      </c>
      <c r="B1391" t="s">
        <v>7109</v>
      </c>
      <c r="C1391" t="s">
        <v>5725</v>
      </c>
      <c r="D1391">
        <f t="shared" si="84"/>
        <v>0</v>
      </c>
      <c r="E1391">
        <f t="shared" si="85"/>
        <v>0</v>
      </c>
      <c r="F1391">
        <f>'Calculate Probabilities'!$K$2*(IF('Test-Data'!D1391=1, 'Calculate Probabilities'!$K$5, 1))*(IF('Test-Data'!E1391=1,'Calculate Probabilities'!$K$7,1))</f>
        <v>0.23882681564245811</v>
      </c>
      <c r="G1391">
        <f>'Calculate Probabilities'!$K$3*(IF('Test-Data'!D1391=1, 'Calculate Probabilities'!$K$6, 1))*(IF('Test-Data'!E1391=1,'Calculate Probabilities'!$K$8,1))</f>
        <v>0.76117318435754189</v>
      </c>
      <c r="H1391" t="str">
        <f t="shared" si="86"/>
        <v>Not Spam</v>
      </c>
      <c r="I1391" t="str">
        <f t="shared" si="87"/>
        <v>Correct</v>
      </c>
    </row>
    <row r="1392" spans="1:9" x14ac:dyDescent="0.25">
      <c r="A1392">
        <v>1390</v>
      </c>
      <c r="B1392" t="s">
        <v>7110</v>
      </c>
      <c r="C1392" t="s">
        <v>5725</v>
      </c>
      <c r="D1392">
        <f t="shared" si="84"/>
        <v>0</v>
      </c>
      <c r="E1392">
        <f t="shared" si="85"/>
        <v>0</v>
      </c>
      <c r="F1392">
        <f>'Calculate Probabilities'!$K$2*(IF('Test-Data'!D1392=1, 'Calculate Probabilities'!$K$5, 1))*(IF('Test-Data'!E1392=1,'Calculate Probabilities'!$K$7,1))</f>
        <v>0.23882681564245811</v>
      </c>
      <c r="G1392">
        <f>'Calculate Probabilities'!$K$3*(IF('Test-Data'!D1392=1, 'Calculate Probabilities'!$K$6, 1))*(IF('Test-Data'!E1392=1,'Calculate Probabilities'!$K$8,1))</f>
        <v>0.76117318435754189</v>
      </c>
      <c r="H1392" t="str">
        <f t="shared" si="86"/>
        <v>Not Spam</v>
      </c>
      <c r="I1392" t="str">
        <f t="shared" si="87"/>
        <v>Correct</v>
      </c>
    </row>
    <row r="1393" spans="1:9" x14ac:dyDescent="0.25">
      <c r="A1393">
        <v>1391</v>
      </c>
      <c r="B1393" t="s">
        <v>7111</v>
      </c>
      <c r="C1393" t="s">
        <v>5725</v>
      </c>
      <c r="D1393">
        <f t="shared" si="84"/>
        <v>0</v>
      </c>
      <c r="E1393">
        <f t="shared" si="85"/>
        <v>0</v>
      </c>
      <c r="F1393">
        <f>'Calculate Probabilities'!$K$2*(IF('Test-Data'!D1393=1, 'Calculate Probabilities'!$K$5, 1))*(IF('Test-Data'!E1393=1,'Calculate Probabilities'!$K$7,1))</f>
        <v>0.23882681564245811</v>
      </c>
      <c r="G1393">
        <f>'Calculate Probabilities'!$K$3*(IF('Test-Data'!D1393=1, 'Calculate Probabilities'!$K$6, 1))*(IF('Test-Data'!E1393=1,'Calculate Probabilities'!$K$8,1))</f>
        <v>0.76117318435754189</v>
      </c>
      <c r="H1393" t="str">
        <f t="shared" si="86"/>
        <v>Not Spam</v>
      </c>
      <c r="I1393" t="str">
        <f t="shared" si="87"/>
        <v>Correct</v>
      </c>
    </row>
    <row r="1394" spans="1:9" x14ac:dyDescent="0.25">
      <c r="A1394">
        <v>1392</v>
      </c>
      <c r="B1394" t="s">
        <v>7112</v>
      </c>
      <c r="C1394" t="s">
        <v>5725</v>
      </c>
      <c r="D1394">
        <f t="shared" si="84"/>
        <v>0</v>
      </c>
      <c r="E1394">
        <f t="shared" si="85"/>
        <v>0</v>
      </c>
      <c r="F1394">
        <f>'Calculate Probabilities'!$K$2*(IF('Test-Data'!D1394=1, 'Calculate Probabilities'!$K$5, 1))*(IF('Test-Data'!E1394=1,'Calculate Probabilities'!$K$7,1))</f>
        <v>0.23882681564245811</v>
      </c>
      <c r="G1394">
        <f>'Calculate Probabilities'!$K$3*(IF('Test-Data'!D1394=1, 'Calculate Probabilities'!$K$6, 1))*(IF('Test-Data'!E1394=1,'Calculate Probabilities'!$K$8,1))</f>
        <v>0.76117318435754189</v>
      </c>
      <c r="H1394" t="str">
        <f t="shared" si="86"/>
        <v>Not Spam</v>
      </c>
      <c r="I1394" t="str">
        <f t="shared" si="87"/>
        <v>Correct</v>
      </c>
    </row>
    <row r="1395" spans="1:9" x14ac:dyDescent="0.25">
      <c r="A1395">
        <v>1393</v>
      </c>
      <c r="B1395" t="s">
        <v>7113</v>
      </c>
      <c r="C1395" t="s">
        <v>5725</v>
      </c>
      <c r="D1395">
        <f t="shared" si="84"/>
        <v>0</v>
      </c>
      <c r="E1395">
        <f t="shared" si="85"/>
        <v>0</v>
      </c>
      <c r="F1395">
        <f>'Calculate Probabilities'!$K$2*(IF('Test-Data'!D1395=1, 'Calculate Probabilities'!$K$5, 1))*(IF('Test-Data'!E1395=1,'Calculate Probabilities'!$K$7,1))</f>
        <v>0.23882681564245811</v>
      </c>
      <c r="G1395">
        <f>'Calculate Probabilities'!$K$3*(IF('Test-Data'!D1395=1, 'Calculate Probabilities'!$K$6, 1))*(IF('Test-Data'!E1395=1,'Calculate Probabilities'!$K$8,1))</f>
        <v>0.76117318435754189</v>
      </c>
      <c r="H1395" t="str">
        <f t="shared" si="86"/>
        <v>Not Spam</v>
      </c>
      <c r="I1395" t="str">
        <f t="shared" si="87"/>
        <v>Correct</v>
      </c>
    </row>
    <row r="1396" spans="1:9" x14ac:dyDescent="0.25">
      <c r="A1396">
        <v>1394</v>
      </c>
      <c r="B1396" t="s">
        <v>7114</v>
      </c>
      <c r="C1396" t="s">
        <v>5725</v>
      </c>
      <c r="D1396">
        <f t="shared" si="84"/>
        <v>0</v>
      </c>
      <c r="E1396">
        <f t="shared" si="85"/>
        <v>0</v>
      </c>
      <c r="F1396">
        <f>'Calculate Probabilities'!$K$2*(IF('Test-Data'!D1396=1, 'Calculate Probabilities'!$K$5, 1))*(IF('Test-Data'!E1396=1,'Calculate Probabilities'!$K$7,1))</f>
        <v>0.23882681564245811</v>
      </c>
      <c r="G1396">
        <f>'Calculate Probabilities'!$K$3*(IF('Test-Data'!D1396=1, 'Calculate Probabilities'!$K$6, 1))*(IF('Test-Data'!E1396=1,'Calculate Probabilities'!$K$8,1))</f>
        <v>0.76117318435754189</v>
      </c>
      <c r="H1396" t="str">
        <f t="shared" si="86"/>
        <v>Not Spam</v>
      </c>
      <c r="I1396" t="str">
        <f t="shared" si="87"/>
        <v>Correct</v>
      </c>
    </row>
    <row r="1397" spans="1:9" x14ac:dyDescent="0.25">
      <c r="A1397">
        <v>1395</v>
      </c>
      <c r="B1397" t="s">
        <v>7115</v>
      </c>
      <c r="C1397" t="s">
        <v>5725</v>
      </c>
      <c r="D1397">
        <f t="shared" si="84"/>
        <v>0</v>
      </c>
      <c r="E1397">
        <f t="shared" si="85"/>
        <v>0</v>
      </c>
      <c r="F1397">
        <f>'Calculate Probabilities'!$K$2*(IF('Test-Data'!D1397=1, 'Calculate Probabilities'!$K$5, 1))*(IF('Test-Data'!E1397=1,'Calculate Probabilities'!$K$7,1))</f>
        <v>0.23882681564245811</v>
      </c>
      <c r="G1397">
        <f>'Calculate Probabilities'!$K$3*(IF('Test-Data'!D1397=1, 'Calculate Probabilities'!$K$6, 1))*(IF('Test-Data'!E1397=1,'Calculate Probabilities'!$K$8,1))</f>
        <v>0.76117318435754189</v>
      </c>
      <c r="H1397" t="str">
        <f t="shared" si="86"/>
        <v>Not Spam</v>
      </c>
      <c r="I1397" t="str">
        <f t="shared" si="87"/>
        <v>Correct</v>
      </c>
    </row>
    <row r="1398" spans="1:9" x14ac:dyDescent="0.25">
      <c r="A1398">
        <v>1396</v>
      </c>
      <c r="B1398" t="s">
        <v>7116</v>
      </c>
      <c r="C1398" t="s">
        <v>5725</v>
      </c>
      <c r="D1398">
        <f t="shared" si="84"/>
        <v>0</v>
      </c>
      <c r="E1398">
        <f t="shared" si="85"/>
        <v>0</v>
      </c>
      <c r="F1398">
        <f>'Calculate Probabilities'!$K$2*(IF('Test-Data'!D1398=1, 'Calculate Probabilities'!$K$5, 1))*(IF('Test-Data'!E1398=1,'Calculate Probabilities'!$K$7,1))</f>
        <v>0.23882681564245811</v>
      </c>
      <c r="G1398">
        <f>'Calculate Probabilities'!$K$3*(IF('Test-Data'!D1398=1, 'Calculate Probabilities'!$K$6, 1))*(IF('Test-Data'!E1398=1,'Calculate Probabilities'!$K$8,1))</f>
        <v>0.76117318435754189</v>
      </c>
      <c r="H1398" t="str">
        <f t="shared" si="86"/>
        <v>Not Spam</v>
      </c>
      <c r="I1398" t="str">
        <f t="shared" si="87"/>
        <v>Correct</v>
      </c>
    </row>
    <row r="1399" spans="1:9" x14ac:dyDescent="0.25">
      <c r="A1399">
        <v>1397</v>
      </c>
      <c r="B1399" t="s">
        <v>7117</v>
      </c>
      <c r="C1399" t="s">
        <v>5725</v>
      </c>
      <c r="D1399">
        <f t="shared" si="84"/>
        <v>0</v>
      </c>
      <c r="E1399">
        <f t="shared" si="85"/>
        <v>0</v>
      </c>
      <c r="F1399">
        <f>'Calculate Probabilities'!$K$2*(IF('Test-Data'!D1399=1, 'Calculate Probabilities'!$K$5, 1))*(IF('Test-Data'!E1399=1,'Calculate Probabilities'!$K$7,1))</f>
        <v>0.23882681564245811</v>
      </c>
      <c r="G1399">
        <f>'Calculate Probabilities'!$K$3*(IF('Test-Data'!D1399=1, 'Calculate Probabilities'!$K$6, 1))*(IF('Test-Data'!E1399=1,'Calculate Probabilities'!$K$8,1))</f>
        <v>0.76117318435754189</v>
      </c>
      <c r="H1399" t="str">
        <f t="shared" si="86"/>
        <v>Not Spam</v>
      </c>
      <c r="I1399" t="str">
        <f t="shared" si="87"/>
        <v>Correct</v>
      </c>
    </row>
    <row r="1400" spans="1:9" x14ac:dyDescent="0.25">
      <c r="A1400">
        <v>1398</v>
      </c>
      <c r="B1400" t="s">
        <v>7118</v>
      </c>
      <c r="C1400" t="s">
        <v>5725</v>
      </c>
      <c r="D1400">
        <f t="shared" si="84"/>
        <v>0</v>
      </c>
      <c r="E1400">
        <f t="shared" si="85"/>
        <v>0</v>
      </c>
      <c r="F1400">
        <f>'Calculate Probabilities'!$K$2*(IF('Test-Data'!D1400=1, 'Calculate Probabilities'!$K$5, 1))*(IF('Test-Data'!E1400=1,'Calculate Probabilities'!$K$7,1))</f>
        <v>0.23882681564245811</v>
      </c>
      <c r="G1400">
        <f>'Calculate Probabilities'!$K$3*(IF('Test-Data'!D1400=1, 'Calculate Probabilities'!$K$6, 1))*(IF('Test-Data'!E1400=1,'Calculate Probabilities'!$K$8,1))</f>
        <v>0.76117318435754189</v>
      </c>
      <c r="H1400" t="str">
        <f t="shared" si="86"/>
        <v>Not Spam</v>
      </c>
      <c r="I1400" t="str">
        <f t="shared" si="87"/>
        <v>Correct</v>
      </c>
    </row>
    <row r="1401" spans="1:9" x14ac:dyDescent="0.25">
      <c r="A1401">
        <v>1399</v>
      </c>
      <c r="B1401" t="s">
        <v>7119</v>
      </c>
      <c r="C1401" t="s">
        <v>5725</v>
      </c>
      <c r="D1401">
        <f t="shared" si="84"/>
        <v>0</v>
      </c>
      <c r="E1401">
        <f t="shared" si="85"/>
        <v>0</v>
      </c>
      <c r="F1401">
        <f>'Calculate Probabilities'!$K$2*(IF('Test-Data'!D1401=1, 'Calculate Probabilities'!$K$5, 1))*(IF('Test-Data'!E1401=1,'Calculate Probabilities'!$K$7,1))</f>
        <v>0.23882681564245811</v>
      </c>
      <c r="G1401">
        <f>'Calculate Probabilities'!$K$3*(IF('Test-Data'!D1401=1, 'Calculate Probabilities'!$K$6, 1))*(IF('Test-Data'!E1401=1,'Calculate Probabilities'!$K$8,1))</f>
        <v>0.76117318435754189</v>
      </c>
      <c r="H1401" t="str">
        <f t="shared" si="86"/>
        <v>Not Spam</v>
      </c>
      <c r="I1401" t="str">
        <f t="shared" si="87"/>
        <v>Correct</v>
      </c>
    </row>
    <row r="1402" spans="1:9" x14ac:dyDescent="0.25">
      <c r="A1402">
        <v>1400</v>
      </c>
      <c r="B1402" t="s">
        <v>7120</v>
      </c>
      <c r="C1402" t="s">
        <v>5725</v>
      </c>
      <c r="D1402">
        <f t="shared" si="84"/>
        <v>0</v>
      </c>
      <c r="E1402">
        <f t="shared" si="85"/>
        <v>0</v>
      </c>
      <c r="F1402">
        <f>'Calculate Probabilities'!$K$2*(IF('Test-Data'!D1402=1, 'Calculate Probabilities'!$K$5, 1))*(IF('Test-Data'!E1402=1,'Calculate Probabilities'!$K$7,1))</f>
        <v>0.23882681564245811</v>
      </c>
      <c r="G1402">
        <f>'Calculate Probabilities'!$K$3*(IF('Test-Data'!D1402=1, 'Calculate Probabilities'!$K$6, 1))*(IF('Test-Data'!E1402=1,'Calculate Probabilities'!$K$8,1))</f>
        <v>0.76117318435754189</v>
      </c>
      <c r="H1402" t="str">
        <f t="shared" si="86"/>
        <v>Not Spam</v>
      </c>
      <c r="I1402" t="str">
        <f t="shared" si="87"/>
        <v>Correct</v>
      </c>
    </row>
    <row r="1403" spans="1:9" x14ac:dyDescent="0.25">
      <c r="A1403">
        <v>1401</v>
      </c>
      <c r="B1403" t="s">
        <v>7121</v>
      </c>
      <c r="C1403" t="s">
        <v>5725</v>
      </c>
      <c r="D1403">
        <f t="shared" si="84"/>
        <v>0</v>
      </c>
      <c r="E1403">
        <f t="shared" si="85"/>
        <v>0</v>
      </c>
      <c r="F1403">
        <f>'Calculate Probabilities'!$K$2*(IF('Test-Data'!D1403=1, 'Calculate Probabilities'!$K$5, 1))*(IF('Test-Data'!E1403=1,'Calculate Probabilities'!$K$7,1))</f>
        <v>0.23882681564245811</v>
      </c>
      <c r="G1403">
        <f>'Calculate Probabilities'!$K$3*(IF('Test-Data'!D1403=1, 'Calculate Probabilities'!$K$6, 1))*(IF('Test-Data'!E1403=1,'Calculate Probabilities'!$K$8,1))</f>
        <v>0.76117318435754189</v>
      </c>
      <c r="H1403" t="str">
        <f t="shared" si="86"/>
        <v>Not Spam</v>
      </c>
      <c r="I1403" t="str">
        <f t="shared" si="87"/>
        <v>Correct</v>
      </c>
    </row>
    <row r="1404" spans="1:9" x14ac:dyDescent="0.25">
      <c r="A1404">
        <v>1402</v>
      </c>
      <c r="B1404" t="s">
        <v>7122</v>
      </c>
      <c r="C1404" t="s">
        <v>5725</v>
      </c>
      <c r="D1404">
        <f t="shared" si="84"/>
        <v>0</v>
      </c>
      <c r="E1404">
        <f t="shared" si="85"/>
        <v>0</v>
      </c>
      <c r="F1404">
        <f>'Calculate Probabilities'!$K$2*(IF('Test-Data'!D1404=1, 'Calculate Probabilities'!$K$5, 1))*(IF('Test-Data'!E1404=1,'Calculate Probabilities'!$K$7,1))</f>
        <v>0.23882681564245811</v>
      </c>
      <c r="G1404">
        <f>'Calculate Probabilities'!$K$3*(IF('Test-Data'!D1404=1, 'Calculate Probabilities'!$K$6, 1))*(IF('Test-Data'!E1404=1,'Calculate Probabilities'!$K$8,1))</f>
        <v>0.76117318435754189</v>
      </c>
      <c r="H1404" t="str">
        <f t="shared" si="86"/>
        <v>Not Spam</v>
      </c>
      <c r="I1404" t="str">
        <f t="shared" si="87"/>
        <v>Correct</v>
      </c>
    </row>
    <row r="1405" spans="1:9" x14ac:dyDescent="0.25">
      <c r="A1405">
        <v>1403</v>
      </c>
      <c r="B1405" t="s">
        <v>7123</v>
      </c>
      <c r="C1405" t="s">
        <v>5725</v>
      </c>
      <c r="D1405">
        <f t="shared" si="84"/>
        <v>1</v>
      </c>
      <c r="E1405">
        <f t="shared" si="85"/>
        <v>0</v>
      </c>
      <c r="F1405">
        <f>'Calculate Probabilities'!$K$2*(IF('Test-Data'!D1405=1, 'Calculate Probabilities'!$K$5, 1))*(IF('Test-Data'!E1405=1,'Calculate Probabilities'!$K$7,1))</f>
        <v>6.0754189944134084E-2</v>
      </c>
      <c r="G1405">
        <f>'Calculate Probabilities'!$K$3*(IF('Test-Data'!D1405=1, 'Calculate Probabilities'!$K$6, 1))*(IF('Test-Data'!E1405=1,'Calculate Probabilities'!$K$8,1))</f>
        <v>6.4435169770115389E-2</v>
      </c>
      <c r="H1405" t="str">
        <f t="shared" si="86"/>
        <v>Not Spam</v>
      </c>
      <c r="I1405" t="str">
        <f t="shared" si="87"/>
        <v>Correct</v>
      </c>
    </row>
    <row r="1406" spans="1:9" x14ac:dyDescent="0.25">
      <c r="A1406">
        <v>1404</v>
      </c>
      <c r="B1406" t="s">
        <v>7124</v>
      </c>
      <c r="C1406" t="s">
        <v>5725</v>
      </c>
      <c r="D1406">
        <f t="shared" si="84"/>
        <v>0</v>
      </c>
      <c r="E1406">
        <f t="shared" si="85"/>
        <v>0</v>
      </c>
      <c r="F1406">
        <f>'Calculate Probabilities'!$K$2*(IF('Test-Data'!D1406=1, 'Calculate Probabilities'!$K$5, 1))*(IF('Test-Data'!E1406=1,'Calculate Probabilities'!$K$7,1))</f>
        <v>0.23882681564245811</v>
      </c>
      <c r="G1406">
        <f>'Calculate Probabilities'!$K$3*(IF('Test-Data'!D1406=1, 'Calculate Probabilities'!$K$6, 1))*(IF('Test-Data'!E1406=1,'Calculate Probabilities'!$K$8,1))</f>
        <v>0.76117318435754189</v>
      </c>
      <c r="H1406" t="str">
        <f t="shared" si="86"/>
        <v>Not Spam</v>
      </c>
      <c r="I1406" t="str">
        <f t="shared" si="87"/>
        <v>Correct</v>
      </c>
    </row>
    <row r="1407" spans="1:9" x14ac:dyDescent="0.25">
      <c r="A1407">
        <v>1405</v>
      </c>
      <c r="B1407" t="s">
        <v>7125</v>
      </c>
      <c r="C1407" t="s">
        <v>5725</v>
      </c>
      <c r="D1407">
        <f t="shared" si="84"/>
        <v>1</v>
      </c>
      <c r="E1407">
        <f t="shared" si="85"/>
        <v>0</v>
      </c>
      <c r="F1407">
        <f>'Calculate Probabilities'!$K$2*(IF('Test-Data'!D1407=1, 'Calculate Probabilities'!$K$5, 1))*(IF('Test-Data'!E1407=1,'Calculate Probabilities'!$K$7,1))</f>
        <v>6.0754189944134084E-2</v>
      </c>
      <c r="G1407">
        <f>'Calculate Probabilities'!$K$3*(IF('Test-Data'!D1407=1, 'Calculate Probabilities'!$K$6, 1))*(IF('Test-Data'!E1407=1,'Calculate Probabilities'!$K$8,1))</f>
        <v>6.4435169770115389E-2</v>
      </c>
      <c r="H1407" t="str">
        <f t="shared" si="86"/>
        <v>Not Spam</v>
      </c>
      <c r="I1407" t="str">
        <f t="shared" si="87"/>
        <v>Correct</v>
      </c>
    </row>
    <row r="1408" spans="1:9" x14ac:dyDescent="0.25">
      <c r="A1408">
        <v>1406</v>
      </c>
      <c r="B1408" t="s">
        <v>7126</v>
      </c>
      <c r="C1408" t="s">
        <v>5725</v>
      </c>
      <c r="D1408">
        <f t="shared" si="84"/>
        <v>0</v>
      </c>
      <c r="E1408">
        <f t="shared" si="85"/>
        <v>0</v>
      </c>
      <c r="F1408">
        <f>'Calculate Probabilities'!$K$2*(IF('Test-Data'!D1408=1, 'Calculate Probabilities'!$K$5, 1))*(IF('Test-Data'!E1408=1,'Calculate Probabilities'!$K$7,1))</f>
        <v>0.23882681564245811</v>
      </c>
      <c r="G1408">
        <f>'Calculate Probabilities'!$K$3*(IF('Test-Data'!D1408=1, 'Calculate Probabilities'!$K$6, 1))*(IF('Test-Data'!E1408=1,'Calculate Probabilities'!$K$8,1))</f>
        <v>0.76117318435754189</v>
      </c>
      <c r="H1408" t="str">
        <f t="shared" si="86"/>
        <v>Not Spam</v>
      </c>
      <c r="I1408" t="str">
        <f t="shared" si="87"/>
        <v>Correct</v>
      </c>
    </row>
    <row r="1409" spans="1:9" x14ac:dyDescent="0.25">
      <c r="A1409">
        <v>1407</v>
      </c>
      <c r="B1409" t="s">
        <v>7127</v>
      </c>
      <c r="C1409" t="s">
        <v>5725</v>
      </c>
      <c r="D1409">
        <f t="shared" si="84"/>
        <v>0</v>
      </c>
      <c r="E1409">
        <f t="shared" si="85"/>
        <v>0</v>
      </c>
      <c r="F1409">
        <f>'Calculate Probabilities'!$K$2*(IF('Test-Data'!D1409=1, 'Calculate Probabilities'!$K$5, 1))*(IF('Test-Data'!E1409=1,'Calculate Probabilities'!$K$7,1))</f>
        <v>0.23882681564245811</v>
      </c>
      <c r="G1409">
        <f>'Calculate Probabilities'!$K$3*(IF('Test-Data'!D1409=1, 'Calculate Probabilities'!$K$6, 1))*(IF('Test-Data'!E1409=1,'Calculate Probabilities'!$K$8,1))</f>
        <v>0.76117318435754189</v>
      </c>
      <c r="H1409" t="str">
        <f t="shared" si="86"/>
        <v>Not Spam</v>
      </c>
      <c r="I1409" t="str">
        <f t="shared" si="87"/>
        <v>Correct</v>
      </c>
    </row>
    <row r="1410" spans="1:9" x14ac:dyDescent="0.25">
      <c r="A1410">
        <v>1408</v>
      </c>
      <c r="B1410" t="s">
        <v>7128</v>
      </c>
      <c r="C1410" t="s">
        <v>5725</v>
      </c>
      <c r="D1410">
        <f t="shared" si="84"/>
        <v>0</v>
      </c>
      <c r="E1410">
        <f t="shared" si="85"/>
        <v>0</v>
      </c>
      <c r="F1410">
        <f>'Calculate Probabilities'!$K$2*(IF('Test-Data'!D1410=1, 'Calculate Probabilities'!$K$5, 1))*(IF('Test-Data'!E1410=1,'Calculate Probabilities'!$K$7,1))</f>
        <v>0.23882681564245811</v>
      </c>
      <c r="G1410">
        <f>'Calculate Probabilities'!$K$3*(IF('Test-Data'!D1410=1, 'Calculate Probabilities'!$K$6, 1))*(IF('Test-Data'!E1410=1,'Calculate Probabilities'!$K$8,1))</f>
        <v>0.76117318435754189</v>
      </c>
      <c r="H1410" t="str">
        <f t="shared" si="86"/>
        <v>Not Spam</v>
      </c>
      <c r="I1410" t="str">
        <f t="shared" si="87"/>
        <v>Correct</v>
      </c>
    </row>
    <row r="1411" spans="1:9" x14ac:dyDescent="0.25">
      <c r="A1411">
        <v>1409</v>
      </c>
      <c r="B1411" t="s">
        <v>7129</v>
      </c>
      <c r="C1411" t="s">
        <v>5725</v>
      </c>
      <c r="D1411">
        <f t="shared" ref="D1411:D1474" si="88">IF(ISNUMBER(SEARCH("Offer", B1411)), 1, 0)</f>
        <v>0</v>
      </c>
      <c r="E1411">
        <f t="shared" ref="E1411:E1474" si="89">IF(ISNUMBER(SEARCH("Offer", C1411)), 1, 0)</f>
        <v>0</v>
      </c>
      <c r="F1411">
        <f>'Calculate Probabilities'!$K$2*(IF('Test-Data'!D1411=1, 'Calculate Probabilities'!$K$5, 1))*(IF('Test-Data'!E1411=1,'Calculate Probabilities'!$K$7,1))</f>
        <v>0.23882681564245811</v>
      </c>
      <c r="G1411">
        <f>'Calculate Probabilities'!$K$3*(IF('Test-Data'!D1411=1, 'Calculate Probabilities'!$K$6, 1))*(IF('Test-Data'!E1411=1,'Calculate Probabilities'!$K$8,1))</f>
        <v>0.76117318435754189</v>
      </c>
      <c r="H1411" t="str">
        <f t="shared" ref="H1411:H1474" si="90">IF(F1411&gt;G1411,"Spam", "Not Spam")</f>
        <v>Not Spam</v>
      </c>
      <c r="I1411" t="str">
        <f t="shared" ref="I1411:I1474" si="91">IF(H1411 =C1411, "Correct", "Incorrect")</f>
        <v>Correct</v>
      </c>
    </row>
    <row r="1412" spans="1:9" x14ac:dyDescent="0.25">
      <c r="A1412">
        <v>1410</v>
      </c>
      <c r="B1412" t="s">
        <v>7130</v>
      </c>
      <c r="C1412" t="s">
        <v>5725</v>
      </c>
      <c r="D1412">
        <f t="shared" si="88"/>
        <v>0</v>
      </c>
      <c r="E1412">
        <f t="shared" si="89"/>
        <v>0</v>
      </c>
      <c r="F1412">
        <f>'Calculate Probabilities'!$K$2*(IF('Test-Data'!D1412=1, 'Calculate Probabilities'!$K$5, 1))*(IF('Test-Data'!E1412=1,'Calculate Probabilities'!$K$7,1))</f>
        <v>0.23882681564245811</v>
      </c>
      <c r="G1412">
        <f>'Calculate Probabilities'!$K$3*(IF('Test-Data'!D1412=1, 'Calculate Probabilities'!$K$6, 1))*(IF('Test-Data'!E1412=1,'Calculate Probabilities'!$K$8,1))</f>
        <v>0.76117318435754189</v>
      </c>
      <c r="H1412" t="str">
        <f t="shared" si="90"/>
        <v>Not Spam</v>
      </c>
      <c r="I1412" t="str">
        <f t="shared" si="91"/>
        <v>Correct</v>
      </c>
    </row>
    <row r="1413" spans="1:9" x14ac:dyDescent="0.25">
      <c r="A1413">
        <v>1411</v>
      </c>
      <c r="B1413" t="s">
        <v>7131</v>
      </c>
      <c r="C1413" t="s">
        <v>5725</v>
      </c>
      <c r="D1413">
        <f t="shared" si="88"/>
        <v>0</v>
      </c>
      <c r="E1413">
        <f t="shared" si="89"/>
        <v>0</v>
      </c>
      <c r="F1413">
        <f>'Calculate Probabilities'!$K$2*(IF('Test-Data'!D1413=1, 'Calculate Probabilities'!$K$5, 1))*(IF('Test-Data'!E1413=1,'Calculate Probabilities'!$K$7,1))</f>
        <v>0.23882681564245811</v>
      </c>
      <c r="G1413">
        <f>'Calculate Probabilities'!$K$3*(IF('Test-Data'!D1413=1, 'Calculate Probabilities'!$K$6, 1))*(IF('Test-Data'!E1413=1,'Calculate Probabilities'!$K$8,1))</f>
        <v>0.76117318435754189</v>
      </c>
      <c r="H1413" t="str">
        <f t="shared" si="90"/>
        <v>Not Spam</v>
      </c>
      <c r="I1413" t="str">
        <f t="shared" si="91"/>
        <v>Correct</v>
      </c>
    </row>
    <row r="1414" spans="1:9" x14ac:dyDescent="0.25">
      <c r="A1414">
        <v>1412</v>
      </c>
      <c r="B1414" t="s">
        <v>7132</v>
      </c>
      <c r="C1414" t="s">
        <v>5725</v>
      </c>
      <c r="D1414">
        <f t="shared" si="88"/>
        <v>0</v>
      </c>
      <c r="E1414">
        <f t="shared" si="89"/>
        <v>0</v>
      </c>
      <c r="F1414">
        <f>'Calculate Probabilities'!$K$2*(IF('Test-Data'!D1414=1, 'Calculate Probabilities'!$K$5, 1))*(IF('Test-Data'!E1414=1,'Calculate Probabilities'!$K$7,1))</f>
        <v>0.23882681564245811</v>
      </c>
      <c r="G1414">
        <f>'Calculate Probabilities'!$K$3*(IF('Test-Data'!D1414=1, 'Calculate Probabilities'!$K$6, 1))*(IF('Test-Data'!E1414=1,'Calculate Probabilities'!$K$8,1))</f>
        <v>0.76117318435754189</v>
      </c>
      <c r="H1414" t="str">
        <f t="shared" si="90"/>
        <v>Not Spam</v>
      </c>
      <c r="I1414" t="str">
        <f t="shared" si="91"/>
        <v>Correct</v>
      </c>
    </row>
    <row r="1415" spans="1:9" x14ac:dyDescent="0.25">
      <c r="A1415">
        <v>1413</v>
      </c>
      <c r="B1415" t="s">
        <v>7133</v>
      </c>
      <c r="C1415" t="s">
        <v>5725</v>
      </c>
      <c r="D1415">
        <f t="shared" si="88"/>
        <v>0</v>
      </c>
      <c r="E1415">
        <f t="shared" si="89"/>
        <v>0</v>
      </c>
      <c r="F1415">
        <f>'Calculate Probabilities'!$K$2*(IF('Test-Data'!D1415=1, 'Calculate Probabilities'!$K$5, 1))*(IF('Test-Data'!E1415=1,'Calculate Probabilities'!$K$7,1))</f>
        <v>0.23882681564245811</v>
      </c>
      <c r="G1415">
        <f>'Calculate Probabilities'!$K$3*(IF('Test-Data'!D1415=1, 'Calculate Probabilities'!$K$6, 1))*(IF('Test-Data'!E1415=1,'Calculate Probabilities'!$K$8,1))</f>
        <v>0.76117318435754189</v>
      </c>
      <c r="H1415" t="str">
        <f t="shared" si="90"/>
        <v>Not Spam</v>
      </c>
      <c r="I1415" t="str">
        <f t="shared" si="91"/>
        <v>Correct</v>
      </c>
    </row>
    <row r="1416" spans="1:9" x14ac:dyDescent="0.25">
      <c r="A1416">
        <v>1414</v>
      </c>
      <c r="B1416" t="s">
        <v>7134</v>
      </c>
      <c r="C1416" t="s">
        <v>5725</v>
      </c>
      <c r="D1416">
        <f t="shared" si="88"/>
        <v>0</v>
      </c>
      <c r="E1416">
        <f t="shared" si="89"/>
        <v>0</v>
      </c>
      <c r="F1416">
        <f>'Calculate Probabilities'!$K$2*(IF('Test-Data'!D1416=1, 'Calculate Probabilities'!$K$5, 1))*(IF('Test-Data'!E1416=1,'Calculate Probabilities'!$K$7,1))</f>
        <v>0.23882681564245811</v>
      </c>
      <c r="G1416">
        <f>'Calculate Probabilities'!$K$3*(IF('Test-Data'!D1416=1, 'Calculate Probabilities'!$K$6, 1))*(IF('Test-Data'!E1416=1,'Calculate Probabilities'!$K$8,1))</f>
        <v>0.76117318435754189</v>
      </c>
      <c r="H1416" t="str">
        <f t="shared" si="90"/>
        <v>Not Spam</v>
      </c>
      <c r="I1416" t="str">
        <f t="shared" si="91"/>
        <v>Correct</v>
      </c>
    </row>
    <row r="1417" spans="1:9" x14ac:dyDescent="0.25">
      <c r="A1417">
        <v>1415</v>
      </c>
      <c r="B1417" t="s">
        <v>7135</v>
      </c>
      <c r="C1417" t="s">
        <v>5725</v>
      </c>
      <c r="D1417">
        <f t="shared" si="88"/>
        <v>0</v>
      </c>
      <c r="E1417">
        <f t="shared" si="89"/>
        <v>0</v>
      </c>
      <c r="F1417">
        <f>'Calculate Probabilities'!$K$2*(IF('Test-Data'!D1417=1, 'Calculate Probabilities'!$K$5, 1))*(IF('Test-Data'!E1417=1,'Calculate Probabilities'!$K$7,1))</f>
        <v>0.23882681564245811</v>
      </c>
      <c r="G1417">
        <f>'Calculate Probabilities'!$K$3*(IF('Test-Data'!D1417=1, 'Calculate Probabilities'!$K$6, 1))*(IF('Test-Data'!E1417=1,'Calculate Probabilities'!$K$8,1))</f>
        <v>0.76117318435754189</v>
      </c>
      <c r="H1417" t="str">
        <f t="shared" si="90"/>
        <v>Not Spam</v>
      </c>
      <c r="I1417" t="str">
        <f t="shared" si="91"/>
        <v>Correct</v>
      </c>
    </row>
    <row r="1418" spans="1:9" x14ac:dyDescent="0.25">
      <c r="A1418">
        <v>1416</v>
      </c>
      <c r="B1418" t="s">
        <v>7136</v>
      </c>
      <c r="C1418" t="s">
        <v>5725</v>
      </c>
      <c r="D1418">
        <f t="shared" si="88"/>
        <v>1</v>
      </c>
      <c r="E1418">
        <f t="shared" si="89"/>
        <v>0</v>
      </c>
      <c r="F1418">
        <f>'Calculate Probabilities'!$K$2*(IF('Test-Data'!D1418=1, 'Calculate Probabilities'!$K$5, 1))*(IF('Test-Data'!E1418=1,'Calculate Probabilities'!$K$7,1))</f>
        <v>6.0754189944134084E-2</v>
      </c>
      <c r="G1418">
        <f>'Calculate Probabilities'!$K$3*(IF('Test-Data'!D1418=1, 'Calculate Probabilities'!$K$6, 1))*(IF('Test-Data'!E1418=1,'Calculate Probabilities'!$K$8,1))</f>
        <v>6.4435169770115389E-2</v>
      </c>
      <c r="H1418" t="str">
        <f t="shared" si="90"/>
        <v>Not Spam</v>
      </c>
      <c r="I1418" t="str">
        <f t="shared" si="91"/>
        <v>Correct</v>
      </c>
    </row>
    <row r="1419" spans="1:9" x14ac:dyDescent="0.25">
      <c r="A1419">
        <v>1417</v>
      </c>
      <c r="B1419" t="s">
        <v>7137</v>
      </c>
      <c r="C1419" t="s">
        <v>5725</v>
      </c>
      <c r="D1419">
        <f t="shared" si="88"/>
        <v>0</v>
      </c>
      <c r="E1419">
        <f t="shared" si="89"/>
        <v>0</v>
      </c>
      <c r="F1419">
        <f>'Calculate Probabilities'!$K$2*(IF('Test-Data'!D1419=1, 'Calculate Probabilities'!$K$5, 1))*(IF('Test-Data'!E1419=1,'Calculate Probabilities'!$K$7,1))</f>
        <v>0.23882681564245811</v>
      </c>
      <c r="G1419">
        <f>'Calculate Probabilities'!$K$3*(IF('Test-Data'!D1419=1, 'Calculate Probabilities'!$K$6, 1))*(IF('Test-Data'!E1419=1,'Calculate Probabilities'!$K$8,1))</f>
        <v>0.76117318435754189</v>
      </c>
      <c r="H1419" t="str">
        <f t="shared" si="90"/>
        <v>Not Spam</v>
      </c>
      <c r="I1419" t="str">
        <f t="shared" si="91"/>
        <v>Correct</v>
      </c>
    </row>
    <row r="1420" spans="1:9" x14ac:dyDescent="0.25">
      <c r="A1420">
        <v>1418</v>
      </c>
      <c r="B1420" t="s">
        <v>7138</v>
      </c>
      <c r="C1420" t="s">
        <v>5725</v>
      </c>
      <c r="D1420">
        <f t="shared" si="88"/>
        <v>0</v>
      </c>
      <c r="E1420">
        <f t="shared" si="89"/>
        <v>0</v>
      </c>
      <c r="F1420">
        <f>'Calculate Probabilities'!$K$2*(IF('Test-Data'!D1420=1, 'Calculate Probabilities'!$K$5, 1))*(IF('Test-Data'!E1420=1,'Calculate Probabilities'!$K$7,1))</f>
        <v>0.23882681564245811</v>
      </c>
      <c r="G1420">
        <f>'Calculate Probabilities'!$K$3*(IF('Test-Data'!D1420=1, 'Calculate Probabilities'!$K$6, 1))*(IF('Test-Data'!E1420=1,'Calculate Probabilities'!$K$8,1))</f>
        <v>0.76117318435754189</v>
      </c>
      <c r="H1420" t="str">
        <f t="shared" si="90"/>
        <v>Not Spam</v>
      </c>
      <c r="I1420" t="str">
        <f t="shared" si="91"/>
        <v>Correct</v>
      </c>
    </row>
    <row r="1421" spans="1:9" x14ac:dyDescent="0.25">
      <c r="A1421">
        <v>1419</v>
      </c>
      <c r="B1421" t="s">
        <v>7139</v>
      </c>
      <c r="C1421" t="s">
        <v>5725</v>
      </c>
      <c r="D1421">
        <f t="shared" si="88"/>
        <v>0</v>
      </c>
      <c r="E1421">
        <f t="shared" si="89"/>
        <v>0</v>
      </c>
      <c r="F1421">
        <f>'Calculate Probabilities'!$K$2*(IF('Test-Data'!D1421=1, 'Calculate Probabilities'!$K$5, 1))*(IF('Test-Data'!E1421=1,'Calculate Probabilities'!$K$7,1))</f>
        <v>0.23882681564245811</v>
      </c>
      <c r="G1421">
        <f>'Calculate Probabilities'!$K$3*(IF('Test-Data'!D1421=1, 'Calculate Probabilities'!$K$6, 1))*(IF('Test-Data'!E1421=1,'Calculate Probabilities'!$K$8,1))</f>
        <v>0.76117318435754189</v>
      </c>
      <c r="H1421" t="str">
        <f t="shared" si="90"/>
        <v>Not Spam</v>
      </c>
      <c r="I1421" t="str">
        <f t="shared" si="91"/>
        <v>Correct</v>
      </c>
    </row>
    <row r="1422" spans="1:9" x14ac:dyDescent="0.25">
      <c r="A1422">
        <v>1420</v>
      </c>
      <c r="B1422" t="s">
        <v>7140</v>
      </c>
      <c r="C1422" t="s">
        <v>5725</v>
      </c>
      <c r="D1422">
        <f t="shared" si="88"/>
        <v>0</v>
      </c>
      <c r="E1422">
        <f t="shared" si="89"/>
        <v>0</v>
      </c>
      <c r="F1422">
        <f>'Calculate Probabilities'!$K$2*(IF('Test-Data'!D1422=1, 'Calculate Probabilities'!$K$5, 1))*(IF('Test-Data'!E1422=1,'Calculate Probabilities'!$K$7,1))</f>
        <v>0.23882681564245811</v>
      </c>
      <c r="G1422">
        <f>'Calculate Probabilities'!$K$3*(IF('Test-Data'!D1422=1, 'Calculate Probabilities'!$K$6, 1))*(IF('Test-Data'!E1422=1,'Calculate Probabilities'!$K$8,1))</f>
        <v>0.76117318435754189</v>
      </c>
      <c r="H1422" t="str">
        <f t="shared" si="90"/>
        <v>Not Spam</v>
      </c>
      <c r="I1422" t="str">
        <f t="shared" si="91"/>
        <v>Correct</v>
      </c>
    </row>
    <row r="1423" spans="1:9" x14ac:dyDescent="0.25">
      <c r="A1423">
        <v>1421</v>
      </c>
      <c r="B1423" t="s">
        <v>7141</v>
      </c>
      <c r="C1423" t="s">
        <v>5725</v>
      </c>
      <c r="D1423">
        <f t="shared" si="88"/>
        <v>0</v>
      </c>
      <c r="E1423">
        <f t="shared" si="89"/>
        <v>0</v>
      </c>
      <c r="F1423">
        <f>'Calculate Probabilities'!$K$2*(IF('Test-Data'!D1423=1, 'Calculate Probabilities'!$K$5, 1))*(IF('Test-Data'!E1423=1,'Calculate Probabilities'!$K$7,1))</f>
        <v>0.23882681564245811</v>
      </c>
      <c r="G1423">
        <f>'Calculate Probabilities'!$K$3*(IF('Test-Data'!D1423=1, 'Calculate Probabilities'!$K$6, 1))*(IF('Test-Data'!E1423=1,'Calculate Probabilities'!$K$8,1))</f>
        <v>0.76117318435754189</v>
      </c>
      <c r="H1423" t="str">
        <f t="shared" si="90"/>
        <v>Not Spam</v>
      </c>
      <c r="I1423" t="str">
        <f t="shared" si="91"/>
        <v>Correct</v>
      </c>
    </row>
    <row r="1424" spans="1:9" x14ac:dyDescent="0.25">
      <c r="A1424">
        <v>1422</v>
      </c>
      <c r="B1424" t="s">
        <v>7142</v>
      </c>
      <c r="C1424" t="s">
        <v>5725</v>
      </c>
      <c r="D1424">
        <f t="shared" si="88"/>
        <v>0</v>
      </c>
      <c r="E1424">
        <f t="shared" si="89"/>
        <v>0</v>
      </c>
      <c r="F1424">
        <f>'Calculate Probabilities'!$K$2*(IF('Test-Data'!D1424=1, 'Calculate Probabilities'!$K$5, 1))*(IF('Test-Data'!E1424=1,'Calculate Probabilities'!$K$7,1))</f>
        <v>0.23882681564245811</v>
      </c>
      <c r="G1424">
        <f>'Calculate Probabilities'!$K$3*(IF('Test-Data'!D1424=1, 'Calculate Probabilities'!$K$6, 1))*(IF('Test-Data'!E1424=1,'Calculate Probabilities'!$K$8,1))</f>
        <v>0.76117318435754189</v>
      </c>
      <c r="H1424" t="str">
        <f t="shared" si="90"/>
        <v>Not Spam</v>
      </c>
      <c r="I1424" t="str">
        <f t="shared" si="91"/>
        <v>Correct</v>
      </c>
    </row>
    <row r="1425" spans="1:9" x14ac:dyDescent="0.25">
      <c r="A1425">
        <v>1423</v>
      </c>
      <c r="B1425" t="s">
        <v>7143</v>
      </c>
      <c r="C1425" t="s">
        <v>5725</v>
      </c>
      <c r="D1425">
        <f t="shared" si="88"/>
        <v>0</v>
      </c>
      <c r="E1425">
        <f t="shared" si="89"/>
        <v>0</v>
      </c>
      <c r="F1425">
        <f>'Calculate Probabilities'!$K$2*(IF('Test-Data'!D1425=1, 'Calculate Probabilities'!$K$5, 1))*(IF('Test-Data'!E1425=1,'Calculate Probabilities'!$K$7,1))</f>
        <v>0.23882681564245811</v>
      </c>
      <c r="G1425">
        <f>'Calculate Probabilities'!$K$3*(IF('Test-Data'!D1425=1, 'Calculate Probabilities'!$K$6, 1))*(IF('Test-Data'!E1425=1,'Calculate Probabilities'!$K$8,1))</f>
        <v>0.76117318435754189</v>
      </c>
      <c r="H1425" t="str">
        <f t="shared" si="90"/>
        <v>Not Spam</v>
      </c>
      <c r="I1425" t="str">
        <f t="shared" si="91"/>
        <v>Correct</v>
      </c>
    </row>
    <row r="1426" spans="1:9" x14ac:dyDescent="0.25">
      <c r="A1426">
        <v>1424</v>
      </c>
      <c r="B1426" t="s">
        <v>7144</v>
      </c>
      <c r="C1426" t="s">
        <v>5725</v>
      </c>
      <c r="D1426">
        <f t="shared" si="88"/>
        <v>0</v>
      </c>
      <c r="E1426">
        <f t="shared" si="89"/>
        <v>0</v>
      </c>
      <c r="F1426">
        <f>'Calculate Probabilities'!$K$2*(IF('Test-Data'!D1426=1, 'Calculate Probabilities'!$K$5, 1))*(IF('Test-Data'!E1426=1,'Calculate Probabilities'!$K$7,1))</f>
        <v>0.23882681564245811</v>
      </c>
      <c r="G1426">
        <f>'Calculate Probabilities'!$K$3*(IF('Test-Data'!D1426=1, 'Calculate Probabilities'!$K$6, 1))*(IF('Test-Data'!E1426=1,'Calculate Probabilities'!$K$8,1))</f>
        <v>0.76117318435754189</v>
      </c>
      <c r="H1426" t="str">
        <f t="shared" si="90"/>
        <v>Not Spam</v>
      </c>
      <c r="I1426" t="str">
        <f t="shared" si="91"/>
        <v>Correct</v>
      </c>
    </row>
    <row r="1427" spans="1:9" x14ac:dyDescent="0.25">
      <c r="A1427">
        <v>1425</v>
      </c>
      <c r="B1427" t="s">
        <v>7145</v>
      </c>
      <c r="C1427" t="s">
        <v>5725</v>
      </c>
      <c r="D1427">
        <f t="shared" si="88"/>
        <v>0</v>
      </c>
      <c r="E1427">
        <f t="shared" si="89"/>
        <v>0</v>
      </c>
      <c r="F1427">
        <f>'Calculate Probabilities'!$K$2*(IF('Test-Data'!D1427=1, 'Calculate Probabilities'!$K$5, 1))*(IF('Test-Data'!E1427=1,'Calculate Probabilities'!$K$7,1))</f>
        <v>0.23882681564245811</v>
      </c>
      <c r="G1427">
        <f>'Calculate Probabilities'!$K$3*(IF('Test-Data'!D1427=1, 'Calculate Probabilities'!$K$6, 1))*(IF('Test-Data'!E1427=1,'Calculate Probabilities'!$K$8,1))</f>
        <v>0.76117318435754189</v>
      </c>
      <c r="H1427" t="str">
        <f t="shared" si="90"/>
        <v>Not Spam</v>
      </c>
      <c r="I1427" t="str">
        <f t="shared" si="91"/>
        <v>Correct</v>
      </c>
    </row>
    <row r="1428" spans="1:9" x14ac:dyDescent="0.25">
      <c r="A1428">
        <v>1426</v>
      </c>
      <c r="B1428" t="s">
        <v>7146</v>
      </c>
      <c r="C1428" t="s">
        <v>5725</v>
      </c>
      <c r="D1428">
        <f t="shared" si="88"/>
        <v>0</v>
      </c>
      <c r="E1428">
        <f t="shared" si="89"/>
        <v>0</v>
      </c>
      <c r="F1428">
        <f>'Calculate Probabilities'!$K$2*(IF('Test-Data'!D1428=1, 'Calculate Probabilities'!$K$5, 1))*(IF('Test-Data'!E1428=1,'Calculate Probabilities'!$K$7,1))</f>
        <v>0.23882681564245811</v>
      </c>
      <c r="G1428">
        <f>'Calculate Probabilities'!$K$3*(IF('Test-Data'!D1428=1, 'Calculate Probabilities'!$K$6, 1))*(IF('Test-Data'!E1428=1,'Calculate Probabilities'!$K$8,1))</f>
        <v>0.76117318435754189</v>
      </c>
      <c r="H1428" t="str">
        <f t="shared" si="90"/>
        <v>Not Spam</v>
      </c>
      <c r="I1428" t="str">
        <f t="shared" si="91"/>
        <v>Correct</v>
      </c>
    </row>
    <row r="1429" spans="1:9" x14ac:dyDescent="0.25">
      <c r="A1429">
        <v>1427</v>
      </c>
      <c r="B1429" t="s">
        <v>7147</v>
      </c>
      <c r="C1429" t="s">
        <v>5725</v>
      </c>
      <c r="D1429">
        <f t="shared" si="88"/>
        <v>0</v>
      </c>
      <c r="E1429">
        <f t="shared" si="89"/>
        <v>0</v>
      </c>
      <c r="F1429">
        <f>'Calculate Probabilities'!$K$2*(IF('Test-Data'!D1429=1, 'Calculate Probabilities'!$K$5, 1))*(IF('Test-Data'!E1429=1,'Calculate Probabilities'!$K$7,1))</f>
        <v>0.23882681564245811</v>
      </c>
      <c r="G1429">
        <f>'Calculate Probabilities'!$K$3*(IF('Test-Data'!D1429=1, 'Calculate Probabilities'!$K$6, 1))*(IF('Test-Data'!E1429=1,'Calculate Probabilities'!$K$8,1))</f>
        <v>0.76117318435754189</v>
      </c>
      <c r="H1429" t="str">
        <f t="shared" si="90"/>
        <v>Not Spam</v>
      </c>
      <c r="I1429" t="str">
        <f t="shared" si="91"/>
        <v>Correct</v>
      </c>
    </row>
    <row r="1430" spans="1:9" x14ac:dyDescent="0.25">
      <c r="A1430">
        <v>1428</v>
      </c>
      <c r="B1430" t="s">
        <v>7148</v>
      </c>
      <c r="C1430" t="s">
        <v>5725</v>
      </c>
      <c r="D1430">
        <f t="shared" si="88"/>
        <v>0</v>
      </c>
      <c r="E1430">
        <f t="shared" si="89"/>
        <v>0</v>
      </c>
      <c r="F1430">
        <f>'Calculate Probabilities'!$K$2*(IF('Test-Data'!D1430=1, 'Calculate Probabilities'!$K$5, 1))*(IF('Test-Data'!E1430=1,'Calculate Probabilities'!$K$7,1))</f>
        <v>0.23882681564245811</v>
      </c>
      <c r="G1430">
        <f>'Calculate Probabilities'!$K$3*(IF('Test-Data'!D1430=1, 'Calculate Probabilities'!$K$6, 1))*(IF('Test-Data'!E1430=1,'Calculate Probabilities'!$K$8,1))</f>
        <v>0.76117318435754189</v>
      </c>
      <c r="H1430" t="str">
        <f t="shared" si="90"/>
        <v>Not Spam</v>
      </c>
      <c r="I1430" t="str">
        <f t="shared" si="91"/>
        <v>Correct</v>
      </c>
    </row>
    <row r="1431" spans="1:9" x14ac:dyDescent="0.25">
      <c r="A1431">
        <v>1429</v>
      </c>
      <c r="B1431" t="s">
        <v>7149</v>
      </c>
      <c r="C1431" t="s">
        <v>5725</v>
      </c>
      <c r="D1431">
        <f t="shared" si="88"/>
        <v>0</v>
      </c>
      <c r="E1431">
        <f t="shared" si="89"/>
        <v>0</v>
      </c>
      <c r="F1431">
        <f>'Calculate Probabilities'!$K$2*(IF('Test-Data'!D1431=1, 'Calculate Probabilities'!$K$5, 1))*(IF('Test-Data'!E1431=1,'Calculate Probabilities'!$K$7,1))</f>
        <v>0.23882681564245811</v>
      </c>
      <c r="G1431">
        <f>'Calculate Probabilities'!$K$3*(IF('Test-Data'!D1431=1, 'Calculate Probabilities'!$K$6, 1))*(IF('Test-Data'!E1431=1,'Calculate Probabilities'!$K$8,1))</f>
        <v>0.76117318435754189</v>
      </c>
      <c r="H1431" t="str">
        <f t="shared" si="90"/>
        <v>Not Spam</v>
      </c>
      <c r="I1431" t="str">
        <f t="shared" si="91"/>
        <v>Correct</v>
      </c>
    </row>
    <row r="1432" spans="1:9" x14ac:dyDescent="0.25">
      <c r="A1432">
        <v>1430</v>
      </c>
      <c r="B1432" t="s">
        <v>7150</v>
      </c>
      <c r="C1432" t="s">
        <v>5725</v>
      </c>
      <c r="D1432">
        <f t="shared" si="88"/>
        <v>0</v>
      </c>
      <c r="E1432">
        <f t="shared" si="89"/>
        <v>0</v>
      </c>
      <c r="F1432">
        <f>'Calculate Probabilities'!$K$2*(IF('Test-Data'!D1432=1, 'Calculate Probabilities'!$K$5, 1))*(IF('Test-Data'!E1432=1,'Calculate Probabilities'!$K$7,1))</f>
        <v>0.23882681564245811</v>
      </c>
      <c r="G1432">
        <f>'Calculate Probabilities'!$K$3*(IF('Test-Data'!D1432=1, 'Calculate Probabilities'!$K$6, 1))*(IF('Test-Data'!E1432=1,'Calculate Probabilities'!$K$8,1))</f>
        <v>0.76117318435754189</v>
      </c>
      <c r="H1432" t="str">
        <f t="shared" si="90"/>
        <v>Not Spam</v>
      </c>
      <c r="I1432" t="str">
        <f t="shared" si="91"/>
        <v>Correct</v>
      </c>
    </row>
    <row r="1433" spans="1:9" x14ac:dyDescent="0.25">
      <c r="A1433">
        <v>1431</v>
      </c>
      <c r="B1433" t="s">
        <v>7151</v>
      </c>
      <c r="C1433" t="s">
        <v>5725</v>
      </c>
      <c r="D1433">
        <f t="shared" si="88"/>
        <v>0</v>
      </c>
      <c r="E1433">
        <f t="shared" si="89"/>
        <v>0</v>
      </c>
      <c r="F1433">
        <f>'Calculate Probabilities'!$K$2*(IF('Test-Data'!D1433=1, 'Calculate Probabilities'!$K$5, 1))*(IF('Test-Data'!E1433=1,'Calculate Probabilities'!$K$7,1))</f>
        <v>0.23882681564245811</v>
      </c>
      <c r="G1433">
        <f>'Calculate Probabilities'!$K$3*(IF('Test-Data'!D1433=1, 'Calculate Probabilities'!$K$6, 1))*(IF('Test-Data'!E1433=1,'Calculate Probabilities'!$K$8,1))</f>
        <v>0.76117318435754189</v>
      </c>
      <c r="H1433" t="str">
        <f t="shared" si="90"/>
        <v>Not Spam</v>
      </c>
      <c r="I1433" t="str">
        <f t="shared" si="91"/>
        <v>Correct</v>
      </c>
    </row>
    <row r="1434" spans="1:9" x14ac:dyDescent="0.25">
      <c r="A1434">
        <v>1432</v>
      </c>
      <c r="B1434" t="s">
        <v>7152</v>
      </c>
      <c r="C1434" t="s">
        <v>5725</v>
      </c>
      <c r="D1434">
        <f t="shared" si="88"/>
        <v>0</v>
      </c>
      <c r="E1434">
        <f t="shared" si="89"/>
        <v>0</v>
      </c>
      <c r="F1434">
        <f>'Calculate Probabilities'!$K$2*(IF('Test-Data'!D1434=1, 'Calculate Probabilities'!$K$5, 1))*(IF('Test-Data'!E1434=1,'Calculate Probabilities'!$K$7,1))</f>
        <v>0.23882681564245811</v>
      </c>
      <c r="G1434">
        <f>'Calculate Probabilities'!$K$3*(IF('Test-Data'!D1434=1, 'Calculate Probabilities'!$K$6, 1))*(IF('Test-Data'!E1434=1,'Calculate Probabilities'!$K$8,1))</f>
        <v>0.76117318435754189</v>
      </c>
      <c r="H1434" t="str">
        <f t="shared" si="90"/>
        <v>Not Spam</v>
      </c>
      <c r="I1434" t="str">
        <f t="shared" si="91"/>
        <v>Correct</v>
      </c>
    </row>
    <row r="1435" spans="1:9" x14ac:dyDescent="0.25">
      <c r="A1435">
        <v>1433</v>
      </c>
      <c r="B1435" t="s">
        <v>7153</v>
      </c>
      <c r="C1435" t="s">
        <v>5725</v>
      </c>
      <c r="D1435">
        <f t="shared" si="88"/>
        <v>0</v>
      </c>
      <c r="E1435">
        <f t="shared" si="89"/>
        <v>0</v>
      </c>
      <c r="F1435">
        <f>'Calculate Probabilities'!$K$2*(IF('Test-Data'!D1435=1, 'Calculate Probabilities'!$K$5, 1))*(IF('Test-Data'!E1435=1,'Calculate Probabilities'!$K$7,1))</f>
        <v>0.23882681564245811</v>
      </c>
      <c r="G1435">
        <f>'Calculate Probabilities'!$K$3*(IF('Test-Data'!D1435=1, 'Calculate Probabilities'!$K$6, 1))*(IF('Test-Data'!E1435=1,'Calculate Probabilities'!$K$8,1))</f>
        <v>0.76117318435754189</v>
      </c>
      <c r="H1435" t="str">
        <f t="shared" si="90"/>
        <v>Not Spam</v>
      </c>
      <c r="I1435" t="str">
        <f t="shared" si="91"/>
        <v>Correct</v>
      </c>
    </row>
    <row r="1436" spans="1:9" x14ac:dyDescent="0.25">
      <c r="A1436">
        <v>1434</v>
      </c>
      <c r="B1436" t="s">
        <v>7154</v>
      </c>
      <c r="C1436" t="s">
        <v>5725</v>
      </c>
      <c r="D1436">
        <f t="shared" si="88"/>
        <v>0</v>
      </c>
      <c r="E1436">
        <f t="shared" si="89"/>
        <v>0</v>
      </c>
      <c r="F1436">
        <f>'Calculate Probabilities'!$K$2*(IF('Test-Data'!D1436=1, 'Calculate Probabilities'!$K$5, 1))*(IF('Test-Data'!E1436=1,'Calculate Probabilities'!$K$7,1))</f>
        <v>0.23882681564245811</v>
      </c>
      <c r="G1436">
        <f>'Calculate Probabilities'!$K$3*(IF('Test-Data'!D1436=1, 'Calculate Probabilities'!$K$6, 1))*(IF('Test-Data'!E1436=1,'Calculate Probabilities'!$K$8,1))</f>
        <v>0.76117318435754189</v>
      </c>
      <c r="H1436" t="str">
        <f t="shared" si="90"/>
        <v>Not Spam</v>
      </c>
      <c r="I1436" t="str">
        <f t="shared" si="91"/>
        <v>Correct</v>
      </c>
    </row>
    <row r="1437" spans="1:9" x14ac:dyDescent="0.25">
      <c r="A1437">
        <v>1435</v>
      </c>
      <c r="B1437" t="s">
        <v>7155</v>
      </c>
      <c r="C1437" t="s">
        <v>5725</v>
      </c>
      <c r="D1437">
        <f t="shared" si="88"/>
        <v>0</v>
      </c>
      <c r="E1437">
        <f t="shared" si="89"/>
        <v>0</v>
      </c>
      <c r="F1437">
        <f>'Calculate Probabilities'!$K$2*(IF('Test-Data'!D1437=1, 'Calculate Probabilities'!$K$5, 1))*(IF('Test-Data'!E1437=1,'Calculate Probabilities'!$K$7,1))</f>
        <v>0.23882681564245811</v>
      </c>
      <c r="G1437">
        <f>'Calculate Probabilities'!$K$3*(IF('Test-Data'!D1437=1, 'Calculate Probabilities'!$K$6, 1))*(IF('Test-Data'!E1437=1,'Calculate Probabilities'!$K$8,1))</f>
        <v>0.76117318435754189</v>
      </c>
      <c r="H1437" t="str">
        <f t="shared" si="90"/>
        <v>Not Spam</v>
      </c>
      <c r="I1437" t="str">
        <f t="shared" si="91"/>
        <v>Correct</v>
      </c>
    </row>
    <row r="1438" spans="1:9" x14ac:dyDescent="0.25">
      <c r="A1438">
        <v>1436</v>
      </c>
      <c r="B1438" t="s">
        <v>7156</v>
      </c>
      <c r="C1438" t="s">
        <v>5725</v>
      </c>
      <c r="D1438">
        <f t="shared" si="88"/>
        <v>0</v>
      </c>
      <c r="E1438">
        <f t="shared" si="89"/>
        <v>0</v>
      </c>
      <c r="F1438">
        <f>'Calculate Probabilities'!$K$2*(IF('Test-Data'!D1438=1, 'Calculate Probabilities'!$K$5, 1))*(IF('Test-Data'!E1438=1,'Calculate Probabilities'!$K$7,1))</f>
        <v>0.23882681564245811</v>
      </c>
      <c r="G1438">
        <f>'Calculate Probabilities'!$K$3*(IF('Test-Data'!D1438=1, 'Calculate Probabilities'!$K$6, 1))*(IF('Test-Data'!E1438=1,'Calculate Probabilities'!$K$8,1))</f>
        <v>0.76117318435754189</v>
      </c>
      <c r="H1438" t="str">
        <f t="shared" si="90"/>
        <v>Not Spam</v>
      </c>
      <c r="I1438" t="str">
        <f t="shared" si="91"/>
        <v>Correct</v>
      </c>
    </row>
    <row r="1439" spans="1:9" x14ac:dyDescent="0.25">
      <c r="A1439">
        <v>1437</v>
      </c>
      <c r="B1439" t="s">
        <v>7157</v>
      </c>
      <c r="C1439" t="s">
        <v>5725</v>
      </c>
      <c r="D1439">
        <f t="shared" si="88"/>
        <v>0</v>
      </c>
      <c r="E1439">
        <f t="shared" si="89"/>
        <v>0</v>
      </c>
      <c r="F1439">
        <f>'Calculate Probabilities'!$K$2*(IF('Test-Data'!D1439=1, 'Calculate Probabilities'!$K$5, 1))*(IF('Test-Data'!E1439=1,'Calculate Probabilities'!$K$7,1))</f>
        <v>0.23882681564245811</v>
      </c>
      <c r="G1439">
        <f>'Calculate Probabilities'!$K$3*(IF('Test-Data'!D1439=1, 'Calculate Probabilities'!$K$6, 1))*(IF('Test-Data'!E1439=1,'Calculate Probabilities'!$K$8,1))</f>
        <v>0.76117318435754189</v>
      </c>
      <c r="H1439" t="str">
        <f t="shared" si="90"/>
        <v>Not Spam</v>
      </c>
      <c r="I1439" t="str">
        <f t="shared" si="91"/>
        <v>Correct</v>
      </c>
    </row>
    <row r="1440" spans="1:9" x14ac:dyDescent="0.25">
      <c r="A1440">
        <v>1438</v>
      </c>
      <c r="B1440" t="s">
        <v>7158</v>
      </c>
      <c r="C1440" t="s">
        <v>5725</v>
      </c>
      <c r="D1440">
        <f t="shared" si="88"/>
        <v>0</v>
      </c>
      <c r="E1440">
        <f t="shared" si="89"/>
        <v>0</v>
      </c>
      <c r="F1440">
        <f>'Calculate Probabilities'!$K$2*(IF('Test-Data'!D1440=1, 'Calculate Probabilities'!$K$5, 1))*(IF('Test-Data'!E1440=1,'Calculate Probabilities'!$K$7,1))</f>
        <v>0.23882681564245811</v>
      </c>
      <c r="G1440">
        <f>'Calculate Probabilities'!$K$3*(IF('Test-Data'!D1440=1, 'Calculate Probabilities'!$K$6, 1))*(IF('Test-Data'!E1440=1,'Calculate Probabilities'!$K$8,1))</f>
        <v>0.76117318435754189</v>
      </c>
      <c r="H1440" t="str">
        <f t="shared" si="90"/>
        <v>Not Spam</v>
      </c>
      <c r="I1440" t="str">
        <f t="shared" si="91"/>
        <v>Correct</v>
      </c>
    </row>
    <row r="1441" spans="1:9" x14ac:dyDescent="0.25">
      <c r="A1441">
        <v>1439</v>
      </c>
      <c r="B1441" t="s">
        <v>7159</v>
      </c>
      <c r="C1441" t="s">
        <v>5725</v>
      </c>
      <c r="D1441">
        <f t="shared" si="88"/>
        <v>0</v>
      </c>
      <c r="E1441">
        <f t="shared" si="89"/>
        <v>0</v>
      </c>
      <c r="F1441">
        <f>'Calculate Probabilities'!$K$2*(IF('Test-Data'!D1441=1, 'Calculate Probabilities'!$K$5, 1))*(IF('Test-Data'!E1441=1,'Calculate Probabilities'!$K$7,1))</f>
        <v>0.23882681564245811</v>
      </c>
      <c r="G1441">
        <f>'Calculate Probabilities'!$K$3*(IF('Test-Data'!D1441=1, 'Calculate Probabilities'!$K$6, 1))*(IF('Test-Data'!E1441=1,'Calculate Probabilities'!$K$8,1))</f>
        <v>0.76117318435754189</v>
      </c>
      <c r="H1441" t="str">
        <f t="shared" si="90"/>
        <v>Not Spam</v>
      </c>
      <c r="I1441" t="str">
        <f t="shared" si="91"/>
        <v>Correct</v>
      </c>
    </row>
    <row r="1442" spans="1:9" x14ac:dyDescent="0.25">
      <c r="A1442">
        <v>1440</v>
      </c>
      <c r="B1442" t="s">
        <v>7160</v>
      </c>
      <c r="C1442" t="s">
        <v>5725</v>
      </c>
      <c r="D1442">
        <f t="shared" si="88"/>
        <v>0</v>
      </c>
      <c r="E1442">
        <f t="shared" si="89"/>
        <v>0</v>
      </c>
      <c r="F1442">
        <f>'Calculate Probabilities'!$K$2*(IF('Test-Data'!D1442=1, 'Calculate Probabilities'!$K$5, 1))*(IF('Test-Data'!E1442=1,'Calculate Probabilities'!$K$7,1))</f>
        <v>0.23882681564245811</v>
      </c>
      <c r="G1442">
        <f>'Calculate Probabilities'!$K$3*(IF('Test-Data'!D1442=1, 'Calculate Probabilities'!$K$6, 1))*(IF('Test-Data'!E1442=1,'Calculate Probabilities'!$K$8,1))</f>
        <v>0.76117318435754189</v>
      </c>
      <c r="H1442" t="str">
        <f t="shared" si="90"/>
        <v>Not Spam</v>
      </c>
      <c r="I1442" t="str">
        <f t="shared" si="91"/>
        <v>Correct</v>
      </c>
    </row>
    <row r="1443" spans="1:9" x14ac:dyDescent="0.25">
      <c r="A1443">
        <v>1441</v>
      </c>
      <c r="B1443" t="s">
        <v>7161</v>
      </c>
      <c r="C1443" t="s">
        <v>5725</v>
      </c>
      <c r="D1443">
        <f t="shared" si="88"/>
        <v>0</v>
      </c>
      <c r="E1443">
        <f t="shared" si="89"/>
        <v>0</v>
      </c>
      <c r="F1443">
        <f>'Calculate Probabilities'!$K$2*(IF('Test-Data'!D1443=1, 'Calculate Probabilities'!$K$5, 1))*(IF('Test-Data'!E1443=1,'Calculate Probabilities'!$K$7,1))</f>
        <v>0.23882681564245811</v>
      </c>
      <c r="G1443">
        <f>'Calculate Probabilities'!$K$3*(IF('Test-Data'!D1443=1, 'Calculate Probabilities'!$K$6, 1))*(IF('Test-Data'!E1443=1,'Calculate Probabilities'!$K$8,1))</f>
        <v>0.76117318435754189</v>
      </c>
      <c r="H1443" t="str">
        <f t="shared" si="90"/>
        <v>Not Spam</v>
      </c>
      <c r="I1443" t="str">
        <f t="shared" si="91"/>
        <v>Correct</v>
      </c>
    </row>
    <row r="1444" spans="1:9" x14ac:dyDescent="0.25">
      <c r="A1444">
        <v>1442</v>
      </c>
      <c r="B1444" t="s">
        <v>7162</v>
      </c>
      <c r="C1444" t="s">
        <v>5725</v>
      </c>
      <c r="D1444">
        <f t="shared" si="88"/>
        <v>0</v>
      </c>
      <c r="E1444">
        <f t="shared" si="89"/>
        <v>0</v>
      </c>
      <c r="F1444">
        <f>'Calculate Probabilities'!$K$2*(IF('Test-Data'!D1444=1, 'Calculate Probabilities'!$K$5, 1))*(IF('Test-Data'!E1444=1,'Calculate Probabilities'!$K$7,1))</f>
        <v>0.23882681564245811</v>
      </c>
      <c r="G1444">
        <f>'Calculate Probabilities'!$K$3*(IF('Test-Data'!D1444=1, 'Calculate Probabilities'!$K$6, 1))*(IF('Test-Data'!E1444=1,'Calculate Probabilities'!$K$8,1))</f>
        <v>0.76117318435754189</v>
      </c>
      <c r="H1444" t="str">
        <f t="shared" si="90"/>
        <v>Not Spam</v>
      </c>
      <c r="I1444" t="str">
        <f t="shared" si="91"/>
        <v>Correct</v>
      </c>
    </row>
    <row r="1445" spans="1:9" x14ac:dyDescent="0.25">
      <c r="A1445">
        <v>1443</v>
      </c>
      <c r="B1445" t="s">
        <v>7163</v>
      </c>
      <c r="C1445" t="s">
        <v>5725</v>
      </c>
      <c r="D1445">
        <f t="shared" si="88"/>
        <v>0</v>
      </c>
      <c r="E1445">
        <f t="shared" si="89"/>
        <v>0</v>
      </c>
      <c r="F1445">
        <f>'Calculate Probabilities'!$K$2*(IF('Test-Data'!D1445=1, 'Calculate Probabilities'!$K$5, 1))*(IF('Test-Data'!E1445=1,'Calculate Probabilities'!$K$7,1))</f>
        <v>0.23882681564245811</v>
      </c>
      <c r="G1445">
        <f>'Calculate Probabilities'!$K$3*(IF('Test-Data'!D1445=1, 'Calculate Probabilities'!$K$6, 1))*(IF('Test-Data'!E1445=1,'Calculate Probabilities'!$K$8,1))</f>
        <v>0.76117318435754189</v>
      </c>
      <c r="H1445" t="str">
        <f t="shared" si="90"/>
        <v>Not Spam</v>
      </c>
      <c r="I1445" t="str">
        <f t="shared" si="91"/>
        <v>Correct</v>
      </c>
    </row>
    <row r="1446" spans="1:9" x14ac:dyDescent="0.25">
      <c r="A1446">
        <v>1444</v>
      </c>
      <c r="B1446" t="s">
        <v>7164</v>
      </c>
      <c r="C1446" t="s">
        <v>5725</v>
      </c>
      <c r="D1446">
        <f t="shared" si="88"/>
        <v>0</v>
      </c>
      <c r="E1446">
        <f t="shared" si="89"/>
        <v>0</v>
      </c>
      <c r="F1446">
        <f>'Calculate Probabilities'!$K$2*(IF('Test-Data'!D1446=1, 'Calculate Probabilities'!$K$5, 1))*(IF('Test-Data'!E1446=1,'Calculate Probabilities'!$K$7,1))</f>
        <v>0.23882681564245811</v>
      </c>
      <c r="G1446">
        <f>'Calculate Probabilities'!$K$3*(IF('Test-Data'!D1446=1, 'Calculate Probabilities'!$K$6, 1))*(IF('Test-Data'!E1446=1,'Calculate Probabilities'!$K$8,1))</f>
        <v>0.76117318435754189</v>
      </c>
      <c r="H1446" t="str">
        <f t="shared" si="90"/>
        <v>Not Spam</v>
      </c>
      <c r="I1446" t="str">
        <f t="shared" si="91"/>
        <v>Correct</v>
      </c>
    </row>
    <row r="1447" spans="1:9" x14ac:dyDescent="0.25">
      <c r="A1447">
        <v>1445</v>
      </c>
      <c r="B1447" t="s">
        <v>7165</v>
      </c>
      <c r="C1447" t="s">
        <v>5725</v>
      </c>
      <c r="D1447">
        <f t="shared" si="88"/>
        <v>0</v>
      </c>
      <c r="E1447">
        <f t="shared" si="89"/>
        <v>0</v>
      </c>
      <c r="F1447">
        <f>'Calculate Probabilities'!$K$2*(IF('Test-Data'!D1447=1, 'Calculate Probabilities'!$K$5, 1))*(IF('Test-Data'!E1447=1,'Calculate Probabilities'!$K$7,1))</f>
        <v>0.23882681564245811</v>
      </c>
      <c r="G1447">
        <f>'Calculate Probabilities'!$K$3*(IF('Test-Data'!D1447=1, 'Calculate Probabilities'!$K$6, 1))*(IF('Test-Data'!E1447=1,'Calculate Probabilities'!$K$8,1))</f>
        <v>0.76117318435754189</v>
      </c>
      <c r="H1447" t="str">
        <f t="shared" si="90"/>
        <v>Not Spam</v>
      </c>
      <c r="I1447" t="str">
        <f t="shared" si="91"/>
        <v>Correct</v>
      </c>
    </row>
    <row r="1448" spans="1:9" x14ac:dyDescent="0.25">
      <c r="A1448">
        <v>1446</v>
      </c>
      <c r="B1448" t="s">
        <v>7166</v>
      </c>
      <c r="C1448" t="s">
        <v>5725</v>
      </c>
      <c r="D1448">
        <f t="shared" si="88"/>
        <v>0</v>
      </c>
      <c r="E1448">
        <f t="shared" si="89"/>
        <v>0</v>
      </c>
      <c r="F1448">
        <f>'Calculate Probabilities'!$K$2*(IF('Test-Data'!D1448=1, 'Calculate Probabilities'!$K$5, 1))*(IF('Test-Data'!E1448=1,'Calculate Probabilities'!$K$7,1))</f>
        <v>0.23882681564245811</v>
      </c>
      <c r="G1448">
        <f>'Calculate Probabilities'!$K$3*(IF('Test-Data'!D1448=1, 'Calculate Probabilities'!$K$6, 1))*(IF('Test-Data'!E1448=1,'Calculate Probabilities'!$K$8,1))</f>
        <v>0.76117318435754189</v>
      </c>
      <c r="H1448" t="str">
        <f t="shared" si="90"/>
        <v>Not Spam</v>
      </c>
      <c r="I1448" t="str">
        <f t="shared" si="91"/>
        <v>Correct</v>
      </c>
    </row>
    <row r="1449" spans="1:9" x14ac:dyDescent="0.25">
      <c r="A1449">
        <v>1447</v>
      </c>
      <c r="B1449" t="s">
        <v>7167</v>
      </c>
      <c r="C1449" t="s">
        <v>5725</v>
      </c>
      <c r="D1449">
        <f t="shared" si="88"/>
        <v>0</v>
      </c>
      <c r="E1449">
        <f t="shared" si="89"/>
        <v>0</v>
      </c>
      <c r="F1449">
        <f>'Calculate Probabilities'!$K$2*(IF('Test-Data'!D1449=1, 'Calculate Probabilities'!$K$5, 1))*(IF('Test-Data'!E1449=1,'Calculate Probabilities'!$K$7,1))</f>
        <v>0.23882681564245811</v>
      </c>
      <c r="G1449">
        <f>'Calculate Probabilities'!$K$3*(IF('Test-Data'!D1449=1, 'Calculate Probabilities'!$K$6, 1))*(IF('Test-Data'!E1449=1,'Calculate Probabilities'!$K$8,1))</f>
        <v>0.76117318435754189</v>
      </c>
      <c r="H1449" t="str">
        <f t="shared" si="90"/>
        <v>Not Spam</v>
      </c>
      <c r="I1449" t="str">
        <f t="shared" si="91"/>
        <v>Correct</v>
      </c>
    </row>
    <row r="1450" spans="1:9" x14ac:dyDescent="0.25">
      <c r="A1450">
        <v>1448</v>
      </c>
      <c r="B1450" t="s">
        <v>7168</v>
      </c>
      <c r="C1450" t="s">
        <v>5725</v>
      </c>
      <c r="D1450">
        <f t="shared" si="88"/>
        <v>1</v>
      </c>
      <c r="E1450">
        <f t="shared" si="89"/>
        <v>0</v>
      </c>
      <c r="F1450">
        <f>'Calculate Probabilities'!$K$2*(IF('Test-Data'!D1450=1, 'Calculate Probabilities'!$K$5, 1))*(IF('Test-Data'!E1450=1,'Calculate Probabilities'!$K$7,1))</f>
        <v>6.0754189944134084E-2</v>
      </c>
      <c r="G1450">
        <f>'Calculate Probabilities'!$K$3*(IF('Test-Data'!D1450=1, 'Calculate Probabilities'!$K$6, 1))*(IF('Test-Data'!E1450=1,'Calculate Probabilities'!$K$8,1))</f>
        <v>6.4435169770115389E-2</v>
      </c>
      <c r="H1450" t="str">
        <f t="shared" si="90"/>
        <v>Not Spam</v>
      </c>
      <c r="I1450" t="str">
        <f t="shared" si="91"/>
        <v>Correct</v>
      </c>
    </row>
    <row r="1451" spans="1:9" x14ac:dyDescent="0.25">
      <c r="A1451">
        <v>1449</v>
      </c>
      <c r="B1451" t="s">
        <v>7169</v>
      </c>
      <c r="C1451" t="s">
        <v>5725</v>
      </c>
      <c r="D1451">
        <f t="shared" si="88"/>
        <v>0</v>
      </c>
      <c r="E1451">
        <f t="shared" si="89"/>
        <v>0</v>
      </c>
      <c r="F1451">
        <f>'Calculate Probabilities'!$K$2*(IF('Test-Data'!D1451=1, 'Calculate Probabilities'!$K$5, 1))*(IF('Test-Data'!E1451=1,'Calculate Probabilities'!$K$7,1))</f>
        <v>0.23882681564245811</v>
      </c>
      <c r="G1451">
        <f>'Calculate Probabilities'!$K$3*(IF('Test-Data'!D1451=1, 'Calculate Probabilities'!$K$6, 1))*(IF('Test-Data'!E1451=1,'Calculate Probabilities'!$K$8,1))</f>
        <v>0.76117318435754189</v>
      </c>
      <c r="H1451" t="str">
        <f t="shared" si="90"/>
        <v>Not Spam</v>
      </c>
      <c r="I1451" t="str">
        <f t="shared" si="91"/>
        <v>Correct</v>
      </c>
    </row>
    <row r="1452" spans="1:9" x14ac:dyDescent="0.25">
      <c r="A1452">
        <v>1450</v>
      </c>
      <c r="B1452" t="s">
        <v>7170</v>
      </c>
      <c r="C1452" t="s">
        <v>5725</v>
      </c>
      <c r="D1452">
        <f t="shared" si="88"/>
        <v>0</v>
      </c>
      <c r="E1452">
        <f t="shared" si="89"/>
        <v>0</v>
      </c>
      <c r="F1452">
        <f>'Calculate Probabilities'!$K$2*(IF('Test-Data'!D1452=1, 'Calculate Probabilities'!$K$5, 1))*(IF('Test-Data'!E1452=1,'Calculate Probabilities'!$K$7,1))</f>
        <v>0.23882681564245811</v>
      </c>
      <c r="G1452">
        <f>'Calculate Probabilities'!$K$3*(IF('Test-Data'!D1452=1, 'Calculate Probabilities'!$K$6, 1))*(IF('Test-Data'!E1452=1,'Calculate Probabilities'!$K$8,1))</f>
        <v>0.76117318435754189</v>
      </c>
      <c r="H1452" t="str">
        <f t="shared" si="90"/>
        <v>Not Spam</v>
      </c>
      <c r="I1452" t="str">
        <f t="shared" si="91"/>
        <v>Correct</v>
      </c>
    </row>
    <row r="1453" spans="1:9" x14ac:dyDescent="0.25">
      <c r="A1453">
        <v>1451</v>
      </c>
      <c r="B1453" t="s">
        <v>7171</v>
      </c>
      <c r="C1453" t="s">
        <v>5725</v>
      </c>
      <c r="D1453">
        <f t="shared" si="88"/>
        <v>0</v>
      </c>
      <c r="E1453">
        <f t="shared" si="89"/>
        <v>0</v>
      </c>
      <c r="F1453">
        <f>'Calculate Probabilities'!$K$2*(IF('Test-Data'!D1453=1, 'Calculate Probabilities'!$K$5, 1))*(IF('Test-Data'!E1453=1,'Calculate Probabilities'!$K$7,1))</f>
        <v>0.23882681564245811</v>
      </c>
      <c r="G1453">
        <f>'Calculate Probabilities'!$K$3*(IF('Test-Data'!D1453=1, 'Calculate Probabilities'!$K$6, 1))*(IF('Test-Data'!E1453=1,'Calculate Probabilities'!$K$8,1))</f>
        <v>0.76117318435754189</v>
      </c>
      <c r="H1453" t="str">
        <f t="shared" si="90"/>
        <v>Not Spam</v>
      </c>
      <c r="I1453" t="str">
        <f t="shared" si="91"/>
        <v>Correct</v>
      </c>
    </row>
    <row r="1454" spans="1:9" x14ac:dyDescent="0.25">
      <c r="A1454">
        <v>1452</v>
      </c>
      <c r="B1454" t="s">
        <v>7172</v>
      </c>
      <c r="C1454" t="s">
        <v>5725</v>
      </c>
      <c r="D1454">
        <f t="shared" si="88"/>
        <v>0</v>
      </c>
      <c r="E1454">
        <f t="shared" si="89"/>
        <v>0</v>
      </c>
      <c r="F1454">
        <f>'Calculate Probabilities'!$K$2*(IF('Test-Data'!D1454=1, 'Calculate Probabilities'!$K$5, 1))*(IF('Test-Data'!E1454=1,'Calculate Probabilities'!$K$7,1))</f>
        <v>0.23882681564245811</v>
      </c>
      <c r="G1454">
        <f>'Calculate Probabilities'!$K$3*(IF('Test-Data'!D1454=1, 'Calculate Probabilities'!$K$6, 1))*(IF('Test-Data'!E1454=1,'Calculate Probabilities'!$K$8,1))</f>
        <v>0.76117318435754189</v>
      </c>
      <c r="H1454" t="str">
        <f t="shared" si="90"/>
        <v>Not Spam</v>
      </c>
      <c r="I1454" t="str">
        <f t="shared" si="91"/>
        <v>Correct</v>
      </c>
    </row>
    <row r="1455" spans="1:9" x14ac:dyDescent="0.25">
      <c r="A1455">
        <v>1453</v>
      </c>
      <c r="B1455" t="s">
        <v>7173</v>
      </c>
      <c r="C1455" t="s">
        <v>5725</v>
      </c>
      <c r="D1455">
        <f t="shared" si="88"/>
        <v>0</v>
      </c>
      <c r="E1455">
        <f t="shared" si="89"/>
        <v>0</v>
      </c>
      <c r="F1455">
        <f>'Calculate Probabilities'!$K$2*(IF('Test-Data'!D1455=1, 'Calculate Probabilities'!$K$5, 1))*(IF('Test-Data'!E1455=1,'Calculate Probabilities'!$K$7,1))</f>
        <v>0.23882681564245811</v>
      </c>
      <c r="G1455">
        <f>'Calculate Probabilities'!$K$3*(IF('Test-Data'!D1455=1, 'Calculate Probabilities'!$K$6, 1))*(IF('Test-Data'!E1455=1,'Calculate Probabilities'!$K$8,1))</f>
        <v>0.76117318435754189</v>
      </c>
      <c r="H1455" t="str">
        <f t="shared" si="90"/>
        <v>Not Spam</v>
      </c>
      <c r="I1455" t="str">
        <f t="shared" si="91"/>
        <v>Correct</v>
      </c>
    </row>
    <row r="1456" spans="1:9" x14ac:dyDescent="0.25">
      <c r="A1456">
        <v>1454</v>
      </c>
      <c r="B1456" t="s">
        <v>7174</v>
      </c>
      <c r="C1456" t="s">
        <v>5725</v>
      </c>
      <c r="D1456">
        <f t="shared" si="88"/>
        <v>0</v>
      </c>
      <c r="E1456">
        <f t="shared" si="89"/>
        <v>0</v>
      </c>
      <c r="F1456">
        <f>'Calculate Probabilities'!$K$2*(IF('Test-Data'!D1456=1, 'Calculate Probabilities'!$K$5, 1))*(IF('Test-Data'!E1456=1,'Calculate Probabilities'!$K$7,1))</f>
        <v>0.23882681564245811</v>
      </c>
      <c r="G1456">
        <f>'Calculate Probabilities'!$K$3*(IF('Test-Data'!D1456=1, 'Calculate Probabilities'!$K$6, 1))*(IF('Test-Data'!E1456=1,'Calculate Probabilities'!$K$8,1))</f>
        <v>0.76117318435754189</v>
      </c>
      <c r="H1456" t="str">
        <f t="shared" si="90"/>
        <v>Not Spam</v>
      </c>
      <c r="I1456" t="str">
        <f t="shared" si="91"/>
        <v>Correct</v>
      </c>
    </row>
    <row r="1457" spans="1:9" x14ac:dyDescent="0.25">
      <c r="A1457">
        <v>1455</v>
      </c>
      <c r="B1457" t="s">
        <v>7175</v>
      </c>
      <c r="C1457" t="s">
        <v>5725</v>
      </c>
      <c r="D1457">
        <f t="shared" si="88"/>
        <v>0</v>
      </c>
      <c r="E1457">
        <f t="shared" si="89"/>
        <v>0</v>
      </c>
      <c r="F1457">
        <f>'Calculate Probabilities'!$K$2*(IF('Test-Data'!D1457=1, 'Calculate Probabilities'!$K$5, 1))*(IF('Test-Data'!E1457=1,'Calculate Probabilities'!$K$7,1))</f>
        <v>0.23882681564245811</v>
      </c>
      <c r="G1457">
        <f>'Calculate Probabilities'!$K$3*(IF('Test-Data'!D1457=1, 'Calculate Probabilities'!$K$6, 1))*(IF('Test-Data'!E1457=1,'Calculate Probabilities'!$K$8,1))</f>
        <v>0.76117318435754189</v>
      </c>
      <c r="H1457" t="str">
        <f t="shared" si="90"/>
        <v>Not Spam</v>
      </c>
      <c r="I1457" t="str">
        <f t="shared" si="91"/>
        <v>Correct</v>
      </c>
    </row>
    <row r="1458" spans="1:9" x14ac:dyDescent="0.25">
      <c r="A1458">
        <v>1456</v>
      </c>
      <c r="B1458" t="s">
        <v>7176</v>
      </c>
      <c r="C1458" t="s">
        <v>5725</v>
      </c>
      <c r="D1458">
        <f t="shared" si="88"/>
        <v>0</v>
      </c>
      <c r="E1458">
        <f t="shared" si="89"/>
        <v>0</v>
      </c>
      <c r="F1458">
        <f>'Calculate Probabilities'!$K$2*(IF('Test-Data'!D1458=1, 'Calculate Probabilities'!$K$5, 1))*(IF('Test-Data'!E1458=1,'Calculate Probabilities'!$K$7,1))</f>
        <v>0.23882681564245811</v>
      </c>
      <c r="G1458">
        <f>'Calculate Probabilities'!$K$3*(IF('Test-Data'!D1458=1, 'Calculate Probabilities'!$K$6, 1))*(IF('Test-Data'!E1458=1,'Calculate Probabilities'!$K$8,1))</f>
        <v>0.76117318435754189</v>
      </c>
      <c r="H1458" t="str">
        <f t="shared" si="90"/>
        <v>Not Spam</v>
      </c>
      <c r="I1458" t="str">
        <f t="shared" si="91"/>
        <v>Correct</v>
      </c>
    </row>
    <row r="1459" spans="1:9" x14ac:dyDescent="0.25">
      <c r="A1459">
        <v>1457</v>
      </c>
      <c r="B1459" t="s">
        <v>7177</v>
      </c>
      <c r="C1459" t="s">
        <v>5725</v>
      </c>
      <c r="D1459">
        <f t="shared" si="88"/>
        <v>0</v>
      </c>
      <c r="E1459">
        <f t="shared" si="89"/>
        <v>0</v>
      </c>
      <c r="F1459">
        <f>'Calculate Probabilities'!$K$2*(IF('Test-Data'!D1459=1, 'Calculate Probabilities'!$K$5, 1))*(IF('Test-Data'!E1459=1,'Calculate Probabilities'!$K$7,1))</f>
        <v>0.23882681564245811</v>
      </c>
      <c r="G1459">
        <f>'Calculate Probabilities'!$K$3*(IF('Test-Data'!D1459=1, 'Calculate Probabilities'!$K$6, 1))*(IF('Test-Data'!E1459=1,'Calculate Probabilities'!$K$8,1))</f>
        <v>0.76117318435754189</v>
      </c>
      <c r="H1459" t="str">
        <f t="shared" si="90"/>
        <v>Not Spam</v>
      </c>
      <c r="I1459" t="str">
        <f t="shared" si="91"/>
        <v>Correct</v>
      </c>
    </row>
    <row r="1460" spans="1:9" x14ac:dyDescent="0.25">
      <c r="A1460">
        <v>1458</v>
      </c>
      <c r="B1460" t="s">
        <v>7178</v>
      </c>
      <c r="C1460" t="s">
        <v>5725</v>
      </c>
      <c r="D1460">
        <f t="shared" si="88"/>
        <v>0</v>
      </c>
      <c r="E1460">
        <f t="shared" si="89"/>
        <v>0</v>
      </c>
      <c r="F1460">
        <f>'Calculate Probabilities'!$K$2*(IF('Test-Data'!D1460=1, 'Calculate Probabilities'!$K$5, 1))*(IF('Test-Data'!E1460=1,'Calculate Probabilities'!$K$7,1))</f>
        <v>0.23882681564245811</v>
      </c>
      <c r="G1460">
        <f>'Calculate Probabilities'!$K$3*(IF('Test-Data'!D1460=1, 'Calculate Probabilities'!$K$6, 1))*(IF('Test-Data'!E1460=1,'Calculate Probabilities'!$K$8,1))</f>
        <v>0.76117318435754189</v>
      </c>
      <c r="H1460" t="str">
        <f t="shared" si="90"/>
        <v>Not Spam</v>
      </c>
      <c r="I1460" t="str">
        <f t="shared" si="91"/>
        <v>Correct</v>
      </c>
    </row>
    <row r="1461" spans="1:9" x14ac:dyDescent="0.25">
      <c r="A1461">
        <v>1459</v>
      </c>
      <c r="B1461" t="s">
        <v>7179</v>
      </c>
      <c r="C1461" t="s">
        <v>5725</v>
      </c>
      <c r="D1461">
        <f t="shared" si="88"/>
        <v>0</v>
      </c>
      <c r="E1461">
        <f t="shared" si="89"/>
        <v>0</v>
      </c>
      <c r="F1461">
        <f>'Calculate Probabilities'!$K$2*(IF('Test-Data'!D1461=1, 'Calculate Probabilities'!$K$5, 1))*(IF('Test-Data'!E1461=1,'Calculate Probabilities'!$K$7,1))</f>
        <v>0.23882681564245811</v>
      </c>
      <c r="G1461">
        <f>'Calculate Probabilities'!$K$3*(IF('Test-Data'!D1461=1, 'Calculate Probabilities'!$K$6, 1))*(IF('Test-Data'!E1461=1,'Calculate Probabilities'!$K$8,1))</f>
        <v>0.76117318435754189</v>
      </c>
      <c r="H1461" t="str">
        <f t="shared" si="90"/>
        <v>Not Spam</v>
      </c>
      <c r="I1461" t="str">
        <f t="shared" si="91"/>
        <v>Correct</v>
      </c>
    </row>
    <row r="1462" spans="1:9" x14ac:dyDescent="0.25">
      <c r="A1462">
        <v>1460</v>
      </c>
      <c r="B1462" t="s">
        <v>7180</v>
      </c>
      <c r="C1462" t="s">
        <v>5725</v>
      </c>
      <c r="D1462">
        <f t="shared" si="88"/>
        <v>0</v>
      </c>
      <c r="E1462">
        <f t="shared" si="89"/>
        <v>0</v>
      </c>
      <c r="F1462">
        <f>'Calculate Probabilities'!$K$2*(IF('Test-Data'!D1462=1, 'Calculate Probabilities'!$K$5, 1))*(IF('Test-Data'!E1462=1,'Calculate Probabilities'!$K$7,1))</f>
        <v>0.23882681564245811</v>
      </c>
      <c r="G1462">
        <f>'Calculate Probabilities'!$K$3*(IF('Test-Data'!D1462=1, 'Calculate Probabilities'!$K$6, 1))*(IF('Test-Data'!E1462=1,'Calculate Probabilities'!$K$8,1))</f>
        <v>0.76117318435754189</v>
      </c>
      <c r="H1462" t="str">
        <f t="shared" si="90"/>
        <v>Not Spam</v>
      </c>
      <c r="I1462" t="str">
        <f t="shared" si="91"/>
        <v>Correct</v>
      </c>
    </row>
    <row r="1463" spans="1:9" x14ac:dyDescent="0.25">
      <c r="A1463">
        <v>1461</v>
      </c>
      <c r="B1463" t="s">
        <v>7181</v>
      </c>
      <c r="C1463" t="s">
        <v>5725</v>
      </c>
      <c r="D1463">
        <f t="shared" si="88"/>
        <v>0</v>
      </c>
      <c r="E1463">
        <f t="shared" si="89"/>
        <v>0</v>
      </c>
      <c r="F1463">
        <f>'Calculate Probabilities'!$K$2*(IF('Test-Data'!D1463=1, 'Calculate Probabilities'!$K$5, 1))*(IF('Test-Data'!E1463=1,'Calculate Probabilities'!$K$7,1))</f>
        <v>0.23882681564245811</v>
      </c>
      <c r="G1463">
        <f>'Calculate Probabilities'!$K$3*(IF('Test-Data'!D1463=1, 'Calculate Probabilities'!$K$6, 1))*(IF('Test-Data'!E1463=1,'Calculate Probabilities'!$K$8,1))</f>
        <v>0.76117318435754189</v>
      </c>
      <c r="H1463" t="str">
        <f t="shared" si="90"/>
        <v>Not Spam</v>
      </c>
      <c r="I1463" t="str">
        <f t="shared" si="91"/>
        <v>Correct</v>
      </c>
    </row>
    <row r="1464" spans="1:9" x14ac:dyDescent="0.25">
      <c r="A1464">
        <v>1462</v>
      </c>
      <c r="B1464" t="s">
        <v>7182</v>
      </c>
      <c r="C1464" t="s">
        <v>5725</v>
      </c>
      <c r="D1464">
        <f t="shared" si="88"/>
        <v>0</v>
      </c>
      <c r="E1464">
        <f t="shared" si="89"/>
        <v>0</v>
      </c>
      <c r="F1464">
        <f>'Calculate Probabilities'!$K$2*(IF('Test-Data'!D1464=1, 'Calculate Probabilities'!$K$5, 1))*(IF('Test-Data'!E1464=1,'Calculate Probabilities'!$K$7,1))</f>
        <v>0.23882681564245811</v>
      </c>
      <c r="G1464">
        <f>'Calculate Probabilities'!$K$3*(IF('Test-Data'!D1464=1, 'Calculate Probabilities'!$K$6, 1))*(IF('Test-Data'!E1464=1,'Calculate Probabilities'!$K$8,1))</f>
        <v>0.76117318435754189</v>
      </c>
      <c r="H1464" t="str">
        <f t="shared" si="90"/>
        <v>Not Spam</v>
      </c>
      <c r="I1464" t="str">
        <f t="shared" si="91"/>
        <v>Correct</v>
      </c>
    </row>
    <row r="1465" spans="1:9" x14ac:dyDescent="0.25">
      <c r="A1465">
        <v>1463</v>
      </c>
      <c r="B1465" t="s">
        <v>7183</v>
      </c>
      <c r="C1465" t="s">
        <v>5725</v>
      </c>
      <c r="D1465">
        <f t="shared" si="88"/>
        <v>0</v>
      </c>
      <c r="E1465">
        <f t="shared" si="89"/>
        <v>0</v>
      </c>
      <c r="F1465">
        <f>'Calculate Probabilities'!$K$2*(IF('Test-Data'!D1465=1, 'Calculate Probabilities'!$K$5, 1))*(IF('Test-Data'!E1465=1,'Calculate Probabilities'!$K$7,1))</f>
        <v>0.23882681564245811</v>
      </c>
      <c r="G1465">
        <f>'Calculate Probabilities'!$K$3*(IF('Test-Data'!D1465=1, 'Calculate Probabilities'!$K$6, 1))*(IF('Test-Data'!E1465=1,'Calculate Probabilities'!$K$8,1))</f>
        <v>0.76117318435754189</v>
      </c>
      <c r="H1465" t="str">
        <f t="shared" si="90"/>
        <v>Not Spam</v>
      </c>
      <c r="I1465" t="str">
        <f t="shared" si="91"/>
        <v>Correct</v>
      </c>
    </row>
    <row r="1466" spans="1:9" x14ac:dyDescent="0.25">
      <c r="A1466">
        <v>1464</v>
      </c>
      <c r="B1466" t="s">
        <v>7184</v>
      </c>
      <c r="C1466" t="s">
        <v>5725</v>
      </c>
      <c r="D1466">
        <f t="shared" si="88"/>
        <v>0</v>
      </c>
      <c r="E1466">
        <f t="shared" si="89"/>
        <v>0</v>
      </c>
      <c r="F1466">
        <f>'Calculate Probabilities'!$K$2*(IF('Test-Data'!D1466=1, 'Calculate Probabilities'!$K$5, 1))*(IF('Test-Data'!E1466=1,'Calculate Probabilities'!$K$7,1))</f>
        <v>0.23882681564245811</v>
      </c>
      <c r="G1466">
        <f>'Calculate Probabilities'!$K$3*(IF('Test-Data'!D1466=1, 'Calculate Probabilities'!$K$6, 1))*(IF('Test-Data'!E1466=1,'Calculate Probabilities'!$K$8,1))</f>
        <v>0.76117318435754189</v>
      </c>
      <c r="H1466" t="str">
        <f t="shared" si="90"/>
        <v>Not Spam</v>
      </c>
      <c r="I1466" t="str">
        <f t="shared" si="91"/>
        <v>Correct</v>
      </c>
    </row>
    <row r="1467" spans="1:9" x14ac:dyDescent="0.25">
      <c r="A1467">
        <v>1465</v>
      </c>
      <c r="B1467" t="s">
        <v>7185</v>
      </c>
      <c r="C1467" t="s">
        <v>5725</v>
      </c>
      <c r="D1467">
        <f t="shared" si="88"/>
        <v>0</v>
      </c>
      <c r="E1467">
        <f t="shared" si="89"/>
        <v>0</v>
      </c>
      <c r="F1467">
        <f>'Calculate Probabilities'!$K$2*(IF('Test-Data'!D1467=1, 'Calculate Probabilities'!$K$5, 1))*(IF('Test-Data'!E1467=1,'Calculate Probabilities'!$K$7,1))</f>
        <v>0.23882681564245811</v>
      </c>
      <c r="G1467">
        <f>'Calculate Probabilities'!$K$3*(IF('Test-Data'!D1467=1, 'Calculate Probabilities'!$K$6, 1))*(IF('Test-Data'!E1467=1,'Calculate Probabilities'!$K$8,1))</f>
        <v>0.76117318435754189</v>
      </c>
      <c r="H1467" t="str">
        <f t="shared" si="90"/>
        <v>Not Spam</v>
      </c>
      <c r="I1467" t="str">
        <f t="shared" si="91"/>
        <v>Correct</v>
      </c>
    </row>
    <row r="1468" spans="1:9" x14ac:dyDescent="0.25">
      <c r="A1468">
        <v>1466</v>
      </c>
      <c r="B1468" t="s">
        <v>7186</v>
      </c>
      <c r="C1468" t="s">
        <v>5725</v>
      </c>
      <c r="D1468">
        <f t="shared" si="88"/>
        <v>0</v>
      </c>
      <c r="E1468">
        <f t="shared" si="89"/>
        <v>0</v>
      </c>
      <c r="F1468">
        <f>'Calculate Probabilities'!$K$2*(IF('Test-Data'!D1468=1, 'Calculate Probabilities'!$K$5, 1))*(IF('Test-Data'!E1468=1,'Calculate Probabilities'!$K$7,1))</f>
        <v>0.23882681564245811</v>
      </c>
      <c r="G1468">
        <f>'Calculate Probabilities'!$K$3*(IF('Test-Data'!D1468=1, 'Calculate Probabilities'!$K$6, 1))*(IF('Test-Data'!E1468=1,'Calculate Probabilities'!$K$8,1))</f>
        <v>0.76117318435754189</v>
      </c>
      <c r="H1468" t="str">
        <f t="shared" si="90"/>
        <v>Not Spam</v>
      </c>
      <c r="I1468" t="str">
        <f t="shared" si="91"/>
        <v>Correct</v>
      </c>
    </row>
    <row r="1469" spans="1:9" x14ac:dyDescent="0.25">
      <c r="A1469">
        <v>1467</v>
      </c>
      <c r="B1469" t="s">
        <v>7187</v>
      </c>
      <c r="C1469" t="s">
        <v>5725</v>
      </c>
      <c r="D1469">
        <f t="shared" si="88"/>
        <v>0</v>
      </c>
      <c r="E1469">
        <f t="shared" si="89"/>
        <v>0</v>
      </c>
      <c r="F1469">
        <f>'Calculate Probabilities'!$K$2*(IF('Test-Data'!D1469=1, 'Calculate Probabilities'!$K$5, 1))*(IF('Test-Data'!E1469=1,'Calculate Probabilities'!$K$7,1))</f>
        <v>0.23882681564245811</v>
      </c>
      <c r="G1469">
        <f>'Calculate Probabilities'!$K$3*(IF('Test-Data'!D1469=1, 'Calculate Probabilities'!$K$6, 1))*(IF('Test-Data'!E1469=1,'Calculate Probabilities'!$K$8,1))</f>
        <v>0.76117318435754189</v>
      </c>
      <c r="H1469" t="str">
        <f t="shared" si="90"/>
        <v>Not Spam</v>
      </c>
      <c r="I1469" t="str">
        <f t="shared" si="91"/>
        <v>Correct</v>
      </c>
    </row>
    <row r="1470" spans="1:9" x14ac:dyDescent="0.25">
      <c r="A1470">
        <v>1468</v>
      </c>
      <c r="B1470" t="s">
        <v>7188</v>
      </c>
      <c r="C1470" t="s">
        <v>5725</v>
      </c>
      <c r="D1470">
        <f t="shared" si="88"/>
        <v>0</v>
      </c>
      <c r="E1470">
        <f t="shared" si="89"/>
        <v>0</v>
      </c>
      <c r="F1470">
        <f>'Calculate Probabilities'!$K$2*(IF('Test-Data'!D1470=1, 'Calculate Probabilities'!$K$5, 1))*(IF('Test-Data'!E1470=1,'Calculate Probabilities'!$K$7,1))</f>
        <v>0.23882681564245811</v>
      </c>
      <c r="G1470">
        <f>'Calculate Probabilities'!$K$3*(IF('Test-Data'!D1470=1, 'Calculate Probabilities'!$K$6, 1))*(IF('Test-Data'!E1470=1,'Calculate Probabilities'!$K$8,1))</f>
        <v>0.76117318435754189</v>
      </c>
      <c r="H1470" t="str">
        <f t="shared" si="90"/>
        <v>Not Spam</v>
      </c>
      <c r="I1470" t="str">
        <f t="shared" si="91"/>
        <v>Correct</v>
      </c>
    </row>
    <row r="1471" spans="1:9" x14ac:dyDescent="0.25">
      <c r="A1471">
        <v>1469</v>
      </c>
      <c r="B1471" t="s">
        <v>7189</v>
      </c>
      <c r="C1471" t="s">
        <v>5725</v>
      </c>
      <c r="D1471">
        <f t="shared" si="88"/>
        <v>0</v>
      </c>
      <c r="E1471">
        <f t="shared" si="89"/>
        <v>0</v>
      </c>
      <c r="F1471">
        <f>'Calculate Probabilities'!$K$2*(IF('Test-Data'!D1471=1, 'Calculate Probabilities'!$K$5, 1))*(IF('Test-Data'!E1471=1,'Calculate Probabilities'!$K$7,1))</f>
        <v>0.23882681564245811</v>
      </c>
      <c r="G1471">
        <f>'Calculate Probabilities'!$K$3*(IF('Test-Data'!D1471=1, 'Calculate Probabilities'!$K$6, 1))*(IF('Test-Data'!E1471=1,'Calculate Probabilities'!$K$8,1))</f>
        <v>0.76117318435754189</v>
      </c>
      <c r="H1471" t="str">
        <f t="shared" si="90"/>
        <v>Not Spam</v>
      </c>
      <c r="I1471" t="str">
        <f t="shared" si="91"/>
        <v>Correct</v>
      </c>
    </row>
    <row r="1472" spans="1:9" x14ac:dyDescent="0.25">
      <c r="A1472">
        <v>1470</v>
      </c>
      <c r="B1472" t="s">
        <v>7190</v>
      </c>
      <c r="C1472" t="s">
        <v>5725</v>
      </c>
      <c r="D1472">
        <f t="shared" si="88"/>
        <v>0</v>
      </c>
      <c r="E1472">
        <f t="shared" si="89"/>
        <v>0</v>
      </c>
      <c r="F1472">
        <f>'Calculate Probabilities'!$K$2*(IF('Test-Data'!D1472=1, 'Calculate Probabilities'!$K$5, 1))*(IF('Test-Data'!E1472=1,'Calculate Probabilities'!$K$7,1))</f>
        <v>0.23882681564245811</v>
      </c>
      <c r="G1472">
        <f>'Calculate Probabilities'!$K$3*(IF('Test-Data'!D1472=1, 'Calculate Probabilities'!$K$6, 1))*(IF('Test-Data'!E1472=1,'Calculate Probabilities'!$K$8,1))</f>
        <v>0.76117318435754189</v>
      </c>
      <c r="H1472" t="str">
        <f t="shared" si="90"/>
        <v>Not Spam</v>
      </c>
      <c r="I1472" t="str">
        <f t="shared" si="91"/>
        <v>Correct</v>
      </c>
    </row>
    <row r="1473" spans="1:9" x14ac:dyDescent="0.25">
      <c r="A1473">
        <v>1471</v>
      </c>
      <c r="B1473" t="s">
        <v>7191</v>
      </c>
      <c r="C1473" t="s">
        <v>5725</v>
      </c>
      <c r="D1473">
        <f t="shared" si="88"/>
        <v>0</v>
      </c>
      <c r="E1473">
        <f t="shared" si="89"/>
        <v>0</v>
      </c>
      <c r="F1473">
        <f>'Calculate Probabilities'!$K$2*(IF('Test-Data'!D1473=1, 'Calculate Probabilities'!$K$5, 1))*(IF('Test-Data'!E1473=1,'Calculate Probabilities'!$K$7,1))</f>
        <v>0.23882681564245811</v>
      </c>
      <c r="G1473">
        <f>'Calculate Probabilities'!$K$3*(IF('Test-Data'!D1473=1, 'Calculate Probabilities'!$K$6, 1))*(IF('Test-Data'!E1473=1,'Calculate Probabilities'!$K$8,1))</f>
        <v>0.76117318435754189</v>
      </c>
      <c r="H1473" t="str">
        <f t="shared" si="90"/>
        <v>Not Spam</v>
      </c>
      <c r="I1473" t="str">
        <f t="shared" si="91"/>
        <v>Correct</v>
      </c>
    </row>
    <row r="1474" spans="1:9" x14ac:dyDescent="0.25">
      <c r="A1474">
        <v>1472</v>
      </c>
      <c r="B1474" t="s">
        <v>7192</v>
      </c>
      <c r="C1474" t="s">
        <v>5725</v>
      </c>
      <c r="D1474">
        <f t="shared" si="88"/>
        <v>1</v>
      </c>
      <c r="E1474">
        <f t="shared" si="89"/>
        <v>0</v>
      </c>
      <c r="F1474">
        <f>'Calculate Probabilities'!$K$2*(IF('Test-Data'!D1474=1, 'Calculate Probabilities'!$K$5, 1))*(IF('Test-Data'!E1474=1,'Calculate Probabilities'!$K$7,1))</f>
        <v>6.0754189944134084E-2</v>
      </c>
      <c r="G1474">
        <f>'Calculate Probabilities'!$K$3*(IF('Test-Data'!D1474=1, 'Calculate Probabilities'!$K$6, 1))*(IF('Test-Data'!E1474=1,'Calculate Probabilities'!$K$8,1))</f>
        <v>6.4435169770115389E-2</v>
      </c>
      <c r="H1474" t="str">
        <f t="shared" si="90"/>
        <v>Not Spam</v>
      </c>
      <c r="I1474" t="str">
        <f t="shared" si="91"/>
        <v>Correct</v>
      </c>
    </row>
    <row r="1475" spans="1:9" x14ac:dyDescent="0.25">
      <c r="A1475">
        <v>1473</v>
      </c>
      <c r="B1475" t="s">
        <v>7193</v>
      </c>
      <c r="C1475" t="s">
        <v>5725</v>
      </c>
      <c r="D1475">
        <f t="shared" ref="D1475:D1538" si="92">IF(ISNUMBER(SEARCH("Offer", B1475)), 1, 0)</f>
        <v>0</v>
      </c>
      <c r="E1475">
        <f t="shared" ref="E1475:E1538" si="93">IF(ISNUMBER(SEARCH("Offer", C1475)), 1, 0)</f>
        <v>0</v>
      </c>
      <c r="F1475">
        <f>'Calculate Probabilities'!$K$2*(IF('Test-Data'!D1475=1, 'Calculate Probabilities'!$K$5, 1))*(IF('Test-Data'!E1475=1,'Calculate Probabilities'!$K$7,1))</f>
        <v>0.23882681564245811</v>
      </c>
      <c r="G1475">
        <f>'Calculate Probabilities'!$K$3*(IF('Test-Data'!D1475=1, 'Calculate Probabilities'!$K$6, 1))*(IF('Test-Data'!E1475=1,'Calculate Probabilities'!$K$8,1))</f>
        <v>0.76117318435754189</v>
      </c>
      <c r="H1475" t="str">
        <f t="shared" ref="H1475:H1538" si="94">IF(F1475&gt;G1475,"Spam", "Not Spam")</f>
        <v>Not Spam</v>
      </c>
      <c r="I1475" t="str">
        <f t="shared" ref="I1475:I1538" si="95">IF(H1475 =C1475, "Correct", "Incorrect")</f>
        <v>Correct</v>
      </c>
    </row>
    <row r="1476" spans="1:9" x14ac:dyDescent="0.25">
      <c r="A1476">
        <v>1474</v>
      </c>
      <c r="B1476" t="s">
        <v>7194</v>
      </c>
      <c r="C1476" t="s">
        <v>5725</v>
      </c>
      <c r="D1476">
        <f t="shared" si="92"/>
        <v>0</v>
      </c>
      <c r="E1476">
        <f t="shared" si="93"/>
        <v>0</v>
      </c>
      <c r="F1476">
        <f>'Calculate Probabilities'!$K$2*(IF('Test-Data'!D1476=1, 'Calculate Probabilities'!$K$5, 1))*(IF('Test-Data'!E1476=1,'Calculate Probabilities'!$K$7,1))</f>
        <v>0.23882681564245811</v>
      </c>
      <c r="G1476">
        <f>'Calculate Probabilities'!$K$3*(IF('Test-Data'!D1476=1, 'Calculate Probabilities'!$K$6, 1))*(IF('Test-Data'!E1476=1,'Calculate Probabilities'!$K$8,1))</f>
        <v>0.76117318435754189</v>
      </c>
      <c r="H1476" t="str">
        <f t="shared" si="94"/>
        <v>Not Spam</v>
      </c>
      <c r="I1476" t="str">
        <f t="shared" si="95"/>
        <v>Correct</v>
      </c>
    </row>
    <row r="1477" spans="1:9" x14ac:dyDescent="0.25">
      <c r="A1477">
        <v>1475</v>
      </c>
      <c r="B1477" t="s">
        <v>7195</v>
      </c>
      <c r="C1477" t="s">
        <v>5725</v>
      </c>
      <c r="D1477">
        <f t="shared" si="92"/>
        <v>0</v>
      </c>
      <c r="E1477">
        <f t="shared" si="93"/>
        <v>0</v>
      </c>
      <c r="F1477">
        <f>'Calculate Probabilities'!$K$2*(IF('Test-Data'!D1477=1, 'Calculate Probabilities'!$K$5, 1))*(IF('Test-Data'!E1477=1,'Calculate Probabilities'!$K$7,1))</f>
        <v>0.23882681564245811</v>
      </c>
      <c r="G1477">
        <f>'Calculate Probabilities'!$K$3*(IF('Test-Data'!D1477=1, 'Calculate Probabilities'!$K$6, 1))*(IF('Test-Data'!E1477=1,'Calculate Probabilities'!$K$8,1))</f>
        <v>0.76117318435754189</v>
      </c>
      <c r="H1477" t="str">
        <f t="shared" si="94"/>
        <v>Not Spam</v>
      </c>
      <c r="I1477" t="str">
        <f t="shared" si="95"/>
        <v>Correct</v>
      </c>
    </row>
    <row r="1478" spans="1:9" x14ac:dyDescent="0.25">
      <c r="A1478">
        <v>1476</v>
      </c>
      <c r="B1478" t="s">
        <v>7196</v>
      </c>
      <c r="C1478" t="s">
        <v>5725</v>
      </c>
      <c r="D1478">
        <f t="shared" si="92"/>
        <v>0</v>
      </c>
      <c r="E1478">
        <f t="shared" si="93"/>
        <v>0</v>
      </c>
      <c r="F1478">
        <f>'Calculate Probabilities'!$K$2*(IF('Test-Data'!D1478=1, 'Calculate Probabilities'!$K$5, 1))*(IF('Test-Data'!E1478=1,'Calculate Probabilities'!$K$7,1))</f>
        <v>0.23882681564245811</v>
      </c>
      <c r="G1478">
        <f>'Calculate Probabilities'!$K$3*(IF('Test-Data'!D1478=1, 'Calculate Probabilities'!$K$6, 1))*(IF('Test-Data'!E1478=1,'Calculate Probabilities'!$K$8,1))</f>
        <v>0.76117318435754189</v>
      </c>
      <c r="H1478" t="str">
        <f t="shared" si="94"/>
        <v>Not Spam</v>
      </c>
      <c r="I1478" t="str">
        <f t="shared" si="95"/>
        <v>Correct</v>
      </c>
    </row>
    <row r="1479" spans="1:9" x14ac:dyDescent="0.25">
      <c r="A1479">
        <v>1477</v>
      </c>
      <c r="B1479" t="s">
        <v>7197</v>
      </c>
      <c r="C1479" t="s">
        <v>5725</v>
      </c>
      <c r="D1479">
        <f t="shared" si="92"/>
        <v>0</v>
      </c>
      <c r="E1479">
        <f t="shared" si="93"/>
        <v>0</v>
      </c>
      <c r="F1479">
        <f>'Calculate Probabilities'!$K$2*(IF('Test-Data'!D1479=1, 'Calculate Probabilities'!$K$5, 1))*(IF('Test-Data'!E1479=1,'Calculate Probabilities'!$K$7,1))</f>
        <v>0.23882681564245811</v>
      </c>
      <c r="G1479">
        <f>'Calculate Probabilities'!$K$3*(IF('Test-Data'!D1479=1, 'Calculate Probabilities'!$K$6, 1))*(IF('Test-Data'!E1479=1,'Calculate Probabilities'!$K$8,1))</f>
        <v>0.76117318435754189</v>
      </c>
      <c r="H1479" t="str">
        <f t="shared" si="94"/>
        <v>Not Spam</v>
      </c>
      <c r="I1479" t="str">
        <f t="shared" si="95"/>
        <v>Correct</v>
      </c>
    </row>
    <row r="1480" spans="1:9" x14ac:dyDescent="0.25">
      <c r="A1480">
        <v>1478</v>
      </c>
      <c r="B1480" t="s">
        <v>7198</v>
      </c>
      <c r="C1480" t="s">
        <v>5725</v>
      </c>
      <c r="D1480">
        <f t="shared" si="92"/>
        <v>0</v>
      </c>
      <c r="E1480">
        <f t="shared" si="93"/>
        <v>0</v>
      </c>
      <c r="F1480">
        <f>'Calculate Probabilities'!$K$2*(IF('Test-Data'!D1480=1, 'Calculate Probabilities'!$K$5, 1))*(IF('Test-Data'!E1480=1,'Calculate Probabilities'!$K$7,1))</f>
        <v>0.23882681564245811</v>
      </c>
      <c r="G1480">
        <f>'Calculate Probabilities'!$K$3*(IF('Test-Data'!D1480=1, 'Calculate Probabilities'!$K$6, 1))*(IF('Test-Data'!E1480=1,'Calculate Probabilities'!$K$8,1))</f>
        <v>0.76117318435754189</v>
      </c>
      <c r="H1480" t="str">
        <f t="shared" si="94"/>
        <v>Not Spam</v>
      </c>
      <c r="I1480" t="str">
        <f t="shared" si="95"/>
        <v>Correct</v>
      </c>
    </row>
    <row r="1481" spans="1:9" x14ac:dyDescent="0.25">
      <c r="A1481">
        <v>1479</v>
      </c>
      <c r="B1481" t="s">
        <v>7199</v>
      </c>
      <c r="C1481" t="s">
        <v>5725</v>
      </c>
      <c r="D1481">
        <f t="shared" si="92"/>
        <v>0</v>
      </c>
      <c r="E1481">
        <f t="shared" si="93"/>
        <v>0</v>
      </c>
      <c r="F1481">
        <f>'Calculate Probabilities'!$K$2*(IF('Test-Data'!D1481=1, 'Calculate Probabilities'!$K$5, 1))*(IF('Test-Data'!E1481=1,'Calculate Probabilities'!$K$7,1))</f>
        <v>0.23882681564245811</v>
      </c>
      <c r="G1481">
        <f>'Calculate Probabilities'!$K$3*(IF('Test-Data'!D1481=1, 'Calculate Probabilities'!$K$6, 1))*(IF('Test-Data'!E1481=1,'Calculate Probabilities'!$K$8,1))</f>
        <v>0.76117318435754189</v>
      </c>
      <c r="H1481" t="str">
        <f t="shared" si="94"/>
        <v>Not Spam</v>
      </c>
      <c r="I1481" t="str">
        <f t="shared" si="95"/>
        <v>Correct</v>
      </c>
    </row>
    <row r="1482" spans="1:9" x14ac:dyDescent="0.25">
      <c r="A1482">
        <v>1480</v>
      </c>
      <c r="B1482" t="s">
        <v>7200</v>
      </c>
      <c r="C1482" t="s">
        <v>5725</v>
      </c>
      <c r="D1482">
        <f t="shared" si="92"/>
        <v>0</v>
      </c>
      <c r="E1482">
        <f t="shared" si="93"/>
        <v>0</v>
      </c>
      <c r="F1482">
        <f>'Calculate Probabilities'!$K$2*(IF('Test-Data'!D1482=1, 'Calculate Probabilities'!$K$5, 1))*(IF('Test-Data'!E1482=1,'Calculate Probabilities'!$K$7,1))</f>
        <v>0.23882681564245811</v>
      </c>
      <c r="G1482">
        <f>'Calculate Probabilities'!$K$3*(IF('Test-Data'!D1482=1, 'Calculate Probabilities'!$K$6, 1))*(IF('Test-Data'!E1482=1,'Calculate Probabilities'!$K$8,1))</f>
        <v>0.76117318435754189</v>
      </c>
      <c r="H1482" t="str">
        <f t="shared" si="94"/>
        <v>Not Spam</v>
      </c>
      <c r="I1482" t="str">
        <f t="shared" si="95"/>
        <v>Correct</v>
      </c>
    </row>
    <row r="1483" spans="1:9" x14ac:dyDescent="0.25">
      <c r="A1483">
        <v>1481</v>
      </c>
      <c r="B1483" t="s">
        <v>7201</v>
      </c>
      <c r="C1483" t="s">
        <v>5725</v>
      </c>
      <c r="D1483">
        <f t="shared" si="92"/>
        <v>0</v>
      </c>
      <c r="E1483">
        <f t="shared" si="93"/>
        <v>0</v>
      </c>
      <c r="F1483">
        <f>'Calculate Probabilities'!$K$2*(IF('Test-Data'!D1483=1, 'Calculate Probabilities'!$K$5, 1))*(IF('Test-Data'!E1483=1,'Calculate Probabilities'!$K$7,1))</f>
        <v>0.23882681564245811</v>
      </c>
      <c r="G1483">
        <f>'Calculate Probabilities'!$K$3*(IF('Test-Data'!D1483=1, 'Calculate Probabilities'!$K$6, 1))*(IF('Test-Data'!E1483=1,'Calculate Probabilities'!$K$8,1))</f>
        <v>0.76117318435754189</v>
      </c>
      <c r="H1483" t="str">
        <f t="shared" si="94"/>
        <v>Not Spam</v>
      </c>
      <c r="I1483" t="str">
        <f t="shared" si="95"/>
        <v>Correct</v>
      </c>
    </row>
    <row r="1484" spans="1:9" x14ac:dyDescent="0.25">
      <c r="A1484">
        <v>1482</v>
      </c>
      <c r="B1484" t="s">
        <v>7202</v>
      </c>
      <c r="C1484" t="s">
        <v>5725</v>
      </c>
      <c r="D1484">
        <f t="shared" si="92"/>
        <v>0</v>
      </c>
      <c r="E1484">
        <f t="shared" si="93"/>
        <v>0</v>
      </c>
      <c r="F1484">
        <f>'Calculate Probabilities'!$K$2*(IF('Test-Data'!D1484=1, 'Calculate Probabilities'!$K$5, 1))*(IF('Test-Data'!E1484=1,'Calculate Probabilities'!$K$7,1))</f>
        <v>0.23882681564245811</v>
      </c>
      <c r="G1484">
        <f>'Calculate Probabilities'!$K$3*(IF('Test-Data'!D1484=1, 'Calculate Probabilities'!$K$6, 1))*(IF('Test-Data'!E1484=1,'Calculate Probabilities'!$K$8,1))</f>
        <v>0.76117318435754189</v>
      </c>
      <c r="H1484" t="str">
        <f t="shared" si="94"/>
        <v>Not Spam</v>
      </c>
      <c r="I1484" t="str">
        <f t="shared" si="95"/>
        <v>Correct</v>
      </c>
    </row>
    <row r="1485" spans="1:9" x14ac:dyDescent="0.25">
      <c r="A1485">
        <v>1483</v>
      </c>
      <c r="B1485" t="s">
        <v>7203</v>
      </c>
      <c r="C1485" t="s">
        <v>5725</v>
      </c>
      <c r="D1485">
        <f t="shared" si="92"/>
        <v>1</v>
      </c>
      <c r="E1485">
        <f t="shared" si="93"/>
        <v>0</v>
      </c>
      <c r="F1485">
        <f>'Calculate Probabilities'!$K$2*(IF('Test-Data'!D1485=1, 'Calculate Probabilities'!$K$5, 1))*(IF('Test-Data'!E1485=1,'Calculate Probabilities'!$K$7,1))</f>
        <v>6.0754189944134084E-2</v>
      </c>
      <c r="G1485">
        <f>'Calculate Probabilities'!$K$3*(IF('Test-Data'!D1485=1, 'Calculate Probabilities'!$K$6, 1))*(IF('Test-Data'!E1485=1,'Calculate Probabilities'!$K$8,1))</f>
        <v>6.4435169770115389E-2</v>
      </c>
      <c r="H1485" t="str">
        <f t="shared" si="94"/>
        <v>Not Spam</v>
      </c>
      <c r="I1485" t="str">
        <f t="shared" si="95"/>
        <v>Correct</v>
      </c>
    </row>
    <row r="1486" spans="1:9" x14ac:dyDescent="0.25">
      <c r="A1486">
        <v>1484</v>
      </c>
      <c r="B1486" t="s">
        <v>7204</v>
      </c>
      <c r="C1486" t="s">
        <v>5725</v>
      </c>
      <c r="D1486">
        <f t="shared" si="92"/>
        <v>0</v>
      </c>
      <c r="E1486">
        <f t="shared" si="93"/>
        <v>0</v>
      </c>
      <c r="F1486">
        <f>'Calculate Probabilities'!$K$2*(IF('Test-Data'!D1486=1, 'Calculate Probabilities'!$K$5, 1))*(IF('Test-Data'!E1486=1,'Calculate Probabilities'!$K$7,1))</f>
        <v>0.23882681564245811</v>
      </c>
      <c r="G1486">
        <f>'Calculate Probabilities'!$K$3*(IF('Test-Data'!D1486=1, 'Calculate Probabilities'!$K$6, 1))*(IF('Test-Data'!E1486=1,'Calculate Probabilities'!$K$8,1))</f>
        <v>0.76117318435754189</v>
      </c>
      <c r="H1486" t="str">
        <f t="shared" si="94"/>
        <v>Not Spam</v>
      </c>
      <c r="I1486" t="str">
        <f t="shared" si="95"/>
        <v>Correct</v>
      </c>
    </row>
    <row r="1487" spans="1:9" x14ac:dyDescent="0.25">
      <c r="A1487">
        <v>1485</v>
      </c>
      <c r="B1487" t="s">
        <v>7205</v>
      </c>
      <c r="C1487" t="s">
        <v>5725</v>
      </c>
      <c r="D1487">
        <f t="shared" si="92"/>
        <v>0</v>
      </c>
      <c r="E1487">
        <f t="shared" si="93"/>
        <v>0</v>
      </c>
      <c r="F1487">
        <f>'Calculate Probabilities'!$K$2*(IF('Test-Data'!D1487=1, 'Calculate Probabilities'!$K$5, 1))*(IF('Test-Data'!E1487=1,'Calculate Probabilities'!$K$7,1))</f>
        <v>0.23882681564245811</v>
      </c>
      <c r="G1487">
        <f>'Calculate Probabilities'!$K$3*(IF('Test-Data'!D1487=1, 'Calculate Probabilities'!$K$6, 1))*(IF('Test-Data'!E1487=1,'Calculate Probabilities'!$K$8,1))</f>
        <v>0.76117318435754189</v>
      </c>
      <c r="H1487" t="str">
        <f t="shared" si="94"/>
        <v>Not Spam</v>
      </c>
      <c r="I1487" t="str">
        <f t="shared" si="95"/>
        <v>Correct</v>
      </c>
    </row>
    <row r="1488" spans="1:9" x14ac:dyDescent="0.25">
      <c r="A1488">
        <v>1486</v>
      </c>
      <c r="B1488" t="s">
        <v>7206</v>
      </c>
      <c r="C1488" t="s">
        <v>5725</v>
      </c>
      <c r="D1488">
        <f t="shared" si="92"/>
        <v>0</v>
      </c>
      <c r="E1488">
        <f t="shared" si="93"/>
        <v>0</v>
      </c>
      <c r="F1488">
        <f>'Calculate Probabilities'!$K$2*(IF('Test-Data'!D1488=1, 'Calculate Probabilities'!$K$5, 1))*(IF('Test-Data'!E1488=1,'Calculate Probabilities'!$K$7,1))</f>
        <v>0.23882681564245811</v>
      </c>
      <c r="G1488">
        <f>'Calculate Probabilities'!$K$3*(IF('Test-Data'!D1488=1, 'Calculate Probabilities'!$K$6, 1))*(IF('Test-Data'!E1488=1,'Calculate Probabilities'!$K$8,1))</f>
        <v>0.76117318435754189</v>
      </c>
      <c r="H1488" t="str">
        <f t="shared" si="94"/>
        <v>Not Spam</v>
      </c>
      <c r="I1488" t="str">
        <f t="shared" si="95"/>
        <v>Correct</v>
      </c>
    </row>
    <row r="1489" spans="1:9" x14ac:dyDescent="0.25">
      <c r="A1489">
        <v>1487</v>
      </c>
      <c r="B1489" t="s">
        <v>7207</v>
      </c>
      <c r="C1489" t="s">
        <v>5725</v>
      </c>
      <c r="D1489">
        <f t="shared" si="92"/>
        <v>0</v>
      </c>
      <c r="E1489">
        <f t="shared" si="93"/>
        <v>0</v>
      </c>
      <c r="F1489">
        <f>'Calculate Probabilities'!$K$2*(IF('Test-Data'!D1489=1, 'Calculate Probabilities'!$K$5, 1))*(IF('Test-Data'!E1489=1,'Calculate Probabilities'!$K$7,1))</f>
        <v>0.23882681564245811</v>
      </c>
      <c r="G1489">
        <f>'Calculate Probabilities'!$K$3*(IF('Test-Data'!D1489=1, 'Calculate Probabilities'!$K$6, 1))*(IF('Test-Data'!E1489=1,'Calculate Probabilities'!$K$8,1))</f>
        <v>0.76117318435754189</v>
      </c>
      <c r="H1489" t="str">
        <f t="shared" si="94"/>
        <v>Not Spam</v>
      </c>
      <c r="I1489" t="str">
        <f t="shared" si="95"/>
        <v>Correct</v>
      </c>
    </row>
    <row r="1490" spans="1:9" x14ac:dyDescent="0.25">
      <c r="A1490">
        <v>1488</v>
      </c>
      <c r="B1490" t="s">
        <v>7208</v>
      </c>
      <c r="C1490" t="s">
        <v>5725</v>
      </c>
      <c r="D1490">
        <f t="shared" si="92"/>
        <v>0</v>
      </c>
      <c r="E1490">
        <f t="shared" si="93"/>
        <v>0</v>
      </c>
      <c r="F1490">
        <f>'Calculate Probabilities'!$K$2*(IF('Test-Data'!D1490=1, 'Calculate Probabilities'!$K$5, 1))*(IF('Test-Data'!E1490=1,'Calculate Probabilities'!$K$7,1))</f>
        <v>0.23882681564245811</v>
      </c>
      <c r="G1490">
        <f>'Calculate Probabilities'!$K$3*(IF('Test-Data'!D1490=1, 'Calculate Probabilities'!$K$6, 1))*(IF('Test-Data'!E1490=1,'Calculate Probabilities'!$K$8,1))</f>
        <v>0.76117318435754189</v>
      </c>
      <c r="H1490" t="str">
        <f t="shared" si="94"/>
        <v>Not Spam</v>
      </c>
      <c r="I1490" t="str">
        <f t="shared" si="95"/>
        <v>Correct</v>
      </c>
    </row>
    <row r="1491" spans="1:9" x14ac:dyDescent="0.25">
      <c r="A1491">
        <v>1489</v>
      </c>
      <c r="B1491" t="s">
        <v>7209</v>
      </c>
      <c r="C1491" t="s">
        <v>5725</v>
      </c>
      <c r="D1491">
        <f t="shared" si="92"/>
        <v>0</v>
      </c>
      <c r="E1491">
        <f t="shared" si="93"/>
        <v>0</v>
      </c>
      <c r="F1491">
        <f>'Calculate Probabilities'!$K$2*(IF('Test-Data'!D1491=1, 'Calculate Probabilities'!$K$5, 1))*(IF('Test-Data'!E1491=1,'Calculate Probabilities'!$K$7,1))</f>
        <v>0.23882681564245811</v>
      </c>
      <c r="G1491">
        <f>'Calculate Probabilities'!$K$3*(IF('Test-Data'!D1491=1, 'Calculate Probabilities'!$K$6, 1))*(IF('Test-Data'!E1491=1,'Calculate Probabilities'!$K$8,1))</f>
        <v>0.76117318435754189</v>
      </c>
      <c r="H1491" t="str">
        <f t="shared" si="94"/>
        <v>Not Spam</v>
      </c>
      <c r="I1491" t="str">
        <f t="shared" si="95"/>
        <v>Correct</v>
      </c>
    </row>
    <row r="1492" spans="1:9" x14ac:dyDescent="0.25">
      <c r="A1492">
        <v>1490</v>
      </c>
      <c r="B1492" t="s">
        <v>7210</v>
      </c>
      <c r="C1492" t="s">
        <v>5725</v>
      </c>
      <c r="D1492">
        <f t="shared" si="92"/>
        <v>0</v>
      </c>
      <c r="E1492">
        <f t="shared" si="93"/>
        <v>0</v>
      </c>
      <c r="F1492">
        <f>'Calculate Probabilities'!$K$2*(IF('Test-Data'!D1492=1, 'Calculate Probabilities'!$K$5, 1))*(IF('Test-Data'!E1492=1,'Calculate Probabilities'!$K$7,1))</f>
        <v>0.23882681564245811</v>
      </c>
      <c r="G1492">
        <f>'Calculate Probabilities'!$K$3*(IF('Test-Data'!D1492=1, 'Calculate Probabilities'!$K$6, 1))*(IF('Test-Data'!E1492=1,'Calculate Probabilities'!$K$8,1))</f>
        <v>0.76117318435754189</v>
      </c>
      <c r="H1492" t="str">
        <f t="shared" si="94"/>
        <v>Not Spam</v>
      </c>
      <c r="I1492" t="str">
        <f t="shared" si="95"/>
        <v>Correct</v>
      </c>
    </row>
    <row r="1493" spans="1:9" x14ac:dyDescent="0.25">
      <c r="A1493">
        <v>1491</v>
      </c>
      <c r="B1493" t="s">
        <v>7211</v>
      </c>
      <c r="C1493" t="s">
        <v>5725</v>
      </c>
      <c r="D1493">
        <f t="shared" si="92"/>
        <v>0</v>
      </c>
      <c r="E1493">
        <f t="shared" si="93"/>
        <v>0</v>
      </c>
      <c r="F1493">
        <f>'Calculate Probabilities'!$K$2*(IF('Test-Data'!D1493=1, 'Calculate Probabilities'!$K$5, 1))*(IF('Test-Data'!E1493=1,'Calculate Probabilities'!$K$7,1))</f>
        <v>0.23882681564245811</v>
      </c>
      <c r="G1493">
        <f>'Calculate Probabilities'!$K$3*(IF('Test-Data'!D1493=1, 'Calculate Probabilities'!$K$6, 1))*(IF('Test-Data'!E1493=1,'Calculate Probabilities'!$K$8,1))</f>
        <v>0.76117318435754189</v>
      </c>
      <c r="H1493" t="str">
        <f t="shared" si="94"/>
        <v>Not Spam</v>
      </c>
      <c r="I1493" t="str">
        <f t="shared" si="95"/>
        <v>Correct</v>
      </c>
    </row>
    <row r="1494" spans="1:9" x14ac:dyDescent="0.25">
      <c r="A1494">
        <v>1492</v>
      </c>
      <c r="B1494" t="s">
        <v>7212</v>
      </c>
      <c r="C1494" t="s">
        <v>5725</v>
      </c>
      <c r="D1494">
        <f t="shared" si="92"/>
        <v>0</v>
      </c>
      <c r="E1494">
        <f t="shared" si="93"/>
        <v>0</v>
      </c>
      <c r="F1494">
        <f>'Calculate Probabilities'!$K$2*(IF('Test-Data'!D1494=1, 'Calculate Probabilities'!$K$5, 1))*(IF('Test-Data'!E1494=1,'Calculate Probabilities'!$K$7,1))</f>
        <v>0.23882681564245811</v>
      </c>
      <c r="G1494">
        <f>'Calculate Probabilities'!$K$3*(IF('Test-Data'!D1494=1, 'Calculate Probabilities'!$K$6, 1))*(IF('Test-Data'!E1494=1,'Calculate Probabilities'!$K$8,1))</f>
        <v>0.76117318435754189</v>
      </c>
      <c r="H1494" t="str">
        <f t="shared" si="94"/>
        <v>Not Spam</v>
      </c>
      <c r="I1494" t="str">
        <f t="shared" si="95"/>
        <v>Correct</v>
      </c>
    </row>
    <row r="1495" spans="1:9" x14ac:dyDescent="0.25">
      <c r="A1495">
        <v>1493</v>
      </c>
      <c r="B1495" t="s">
        <v>7213</v>
      </c>
      <c r="C1495" t="s">
        <v>5725</v>
      </c>
      <c r="D1495">
        <f t="shared" si="92"/>
        <v>0</v>
      </c>
      <c r="E1495">
        <f t="shared" si="93"/>
        <v>0</v>
      </c>
      <c r="F1495">
        <f>'Calculate Probabilities'!$K$2*(IF('Test-Data'!D1495=1, 'Calculate Probabilities'!$K$5, 1))*(IF('Test-Data'!E1495=1,'Calculate Probabilities'!$K$7,1))</f>
        <v>0.23882681564245811</v>
      </c>
      <c r="G1495">
        <f>'Calculate Probabilities'!$K$3*(IF('Test-Data'!D1495=1, 'Calculate Probabilities'!$K$6, 1))*(IF('Test-Data'!E1495=1,'Calculate Probabilities'!$K$8,1))</f>
        <v>0.76117318435754189</v>
      </c>
      <c r="H1495" t="str">
        <f t="shared" si="94"/>
        <v>Not Spam</v>
      </c>
      <c r="I1495" t="str">
        <f t="shared" si="95"/>
        <v>Correct</v>
      </c>
    </row>
    <row r="1496" spans="1:9" x14ac:dyDescent="0.25">
      <c r="A1496">
        <v>1494</v>
      </c>
      <c r="B1496" t="s">
        <v>7214</v>
      </c>
      <c r="C1496" t="s">
        <v>5725</v>
      </c>
      <c r="D1496">
        <f t="shared" si="92"/>
        <v>0</v>
      </c>
      <c r="E1496">
        <f t="shared" si="93"/>
        <v>0</v>
      </c>
      <c r="F1496">
        <f>'Calculate Probabilities'!$K$2*(IF('Test-Data'!D1496=1, 'Calculate Probabilities'!$K$5, 1))*(IF('Test-Data'!E1496=1,'Calculate Probabilities'!$K$7,1))</f>
        <v>0.23882681564245811</v>
      </c>
      <c r="G1496">
        <f>'Calculate Probabilities'!$K$3*(IF('Test-Data'!D1496=1, 'Calculate Probabilities'!$K$6, 1))*(IF('Test-Data'!E1496=1,'Calculate Probabilities'!$K$8,1))</f>
        <v>0.76117318435754189</v>
      </c>
      <c r="H1496" t="str">
        <f t="shared" si="94"/>
        <v>Not Spam</v>
      </c>
      <c r="I1496" t="str">
        <f t="shared" si="95"/>
        <v>Correct</v>
      </c>
    </row>
    <row r="1497" spans="1:9" x14ac:dyDescent="0.25">
      <c r="A1497">
        <v>1495</v>
      </c>
      <c r="B1497" t="s">
        <v>7215</v>
      </c>
      <c r="C1497" t="s">
        <v>5725</v>
      </c>
      <c r="D1497">
        <f t="shared" si="92"/>
        <v>0</v>
      </c>
      <c r="E1497">
        <f t="shared" si="93"/>
        <v>0</v>
      </c>
      <c r="F1497">
        <f>'Calculate Probabilities'!$K$2*(IF('Test-Data'!D1497=1, 'Calculate Probabilities'!$K$5, 1))*(IF('Test-Data'!E1497=1,'Calculate Probabilities'!$K$7,1))</f>
        <v>0.23882681564245811</v>
      </c>
      <c r="G1497">
        <f>'Calculate Probabilities'!$K$3*(IF('Test-Data'!D1497=1, 'Calculate Probabilities'!$K$6, 1))*(IF('Test-Data'!E1497=1,'Calculate Probabilities'!$K$8,1))</f>
        <v>0.76117318435754189</v>
      </c>
      <c r="H1497" t="str">
        <f t="shared" si="94"/>
        <v>Not Spam</v>
      </c>
      <c r="I1497" t="str">
        <f t="shared" si="95"/>
        <v>Correct</v>
      </c>
    </row>
    <row r="1498" spans="1:9" x14ac:dyDescent="0.25">
      <c r="A1498">
        <v>1496</v>
      </c>
      <c r="B1498" t="s">
        <v>7216</v>
      </c>
      <c r="C1498" t="s">
        <v>5725</v>
      </c>
      <c r="D1498">
        <f t="shared" si="92"/>
        <v>0</v>
      </c>
      <c r="E1498">
        <f t="shared" si="93"/>
        <v>0</v>
      </c>
      <c r="F1498">
        <f>'Calculate Probabilities'!$K$2*(IF('Test-Data'!D1498=1, 'Calculate Probabilities'!$K$5, 1))*(IF('Test-Data'!E1498=1,'Calculate Probabilities'!$K$7,1))</f>
        <v>0.23882681564245811</v>
      </c>
      <c r="G1498">
        <f>'Calculate Probabilities'!$K$3*(IF('Test-Data'!D1498=1, 'Calculate Probabilities'!$K$6, 1))*(IF('Test-Data'!E1498=1,'Calculate Probabilities'!$K$8,1))</f>
        <v>0.76117318435754189</v>
      </c>
      <c r="H1498" t="str">
        <f t="shared" si="94"/>
        <v>Not Spam</v>
      </c>
      <c r="I1498" t="str">
        <f t="shared" si="95"/>
        <v>Correct</v>
      </c>
    </row>
    <row r="1499" spans="1:9" x14ac:dyDescent="0.25">
      <c r="A1499">
        <v>1497</v>
      </c>
      <c r="B1499" t="s">
        <v>7217</v>
      </c>
      <c r="C1499" t="s">
        <v>5725</v>
      </c>
      <c r="D1499">
        <f t="shared" si="92"/>
        <v>0</v>
      </c>
      <c r="E1499">
        <f t="shared" si="93"/>
        <v>0</v>
      </c>
      <c r="F1499">
        <f>'Calculate Probabilities'!$K$2*(IF('Test-Data'!D1499=1, 'Calculate Probabilities'!$K$5, 1))*(IF('Test-Data'!E1499=1,'Calculate Probabilities'!$K$7,1))</f>
        <v>0.23882681564245811</v>
      </c>
      <c r="G1499">
        <f>'Calculate Probabilities'!$K$3*(IF('Test-Data'!D1499=1, 'Calculate Probabilities'!$K$6, 1))*(IF('Test-Data'!E1499=1,'Calculate Probabilities'!$K$8,1))</f>
        <v>0.76117318435754189</v>
      </c>
      <c r="H1499" t="str">
        <f t="shared" si="94"/>
        <v>Not Spam</v>
      </c>
      <c r="I1499" t="str">
        <f t="shared" si="95"/>
        <v>Correct</v>
      </c>
    </row>
    <row r="1500" spans="1:9" x14ac:dyDescent="0.25">
      <c r="A1500">
        <v>1498</v>
      </c>
      <c r="B1500" t="s">
        <v>7218</v>
      </c>
      <c r="C1500" t="s">
        <v>5725</v>
      </c>
      <c r="D1500">
        <f t="shared" si="92"/>
        <v>0</v>
      </c>
      <c r="E1500">
        <f t="shared" si="93"/>
        <v>0</v>
      </c>
      <c r="F1500">
        <f>'Calculate Probabilities'!$K$2*(IF('Test-Data'!D1500=1, 'Calculate Probabilities'!$K$5, 1))*(IF('Test-Data'!E1500=1,'Calculate Probabilities'!$K$7,1))</f>
        <v>0.23882681564245811</v>
      </c>
      <c r="G1500">
        <f>'Calculate Probabilities'!$K$3*(IF('Test-Data'!D1500=1, 'Calculate Probabilities'!$K$6, 1))*(IF('Test-Data'!E1500=1,'Calculate Probabilities'!$K$8,1))</f>
        <v>0.76117318435754189</v>
      </c>
      <c r="H1500" t="str">
        <f t="shared" si="94"/>
        <v>Not Spam</v>
      </c>
      <c r="I1500" t="str">
        <f t="shared" si="95"/>
        <v>Correct</v>
      </c>
    </row>
    <row r="1501" spans="1:9" x14ac:dyDescent="0.25">
      <c r="A1501">
        <v>1499</v>
      </c>
      <c r="B1501" t="s">
        <v>7219</v>
      </c>
      <c r="C1501" t="s">
        <v>5725</v>
      </c>
      <c r="D1501">
        <f t="shared" si="92"/>
        <v>0</v>
      </c>
      <c r="E1501">
        <f t="shared" si="93"/>
        <v>0</v>
      </c>
      <c r="F1501">
        <f>'Calculate Probabilities'!$K$2*(IF('Test-Data'!D1501=1, 'Calculate Probabilities'!$K$5, 1))*(IF('Test-Data'!E1501=1,'Calculate Probabilities'!$K$7,1))</f>
        <v>0.23882681564245811</v>
      </c>
      <c r="G1501">
        <f>'Calculate Probabilities'!$K$3*(IF('Test-Data'!D1501=1, 'Calculate Probabilities'!$K$6, 1))*(IF('Test-Data'!E1501=1,'Calculate Probabilities'!$K$8,1))</f>
        <v>0.76117318435754189</v>
      </c>
      <c r="H1501" t="str">
        <f t="shared" si="94"/>
        <v>Not Spam</v>
      </c>
      <c r="I1501" t="str">
        <f t="shared" si="95"/>
        <v>Correct</v>
      </c>
    </row>
    <row r="1502" spans="1:9" x14ac:dyDescent="0.25">
      <c r="A1502">
        <v>1500</v>
      </c>
      <c r="B1502" t="s">
        <v>7220</v>
      </c>
      <c r="C1502" t="s">
        <v>5725</v>
      </c>
      <c r="D1502">
        <f t="shared" si="92"/>
        <v>0</v>
      </c>
      <c r="E1502">
        <f t="shared" si="93"/>
        <v>0</v>
      </c>
      <c r="F1502">
        <f>'Calculate Probabilities'!$K$2*(IF('Test-Data'!D1502=1, 'Calculate Probabilities'!$K$5, 1))*(IF('Test-Data'!E1502=1,'Calculate Probabilities'!$K$7,1))</f>
        <v>0.23882681564245811</v>
      </c>
      <c r="G1502">
        <f>'Calculate Probabilities'!$K$3*(IF('Test-Data'!D1502=1, 'Calculate Probabilities'!$K$6, 1))*(IF('Test-Data'!E1502=1,'Calculate Probabilities'!$K$8,1))</f>
        <v>0.76117318435754189</v>
      </c>
      <c r="H1502" t="str">
        <f t="shared" si="94"/>
        <v>Not Spam</v>
      </c>
      <c r="I1502" t="str">
        <f t="shared" si="95"/>
        <v>Correct</v>
      </c>
    </row>
    <row r="1503" spans="1:9" x14ac:dyDescent="0.25">
      <c r="A1503">
        <v>1501</v>
      </c>
      <c r="B1503" t="s">
        <v>7221</v>
      </c>
      <c r="C1503" t="s">
        <v>5725</v>
      </c>
      <c r="D1503">
        <f t="shared" si="92"/>
        <v>0</v>
      </c>
      <c r="E1503">
        <f t="shared" si="93"/>
        <v>0</v>
      </c>
      <c r="F1503">
        <f>'Calculate Probabilities'!$K$2*(IF('Test-Data'!D1503=1, 'Calculate Probabilities'!$K$5, 1))*(IF('Test-Data'!E1503=1,'Calculate Probabilities'!$K$7,1))</f>
        <v>0.23882681564245811</v>
      </c>
      <c r="G1503">
        <f>'Calculate Probabilities'!$K$3*(IF('Test-Data'!D1503=1, 'Calculate Probabilities'!$K$6, 1))*(IF('Test-Data'!E1503=1,'Calculate Probabilities'!$K$8,1))</f>
        <v>0.76117318435754189</v>
      </c>
      <c r="H1503" t="str">
        <f t="shared" si="94"/>
        <v>Not Spam</v>
      </c>
      <c r="I1503" t="str">
        <f t="shared" si="95"/>
        <v>Correct</v>
      </c>
    </row>
    <row r="1504" spans="1:9" x14ac:dyDescent="0.25">
      <c r="A1504">
        <v>1502</v>
      </c>
      <c r="B1504" t="s">
        <v>7222</v>
      </c>
      <c r="C1504" t="s">
        <v>5725</v>
      </c>
      <c r="D1504">
        <f t="shared" si="92"/>
        <v>0</v>
      </c>
      <c r="E1504">
        <f t="shared" si="93"/>
        <v>0</v>
      </c>
      <c r="F1504">
        <f>'Calculate Probabilities'!$K$2*(IF('Test-Data'!D1504=1, 'Calculate Probabilities'!$K$5, 1))*(IF('Test-Data'!E1504=1,'Calculate Probabilities'!$K$7,1))</f>
        <v>0.23882681564245811</v>
      </c>
      <c r="G1504">
        <f>'Calculate Probabilities'!$K$3*(IF('Test-Data'!D1504=1, 'Calculate Probabilities'!$K$6, 1))*(IF('Test-Data'!E1504=1,'Calculate Probabilities'!$K$8,1))</f>
        <v>0.76117318435754189</v>
      </c>
      <c r="H1504" t="str">
        <f t="shared" si="94"/>
        <v>Not Spam</v>
      </c>
      <c r="I1504" t="str">
        <f t="shared" si="95"/>
        <v>Correct</v>
      </c>
    </row>
    <row r="1505" spans="1:9" x14ac:dyDescent="0.25">
      <c r="A1505">
        <v>1503</v>
      </c>
      <c r="B1505" t="s">
        <v>7223</v>
      </c>
      <c r="C1505" t="s">
        <v>5725</v>
      </c>
      <c r="D1505">
        <f t="shared" si="92"/>
        <v>0</v>
      </c>
      <c r="E1505">
        <f t="shared" si="93"/>
        <v>0</v>
      </c>
      <c r="F1505">
        <f>'Calculate Probabilities'!$K$2*(IF('Test-Data'!D1505=1, 'Calculate Probabilities'!$K$5, 1))*(IF('Test-Data'!E1505=1,'Calculate Probabilities'!$K$7,1))</f>
        <v>0.23882681564245811</v>
      </c>
      <c r="G1505">
        <f>'Calculate Probabilities'!$K$3*(IF('Test-Data'!D1505=1, 'Calculate Probabilities'!$K$6, 1))*(IF('Test-Data'!E1505=1,'Calculate Probabilities'!$K$8,1))</f>
        <v>0.76117318435754189</v>
      </c>
      <c r="H1505" t="str">
        <f t="shared" si="94"/>
        <v>Not Spam</v>
      </c>
      <c r="I1505" t="str">
        <f t="shared" si="95"/>
        <v>Correct</v>
      </c>
    </row>
    <row r="1506" spans="1:9" x14ac:dyDescent="0.25">
      <c r="A1506">
        <v>1504</v>
      </c>
      <c r="B1506" t="s">
        <v>7224</v>
      </c>
      <c r="C1506" t="s">
        <v>5725</v>
      </c>
      <c r="D1506">
        <f t="shared" si="92"/>
        <v>0</v>
      </c>
      <c r="E1506">
        <f t="shared" si="93"/>
        <v>0</v>
      </c>
      <c r="F1506">
        <f>'Calculate Probabilities'!$K$2*(IF('Test-Data'!D1506=1, 'Calculate Probabilities'!$K$5, 1))*(IF('Test-Data'!E1506=1,'Calculate Probabilities'!$K$7,1))</f>
        <v>0.23882681564245811</v>
      </c>
      <c r="G1506">
        <f>'Calculate Probabilities'!$K$3*(IF('Test-Data'!D1506=1, 'Calculate Probabilities'!$K$6, 1))*(IF('Test-Data'!E1506=1,'Calculate Probabilities'!$K$8,1))</f>
        <v>0.76117318435754189</v>
      </c>
      <c r="H1506" t="str">
        <f t="shared" si="94"/>
        <v>Not Spam</v>
      </c>
      <c r="I1506" t="str">
        <f t="shared" si="95"/>
        <v>Correct</v>
      </c>
    </row>
    <row r="1507" spans="1:9" x14ac:dyDescent="0.25">
      <c r="A1507">
        <v>1505</v>
      </c>
      <c r="B1507" t="s">
        <v>7225</v>
      </c>
      <c r="C1507" t="s">
        <v>5725</v>
      </c>
      <c r="D1507">
        <f t="shared" si="92"/>
        <v>0</v>
      </c>
      <c r="E1507">
        <f t="shared" si="93"/>
        <v>0</v>
      </c>
      <c r="F1507">
        <f>'Calculate Probabilities'!$K$2*(IF('Test-Data'!D1507=1, 'Calculate Probabilities'!$K$5, 1))*(IF('Test-Data'!E1507=1,'Calculate Probabilities'!$K$7,1))</f>
        <v>0.23882681564245811</v>
      </c>
      <c r="G1507">
        <f>'Calculate Probabilities'!$K$3*(IF('Test-Data'!D1507=1, 'Calculate Probabilities'!$K$6, 1))*(IF('Test-Data'!E1507=1,'Calculate Probabilities'!$K$8,1))</f>
        <v>0.76117318435754189</v>
      </c>
      <c r="H1507" t="str">
        <f t="shared" si="94"/>
        <v>Not Spam</v>
      </c>
      <c r="I1507" t="str">
        <f t="shared" si="95"/>
        <v>Correct</v>
      </c>
    </row>
    <row r="1508" spans="1:9" x14ac:dyDescent="0.25">
      <c r="A1508">
        <v>1506</v>
      </c>
      <c r="B1508" t="s">
        <v>7226</v>
      </c>
      <c r="C1508" t="s">
        <v>5725</v>
      </c>
      <c r="D1508">
        <f t="shared" si="92"/>
        <v>0</v>
      </c>
      <c r="E1508">
        <f t="shared" si="93"/>
        <v>0</v>
      </c>
      <c r="F1508">
        <f>'Calculate Probabilities'!$K$2*(IF('Test-Data'!D1508=1, 'Calculate Probabilities'!$K$5, 1))*(IF('Test-Data'!E1508=1,'Calculate Probabilities'!$K$7,1))</f>
        <v>0.23882681564245811</v>
      </c>
      <c r="G1508">
        <f>'Calculate Probabilities'!$K$3*(IF('Test-Data'!D1508=1, 'Calculate Probabilities'!$K$6, 1))*(IF('Test-Data'!E1508=1,'Calculate Probabilities'!$K$8,1))</f>
        <v>0.76117318435754189</v>
      </c>
      <c r="H1508" t="str">
        <f t="shared" si="94"/>
        <v>Not Spam</v>
      </c>
      <c r="I1508" t="str">
        <f t="shared" si="95"/>
        <v>Correct</v>
      </c>
    </row>
    <row r="1509" spans="1:9" x14ac:dyDescent="0.25">
      <c r="A1509">
        <v>1507</v>
      </c>
      <c r="B1509" t="s">
        <v>7227</v>
      </c>
      <c r="C1509" t="s">
        <v>5725</v>
      </c>
      <c r="D1509">
        <f t="shared" si="92"/>
        <v>0</v>
      </c>
      <c r="E1509">
        <f t="shared" si="93"/>
        <v>0</v>
      </c>
      <c r="F1509">
        <f>'Calculate Probabilities'!$K$2*(IF('Test-Data'!D1509=1, 'Calculate Probabilities'!$K$5, 1))*(IF('Test-Data'!E1509=1,'Calculate Probabilities'!$K$7,1))</f>
        <v>0.23882681564245811</v>
      </c>
      <c r="G1509">
        <f>'Calculate Probabilities'!$K$3*(IF('Test-Data'!D1509=1, 'Calculate Probabilities'!$K$6, 1))*(IF('Test-Data'!E1509=1,'Calculate Probabilities'!$K$8,1))</f>
        <v>0.76117318435754189</v>
      </c>
      <c r="H1509" t="str">
        <f t="shared" si="94"/>
        <v>Not Spam</v>
      </c>
      <c r="I1509" t="str">
        <f t="shared" si="95"/>
        <v>Correct</v>
      </c>
    </row>
    <row r="1510" spans="1:9" x14ac:dyDescent="0.25">
      <c r="A1510">
        <v>1508</v>
      </c>
      <c r="B1510" t="s">
        <v>7228</v>
      </c>
      <c r="C1510" t="s">
        <v>5725</v>
      </c>
      <c r="D1510">
        <f t="shared" si="92"/>
        <v>0</v>
      </c>
      <c r="E1510">
        <f t="shared" si="93"/>
        <v>0</v>
      </c>
      <c r="F1510">
        <f>'Calculate Probabilities'!$K$2*(IF('Test-Data'!D1510=1, 'Calculate Probabilities'!$K$5, 1))*(IF('Test-Data'!E1510=1,'Calculate Probabilities'!$K$7,1))</f>
        <v>0.23882681564245811</v>
      </c>
      <c r="G1510">
        <f>'Calculate Probabilities'!$K$3*(IF('Test-Data'!D1510=1, 'Calculate Probabilities'!$K$6, 1))*(IF('Test-Data'!E1510=1,'Calculate Probabilities'!$K$8,1))</f>
        <v>0.76117318435754189</v>
      </c>
      <c r="H1510" t="str">
        <f t="shared" si="94"/>
        <v>Not Spam</v>
      </c>
      <c r="I1510" t="str">
        <f t="shared" si="95"/>
        <v>Correct</v>
      </c>
    </row>
    <row r="1511" spans="1:9" x14ac:dyDescent="0.25">
      <c r="A1511">
        <v>1509</v>
      </c>
      <c r="B1511" t="s">
        <v>7229</v>
      </c>
      <c r="C1511" t="s">
        <v>5725</v>
      </c>
      <c r="D1511">
        <f t="shared" si="92"/>
        <v>0</v>
      </c>
      <c r="E1511">
        <f t="shared" si="93"/>
        <v>0</v>
      </c>
      <c r="F1511">
        <f>'Calculate Probabilities'!$K$2*(IF('Test-Data'!D1511=1, 'Calculate Probabilities'!$K$5, 1))*(IF('Test-Data'!E1511=1,'Calculate Probabilities'!$K$7,1))</f>
        <v>0.23882681564245811</v>
      </c>
      <c r="G1511">
        <f>'Calculate Probabilities'!$K$3*(IF('Test-Data'!D1511=1, 'Calculate Probabilities'!$K$6, 1))*(IF('Test-Data'!E1511=1,'Calculate Probabilities'!$K$8,1))</f>
        <v>0.76117318435754189</v>
      </c>
      <c r="H1511" t="str">
        <f t="shared" si="94"/>
        <v>Not Spam</v>
      </c>
      <c r="I1511" t="str">
        <f t="shared" si="95"/>
        <v>Correct</v>
      </c>
    </row>
    <row r="1512" spans="1:9" x14ac:dyDescent="0.25">
      <c r="A1512">
        <v>1510</v>
      </c>
      <c r="B1512" t="s">
        <v>7230</v>
      </c>
      <c r="C1512" t="s">
        <v>5725</v>
      </c>
      <c r="D1512">
        <f t="shared" si="92"/>
        <v>0</v>
      </c>
      <c r="E1512">
        <f t="shared" si="93"/>
        <v>0</v>
      </c>
      <c r="F1512">
        <f>'Calculate Probabilities'!$K$2*(IF('Test-Data'!D1512=1, 'Calculate Probabilities'!$K$5, 1))*(IF('Test-Data'!E1512=1,'Calculate Probabilities'!$K$7,1))</f>
        <v>0.23882681564245811</v>
      </c>
      <c r="G1512">
        <f>'Calculate Probabilities'!$K$3*(IF('Test-Data'!D1512=1, 'Calculate Probabilities'!$K$6, 1))*(IF('Test-Data'!E1512=1,'Calculate Probabilities'!$K$8,1))</f>
        <v>0.76117318435754189</v>
      </c>
      <c r="H1512" t="str">
        <f t="shared" si="94"/>
        <v>Not Spam</v>
      </c>
      <c r="I1512" t="str">
        <f t="shared" si="95"/>
        <v>Correct</v>
      </c>
    </row>
    <row r="1513" spans="1:9" x14ac:dyDescent="0.25">
      <c r="A1513">
        <v>1511</v>
      </c>
      <c r="B1513" t="s">
        <v>7231</v>
      </c>
      <c r="C1513" t="s">
        <v>5725</v>
      </c>
      <c r="D1513">
        <f t="shared" si="92"/>
        <v>0</v>
      </c>
      <c r="E1513">
        <f t="shared" si="93"/>
        <v>0</v>
      </c>
      <c r="F1513">
        <f>'Calculate Probabilities'!$K$2*(IF('Test-Data'!D1513=1, 'Calculate Probabilities'!$K$5, 1))*(IF('Test-Data'!E1513=1,'Calculate Probabilities'!$K$7,1))</f>
        <v>0.23882681564245811</v>
      </c>
      <c r="G1513">
        <f>'Calculate Probabilities'!$K$3*(IF('Test-Data'!D1513=1, 'Calculate Probabilities'!$K$6, 1))*(IF('Test-Data'!E1513=1,'Calculate Probabilities'!$K$8,1))</f>
        <v>0.76117318435754189</v>
      </c>
      <c r="H1513" t="str">
        <f t="shared" si="94"/>
        <v>Not Spam</v>
      </c>
      <c r="I1513" t="str">
        <f t="shared" si="95"/>
        <v>Correct</v>
      </c>
    </row>
    <row r="1514" spans="1:9" x14ac:dyDescent="0.25">
      <c r="A1514">
        <v>1512</v>
      </c>
      <c r="B1514" t="s">
        <v>7232</v>
      </c>
      <c r="C1514" t="s">
        <v>5725</v>
      </c>
      <c r="D1514">
        <f t="shared" si="92"/>
        <v>0</v>
      </c>
      <c r="E1514">
        <f t="shared" si="93"/>
        <v>0</v>
      </c>
      <c r="F1514">
        <f>'Calculate Probabilities'!$K$2*(IF('Test-Data'!D1514=1, 'Calculate Probabilities'!$K$5, 1))*(IF('Test-Data'!E1514=1,'Calculate Probabilities'!$K$7,1))</f>
        <v>0.23882681564245811</v>
      </c>
      <c r="G1514">
        <f>'Calculate Probabilities'!$K$3*(IF('Test-Data'!D1514=1, 'Calculate Probabilities'!$K$6, 1))*(IF('Test-Data'!E1514=1,'Calculate Probabilities'!$K$8,1))</f>
        <v>0.76117318435754189</v>
      </c>
      <c r="H1514" t="str">
        <f t="shared" si="94"/>
        <v>Not Spam</v>
      </c>
      <c r="I1514" t="str">
        <f t="shared" si="95"/>
        <v>Correct</v>
      </c>
    </row>
    <row r="1515" spans="1:9" x14ac:dyDescent="0.25">
      <c r="A1515">
        <v>1513</v>
      </c>
      <c r="B1515" t="s">
        <v>7233</v>
      </c>
      <c r="C1515" t="s">
        <v>5725</v>
      </c>
      <c r="D1515">
        <f t="shared" si="92"/>
        <v>0</v>
      </c>
      <c r="E1515">
        <f t="shared" si="93"/>
        <v>0</v>
      </c>
      <c r="F1515">
        <f>'Calculate Probabilities'!$K$2*(IF('Test-Data'!D1515=1, 'Calculate Probabilities'!$K$5, 1))*(IF('Test-Data'!E1515=1,'Calculate Probabilities'!$K$7,1))</f>
        <v>0.23882681564245811</v>
      </c>
      <c r="G1515">
        <f>'Calculate Probabilities'!$K$3*(IF('Test-Data'!D1515=1, 'Calculate Probabilities'!$K$6, 1))*(IF('Test-Data'!E1515=1,'Calculate Probabilities'!$K$8,1))</f>
        <v>0.76117318435754189</v>
      </c>
      <c r="H1515" t="str">
        <f t="shared" si="94"/>
        <v>Not Spam</v>
      </c>
      <c r="I1515" t="str">
        <f t="shared" si="95"/>
        <v>Correct</v>
      </c>
    </row>
    <row r="1516" spans="1:9" x14ac:dyDescent="0.25">
      <c r="A1516">
        <v>1514</v>
      </c>
      <c r="B1516" t="s">
        <v>7234</v>
      </c>
      <c r="C1516" t="s">
        <v>5725</v>
      </c>
      <c r="D1516">
        <f t="shared" si="92"/>
        <v>0</v>
      </c>
      <c r="E1516">
        <f t="shared" si="93"/>
        <v>0</v>
      </c>
      <c r="F1516">
        <f>'Calculate Probabilities'!$K$2*(IF('Test-Data'!D1516=1, 'Calculate Probabilities'!$K$5, 1))*(IF('Test-Data'!E1516=1,'Calculate Probabilities'!$K$7,1))</f>
        <v>0.23882681564245811</v>
      </c>
      <c r="G1516">
        <f>'Calculate Probabilities'!$K$3*(IF('Test-Data'!D1516=1, 'Calculate Probabilities'!$K$6, 1))*(IF('Test-Data'!E1516=1,'Calculate Probabilities'!$K$8,1))</f>
        <v>0.76117318435754189</v>
      </c>
      <c r="H1516" t="str">
        <f t="shared" si="94"/>
        <v>Not Spam</v>
      </c>
      <c r="I1516" t="str">
        <f t="shared" si="95"/>
        <v>Correct</v>
      </c>
    </row>
    <row r="1517" spans="1:9" x14ac:dyDescent="0.25">
      <c r="A1517">
        <v>1515</v>
      </c>
      <c r="B1517" t="s">
        <v>7235</v>
      </c>
      <c r="C1517" t="s">
        <v>5725</v>
      </c>
      <c r="D1517">
        <f t="shared" si="92"/>
        <v>0</v>
      </c>
      <c r="E1517">
        <f t="shared" si="93"/>
        <v>0</v>
      </c>
      <c r="F1517">
        <f>'Calculate Probabilities'!$K$2*(IF('Test-Data'!D1517=1, 'Calculate Probabilities'!$K$5, 1))*(IF('Test-Data'!E1517=1,'Calculate Probabilities'!$K$7,1))</f>
        <v>0.23882681564245811</v>
      </c>
      <c r="G1517">
        <f>'Calculate Probabilities'!$K$3*(IF('Test-Data'!D1517=1, 'Calculate Probabilities'!$K$6, 1))*(IF('Test-Data'!E1517=1,'Calculate Probabilities'!$K$8,1))</f>
        <v>0.76117318435754189</v>
      </c>
      <c r="H1517" t="str">
        <f t="shared" si="94"/>
        <v>Not Spam</v>
      </c>
      <c r="I1517" t="str">
        <f t="shared" si="95"/>
        <v>Correct</v>
      </c>
    </row>
    <row r="1518" spans="1:9" x14ac:dyDescent="0.25">
      <c r="A1518">
        <v>1516</v>
      </c>
      <c r="B1518" t="s">
        <v>7236</v>
      </c>
      <c r="C1518" t="s">
        <v>5725</v>
      </c>
      <c r="D1518">
        <f t="shared" si="92"/>
        <v>0</v>
      </c>
      <c r="E1518">
        <f t="shared" si="93"/>
        <v>0</v>
      </c>
      <c r="F1518">
        <f>'Calculate Probabilities'!$K$2*(IF('Test-Data'!D1518=1, 'Calculate Probabilities'!$K$5, 1))*(IF('Test-Data'!E1518=1,'Calculate Probabilities'!$K$7,1))</f>
        <v>0.23882681564245811</v>
      </c>
      <c r="G1518">
        <f>'Calculate Probabilities'!$K$3*(IF('Test-Data'!D1518=1, 'Calculate Probabilities'!$K$6, 1))*(IF('Test-Data'!E1518=1,'Calculate Probabilities'!$K$8,1))</f>
        <v>0.76117318435754189</v>
      </c>
      <c r="H1518" t="str">
        <f t="shared" si="94"/>
        <v>Not Spam</v>
      </c>
      <c r="I1518" t="str">
        <f t="shared" si="95"/>
        <v>Correct</v>
      </c>
    </row>
    <row r="1519" spans="1:9" x14ac:dyDescent="0.25">
      <c r="A1519">
        <v>1517</v>
      </c>
      <c r="B1519" t="s">
        <v>7237</v>
      </c>
      <c r="C1519" t="s">
        <v>5725</v>
      </c>
      <c r="D1519">
        <f t="shared" si="92"/>
        <v>0</v>
      </c>
      <c r="E1519">
        <f t="shared" si="93"/>
        <v>0</v>
      </c>
      <c r="F1519">
        <f>'Calculate Probabilities'!$K$2*(IF('Test-Data'!D1519=1, 'Calculate Probabilities'!$K$5, 1))*(IF('Test-Data'!E1519=1,'Calculate Probabilities'!$K$7,1))</f>
        <v>0.23882681564245811</v>
      </c>
      <c r="G1519">
        <f>'Calculate Probabilities'!$K$3*(IF('Test-Data'!D1519=1, 'Calculate Probabilities'!$K$6, 1))*(IF('Test-Data'!E1519=1,'Calculate Probabilities'!$K$8,1))</f>
        <v>0.76117318435754189</v>
      </c>
      <c r="H1519" t="str">
        <f t="shared" si="94"/>
        <v>Not Spam</v>
      </c>
      <c r="I1519" t="str">
        <f t="shared" si="95"/>
        <v>Correct</v>
      </c>
    </row>
    <row r="1520" spans="1:9" x14ac:dyDescent="0.25">
      <c r="A1520">
        <v>1518</v>
      </c>
      <c r="B1520" t="s">
        <v>7238</v>
      </c>
      <c r="C1520" t="s">
        <v>5725</v>
      </c>
      <c r="D1520">
        <f t="shared" si="92"/>
        <v>0</v>
      </c>
      <c r="E1520">
        <f t="shared" si="93"/>
        <v>0</v>
      </c>
      <c r="F1520">
        <f>'Calculate Probabilities'!$K$2*(IF('Test-Data'!D1520=1, 'Calculate Probabilities'!$K$5, 1))*(IF('Test-Data'!E1520=1,'Calculate Probabilities'!$K$7,1))</f>
        <v>0.23882681564245811</v>
      </c>
      <c r="G1520">
        <f>'Calculate Probabilities'!$K$3*(IF('Test-Data'!D1520=1, 'Calculate Probabilities'!$K$6, 1))*(IF('Test-Data'!E1520=1,'Calculate Probabilities'!$K$8,1))</f>
        <v>0.76117318435754189</v>
      </c>
      <c r="H1520" t="str">
        <f t="shared" si="94"/>
        <v>Not Spam</v>
      </c>
      <c r="I1520" t="str">
        <f t="shared" si="95"/>
        <v>Correct</v>
      </c>
    </row>
    <row r="1521" spans="1:9" x14ac:dyDescent="0.25">
      <c r="A1521">
        <v>1519</v>
      </c>
      <c r="B1521" t="s">
        <v>7239</v>
      </c>
      <c r="C1521" t="s">
        <v>5725</v>
      </c>
      <c r="D1521">
        <f t="shared" si="92"/>
        <v>0</v>
      </c>
      <c r="E1521">
        <f t="shared" si="93"/>
        <v>0</v>
      </c>
      <c r="F1521">
        <f>'Calculate Probabilities'!$K$2*(IF('Test-Data'!D1521=1, 'Calculate Probabilities'!$K$5, 1))*(IF('Test-Data'!E1521=1,'Calculate Probabilities'!$K$7,1))</f>
        <v>0.23882681564245811</v>
      </c>
      <c r="G1521">
        <f>'Calculate Probabilities'!$K$3*(IF('Test-Data'!D1521=1, 'Calculate Probabilities'!$K$6, 1))*(IF('Test-Data'!E1521=1,'Calculate Probabilities'!$K$8,1))</f>
        <v>0.76117318435754189</v>
      </c>
      <c r="H1521" t="str">
        <f t="shared" si="94"/>
        <v>Not Spam</v>
      </c>
      <c r="I1521" t="str">
        <f t="shared" si="95"/>
        <v>Correct</v>
      </c>
    </row>
    <row r="1522" spans="1:9" x14ac:dyDescent="0.25">
      <c r="A1522">
        <v>1520</v>
      </c>
      <c r="B1522" t="s">
        <v>7240</v>
      </c>
      <c r="C1522" t="s">
        <v>5725</v>
      </c>
      <c r="D1522">
        <f t="shared" si="92"/>
        <v>0</v>
      </c>
      <c r="E1522">
        <f t="shared" si="93"/>
        <v>0</v>
      </c>
      <c r="F1522">
        <f>'Calculate Probabilities'!$K$2*(IF('Test-Data'!D1522=1, 'Calculate Probabilities'!$K$5, 1))*(IF('Test-Data'!E1522=1,'Calculate Probabilities'!$K$7,1))</f>
        <v>0.23882681564245811</v>
      </c>
      <c r="G1522">
        <f>'Calculate Probabilities'!$K$3*(IF('Test-Data'!D1522=1, 'Calculate Probabilities'!$K$6, 1))*(IF('Test-Data'!E1522=1,'Calculate Probabilities'!$K$8,1))</f>
        <v>0.76117318435754189</v>
      </c>
      <c r="H1522" t="str">
        <f t="shared" si="94"/>
        <v>Not Spam</v>
      </c>
      <c r="I1522" t="str">
        <f t="shared" si="95"/>
        <v>Correct</v>
      </c>
    </row>
    <row r="1523" spans="1:9" x14ac:dyDescent="0.25">
      <c r="A1523">
        <v>1521</v>
      </c>
      <c r="B1523" t="s">
        <v>7241</v>
      </c>
      <c r="C1523" t="s">
        <v>5725</v>
      </c>
      <c r="D1523">
        <f t="shared" si="92"/>
        <v>0</v>
      </c>
      <c r="E1523">
        <f t="shared" si="93"/>
        <v>0</v>
      </c>
      <c r="F1523">
        <f>'Calculate Probabilities'!$K$2*(IF('Test-Data'!D1523=1, 'Calculate Probabilities'!$K$5, 1))*(IF('Test-Data'!E1523=1,'Calculate Probabilities'!$K$7,1))</f>
        <v>0.23882681564245811</v>
      </c>
      <c r="G1523">
        <f>'Calculate Probabilities'!$K$3*(IF('Test-Data'!D1523=1, 'Calculate Probabilities'!$K$6, 1))*(IF('Test-Data'!E1523=1,'Calculate Probabilities'!$K$8,1))</f>
        <v>0.76117318435754189</v>
      </c>
      <c r="H1523" t="str">
        <f t="shared" si="94"/>
        <v>Not Spam</v>
      </c>
      <c r="I1523" t="str">
        <f t="shared" si="95"/>
        <v>Correct</v>
      </c>
    </row>
    <row r="1524" spans="1:9" x14ac:dyDescent="0.25">
      <c r="A1524">
        <v>1522</v>
      </c>
      <c r="B1524" t="s">
        <v>7242</v>
      </c>
      <c r="C1524" t="s">
        <v>5725</v>
      </c>
      <c r="D1524">
        <f t="shared" si="92"/>
        <v>0</v>
      </c>
      <c r="E1524">
        <f t="shared" si="93"/>
        <v>0</v>
      </c>
      <c r="F1524">
        <f>'Calculate Probabilities'!$K$2*(IF('Test-Data'!D1524=1, 'Calculate Probabilities'!$K$5, 1))*(IF('Test-Data'!E1524=1,'Calculate Probabilities'!$K$7,1))</f>
        <v>0.23882681564245811</v>
      </c>
      <c r="G1524">
        <f>'Calculate Probabilities'!$K$3*(IF('Test-Data'!D1524=1, 'Calculate Probabilities'!$K$6, 1))*(IF('Test-Data'!E1524=1,'Calculate Probabilities'!$K$8,1))</f>
        <v>0.76117318435754189</v>
      </c>
      <c r="H1524" t="str">
        <f t="shared" si="94"/>
        <v>Not Spam</v>
      </c>
      <c r="I1524" t="str">
        <f t="shared" si="95"/>
        <v>Correct</v>
      </c>
    </row>
    <row r="1525" spans="1:9" x14ac:dyDescent="0.25">
      <c r="A1525">
        <v>1523</v>
      </c>
      <c r="B1525" t="s">
        <v>7243</v>
      </c>
      <c r="C1525" t="s">
        <v>5725</v>
      </c>
      <c r="D1525">
        <f t="shared" si="92"/>
        <v>0</v>
      </c>
      <c r="E1525">
        <f t="shared" si="93"/>
        <v>0</v>
      </c>
      <c r="F1525">
        <f>'Calculate Probabilities'!$K$2*(IF('Test-Data'!D1525=1, 'Calculate Probabilities'!$K$5, 1))*(IF('Test-Data'!E1525=1,'Calculate Probabilities'!$K$7,1))</f>
        <v>0.23882681564245811</v>
      </c>
      <c r="G1525">
        <f>'Calculate Probabilities'!$K$3*(IF('Test-Data'!D1525=1, 'Calculate Probabilities'!$K$6, 1))*(IF('Test-Data'!E1525=1,'Calculate Probabilities'!$K$8,1))</f>
        <v>0.76117318435754189</v>
      </c>
      <c r="H1525" t="str">
        <f t="shared" si="94"/>
        <v>Not Spam</v>
      </c>
      <c r="I1525" t="str">
        <f t="shared" si="95"/>
        <v>Correct</v>
      </c>
    </row>
    <row r="1526" spans="1:9" x14ac:dyDescent="0.25">
      <c r="A1526">
        <v>1524</v>
      </c>
      <c r="B1526" t="s">
        <v>7244</v>
      </c>
      <c r="C1526" t="s">
        <v>5725</v>
      </c>
      <c r="D1526">
        <f t="shared" si="92"/>
        <v>0</v>
      </c>
      <c r="E1526">
        <f t="shared" si="93"/>
        <v>0</v>
      </c>
      <c r="F1526">
        <f>'Calculate Probabilities'!$K$2*(IF('Test-Data'!D1526=1, 'Calculate Probabilities'!$K$5, 1))*(IF('Test-Data'!E1526=1,'Calculate Probabilities'!$K$7,1))</f>
        <v>0.23882681564245811</v>
      </c>
      <c r="G1526">
        <f>'Calculate Probabilities'!$K$3*(IF('Test-Data'!D1526=1, 'Calculate Probabilities'!$K$6, 1))*(IF('Test-Data'!E1526=1,'Calculate Probabilities'!$K$8,1))</f>
        <v>0.76117318435754189</v>
      </c>
      <c r="H1526" t="str">
        <f t="shared" si="94"/>
        <v>Not Spam</v>
      </c>
      <c r="I1526" t="str">
        <f t="shared" si="95"/>
        <v>Correct</v>
      </c>
    </row>
    <row r="1527" spans="1:9" x14ac:dyDescent="0.25">
      <c r="A1527">
        <v>1525</v>
      </c>
      <c r="B1527" t="s">
        <v>7245</v>
      </c>
      <c r="C1527" t="s">
        <v>5725</v>
      </c>
      <c r="D1527">
        <f t="shared" si="92"/>
        <v>0</v>
      </c>
      <c r="E1527">
        <f t="shared" si="93"/>
        <v>0</v>
      </c>
      <c r="F1527">
        <f>'Calculate Probabilities'!$K$2*(IF('Test-Data'!D1527=1, 'Calculate Probabilities'!$K$5, 1))*(IF('Test-Data'!E1527=1,'Calculate Probabilities'!$K$7,1))</f>
        <v>0.23882681564245811</v>
      </c>
      <c r="G1527">
        <f>'Calculate Probabilities'!$K$3*(IF('Test-Data'!D1527=1, 'Calculate Probabilities'!$K$6, 1))*(IF('Test-Data'!E1527=1,'Calculate Probabilities'!$K$8,1))</f>
        <v>0.76117318435754189</v>
      </c>
      <c r="H1527" t="str">
        <f t="shared" si="94"/>
        <v>Not Spam</v>
      </c>
      <c r="I1527" t="str">
        <f t="shared" si="95"/>
        <v>Correct</v>
      </c>
    </row>
    <row r="1528" spans="1:9" x14ac:dyDescent="0.25">
      <c r="A1528">
        <v>1526</v>
      </c>
      <c r="B1528" t="s">
        <v>7246</v>
      </c>
      <c r="C1528" t="s">
        <v>5725</v>
      </c>
      <c r="D1528">
        <f t="shared" si="92"/>
        <v>0</v>
      </c>
      <c r="E1528">
        <f t="shared" si="93"/>
        <v>0</v>
      </c>
      <c r="F1528">
        <f>'Calculate Probabilities'!$K$2*(IF('Test-Data'!D1528=1, 'Calculate Probabilities'!$K$5, 1))*(IF('Test-Data'!E1528=1,'Calculate Probabilities'!$K$7,1))</f>
        <v>0.23882681564245811</v>
      </c>
      <c r="G1528">
        <f>'Calculate Probabilities'!$K$3*(IF('Test-Data'!D1528=1, 'Calculate Probabilities'!$K$6, 1))*(IF('Test-Data'!E1528=1,'Calculate Probabilities'!$K$8,1))</f>
        <v>0.76117318435754189</v>
      </c>
      <c r="H1528" t="str">
        <f t="shared" si="94"/>
        <v>Not Spam</v>
      </c>
      <c r="I1528" t="str">
        <f t="shared" si="95"/>
        <v>Correct</v>
      </c>
    </row>
    <row r="1529" spans="1:9" x14ac:dyDescent="0.25">
      <c r="A1529">
        <v>1527</v>
      </c>
      <c r="B1529" t="s">
        <v>7247</v>
      </c>
      <c r="C1529" t="s">
        <v>5725</v>
      </c>
      <c r="D1529">
        <f t="shared" si="92"/>
        <v>0</v>
      </c>
      <c r="E1529">
        <f t="shared" si="93"/>
        <v>0</v>
      </c>
      <c r="F1529">
        <f>'Calculate Probabilities'!$K$2*(IF('Test-Data'!D1529=1, 'Calculate Probabilities'!$K$5, 1))*(IF('Test-Data'!E1529=1,'Calculate Probabilities'!$K$7,1))</f>
        <v>0.23882681564245811</v>
      </c>
      <c r="G1529">
        <f>'Calculate Probabilities'!$K$3*(IF('Test-Data'!D1529=1, 'Calculate Probabilities'!$K$6, 1))*(IF('Test-Data'!E1529=1,'Calculate Probabilities'!$K$8,1))</f>
        <v>0.76117318435754189</v>
      </c>
      <c r="H1529" t="str">
        <f t="shared" si="94"/>
        <v>Not Spam</v>
      </c>
      <c r="I1529" t="str">
        <f t="shared" si="95"/>
        <v>Correct</v>
      </c>
    </row>
    <row r="1530" spans="1:9" x14ac:dyDescent="0.25">
      <c r="A1530">
        <v>1528</v>
      </c>
      <c r="B1530" t="s">
        <v>7248</v>
      </c>
      <c r="C1530" t="s">
        <v>5725</v>
      </c>
      <c r="D1530">
        <f t="shared" si="92"/>
        <v>0</v>
      </c>
      <c r="E1530">
        <f t="shared" si="93"/>
        <v>0</v>
      </c>
      <c r="F1530">
        <f>'Calculate Probabilities'!$K$2*(IF('Test-Data'!D1530=1, 'Calculate Probabilities'!$K$5, 1))*(IF('Test-Data'!E1530=1,'Calculate Probabilities'!$K$7,1))</f>
        <v>0.23882681564245811</v>
      </c>
      <c r="G1530">
        <f>'Calculate Probabilities'!$K$3*(IF('Test-Data'!D1530=1, 'Calculate Probabilities'!$K$6, 1))*(IF('Test-Data'!E1530=1,'Calculate Probabilities'!$K$8,1))</f>
        <v>0.76117318435754189</v>
      </c>
      <c r="H1530" t="str">
        <f t="shared" si="94"/>
        <v>Not Spam</v>
      </c>
      <c r="I1530" t="str">
        <f t="shared" si="95"/>
        <v>Correct</v>
      </c>
    </row>
    <row r="1531" spans="1:9" x14ac:dyDescent="0.25">
      <c r="A1531">
        <v>1529</v>
      </c>
      <c r="B1531" t="s">
        <v>7249</v>
      </c>
      <c r="C1531" t="s">
        <v>5725</v>
      </c>
      <c r="D1531">
        <f t="shared" si="92"/>
        <v>0</v>
      </c>
      <c r="E1531">
        <f t="shared" si="93"/>
        <v>0</v>
      </c>
      <c r="F1531">
        <f>'Calculate Probabilities'!$K$2*(IF('Test-Data'!D1531=1, 'Calculate Probabilities'!$K$5, 1))*(IF('Test-Data'!E1531=1,'Calculate Probabilities'!$K$7,1))</f>
        <v>0.23882681564245811</v>
      </c>
      <c r="G1531">
        <f>'Calculate Probabilities'!$K$3*(IF('Test-Data'!D1531=1, 'Calculate Probabilities'!$K$6, 1))*(IF('Test-Data'!E1531=1,'Calculate Probabilities'!$K$8,1))</f>
        <v>0.76117318435754189</v>
      </c>
      <c r="H1531" t="str">
        <f t="shared" si="94"/>
        <v>Not Spam</v>
      </c>
      <c r="I1531" t="str">
        <f t="shared" si="95"/>
        <v>Correct</v>
      </c>
    </row>
    <row r="1532" spans="1:9" x14ac:dyDescent="0.25">
      <c r="A1532">
        <v>1530</v>
      </c>
      <c r="B1532" t="s">
        <v>7250</v>
      </c>
      <c r="C1532" t="s">
        <v>5725</v>
      </c>
      <c r="D1532">
        <f t="shared" si="92"/>
        <v>0</v>
      </c>
      <c r="E1532">
        <f t="shared" si="93"/>
        <v>0</v>
      </c>
      <c r="F1532">
        <f>'Calculate Probabilities'!$K$2*(IF('Test-Data'!D1532=1, 'Calculate Probabilities'!$K$5, 1))*(IF('Test-Data'!E1532=1,'Calculate Probabilities'!$K$7,1))</f>
        <v>0.23882681564245811</v>
      </c>
      <c r="G1532">
        <f>'Calculate Probabilities'!$K$3*(IF('Test-Data'!D1532=1, 'Calculate Probabilities'!$K$6, 1))*(IF('Test-Data'!E1532=1,'Calculate Probabilities'!$K$8,1))</f>
        <v>0.76117318435754189</v>
      </c>
      <c r="H1532" t="str">
        <f t="shared" si="94"/>
        <v>Not Spam</v>
      </c>
      <c r="I1532" t="str">
        <f t="shared" si="95"/>
        <v>Correct</v>
      </c>
    </row>
    <row r="1533" spans="1:9" x14ac:dyDescent="0.25">
      <c r="A1533">
        <v>1531</v>
      </c>
      <c r="B1533" t="s">
        <v>7251</v>
      </c>
      <c r="C1533" t="s">
        <v>5725</v>
      </c>
      <c r="D1533">
        <f t="shared" si="92"/>
        <v>0</v>
      </c>
      <c r="E1533">
        <f t="shared" si="93"/>
        <v>0</v>
      </c>
      <c r="F1533">
        <f>'Calculate Probabilities'!$K$2*(IF('Test-Data'!D1533=1, 'Calculate Probabilities'!$K$5, 1))*(IF('Test-Data'!E1533=1,'Calculate Probabilities'!$K$7,1))</f>
        <v>0.23882681564245811</v>
      </c>
      <c r="G1533">
        <f>'Calculate Probabilities'!$K$3*(IF('Test-Data'!D1533=1, 'Calculate Probabilities'!$K$6, 1))*(IF('Test-Data'!E1533=1,'Calculate Probabilities'!$K$8,1))</f>
        <v>0.76117318435754189</v>
      </c>
      <c r="H1533" t="str">
        <f t="shared" si="94"/>
        <v>Not Spam</v>
      </c>
      <c r="I1533" t="str">
        <f t="shared" si="95"/>
        <v>Correct</v>
      </c>
    </row>
    <row r="1534" spans="1:9" x14ac:dyDescent="0.25">
      <c r="A1534">
        <v>1532</v>
      </c>
      <c r="B1534" t="s">
        <v>7252</v>
      </c>
      <c r="C1534" t="s">
        <v>5725</v>
      </c>
      <c r="D1534">
        <f t="shared" si="92"/>
        <v>0</v>
      </c>
      <c r="E1534">
        <f t="shared" si="93"/>
        <v>0</v>
      </c>
      <c r="F1534">
        <f>'Calculate Probabilities'!$K$2*(IF('Test-Data'!D1534=1, 'Calculate Probabilities'!$K$5, 1))*(IF('Test-Data'!E1534=1,'Calculate Probabilities'!$K$7,1))</f>
        <v>0.23882681564245811</v>
      </c>
      <c r="G1534">
        <f>'Calculate Probabilities'!$K$3*(IF('Test-Data'!D1534=1, 'Calculate Probabilities'!$K$6, 1))*(IF('Test-Data'!E1534=1,'Calculate Probabilities'!$K$8,1))</f>
        <v>0.76117318435754189</v>
      </c>
      <c r="H1534" t="str">
        <f t="shared" si="94"/>
        <v>Not Spam</v>
      </c>
      <c r="I1534" t="str">
        <f t="shared" si="95"/>
        <v>Correct</v>
      </c>
    </row>
    <row r="1535" spans="1:9" x14ac:dyDescent="0.25">
      <c r="A1535">
        <v>1533</v>
      </c>
      <c r="B1535" t="s">
        <v>7253</v>
      </c>
      <c r="C1535" t="s">
        <v>5725</v>
      </c>
      <c r="D1535">
        <f t="shared" si="92"/>
        <v>0</v>
      </c>
      <c r="E1535">
        <f t="shared" si="93"/>
        <v>0</v>
      </c>
      <c r="F1535">
        <f>'Calculate Probabilities'!$K$2*(IF('Test-Data'!D1535=1, 'Calculate Probabilities'!$K$5, 1))*(IF('Test-Data'!E1535=1,'Calculate Probabilities'!$K$7,1))</f>
        <v>0.23882681564245811</v>
      </c>
      <c r="G1535">
        <f>'Calculate Probabilities'!$K$3*(IF('Test-Data'!D1535=1, 'Calculate Probabilities'!$K$6, 1))*(IF('Test-Data'!E1535=1,'Calculate Probabilities'!$K$8,1))</f>
        <v>0.76117318435754189</v>
      </c>
      <c r="H1535" t="str">
        <f t="shared" si="94"/>
        <v>Not Spam</v>
      </c>
      <c r="I1535" t="str">
        <f t="shared" si="95"/>
        <v>Correct</v>
      </c>
    </row>
    <row r="1536" spans="1:9" x14ac:dyDescent="0.25">
      <c r="A1536">
        <v>1534</v>
      </c>
      <c r="B1536" t="s">
        <v>7254</v>
      </c>
      <c r="C1536" t="s">
        <v>5725</v>
      </c>
      <c r="D1536">
        <f t="shared" si="92"/>
        <v>0</v>
      </c>
      <c r="E1536">
        <f t="shared" si="93"/>
        <v>0</v>
      </c>
      <c r="F1536">
        <f>'Calculate Probabilities'!$K$2*(IF('Test-Data'!D1536=1, 'Calculate Probabilities'!$K$5, 1))*(IF('Test-Data'!E1536=1,'Calculate Probabilities'!$K$7,1))</f>
        <v>0.23882681564245811</v>
      </c>
      <c r="G1536">
        <f>'Calculate Probabilities'!$K$3*(IF('Test-Data'!D1536=1, 'Calculate Probabilities'!$K$6, 1))*(IF('Test-Data'!E1536=1,'Calculate Probabilities'!$K$8,1))</f>
        <v>0.76117318435754189</v>
      </c>
      <c r="H1536" t="str">
        <f t="shared" si="94"/>
        <v>Not Spam</v>
      </c>
      <c r="I1536" t="str">
        <f t="shared" si="95"/>
        <v>Correct</v>
      </c>
    </row>
    <row r="1537" spans="1:9" x14ac:dyDescent="0.25">
      <c r="A1537">
        <v>1535</v>
      </c>
      <c r="B1537" t="s">
        <v>7255</v>
      </c>
      <c r="C1537" t="s">
        <v>5725</v>
      </c>
      <c r="D1537">
        <f t="shared" si="92"/>
        <v>0</v>
      </c>
      <c r="E1537">
        <f t="shared" si="93"/>
        <v>0</v>
      </c>
      <c r="F1537">
        <f>'Calculate Probabilities'!$K$2*(IF('Test-Data'!D1537=1, 'Calculate Probabilities'!$K$5, 1))*(IF('Test-Data'!E1537=1,'Calculate Probabilities'!$K$7,1))</f>
        <v>0.23882681564245811</v>
      </c>
      <c r="G1537">
        <f>'Calculate Probabilities'!$K$3*(IF('Test-Data'!D1537=1, 'Calculate Probabilities'!$K$6, 1))*(IF('Test-Data'!E1537=1,'Calculate Probabilities'!$K$8,1))</f>
        <v>0.76117318435754189</v>
      </c>
      <c r="H1537" t="str">
        <f t="shared" si="94"/>
        <v>Not Spam</v>
      </c>
      <c r="I1537" t="str">
        <f t="shared" si="95"/>
        <v>Correct</v>
      </c>
    </row>
    <row r="1538" spans="1:9" x14ac:dyDescent="0.25">
      <c r="A1538">
        <v>1536</v>
      </c>
      <c r="B1538" t="s">
        <v>7256</v>
      </c>
      <c r="C1538" t="s">
        <v>5725</v>
      </c>
      <c r="D1538">
        <f t="shared" si="92"/>
        <v>0</v>
      </c>
      <c r="E1538">
        <f t="shared" si="93"/>
        <v>0</v>
      </c>
      <c r="F1538">
        <f>'Calculate Probabilities'!$K$2*(IF('Test-Data'!D1538=1, 'Calculate Probabilities'!$K$5, 1))*(IF('Test-Data'!E1538=1,'Calculate Probabilities'!$K$7,1))</f>
        <v>0.23882681564245811</v>
      </c>
      <c r="G1538">
        <f>'Calculate Probabilities'!$K$3*(IF('Test-Data'!D1538=1, 'Calculate Probabilities'!$K$6, 1))*(IF('Test-Data'!E1538=1,'Calculate Probabilities'!$K$8,1))</f>
        <v>0.76117318435754189</v>
      </c>
      <c r="H1538" t="str">
        <f t="shared" si="94"/>
        <v>Not Spam</v>
      </c>
      <c r="I1538" t="str">
        <f t="shared" si="95"/>
        <v>Correct</v>
      </c>
    </row>
    <row r="1539" spans="1:9" x14ac:dyDescent="0.25">
      <c r="A1539">
        <v>1537</v>
      </c>
      <c r="B1539" t="s">
        <v>7257</v>
      </c>
      <c r="C1539" t="s">
        <v>5725</v>
      </c>
      <c r="D1539">
        <f t="shared" ref="D1539:D1602" si="96">IF(ISNUMBER(SEARCH("Offer", B1539)), 1, 0)</f>
        <v>0</v>
      </c>
      <c r="E1539">
        <f t="shared" ref="E1539:E1602" si="97">IF(ISNUMBER(SEARCH("Offer", C1539)), 1, 0)</f>
        <v>0</v>
      </c>
      <c r="F1539">
        <f>'Calculate Probabilities'!$K$2*(IF('Test-Data'!D1539=1, 'Calculate Probabilities'!$K$5, 1))*(IF('Test-Data'!E1539=1,'Calculate Probabilities'!$K$7,1))</f>
        <v>0.23882681564245811</v>
      </c>
      <c r="G1539">
        <f>'Calculate Probabilities'!$K$3*(IF('Test-Data'!D1539=1, 'Calculate Probabilities'!$K$6, 1))*(IF('Test-Data'!E1539=1,'Calculate Probabilities'!$K$8,1))</f>
        <v>0.76117318435754189</v>
      </c>
      <c r="H1539" t="str">
        <f t="shared" ref="H1539:H1602" si="98">IF(F1539&gt;G1539,"Spam", "Not Spam")</f>
        <v>Not Spam</v>
      </c>
      <c r="I1539" t="str">
        <f t="shared" ref="I1539:I1602" si="99">IF(H1539 =C1539, "Correct", "Incorrect")</f>
        <v>Correct</v>
      </c>
    </row>
    <row r="1540" spans="1:9" x14ac:dyDescent="0.25">
      <c r="A1540">
        <v>1538</v>
      </c>
      <c r="B1540" t="s">
        <v>7258</v>
      </c>
      <c r="C1540" t="s">
        <v>5725</v>
      </c>
      <c r="D1540">
        <f t="shared" si="96"/>
        <v>0</v>
      </c>
      <c r="E1540">
        <f t="shared" si="97"/>
        <v>0</v>
      </c>
      <c r="F1540">
        <f>'Calculate Probabilities'!$K$2*(IF('Test-Data'!D1540=1, 'Calculate Probabilities'!$K$5, 1))*(IF('Test-Data'!E1540=1,'Calculate Probabilities'!$K$7,1))</f>
        <v>0.23882681564245811</v>
      </c>
      <c r="G1540">
        <f>'Calculate Probabilities'!$K$3*(IF('Test-Data'!D1540=1, 'Calculate Probabilities'!$K$6, 1))*(IF('Test-Data'!E1540=1,'Calculate Probabilities'!$K$8,1))</f>
        <v>0.76117318435754189</v>
      </c>
      <c r="H1540" t="str">
        <f t="shared" si="98"/>
        <v>Not Spam</v>
      </c>
      <c r="I1540" t="str">
        <f t="shared" si="99"/>
        <v>Correct</v>
      </c>
    </row>
    <row r="1541" spans="1:9" x14ac:dyDescent="0.25">
      <c r="A1541">
        <v>1539</v>
      </c>
      <c r="B1541" t="s">
        <v>7259</v>
      </c>
      <c r="C1541" t="s">
        <v>5725</v>
      </c>
      <c r="D1541">
        <f t="shared" si="96"/>
        <v>0</v>
      </c>
      <c r="E1541">
        <f t="shared" si="97"/>
        <v>0</v>
      </c>
      <c r="F1541">
        <f>'Calculate Probabilities'!$K$2*(IF('Test-Data'!D1541=1, 'Calculate Probabilities'!$K$5, 1))*(IF('Test-Data'!E1541=1,'Calculate Probabilities'!$K$7,1))</f>
        <v>0.23882681564245811</v>
      </c>
      <c r="G1541">
        <f>'Calculate Probabilities'!$K$3*(IF('Test-Data'!D1541=1, 'Calculate Probabilities'!$K$6, 1))*(IF('Test-Data'!E1541=1,'Calculate Probabilities'!$K$8,1))</f>
        <v>0.76117318435754189</v>
      </c>
      <c r="H1541" t="str">
        <f t="shared" si="98"/>
        <v>Not Spam</v>
      </c>
      <c r="I1541" t="str">
        <f t="shared" si="99"/>
        <v>Correct</v>
      </c>
    </row>
    <row r="1542" spans="1:9" x14ac:dyDescent="0.25">
      <c r="A1542">
        <v>1540</v>
      </c>
      <c r="B1542" t="s">
        <v>7260</v>
      </c>
      <c r="C1542" t="s">
        <v>5725</v>
      </c>
      <c r="D1542">
        <f t="shared" si="96"/>
        <v>0</v>
      </c>
      <c r="E1542">
        <f t="shared" si="97"/>
        <v>0</v>
      </c>
      <c r="F1542">
        <f>'Calculate Probabilities'!$K$2*(IF('Test-Data'!D1542=1, 'Calculate Probabilities'!$K$5, 1))*(IF('Test-Data'!E1542=1,'Calculate Probabilities'!$K$7,1))</f>
        <v>0.23882681564245811</v>
      </c>
      <c r="G1542">
        <f>'Calculate Probabilities'!$K$3*(IF('Test-Data'!D1542=1, 'Calculate Probabilities'!$K$6, 1))*(IF('Test-Data'!E1542=1,'Calculate Probabilities'!$K$8,1))</f>
        <v>0.76117318435754189</v>
      </c>
      <c r="H1542" t="str">
        <f t="shared" si="98"/>
        <v>Not Spam</v>
      </c>
      <c r="I1542" t="str">
        <f t="shared" si="99"/>
        <v>Correct</v>
      </c>
    </row>
    <row r="1543" spans="1:9" x14ac:dyDescent="0.25">
      <c r="A1543">
        <v>1541</v>
      </c>
      <c r="B1543" t="s">
        <v>7261</v>
      </c>
      <c r="C1543" t="s">
        <v>5725</v>
      </c>
      <c r="D1543">
        <f t="shared" si="96"/>
        <v>0</v>
      </c>
      <c r="E1543">
        <f t="shared" si="97"/>
        <v>0</v>
      </c>
      <c r="F1543">
        <f>'Calculate Probabilities'!$K$2*(IF('Test-Data'!D1543=1, 'Calculate Probabilities'!$K$5, 1))*(IF('Test-Data'!E1543=1,'Calculate Probabilities'!$K$7,1))</f>
        <v>0.23882681564245811</v>
      </c>
      <c r="G1543">
        <f>'Calculate Probabilities'!$K$3*(IF('Test-Data'!D1543=1, 'Calculate Probabilities'!$K$6, 1))*(IF('Test-Data'!E1543=1,'Calculate Probabilities'!$K$8,1))</f>
        <v>0.76117318435754189</v>
      </c>
      <c r="H1543" t="str">
        <f t="shared" si="98"/>
        <v>Not Spam</v>
      </c>
      <c r="I1543" t="str">
        <f t="shared" si="99"/>
        <v>Correct</v>
      </c>
    </row>
    <row r="1544" spans="1:9" x14ac:dyDescent="0.25">
      <c r="A1544">
        <v>1542</v>
      </c>
      <c r="B1544" t="s">
        <v>7262</v>
      </c>
      <c r="C1544" t="s">
        <v>5725</v>
      </c>
      <c r="D1544">
        <f t="shared" si="96"/>
        <v>0</v>
      </c>
      <c r="E1544">
        <f t="shared" si="97"/>
        <v>0</v>
      </c>
      <c r="F1544">
        <f>'Calculate Probabilities'!$K$2*(IF('Test-Data'!D1544=1, 'Calculate Probabilities'!$K$5, 1))*(IF('Test-Data'!E1544=1,'Calculate Probabilities'!$K$7,1))</f>
        <v>0.23882681564245811</v>
      </c>
      <c r="G1544">
        <f>'Calculate Probabilities'!$K$3*(IF('Test-Data'!D1544=1, 'Calculate Probabilities'!$K$6, 1))*(IF('Test-Data'!E1544=1,'Calculate Probabilities'!$K$8,1))</f>
        <v>0.76117318435754189</v>
      </c>
      <c r="H1544" t="str">
        <f t="shared" si="98"/>
        <v>Not Spam</v>
      </c>
      <c r="I1544" t="str">
        <f t="shared" si="99"/>
        <v>Correct</v>
      </c>
    </row>
    <row r="1545" spans="1:9" x14ac:dyDescent="0.25">
      <c r="A1545">
        <v>1543</v>
      </c>
      <c r="B1545" t="s">
        <v>7263</v>
      </c>
      <c r="C1545" t="s">
        <v>5725</v>
      </c>
      <c r="D1545">
        <f t="shared" si="96"/>
        <v>0</v>
      </c>
      <c r="E1545">
        <f t="shared" si="97"/>
        <v>0</v>
      </c>
      <c r="F1545">
        <f>'Calculate Probabilities'!$K$2*(IF('Test-Data'!D1545=1, 'Calculate Probabilities'!$K$5, 1))*(IF('Test-Data'!E1545=1,'Calculate Probabilities'!$K$7,1))</f>
        <v>0.23882681564245811</v>
      </c>
      <c r="G1545">
        <f>'Calculate Probabilities'!$K$3*(IF('Test-Data'!D1545=1, 'Calculate Probabilities'!$K$6, 1))*(IF('Test-Data'!E1545=1,'Calculate Probabilities'!$K$8,1))</f>
        <v>0.76117318435754189</v>
      </c>
      <c r="H1545" t="str">
        <f t="shared" si="98"/>
        <v>Not Spam</v>
      </c>
      <c r="I1545" t="str">
        <f t="shared" si="99"/>
        <v>Correct</v>
      </c>
    </row>
    <row r="1546" spans="1:9" x14ac:dyDescent="0.25">
      <c r="A1546">
        <v>1544</v>
      </c>
      <c r="B1546" t="s">
        <v>7264</v>
      </c>
      <c r="C1546" t="s">
        <v>5725</v>
      </c>
      <c r="D1546">
        <f t="shared" si="96"/>
        <v>0</v>
      </c>
      <c r="E1546">
        <f t="shared" si="97"/>
        <v>0</v>
      </c>
      <c r="F1546">
        <f>'Calculate Probabilities'!$K$2*(IF('Test-Data'!D1546=1, 'Calculate Probabilities'!$K$5, 1))*(IF('Test-Data'!E1546=1,'Calculate Probabilities'!$K$7,1))</f>
        <v>0.23882681564245811</v>
      </c>
      <c r="G1546">
        <f>'Calculate Probabilities'!$K$3*(IF('Test-Data'!D1546=1, 'Calculate Probabilities'!$K$6, 1))*(IF('Test-Data'!E1546=1,'Calculate Probabilities'!$K$8,1))</f>
        <v>0.76117318435754189</v>
      </c>
      <c r="H1546" t="str">
        <f t="shared" si="98"/>
        <v>Not Spam</v>
      </c>
      <c r="I1546" t="str">
        <f t="shared" si="99"/>
        <v>Correct</v>
      </c>
    </row>
    <row r="1547" spans="1:9" x14ac:dyDescent="0.25">
      <c r="A1547">
        <v>1545</v>
      </c>
      <c r="B1547" t="s">
        <v>7265</v>
      </c>
      <c r="C1547" t="s">
        <v>5725</v>
      </c>
      <c r="D1547">
        <f t="shared" si="96"/>
        <v>0</v>
      </c>
      <c r="E1547">
        <f t="shared" si="97"/>
        <v>0</v>
      </c>
      <c r="F1547">
        <f>'Calculate Probabilities'!$K$2*(IF('Test-Data'!D1547=1, 'Calculate Probabilities'!$K$5, 1))*(IF('Test-Data'!E1547=1,'Calculate Probabilities'!$K$7,1))</f>
        <v>0.23882681564245811</v>
      </c>
      <c r="G1547">
        <f>'Calculate Probabilities'!$K$3*(IF('Test-Data'!D1547=1, 'Calculate Probabilities'!$K$6, 1))*(IF('Test-Data'!E1547=1,'Calculate Probabilities'!$K$8,1))</f>
        <v>0.76117318435754189</v>
      </c>
      <c r="H1547" t="str">
        <f t="shared" si="98"/>
        <v>Not Spam</v>
      </c>
      <c r="I1547" t="str">
        <f t="shared" si="99"/>
        <v>Correct</v>
      </c>
    </row>
    <row r="1548" spans="1:9" x14ac:dyDescent="0.25">
      <c r="A1548">
        <v>1546</v>
      </c>
      <c r="B1548" t="s">
        <v>7266</v>
      </c>
      <c r="C1548" t="s">
        <v>5725</v>
      </c>
      <c r="D1548">
        <f t="shared" si="96"/>
        <v>0</v>
      </c>
      <c r="E1548">
        <f t="shared" si="97"/>
        <v>0</v>
      </c>
      <c r="F1548">
        <f>'Calculate Probabilities'!$K$2*(IF('Test-Data'!D1548=1, 'Calculate Probabilities'!$K$5, 1))*(IF('Test-Data'!E1548=1,'Calculate Probabilities'!$K$7,1))</f>
        <v>0.23882681564245811</v>
      </c>
      <c r="G1548">
        <f>'Calculate Probabilities'!$K$3*(IF('Test-Data'!D1548=1, 'Calculate Probabilities'!$K$6, 1))*(IF('Test-Data'!E1548=1,'Calculate Probabilities'!$K$8,1))</f>
        <v>0.76117318435754189</v>
      </c>
      <c r="H1548" t="str">
        <f t="shared" si="98"/>
        <v>Not Spam</v>
      </c>
      <c r="I1548" t="str">
        <f t="shared" si="99"/>
        <v>Correct</v>
      </c>
    </row>
    <row r="1549" spans="1:9" x14ac:dyDescent="0.25">
      <c r="A1549">
        <v>1547</v>
      </c>
      <c r="B1549" t="s">
        <v>7267</v>
      </c>
      <c r="C1549" t="s">
        <v>5725</v>
      </c>
      <c r="D1549">
        <f t="shared" si="96"/>
        <v>0</v>
      </c>
      <c r="E1549">
        <f t="shared" si="97"/>
        <v>0</v>
      </c>
      <c r="F1549">
        <f>'Calculate Probabilities'!$K$2*(IF('Test-Data'!D1549=1, 'Calculate Probabilities'!$K$5, 1))*(IF('Test-Data'!E1549=1,'Calculate Probabilities'!$K$7,1))</f>
        <v>0.23882681564245811</v>
      </c>
      <c r="G1549">
        <f>'Calculate Probabilities'!$K$3*(IF('Test-Data'!D1549=1, 'Calculate Probabilities'!$K$6, 1))*(IF('Test-Data'!E1549=1,'Calculate Probabilities'!$K$8,1))</f>
        <v>0.76117318435754189</v>
      </c>
      <c r="H1549" t="str">
        <f t="shared" si="98"/>
        <v>Not Spam</v>
      </c>
      <c r="I1549" t="str">
        <f t="shared" si="99"/>
        <v>Correct</v>
      </c>
    </row>
    <row r="1550" spans="1:9" x14ac:dyDescent="0.25">
      <c r="A1550">
        <v>1548</v>
      </c>
      <c r="B1550" t="s">
        <v>7268</v>
      </c>
      <c r="C1550" t="s">
        <v>5725</v>
      </c>
      <c r="D1550">
        <f t="shared" si="96"/>
        <v>0</v>
      </c>
      <c r="E1550">
        <f t="shared" si="97"/>
        <v>0</v>
      </c>
      <c r="F1550">
        <f>'Calculate Probabilities'!$K$2*(IF('Test-Data'!D1550=1, 'Calculate Probabilities'!$K$5, 1))*(IF('Test-Data'!E1550=1,'Calculate Probabilities'!$K$7,1))</f>
        <v>0.23882681564245811</v>
      </c>
      <c r="G1550">
        <f>'Calculate Probabilities'!$K$3*(IF('Test-Data'!D1550=1, 'Calculate Probabilities'!$K$6, 1))*(IF('Test-Data'!E1550=1,'Calculate Probabilities'!$K$8,1))</f>
        <v>0.76117318435754189</v>
      </c>
      <c r="H1550" t="str">
        <f t="shared" si="98"/>
        <v>Not Spam</v>
      </c>
      <c r="I1550" t="str">
        <f t="shared" si="99"/>
        <v>Correct</v>
      </c>
    </row>
    <row r="1551" spans="1:9" x14ac:dyDescent="0.25">
      <c r="A1551">
        <v>1549</v>
      </c>
      <c r="B1551" t="s">
        <v>7269</v>
      </c>
      <c r="C1551" t="s">
        <v>5725</v>
      </c>
      <c r="D1551">
        <f t="shared" si="96"/>
        <v>0</v>
      </c>
      <c r="E1551">
        <f t="shared" si="97"/>
        <v>0</v>
      </c>
      <c r="F1551">
        <f>'Calculate Probabilities'!$K$2*(IF('Test-Data'!D1551=1, 'Calculate Probabilities'!$K$5, 1))*(IF('Test-Data'!E1551=1,'Calculate Probabilities'!$K$7,1))</f>
        <v>0.23882681564245811</v>
      </c>
      <c r="G1551">
        <f>'Calculate Probabilities'!$K$3*(IF('Test-Data'!D1551=1, 'Calculate Probabilities'!$K$6, 1))*(IF('Test-Data'!E1551=1,'Calculate Probabilities'!$K$8,1))</f>
        <v>0.76117318435754189</v>
      </c>
      <c r="H1551" t="str">
        <f t="shared" si="98"/>
        <v>Not Spam</v>
      </c>
      <c r="I1551" t="str">
        <f t="shared" si="99"/>
        <v>Correct</v>
      </c>
    </row>
    <row r="1552" spans="1:9" x14ac:dyDescent="0.25">
      <c r="A1552">
        <v>1550</v>
      </c>
      <c r="B1552" t="s">
        <v>7270</v>
      </c>
      <c r="C1552" t="s">
        <v>5725</v>
      </c>
      <c r="D1552">
        <f t="shared" si="96"/>
        <v>0</v>
      </c>
      <c r="E1552">
        <f t="shared" si="97"/>
        <v>0</v>
      </c>
      <c r="F1552">
        <f>'Calculate Probabilities'!$K$2*(IF('Test-Data'!D1552=1, 'Calculate Probabilities'!$K$5, 1))*(IF('Test-Data'!E1552=1,'Calculate Probabilities'!$K$7,1))</f>
        <v>0.23882681564245811</v>
      </c>
      <c r="G1552">
        <f>'Calculate Probabilities'!$K$3*(IF('Test-Data'!D1552=1, 'Calculate Probabilities'!$K$6, 1))*(IF('Test-Data'!E1552=1,'Calculate Probabilities'!$K$8,1))</f>
        <v>0.76117318435754189</v>
      </c>
      <c r="H1552" t="str">
        <f t="shared" si="98"/>
        <v>Not Spam</v>
      </c>
      <c r="I1552" t="str">
        <f t="shared" si="99"/>
        <v>Correct</v>
      </c>
    </row>
    <row r="1553" spans="1:9" x14ac:dyDescent="0.25">
      <c r="A1553">
        <v>1551</v>
      </c>
      <c r="B1553" t="s">
        <v>7271</v>
      </c>
      <c r="C1553" t="s">
        <v>5725</v>
      </c>
      <c r="D1553">
        <f t="shared" si="96"/>
        <v>0</v>
      </c>
      <c r="E1553">
        <f t="shared" si="97"/>
        <v>0</v>
      </c>
      <c r="F1553">
        <f>'Calculate Probabilities'!$K$2*(IF('Test-Data'!D1553=1, 'Calculate Probabilities'!$K$5, 1))*(IF('Test-Data'!E1553=1,'Calculate Probabilities'!$K$7,1))</f>
        <v>0.23882681564245811</v>
      </c>
      <c r="G1553">
        <f>'Calculate Probabilities'!$K$3*(IF('Test-Data'!D1553=1, 'Calculate Probabilities'!$K$6, 1))*(IF('Test-Data'!E1553=1,'Calculate Probabilities'!$K$8,1))</f>
        <v>0.76117318435754189</v>
      </c>
      <c r="H1553" t="str">
        <f t="shared" si="98"/>
        <v>Not Spam</v>
      </c>
      <c r="I1553" t="str">
        <f t="shared" si="99"/>
        <v>Correct</v>
      </c>
    </row>
    <row r="1554" spans="1:9" x14ac:dyDescent="0.25">
      <c r="A1554">
        <v>1552</v>
      </c>
      <c r="B1554" t="s">
        <v>7272</v>
      </c>
      <c r="C1554" t="s">
        <v>5725</v>
      </c>
      <c r="D1554">
        <f t="shared" si="96"/>
        <v>0</v>
      </c>
      <c r="E1554">
        <f t="shared" si="97"/>
        <v>0</v>
      </c>
      <c r="F1554">
        <f>'Calculate Probabilities'!$K$2*(IF('Test-Data'!D1554=1, 'Calculate Probabilities'!$K$5, 1))*(IF('Test-Data'!E1554=1,'Calculate Probabilities'!$K$7,1))</f>
        <v>0.23882681564245811</v>
      </c>
      <c r="G1554">
        <f>'Calculate Probabilities'!$K$3*(IF('Test-Data'!D1554=1, 'Calculate Probabilities'!$K$6, 1))*(IF('Test-Data'!E1554=1,'Calculate Probabilities'!$K$8,1))</f>
        <v>0.76117318435754189</v>
      </c>
      <c r="H1554" t="str">
        <f t="shared" si="98"/>
        <v>Not Spam</v>
      </c>
      <c r="I1554" t="str">
        <f t="shared" si="99"/>
        <v>Correct</v>
      </c>
    </row>
    <row r="1555" spans="1:9" x14ac:dyDescent="0.25">
      <c r="A1555">
        <v>1553</v>
      </c>
      <c r="B1555" t="s">
        <v>7273</v>
      </c>
      <c r="C1555" t="s">
        <v>5725</v>
      </c>
      <c r="D1555">
        <f t="shared" si="96"/>
        <v>1</v>
      </c>
      <c r="E1555">
        <f t="shared" si="97"/>
        <v>0</v>
      </c>
      <c r="F1555">
        <f>'Calculate Probabilities'!$K$2*(IF('Test-Data'!D1555=1, 'Calculate Probabilities'!$K$5, 1))*(IF('Test-Data'!E1555=1,'Calculate Probabilities'!$K$7,1))</f>
        <v>6.0754189944134084E-2</v>
      </c>
      <c r="G1555">
        <f>'Calculate Probabilities'!$K$3*(IF('Test-Data'!D1555=1, 'Calculate Probabilities'!$K$6, 1))*(IF('Test-Data'!E1555=1,'Calculate Probabilities'!$K$8,1))</f>
        <v>6.4435169770115389E-2</v>
      </c>
      <c r="H1555" t="str">
        <f t="shared" si="98"/>
        <v>Not Spam</v>
      </c>
      <c r="I1555" t="str">
        <f t="shared" si="99"/>
        <v>Correct</v>
      </c>
    </row>
    <row r="1556" spans="1:9" x14ac:dyDescent="0.25">
      <c r="A1556">
        <v>1554</v>
      </c>
      <c r="B1556" t="s">
        <v>7274</v>
      </c>
      <c r="C1556" t="s">
        <v>5725</v>
      </c>
      <c r="D1556">
        <f t="shared" si="96"/>
        <v>0</v>
      </c>
      <c r="E1556">
        <f t="shared" si="97"/>
        <v>0</v>
      </c>
      <c r="F1556">
        <f>'Calculate Probabilities'!$K$2*(IF('Test-Data'!D1556=1, 'Calculate Probabilities'!$K$5, 1))*(IF('Test-Data'!E1556=1,'Calculate Probabilities'!$K$7,1))</f>
        <v>0.23882681564245811</v>
      </c>
      <c r="G1556">
        <f>'Calculate Probabilities'!$K$3*(IF('Test-Data'!D1556=1, 'Calculate Probabilities'!$K$6, 1))*(IF('Test-Data'!E1556=1,'Calculate Probabilities'!$K$8,1))</f>
        <v>0.76117318435754189</v>
      </c>
      <c r="H1556" t="str">
        <f t="shared" si="98"/>
        <v>Not Spam</v>
      </c>
      <c r="I1556" t="str">
        <f t="shared" si="99"/>
        <v>Correct</v>
      </c>
    </row>
    <row r="1557" spans="1:9" x14ac:dyDescent="0.25">
      <c r="A1557">
        <v>1555</v>
      </c>
      <c r="B1557" t="s">
        <v>7275</v>
      </c>
      <c r="C1557" t="s">
        <v>5725</v>
      </c>
      <c r="D1557">
        <f t="shared" si="96"/>
        <v>0</v>
      </c>
      <c r="E1557">
        <f t="shared" si="97"/>
        <v>0</v>
      </c>
      <c r="F1557">
        <f>'Calculate Probabilities'!$K$2*(IF('Test-Data'!D1557=1, 'Calculate Probabilities'!$K$5, 1))*(IF('Test-Data'!E1557=1,'Calculate Probabilities'!$K$7,1))</f>
        <v>0.23882681564245811</v>
      </c>
      <c r="G1557">
        <f>'Calculate Probabilities'!$K$3*(IF('Test-Data'!D1557=1, 'Calculate Probabilities'!$K$6, 1))*(IF('Test-Data'!E1557=1,'Calculate Probabilities'!$K$8,1))</f>
        <v>0.76117318435754189</v>
      </c>
      <c r="H1557" t="str">
        <f t="shared" si="98"/>
        <v>Not Spam</v>
      </c>
      <c r="I1557" t="str">
        <f t="shared" si="99"/>
        <v>Correct</v>
      </c>
    </row>
    <row r="1558" spans="1:9" x14ac:dyDescent="0.25">
      <c r="A1558">
        <v>1556</v>
      </c>
      <c r="B1558" t="s">
        <v>7276</v>
      </c>
      <c r="C1558" t="s">
        <v>5725</v>
      </c>
      <c r="D1558">
        <f t="shared" si="96"/>
        <v>0</v>
      </c>
      <c r="E1558">
        <f t="shared" si="97"/>
        <v>0</v>
      </c>
      <c r="F1558">
        <f>'Calculate Probabilities'!$K$2*(IF('Test-Data'!D1558=1, 'Calculate Probabilities'!$K$5, 1))*(IF('Test-Data'!E1558=1,'Calculate Probabilities'!$K$7,1))</f>
        <v>0.23882681564245811</v>
      </c>
      <c r="G1558">
        <f>'Calculate Probabilities'!$K$3*(IF('Test-Data'!D1558=1, 'Calculate Probabilities'!$K$6, 1))*(IF('Test-Data'!E1558=1,'Calculate Probabilities'!$K$8,1))</f>
        <v>0.76117318435754189</v>
      </c>
      <c r="H1558" t="str">
        <f t="shared" si="98"/>
        <v>Not Spam</v>
      </c>
      <c r="I1558" t="str">
        <f t="shared" si="99"/>
        <v>Correct</v>
      </c>
    </row>
    <row r="1559" spans="1:9" x14ac:dyDescent="0.25">
      <c r="A1559">
        <v>1557</v>
      </c>
      <c r="B1559" t="s">
        <v>7277</v>
      </c>
      <c r="C1559" t="s">
        <v>5725</v>
      </c>
      <c r="D1559">
        <f t="shared" si="96"/>
        <v>0</v>
      </c>
      <c r="E1559">
        <f t="shared" si="97"/>
        <v>0</v>
      </c>
      <c r="F1559">
        <f>'Calculate Probabilities'!$K$2*(IF('Test-Data'!D1559=1, 'Calculate Probabilities'!$K$5, 1))*(IF('Test-Data'!E1559=1,'Calculate Probabilities'!$K$7,1))</f>
        <v>0.23882681564245811</v>
      </c>
      <c r="G1559">
        <f>'Calculate Probabilities'!$K$3*(IF('Test-Data'!D1559=1, 'Calculate Probabilities'!$K$6, 1))*(IF('Test-Data'!E1559=1,'Calculate Probabilities'!$K$8,1))</f>
        <v>0.76117318435754189</v>
      </c>
      <c r="H1559" t="str">
        <f t="shared" si="98"/>
        <v>Not Spam</v>
      </c>
      <c r="I1559" t="str">
        <f t="shared" si="99"/>
        <v>Correct</v>
      </c>
    </row>
    <row r="1560" spans="1:9" x14ac:dyDescent="0.25">
      <c r="A1560">
        <v>1558</v>
      </c>
      <c r="B1560" t="s">
        <v>7278</v>
      </c>
      <c r="C1560" t="s">
        <v>5725</v>
      </c>
      <c r="D1560">
        <f t="shared" si="96"/>
        <v>0</v>
      </c>
      <c r="E1560">
        <f t="shared" si="97"/>
        <v>0</v>
      </c>
      <c r="F1560">
        <f>'Calculate Probabilities'!$K$2*(IF('Test-Data'!D1560=1, 'Calculate Probabilities'!$K$5, 1))*(IF('Test-Data'!E1560=1,'Calculate Probabilities'!$K$7,1))</f>
        <v>0.23882681564245811</v>
      </c>
      <c r="G1560">
        <f>'Calculate Probabilities'!$K$3*(IF('Test-Data'!D1560=1, 'Calculate Probabilities'!$K$6, 1))*(IF('Test-Data'!E1560=1,'Calculate Probabilities'!$K$8,1))</f>
        <v>0.76117318435754189</v>
      </c>
      <c r="H1560" t="str">
        <f t="shared" si="98"/>
        <v>Not Spam</v>
      </c>
      <c r="I1560" t="str">
        <f t="shared" si="99"/>
        <v>Correct</v>
      </c>
    </row>
    <row r="1561" spans="1:9" x14ac:dyDescent="0.25">
      <c r="A1561">
        <v>1559</v>
      </c>
      <c r="B1561" t="s">
        <v>7279</v>
      </c>
      <c r="C1561" t="s">
        <v>5725</v>
      </c>
      <c r="D1561">
        <f t="shared" si="96"/>
        <v>1</v>
      </c>
      <c r="E1561">
        <f t="shared" si="97"/>
        <v>0</v>
      </c>
      <c r="F1561">
        <f>'Calculate Probabilities'!$K$2*(IF('Test-Data'!D1561=1, 'Calculate Probabilities'!$K$5, 1))*(IF('Test-Data'!E1561=1,'Calculate Probabilities'!$K$7,1))</f>
        <v>6.0754189944134084E-2</v>
      </c>
      <c r="G1561">
        <f>'Calculate Probabilities'!$K$3*(IF('Test-Data'!D1561=1, 'Calculate Probabilities'!$K$6, 1))*(IF('Test-Data'!E1561=1,'Calculate Probabilities'!$K$8,1))</f>
        <v>6.4435169770115389E-2</v>
      </c>
      <c r="H1561" t="str">
        <f t="shared" si="98"/>
        <v>Not Spam</v>
      </c>
      <c r="I1561" t="str">
        <f t="shared" si="99"/>
        <v>Correct</v>
      </c>
    </row>
    <row r="1562" spans="1:9" x14ac:dyDescent="0.25">
      <c r="A1562">
        <v>1560</v>
      </c>
      <c r="B1562" t="s">
        <v>7280</v>
      </c>
      <c r="C1562" t="s">
        <v>5725</v>
      </c>
      <c r="D1562">
        <f t="shared" si="96"/>
        <v>1</v>
      </c>
      <c r="E1562">
        <f t="shared" si="97"/>
        <v>0</v>
      </c>
      <c r="F1562">
        <f>'Calculate Probabilities'!$K$2*(IF('Test-Data'!D1562=1, 'Calculate Probabilities'!$K$5, 1))*(IF('Test-Data'!E1562=1,'Calculate Probabilities'!$K$7,1))</f>
        <v>6.0754189944134084E-2</v>
      </c>
      <c r="G1562">
        <f>'Calculate Probabilities'!$K$3*(IF('Test-Data'!D1562=1, 'Calculate Probabilities'!$K$6, 1))*(IF('Test-Data'!E1562=1,'Calculate Probabilities'!$K$8,1))</f>
        <v>6.4435169770115389E-2</v>
      </c>
      <c r="H1562" t="str">
        <f t="shared" si="98"/>
        <v>Not Spam</v>
      </c>
      <c r="I1562" t="str">
        <f t="shared" si="99"/>
        <v>Correct</v>
      </c>
    </row>
    <row r="1563" spans="1:9" x14ac:dyDescent="0.25">
      <c r="A1563">
        <v>1561</v>
      </c>
      <c r="B1563" t="s">
        <v>7281</v>
      </c>
      <c r="C1563" t="s">
        <v>5725</v>
      </c>
      <c r="D1563">
        <f t="shared" si="96"/>
        <v>0</v>
      </c>
      <c r="E1563">
        <f t="shared" si="97"/>
        <v>0</v>
      </c>
      <c r="F1563">
        <f>'Calculate Probabilities'!$K$2*(IF('Test-Data'!D1563=1, 'Calculate Probabilities'!$K$5, 1))*(IF('Test-Data'!E1563=1,'Calculate Probabilities'!$K$7,1))</f>
        <v>0.23882681564245811</v>
      </c>
      <c r="G1563">
        <f>'Calculate Probabilities'!$K$3*(IF('Test-Data'!D1563=1, 'Calculate Probabilities'!$K$6, 1))*(IF('Test-Data'!E1563=1,'Calculate Probabilities'!$K$8,1))</f>
        <v>0.76117318435754189</v>
      </c>
      <c r="H1563" t="str">
        <f t="shared" si="98"/>
        <v>Not Spam</v>
      </c>
      <c r="I1563" t="str">
        <f t="shared" si="99"/>
        <v>Correct</v>
      </c>
    </row>
    <row r="1564" spans="1:9" x14ac:dyDescent="0.25">
      <c r="A1564">
        <v>1562</v>
      </c>
      <c r="B1564" t="s">
        <v>7282</v>
      </c>
      <c r="C1564" t="s">
        <v>5725</v>
      </c>
      <c r="D1564">
        <f t="shared" si="96"/>
        <v>0</v>
      </c>
      <c r="E1564">
        <f t="shared" si="97"/>
        <v>0</v>
      </c>
      <c r="F1564">
        <f>'Calculate Probabilities'!$K$2*(IF('Test-Data'!D1564=1, 'Calculate Probabilities'!$K$5, 1))*(IF('Test-Data'!E1564=1,'Calculate Probabilities'!$K$7,1))</f>
        <v>0.23882681564245811</v>
      </c>
      <c r="G1564">
        <f>'Calculate Probabilities'!$K$3*(IF('Test-Data'!D1564=1, 'Calculate Probabilities'!$K$6, 1))*(IF('Test-Data'!E1564=1,'Calculate Probabilities'!$K$8,1))</f>
        <v>0.76117318435754189</v>
      </c>
      <c r="H1564" t="str">
        <f t="shared" si="98"/>
        <v>Not Spam</v>
      </c>
      <c r="I1564" t="str">
        <f t="shared" si="99"/>
        <v>Correct</v>
      </c>
    </row>
    <row r="1565" spans="1:9" x14ac:dyDescent="0.25">
      <c r="A1565">
        <v>1563</v>
      </c>
      <c r="B1565" t="s">
        <v>7283</v>
      </c>
      <c r="C1565" t="s">
        <v>5725</v>
      </c>
      <c r="D1565">
        <f t="shared" si="96"/>
        <v>0</v>
      </c>
      <c r="E1565">
        <f t="shared" si="97"/>
        <v>0</v>
      </c>
      <c r="F1565">
        <f>'Calculate Probabilities'!$K$2*(IF('Test-Data'!D1565=1, 'Calculate Probabilities'!$K$5, 1))*(IF('Test-Data'!E1565=1,'Calculate Probabilities'!$K$7,1))</f>
        <v>0.23882681564245811</v>
      </c>
      <c r="G1565">
        <f>'Calculate Probabilities'!$K$3*(IF('Test-Data'!D1565=1, 'Calculate Probabilities'!$K$6, 1))*(IF('Test-Data'!E1565=1,'Calculate Probabilities'!$K$8,1))</f>
        <v>0.76117318435754189</v>
      </c>
      <c r="H1565" t="str">
        <f t="shared" si="98"/>
        <v>Not Spam</v>
      </c>
      <c r="I1565" t="str">
        <f t="shared" si="99"/>
        <v>Correct</v>
      </c>
    </row>
    <row r="1566" spans="1:9" x14ac:dyDescent="0.25">
      <c r="A1566">
        <v>1564</v>
      </c>
      <c r="B1566" t="s">
        <v>7284</v>
      </c>
      <c r="C1566" t="s">
        <v>5725</v>
      </c>
      <c r="D1566">
        <f t="shared" si="96"/>
        <v>0</v>
      </c>
      <c r="E1566">
        <f t="shared" si="97"/>
        <v>0</v>
      </c>
      <c r="F1566">
        <f>'Calculate Probabilities'!$K$2*(IF('Test-Data'!D1566=1, 'Calculate Probabilities'!$K$5, 1))*(IF('Test-Data'!E1566=1,'Calculate Probabilities'!$K$7,1))</f>
        <v>0.23882681564245811</v>
      </c>
      <c r="G1566">
        <f>'Calculate Probabilities'!$K$3*(IF('Test-Data'!D1566=1, 'Calculate Probabilities'!$K$6, 1))*(IF('Test-Data'!E1566=1,'Calculate Probabilities'!$K$8,1))</f>
        <v>0.76117318435754189</v>
      </c>
      <c r="H1566" t="str">
        <f t="shared" si="98"/>
        <v>Not Spam</v>
      </c>
      <c r="I1566" t="str">
        <f t="shared" si="99"/>
        <v>Correct</v>
      </c>
    </row>
    <row r="1567" spans="1:9" x14ac:dyDescent="0.25">
      <c r="A1567">
        <v>1565</v>
      </c>
      <c r="B1567" t="s">
        <v>7285</v>
      </c>
      <c r="C1567" t="s">
        <v>5725</v>
      </c>
      <c r="D1567">
        <f t="shared" si="96"/>
        <v>0</v>
      </c>
      <c r="E1567">
        <f t="shared" si="97"/>
        <v>0</v>
      </c>
      <c r="F1567">
        <f>'Calculate Probabilities'!$K$2*(IF('Test-Data'!D1567=1, 'Calculate Probabilities'!$K$5, 1))*(IF('Test-Data'!E1567=1,'Calculate Probabilities'!$K$7,1))</f>
        <v>0.23882681564245811</v>
      </c>
      <c r="G1567">
        <f>'Calculate Probabilities'!$K$3*(IF('Test-Data'!D1567=1, 'Calculate Probabilities'!$K$6, 1))*(IF('Test-Data'!E1567=1,'Calculate Probabilities'!$K$8,1))</f>
        <v>0.76117318435754189</v>
      </c>
      <c r="H1567" t="str">
        <f t="shared" si="98"/>
        <v>Not Spam</v>
      </c>
      <c r="I1567" t="str">
        <f t="shared" si="99"/>
        <v>Correct</v>
      </c>
    </row>
    <row r="1568" spans="1:9" x14ac:dyDescent="0.25">
      <c r="A1568">
        <v>1566</v>
      </c>
      <c r="B1568" t="s">
        <v>7286</v>
      </c>
      <c r="C1568" t="s">
        <v>5725</v>
      </c>
      <c r="D1568">
        <f t="shared" si="96"/>
        <v>0</v>
      </c>
      <c r="E1568">
        <f t="shared" si="97"/>
        <v>0</v>
      </c>
      <c r="F1568">
        <f>'Calculate Probabilities'!$K$2*(IF('Test-Data'!D1568=1, 'Calculate Probabilities'!$K$5, 1))*(IF('Test-Data'!E1568=1,'Calculate Probabilities'!$K$7,1))</f>
        <v>0.23882681564245811</v>
      </c>
      <c r="G1568">
        <f>'Calculate Probabilities'!$K$3*(IF('Test-Data'!D1568=1, 'Calculate Probabilities'!$K$6, 1))*(IF('Test-Data'!E1568=1,'Calculate Probabilities'!$K$8,1))</f>
        <v>0.76117318435754189</v>
      </c>
      <c r="H1568" t="str">
        <f t="shared" si="98"/>
        <v>Not Spam</v>
      </c>
      <c r="I1568" t="str">
        <f t="shared" si="99"/>
        <v>Correct</v>
      </c>
    </row>
    <row r="1569" spans="1:9" x14ac:dyDescent="0.25">
      <c r="A1569">
        <v>1567</v>
      </c>
      <c r="B1569" t="s">
        <v>7287</v>
      </c>
      <c r="C1569" t="s">
        <v>5725</v>
      </c>
      <c r="D1569">
        <f t="shared" si="96"/>
        <v>0</v>
      </c>
      <c r="E1569">
        <f t="shared" si="97"/>
        <v>0</v>
      </c>
      <c r="F1569">
        <f>'Calculate Probabilities'!$K$2*(IF('Test-Data'!D1569=1, 'Calculate Probabilities'!$K$5, 1))*(IF('Test-Data'!E1569=1,'Calculate Probabilities'!$K$7,1))</f>
        <v>0.23882681564245811</v>
      </c>
      <c r="G1569">
        <f>'Calculate Probabilities'!$K$3*(IF('Test-Data'!D1569=1, 'Calculate Probabilities'!$K$6, 1))*(IF('Test-Data'!E1569=1,'Calculate Probabilities'!$K$8,1))</f>
        <v>0.76117318435754189</v>
      </c>
      <c r="H1569" t="str">
        <f t="shared" si="98"/>
        <v>Not Spam</v>
      </c>
      <c r="I1569" t="str">
        <f t="shared" si="99"/>
        <v>Correct</v>
      </c>
    </row>
    <row r="1570" spans="1:9" x14ac:dyDescent="0.25">
      <c r="A1570">
        <v>1568</v>
      </c>
      <c r="B1570" t="s">
        <v>7288</v>
      </c>
      <c r="C1570" t="s">
        <v>5725</v>
      </c>
      <c r="D1570">
        <f t="shared" si="96"/>
        <v>0</v>
      </c>
      <c r="E1570">
        <f t="shared" si="97"/>
        <v>0</v>
      </c>
      <c r="F1570">
        <f>'Calculate Probabilities'!$K$2*(IF('Test-Data'!D1570=1, 'Calculate Probabilities'!$K$5, 1))*(IF('Test-Data'!E1570=1,'Calculate Probabilities'!$K$7,1))</f>
        <v>0.23882681564245811</v>
      </c>
      <c r="G1570">
        <f>'Calculate Probabilities'!$K$3*(IF('Test-Data'!D1570=1, 'Calculate Probabilities'!$K$6, 1))*(IF('Test-Data'!E1570=1,'Calculate Probabilities'!$K$8,1))</f>
        <v>0.76117318435754189</v>
      </c>
      <c r="H1570" t="str">
        <f t="shared" si="98"/>
        <v>Not Spam</v>
      </c>
      <c r="I1570" t="str">
        <f t="shared" si="99"/>
        <v>Correct</v>
      </c>
    </row>
    <row r="1571" spans="1:9" x14ac:dyDescent="0.25">
      <c r="A1571">
        <v>1569</v>
      </c>
      <c r="B1571" t="s">
        <v>7289</v>
      </c>
      <c r="C1571" t="s">
        <v>5725</v>
      </c>
      <c r="D1571">
        <f t="shared" si="96"/>
        <v>0</v>
      </c>
      <c r="E1571">
        <f t="shared" si="97"/>
        <v>0</v>
      </c>
      <c r="F1571">
        <f>'Calculate Probabilities'!$K$2*(IF('Test-Data'!D1571=1, 'Calculate Probabilities'!$K$5, 1))*(IF('Test-Data'!E1571=1,'Calculate Probabilities'!$K$7,1))</f>
        <v>0.23882681564245811</v>
      </c>
      <c r="G1571">
        <f>'Calculate Probabilities'!$K$3*(IF('Test-Data'!D1571=1, 'Calculate Probabilities'!$K$6, 1))*(IF('Test-Data'!E1571=1,'Calculate Probabilities'!$K$8,1))</f>
        <v>0.76117318435754189</v>
      </c>
      <c r="H1571" t="str">
        <f t="shared" si="98"/>
        <v>Not Spam</v>
      </c>
      <c r="I1571" t="str">
        <f t="shared" si="99"/>
        <v>Correct</v>
      </c>
    </row>
    <row r="1572" spans="1:9" x14ac:dyDescent="0.25">
      <c r="A1572">
        <v>1570</v>
      </c>
      <c r="B1572" t="s">
        <v>7290</v>
      </c>
      <c r="C1572" t="s">
        <v>5725</v>
      </c>
      <c r="D1572">
        <f t="shared" si="96"/>
        <v>0</v>
      </c>
      <c r="E1572">
        <f t="shared" si="97"/>
        <v>0</v>
      </c>
      <c r="F1572">
        <f>'Calculate Probabilities'!$K$2*(IF('Test-Data'!D1572=1, 'Calculate Probabilities'!$K$5, 1))*(IF('Test-Data'!E1572=1,'Calculate Probabilities'!$K$7,1))</f>
        <v>0.23882681564245811</v>
      </c>
      <c r="G1572">
        <f>'Calculate Probabilities'!$K$3*(IF('Test-Data'!D1572=1, 'Calculate Probabilities'!$K$6, 1))*(IF('Test-Data'!E1572=1,'Calculate Probabilities'!$K$8,1))</f>
        <v>0.76117318435754189</v>
      </c>
      <c r="H1572" t="str">
        <f t="shared" si="98"/>
        <v>Not Spam</v>
      </c>
      <c r="I1572" t="str">
        <f t="shared" si="99"/>
        <v>Correct</v>
      </c>
    </row>
    <row r="1573" spans="1:9" x14ac:dyDescent="0.25">
      <c r="A1573">
        <v>1571</v>
      </c>
      <c r="B1573" t="s">
        <v>7291</v>
      </c>
      <c r="C1573" t="s">
        <v>5725</v>
      </c>
      <c r="D1573">
        <f t="shared" si="96"/>
        <v>0</v>
      </c>
      <c r="E1573">
        <f t="shared" si="97"/>
        <v>0</v>
      </c>
      <c r="F1573">
        <f>'Calculate Probabilities'!$K$2*(IF('Test-Data'!D1573=1, 'Calculate Probabilities'!$K$5, 1))*(IF('Test-Data'!E1573=1,'Calculate Probabilities'!$K$7,1))</f>
        <v>0.23882681564245811</v>
      </c>
      <c r="G1573">
        <f>'Calculate Probabilities'!$K$3*(IF('Test-Data'!D1573=1, 'Calculate Probabilities'!$K$6, 1))*(IF('Test-Data'!E1573=1,'Calculate Probabilities'!$K$8,1))</f>
        <v>0.76117318435754189</v>
      </c>
      <c r="H1573" t="str">
        <f t="shared" si="98"/>
        <v>Not Spam</v>
      </c>
      <c r="I1573" t="str">
        <f t="shared" si="99"/>
        <v>Correct</v>
      </c>
    </row>
    <row r="1574" spans="1:9" x14ac:dyDescent="0.25">
      <c r="A1574">
        <v>1572</v>
      </c>
      <c r="B1574" t="s">
        <v>7292</v>
      </c>
      <c r="C1574" t="s">
        <v>5725</v>
      </c>
      <c r="D1574">
        <f t="shared" si="96"/>
        <v>0</v>
      </c>
      <c r="E1574">
        <f t="shared" si="97"/>
        <v>0</v>
      </c>
      <c r="F1574">
        <f>'Calculate Probabilities'!$K$2*(IF('Test-Data'!D1574=1, 'Calculate Probabilities'!$K$5, 1))*(IF('Test-Data'!E1574=1,'Calculate Probabilities'!$K$7,1))</f>
        <v>0.23882681564245811</v>
      </c>
      <c r="G1574">
        <f>'Calculate Probabilities'!$K$3*(IF('Test-Data'!D1574=1, 'Calculate Probabilities'!$K$6, 1))*(IF('Test-Data'!E1574=1,'Calculate Probabilities'!$K$8,1))</f>
        <v>0.76117318435754189</v>
      </c>
      <c r="H1574" t="str">
        <f t="shared" si="98"/>
        <v>Not Spam</v>
      </c>
      <c r="I1574" t="str">
        <f t="shared" si="99"/>
        <v>Correct</v>
      </c>
    </row>
    <row r="1575" spans="1:9" x14ac:dyDescent="0.25">
      <c r="A1575">
        <v>1573</v>
      </c>
      <c r="B1575" t="s">
        <v>7293</v>
      </c>
      <c r="C1575" t="s">
        <v>5725</v>
      </c>
      <c r="D1575">
        <f t="shared" si="96"/>
        <v>0</v>
      </c>
      <c r="E1575">
        <f t="shared" si="97"/>
        <v>0</v>
      </c>
      <c r="F1575">
        <f>'Calculate Probabilities'!$K$2*(IF('Test-Data'!D1575=1, 'Calculate Probabilities'!$K$5, 1))*(IF('Test-Data'!E1575=1,'Calculate Probabilities'!$K$7,1))</f>
        <v>0.23882681564245811</v>
      </c>
      <c r="G1575">
        <f>'Calculate Probabilities'!$K$3*(IF('Test-Data'!D1575=1, 'Calculate Probabilities'!$K$6, 1))*(IF('Test-Data'!E1575=1,'Calculate Probabilities'!$K$8,1))</f>
        <v>0.76117318435754189</v>
      </c>
      <c r="H1575" t="str">
        <f t="shared" si="98"/>
        <v>Not Spam</v>
      </c>
      <c r="I1575" t="str">
        <f t="shared" si="99"/>
        <v>Correct</v>
      </c>
    </row>
    <row r="1576" spans="1:9" x14ac:dyDescent="0.25">
      <c r="A1576">
        <v>1574</v>
      </c>
      <c r="B1576" t="s">
        <v>7294</v>
      </c>
      <c r="C1576" t="s">
        <v>5725</v>
      </c>
      <c r="D1576">
        <f t="shared" si="96"/>
        <v>0</v>
      </c>
      <c r="E1576">
        <f t="shared" si="97"/>
        <v>0</v>
      </c>
      <c r="F1576">
        <f>'Calculate Probabilities'!$K$2*(IF('Test-Data'!D1576=1, 'Calculate Probabilities'!$K$5, 1))*(IF('Test-Data'!E1576=1,'Calculate Probabilities'!$K$7,1))</f>
        <v>0.23882681564245811</v>
      </c>
      <c r="G1576">
        <f>'Calculate Probabilities'!$K$3*(IF('Test-Data'!D1576=1, 'Calculate Probabilities'!$K$6, 1))*(IF('Test-Data'!E1576=1,'Calculate Probabilities'!$K$8,1))</f>
        <v>0.76117318435754189</v>
      </c>
      <c r="H1576" t="str">
        <f t="shared" si="98"/>
        <v>Not Spam</v>
      </c>
      <c r="I1576" t="str">
        <f t="shared" si="99"/>
        <v>Correct</v>
      </c>
    </row>
    <row r="1577" spans="1:9" x14ac:dyDescent="0.25">
      <c r="A1577">
        <v>1575</v>
      </c>
      <c r="B1577" t="s">
        <v>7295</v>
      </c>
      <c r="C1577" t="s">
        <v>5725</v>
      </c>
      <c r="D1577">
        <f t="shared" si="96"/>
        <v>0</v>
      </c>
      <c r="E1577">
        <f t="shared" si="97"/>
        <v>0</v>
      </c>
      <c r="F1577">
        <f>'Calculate Probabilities'!$K$2*(IF('Test-Data'!D1577=1, 'Calculate Probabilities'!$K$5, 1))*(IF('Test-Data'!E1577=1,'Calculate Probabilities'!$K$7,1))</f>
        <v>0.23882681564245811</v>
      </c>
      <c r="G1577">
        <f>'Calculate Probabilities'!$K$3*(IF('Test-Data'!D1577=1, 'Calculate Probabilities'!$K$6, 1))*(IF('Test-Data'!E1577=1,'Calculate Probabilities'!$K$8,1))</f>
        <v>0.76117318435754189</v>
      </c>
      <c r="H1577" t="str">
        <f t="shared" si="98"/>
        <v>Not Spam</v>
      </c>
      <c r="I1577" t="str">
        <f t="shared" si="99"/>
        <v>Correct</v>
      </c>
    </row>
    <row r="1578" spans="1:9" x14ac:dyDescent="0.25">
      <c r="A1578">
        <v>1576</v>
      </c>
      <c r="B1578" t="s">
        <v>7296</v>
      </c>
      <c r="C1578" t="s">
        <v>5725</v>
      </c>
      <c r="D1578">
        <f t="shared" si="96"/>
        <v>0</v>
      </c>
      <c r="E1578">
        <f t="shared" si="97"/>
        <v>0</v>
      </c>
      <c r="F1578">
        <f>'Calculate Probabilities'!$K$2*(IF('Test-Data'!D1578=1, 'Calculate Probabilities'!$K$5, 1))*(IF('Test-Data'!E1578=1,'Calculate Probabilities'!$K$7,1))</f>
        <v>0.23882681564245811</v>
      </c>
      <c r="G1578">
        <f>'Calculate Probabilities'!$K$3*(IF('Test-Data'!D1578=1, 'Calculate Probabilities'!$K$6, 1))*(IF('Test-Data'!E1578=1,'Calculate Probabilities'!$K$8,1))</f>
        <v>0.76117318435754189</v>
      </c>
      <c r="H1578" t="str">
        <f t="shared" si="98"/>
        <v>Not Spam</v>
      </c>
      <c r="I1578" t="str">
        <f t="shared" si="99"/>
        <v>Correct</v>
      </c>
    </row>
    <row r="1579" spans="1:9" x14ac:dyDescent="0.25">
      <c r="A1579">
        <v>1577</v>
      </c>
      <c r="B1579" t="s">
        <v>7297</v>
      </c>
      <c r="C1579" t="s">
        <v>5725</v>
      </c>
      <c r="D1579">
        <f t="shared" si="96"/>
        <v>0</v>
      </c>
      <c r="E1579">
        <f t="shared" si="97"/>
        <v>0</v>
      </c>
      <c r="F1579">
        <f>'Calculate Probabilities'!$K$2*(IF('Test-Data'!D1579=1, 'Calculate Probabilities'!$K$5, 1))*(IF('Test-Data'!E1579=1,'Calculate Probabilities'!$K$7,1))</f>
        <v>0.23882681564245811</v>
      </c>
      <c r="G1579">
        <f>'Calculate Probabilities'!$K$3*(IF('Test-Data'!D1579=1, 'Calculate Probabilities'!$K$6, 1))*(IF('Test-Data'!E1579=1,'Calculate Probabilities'!$K$8,1))</f>
        <v>0.76117318435754189</v>
      </c>
      <c r="H1579" t="str">
        <f t="shared" si="98"/>
        <v>Not Spam</v>
      </c>
      <c r="I1579" t="str">
        <f t="shared" si="99"/>
        <v>Correct</v>
      </c>
    </row>
    <row r="1580" spans="1:9" x14ac:dyDescent="0.25">
      <c r="A1580">
        <v>1578</v>
      </c>
      <c r="B1580" t="s">
        <v>7298</v>
      </c>
      <c r="C1580" t="s">
        <v>5725</v>
      </c>
      <c r="D1580">
        <f t="shared" si="96"/>
        <v>0</v>
      </c>
      <c r="E1580">
        <f t="shared" si="97"/>
        <v>0</v>
      </c>
      <c r="F1580">
        <f>'Calculate Probabilities'!$K$2*(IF('Test-Data'!D1580=1, 'Calculate Probabilities'!$K$5, 1))*(IF('Test-Data'!E1580=1,'Calculate Probabilities'!$K$7,1))</f>
        <v>0.23882681564245811</v>
      </c>
      <c r="G1580">
        <f>'Calculate Probabilities'!$K$3*(IF('Test-Data'!D1580=1, 'Calculate Probabilities'!$K$6, 1))*(IF('Test-Data'!E1580=1,'Calculate Probabilities'!$K$8,1))</f>
        <v>0.76117318435754189</v>
      </c>
      <c r="H1580" t="str">
        <f t="shared" si="98"/>
        <v>Not Spam</v>
      </c>
      <c r="I1580" t="str">
        <f t="shared" si="99"/>
        <v>Correct</v>
      </c>
    </row>
    <row r="1581" spans="1:9" x14ac:dyDescent="0.25">
      <c r="A1581">
        <v>1579</v>
      </c>
      <c r="B1581" t="s">
        <v>7299</v>
      </c>
      <c r="C1581" t="s">
        <v>5725</v>
      </c>
      <c r="D1581">
        <f t="shared" si="96"/>
        <v>0</v>
      </c>
      <c r="E1581">
        <f t="shared" si="97"/>
        <v>0</v>
      </c>
      <c r="F1581">
        <f>'Calculate Probabilities'!$K$2*(IF('Test-Data'!D1581=1, 'Calculate Probabilities'!$K$5, 1))*(IF('Test-Data'!E1581=1,'Calculate Probabilities'!$K$7,1))</f>
        <v>0.23882681564245811</v>
      </c>
      <c r="G1581">
        <f>'Calculate Probabilities'!$K$3*(IF('Test-Data'!D1581=1, 'Calculate Probabilities'!$K$6, 1))*(IF('Test-Data'!E1581=1,'Calculate Probabilities'!$K$8,1))</f>
        <v>0.76117318435754189</v>
      </c>
      <c r="H1581" t="str">
        <f t="shared" si="98"/>
        <v>Not Spam</v>
      </c>
      <c r="I1581" t="str">
        <f t="shared" si="99"/>
        <v>Correct</v>
      </c>
    </row>
    <row r="1582" spans="1:9" x14ac:dyDescent="0.25">
      <c r="A1582">
        <v>1580</v>
      </c>
      <c r="B1582" t="s">
        <v>7300</v>
      </c>
      <c r="C1582" t="s">
        <v>5725</v>
      </c>
      <c r="D1582">
        <f t="shared" si="96"/>
        <v>0</v>
      </c>
      <c r="E1582">
        <f t="shared" si="97"/>
        <v>0</v>
      </c>
      <c r="F1582">
        <f>'Calculate Probabilities'!$K$2*(IF('Test-Data'!D1582=1, 'Calculate Probabilities'!$K$5, 1))*(IF('Test-Data'!E1582=1,'Calculate Probabilities'!$K$7,1))</f>
        <v>0.23882681564245811</v>
      </c>
      <c r="G1582">
        <f>'Calculate Probabilities'!$K$3*(IF('Test-Data'!D1582=1, 'Calculate Probabilities'!$K$6, 1))*(IF('Test-Data'!E1582=1,'Calculate Probabilities'!$K$8,1))</f>
        <v>0.76117318435754189</v>
      </c>
      <c r="H1582" t="str">
        <f t="shared" si="98"/>
        <v>Not Spam</v>
      </c>
      <c r="I1582" t="str">
        <f t="shared" si="99"/>
        <v>Correct</v>
      </c>
    </row>
    <row r="1583" spans="1:9" x14ac:dyDescent="0.25">
      <c r="A1583">
        <v>1581</v>
      </c>
      <c r="B1583" t="s">
        <v>7301</v>
      </c>
      <c r="C1583" t="s">
        <v>5725</v>
      </c>
      <c r="D1583">
        <f t="shared" si="96"/>
        <v>0</v>
      </c>
      <c r="E1583">
        <f t="shared" si="97"/>
        <v>0</v>
      </c>
      <c r="F1583">
        <f>'Calculate Probabilities'!$K$2*(IF('Test-Data'!D1583=1, 'Calculate Probabilities'!$K$5, 1))*(IF('Test-Data'!E1583=1,'Calculate Probabilities'!$K$7,1))</f>
        <v>0.23882681564245811</v>
      </c>
      <c r="G1583">
        <f>'Calculate Probabilities'!$K$3*(IF('Test-Data'!D1583=1, 'Calculate Probabilities'!$K$6, 1))*(IF('Test-Data'!E1583=1,'Calculate Probabilities'!$K$8,1))</f>
        <v>0.76117318435754189</v>
      </c>
      <c r="H1583" t="str">
        <f t="shared" si="98"/>
        <v>Not Spam</v>
      </c>
      <c r="I1583" t="str">
        <f t="shared" si="99"/>
        <v>Correct</v>
      </c>
    </row>
    <row r="1584" spans="1:9" x14ac:dyDescent="0.25">
      <c r="A1584">
        <v>1582</v>
      </c>
      <c r="B1584" t="s">
        <v>7302</v>
      </c>
      <c r="C1584" t="s">
        <v>5725</v>
      </c>
      <c r="D1584">
        <f t="shared" si="96"/>
        <v>0</v>
      </c>
      <c r="E1584">
        <f t="shared" si="97"/>
        <v>0</v>
      </c>
      <c r="F1584">
        <f>'Calculate Probabilities'!$K$2*(IF('Test-Data'!D1584=1, 'Calculate Probabilities'!$K$5, 1))*(IF('Test-Data'!E1584=1,'Calculate Probabilities'!$K$7,1))</f>
        <v>0.23882681564245811</v>
      </c>
      <c r="G1584">
        <f>'Calculate Probabilities'!$K$3*(IF('Test-Data'!D1584=1, 'Calculate Probabilities'!$K$6, 1))*(IF('Test-Data'!E1584=1,'Calculate Probabilities'!$K$8,1))</f>
        <v>0.76117318435754189</v>
      </c>
      <c r="H1584" t="str">
        <f t="shared" si="98"/>
        <v>Not Spam</v>
      </c>
      <c r="I1584" t="str">
        <f t="shared" si="99"/>
        <v>Correct</v>
      </c>
    </row>
    <row r="1585" spans="1:9" x14ac:dyDescent="0.25">
      <c r="A1585">
        <v>1583</v>
      </c>
      <c r="B1585" t="s">
        <v>7303</v>
      </c>
      <c r="C1585" t="s">
        <v>5725</v>
      </c>
      <c r="D1585">
        <f t="shared" si="96"/>
        <v>0</v>
      </c>
      <c r="E1585">
        <f t="shared" si="97"/>
        <v>0</v>
      </c>
      <c r="F1585">
        <f>'Calculate Probabilities'!$K$2*(IF('Test-Data'!D1585=1, 'Calculate Probabilities'!$K$5, 1))*(IF('Test-Data'!E1585=1,'Calculate Probabilities'!$K$7,1))</f>
        <v>0.23882681564245811</v>
      </c>
      <c r="G1585">
        <f>'Calculate Probabilities'!$K$3*(IF('Test-Data'!D1585=1, 'Calculate Probabilities'!$K$6, 1))*(IF('Test-Data'!E1585=1,'Calculate Probabilities'!$K$8,1))</f>
        <v>0.76117318435754189</v>
      </c>
      <c r="H1585" t="str">
        <f t="shared" si="98"/>
        <v>Not Spam</v>
      </c>
      <c r="I1585" t="str">
        <f t="shared" si="99"/>
        <v>Correct</v>
      </c>
    </row>
    <row r="1586" spans="1:9" x14ac:dyDescent="0.25">
      <c r="A1586">
        <v>1584</v>
      </c>
      <c r="B1586" t="s">
        <v>7304</v>
      </c>
      <c r="C1586" t="s">
        <v>5725</v>
      </c>
      <c r="D1586">
        <f t="shared" si="96"/>
        <v>0</v>
      </c>
      <c r="E1586">
        <f t="shared" si="97"/>
        <v>0</v>
      </c>
      <c r="F1586">
        <f>'Calculate Probabilities'!$K$2*(IF('Test-Data'!D1586=1, 'Calculate Probabilities'!$K$5, 1))*(IF('Test-Data'!E1586=1,'Calculate Probabilities'!$K$7,1))</f>
        <v>0.23882681564245811</v>
      </c>
      <c r="G1586">
        <f>'Calculate Probabilities'!$K$3*(IF('Test-Data'!D1586=1, 'Calculate Probabilities'!$K$6, 1))*(IF('Test-Data'!E1586=1,'Calculate Probabilities'!$K$8,1))</f>
        <v>0.76117318435754189</v>
      </c>
      <c r="H1586" t="str">
        <f t="shared" si="98"/>
        <v>Not Spam</v>
      </c>
      <c r="I1586" t="str">
        <f t="shared" si="99"/>
        <v>Correct</v>
      </c>
    </row>
    <row r="1587" spans="1:9" x14ac:dyDescent="0.25">
      <c r="A1587">
        <v>1585</v>
      </c>
      <c r="B1587" t="s">
        <v>7305</v>
      </c>
      <c r="C1587" t="s">
        <v>5725</v>
      </c>
      <c r="D1587">
        <f t="shared" si="96"/>
        <v>0</v>
      </c>
      <c r="E1587">
        <f t="shared" si="97"/>
        <v>0</v>
      </c>
      <c r="F1587">
        <f>'Calculate Probabilities'!$K$2*(IF('Test-Data'!D1587=1, 'Calculate Probabilities'!$K$5, 1))*(IF('Test-Data'!E1587=1,'Calculate Probabilities'!$K$7,1))</f>
        <v>0.23882681564245811</v>
      </c>
      <c r="G1587">
        <f>'Calculate Probabilities'!$K$3*(IF('Test-Data'!D1587=1, 'Calculate Probabilities'!$K$6, 1))*(IF('Test-Data'!E1587=1,'Calculate Probabilities'!$K$8,1))</f>
        <v>0.76117318435754189</v>
      </c>
      <c r="H1587" t="str">
        <f t="shared" si="98"/>
        <v>Not Spam</v>
      </c>
      <c r="I1587" t="str">
        <f t="shared" si="99"/>
        <v>Correct</v>
      </c>
    </row>
    <row r="1588" spans="1:9" x14ac:dyDescent="0.25">
      <c r="A1588">
        <v>1586</v>
      </c>
      <c r="B1588" t="s">
        <v>7306</v>
      </c>
      <c r="C1588" t="s">
        <v>5725</v>
      </c>
      <c r="D1588">
        <f t="shared" si="96"/>
        <v>0</v>
      </c>
      <c r="E1588">
        <f t="shared" si="97"/>
        <v>0</v>
      </c>
      <c r="F1588">
        <f>'Calculate Probabilities'!$K$2*(IF('Test-Data'!D1588=1, 'Calculate Probabilities'!$K$5, 1))*(IF('Test-Data'!E1588=1,'Calculate Probabilities'!$K$7,1))</f>
        <v>0.23882681564245811</v>
      </c>
      <c r="G1588">
        <f>'Calculate Probabilities'!$K$3*(IF('Test-Data'!D1588=1, 'Calculate Probabilities'!$K$6, 1))*(IF('Test-Data'!E1588=1,'Calculate Probabilities'!$K$8,1))</f>
        <v>0.76117318435754189</v>
      </c>
      <c r="H1588" t="str">
        <f t="shared" si="98"/>
        <v>Not Spam</v>
      </c>
      <c r="I1588" t="str">
        <f t="shared" si="99"/>
        <v>Correct</v>
      </c>
    </row>
    <row r="1589" spans="1:9" x14ac:dyDescent="0.25">
      <c r="A1589">
        <v>1587</v>
      </c>
      <c r="B1589" t="s">
        <v>7307</v>
      </c>
      <c r="C1589" t="s">
        <v>5725</v>
      </c>
      <c r="D1589">
        <f t="shared" si="96"/>
        <v>1</v>
      </c>
      <c r="E1589">
        <f t="shared" si="97"/>
        <v>0</v>
      </c>
      <c r="F1589">
        <f>'Calculate Probabilities'!$K$2*(IF('Test-Data'!D1589=1, 'Calculate Probabilities'!$K$5, 1))*(IF('Test-Data'!E1589=1,'Calculate Probabilities'!$K$7,1))</f>
        <v>6.0754189944134084E-2</v>
      </c>
      <c r="G1589">
        <f>'Calculate Probabilities'!$K$3*(IF('Test-Data'!D1589=1, 'Calculate Probabilities'!$K$6, 1))*(IF('Test-Data'!E1589=1,'Calculate Probabilities'!$K$8,1))</f>
        <v>6.4435169770115389E-2</v>
      </c>
      <c r="H1589" t="str">
        <f t="shared" si="98"/>
        <v>Not Spam</v>
      </c>
      <c r="I1589" t="str">
        <f t="shared" si="99"/>
        <v>Correct</v>
      </c>
    </row>
    <row r="1590" spans="1:9" x14ac:dyDescent="0.25">
      <c r="A1590">
        <v>1588</v>
      </c>
      <c r="B1590" t="s">
        <v>7308</v>
      </c>
      <c r="C1590" t="s">
        <v>5725</v>
      </c>
      <c r="D1590">
        <f t="shared" si="96"/>
        <v>0</v>
      </c>
      <c r="E1590">
        <f t="shared" si="97"/>
        <v>0</v>
      </c>
      <c r="F1590">
        <f>'Calculate Probabilities'!$K$2*(IF('Test-Data'!D1590=1, 'Calculate Probabilities'!$K$5, 1))*(IF('Test-Data'!E1590=1,'Calculate Probabilities'!$K$7,1))</f>
        <v>0.23882681564245811</v>
      </c>
      <c r="G1590">
        <f>'Calculate Probabilities'!$K$3*(IF('Test-Data'!D1590=1, 'Calculate Probabilities'!$K$6, 1))*(IF('Test-Data'!E1590=1,'Calculate Probabilities'!$K$8,1))</f>
        <v>0.76117318435754189</v>
      </c>
      <c r="H1590" t="str">
        <f t="shared" si="98"/>
        <v>Not Spam</v>
      </c>
      <c r="I1590" t="str">
        <f t="shared" si="99"/>
        <v>Correct</v>
      </c>
    </row>
    <row r="1591" spans="1:9" x14ac:dyDescent="0.25">
      <c r="A1591">
        <v>1589</v>
      </c>
      <c r="B1591" t="s">
        <v>7309</v>
      </c>
      <c r="C1591" t="s">
        <v>5725</v>
      </c>
      <c r="D1591">
        <f t="shared" si="96"/>
        <v>0</v>
      </c>
      <c r="E1591">
        <f t="shared" si="97"/>
        <v>0</v>
      </c>
      <c r="F1591">
        <f>'Calculate Probabilities'!$K$2*(IF('Test-Data'!D1591=1, 'Calculate Probabilities'!$K$5, 1))*(IF('Test-Data'!E1591=1,'Calculate Probabilities'!$K$7,1))</f>
        <v>0.23882681564245811</v>
      </c>
      <c r="G1591">
        <f>'Calculate Probabilities'!$K$3*(IF('Test-Data'!D1591=1, 'Calculate Probabilities'!$K$6, 1))*(IF('Test-Data'!E1591=1,'Calculate Probabilities'!$K$8,1))</f>
        <v>0.76117318435754189</v>
      </c>
      <c r="H1591" t="str">
        <f t="shared" si="98"/>
        <v>Not Spam</v>
      </c>
      <c r="I1591" t="str">
        <f t="shared" si="99"/>
        <v>Correct</v>
      </c>
    </row>
    <row r="1592" spans="1:9" x14ac:dyDescent="0.25">
      <c r="A1592">
        <v>1590</v>
      </c>
      <c r="B1592" t="s">
        <v>7310</v>
      </c>
      <c r="C1592" t="s">
        <v>5725</v>
      </c>
      <c r="D1592">
        <f t="shared" si="96"/>
        <v>0</v>
      </c>
      <c r="E1592">
        <f t="shared" si="97"/>
        <v>0</v>
      </c>
      <c r="F1592">
        <f>'Calculate Probabilities'!$K$2*(IF('Test-Data'!D1592=1, 'Calculate Probabilities'!$K$5, 1))*(IF('Test-Data'!E1592=1,'Calculate Probabilities'!$K$7,1))</f>
        <v>0.23882681564245811</v>
      </c>
      <c r="G1592">
        <f>'Calculate Probabilities'!$K$3*(IF('Test-Data'!D1592=1, 'Calculate Probabilities'!$K$6, 1))*(IF('Test-Data'!E1592=1,'Calculate Probabilities'!$K$8,1))</f>
        <v>0.76117318435754189</v>
      </c>
      <c r="H1592" t="str">
        <f t="shared" si="98"/>
        <v>Not Spam</v>
      </c>
      <c r="I1592" t="str">
        <f t="shared" si="99"/>
        <v>Correct</v>
      </c>
    </row>
    <row r="1593" spans="1:9" x14ac:dyDescent="0.25">
      <c r="A1593">
        <v>1591</v>
      </c>
      <c r="B1593" t="s">
        <v>7311</v>
      </c>
      <c r="C1593" t="s">
        <v>5725</v>
      </c>
      <c r="D1593">
        <f t="shared" si="96"/>
        <v>0</v>
      </c>
      <c r="E1593">
        <f t="shared" si="97"/>
        <v>0</v>
      </c>
      <c r="F1593">
        <f>'Calculate Probabilities'!$K$2*(IF('Test-Data'!D1593=1, 'Calculate Probabilities'!$K$5, 1))*(IF('Test-Data'!E1593=1,'Calculate Probabilities'!$K$7,1))</f>
        <v>0.23882681564245811</v>
      </c>
      <c r="G1593">
        <f>'Calculate Probabilities'!$K$3*(IF('Test-Data'!D1593=1, 'Calculate Probabilities'!$K$6, 1))*(IF('Test-Data'!E1593=1,'Calculate Probabilities'!$K$8,1))</f>
        <v>0.76117318435754189</v>
      </c>
      <c r="H1593" t="str">
        <f t="shared" si="98"/>
        <v>Not Spam</v>
      </c>
      <c r="I1593" t="str">
        <f t="shared" si="99"/>
        <v>Correct</v>
      </c>
    </row>
    <row r="1594" spans="1:9" x14ac:dyDescent="0.25">
      <c r="A1594">
        <v>1592</v>
      </c>
      <c r="B1594" t="s">
        <v>7312</v>
      </c>
      <c r="C1594" t="s">
        <v>5725</v>
      </c>
      <c r="D1594">
        <f t="shared" si="96"/>
        <v>0</v>
      </c>
      <c r="E1594">
        <f t="shared" si="97"/>
        <v>0</v>
      </c>
      <c r="F1594">
        <f>'Calculate Probabilities'!$K$2*(IF('Test-Data'!D1594=1, 'Calculate Probabilities'!$K$5, 1))*(IF('Test-Data'!E1594=1,'Calculate Probabilities'!$K$7,1))</f>
        <v>0.23882681564245811</v>
      </c>
      <c r="G1594">
        <f>'Calculate Probabilities'!$K$3*(IF('Test-Data'!D1594=1, 'Calculate Probabilities'!$K$6, 1))*(IF('Test-Data'!E1594=1,'Calculate Probabilities'!$K$8,1))</f>
        <v>0.76117318435754189</v>
      </c>
      <c r="H1594" t="str">
        <f t="shared" si="98"/>
        <v>Not Spam</v>
      </c>
      <c r="I1594" t="str">
        <f t="shared" si="99"/>
        <v>Correct</v>
      </c>
    </row>
    <row r="1595" spans="1:9" x14ac:dyDescent="0.25">
      <c r="A1595">
        <v>1593</v>
      </c>
      <c r="B1595" t="s">
        <v>7313</v>
      </c>
      <c r="C1595" t="s">
        <v>5725</v>
      </c>
      <c r="D1595">
        <f t="shared" si="96"/>
        <v>0</v>
      </c>
      <c r="E1595">
        <f t="shared" si="97"/>
        <v>0</v>
      </c>
      <c r="F1595">
        <f>'Calculate Probabilities'!$K$2*(IF('Test-Data'!D1595=1, 'Calculate Probabilities'!$K$5, 1))*(IF('Test-Data'!E1595=1,'Calculate Probabilities'!$K$7,1))</f>
        <v>0.23882681564245811</v>
      </c>
      <c r="G1595">
        <f>'Calculate Probabilities'!$K$3*(IF('Test-Data'!D1595=1, 'Calculate Probabilities'!$K$6, 1))*(IF('Test-Data'!E1595=1,'Calculate Probabilities'!$K$8,1))</f>
        <v>0.76117318435754189</v>
      </c>
      <c r="H1595" t="str">
        <f t="shared" si="98"/>
        <v>Not Spam</v>
      </c>
      <c r="I1595" t="str">
        <f t="shared" si="99"/>
        <v>Correct</v>
      </c>
    </row>
    <row r="1596" spans="1:9" x14ac:dyDescent="0.25">
      <c r="A1596">
        <v>1594</v>
      </c>
      <c r="B1596" t="s">
        <v>7314</v>
      </c>
      <c r="C1596" t="s">
        <v>5725</v>
      </c>
      <c r="D1596">
        <f t="shared" si="96"/>
        <v>0</v>
      </c>
      <c r="E1596">
        <f t="shared" si="97"/>
        <v>0</v>
      </c>
      <c r="F1596">
        <f>'Calculate Probabilities'!$K$2*(IF('Test-Data'!D1596=1, 'Calculate Probabilities'!$K$5, 1))*(IF('Test-Data'!E1596=1,'Calculate Probabilities'!$K$7,1))</f>
        <v>0.23882681564245811</v>
      </c>
      <c r="G1596">
        <f>'Calculate Probabilities'!$K$3*(IF('Test-Data'!D1596=1, 'Calculate Probabilities'!$K$6, 1))*(IF('Test-Data'!E1596=1,'Calculate Probabilities'!$K$8,1))</f>
        <v>0.76117318435754189</v>
      </c>
      <c r="H1596" t="str">
        <f t="shared" si="98"/>
        <v>Not Spam</v>
      </c>
      <c r="I1596" t="str">
        <f t="shared" si="99"/>
        <v>Correct</v>
      </c>
    </row>
    <row r="1597" spans="1:9" x14ac:dyDescent="0.25">
      <c r="A1597">
        <v>1595</v>
      </c>
      <c r="B1597" t="s">
        <v>7315</v>
      </c>
      <c r="C1597" t="s">
        <v>5725</v>
      </c>
      <c r="D1597">
        <f t="shared" si="96"/>
        <v>0</v>
      </c>
      <c r="E1597">
        <f t="shared" si="97"/>
        <v>0</v>
      </c>
      <c r="F1597">
        <f>'Calculate Probabilities'!$K$2*(IF('Test-Data'!D1597=1, 'Calculate Probabilities'!$K$5, 1))*(IF('Test-Data'!E1597=1,'Calculate Probabilities'!$K$7,1))</f>
        <v>0.23882681564245811</v>
      </c>
      <c r="G1597">
        <f>'Calculate Probabilities'!$K$3*(IF('Test-Data'!D1597=1, 'Calculate Probabilities'!$K$6, 1))*(IF('Test-Data'!E1597=1,'Calculate Probabilities'!$K$8,1))</f>
        <v>0.76117318435754189</v>
      </c>
      <c r="H1597" t="str">
        <f t="shared" si="98"/>
        <v>Not Spam</v>
      </c>
      <c r="I1597" t="str">
        <f t="shared" si="99"/>
        <v>Correct</v>
      </c>
    </row>
    <row r="1598" spans="1:9" x14ac:dyDescent="0.25">
      <c r="A1598">
        <v>1596</v>
      </c>
      <c r="B1598" t="s">
        <v>7316</v>
      </c>
      <c r="C1598" t="s">
        <v>5725</v>
      </c>
      <c r="D1598">
        <f t="shared" si="96"/>
        <v>0</v>
      </c>
      <c r="E1598">
        <f t="shared" si="97"/>
        <v>0</v>
      </c>
      <c r="F1598">
        <f>'Calculate Probabilities'!$K$2*(IF('Test-Data'!D1598=1, 'Calculate Probabilities'!$K$5, 1))*(IF('Test-Data'!E1598=1,'Calculate Probabilities'!$K$7,1))</f>
        <v>0.23882681564245811</v>
      </c>
      <c r="G1598">
        <f>'Calculate Probabilities'!$K$3*(IF('Test-Data'!D1598=1, 'Calculate Probabilities'!$K$6, 1))*(IF('Test-Data'!E1598=1,'Calculate Probabilities'!$K$8,1))</f>
        <v>0.76117318435754189</v>
      </c>
      <c r="H1598" t="str">
        <f t="shared" si="98"/>
        <v>Not Spam</v>
      </c>
      <c r="I1598" t="str">
        <f t="shared" si="99"/>
        <v>Correct</v>
      </c>
    </row>
    <row r="1599" spans="1:9" x14ac:dyDescent="0.25">
      <c r="A1599">
        <v>1597</v>
      </c>
      <c r="B1599" t="s">
        <v>7317</v>
      </c>
      <c r="C1599" t="s">
        <v>5725</v>
      </c>
      <c r="D1599">
        <f t="shared" si="96"/>
        <v>0</v>
      </c>
      <c r="E1599">
        <f t="shared" si="97"/>
        <v>0</v>
      </c>
      <c r="F1599">
        <f>'Calculate Probabilities'!$K$2*(IF('Test-Data'!D1599=1, 'Calculate Probabilities'!$K$5, 1))*(IF('Test-Data'!E1599=1,'Calculate Probabilities'!$K$7,1))</f>
        <v>0.23882681564245811</v>
      </c>
      <c r="G1599">
        <f>'Calculate Probabilities'!$K$3*(IF('Test-Data'!D1599=1, 'Calculate Probabilities'!$K$6, 1))*(IF('Test-Data'!E1599=1,'Calculate Probabilities'!$K$8,1))</f>
        <v>0.76117318435754189</v>
      </c>
      <c r="H1599" t="str">
        <f t="shared" si="98"/>
        <v>Not Spam</v>
      </c>
      <c r="I1599" t="str">
        <f t="shared" si="99"/>
        <v>Correct</v>
      </c>
    </row>
    <row r="1600" spans="1:9" x14ac:dyDescent="0.25">
      <c r="A1600">
        <v>1598</v>
      </c>
      <c r="B1600" t="s">
        <v>7318</v>
      </c>
      <c r="C1600" t="s">
        <v>5725</v>
      </c>
      <c r="D1600">
        <f t="shared" si="96"/>
        <v>1</v>
      </c>
      <c r="E1600">
        <f t="shared" si="97"/>
        <v>0</v>
      </c>
      <c r="F1600">
        <f>'Calculate Probabilities'!$K$2*(IF('Test-Data'!D1600=1, 'Calculate Probabilities'!$K$5, 1))*(IF('Test-Data'!E1600=1,'Calculate Probabilities'!$K$7,1))</f>
        <v>6.0754189944134084E-2</v>
      </c>
      <c r="G1600">
        <f>'Calculate Probabilities'!$K$3*(IF('Test-Data'!D1600=1, 'Calculate Probabilities'!$K$6, 1))*(IF('Test-Data'!E1600=1,'Calculate Probabilities'!$K$8,1))</f>
        <v>6.4435169770115389E-2</v>
      </c>
      <c r="H1600" t="str">
        <f t="shared" si="98"/>
        <v>Not Spam</v>
      </c>
      <c r="I1600" t="str">
        <f t="shared" si="99"/>
        <v>Correct</v>
      </c>
    </row>
    <row r="1601" spans="1:9" x14ac:dyDescent="0.25">
      <c r="A1601">
        <v>1599</v>
      </c>
      <c r="B1601" t="s">
        <v>7319</v>
      </c>
      <c r="C1601" t="s">
        <v>5725</v>
      </c>
      <c r="D1601">
        <f t="shared" si="96"/>
        <v>0</v>
      </c>
      <c r="E1601">
        <f t="shared" si="97"/>
        <v>0</v>
      </c>
      <c r="F1601">
        <f>'Calculate Probabilities'!$K$2*(IF('Test-Data'!D1601=1, 'Calculate Probabilities'!$K$5, 1))*(IF('Test-Data'!E1601=1,'Calculate Probabilities'!$K$7,1))</f>
        <v>0.23882681564245811</v>
      </c>
      <c r="G1601">
        <f>'Calculate Probabilities'!$K$3*(IF('Test-Data'!D1601=1, 'Calculate Probabilities'!$K$6, 1))*(IF('Test-Data'!E1601=1,'Calculate Probabilities'!$K$8,1))</f>
        <v>0.76117318435754189</v>
      </c>
      <c r="H1601" t="str">
        <f t="shared" si="98"/>
        <v>Not Spam</v>
      </c>
      <c r="I1601" t="str">
        <f t="shared" si="99"/>
        <v>Correct</v>
      </c>
    </row>
    <row r="1602" spans="1:9" x14ac:dyDescent="0.25">
      <c r="A1602">
        <v>1600</v>
      </c>
      <c r="B1602" t="s">
        <v>7320</v>
      </c>
      <c r="C1602" t="s">
        <v>5725</v>
      </c>
      <c r="D1602">
        <f t="shared" si="96"/>
        <v>0</v>
      </c>
      <c r="E1602">
        <f t="shared" si="97"/>
        <v>0</v>
      </c>
      <c r="F1602">
        <f>'Calculate Probabilities'!$K$2*(IF('Test-Data'!D1602=1, 'Calculate Probabilities'!$K$5, 1))*(IF('Test-Data'!E1602=1,'Calculate Probabilities'!$K$7,1))</f>
        <v>0.23882681564245811</v>
      </c>
      <c r="G1602">
        <f>'Calculate Probabilities'!$K$3*(IF('Test-Data'!D1602=1, 'Calculate Probabilities'!$K$6, 1))*(IF('Test-Data'!E1602=1,'Calculate Probabilities'!$K$8,1))</f>
        <v>0.76117318435754189</v>
      </c>
      <c r="H1602" t="str">
        <f t="shared" si="98"/>
        <v>Not Spam</v>
      </c>
      <c r="I1602" t="str">
        <f t="shared" si="99"/>
        <v>Correct</v>
      </c>
    </row>
    <row r="1603" spans="1:9" x14ac:dyDescent="0.25">
      <c r="A1603">
        <v>1601</v>
      </c>
      <c r="B1603" t="s">
        <v>7321</v>
      </c>
      <c r="C1603" t="s">
        <v>5725</v>
      </c>
      <c r="D1603">
        <f t="shared" ref="D1603:D1666" si="100">IF(ISNUMBER(SEARCH("Offer", B1603)), 1, 0)</f>
        <v>0</v>
      </c>
      <c r="E1603">
        <f t="shared" ref="E1603:E1666" si="101">IF(ISNUMBER(SEARCH("Offer", C1603)), 1, 0)</f>
        <v>0</v>
      </c>
      <c r="F1603">
        <f>'Calculate Probabilities'!$K$2*(IF('Test-Data'!D1603=1, 'Calculate Probabilities'!$K$5, 1))*(IF('Test-Data'!E1603=1,'Calculate Probabilities'!$K$7,1))</f>
        <v>0.23882681564245811</v>
      </c>
      <c r="G1603">
        <f>'Calculate Probabilities'!$K$3*(IF('Test-Data'!D1603=1, 'Calculate Probabilities'!$K$6, 1))*(IF('Test-Data'!E1603=1,'Calculate Probabilities'!$K$8,1))</f>
        <v>0.76117318435754189</v>
      </c>
      <c r="H1603" t="str">
        <f t="shared" ref="H1603:H1666" si="102">IF(F1603&gt;G1603,"Spam", "Not Spam")</f>
        <v>Not Spam</v>
      </c>
      <c r="I1603" t="str">
        <f t="shared" ref="I1603:I1666" si="103">IF(H1603 =C1603, "Correct", "Incorrect")</f>
        <v>Correct</v>
      </c>
    </row>
    <row r="1604" spans="1:9" x14ac:dyDescent="0.25">
      <c r="A1604">
        <v>1602</v>
      </c>
      <c r="B1604" t="s">
        <v>7322</v>
      </c>
      <c r="C1604" t="s">
        <v>5725</v>
      </c>
      <c r="D1604">
        <f t="shared" si="100"/>
        <v>0</v>
      </c>
      <c r="E1604">
        <f t="shared" si="101"/>
        <v>0</v>
      </c>
      <c r="F1604">
        <f>'Calculate Probabilities'!$K$2*(IF('Test-Data'!D1604=1, 'Calculate Probabilities'!$K$5, 1))*(IF('Test-Data'!E1604=1,'Calculate Probabilities'!$K$7,1))</f>
        <v>0.23882681564245811</v>
      </c>
      <c r="G1604">
        <f>'Calculate Probabilities'!$K$3*(IF('Test-Data'!D1604=1, 'Calculate Probabilities'!$K$6, 1))*(IF('Test-Data'!E1604=1,'Calculate Probabilities'!$K$8,1))</f>
        <v>0.76117318435754189</v>
      </c>
      <c r="H1604" t="str">
        <f t="shared" si="102"/>
        <v>Not Spam</v>
      </c>
      <c r="I1604" t="str">
        <f t="shared" si="103"/>
        <v>Correct</v>
      </c>
    </row>
    <row r="1605" spans="1:9" x14ac:dyDescent="0.25">
      <c r="A1605">
        <v>1603</v>
      </c>
      <c r="B1605" t="s">
        <v>7323</v>
      </c>
      <c r="C1605" t="s">
        <v>5725</v>
      </c>
      <c r="D1605">
        <f t="shared" si="100"/>
        <v>0</v>
      </c>
      <c r="E1605">
        <f t="shared" si="101"/>
        <v>0</v>
      </c>
      <c r="F1605">
        <f>'Calculate Probabilities'!$K$2*(IF('Test-Data'!D1605=1, 'Calculate Probabilities'!$K$5, 1))*(IF('Test-Data'!E1605=1,'Calculate Probabilities'!$K$7,1))</f>
        <v>0.23882681564245811</v>
      </c>
      <c r="G1605">
        <f>'Calculate Probabilities'!$K$3*(IF('Test-Data'!D1605=1, 'Calculate Probabilities'!$K$6, 1))*(IF('Test-Data'!E1605=1,'Calculate Probabilities'!$K$8,1))</f>
        <v>0.76117318435754189</v>
      </c>
      <c r="H1605" t="str">
        <f t="shared" si="102"/>
        <v>Not Spam</v>
      </c>
      <c r="I1605" t="str">
        <f t="shared" si="103"/>
        <v>Correct</v>
      </c>
    </row>
    <row r="1606" spans="1:9" x14ac:dyDescent="0.25">
      <c r="A1606">
        <v>1604</v>
      </c>
      <c r="B1606" t="s">
        <v>7324</v>
      </c>
      <c r="C1606" t="s">
        <v>5725</v>
      </c>
      <c r="D1606">
        <f t="shared" si="100"/>
        <v>0</v>
      </c>
      <c r="E1606">
        <f t="shared" si="101"/>
        <v>0</v>
      </c>
      <c r="F1606">
        <f>'Calculate Probabilities'!$K$2*(IF('Test-Data'!D1606=1, 'Calculate Probabilities'!$K$5, 1))*(IF('Test-Data'!E1606=1,'Calculate Probabilities'!$K$7,1))</f>
        <v>0.23882681564245811</v>
      </c>
      <c r="G1606">
        <f>'Calculate Probabilities'!$K$3*(IF('Test-Data'!D1606=1, 'Calculate Probabilities'!$K$6, 1))*(IF('Test-Data'!E1606=1,'Calculate Probabilities'!$K$8,1))</f>
        <v>0.76117318435754189</v>
      </c>
      <c r="H1606" t="str">
        <f t="shared" si="102"/>
        <v>Not Spam</v>
      </c>
      <c r="I1606" t="str">
        <f t="shared" si="103"/>
        <v>Correct</v>
      </c>
    </row>
    <row r="1607" spans="1:9" x14ac:dyDescent="0.25">
      <c r="A1607">
        <v>1605</v>
      </c>
      <c r="B1607" t="s">
        <v>7325</v>
      </c>
      <c r="C1607" t="s">
        <v>5725</v>
      </c>
      <c r="D1607">
        <f t="shared" si="100"/>
        <v>0</v>
      </c>
      <c r="E1607">
        <f t="shared" si="101"/>
        <v>0</v>
      </c>
      <c r="F1607">
        <f>'Calculate Probabilities'!$K$2*(IF('Test-Data'!D1607=1, 'Calculate Probabilities'!$K$5, 1))*(IF('Test-Data'!E1607=1,'Calculate Probabilities'!$K$7,1))</f>
        <v>0.23882681564245811</v>
      </c>
      <c r="G1607">
        <f>'Calculate Probabilities'!$K$3*(IF('Test-Data'!D1607=1, 'Calculate Probabilities'!$K$6, 1))*(IF('Test-Data'!E1607=1,'Calculate Probabilities'!$K$8,1))</f>
        <v>0.76117318435754189</v>
      </c>
      <c r="H1607" t="str">
        <f t="shared" si="102"/>
        <v>Not Spam</v>
      </c>
      <c r="I1607" t="str">
        <f t="shared" si="103"/>
        <v>Correct</v>
      </c>
    </row>
    <row r="1608" spans="1:9" x14ac:dyDescent="0.25">
      <c r="A1608">
        <v>1606</v>
      </c>
      <c r="B1608" t="s">
        <v>7326</v>
      </c>
      <c r="C1608" t="s">
        <v>5725</v>
      </c>
      <c r="D1608">
        <f t="shared" si="100"/>
        <v>0</v>
      </c>
      <c r="E1608">
        <f t="shared" si="101"/>
        <v>0</v>
      </c>
      <c r="F1608">
        <f>'Calculate Probabilities'!$K$2*(IF('Test-Data'!D1608=1, 'Calculate Probabilities'!$K$5, 1))*(IF('Test-Data'!E1608=1,'Calculate Probabilities'!$K$7,1))</f>
        <v>0.23882681564245811</v>
      </c>
      <c r="G1608">
        <f>'Calculate Probabilities'!$K$3*(IF('Test-Data'!D1608=1, 'Calculate Probabilities'!$K$6, 1))*(IF('Test-Data'!E1608=1,'Calculate Probabilities'!$K$8,1))</f>
        <v>0.76117318435754189</v>
      </c>
      <c r="H1608" t="str">
        <f t="shared" si="102"/>
        <v>Not Spam</v>
      </c>
      <c r="I1608" t="str">
        <f t="shared" si="103"/>
        <v>Correct</v>
      </c>
    </row>
    <row r="1609" spans="1:9" x14ac:dyDescent="0.25">
      <c r="A1609">
        <v>1607</v>
      </c>
      <c r="B1609" t="s">
        <v>7327</v>
      </c>
      <c r="C1609" t="s">
        <v>5725</v>
      </c>
      <c r="D1609">
        <f t="shared" si="100"/>
        <v>1</v>
      </c>
      <c r="E1609">
        <f t="shared" si="101"/>
        <v>0</v>
      </c>
      <c r="F1609">
        <f>'Calculate Probabilities'!$K$2*(IF('Test-Data'!D1609=1, 'Calculate Probabilities'!$K$5, 1))*(IF('Test-Data'!E1609=1,'Calculate Probabilities'!$K$7,1))</f>
        <v>6.0754189944134084E-2</v>
      </c>
      <c r="G1609">
        <f>'Calculate Probabilities'!$K$3*(IF('Test-Data'!D1609=1, 'Calculate Probabilities'!$K$6, 1))*(IF('Test-Data'!E1609=1,'Calculate Probabilities'!$K$8,1))</f>
        <v>6.4435169770115389E-2</v>
      </c>
      <c r="H1609" t="str">
        <f t="shared" si="102"/>
        <v>Not Spam</v>
      </c>
      <c r="I1609" t="str">
        <f t="shared" si="103"/>
        <v>Correct</v>
      </c>
    </row>
    <row r="1610" spans="1:9" x14ac:dyDescent="0.25">
      <c r="A1610">
        <v>1608</v>
      </c>
      <c r="B1610" t="s">
        <v>7328</v>
      </c>
      <c r="C1610" t="s">
        <v>5725</v>
      </c>
      <c r="D1610">
        <f t="shared" si="100"/>
        <v>0</v>
      </c>
      <c r="E1610">
        <f t="shared" si="101"/>
        <v>0</v>
      </c>
      <c r="F1610">
        <f>'Calculate Probabilities'!$K$2*(IF('Test-Data'!D1610=1, 'Calculate Probabilities'!$K$5, 1))*(IF('Test-Data'!E1610=1,'Calculate Probabilities'!$K$7,1))</f>
        <v>0.23882681564245811</v>
      </c>
      <c r="G1610">
        <f>'Calculate Probabilities'!$K$3*(IF('Test-Data'!D1610=1, 'Calculate Probabilities'!$K$6, 1))*(IF('Test-Data'!E1610=1,'Calculate Probabilities'!$K$8,1))</f>
        <v>0.76117318435754189</v>
      </c>
      <c r="H1610" t="str">
        <f t="shared" si="102"/>
        <v>Not Spam</v>
      </c>
      <c r="I1610" t="str">
        <f t="shared" si="103"/>
        <v>Correct</v>
      </c>
    </row>
    <row r="1611" spans="1:9" x14ac:dyDescent="0.25">
      <c r="A1611">
        <v>1609</v>
      </c>
      <c r="B1611" t="s">
        <v>7329</v>
      </c>
      <c r="C1611" t="s">
        <v>5725</v>
      </c>
      <c r="D1611">
        <f t="shared" si="100"/>
        <v>0</v>
      </c>
      <c r="E1611">
        <f t="shared" si="101"/>
        <v>0</v>
      </c>
      <c r="F1611">
        <f>'Calculate Probabilities'!$K$2*(IF('Test-Data'!D1611=1, 'Calculate Probabilities'!$K$5, 1))*(IF('Test-Data'!E1611=1,'Calculate Probabilities'!$K$7,1))</f>
        <v>0.23882681564245811</v>
      </c>
      <c r="G1611">
        <f>'Calculate Probabilities'!$K$3*(IF('Test-Data'!D1611=1, 'Calculate Probabilities'!$K$6, 1))*(IF('Test-Data'!E1611=1,'Calculate Probabilities'!$K$8,1))</f>
        <v>0.76117318435754189</v>
      </c>
      <c r="H1611" t="str">
        <f t="shared" si="102"/>
        <v>Not Spam</v>
      </c>
      <c r="I1611" t="str">
        <f t="shared" si="103"/>
        <v>Correct</v>
      </c>
    </row>
    <row r="1612" spans="1:9" x14ac:dyDescent="0.25">
      <c r="A1612">
        <v>1610</v>
      </c>
      <c r="B1612" t="s">
        <v>7330</v>
      </c>
      <c r="C1612" t="s">
        <v>5725</v>
      </c>
      <c r="D1612">
        <f t="shared" si="100"/>
        <v>0</v>
      </c>
      <c r="E1612">
        <f t="shared" si="101"/>
        <v>0</v>
      </c>
      <c r="F1612">
        <f>'Calculate Probabilities'!$K$2*(IF('Test-Data'!D1612=1, 'Calculate Probabilities'!$K$5, 1))*(IF('Test-Data'!E1612=1,'Calculate Probabilities'!$K$7,1))</f>
        <v>0.23882681564245811</v>
      </c>
      <c r="G1612">
        <f>'Calculate Probabilities'!$K$3*(IF('Test-Data'!D1612=1, 'Calculate Probabilities'!$K$6, 1))*(IF('Test-Data'!E1612=1,'Calculate Probabilities'!$K$8,1))</f>
        <v>0.76117318435754189</v>
      </c>
      <c r="H1612" t="str">
        <f t="shared" si="102"/>
        <v>Not Spam</v>
      </c>
      <c r="I1612" t="str">
        <f t="shared" si="103"/>
        <v>Correct</v>
      </c>
    </row>
    <row r="1613" spans="1:9" x14ac:dyDescent="0.25">
      <c r="A1613">
        <v>1611</v>
      </c>
      <c r="B1613" t="s">
        <v>7331</v>
      </c>
      <c r="C1613" t="s">
        <v>5725</v>
      </c>
      <c r="D1613">
        <f t="shared" si="100"/>
        <v>0</v>
      </c>
      <c r="E1613">
        <f t="shared" si="101"/>
        <v>0</v>
      </c>
      <c r="F1613">
        <f>'Calculate Probabilities'!$K$2*(IF('Test-Data'!D1613=1, 'Calculate Probabilities'!$K$5, 1))*(IF('Test-Data'!E1613=1,'Calculate Probabilities'!$K$7,1))</f>
        <v>0.23882681564245811</v>
      </c>
      <c r="G1613">
        <f>'Calculate Probabilities'!$K$3*(IF('Test-Data'!D1613=1, 'Calculate Probabilities'!$K$6, 1))*(IF('Test-Data'!E1613=1,'Calculate Probabilities'!$K$8,1))</f>
        <v>0.76117318435754189</v>
      </c>
      <c r="H1613" t="str">
        <f t="shared" si="102"/>
        <v>Not Spam</v>
      </c>
      <c r="I1613" t="str">
        <f t="shared" si="103"/>
        <v>Correct</v>
      </c>
    </row>
    <row r="1614" spans="1:9" x14ac:dyDescent="0.25">
      <c r="A1614">
        <v>1612</v>
      </c>
      <c r="B1614" t="s">
        <v>7332</v>
      </c>
      <c r="C1614" t="s">
        <v>5725</v>
      </c>
      <c r="D1614">
        <f t="shared" si="100"/>
        <v>0</v>
      </c>
      <c r="E1614">
        <f t="shared" si="101"/>
        <v>0</v>
      </c>
      <c r="F1614">
        <f>'Calculate Probabilities'!$K$2*(IF('Test-Data'!D1614=1, 'Calculate Probabilities'!$K$5, 1))*(IF('Test-Data'!E1614=1,'Calculate Probabilities'!$K$7,1))</f>
        <v>0.23882681564245811</v>
      </c>
      <c r="G1614">
        <f>'Calculate Probabilities'!$K$3*(IF('Test-Data'!D1614=1, 'Calculate Probabilities'!$K$6, 1))*(IF('Test-Data'!E1614=1,'Calculate Probabilities'!$K$8,1))</f>
        <v>0.76117318435754189</v>
      </c>
      <c r="H1614" t="str">
        <f t="shared" si="102"/>
        <v>Not Spam</v>
      </c>
      <c r="I1614" t="str">
        <f t="shared" si="103"/>
        <v>Correct</v>
      </c>
    </row>
    <row r="1615" spans="1:9" x14ac:dyDescent="0.25">
      <c r="A1615">
        <v>1613</v>
      </c>
      <c r="B1615" t="s">
        <v>7333</v>
      </c>
      <c r="C1615" t="s">
        <v>5725</v>
      </c>
      <c r="D1615">
        <f t="shared" si="100"/>
        <v>0</v>
      </c>
      <c r="E1615">
        <f t="shared" si="101"/>
        <v>0</v>
      </c>
      <c r="F1615">
        <f>'Calculate Probabilities'!$K$2*(IF('Test-Data'!D1615=1, 'Calculate Probabilities'!$K$5, 1))*(IF('Test-Data'!E1615=1,'Calculate Probabilities'!$K$7,1))</f>
        <v>0.23882681564245811</v>
      </c>
      <c r="G1615">
        <f>'Calculate Probabilities'!$K$3*(IF('Test-Data'!D1615=1, 'Calculate Probabilities'!$K$6, 1))*(IF('Test-Data'!E1615=1,'Calculate Probabilities'!$K$8,1))</f>
        <v>0.76117318435754189</v>
      </c>
      <c r="H1615" t="str">
        <f t="shared" si="102"/>
        <v>Not Spam</v>
      </c>
      <c r="I1615" t="str">
        <f t="shared" si="103"/>
        <v>Correct</v>
      </c>
    </row>
    <row r="1616" spans="1:9" x14ac:dyDescent="0.25">
      <c r="A1616">
        <v>1614</v>
      </c>
      <c r="B1616" t="s">
        <v>7334</v>
      </c>
      <c r="C1616" t="s">
        <v>5725</v>
      </c>
      <c r="D1616">
        <f t="shared" si="100"/>
        <v>0</v>
      </c>
      <c r="E1616">
        <f t="shared" si="101"/>
        <v>0</v>
      </c>
      <c r="F1616">
        <f>'Calculate Probabilities'!$K$2*(IF('Test-Data'!D1616=1, 'Calculate Probabilities'!$K$5, 1))*(IF('Test-Data'!E1616=1,'Calculate Probabilities'!$K$7,1))</f>
        <v>0.23882681564245811</v>
      </c>
      <c r="G1616">
        <f>'Calculate Probabilities'!$K$3*(IF('Test-Data'!D1616=1, 'Calculate Probabilities'!$K$6, 1))*(IF('Test-Data'!E1616=1,'Calculate Probabilities'!$K$8,1))</f>
        <v>0.76117318435754189</v>
      </c>
      <c r="H1616" t="str">
        <f t="shared" si="102"/>
        <v>Not Spam</v>
      </c>
      <c r="I1616" t="str">
        <f t="shared" si="103"/>
        <v>Correct</v>
      </c>
    </row>
    <row r="1617" spans="1:9" x14ac:dyDescent="0.25">
      <c r="A1617">
        <v>1615</v>
      </c>
      <c r="B1617" t="s">
        <v>7335</v>
      </c>
      <c r="C1617" t="s">
        <v>5725</v>
      </c>
      <c r="D1617">
        <f t="shared" si="100"/>
        <v>0</v>
      </c>
      <c r="E1617">
        <f t="shared" si="101"/>
        <v>0</v>
      </c>
      <c r="F1617">
        <f>'Calculate Probabilities'!$K$2*(IF('Test-Data'!D1617=1, 'Calculate Probabilities'!$K$5, 1))*(IF('Test-Data'!E1617=1,'Calculate Probabilities'!$K$7,1))</f>
        <v>0.23882681564245811</v>
      </c>
      <c r="G1617">
        <f>'Calculate Probabilities'!$K$3*(IF('Test-Data'!D1617=1, 'Calculate Probabilities'!$K$6, 1))*(IF('Test-Data'!E1617=1,'Calculate Probabilities'!$K$8,1))</f>
        <v>0.76117318435754189</v>
      </c>
      <c r="H1617" t="str">
        <f t="shared" si="102"/>
        <v>Not Spam</v>
      </c>
      <c r="I1617" t="str">
        <f t="shared" si="103"/>
        <v>Correct</v>
      </c>
    </row>
    <row r="1618" spans="1:9" x14ac:dyDescent="0.25">
      <c r="A1618">
        <v>1616</v>
      </c>
      <c r="B1618" t="s">
        <v>7336</v>
      </c>
      <c r="C1618" t="s">
        <v>5725</v>
      </c>
      <c r="D1618">
        <f t="shared" si="100"/>
        <v>0</v>
      </c>
      <c r="E1618">
        <f t="shared" si="101"/>
        <v>0</v>
      </c>
      <c r="F1618">
        <f>'Calculate Probabilities'!$K$2*(IF('Test-Data'!D1618=1, 'Calculate Probabilities'!$K$5, 1))*(IF('Test-Data'!E1618=1,'Calculate Probabilities'!$K$7,1))</f>
        <v>0.23882681564245811</v>
      </c>
      <c r="G1618">
        <f>'Calculate Probabilities'!$K$3*(IF('Test-Data'!D1618=1, 'Calculate Probabilities'!$K$6, 1))*(IF('Test-Data'!E1618=1,'Calculate Probabilities'!$K$8,1))</f>
        <v>0.76117318435754189</v>
      </c>
      <c r="H1618" t="str">
        <f t="shared" si="102"/>
        <v>Not Spam</v>
      </c>
      <c r="I1618" t="str">
        <f t="shared" si="103"/>
        <v>Correct</v>
      </c>
    </row>
    <row r="1619" spans="1:9" x14ac:dyDescent="0.25">
      <c r="A1619">
        <v>1617</v>
      </c>
      <c r="B1619" t="s">
        <v>7337</v>
      </c>
      <c r="C1619" t="s">
        <v>5725</v>
      </c>
      <c r="D1619">
        <f t="shared" si="100"/>
        <v>0</v>
      </c>
      <c r="E1619">
        <f t="shared" si="101"/>
        <v>0</v>
      </c>
      <c r="F1619">
        <f>'Calculate Probabilities'!$K$2*(IF('Test-Data'!D1619=1, 'Calculate Probabilities'!$K$5, 1))*(IF('Test-Data'!E1619=1,'Calculate Probabilities'!$K$7,1))</f>
        <v>0.23882681564245811</v>
      </c>
      <c r="G1619">
        <f>'Calculate Probabilities'!$K$3*(IF('Test-Data'!D1619=1, 'Calculate Probabilities'!$K$6, 1))*(IF('Test-Data'!E1619=1,'Calculate Probabilities'!$K$8,1))</f>
        <v>0.76117318435754189</v>
      </c>
      <c r="H1619" t="str">
        <f t="shared" si="102"/>
        <v>Not Spam</v>
      </c>
      <c r="I1619" t="str">
        <f t="shared" si="103"/>
        <v>Correct</v>
      </c>
    </row>
    <row r="1620" spans="1:9" x14ac:dyDescent="0.25">
      <c r="A1620">
        <v>1618</v>
      </c>
      <c r="B1620" t="s">
        <v>7338</v>
      </c>
      <c r="C1620" t="s">
        <v>5725</v>
      </c>
      <c r="D1620">
        <f t="shared" si="100"/>
        <v>0</v>
      </c>
      <c r="E1620">
        <f t="shared" si="101"/>
        <v>0</v>
      </c>
      <c r="F1620">
        <f>'Calculate Probabilities'!$K$2*(IF('Test-Data'!D1620=1, 'Calculate Probabilities'!$K$5, 1))*(IF('Test-Data'!E1620=1,'Calculate Probabilities'!$K$7,1))</f>
        <v>0.23882681564245811</v>
      </c>
      <c r="G1620">
        <f>'Calculate Probabilities'!$K$3*(IF('Test-Data'!D1620=1, 'Calculate Probabilities'!$K$6, 1))*(IF('Test-Data'!E1620=1,'Calculate Probabilities'!$K$8,1))</f>
        <v>0.76117318435754189</v>
      </c>
      <c r="H1620" t="str">
        <f t="shared" si="102"/>
        <v>Not Spam</v>
      </c>
      <c r="I1620" t="str">
        <f t="shared" si="103"/>
        <v>Correct</v>
      </c>
    </row>
    <row r="1621" spans="1:9" x14ac:dyDescent="0.25">
      <c r="A1621">
        <v>1619</v>
      </c>
      <c r="B1621" t="s">
        <v>7339</v>
      </c>
      <c r="C1621" t="s">
        <v>5725</v>
      </c>
      <c r="D1621">
        <f t="shared" si="100"/>
        <v>0</v>
      </c>
      <c r="E1621">
        <f t="shared" si="101"/>
        <v>0</v>
      </c>
      <c r="F1621">
        <f>'Calculate Probabilities'!$K$2*(IF('Test-Data'!D1621=1, 'Calculate Probabilities'!$K$5, 1))*(IF('Test-Data'!E1621=1,'Calculate Probabilities'!$K$7,1))</f>
        <v>0.23882681564245811</v>
      </c>
      <c r="G1621">
        <f>'Calculate Probabilities'!$K$3*(IF('Test-Data'!D1621=1, 'Calculate Probabilities'!$K$6, 1))*(IF('Test-Data'!E1621=1,'Calculate Probabilities'!$K$8,1))</f>
        <v>0.76117318435754189</v>
      </c>
      <c r="H1621" t="str">
        <f t="shared" si="102"/>
        <v>Not Spam</v>
      </c>
      <c r="I1621" t="str">
        <f t="shared" si="103"/>
        <v>Correct</v>
      </c>
    </row>
    <row r="1622" spans="1:9" x14ac:dyDescent="0.25">
      <c r="A1622">
        <v>1620</v>
      </c>
      <c r="B1622" t="s">
        <v>7340</v>
      </c>
      <c r="C1622" t="s">
        <v>5725</v>
      </c>
      <c r="D1622">
        <f t="shared" si="100"/>
        <v>1</v>
      </c>
      <c r="E1622">
        <f t="shared" si="101"/>
        <v>0</v>
      </c>
      <c r="F1622">
        <f>'Calculate Probabilities'!$K$2*(IF('Test-Data'!D1622=1, 'Calculate Probabilities'!$K$5, 1))*(IF('Test-Data'!E1622=1,'Calculate Probabilities'!$K$7,1))</f>
        <v>6.0754189944134084E-2</v>
      </c>
      <c r="G1622">
        <f>'Calculate Probabilities'!$K$3*(IF('Test-Data'!D1622=1, 'Calculate Probabilities'!$K$6, 1))*(IF('Test-Data'!E1622=1,'Calculate Probabilities'!$K$8,1))</f>
        <v>6.4435169770115389E-2</v>
      </c>
      <c r="H1622" t="str">
        <f t="shared" si="102"/>
        <v>Not Spam</v>
      </c>
      <c r="I1622" t="str">
        <f t="shared" si="103"/>
        <v>Correct</v>
      </c>
    </row>
    <row r="1623" spans="1:9" x14ac:dyDescent="0.25">
      <c r="A1623">
        <v>1621</v>
      </c>
      <c r="B1623" t="s">
        <v>7341</v>
      </c>
      <c r="C1623" t="s">
        <v>5725</v>
      </c>
      <c r="D1623">
        <f t="shared" si="100"/>
        <v>1</v>
      </c>
      <c r="E1623">
        <f t="shared" si="101"/>
        <v>0</v>
      </c>
      <c r="F1623">
        <f>'Calculate Probabilities'!$K$2*(IF('Test-Data'!D1623=1, 'Calculate Probabilities'!$K$5, 1))*(IF('Test-Data'!E1623=1,'Calculate Probabilities'!$K$7,1))</f>
        <v>6.0754189944134084E-2</v>
      </c>
      <c r="G1623">
        <f>'Calculate Probabilities'!$K$3*(IF('Test-Data'!D1623=1, 'Calculate Probabilities'!$K$6, 1))*(IF('Test-Data'!E1623=1,'Calculate Probabilities'!$K$8,1))</f>
        <v>6.4435169770115389E-2</v>
      </c>
      <c r="H1623" t="str">
        <f t="shared" si="102"/>
        <v>Not Spam</v>
      </c>
      <c r="I1623" t="str">
        <f t="shared" si="103"/>
        <v>Correct</v>
      </c>
    </row>
    <row r="1624" spans="1:9" x14ac:dyDescent="0.25">
      <c r="A1624">
        <v>1622</v>
      </c>
      <c r="B1624" t="s">
        <v>7342</v>
      </c>
      <c r="C1624" t="s">
        <v>5725</v>
      </c>
      <c r="D1624">
        <f t="shared" si="100"/>
        <v>0</v>
      </c>
      <c r="E1624">
        <f t="shared" si="101"/>
        <v>0</v>
      </c>
      <c r="F1624">
        <f>'Calculate Probabilities'!$K$2*(IF('Test-Data'!D1624=1, 'Calculate Probabilities'!$K$5, 1))*(IF('Test-Data'!E1624=1,'Calculate Probabilities'!$K$7,1))</f>
        <v>0.23882681564245811</v>
      </c>
      <c r="G1624">
        <f>'Calculate Probabilities'!$K$3*(IF('Test-Data'!D1624=1, 'Calculate Probabilities'!$K$6, 1))*(IF('Test-Data'!E1624=1,'Calculate Probabilities'!$K$8,1))</f>
        <v>0.76117318435754189</v>
      </c>
      <c r="H1624" t="str">
        <f t="shared" si="102"/>
        <v>Not Spam</v>
      </c>
      <c r="I1624" t="str">
        <f t="shared" si="103"/>
        <v>Correct</v>
      </c>
    </row>
    <row r="1625" spans="1:9" x14ac:dyDescent="0.25">
      <c r="A1625">
        <v>1623</v>
      </c>
      <c r="B1625" t="s">
        <v>7343</v>
      </c>
      <c r="C1625" t="s">
        <v>5725</v>
      </c>
      <c r="D1625">
        <f t="shared" si="100"/>
        <v>0</v>
      </c>
      <c r="E1625">
        <f t="shared" si="101"/>
        <v>0</v>
      </c>
      <c r="F1625">
        <f>'Calculate Probabilities'!$K$2*(IF('Test-Data'!D1625=1, 'Calculate Probabilities'!$K$5, 1))*(IF('Test-Data'!E1625=1,'Calculate Probabilities'!$K$7,1))</f>
        <v>0.23882681564245811</v>
      </c>
      <c r="G1625">
        <f>'Calculate Probabilities'!$K$3*(IF('Test-Data'!D1625=1, 'Calculate Probabilities'!$K$6, 1))*(IF('Test-Data'!E1625=1,'Calculate Probabilities'!$K$8,1))</f>
        <v>0.76117318435754189</v>
      </c>
      <c r="H1625" t="str">
        <f t="shared" si="102"/>
        <v>Not Spam</v>
      </c>
      <c r="I1625" t="str">
        <f t="shared" si="103"/>
        <v>Correct</v>
      </c>
    </row>
    <row r="1626" spans="1:9" x14ac:dyDescent="0.25">
      <c r="A1626">
        <v>1624</v>
      </c>
      <c r="B1626" t="s">
        <v>7344</v>
      </c>
      <c r="C1626" t="s">
        <v>5725</v>
      </c>
      <c r="D1626">
        <f t="shared" si="100"/>
        <v>0</v>
      </c>
      <c r="E1626">
        <f t="shared" si="101"/>
        <v>0</v>
      </c>
      <c r="F1626">
        <f>'Calculate Probabilities'!$K$2*(IF('Test-Data'!D1626=1, 'Calculate Probabilities'!$K$5, 1))*(IF('Test-Data'!E1626=1,'Calculate Probabilities'!$K$7,1))</f>
        <v>0.23882681564245811</v>
      </c>
      <c r="G1626">
        <f>'Calculate Probabilities'!$K$3*(IF('Test-Data'!D1626=1, 'Calculate Probabilities'!$K$6, 1))*(IF('Test-Data'!E1626=1,'Calculate Probabilities'!$K$8,1))</f>
        <v>0.76117318435754189</v>
      </c>
      <c r="H1626" t="str">
        <f t="shared" si="102"/>
        <v>Not Spam</v>
      </c>
      <c r="I1626" t="str">
        <f t="shared" si="103"/>
        <v>Correct</v>
      </c>
    </row>
    <row r="1627" spans="1:9" x14ac:dyDescent="0.25">
      <c r="A1627">
        <v>1625</v>
      </c>
      <c r="B1627" t="s">
        <v>7345</v>
      </c>
      <c r="C1627" t="s">
        <v>5725</v>
      </c>
      <c r="D1627">
        <f t="shared" si="100"/>
        <v>0</v>
      </c>
      <c r="E1627">
        <f t="shared" si="101"/>
        <v>0</v>
      </c>
      <c r="F1627">
        <f>'Calculate Probabilities'!$K$2*(IF('Test-Data'!D1627=1, 'Calculate Probabilities'!$K$5, 1))*(IF('Test-Data'!E1627=1,'Calculate Probabilities'!$K$7,1))</f>
        <v>0.23882681564245811</v>
      </c>
      <c r="G1627">
        <f>'Calculate Probabilities'!$K$3*(IF('Test-Data'!D1627=1, 'Calculate Probabilities'!$K$6, 1))*(IF('Test-Data'!E1627=1,'Calculate Probabilities'!$K$8,1))</f>
        <v>0.76117318435754189</v>
      </c>
      <c r="H1627" t="str">
        <f t="shared" si="102"/>
        <v>Not Spam</v>
      </c>
      <c r="I1627" t="str">
        <f t="shared" si="103"/>
        <v>Correct</v>
      </c>
    </row>
    <row r="1628" spans="1:9" x14ac:dyDescent="0.25">
      <c r="A1628">
        <v>1626</v>
      </c>
      <c r="B1628" t="s">
        <v>7346</v>
      </c>
      <c r="C1628" t="s">
        <v>5725</v>
      </c>
      <c r="D1628">
        <f t="shared" si="100"/>
        <v>0</v>
      </c>
      <c r="E1628">
        <f t="shared" si="101"/>
        <v>0</v>
      </c>
      <c r="F1628">
        <f>'Calculate Probabilities'!$K$2*(IF('Test-Data'!D1628=1, 'Calculate Probabilities'!$K$5, 1))*(IF('Test-Data'!E1628=1,'Calculate Probabilities'!$K$7,1))</f>
        <v>0.23882681564245811</v>
      </c>
      <c r="G1628">
        <f>'Calculate Probabilities'!$K$3*(IF('Test-Data'!D1628=1, 'Calculate Probabilities'!$K$6, 1))*(IF('Test-Data'!E1628=1,'Calculate Probabilities'!$K$8,1))</f>
        <v>0.76117318435754189</v>
      </c>
      <c r="H1628" t="str">
        <f t="shared" si="102"/>
        <v>Not Spam</v>
      </c>
      <c r="I1628" t="str">
        <f t="shared" si="103"/>
        <v>Correct</v>
      </c>
    </row>
    <row r="1629" spans="1:9" x14ac:dyDescent="0.25">
      <c r="A1629">
        <v>1627</v>
      </c>
      <c r="B1629" t="s">
        <v>7347</v>
      </c>
      <c r="C1629" t="s">
        <v>5725</v>
      </c>
      <c r="D1629">
        <f t="shared" si="100"/>
        <v>0</v>
      </c>
      <c r="E1629">
        <f t="shared" si="101"/>
        <v>0</v>
      </c>
      <c r="F1629">
        <f>'Calculate Probabilities'!$K$2*(IF('Test-Data'!D1629=1, 'Calculate Probabilities'!$K$5, 1))*(IF('Test-Data'!E1629=1,'Calculate Probabilities'!$K$7,1))</f>
        <v>0.23882681564245811</v>
      </c>
      <c r="G1629">
        <f>'Calculate Probabilities'!$K$3*(IF('Test-Data'!D1629=1, 'Calculate Probabilities'!$K$6, 1))*(IF('Test-Data'!E1629=1,'Calculate Probabilities'!$K$8,1))</f>
        <v>0.76117318435754189</v>
      </c>
      <c r="H1629" t="str">
        <f t="shared" si="102"/>
        <v>Not Spam</v>
      </c>
      <c r="I1629" t="str">
        <f t="shared" si="103"/>
        <v>Correct</v>
      </c>
    </row>
    <row r="1630" spans="1:9" x14ac:dyDescent="0.25">
      <c r="A1630">
        <v>1628</v>
      </c>
      <c r="B1630" t="s">
        <v>7348</v>
      </c>
      <c r="C1630" t="s">
        <v>5725</v>
      </c>
      <c r="D1630">
        <f t="shared" si="100"/>
        <v>0</v>
      </c>
      <c r="E1630">
        <f t="shared" si="101"/>
        <v>0</v>
      </c>
      <c r="F1630">
        <f>'Calculate Probabilities'!$K$2*(IF('Test-Data'!D1630=1, 'Calculate Probabilities'!$K$5, 1))*(IF('Test-Data'!E1630=1,'Calculate Probabilities'!$K$7,1))</f>
        <v>0.23882681564245811</v>
      </c>
      <c r="G1630">
        <f>'Calculate Probabilities'!$K$3*(IF('Test-Data'!D1630=1, 'Calculate Probabilities'!$K$6, 1))*(IF('Test-Data'!E1630=1,'Calculate Probabilities'!$K$8,1))</f>
        <v>0.76117318435754189</v>
      </c>
      <c r="H1630" t="str">
        <f t="shared" si="102"/>
        <v>Not Spam</v>
      </c>
      <c r="I1630" t="str">
        <f t="shared" si="103"/>
        <v>Correct</v>
      </c>
    </row>
    <row r="1631" spans="1:9" x14ac:dyDescent="0.25">
      <c r="A1631">
        <v>1629</v>
      </c>
      <c r="B1631" t="s">
        <v>7349</v>
      </c>
      <c r="C1631" t="s">
        <v>5725</v>
      </c>
      <c r="D1631">
        <f t="shared" si="100"/>
        <v>0</v>
      </c>
      <c r="E1631">
        <f t="shared" si="101"/>
        <v>0</v>
      </c>
      <c r="F1631">
        <f>'Calculate Probabilities'!$K$2*(IF('Test-Data'!D1631=1, 'Calculate Probabilities'!$K$5, 1))*(IF('Test-Data'!E1631=1,'Calculate Probabilities'!$K$7,1))</f>
        <v>0.23882681564245811</v>
      </c>
      <c r="G1631">
        <f>'Calculate Probabilities'!$K$3*(IF('Test-Data'!D1631=1, 'Calculate Probabilities'!$K$6, 1))*(IF('Test-Data'!E1631=1,'Calculate Probabilities'!$K$8,1))</f>
        <v>0.76117318435754189</v>
      </c>
      <c r="H1631" t="str">
        <f t="shared" si="102"/>
        <v>Not Spam</v>
      </c>
      <c r="I1631" t="str">
        <f t="shared" si="103"/>
        <v>Correct</v>
      </c>
    </row>
    <row r="1632" spans="1:9" x14ac:dyDescent="0.25">
      <c r="A1632">
        <v>1630</v>
      </c>
      <c r="B1632" t="s">
        <v>7350</v>
      </c>
      <c r="C1632" t="s">
        <v>5725</v>
      </c>
      <c r="D1632">
        <f t="shared" si="100"/>
        <v>0</v>
      </c>
      <c r="E1632">
        <f t="shared" si="101"/>
        <v>0</v>
      </c>
      <c r="F1632">
        <f>'Calculate Probabilities'!$K$2*(IF('Test-Data'!D1632=1, 'Calculate Probabilities'!$K$5, 1))*(IF('Test-Data'!E1632=1,'Calculate Probabilities'!$K$7,1))</f>
        <v>0.23882681564245811</v>
      </c>
      <c r="G1632">
        <f>'Calculate Probabilities'!$K$3*(IF('Test-Data'!D1632=1, 'Calculate Probabilities'!$K$6, 1))*(IF('Test-Data'!E1632=1,'Calculate Probabilities'!$K$8,1))</f>
        <v>0.76117318435754189</v>
      </c>
      <c r="H1632" t="str">
        <f t="shared" si="102"/>
        <v>Not Spam</v>
      </c>
      <c r="I1632" t="str">
        <f t="shared" si="103"/>
        <v>Correct</v>
      </c>
    </row>
    <row r="1633" spans="1:9" x14ac:dyDescent="0.25">
      <c r="A1633">
        <v>1631</v>
      </c>
      <c r="B1633" t="s">
        <v>7351</v>
      </c>
      <c r="C1633" t="s">
        <v>5725</v>
      </c>
      <c r="D1633">
        <f t="shared" si="100"/>
        <v>1</v>
      </c>
      <c r="E1633">
        <f t="shared" si="101"/>
        <v>0</v>
      </c>
      <c r="F1633">
        <f>'Calculate Probabilities'!$K$2*(IF('Test-Data'!D1633=1, 'Calculate Probabilities'!$K$5, 1))*(IF('Test-Data'!E1633=1,'Calculate Probabilities'!$K$7,1))</f>
        <v>6.0754189944134084E-2</v>
      </c>
      <c r="G1633">
        <f>'Calculate Probabilities'!$K$3*(IF('Test-Data'!D1633=1, 'Calculate Probabilities'!$K$6, 1))*(IF('Test-Data'!E1633=1,'Calculate Probabilities'!$K$8,1))</f>
        <v>6.4435169770115389E-2</v>
      </c>
      <c r="H1633" t="str">
        <f t="shared" si="102"/>
        <v>Not Spam</v>
      </c>
      <c r="I1633" t="str">
        <f t="shared" si="103"/>
        <v>Correct</v>
      </c>
    </row>
    <row r="1634" spans="1:9" x14ac:dyDescent="0.25">
      <c r="A1634">
        <v>1632</v>
      </c>
      <c r="B1634" t="s">
        <v>7352</v>
      </c>
      <c r="C1634" t="s">
        <v>5725</v>
      </c>
      <c r="D1634">
        <f t="shared" si="100"/>
        <v>0</v>
      </c>
      <c r="E1634">
        <f t="shared" si="101"/>
        <v>0</v>
      </c>
      <c r="F1634">
        <f>'Calculate Probabilities'!$K$2*(IF('Test-Data'!D1634=1, 'Calculate Probabilities'!$K$5, 1))*(IF('Test-Data'!E1634=1,'Calculate Probabilities'!$K$7,1))</f>
        <v>0.23882681564245811</v>
      </c>
      <c r="G1634">
        <f>'Calculate Probabilities'!$K$3*(IF('Test-Data'!D1634=1, 'Calculate Probabilities'!$K$6, 1))*(IF('Test-Data'!E1634=1,'Calculate Probabilities'!$K$8,1))</f>
        <v>0.76117318435754189</v>
      </c>
      <c r="H1634" t="str">
        <f t="shared" si="102"/>
        <v>Not Spam</v>
      </c>
      <c r="I1634" t="str">
        <f t="shared" si="103"/>
        <v>Correct</v>
      </c>
    </row>
    <row r="1635" spans="1:9" x14ac:dyDescent="0.25">
      <c r="A1635">
        <v>1633</v>
      </c>
      <c r="B1635" t="s">
        <v>7353</v>
      </c>
      <c r="C1635" t="s">
        <v>5725</v>
      </c>
      <c r="D1635">
        <f t="shared" si="100"/>
        <v>0</v>
      </c>
      <c r="E1635">
        <f t="shared" si="101"/>
        <v>0</v>
      </c>
      <c r="F1635">
        <f>'Calculate Probabilities'!$K$2*(IF('Test-Data'!D1635=1, 'Calculate Probabilities'!$K$5, 1))*(IF('Test-Data'!E1635=1,'Calculate Probabilities'!$K$7,1))</f>
        <v>0.23882681564245811</v>
      </c>
      <c r="G1635">
        <f>'Calculate Probabilities'!$K$3*(IF('Test-Data'!D1635=1, 'Calculate Probabilities'!$K$6, 1))*(IF('Test-Data'!E1635=1,'Calculate Probabilities'!$K$8,1))</f>
        <v>0.76117318435754189</v>
      </c>
      <c r="H1635" t="str">
        <f t="shared" si="102"/>
        <v>Not Spam</v>
      </c>
      <c r="I1635" t="str">
        <f t="shared" si="103"/>
        <v>Correct</v>
      </c>
    </row>
    <row r="1636" spans="1:9" x14ac:dyDescent="0.25">
      <c r="A1636">
        <v>1634</v>
      </c>
      <c r="B1636" t="s">
        <v>7354</v>
      </c>
      <c r="C1636" t="s">
        <v>5725</v>
      </c>
      <c r="D1636">
        <f t="shared" si="100"/>
        <v>1</v>
      </c>
      <c r="E1636">
        <f t="shared" si="101"/>
        <v>0</v>
      </c>
      <c r="F1636">
        <f>'Calculate Probabilities'!$K$2*(IF('Test-Data'!D1636=1, 'Calculate Probabilities'!$K$5, 1))*(IF('Test-Data'!E1636=1,'Calculate Probabilities'!$K$7,1))</f>
        <v>6.0754189944134084E-2</v>
      </c>
      <c r="G1636">
        <f>'Calculate Probabilities'!$K$3*(IF('Test-Data'!D1636=1, 'Calculate Probabilities'!$K$6, 1))*(IF('Test-Data'!E1636=1,'Calculate Probabilities'!$K$8,1))</f>
        <v>6.4435169770115389E-2</v>
      </c>
      <c r="H1636" t="str">
        <f t="shared" si="102"/>
        <v>Not Spam</v>
      </c>
      <c r="I1636" t="str">
        <f t="shared" si="103"/>
        <v>Correct</v>
      </c>
    </row>
    <row r="1637" spans="1:9" x14ac:dyDescent="0.25">
      <c r="A1637">
        <v>1635</v>
      </c>
      <c r="B1637" t="s">
        <v>7355</v>
      </c>
      <c r="C1637" t="s">
        <v>5725</v>
      </c>
      <c r="D1637">
        <f t="shared" si="100"/>
        <v>0</v>
      </c>
      <c r="E1637">
        <f t="shared" si="101"/>
        <v>0</v>
      </c>
      <c r="F1637">
        <f>'Calculate Probabilities'!$K$2*(IF('Test-Data'!D1637=1, 'Calculate Probabilities'!$K$5, 1))*(IF('Test-Data'!E1637=1,'Calculate Probabilities'!$K$7,1))</f>
        <v>0.23882681564245811</v>
      </c>
      <c r="G1637">
        <f>'Calculate Probabilities'!$K$3*(IF('Test-Data'!D1637=1, 'Calculate Probabilities'!$K$6, 1))*(IF('Test-Data'!E1637=1,'Calculate Probabilities'!$K$8,1))</f>
        <v>0.76117318435754189</v>
      </c>
      <c r="H1637" t="str">
        <f t="shared" si="102"/>
        <v>Not Spam</v>
      </c>
      <c r="I1637" t="str">
        <f t="shared" si="103"/>
        <v>Correct</v>
      </c>
    </row>
    <row r="1638" spans="1:9" x14ac:dyDescent="0.25">
      <c r="A1638">
        <v>1636</v>
      </c>
      <c r="B1638" t="s">
        <v>7356</v>
      </c>
      <c r="C1638" t="s">
        <v>5725</v>
      </c>
      <c r="D1638">
        <f t="shared" si="100"/>
        <v>0</v>
      </c>
      <c r="E1638">
        <f t="shared" si="101"/>
        <v>0</v>
      </c>
      <c r="F1638">
        <f>'Calculate Probabilities'!$K$2*(IF('Test-Data'!D1638=1, 'Calculate Probabilities'!$K$5, 1))*(IF('Test-Data'!E1638=1,'Calculate Probabilities'!$K$7,1))</f>
        <v>0.23882681564245811</v>
      </c>
      <c r="G1638">
        <f>'Calculate Probabilities'!$K$3*(IF('Test-Data'!D1638=1, 'Calculate Probabilities'!$K$6, 1))*(IF('Test-Data'!E1638=1,'Calculate Probabilities'!$K$8,1))</f>
        <v>0.76117318435754189</v>
      </c>
      <c r="H1638" t="str">
        <f t="shared" si="102"/>
        <v>Not Spam</v>
      </c>
      <c r="I1638" t="str">
        <f t="shared" si="103"/>
        <v>Correct</v>
      </c>
    </row>
    <row r="1639" spans="1:9" x14ac:dyDescent="0.25">
      <c r="A1639">
        <v>1637</v>
      </c>
      <c r="B1639" t="s">
        <v>7357</v>
      </c>
      <c r="C1639" t="s">
        <v>5725</v>
      </c>
      <c r="D1639">
        <f t="shared" si="100"/>
        <v>0</v>
      </c>
      <c r="E1639">
        <f t="shared" si="101"/>
        <v>0</v>
      </c>
      <c r="F1639">
        <f>'Calculate Probabilities'!$K$2*(IF('Test-Data'!D1639=1, 'Calculate Probabilities'!$K$5, 1))*(IF('Test-Data'!E1639=1,'Calculate Probabilities'!$K$7,1))</f>
        <v>0.23882681564245811</v>
      </c>
      <c r="G1639">
        <f>'Calculate Probabilities'!$K$3*(IF('Test-Data'!D1639=1, 'Calculate Probabilities'!$K$6, 1))*(IF('Test-Data'!E1639=1,'Calculate Probabilities'!$K$8,1))</f>
        <v>0.76117318435754189</v>
      </c>
      <c r="H1639" t="str">
        <f t="shared" si="102"/>
        <v>Not Spam</v>
      </c>
      <c r="I1639" t="str">
        <f t="shared" si="103"/>
        <v>Correct</v>
      </c>
    </row>
    <row r="1640" spans="1:9" x14ac:dyDescent="0.25">
      <c r="A1640">
        <v>1638</v>
      </c>
      <c r="B1640" t="s">
        <v>7358</v>
      </c>
      <c r="C1640" t="s">
        <v>5725</v>
      </c>
      <c r="D1640">
        <f t="shared" si="100"/>
        <v>0</v>
      </c>
      <c r="E1640">
        <f t="shared" si="101"/>
        <v>0</v>
      </c>
      <c r="F1640">
        <f>'Calculate Probabilities'!$K$2*(IF('Test-Data'!D1640=1, 'Calculate Probabilities'!$K$5, 1))*(IF('Test-Data'!E1640=1,'Calculate Probabilities'!$K$7,1))</f>
        <v>0.23882681564245811</v>
      </c>
      <c r="G1640">
        <f>'Calculate Probabilities'!$K$3*(IF('Test-Data'!D1640=1, 'Calculate Probabilities'!$K$6, 1))*(IF('Test-Data'!E1640=1,'Calculate Probabilities'!$K$8,1))</f>
        <v>0.76117318435754189</v>
      </c>
      <c r="H1640" t="str">
        <f t="shared" si="102"/>
        <v>Not Spam</v>
      </c>
      <c r="I1640" t="str">
        <f t="shared" si="103"/>
        <v>Correct</v>
      </c>
    </row>
    <row r="1641" spans="1:9" x14ac:dyDescent="0.25">
      <c r="A1641">
        <v>1639</v>
      </c>
      <c r="B1641" t="s">
        <v>7359</v>
      </c>
      <c r="C1641" t="s">
        <v>5725</v>
      </c>
      <c r="D1641">
        <f t="shared" si="100"/>
        <v>0</v>
      </c>
      <c r="E1641">
        <f t="shared" si="101"/>
        <v>0</v>
      </c>
      <c r="F1641">
        <f>'Calculate Probabilities'!$K$2*(IF('Test-Data'!D1641=1, 'Calculate Probabilities'!$K$5, 1))*(IF('Test-Data'!E1641=1,'Calculate Probabilities'!$K$7,1))</f>
        <v>0.23882681564245811</v>
      </c>
      <c r="G1641">
        <f>'Calculate Probabilities'!$K$3*(IF('Test-Data'!D1641=1, 'Calculate Probabilities'!$K$6, 1))*(IF('Test-Data'!E1641=1,'Calculate Probabilities'!$K$8,1))</f>
        <v>0.76117318435754189</v>
      </c>
      <c r="H1641" t="str">
        <f t="shared" si="102"/>
        <v>Not Spam</v>
      </c>
      <c r="I1641" t="str">
        <f t="shared" si="103"/>
        <v>Correct</v>
      </c>
    </row>
    <row r="1642" spans="1:9" x14ac:dyDescent="0.25">
      <c r="A1642">
        <v>1640</v>
      </c>
      <c r="B1642" t="s">
        <v>7360</v>
      </c>
      <c r="C1642" t="s">
        <v>5725</v>
      </c>
      <c r="D1642">
        <f t="shared" si="100"/>
        <v>0</v>
      </c>
      <c r="E1642">
        <f t="shared" si="101"/>
        <v>0</v>
      </c>
      <c r="F1642">
        <f>'Calculate Probabilities'!$K$2*(IF('Test-Data'!D1642=1, 'Calculate Probabilities'!$K$5, 1))*(IF('Test-Data'!E1642=1,'Calculate Probabilities'!$K$7,1))</f>
        <v>0.23882681564245811</v>
      </c>
      <c r="G1642">
        <f>'Calculate Probabilities'!$K$3*(IF('Test-Data'!D1642=1, 'Calculate Probabilities'!$K$6, 1))*(IF('Test-Data'!E1642=1,'Calculate Probabilities'!$K$8,1))</f>
        <v>0.76117318435754189</v>
      </c>
      <c r="H1642" t="str">
        <f t="shared" si="102"/>
        <v>Not Spam</v>
      </c>
      <c r="I1642" t="str">
        <f t="shared" si="103"/>
        <v>Correct</v>
      </c>
    </row>
    <row r="1643" spans="1:9" x14ac:dyDescent="0.25">
      <c r="A1643">
        <v>1641</v>
      </c>
      <c r="B1643" t="s">
        <v>7361</v>
      </c>
      <c r="C1643" t="s">
        <v>5725</v>
      </c>
      <c r="D1643">
        <f t="shared" si="100"/>
        <v>0</v>
      </c>
      <c r="E1643">
        <f t="shared" si="101"/>
        <v>0</v>
      </c>
      <c r="F1643">
        <f>'Calculate Probabilities'!$K$2*(IF('Test-Data'!D1643=1, 'Calculate Probabilities'!$K$5, 1))*(IF('Test-Data'!E1643=1,'Calculate Probabilities'!$K$7,1))</f>
        <v>0.23882681564245811</v>
      </c>
      <c r="G1643">
        <f>'Calculate Probabilities'!$K$3*(IF('Test-Data'!D1643=1, 'Calculate Probabilities'!$K$6, 1))*(IF('Test-Data'!E1643=1,'Calculate Probabilities'!$K$8,1))</f>
        <v>0.76117318435754189</v>
      </c>
      <c r="H1643" t="str">
        <f t="shared" si="102"/>
        <v>Not Spam</v>
      </c>
      <c r="I1643" t="str">
        <f t="shared" si="103"/>
        <v>Correct</v>
      </c>
    </row>
    <row r="1644" spans="1:9" x14ac:dyDescent="0.25">
      <c r="A1644">
        <v>1642</v>
      </c>
      <c r="B1644" t="s">
        <v>7362</v>
      </c>
      <c r="C1644" t="s">
        <v>5725</v>
      </c>
      <c r="D1644">
        <f t="shared" si="100"/>
        <v>0</v>
      </c>
      <c r="E1644">
        <f t="shared" si="101"/>
        <v>0</v>
      </c>
      <c r="F1644">
        <f>'Calculate Probabilities'!$K$2*(IF('Test-Data'!D1644=1, 'Calculate Probabilities'!$K$5, 1))*(IF('Test-Data'!E1644=1,'Calculate Probabilities'!$K$7,1))</f>
        <v>0.23882681564245811</v>
      </c>
      <c r="G1644">
        <f>'Calculate Probabilities'!$K$3*(IF('Test-Data'!D1644=1, 'Calculate Probabilities'!$K$6, 1))*(IF('Test-Data'!E1644=1,'Calculate Probabilities'!$K$8,1))</f>
        <v>0.76117318435754189</v>
      </c>
      <c r="H1644" t="str">
        <f t="shared" si="102"/>
        <v>Not Spam</v>
      </c>
      <c r="I1644" t="str">
        <f t="shared" si="103"/>
        <v>Correct</v>
      </c>
    </row>
    <row r="1645" spans="1:9" x14ac:dyDescent="0.25">
      <c r="A1645">
        <v>1643</v>
      </c>
      <c r="B1645" t="s">
        <v>7363</v>
      </c>
      <c r="C1645" t="s">
        <v>5725</v>
      </c>
      <c r="D1645">
        <f t="shared" si="100"/>
        <v>0</v>
      </c>
      <c r="E1645">
        <f t="shared" si="101"/>
        <v>0</v>
      </c>
      <c r="F1645">
        <f>'Calculate Probabilities'!$K$2*(IF('Test-Data'!D1645=1, 'Calculate Probabilities'!$K$5, 1))*(IF('Test-Data'!E1645=1,'Calculate Probabilities'!$K$7,1))</f>
        <v>0.23882681564245811</v>
      </c>
      <c r="G1645">
        <f>'Calculate Probabilities'!$K$3*(IF('Test-Data'!D1645=1, 'Calculate Probabilities'!$K$6, 1))*(IF('Test-Data'!E1645=1,'Calculate Probabilities'!$K$8,1))</f>
        <v>0.76117318435754189</v>
      </c>
      <c r="H1645" t="str">
        <f t="shared" si="102"/>
        <v>Not Spam</v>
      </c>
      <c r="I1645" t="str">
        <f t="shared" si="103"/>
        <v>Correct</v>
      </c>
    </row>
    <row r="1646" spans="1:9" x14ac:dyDescent="0.25">
      <c r="A1646">
        <v>1644</v>
      </c>
      <c r="B1646" t="s">
        <v>7364</v>
      </c>
      <c r="C1646" t="s">
        <v>5725</v>
      </c>
      <c r="D1646">
        <f t="shared" si="100"/>
        <v>0</v>
      </c>
      <c r="E1646">
        <f t="shared" si="101"/>
        <v>0</v>
      </c>
      <c r="F1646">
        <f>'Calculate Probabilities'!$K$2*(IF('Test-Data'!D1646=1, 'Calculate Probabilities'!$K$5, 1))*(IF('Test-Data'!E1646=1,'Calculate Probabilities'!$K$7,1))</f>
        <v>0.23882681564245811</v>
      </c>
      <c r="G1646">
        <f>'Calculate Probabilities'!$K$3*(IF('Test-Data'!D1646=1, 'Calculate Probabilities'!$K$6, 1))*(IF('Test-Data'!E1646=1,'Calculate Probabilities'!$K$8,1))</f>
        <v>0.76117318435754189</v>
      </c>
      <c r="H1646" t="str">
        <f t="shared" si="102"/>
        <v>Not Spam</v>
      </c>
      <c r="I1646" t="str">
        <f t="shared" si="103"/>
        <v>Correct</v>
      </c>
    </row>
    <row r="1647" spans="1:9" x14ac:dyDescent="0.25">
      <c r="A1647">
        <v>1645</v>
      </c>
      <c r="B1647" t="s">
        <v>7365</v>
      </c>
      <c r="C1647" t="s">
        <v>5725</v>
      </c>
      <c r="D1647">
        <f t="shared" si="100"/>
        <v>0</v>
      </c>
      <c r="E1647">
        <f t="shared" si="101"/>
        <v>0</v>
      </c>
      <c r="F1647">
        <f>'Calculate Probabilities'!$K$2*(IF('Test-Data'!D1647=1, 'Calculate Probabilities'!$K$5, 1))*(IF('Test-Data'!E1647=1,'Calculate Probabilities'!$K$7,1))</f>
        <v>0.23882681564245811</v>
      </c>
      <c r="G1647">
        <f>'Calculate Probabilities'!$K$3*(IF('Test-Data'!D1647=1, 'Calculate Probabilities'!$K$6, 1))*(IF('Test-Data'!E1647=1,'Calculate Probabilities'!$K$8,1))</f>
        <v>0.76117318435754189</v>
      </c>
      <c r="H1647" t="str">
        <f t="shared" si="102"/>
        <v>Not Spam</v>
      </c>
      <c r="I1647" t="str">
        <f t="shared" si="103"/>
        <v>Correct</v>
      </c>
    </row>
    <row r="1648" spans="1:9" x14ac:dyDescent="0.25">
      <c r="A1648">
        <v>1646</v>
      </c>
      <c r="B1648" t="s">
        <v>7366</v>
      </c>
      <c r="C1648" t="s">
        <v>5725</v>
      </c>
      <c r="D1648">
        <f t="shared" si="100"/>
        <v>0</v>
      </c>
      <c r="E1648">
        <f t="shared" si="101"/>
        <v>0</v>
      </c>
      <c r="F1648">
        <f>'Calculate Probabilities'!$K$2*(IF('Test-Data'!D1648=1, 'Calculate Probabilities'!$K$5, 1))*(IF('Test-Data'!E1648=1,'Calculate Probabilities'!$K$7,1))</f>
        <v>0.23882681564245811</v>
      </c>
      <c r="G1648">
        <f>'Calculate Probabilities'!$K$3*(IF('Test-Data'!D1648=1, 'Calculate Probabilities'!$K$6, 1))*(IF('Test-Data'!E1648=1,'Calculate Probabilities'!$K$8,1))</f>
        <v>0.76117318435754189</v>
      </c>
      <c r="H1648" t="str">
        <f t="shared" si="102"/>
        <v>Not Spam</v>
      </c>
      <c r="I1648" t="str">
        <f t="shared" si="103"/>
        <v>Correct</v>
      </c>
    </row>
    <row r="1649" spans="1:9" x14ac:dyDescent="0.25">
      <c r="A1649">
        <v>1647</v>
      </c>
      <c r="B1649" t="s">
        <v>7367</v>
      </c>
      <c r="C1649" t="s">
        <v>5725</v>
      </c>
      <c r="D1649">
        <f t="shared" si="100"/>
        <v>0</v>
      </c>
      <c r="E1649">
        <f t="shared" si="101"/>
        <v>0</v>
      </c>
      <c r="F1649">
        <f>'Calculate Probabilities'!$K$2*(IF('Test-Data'!D1649=1, 'Calculate Probabilities'!$K$5, 1))*(IF('Test-Data'!E1649=1,'Calculate Probabilities'!$K$7,1))</f>
        <v>0.23882681564245811</v>
      </c>
      <c r="G1649">
        <f>'Calculate Probabilities'!$K$3*(IF('Test-Data'!D1649=1, 'Calculate Probabilities'!$K$6, 1))*(IF('Test-Data'!E1649=1,'Calculate Probabilities'!$K$8,1))</f>
        <v>0.76117318435754189</v>
      </c>
      <c r="H1649" t="str">
        <f t="shared" si="102"/>
        <v>Not Spam</v>
      </c>
      <c r="I1649" t="str">
        <f t="shared" si="103"/>
        <v>Correct</v>
      </c>
    </row>
    <row r="1650" spans="1:9" x14ac:dyDescent="0.25">
      <c r="A1650">
        <v>1648</v>
      </c>
      <c r="B1650" t="s">
        <v>7368</v>
      </c>
      <c r="C1650" t="s">
        <v>5725</v>
      </c>
      <c r="D1650">
        <f t="shared" si="100"/>
        <v>0</v>
      </c>
      <c r="E1650">
        <f t="shared" si="101"/>
        <v>0</v>
      </c>
      <c r="F1650">
        <f>'Calculate Probabilities'!$K$2*(IF('Test-Data'!D1650=1, 'Calculate Probabilities'!$K$5, 1))*(IF('Test-Data'!E1650=1,'Calculate Probabilities'!$K$7,1))</f>
        <v>0.23882681564245811</v>
      </c>
      <c r="G1650">
        <f>'Calculate Probabilities'!$K$3*(IF('Test-Data'!D1650=1, 'Calculate Probabilities'!$K$6, 1))*(IF('Test-Data'!E1650=1,'Calculate Probabilities'!$K$8,1))</f>
        <v>0.76117318435754189</v>
      </c>
      <c r="H1650" t="str">
        <f t="shared" si="102"/>
        <v>Not Spam</v>
      </c>
      <c r="I1650" t="str">
        <f t="shared" si="103"/>
        <v>Correct</v>
      </c>
    </row>
    <row r="1651" spans="1:9" x14ac:dyDescent="0.25">
      <c r="A1651">
        <v>1649</v>
      </c>
      <c r="B1651" t="s">
        <v>7369</v>
      </c>
      <c r="C1651" t="s">
        <v>5725</v>
      </c>
      <c r="D1651">
        <f t="shared" si="100"/>
        <v>0</v>
      </c>
      <c r="E1651">
        <f t="shared" si="101"/>
        <v>0</v>
      </c>
      <c r="F1651">
        <f>'Calculate Probabilities'!$K$2*(IF('Test-Data'!D1651=1, 'Calculate Probabilities'!$K$5, 1))*(IF('Test-Data'!E1651=1,'Calculate Probabilities'!$K$7,1))</f>
        <v>0.23882681564245811</v>
      </c>
      <c r="G1651">
        <f>'Calculate Probabilities'!$K$3*(IF('Test-Data'!D1651=1, 'Calculate Probabilities'!$K$6, 1))*(IF('Test-Data'!E1651=1,'Calculate Probabilities'!$K$8,1))</f>
        <v>0.76117318435754189</v>
      </c>
      <c r="H1651" t="str">
        <f t="shared" si="102"/>
        <v>Not Spam</v>
      </c>
      <c r="I1651" t="str">
        <f t="shared" si="103"/>
        <v>Correct</v>
      </c>
    </row>
    <row r="1652" spans="1:9" x14ac:dyDescent="0.25">
      <c r="A1652">
        <v>1650</v>
      </c>
      <c r="B1652" t="s">
        <v>7370</v>
      </c>
      <c r="C1652" t="s">
        <v>5725</v>
      </c>
      <c r="D1652">
        <f t="shared" si="100"/>
        <v>0</v>
      </c>
      <c r="E1652">
        <f t="shared" si="101"/>
        <v>0</v>
      </c>
      <c r="F1652">
        <f>'Calculate Probabilities'!$K$2*(IF('Test-Data'!D1652=1, 'Calculate Probabilities'!$K$5, 1))*(IF('Test-Data'!E1652=1,'Calculate Probabilities'!$K$7,1))</f>
        <v>0.23882681564245811</v>
      </c>
      <c r="G1652">
        <f>'Calculate Probabilities'!$K$3*(IF('Test-Data'!D1652=1, 'Calculate Probabilities'!$K$6, 1))*(IF('Test-Data'!E1652=1,'Calculate Probabilities'!$K$8,1))</f>
        <v>0.76117318435754189</v>
      </c>
      <c r="H1652" t="str">
        <f t="shared" si="102"/>
        <v>Not Spam</v>
      </c>
      <c r="I1652" t="str">
        <f t="shared" si="103"/>
        <v>Correct</v>
      </c>
    </row>
    <row r="1653" spans="1:9" x14ac:dyDescent="0.25">
      <c r="A1653">
        <v>1651</v>
      </c>
      <c r="B1653" t="s">
        <v>7371</v>
      </c>
      <c r="C1653" t="s">
        <v>5725</v>
      </c>
      <c r="D1653">
        <f t="shared" si="100"/>
        <v>0</v>
      </c>
      <c r="E1653">
        <f t="shared" si="101"/>
        <v>0</v>
      </c>
      <c r="F1653">
        <f>'Calculate Probabilities'!$K$2*(IF('Test-Data'!D1653=1, 'Calculate Probabilities'!$K$5, 1))*(IF('Test-Data'!E1653=1,'Calculate Probabilities'!$K$7,1))</f>
        <v>0.23882681564245811</v>
      </c>
      <c r="G1653">
        <f>'Calculate Probabilities'!$K$3*(IF('Test-Data'!D1653=1, 'Calculate Probabilities'!$K$6, 1))*(IF('Test-Data'!E1653=1,'Calculate Probabilities'!$K$8,1))</f>
        <v>0.76117318435754189</v>
      </c>
      <c r="H1653" t="str">
        <f t="shared" si="102"/>
        <v>Not Spam</v>
      </c>
      <c r="I1653" t="str">
        <f t="shared" si="103"/>
        <v>Correct</v>
      </c>
    </row>
    <row r="1654" spans="1:9" x14ac:dyDescent="0.25">
      <c r="A1654">
        <v>1652</v>
      </c>
      <c r="B1654" t="s">
        <v>7372</v>
      </c>
      <c r="C1654" t="s">
        <v>5725</v>
      </c>
      <c r="D1654">
        <f t="shared" si="100"/>
        <v>1</v>
      </c>
      <c r="E1654">
        <f t="shared" si="101"/>
        <v>0</v>
      </c>
      <c r="F1654">
        <f>'Calculate Probabilities'!$K$2*(IF('Test-Data'!D1654=1, 'Calculate Probabilities'!$K$5, 1))*(IF('Test-Data'!E1654=1,'Calculate Probabilities'!$K$7,1))</f>
        <v>6.0754189944134084E-2</v>
      </c>
      <c r="G1654">
        <f>'Calculate Probabilities'!$K$3*(IF('Test-Data'!D1654=1, 'Calculate Probabilities'!$K$6, 1))*(IF('Test-Data'!E1654=1,'Calculate Probabilities'!$K$8,1))</f>
        <v>6.4435169770115389E-2</v>
      </c>
      <c r="H1654" t="str">
        <f t="shared" si="102"/>
        <v>Not Spam</v>
      </c>
      <c r="I1654" t="str">
        <f t="shared" si="103"/>
        <v>Correct</v>
      </c>
    </row>
    <row r="1655" spans="1:9" x14ac:dyDescent="0.25">
      <c r="A1655">
        <v>1653</v>
      </c>
      <c r="B1655" t="s">
        <v>7373</v>
      </c>
      <c r="C1655" t="s">
        <v>5725</v>
      </c>
      <c r="D1655">
        <f t="shared" si="100"/>
        <v>1</v>
      </c>
      <c r="E1655">
        <f t="shared" si="101"/>
        <v>0</v>
      </c>
      <c r="F1655">
        <f>'Calculate Probabilities'!$K$2*(IF('Test-Data'!D1655=1, 'Calculate Probabilities'!$K$5, 1))*(IF('Test-Data'!E1655=1,'Calculate Probabilities'!$K$7,1))</f>
        <v>6.0754189944134084E-2</v>
      </c>
      <c r="G1655">
        <f>'Calculate Probabilities'!$K$3*(IF('Test-Data'!D1655=1, 'Calculate Probabilities'!$K$6, 1))*(IF('Test-Data'!E1655=1,'Calculate Probabilities'!$K$8,1))</f>
        <v>6.4435169770115389E-2</v>
      </c>
      <c r="H1655" t="str">
        <f t="shared" si="102"/>
        <v>Not Spam</v>
      </c>
      <c r="I1655" t="str">
        <f t="shared" si="103"/>
        <v>Correct</v>
      </c>
    </row>
    <row r="1656" spans="1:9" x14ac:dyDescent="0.25">
      <c r="A1656">
        <v>1654</v>
      </c>
      <c r="B1656" t="s">
        <v>7374</v>
      </c>
      <c r="C1656" t="s">
        <v>5725</v>
      </c>
      <c r="D1656">
        <f t="shared" si="100"/>
        <v>1</v>
      </c>
      <c r="E1656">
        <f t="shared" si="101"/>
        <v>0</v>
      </c>
      <c r="F1656">
        <f>'Calculate Probabilities'!$K$2*(IF('Test-Data'!D1656=1, 'Calculate Probabilities'!$K$5, 1))*(IF('Test-Data'!E1656=1,'Calculate Probabilities'!$K$7,1))</f>
        <v>6.0754189944134084E-2</v>
      </c>
      <c r="G1656">
        <f>'Calculate Probabilities'!$K$3*(IF('Test-Data'!D1656=1, 'Calculate Probabilities'!$K$6, 1))*(IF('Test-Data'!E1656=1,'Calculate Probabilities'!$K$8,1))</f>
        <v>6.4435169770115389E-2</v>
      </c>
      <c r="H1656" t="str">
        <f t="shared" si="102"/>
        <v>Not Spam</v>
      </c>
      <c r="I1656" t="str">
        <f t="shared" si="103"/>
        <v>Correct</v>
      </c>
    </row>
    <row r="1657" spans="1:9" x14ac:dyDescent="0.25">
      <c r="A1657">
        <v>1655</v>
      </c>
      <c r="B1657" t="s">
        <v>7375</v>
      </c>
      <c r="C1657" t="s">
        <v>5725</v>
      </c>
      <c r="D1657">
        <f t="shared" si="100"/>
        <v>0</v>
      </c>
      <c r="E1657">
        <f t="shared" si="101"/>
        <v>0</v>
      </c>
      <c r="F1657">
        <f>'Calculate Probabilities'!$K$2*(IF('Test-Data'!D1657=1, 'Calculate Probabilities'!$K$5, 1))*(IF('Test-Data'!E1657=1,'Calculate Probabilities'!$K$7,1))</f>
        <v>0.23882681564245811</v>
      </c>
      <c r="G1657">
        <f>'Calculate Probabilities'!$K$3*(IF('Test-Data'!D1657=1, 'Calculate Probabilities'!$K$6, 1))*(IF('Test-Data'!E1657=1,'Calculate Probabilities'!$K$8,1))</f>
        <v>0.76117318435754189</v>
      </c>
      <c r="H1657" t="str">
        <f t="shared" si="102"/>
        <v>Not Spam</v>
      </c>
      <c r="I1657" t="str">
        <f t="shared" si="103"/>
        <v>Correct</v>
      </c>
    </row>
    <row r="1658" spans="1:9" x14ac:dyDescent="0.25">
      <c r="A1658">
        <v>1656</v>
      </c>
      <c r="B1658" t="s">
        <v>7376</v>
      </c>
      <c r="C1658" t="s">
        <v>5725</v>
      </c>
      <c r="D1658">
        <f t="shared" si="100"/>
        <v>0</v>
      </c>
      <c r="E1658">
        <f t="shared" si="101"/>
        <v>0</v>
      </c>
      <c r="F1658">
        <f>'Calculate Probabilities'!$K$2*(IF('Test-Data'!D1658=1, 'Calculate Probabilities'!$K$5, 1))*(IF('Test-Data'!E1658=1,'Calculate Probabilities'!$K$7,1))</f>
        <v>0.23882681564245811</v>
      </c>
      <c r="G1658">
        <f>'Calculate Probabilities'!$K$3*(IF('Test-Data'!D1658=1, 'Calculate Probabilities'!$K$6, 1))*(IF('Test-Data'!E1658=1,'Calculate Probabilities'!$K$8,1))</f>
        <v>0.76117318435754189</v>
      </c>
      <c r="H1658" t="str">
        <f t="shared" si="102"/>
        <v>Not Spam</v>
      </c>
      <c r="I1658" t="str">
        <f t="shared" si="103"/>
        <v>Correct</v>
      </c>
    </row>
    <row r="1659" spans="1:9" x14ac:dyDescent="0.25">
      <c r="A1659">
        <v>1657</v>
      </c>
      <c r="B1659" t="s">
        <v>7377</v>
      </c>
      <c r="C1659" t="s">
        <v>5725</v>
      </c>
      <c r="D1659">
        <f t="shared" si="100"/>
        <v>1</v>
      </c>
      <c r="E1659">
        <f t="shared" si="101"/>
        <v>0</v>
      </c>
      <c r="F1659">
        <f>'Calculate Probabilities'!$K$2*(IF('Test-Data'!D1659=1, 'Calculate Probabilities'!$K$5, 1))*(IF('Test-Data'!E1659=1,'Calculate Probabilities'!$K$7,1))</f>
        <v>6.0754189944134084E-2</v>
      </c>
      <c r="G1659">
        <f>'Calculate Probabilities'!$K$3*(IF('Test-Data'!D1659=1, 'Calculate Probabilities'!$K$6, 1))*(IF('Test-Data'!E1659=1,'Calculate Probabilities'!$K$8,1))</f>
        <v>6.4435169770115389E-2</v>
      </c>
      <c r="H1659" t="str">
        <f t="shared" si="102"/>
        <v>Not Spam</v>
      </c>
      <c r="I1659" t="str">
        <f t="shared" si="103"/>
        <v>Correct</v>
      </c>
    </row>
    <row r="1660" spans="1:9" x14ac:dyDescent="0.25">
      <c r="A1660">
        <v>1658</v>
      </c>
      <c r="B1660" t="s">
        <v>7378</v>
      </c>
      <c r="C1660" t="s">
        <v>5725</v>
      </c>
      <c r="D1660">
        <f t="shared" si="100"/>
        <v>0</v>
      </c>
      <c r="E1660">
        <f t="shared" si="101"/>
        <v>0</v>
      </c>
      <c r="F1660">
        <f>'Calculate Probabilities'!$K$2*(IF('Test-Data'!D1660=1, 'Calculate Probabilities'!$K$5, 1))*(IF('Test-Data'!E1660=1,'Calculate Probabilities'!$K$7,1))</f>
        <v>0.23882681564245811</v>
      </c>
      <c r="G1660">
        <f>'Calculate Probabilities'!$K$3*(IF('Test-Data'!D1660=1, 'Calculate Probabilities'!$K$6, 1))*(IF('Test-Data'!E1660=1,'Calculate Probabilities'!$K$8,1))</f>
        <v>0.76117318435754189</v>
      </c>
      <c r="H1660" t="str">
        <f t="shared" si="102"/>
        <v>Not Spam</v>
      </c>
      <c r="I1660" t="str">
        <f t="shared" si="103"/>
        <v>Correct</v>
      </c>
    </row>
    <row r="1661" spans="1:9" x14ac:dyDescent="0.25">
      <c r="A1661">
        <v>1659</v>
      </c>
      <c r="B1661" t="s">
        <v>7379</v>
      </c>
      <c r="C1661" t="s">
        <v>5725</v>
      </c>
      <c r="D1661">
        <f t="shared" si="100"/>
        <v>0</v>
      </c>
      <c r="E1661">
        <f t="shared" si="101"/>
        <v>0</v>
      </c>
      <c r="F1661">
        <f>'Calculate Probabilities'!$K$2*(IF('Test-Data'!D1661=1, 'Calculate Probabilities'!$K$5, 1))*(IF('Test-Data'!E1661=1,'Calculate Probabilities'!$K$7,1))</f>
        <v>0.23882681564245811</v>
      </c>
      <c r="G1661">
        <f>'Calculate Probabilities'!$K$3*(IF('Test-Data'!D1661=1, 'Calculate Probabilities'!$K$6, 1))*(IF('Test-Data'!E1661=1,'Calculate Probabilities'!$K$8,1))</f>
        <v>0.76117318435754189</v>
      </c>
      <c r="H1661" t="str">
        <f t="shared" si="102"/>
        <v>Not Spam</v>
      </c>
      <c r="I1661" t="str">
        <f t="shared" si="103"/>
        <v>Correct</v>
      </c>
    </row>
    <row r="1662" spans="1:9" x14ac:dyDescent="0.25">
      <c r="A1662">
        <v>1660</v>
      </c>
      <c r="B1662" t="s">
        <v>7380</v>
      </c>
      <c r="C1662" t="s">
        <v>5725</v>
      </c>
      <c r="D1662">
        <f t="shared" si="100"/>
        <v>1</v>
      </c>
      <c r="E1662">
        <f t="shared" si="101"/>
        <v>0</v>
      </c>
      <c r="F1662">
        <f>'Calculate Probabilities'!$K$2*(IF('Test-Data'!D1662=1, 'Calculate Probabilities'!$K$5, 1))*(IF('Test-Data'!E1662=1,'Calculate Probabilities'!$K$7,1))</f>
        <v>6.0754189944134084E-2</v>
      </c>
      <c r="G1662">
        <f>'Calculate Probabilities'!$K$3*(IF('Test-Data'!D1662=1, 'Calculate Probabilities'!$K$6, 1))*(IF('Test-Data'!E1662=1,'Calculate Probabilities'!$K$8,1))</f>
        <v>6.4435169770115389E-2</v>
      </c>
      <c r="H1662" t="str">
        <f t="shared" si="102"/>
        <v>Not Spam</v>
      </c>
      <c r="I1662" t="str">
        <f t="shared" si="103"/>
        <v>Correct</v>
      </c>
    </row>
    <row r="1663" spans="1:9" x14ac:dyDescent="0.25">
      <c r="A1663">
        <v>1661</v>
      </c>
      <c r="B1663" t="s">
        <v>7381</v>
      </c>
      <c r="C1663" t="s">
        <v>5725</v>
      </c>
      <c r="D1663">
        <f t="shared" si="100"/>
        <v>0</v>
      </c>
      <c r="E1663">
        <f t="shared" si="101"/>
        <v>0</v>
      </c>
      <c r="F1663">
        <f>'Calculate Probabilities'!$K$2*(IF('Test-Data'!D1663=1, 'Calculate Probabilities'!$K$5, 1))*(IF('Test-Data'!E1663=1,'Calculate Probabilities'!$K$7,1))</f>
        <v>0.23882681564245811</v>
      </c>
      <c r="G1663">
        <f>'Calculate Probabilities'!$K$3*(IF('Test-Data'!D1663=1, 'Calculate Probabilities'!$K$6, 1))*(IF('Test-Data'!E1663=1,'Calculate Probabilities'!$K$8,1))</f>
        <v>0.76117318435754189</v>
      </c>
      <c r="H1663" t="str">
        <f t="shared" si="102"/>
        <v>Not Spam</v>
      </c>
      <c r="I1663" t="str">
        <f t="shared" si="103"/>
        <v>Correct</v>
      </c>
    </row>
    <row r="1664" spans="1:9" x14ac:dyDescent="0.25">
      <c r="A1664">
        <v>1662</v>
      </c>
      <c r="B1664" t="s">
        <v>7382</v>
      </c>
      <c r="C1664" t="s">
        <v>5725</v>
      </c>
      <c r="D1664">
        <f t="shared" si="100"/>
        <v>0</v>
      </c>
      <c r="E1664">
        <f t="shared" si="101"/>
        <v>0</v>
      </c>
      <c r="F1664">
        <f>'Calculate Probabilities'!$K$2*(IF('Test-Data'!D1664=1, 'Calculate Probabilities'!$K$5, 1))*(IF('Test-Data'!E1664=1,'Calculate Probabilities'!$K$7,1))</f>
        <v>0.23882681564245811</v>
      </c>
      <c r="G1664">
        <f>'Calculate Probabilities'!$K$3*(IF('Test-Data'!D1664=1, 'Calculate Probabilities'!$K$6, 1))*(IF('Test-Data'!E1664=1,'Calculate Probabilities'!$K$8,1))</f>
        <v>0.76117318435754189</v>
      </c>
      <c r="H1664" t="str">
        <f t="shared" si="102"/>
        <v>Not Spam</v>
      </c>
      <c r="I1664" t="str">
        <f t="shared" si="103"/>
        <v>Correct</v>
      </c>
    </row>
    <row r="1665" spans="1:9" x14ac:dyDescent="0.25">
      <c r="A1665">
        <v>1663</v>
      </c>
      <c r="B1665" t="s">
        <v>7383</v>
      </c>
      <c r="C1665" t="s">
        <v>5725</v>
      </c>
      <c r="D1665">
        <f t="shared" si="100"/>
        <v>0</v>
      </c>
      <c r="E1665">
        <f t="shared" si="101"/>
        <v>0</v>
      </c>
      <c r="F1665">
        <f>'Calculate Probabilities'!$K$2*(IF('Test-Data'!D1665=1, 'Calculate Probabilities'!$K$5, 1))*(IF('Test-Data'!E1665=1,'Calculate Probabilities'!$K$7,1))</f>
        <v>0.23882681564245811</v>
      </c>
      <c r="G1665">
        <f>'Calculate Probabilities'!$K$3*(IF('Test-Data'!D1665=1, 'Calculate Probabilities'!$K$6, 1))*(IF('Test-Data'!E1665=1,'Calculate Probabilities'!$K$8,1))</f>
        <v>0.76117318435754189</v>
      </c>
      <c r="H1665" t="str">
        <f t="shared" si="102"/>
        <v>Not Spam</v>
      </c>
      <c r="I1665" t="str">
        <f t="shared" si="103"/>
        <v>Correct</v>
      </c>
    </row>
    <row r="1666" spans="1:9" x14ac:dyDescent="0.25">
      <c r="A1666">
        <v>1664</v>
      </c>
      <c r="B1666" t="s">
        <v>7384</v>
      </c>
      <c r="C1666" t="s">
        <v>5725</v>
      </c>
      <c r="D1666">
        <f t="shared" si="100"/>
        <v>0</v>
      </c>
      <c r="E1666">
        <f t="shared" si="101"/>
        <v>0</v>
      </c>
      <c r="F1666">
        <f>'Calculate Probabilities'!$K$2*(IF('Test-Data'!D1666=1, 'Calculate Probabilities'!$K$5, 1))*(IF('Test-Data'!E1666=1,'Calculate Probabilities'!$K$7,1))</f>
        <v>0.23882681564245811</v>
      </c>
      <c r="G1666">
        <f>'Calculate Probabilities'!$K$3*(IF('Test-Data'!D1666=1, 'Calculate Probabilities'!$K$6, 1))*(IF('Test-Data'!E1666=1,'Calculate Probabilities'!$K$8,1))</f>
        <v>0.76117318435754189</v>
      </c>
      <c r="H1666" t="str">
        <f t="shared" si="102"/>
        <v>Not Spam</v>
      </c>
      <c r="I1666" t="str">
        <f t="shared" si="103"/>
        <v>Correct</v>
      </c>
    </row>
    <row r="1667" spans="1:9" x14ac:dyDescent="0.25">
      <c r="A1667">
        <v>1665</v>
      </c>
      <c r="B1667" t="s">
        <v>7385</v>
      </c>
      <c r="C1667" t="s">
        <v>5725</v>
      </c>
      <c r="D1667">
        <f t="shared" ref="D1667:D1730" si="104">IF(ISNUMBER(SEARCH("Offer", B1667)), 1, 0)</f>
        <v>0</v>
      </c>
      <c r="E1667">
        <f t="shared" ref="E1667:E1730" si="105">IF(ISNUMBER(SEARCH("Offer", C1667)), 1, 0)</f>
        <v>0</v>
      </c>
      <c r="F1667">
        <f>'Calculate Probabilities'!$K$2*(IF('Test-Data'!D1667=1, 'Calculate Probabilities'!$K$5, 1))*(IF('Test-Data'!E1667=1,'Calculate Probabilities'!$K$7,1))</f>
        <v>0.23882681564245811</v>
      </c>
      <c r="G1667">
        <f>'Calculate Probabilities'!$K$3*(IF('Test-Data'!D1667=1, 'Calculate Probabilities'!$K$6, 1))*(IF('Test-Data'!E1667=1,'Calculate Probabilities'!$K$8,1))</f>
        <v>0.76117318435754189</v>
      </c>
      <c r="H1667" t="str">
        <f t="shared" ref="H1667:H1730" si="106">IF(F1667&gt;G1667,"Spam", "Not Spam")</f>
        <v>Not Spam</v>
      </c>
      <c r="I1667" t="str">
        <f t="shared" ref="I1667:I1730" si="107">IF(H1667 =C1667, "Correct", "Incorrect")</f>
        <v>Correct</v>
      </c>
    </row>
    <row r="1668" spans="1:9" x14ac:dyDescent="0.25">
      <c r="A1668">
        <v>1666</v>
      </c>
      <c r="B1668" t="s">
        <v>7386</v>
      </c>
      <c r="C1668" t="s">
        <v>5725</v>
      </c>
      <c r="D1668">
        <f t="shared" si="104"/>
        <v>1</v>
      </c>
      <c r="E1668">
        <f t="shared" si="105"/>
        <v>0</v>
      </c>
      <c r="F1668">
        <f>'Calculate Probabilities'!$K$2*(IF('Test-Data'!D1668=1, 'Calculate Probabilities'!$K$5, 1))*(IF('Test-Data'!E1668=1,'Calculate Probabilities'!$K$7,1))</f>
        <v>6.0754189944134084E-2</v>
      </c>
      <c r="G1668">
        <f>'Calculate Probabilities'!$K$3*(IF('Test-Data'!D1668=1, 'Calculate Probabilities'!$K$6, 1))*(IF('Test-Data'!E1668=1,'Calculate Probabilities'!$K$8,1))</f>
        <v>6.4435169770115389E-2</v>
      </c>
      <c r="H1668" t="str">
        <f t="shared" si="106"/>
        <v>Not Spam</v>
      </c>
      <c r="I1668" t="str">
        <f t="shared" si="107"/>
        <v>Correct</v>
      </c>
    </row>
    <row r="1669" spans="1:9" x14ac:dyDescent="0.25">
      <c r="A1669">
        <v>1667</v>
      </c>
      <c r="B1669" t="s">
        <v>7387</v>
      </c>
      <c r="C1669" t="s">
        <v>5725</v>
      </c>
      <c r="D1669">
        <f t="shared" si="104"/>
        <v>1</v>
      </c>
      <c r="E1669">
        <f t="shared" si="105"/>
        <v>0</v>
      </c>
      <c r="F1669">
        <f>'Calculate Probabilities'!$K$2*(IF('Test-Data'!D1669=1, 'Calculate Probabilities'!$K$5, 1))*(IF('Test-Data'!E1669=1,'Calculate Probabilities'!$K$7,1))</f>
        <v>6.0754189944134084E-2</v>
      </c>
      <c r="G1669">
        <f>'Calculate Probabilities'!$K$3*(IF('Test-Data'!D1669=1, 'Calculate Probabilities'!$K$6, 1))*(IF('Test-Data'!E1669=1,'Calculate Probabilities'!$K$8,1))</f>
        <v>6.4435169770115389E-2</v>
      </c>
      <c r="H1669" t="str">
        <f t="shared" si="106"/>
        <v>Not Spam</v>
      </c>
      <c r="I1669" t="str">
        <f t="shared" si="107"/>
        <v>Correct</v>
      </c>
    </row>
    <row r="1670" spans="1:9" x14ac:dyDescent="0.25">
      <c r="A1670">
        <v>1668</v>
      </c>
      <c r="B1670" t="s">
        <v>7388</v>
      </c>
      <c r="C1670" t="s">
        <v>5725</v>
      </c>
      <c r="D1670">
        <f t="shared" si="104"/>
        <v>1</v>
      </c>
      <c r="E1670">
        <f t="shared" si="105"/>
        <v>0</v>
      </c>
      <c r="F1670">
        <f>'Calculate Probabilities'!$K$2*(IF('Test-Data'!D1670=1, 'Calculate Probabilities'!$K$5, 1))*(IF('Test-Data'!E1670=1,'Calculate Probabilities'!$K$7,1))</f>
        <v>6.0754189944134084E-2</v>
      </c>
      <c r="G1670">
        <f>'Calculate Probabilities'!$K$3*(IF('Test-Data'!D1670=1, 'Calculate Probabilities'!$K$6, 1))*(IF('Test-Data'!E1670=1,'Calculate Probabilities'!$K$8,1))</f>
        <v>6.4435169770115389E-2</v>
      </c>
      <c r="H1670" t="str">
        <f t="shared" si="106"/>
        <v>Not Spam</v>
      </c>
      <c r="I1670" t="str">
        <f t="shared" si="107"/>
        <v>Correct</v>
      </c>
    </row>
    <row r="1671" spans="1:9" x14ac:dyDescent="0.25">
      <c r="A1671">
        <v>1669</v>
      </c>
      <c r="B1671" t="s">
        <v>7389</v>
      </c>
      <c r="C1671" t="s">
        <v>5725</v>
      </c>
      <c r="D1671">
        <f t="shared" si="104"/>
        <v>0</v>
      </c>
      <c r="E1671">
        <f t="shared" si="105"/>
        <v>0</v>
      </c>
      <c r="F1671">
        <f>'Calculate Probabilities'!$K$2*(IF('Test-Data'!D1671=1, 'Calculate Probabilities'!$K$5, 1))*(IF('Test-Data'!E1671=1,'Calculate Probabilities'!$K$7,1))</f>
        <v>0.23882681564245811</v>
      </c>
      <c r="G1671">
        <f>'Calculate Probabilities'!$K$3*(IF('Test-Data'!D1671=1, 'Calculate Probabilities'!$K$6, 1))*(IF('Test-Data'!E1671=1,'Calculate Probabilities'!$K$8,1))</f>
        <v>0.76117318435754189</v>
      </c>
      <c r="H1671" t="str">
        <f t="shared" si="106"/>
        <v>Not Spam</v>
      </c>
      <c r="I1671" t="str">
        <f t="shared" si="107"/>
        <v>Correct</v>
      </c>
    </row>
    <row r="1672" spans="1:9" x14ac:dyDescent="0.25">
      <c r="A1672">
        <v>1670</v>
      </c>
      <c r="B1672" t="s">
        <v>7390</v>
      </c>
      <c r="C1672" t="s">
        <v>5725</v>
      </c>
      <c r="D1672">
        <f t="shared" si="104"/>
        <v>0</v>
      </c>
      <c r="E1672">
        <f t="shared" si="105"/>
        <v>0</v>
      </c>
      <c r="F1672">
        <f>'Calculate Probabilities'!$K$2*(IF('Test-Data'!D1672=1, 'Calculate Probabilities'!$K$5, 1))*(IF('Test-Data'!E1672=1,'Calculate Probabilities'!$K$7,1))</f>
        <v>0.23882681564245811</v>
      </c>
      <c r="G1672">
        <f>'Calculate Probabilities'!$K$3*(IF('Test-Data'!D1672=1, 'Calculate Probabilities'!$K$6, 1))*(IF('Test-Data'!E1672=1,'Calculate Probabilities'!$K$8,1))</f>
        <v>0.76117318435754189</v>
      </c>
      <c r="H1672" t="str">
        <f t="shared" si="106"/>
        <v>Not Spam</v>
      </c>
      <c r="I1672" t="str">
        <f t="shared" si="107"/>
        <v>Correct</v>
      </c>
    </row>
    <row r="1673" spans="1:9" x14ac:dyDescent="0.25">
      <c r="A1673">
        <v>1671</v>
      </c>
      <c r="B1673" t="s">
        <v>7391</v>
      </c>
      <c r="C1673" t="s">
        <v>5725</v>
      </c>
      <c r="D1673">
        <f t="shared" si="104"/>
        <v>0</v>
      </c>
      <c r="E1673">
        <f t="shared" si="105"/>
        <v>0</v>
      </c>
      <c r="F1673">
        <f>'Calculate Probabilities'!$K$2*(IF('Test-Data'!D1673=1, 'Calculate Probabilities'!$K$5, 1))*(IF('Test-Data'!E1673=1,'Calculate Probabilities'!$K$7,1))</f>
        <v>0.23882681564245811</v>
      </c>
      <c r="G1673">
        <f>'Calculate Probabilities'!$K$3*(IF('Test-Data'!D1673=1, 'Calculate Probabilities'!$K$6, 1))*(IF('Test-Data'!E1673=1,'Calculate Probabilities'!$K$8,1))</f>
        <v>0.76117318435754189</v>
      </c>
      <c r="H1673" t="str">
        <f t="shared" si="106"/>
        <v>Not Spam</v>
      </c>
      <c r="I1673" t="str">
        <f t="shared" si="107"/>
        <v>Correct</v>
      </c>
    </row>
    <row r="1674" spans="1:9" x14ac:dyDescent="0.25">
      <c r="A1674">
        <v>1672</v>
      </c>
      <c r="B1674" t="s">
        <v>7392</v>
      </c>
      <c r="C1674" t="s">
        <v>5725</v>
      </c>
      <c r="D1674">
        <f t="shared" si="104"/>
        <v>0</v>
      </c>
      <c r="E1674">
        <f t="shared" si="105"/>
        <v>0</v>
      </c>
      <c r="F1674">
        <f>'Calculate Probabilities'!$K$2*(IF('Test-Data'!D1674=1, 'Calculate Probabilities'!$K$5, 1))*(IF('Test-Data'!E1674=1,'Calculate Probabilities'!$K$7,1))</f>
        <v>0.23882681564245811</v>
      </c>
      <c r="G1674">
        <f>'Calculate Probabilities'!$K$3*(IF('Test-Data'!D1674=1, 'Calculate Probabilities'!$K$6, 1))*(IF('Test-Data'!E1674=1,'Calculate Probabilities'!$K$8,1))</f>
        <v>0.76117318435754189</v>
      </c>
      <c r="H1674" t="str">
        <f t="shared" si="106"/>
        <v>Not Spam</v>
      </c>
      <c r="I1674" t="str">
        <f t="shared" si="107"/>
        <v>Correct</v>
      </c>
    </row>
    <row r="1675" spans="1:9" x14ac:dyDescent="0.25">
      <c r="A1675">
        <v>1673</v>
      </c>
      <c r="B1675" t="s">
        <v>7393</v>
      </c>
      <c r="C1675" t="s">
        <v>5725</v>
      </c>
      <c r="D1675">
        <f t="shared" si="104"/>
        <v>0</v>
      </c>
      <c r="E1675">
        <f t="shared" si="105"/>
        <v>0</v>
      </c>
      <c r="F1675">
        <f>'Calculate Probabilities'!$K$2*(IF('Test-Data'!D1675=1, 'Calculate Probabilities'!$K$5, 1))*(IF('Test-Data'!E1675=1,'Calculate Probabilities'!$K$7,1))</f>
        <v>0.23882681564245811</v>
      </c>
      <c r="G1675">
        <f>'Calculate Probabilities'!$K$3*(IF('Test-Data'!D1675=1, 'Calculate Probabilities'!$K$6, 1))*(IF('Test-Data'!E1675=1,'Calculate Probabilities'!$K$8,1))</f>
        <v>0.76117318435754189</v>
      </c>
      <c r="H1675" t="str">
        <f t="shared" si="106"/>
        <v>Not Spam</v>
      </c>
      <c r="I1675" t="str">
        <f t="shared" si="107"/>
        <v>Correct</v>
      </c>
    </row>
    <row r="1676" spans="1:9" x14ac:dyDescent="0.25">
      <c r="A1676">
        <v>1674</v>
      </c>
      <c r="B1676" t="s">
        <v>7394</v>
      </c>
      <c r="C1676" t="s">
        <v>5725</v>
      </c>
      <c r="D1676">
        <f t="shared" si="104"/>
        <v>0</v>
      </c>
      <c r="E1676">
        <f t="shared" si="105"/>
        <v>0</v>
      </c>
      <c r="F1676">
        <f>'Calculate Probabilities'!$K$2*(IF('Test-Data'!D1676=1, 'Calculate Probabilities'!$K$5, 1))*(IF('Test-Data'!E1676=1,'Calculate Probabilities'!$K$7,1))</f>
        <v>0.23882681564245811</v>
      </c>
      <c r="G1676">
        <f>'Calculate Probabilities'!$K$3*(IF('Test-Data'!D1676=1, 'Calculate Probabilities'!$K$6, 1))*(IF('Test-Data'!E1676=1,'Calculate Probabilities'!$K$8,1))</f>
        <v>0.76117318435754189</v>
      </c>
      <c r="H1676" t="str">
        <f t="shared" si="106"/>
        <v>Not Spam</v>
      </c>
      <c r="I1676" t="str">
        <f t="shared" si="107"/>
        <v>Correct</v>
      </c>
    </row>
    <row r="1677" spans="1:9" x14ac:dyDescent="0.25">
      <c r="A1677">
        <v>1675</v>
      </c>
      <c r="B1677" t="s">
        <v>7395</v>
      </c>
      <c r="C1677" t="s">
        <v>5725</v>
      </c>
      <c r="D1677">
        <f t="shared" si="104"/>
        <v>0</v>
      </c>
      <c r="E1677">
        <f t="shared" si="105"/>
        <v>0</v>
      </c>
      <c r="F1677">
        <f>'Calculate Probabilities'!$K$2*(IF('Test-Data'!D1677=1, 'Calculate Probabilities'!$K$5, 1))*(IF('Test-Data'!E1677=1,'Calculate Probabilities'!$K$7,1))</f>
        <v>0.23882681564245811</v>
      </c>
      <c r="G1677">
        <f>'Calculate Probabilities'!$K$3*(IF('Test-Data'!D1677=1, 'Calculate Probabilities'!$K$6, 1))*(IF('Test-Data'!E1677=1,'Calculate Probabilities'!$K$8,1))</f>
        <v>0.76117318435754189</v>
      </c>
      <c r="H1677" t="str">
        <f t="shared" si="106"/>
        <v>Not Spam</v>
      </c>
      <c r="I1677" t="str">
        <f t="shared" si="107"/>
        <v>Correct</v>
      </c>
    </row>
    <row r="1678" spans="1:9" x14ac:dyDescent="0.25">
      <c r="A1678">
        <v>1676</v>
      </c>
      <c r="B1678" t="s">
        <v>7396</v>
      </c>
      <c r="C1678" t="s">
        <v>5725</v>
      </c>
      <c r="D1678">
        <f t="shared" si="104"/>
        <v>0</v>
      </c>
      <c r="E1678">
        <f t="shared" si="105"/>
        <v>0</v>
      </c>
      <c r="F1678">
        <f>'Calculate Probabilities'!$K$2*(IF('Test-Data'!D1678=1, 'Calculate Probabilities'!$K$5, 1))*(IF('Test-Data'!E1678=1,'Calculate Probabilities'!$K$7,1))</f>
        <v>0.23882681564245811</v>
      </c>
      <c r="G1678">
        <f>'Calculate Probabilities'!$K$3*(IF('Test-Data'!D1678=1, 'Calculate Probabilities'!$K$6, 1))*(IF('Test-Data'!E1678=1,'Calculate Probabilities'!$K$8,1))</f>
        <v>0.76117318435754189</v>
      </c>
      <c r="H1678" t="str">
        <f t="shared" si="106"/>
        <v>Not Spam</v>
      </c>
      <c r="I1678" t="str">
        <f t="shared" si="107"/>
        <v>Correct</v>
      </c>
    </row>
    <row r="1679" spans="1:9" x14ac:dyDescent="0.25">
      <c r="A1679">
        <v>1677</v>
      </c>
      <c r="B1679" t="s">
        <v>7397</v>
      </c>
      <c r="C1679" t="s">
        <v>5725</v>
      </c>
      <c r="D1679">
        <f t="shared" si="104"/>
        <v>0</v>
      </c>
      <c r="E1679">
        <f t="shared" si="105"/>
        <v>0</v>
      </c>
      <c r="F1679">
        <f>'Calculate Probabilities'!$K$2*(IF('Test-Data'!D1679=1, 'Calculate Probabilities'!$K$5, 1))*(IF('Test-Data'!E1679=1,'Calculate Probabilities'!$K$7,1))</f>
        <v>0.23882681564245811</v>
      </c>
      <c r="G1679">
        <f>'Calculate Probabilities'!$K$3*(IF('Test-Data'!D1679=1, 'Calculate Probabilities'!$K$6, 1))*(IF('Test-Data'!E1679=1,'Calculate Probabilities'!$K$8,1))</f>
        <v>0.76117318435754189</v>
      </c>
      <c r="H1679" t="str">
        <f t="shared" si="106"/>
        <v>Not Spam</v>
      </c>
      <c r="I1679" t="str">
        <f t="shared" si="107"/>
        <v>Correct</v>
      </c>
    </row>
    <row r="1680" spans="1:9" x14ac:dyDescent="0.25">
      <c r="A1680">
        <v>1678</v>
      </c>
      <c r="B1680" t="s">
        <v>7398</v>
      </c>
      <c r="C1680" t="s">
        <v>5725</v>
      </c>
      <c r="D1680">
        <f t="shared" si="104"/>
        <v>0</v>
      </c>
      <c r="E1680">
        <f t="shared" si="105"/>
        <v>0</v>
      </c>
      <c r="F1680">
        <f>'Calculate Probabilities'!$K$2*(IF('Test-Data'!D1680=1, 'Calculate Probabilities'!$K$5, 1))*(IF('Test-Data'!E1680=1,'Calculate Probabilities'!$K$7,1))</f>
        <v>0.23882681564245811</v>
      </c>
      <c r="G1680">
        <f>'Calculate Probabilities'!$K$3*(IF('Test-Data'!D1680=1, 'Calculate Probabilities'!$K$6, 1))*(IF('Test-Data'!E1680=1,'Calculate Probabilities'!$K$8,1))</f>
        <v>0.76117318435754189</v>
      </c>
      <c r="H1680" t="str">
        <f t="shared" si="106"/>
        <v>Not Spam</v>
      </c>
      <c r="I1680" t="str">
        <f t="shared" si="107"/>
        <v>Correct</v>
      </c>
    </row>
    <row r="1681" spans="1:9" x14ac:dyDescent="0.25">
      <c r="A1681">
        <v>1679</v>
      </c>
      <c r="B1681" t="s">
        <v>7399</v>
      </c>
      <c r="C1681" t="s">
        <v>5725</v>
      </c>
      <c r="D1681">
        <f t="shared" si="104"/>
        <v>0</v>
      </c>
      <c r="E1681">
        <f t="shared" si="105"/>
        <v>0</v>
      </c>
      <c r="F1681">
        <f>'Calculate Probabilities'!$K$2*(IF('Test-Data'!D1681=1, 'Calculate Probabilities'!$K$5, 1))*(IF('Test-Data'!E1681=1,'Calculate Probabilities'!$K$7,1))</f>
        <v>0.23882681564245811</v>
      </c>
      <c r="G1681">
        <f>'Calculate Probabilities'!$K$3*(IF('Test-Data'!D1681=1, 'Calculate Probabilities'!$K$6, 1))*(IF('Test-Data'!E1681=1,'Calculate Probabilities'!$K$8,1))</f>
        <v>0.76117318435754189</v>
      </c>
      <c r="H1681" t="str">
        <f t="shared" si="106"/>
        <v>Not Spam</v>
      </c>
      <c r="I1681" t="str">
        <f t="shared" si="107"/>
        <v>Correct</v>
      </c>
    </row>
    <row r="1682" spans="1:9" x14ac:dyDescent="0.25">
      <c r="A1682">
        <v>1680</v>
      </c>
      <c r="B1682" t="s">
        <v>7400</v>
      </c>
      <c r="C1682" t="s">
        <v>5725</v>
      </c>
      <c r="D1682">
        <f t="shared" si="104"/>
        <v>0</v>
      </c>
      <c r="E1682">
        <f t="shared" si="105"/>
        <v>0</v>
      </c>
      <c r="F1682">
        <f>'Calculate Probabilities'!$K$2*(IF('Test-Data'!D1682=1, 'Calculate Probabilities'!$K$5, 1))*(IF('Test-Data'!E1682=1,'Calculate Probabilities'!$K$7,1))</f>
        <v>0.23882681564245811</v>
      </c>
      <c r="G1682">
        <f>'Calculate Probabilities'!$K$3*(IF('Test-Data'!D1682=1, 'Calculate Probabilities'!$K$6, 1))*(IF('Test-Data'!E1682=1,'Calculate Probabilities'!$K$8,1))</f>
        <v>0.76117318435754189</v>
      </c>
      <c r="H1682" t="str">
        <f t="shared" si="106"/>
        <v>Not Spam</v>
      </c>
      <c r="I1682" t="str">
        <f t="shared" si="107"/>
        <v>Correct</v>
      </c>
    </row>
    <row r="1683" spans="1:9" x14ac:dyDescent="0.25">
      <c r="A1683">
        <v>1681</v>
      </c>
      <c r="B1683" t="s">
        <v>7401</v>
      </c>
      <c r="C1683" t="s">
        <v>5725</v>
      </c>
      <c r="D1683">
        <f t="shared" si="104"/>
        <v>0</v>
      </c>
      <c r="E1683">
        <f t="shared" si="105"/>
        <v>0</v>
      </c>
      <c r="F1683">
        <f>'Calculate Probabilities'!$K$2*(IF('Test-Data'!D1683=1, 'Calculate Probabilities'!$K$5, 1))*(IF('Test-Data'!E1683=1,'Calculate Probabilities'!$K$7,1))</f>
        <v>0.23882681564245811</v>
      </c>
      <c r="G1683">
        <f>'Calculate Probabilities'!$K$3*(IF('Test-Data'!D1683=1, 'Calculate Probabilities'!$K$6, 1))*(IF('Test-Data'!E1683=1,'Calculate Probabilities'!$K$8,1))</f>
        <v>0.76117318435754189</v>
      </c>
      <c r="H1683" t="str">
        <f t="shared" si="106"/>
        <v>Not Spam</v>
      </c>
      <c r="I1683" t="str">
        <f t="shared" si="107"/>
        <v>Correct</v>
      </c>
    </row>
    <row r="1684" spans="1:9" x14ac:dyDescent="0.25">
      <c r="A1684">
        <v>1682</v>
      </c>
      <c r="B1684" t="s">
        <v>7402</v>
      </c>
      <c r="C1684" t="s">
        <v>5725</v>
      </c>
      <c r="D1684">
        <f t="shared" si="104"/>
        <v>0</v>
      </c>
      <c r="E1684">
        <f t="shared" si="105"/>
        <v>0</v>
      </c>
      <c r="F1684">
        <f>'Calculate Probabilities'!$K$2*(IF('Test-Data'!D1684=1, 'Calculate Probabilities'!$K$5, 1))*(IF('Test-Data'!E1684=1,'Calculate Probabilities'!$K$7,1))</f>
        <v>0.23882681564245811</v>
      </c>
      <c r="G1684">
        <f>'Calculate Probabilities'!$K$3*(IF('Test-Data'!D1684=1, 'Calculate Probabilities'!$K$6, 1))*(IF('Test-Data'!E1684=1,'Calculate Probabilities'!$K$8,1))</f>
        <v>0.76117318435754189</v>
      </c>
      <c r="H1684" t="str">
        <f t="shared" si="106"/>
        <v>Not Spam</v>
      </c>
      <c r="I1684" t="str">
        <f t="shared" si="107"/>
        <v>Correct</v>
      </c>
    </row>
    <row r="1685" spans="1:9" x14ac:dyDescent="0.25">
      <c r="A1685">
        <v>1683</v>
      </c>
      <c r="B1685" t="s">
        <v>7403</v>
      </c>
      <c r="C1685" t="s">
        <v>5725</v>
      </c>
      <c r="D1685">
        <f t="shared" si="104"/>
        <v>0</v>
      </c>
      <c r="E1685">
        <f t="shared" si="105"/>
        <v>0</v>
      </c>
      <c r="F1685">
        <f>'Calculate Probabilities'!$K$2*(IF('Test-Data'!D1685=1, 'Calculate Probabilities'!$K$5, 1))*(IF('Test-Data'!E1685=1,'Calculate Probabilities'!$K$7,1))</f>
        <v>0.23882681564245811</v>
      </c>
      <c r="G1685">
        <f>'Calculate Probabilities'!$K$3*(IF('Test-Data'!D1685=1, 'Calculate Probabilities'!$K$6, 1))*(IF('Test-Data'!E1685=1,'Calculate Probabilities'!$K$8,1))</f>
        <v>0.76117318435754189</v>
      </c>
      <c r="H1685" t="str">
        <f t="shared" si="106"/>
        <v>Not Spam</v>
      </c>
      <c r="I1685" t="str">
        <f t="shared" si="107"/>
        <v>Correct</v>
      </c>
    </row>
    <row r="1686" spans="1:9" x14ac:dyDescent="0.25">
      <c r="A1686">
        <v>1684</v>
      </c>
      <c r="B1686" t="s">
        <v>7404</v>
      </c>
      <c r="C1686" t="s">
        <v>5725</v>
      </c>
      <c r="D1686">
        <f t="shared" si="104"/>
        <v>0</v>
      </c>
      <c r="E1686">
        <f t="shared" si="105"/>
        <v>0</v>
      </c>
      <c r="F1686">
        <f>'Calculate Probabilities'!$K$2*(IF('Test-Data'!D1686=1, 'Calculate Probabilities'!$K$5, 1))*(IF('Test-Data'!E1686=1,'Calculate Probabilities'!$K$7,1))</f>
        <v>0.23882681564245811</v>
      </c>
      <c r="G1686">
        <f>'Calculate Probabilities'!$K$3*(IF('Test-Data'!D1686=1, 'Calculate Probabilities'!$K$6, 1))*(IF('Test-Data'!E1686=1,'Calculate Probabilities'!$K$8,1))</f>
        <v>0.76117318435754189</v>
      </c>
      <c r="H1686" t="str">
        <f t="shared" si="106"/>
        <v>Not Spam</v>
      </c>
      <c r="I1686" t="str">
        <f t="shared" si="107"/>
        <v>Correct</v>
      </c>
    </row>
    <row r="1687" spans="1:9" x14ac:dyDescent="0.25">
      <c r="A1687">
        <v>1685</v>
      </c>
      <c r="B1687" t="s">
        <v>7405</v>
      </c>
      <c r="C1687" t="s">
        <v>5725</v>
      </c>
      <c r="D1687">
        <f t="shared" si="104"/>
        <v>0</v>
      </c>
      <c r="E1687">
        <f t="shared" si="105"/>
        <v>0</v>
      </c>
      <c r="F1687">
        <f>'Calculate Probabilities'!$K$2*(IF('Test-Data'!D1687=1, 'Calculate Probabilities'!$K$5, 1))*(IF('Test-Data'!E1687=1,'Calculate Probabilities'!$K$7,1))</f>
        <v>0.23882681564245811</v>
      </c>
      <c r="G1687">
        <f>'Calculate Probabilities'!$K$3*(IF('Test-Data'!D1687=1, 'Calculate Probabilities'!$K$6, 1))*(IF('Test-Data'!E1687=1,'Calculate Probabilities'!$K$8,1))</f>
        <v>0.76117318435754189</v>
      </c>
      <c r="H1687" t="str">
        <f t="shared" si="106"/>
        <v>Not Spam</v>
      </c>
      <c r="I1687" t="str">
        <f t="shared" si="107"/>
        <v>Correct</v>
      </c>
    </row>
    <row r="1688" spans="1:9" x14ac:dyDescent="0.25">
      <c r="A1688">
        <v>1686</v>
      </c>
      <c r="B1688" t="s">
        <v>7406</v>
      </c>
      <c r="C1688" t="s">
        <v>5725</v>
      </c>
      <c r="D1688">
        <f t="shared" si="104"/>
        <v>0</v>
      </c>
      <c r="E1688">
        <f t="shared" si="105"/>
        <v>0</v>
      </c>
      <c r="F1688">
        <f>'Calculate Probabilities'!$K$2*(IF('Test-Data'!D1688=1, 'Calculate Probabilities'!$K$5, 1))*(IF('Test-Data'!E1688=1,'Calculate Probabilities'!$K$7,1))</f>
        <v>0.23882681564245811</v>
      </c>
      <c r="G1688">
        <f>'Calculate Probabilities'!$K$3*(IF('Test-Data'!D1688=1, 'Calculate Probabilities'!$K$6, 1))*(IF('Test-Data'!E1688=1,'Calculate Probabilities'!$K$8,1))</f>
        <v>0.76117318435754189</v>
      </c>
      <c r="H1688" t="str">
        <f t="shared" si="106"/>
        <v>Not Spam</v>
      </c>
      <c r="I1688" t="str">
        <f t="shared" si="107"/>
        <v>Correct</v>
      </c>
    </row>
    <row r="1689" spans="1:9" x14ac:dyDescent="0.25">
      <c r="A1689">
        <v>1687</v>
      </c>
      <c r="B1689" t="s">
        <v>7407</v>
      </c>
      <c r="C1689" t="s">
        <v>5725</v>
      </c>
      <c r="D1689">
        <f t="shared" si="104"/>
        <v>0</v>
      </c>
      <c r="E1689">
        <f t="shared" si="105"/>
        <v>0</v>
      </c>
      <c r="F1689">
        <f>'Calculate Probabilities'!$K$2*(IF('Test-Data'!D1689=1, 'Calculate Probabilities'!$K$5, 1))*(IF('Test-Data'!E1689=1,'Calculate Probabilities'!$K$7,1))</f>
        <v>0.23882681564245811</v>
      </c>
      <c r="G1689">
        <f>'Calculate Probabilities'!$K$3*(IF('Test-Data'!D1689=1, 'Calculate Probabilities'!$K$6, 1))*(IF('Test-Data'!E1689=1,'Calculate Probabilities'!$K$8,1))</f>
        <v>0.76117318435754189</v>
      </c>
      <c r="H1689" t="str">
        <f t="shared" si="106"/>
        <v>Not Spam</v>
      </c>
      <c r="I1689" t="str">
        <f t="shared" si="107"/>
        <v>Correct</v>
      </c>
    </row>
    <row r="1690" spans="1:9" x14ac:dyDescent="0.25">
      <c r="A1690">
        <v>1688</v>
      </c>
      <c r="B1690" t="s">
        <v>7408</v>
      </c>
      <c r="C1690" t="s">
        <v>5725</v>
      </c>
      <c r="D1690">
        <f t="shared" si="104"/>
        <v>0</v>
      </c>
      <c r="E1690">
        <f t="shared" si="105"/>
        <v>0</v>
      </c>
      <c r="F1690">
        <f>'Calculate Probabilities'!$K$2*(IF('Test-Data'!D1690=1, 'Calculate Probabilities'!$K$5, 1))*(IF('Test-Data'!E1690=1,'Calculate Probabilities'!$K$7,1))</f>
        <v>0.23882681564245811</v>
      </c>
      <c r="G1690">
        <f>'Calculate Probabilities'!$K$3*(IF('Test-Data'!D1690=1, 'Calculate Probabilities'!$K$6, 1))*(IF('Test-Data'!E1690=1,'Calculate Probabilities'!$K$8,1))</f>
        <v>0.76117318435754189</v>
      </c>
      <c r="H1690" t="str">
        <f t="shared" si="106"/>
        <v>Not Spam</v>
      </c>
      <c r="I1690" t="str">
        <f t="shared" si="107"/>
        <v>Correct</v>
      </c>
    </row>
    <row r="1691" spans="1:9" x14ac:dyDescent="0.25">
      <c r="A1691">
        <v>1689</v>
      </c>
      <c r="B1691" t="s">
        <v>7409</v>
      </c>
      <c r="C1691" t="s">
        <v>5725</v>
      </c>
      <c r="D1691">
        <f t="shared" si="104"/>
        <v>0</v>
      </c>
      <c r="E1691">
        <f t="shared" si="105"/>
        <v>0</v>
      </c>
      <c r="F1691">
        <f>'Calculate Probabilities'!$K$2*(IF('Test-Data'!D1691=1, 'Calculate Probabilities'!$K$5, 1))*(IF('Test-Data'!E1691=1,'Calculate Probabilities'!$K$7,1))</f>
        <v>0.23882681564245811</v>
      </c>
      <c r="G1691">
        <f>'Calculate Probabilities'!$K$3*(IF('Test-Data'!D1691=1, 'Calculate Probabilities'!$K$6, 1))*(IF('Test-Data'!E1691=1,'Calculate Probabilities'!$K$8,1))</f>
        <v>0.76117318435754189</v>
      </c>
      <c r="H1691" t="str">
        <f t="shared" si="106"/>
        <v>Not Spam</v>
      </c>
      <c r="I1691" t="str">
        <f t="shared" si="107"/>
        <v>Correct</v>
      </c>
    </row>
    <row r="1692" spans="1:9" x14ac:dyDescent="0.25">
      <c r="A1692">
        <v>1690</v>
      </c>
      <c r="B1692" t="s">
        <v>7410</v>
      </c>
      <c r="C1692" t="s">
        <v>5725</v>
      </c>
      <c r="D1692">
        <f t="shared" si="104"/>
        <v>0</v>
      </c>
      <c r="E1692">
        <f t="shared" si="105"/>
        <v>0</v>
      </c>
      <c r="F1692">
        <f>'Calculate Probabilities'!$K$2*(IF('Test-Data'!D1692=1, 'Calculate Probabilities'!$K$5, 1))*(IF('Test-Data'!E1692=1,'Calculate Probabilities'!$K$7,1))</f>
        <v>0.23882681564245811</v>
      </c>
      <c r="G1692">
        <f>'Calculate Probabilities'!$K$3*(IF('Test-Data'!D1692=1, 'Calculate Probabilities'!$K$6, 1))*(IF('Test-Data'!E1692=1,'Calculate Probabilities'!$K$8,1))</f>
        <v>0.76117318435754189</v>
      </c>
      <c r="H1692" t="str">
        <f t="shared" si="106"/>
        <v>Not Spam</v>
      </c>
      <c r="I1692" t="str">
        <f t="shared" si="107"/>
        <v>Correct</v>
      </c>
    </row>
    <row r="1693" spans="1:9" x14ac:dyDescent="0.25">
      <c r="A1693">
        <v>1691</v>
      </c>
      <c r="B1693" t="s">
        <v>7411</v>
      </c>
      <c r="C1693" t="s">
        <v>5725</v>
      </c>
      <c r="D1693">
        <f t="shared" si="104"/>
        <v>1</v>
      </c>
      <c r="E1693">
        <f t="shared" si="105"/>
        <v>0</v>
      </c>
      <c r="F1693">
        <f>'Calculate Probabilities'!$K$2*(IF('Test-Data'!D1693=1, 'Calculate Probabilities'!$K$5, 1))*(IF('Test-Data'!E1693=1,'Calculate Probabilities'!$K$7,1))</f>
        <v>6.0754189944134084E-2</v>
      </c>
      <c r="G1693">
        <f>'Calculate Probabilities'!$K$3*(IF('Test-Data'!D1693=1, 'Calculate Probabilities'!$K$6, 1))*(IF('Test-Data'!E1693=1,'Calculate Probabilities'!$K$8,1))</f>
        <v>6.4435169770115389E-2</v>
      </c>
      <c r="H1693" t="str">
        <f t="shared" si="106"/>
        <v>Not Spam</v>
      </c>
      <c r="I1693" t="str">
        <f t="shared" si="107"/>
        <v>Correct</v>
      </c>
    </row>
    <row r="1694" spans="1:9" x14ac:dyDescent="0.25">
      <c r="A1694">
        <v>1692</v>
      </c>
      <c r="B1694" t="s">
        <v>7412</v>
      </c>
      <c r="C1694" t="s">
        <v>5725</v>
      </c>
      <c r="D1694">
        <f t="shared" si="104"/>
        <v>0</v>
      </c>
      <c r="E1694">
        <f t="shared" si="105"/>
        <v>0</v>
      </c>
      <c r="F1694">
        <f>'Calculate Probabilities'!$K$2*(IF('Test-Data'!D1694=1, 'Calculate Probabilities'!$K$5, 1))*(IF('Test-Data'!E1694=1,'Calculate Probabilities'!$K$7,1))</f>
        <v>0.23882681564245811</v>
      </c>
      <c r="G1694">
        <f>'Calculate Probabilities'!$K$3*(IF('Test-Data'!D1694=1, 'Calculate Probabilities'!$K$6, 1))*(IF('Test-Data'!E1694=1,'Calculate Probabilities'!$K$8,1))</f>
        <v>0.76117318435754189</v>
      </c>
      <c r="H1694" t="str">
        <f t="shared" si="106"/>
        <v>Not Spam</v>
      </c>
      <c r="I1694" t="str">
        <f t="shared" si="107"/>
        <v>Correct</v>
      </c>
    </row>
    <row r="1695" spans="1:9" x14ac:dyDescent="0.25">
      <c r="A1695">
        <v>1693</v>
      </c>
      <c r="B1695" t="s">
        <v>7413</v>
      </c>
      <c r="C1695" t="s">
        <v>5725</v>
      </c>
      <c r="D1695">
        <f t="shared" si="104"/>
        <v>0</v>
      </c>
      <c r="E1695">
        <f t="shared" si="105"/>
        <v>0</v>
      </c>
      <c r="F1695">
        <f>'Calculate Probabilities'!$K$2*(IF('Test-Data'!D1695=1, 'Calculate Probabilities'!$K$5, 1))*(IF('Test-Data'!E1695=1,'Calculate Probabilities'!$K$7,1))</f>
        <v>0.23882681564245811</v>
      </c>
      <c r="G1695">
        <f>'Calculate Probabilities'!$K$3*(IF('Test-Data'!D1695=1, 'Calculate Probabilities'!$K$6, 1))*(IF('Test-Data'!E1695=1,'Calculate Probabilities'!$K$8,1))</f>
        <v>0.76117318435754189</v>
      </c>
      <c r="H1695" t="str">
        <f t="shared" si="106"/>
        <v>Not Spam</v>
      </c>
      <c r="I1695" t="str">
        <f t="shared" si="107"/>
        <v>Correct</v>
      </c>
    </row>
    <row r="1696" spans="1:9" x14ac:dyDescent="0.25">
      <c r="A1696">
        <v>1694</v>
      </c>
      <c r="B1696" t="s">
        <v>7414</v>
      </c>
      <c r="C1696" t="s">
        <v>5725</v>
      </c>
      <c r="D1696">
        <f t="shared" si="104"/>
        <v>1</v>
      </c>
      <c r="E1696">
        <f t="shared" si="105"/>
        <v>0</v>
      </c>
      <c r="F1696">
        <f>'Calculate Probabilities'!$K$2*(IF('Test-Data'!D1696=1, 'Calculate Probabilities'!$K$5, 1))*(IF('Test-Data'!E1696=1,'Calculate Probabilities'!$K$7,1))</f>
        <v>6.0754189944134084E-2</v>
      </c>
      <c r="G1696">
        <f>'Calculate Probabilities'!$K$3*(IF('Test-Data'!D1696=1, 'Calculate Probabilities'!$K$6, 1))*(IF('Test-Data'!E1696=1,'Calculate Probabilities'!$K$8,1))</f>
        <v>6.4435169770115389E-2</v>
      </c>
      <c r="H1696" t="str">
        <f t="shared" si="106"/>
        <v>Not Spam</v>
      </c>
      <c r="I1696" t="str">
        <f t="shared" si="107"/>
        <v>Correct</v>
      </c>
    </row>
    <row r="1697" spans="1:9" x14ac:dyDescent="0.25">
      <c r="A1697">
        <v>1695</v>
      </c>
      <c r="B1697" t="s">
        <v>7415</v>
      </c>
      <c r="C1697" t="s">
        <v>5725</v>
      </c>
      <c r="D1697">
        <f t="shared" si="104"/>
        <v>0</v>
      </c>
      <c r="E1697">
        <f t="shared" si="105"/>
        <v>0</v>
      </c>
      <c r="F1697">
        <f>'Calculate Probabilities'!$K$2*(IF('Test-Data'!D1697=1, 'Calculate Probabilities'!$K$5, 1))*(IF('Test-Data'!E1697=1,'Calculate Probabilities'!$K$7,1))</f>
        <v>0.23882681564245811</v>
      </c>
      <c r="G1697">
        <f>'Calculate Probabilities'!$K$3*(IF('Test-Data'!D1697=1, 'Calculate Probabilities'!$K$6, 1))*(IF('Test-Data'!E1697=1,'Calculate Probabilities'!$K$8,1))</f>
        <v>0.76117318435754189</v>
      </c>
      <c r="H1697" t="str">
        <f t="shared" si="106"/>
        <v>Not Spam</v>
      </c>
      <c r="I1697" t="str">
        <f t="shared" si="107"/>
        <v>Correct</v>
      </c>
    </row>
    <row r="1698" spans="1:9" x14ac:dyDescent="0.25">
      <c r="A1698">
        <v>1696</v>
      </c>
      <c r="B1698" t="s">
        <v>7416</v>
      </c>
      <c r="C1698" t="s">
        <v>5725</v>
      </c>
      <c r="D1698">
        <f t="shared" si="104"/>
        <v>0</v>
      </c>
      <c r="E1698">
        <f t="shared" si="105"/>
        <v>0</v>
      </c>
      <c r="F1698">
        <f>'Calculate Probabilities'!$K$2*(IF('Test-Data'!D1698=1, 'Calculate Probabilities'!$K$5, 1))*(IF('Test-Data'!E1698=1,'Calculate Probabilities'!$K$7,1))</f>
        <v>0.23882681564245811</v>
      </c>
      <c r="G1698">
        <f>'Calculate Probabilities'!$K$3*(IF('Test-Data'!D1698=1, 'Calculate Probabilities'!$K$6, 1))*(IF('Test-Data'!E1698=1,'Calculate Probabilities'!$K$8,1))</f>
        <v>0.76117318435754189</v>
      </c>
      <c r="H1698" t="str">
        <f t="shared" si="106"/>
        <v>Not Spam</v>
      </c>
      <c r="I1698" t="str">
        <f t="shared" si="107"/>
        <v>Correct</v>
      </c>
    </row>
    <row r="1699" spans="1:9" x14ac:dyDescent="0.25">
      <c r="A1699">
        <v>1697</v>
      </c>
      <c r="B1699" t="s">
        <v>7417</v>
      </c>
      <c r="C1699" t="s">
        <v>5725</v>
      </c>
      <c r="D1699">
        <f t="shared" si="104"/>
        <v>0</v>
      </c>
      <c r="E1699">
        <f t="shared" si="105"/>
        <v>0</v>
      </c>
      <c r="F1699">
        <f>'Calculate Probabilities'!$K$2*(IF('Test-Data'!D1699=1, 'Calculate Probabilities'!$K$5, 1))*(IF('Test-Data'!E1699=1,'Calculate Probabilities'!$K$7,1))</f>
        <v>0.23882681564245811</v>
      </c>
      <c r="G1699">
        <f>'Calculate Probabilities'!$K$3*(IF('Test-Data'!D1699=1, 'Calculate Probabilities'!$K$6, 1))*(IF('Test-Data'!E1699=1,'Calculate Probabilities'!$K$8,1))</f>
        <v>0.76117318435754189</v>
      </c>
      <c r="H1699" t="str">
        <f t="shared" si="106"/>
        <v>Not Spam</v>
      </c>
      <c r="I1699" t="str">
        <f t="shared" si="107"/>
        <v>Correct</v>
      </c>
    </row>
    <row r="1700" spans="1:9" x14ac:dyDescent="0.25">
      <c r="A1700">
        <v>1698</v>
      </c>
      <c r="B1700" t="s">
        <v>7418</v>
      </c>
      <c r="C1700" t="s">
        <v>5725</v>
      </c>
      <c r="D1700">
        <f t="shared" si="104"/>
        <v>0</v>
      </c>
      <c r="E1700">
        <f t="shared" si="105"/>
        <v>0</v>
      </c>
      <c r="F1700">
        <f>'Calculate Probabilities'!$K$2*(IF('Test-Data'!D1700=1, 'Calculate Probabilities'!$K$5, 1))*(IF('Test-Data'!E1700=1,'Calculate Probabilities'!$K$7,1))</f>
        <v>0.23882681564245811</v>
      </c>
      <c r="G1700">
        <f>'Calculate Probabilities'!$K$3*(IF('Test-Data'!D1700=1, 'Calculate Probabilities'!$K$6, 1))*(IF('Test-Data'!E1700=1,'Calculate Probabilities'!$K$8,1))</f>
        <v>0.76117318435754189</v>
      </c>
      <c r="H1700" t="str">
        <f t="shared" si="106"/>
        <v>Not Spam</v>
      </c>
      <c r="I1700" t="str">
        <f t="shared" si="107"/>
        <v>Correct</v>
      </c>
    </row>
    <row r="1701" spans="1:9" x14ac:dyDescent="0.25">
      <c r="A1701">
        <v>1699</v>
      </c>
      <c r="B1701" t="s">
        <v>7419</v>
      </c>
      <c r="C1701" t="s">
        <v>5725</v>
      </c>
      <c r="D1701">
        <f t="shared" si="104"/>
        <v>0</v>
      </c>
      <c r="E1701">
        <f t="shared" si="105"/>
        <v>0</v>
      </c>
      <c r="F1701">
        <f>'Calculate Probabilities'!$K$2*(IF('Test-Data'!D1701=1, 'Calculate Probabilities'!$K$5, 1))*(IF('Test-Data'!E1701=1,'Calculate Probabilities'!$K$7,1))</f>
        <v>0.23882681564245811</v>
      </c>
      <c r="G1701">
        <f>'Calculate Probabilities'!$K$3*(IF('Test-Data'!D1701=1, 'Calculate Probabilities'!$K$6, 1))*(IF('Test-Data'!E1701=1,'Calculate Probabilities'!$K$8,1))</f>
        <v>0.76117318435754189</v>
      </c>
      <c r="H1701" t="str">
        <f t="shared" si="106"/>
        <v>Not Spam</v>
      </c>
      <c r="I1701" t="str">
        <f t="shared" si="107"/>
        <v>Correct</v>
      </c>
    </row>
    <row r="1702" spans="1:9" x14ac:dyDescent="0.25">
      <c r="A1702">
        <v>1700</v>
      </c>
      <c r="B1702" t="s">
        <v>7420</v>
      </c>
      <c r="C1702" t="s">
        <v>5725</v>
      </c>
      <c r="D1702">
        <f t="shared" si="104"/>
        <v>0</v>
      </c>
      <c r="E1702">
        <f t="shared" si="105"/>
        <v>0</v>
      </c>
      <c r="F1702">
        <f>'Calculate Probabilities'!$K$2*(IF('Test-Data'!D1702=1, 'Calculate Probabilities'!$K$5, 1))*(IF('Test-Data'!E1702=1,'Calculate Probabilities'!$K$7,1))</f>
        <v>0.23882681564245811</v>
      </c>
      <c r="G1702">
        <f>'Calculate Probabilities'!$K$3*(IF('Test-Data'!D1702=1, 'Calculate Probabilities'!$K$6, 1))*(IF('Test-Data'!E1702=1,'Calculate Probabilities'!$K$8,1))</f>
        <v>0.76117318435754189</v>
      </c>
      <c r="H1702" t="str">
        <f t="shared" si="106"/>
        <v>Not Spam</v>
      </c>
      <c r="I1702" t="str">
        <f t="shared" si="107"/>
        <v>Correct</v>
      </c>
    </row>
    <row r="1703" spans="1:9" x14ac:dyDescent="0.25">
      <c r="A1703">
        <v>1701</v>
      </c>
      <c r="B1703" t="s">
        <v>7421</v>
      </c>
      <c r="C1703" t="s">
        <v>5725</v>
      </c>
      <c r="D1703">
        <f t="shared" si="104"/>
        <v>0</v>
      </c>
      <c r="E1703">
        <f t="shared" si="105"/>
        <v>0</v>
      </c>
      <c r="F1703">
        <f>'Calculate Probabilities'!$K$2*(IF('Test-Data'!D1703=1, 'Calculate Probabilities'!$K$5, 1))*(IF('Test-Data'!E1703=1,'Calculate Probabilities'!$K$7,1))</f>
        <v>0.23882681564245811</v>
      </c>
      <c r="G1703">
        <f>'Calculate Probabilities'!$K$3*(IF('Test-Data'!D1703=1, 'Calculate Probabilities'!$K$6, 1))*(IF('Test-Data'!E1703=1,'Calculate Probabilities'!$K$8,1))</f>
        <v>0.76117318435754189</v>
      </c>
      <c r="H1703" t="str">
        <f t="shared" si="106"/>
        <v>Not Spam</v>
      </c>
      <c r="I1703" t="str">
        <f t="shared" si="107"/>
        <v>Correct</v>
      </c>
    </row>
    <row r="1704" spans="1:9" x14ac:dyDescent="0.25">
      <c r="A1704">
        <v>1702</v>
      </c>
      <c r="B1704" t="s">
        <v>7422</v>
      </c>
      <c r="C1704" t="s">
        <v>5725</v>
      </c>
      <c r="D1704">
        <f t="shared" si="104"/>
        <v>0</v>
      </c>
      <c r="E1704">
        <f t="shared" si="105"/>
        <v>0</v>
      </c>
      <c r="F1704">
        <f>'Calculate Probabilities'!$K$2*(IF('Test-Data'!D1704=1, 'Calculate Probabilities'!$K$5, 1))*(IF('Test-Data'!E1704=1,'Calculate Probabilities'!$K$7,1))</f>
        <v>0.23882681564245811</v>
      </c>
      <c r="G1704">
        <f>'Calculate Probabilities'!$K$3*(IF('Test-Data'!D1704=1, 'Calculate Probabilities'!$K$6, 1))*(IF('Test-Data'!E1704=1,'Calculate Probabilities'!$K$8,1))</f>
        <v>0.76117318435754189</v>
      </c>
      <c r="H1704" t="str">
        <f t="shared" si="106"/>
        <v>Not Spam</v>
      </c>
      <c r="I1704" t="str">
        <f t="shared" si="107"/>
        <v>Correct</v>
      </c>
    </row>
    <row r="1705" spans="1:9" x14ac:dyDescent="0.25">
      <c r="A1705">
        <v>1703</v>
      </c>
      <c r="B1705" t="s">
        <v>7423</v>
      </c>
      <c r="C1705" t="s">
        <v>5725</v>
      </c>
      <c r="D1705">
        <f t="shared" si="104"/>
        <v>0</v>
      </c>
      <c r="E1705">
        <f t="shared" si="105"/>
        <v>0</v>
      </c>
      <c r="F1705">
        <f>'Calculate Probabilities'!$K$2*(IF('Test-Data'!D1705=1, 'Calculate Probabilities'!$K$5, 1))*(IF('Test-Data'!E1705=1,'Calculate Probabilities'!$K$7,1))</f>
        <v>0.23882681564245811</v>
      </c>
      <c r="G1705">
        <f>'Calculate Probabilities'!$K$3*(IF('Test-Data'!D1705=1, 'Calculate Probabilities'!$K$6, 1))*(IF('Test-Data'!E1705=1,'Calculate Probabilities'!$K$8,1))</f>
        <v>0.76117318435754189</v>
      </c>
      <c r="H1705" t="str">
        <f t="shared" si="106"/>
        <v>Not Spam</v>
      </c>
      <c r="I1705" t="str">
        <f t="shared" si="107"/>
        <v>Correct</v>
      </c>
    </row>
    <row r="1706" spans="1:9" x14ac:dyDescent="0.25">
      <c r="A1706">
        <v>1704</v>
      </c>
      <c r="B1706" t="s">
        <v>7424</v>
      </c>
      <c r="C1706" t="s">
        <v>5725</v>
      </c>
      <c r="D1706">
        <f t="shared" si="104"/>
        <v>0</v>
      </c>
      <c r="E1706">
        <f t="shared" si="105"/>
        <v>0</v>
      </c>
      <c r="F1706">
        <f>'Calculate Probabilities'!$K$2*(IF('Test-Data'!D1706=1, 'Calculate Probabilities'!$K$5, 1))*(IF('Test-Data'!E1706=1,'Calculate Probabilities'!$K$7,1))</f>
        <v>0.23882681564245811</v>
      </c>
      <c r="G1706">
        <f>'Calculate Probabilities'!$K$3*(IF('Test-Data'!D1706=1, 'Calculate Probabilities'!$K$6, 1))*(IF('Test-Data'!E1706=1,'Calculate Probabilities'!$K$8,1))</f>
        <v>0.76117318435754189</v>
      </c>
      <c r="H1706" t="str">
        <f t="shared" si="106"/>
        <v>Not Spam</v>
      </c>
      <c r="I1706" t="str">
        <f t="shared" si="107"/>
        <v>Correct</v>
      </c>
    </row>
    <row r="1707" spans="1:9" x14ac:dyDescent="0.25">
      <c r="A1707">
        <v>1705</v>
      </c>
      <c r="B1707" t="s">
        <v>7425</v>
      </c>
      <c r="C1707" t="s">
        <v>5725</v>
      </c>
      <c r="D1707">
        <f t="shared" si="104"/>
        <v>0</v>
      </c>
      <c r="E1707">
        <f t="shared" si="105"/>
        <v>0</v>
      </c>
      <c r="F1707">
        <f>'Calculate Probabilities'!$K$2*(IF('Test-Data'!D1707=1, 'Calculate Probabilities'!$K$5, 1))*(IF('Test-Data'!E1707=1,'Calculate Probabilities'!$K$7,1))</f>
        <v>0.23882681564245811</v>
      </c>
      <c r="G1707">
        <f>'Calculate Probabilities'!$K$3*(IF('Test-Data'!D1707=1, 'Calculate Probabilities'!$K$6, 1))*(IF('Test-Data'!E1707=1,'Calculate Probabilities'!$K$8,1))</f>
        <v>0.76117318435754189</v>
      </c>
      <c r="H1707" t="str">
        <f t="shared" si="106"/>
        <v>Not Spam</v>
      </c>
      <c r="I1707" t="str">
        <f t="shared" si="107"/>
        <v>Correct</v>
      </c>
    </row>
    <row r="1708" spans="1:9" x14ac:dyDescent="0.25">
      <c r="A1708">
        <v>1706</v>
      </c>
      <c r="B1708" t="s">
        <v>7426</v>
      </c>
      <c r="C1708" t="s">
        <v>5725</v>
      </c>
      <c r="D1708">
        <f t="shared" si="104"/>
        <v>0</v>
      </c>
      <c r="E1708">
        <f t="shared" si="105"/>
        <v>0</v>
      </c>
      <c r="F1708">
        <f>'Calculate Probabilities'!$K$2*(IF('Test-Data'!D1708=1, 'Calculate Probabilities'!$K$5, 1))*(IF('Test-Data'!E1708=1,'Calculate Probabilities'!$K$7,1))</f>
        <v>0.23882681564245811</v>
      </c>
      <c r="G1708">
        <f>'Calculate Probabilities'!$K$3*(IF('Test-Data'!D1708=1, 'Calculate Probabilities'!$K$6, 1))*(IF('Test-Data'!E1708=1,'Calculate Probabilities'!$K$8,1))</f>
        <v>0.76117318435754189</v>
      </c>
      <c r="H1708" t="str">
        <f t="shared" si="106"/>
        <v>Not Spam</v>
      </c>
      <c r="I1708" t="str">
        <f t="shared" si="107"/>
        <v>Correct</v>
      </c>
    </row>
    <row r="1709" spans="1:9" x14ac:dyDescent="0.25">
      <c r="A1709">
        <v>1707</v>
      </c>
      <c r="B1709" t="s">
        <v>7427</v>
      </c>
      <c r="C1709" t="s">
        <v>5725</v>
      </c>
      <c r="D1709">
        <f t="shared" si="104"/>
        <v>0</v>
      </c>
      <c r="E1709">
        <f t="shared" si="105"/>
        <v>0</v>
      </c>
      <c r="F1709">
        <f>'Calculate Probabilities'!$K$2*(IF('Test-Data'!D1709=1, 'Calculate Probabilities'!$K$5, 1))*(IF('Test-Data'!E1709=1,'Calculate Probabilities'!$K$7,1))</f>
        <v>0.23882681564245811</v>
      </c>
      <c r="G1709">
        <f>'Calculate Probabilities'!$K$3*(IF('Test-Data'!D1709=1, 'Calculate Probabilities'!$K$6, 1))*(IF('Test-Data'!E1709=1,'Calculate Probabilities'!$K$8,1))</f>
        <v>0.76117318435754189</v>
      </c>
      <c r="H1709" t="str">
        <f t="shared" si="106"/>
        <v>Not Spam</v>
      </c>
      <c r="I1709" t="str">
        <f t="shared" si="107"/>
        <v>Correct</v>
      </c>
    </row>
    <row r="1710" spans="1:9" x14ac:dyDescent="0.25">
      <c r="A1710">
        <v>1708</v>
      </c>
      <c r="B1710" t="s">
        <v>7428</v>
      </c>
      <c r="C1710" t="s">
        <v>5725</v>
      </c>
      <c r="D1710">
        <f t="shared" si="104"/>
        <v>0</v>
      </c>
      <c r="E1710">
        <f t="shared" si="105"/>
        <v>0</v>
      </c>
      <c r="F1710">
        <f>'Calculate Probabilities'!$K$2*(IF('Test-Data'!D1710=1, 'Calculate Probabilities'!$K$5, 1))*(IF('Test-Data'!E1710=1,'Calculate Probabilities'!$K$7,1))</f>
        <v>0.23882681564245811</v>
      </c>
      <c r="G1710">
        <f>'Calculate Probabilities'!$K$3*(IF('Test-Data'!D1710=1, 'Calculate Probabilities'!$K$6, 1))*(IF('Test-Data'!E1710=1,'Calculate Probabilities'!$K$8,1))</f>
        <v>0.76117318435754189</v>
      </c>
      <c r="H1710" t="str">
        <f t="shared" si="106"/>
        <v>Not Spam</v>
      </c>
      <c r="I1710" t="str">
        <f t="shared" si="107"/>
        <v>Correct</v>
      </c>
    </row>
    <row r="1711" spans="1:9" x14ac:dyDescent="0.25">
      <c r="A1711">
        <v>1709</v>
      </c>
      <c r="B1711" t="s">
        <v>7429</v>
      </c>
      <c r="C1711" t="s">
        <v>5725</v>
      </c>
      <c r="D1711">
        <f t="shared" si="104"/>
        <v>0</v>
      </c>
      <c r="E1711">
        <f t="shared" si="105"/>
        <v>0</v>
      </c>
      <c r="F1711">
        <f>'Calculate Probabilities'!$K$2*(IF('Test-Data'!D1711=1, 'Calculate Probabilities'!$K$5, 1))*(IF('Test-Data'!E1711=1,'Calculate Probabilities'!$K$7,1))</f>
        <v>0.23882681564245811</v>
      </c>
      <c r="G1711">
        <f>'Calculate Probabilities'!$K$3*(IF('Test-Data'!D1711=1, 'Calculate Probabilities'!$K$6, 1))*(IF('Test-Data'!E1711=1,'Calculate Probabilities'!$K$8,1))</f>
        <v>0.76117318435754189</v>
      </c>
      <c r="H1711" t="str">
        <f t="shared" si="106"/>
        <v>Not Spam</v>
      </c>
      <c r="I1711" t="str">
        <f t="shared" si="107"/>
        <v>Correct</v>
      </c>
    </row>
    <row r="1712" spans="1:9" x14ac:dyDescent="0.25">
      <c r="A1712">
        <v>1710</v>
      </c>
      <c r="B1712" t="s">
        <v>7430</v>
      </c>
      <c r="C1712" t="s">
        <v>5725</v>
      </c>
      <c r="D1712">
        <f t="shared" si="104"/>
        <v>0</v>
      </c>
      <c r="E1712">
        <f t="shared" si="105"/>
        <v>0</v>
      </c>
      <c r="F1712">
        <f>'Calculate Probabilities'!$K$2*(IF('Test-Data'!D1712=1, 'Calculate Probabilities'!$K$5, 1))*(IF('Test-Data'!E1712=1,'Calculate Probabilities'!$K$7,1))</f>
        <v>0.23882681564245811</v>
      </c>
      <c r="G1712">
        <f>'Calculate Probabilities'!$K$3*(IF('Test-Data'!D1712=1, 'Calculate Probabilities'!$K$6, 1))*(IF('Test-Data'!E1712=1,'Calculate Probabilities'!$K$8,1))</f>
        <v>0.76117318435754189</v>
      </c>
      <c r="H1712" t="str">
        <f t="shared" si="106"/>
        <v>Not Spam</v>
      </c>
      <c r="I1712" t="str">
        <f t="shared" si="107"/>
        <v>Correct</v>
      </c>
    </row>
    <row r="1713" spans="1:9" x14ac:dyDescent="0.25">
      <c r="A1713">
        <v>1711</v>
      </c>
      <c r="B1713" t="s">
        <v>7431</v>
      </c>
      <c r="C1713" t="s">
        <v>5725</v>
      </c>
      <c r="D1713">
        <f t="shared" si="104"/>
        <v>0</v>
      </c>
      <c r="E1713">
        <f t="shared" si="105"/>
        <v>0</v>
      </c>
      <c r="F1713">
        <f>'Calculate Probabilities'!$K$2*(IF('Test-Data'!D1713=1, 'Calculate Probabilities'!$K$5, 1))*(IF('Test-Data'!E1713=1,'Calculate Probabilities'!$K$7,1))</f>
        <v>0.23882681564245811</v>
      </c>
      <c r="G1713">
        <f>'Calculate Probabilities'!$K$3*(IF('Test-Data'!D1713=1, 'Calculate Probabilities'!$K$6, 1))*(IF('Test-Data'!E1713=1,'Calculate Probabilities'!$K$8,1))</f>
        <v>0.76117318435754189</v>
      </c>
      <c r="H1713" t="str">
        <f t="shared" si="106"/>
        <v>Not Spam</v>
      </c>
      <c r="I1713" t="str">
        <f t="shared" si="107"/>
        <v>Correct</v>
      </c>
    </row>
    <row r="1714" spans="1:9" x14ac:dyDescent="0.25">
      <c r="A1714">
        <v>1712</v>
      </c>
      <c r="B1714" t="s">
        <v>7432</v>
      </c>
      <c r="C1714" t="s">
        <v>5725</v>
      </c>
      <c r="D1714">
        <f t="shared" si="104"/>
        <v>0</v>
      </c>
      <c r="E1714">
        <f t="shared" si="105"/>
        <v>0</v>
      </c>
      <c r="F1714">
        <f>'Calculate Probabilities'!$K$2*(IF('Test-Data'!D1714=1, 'Calculate Probabilities'!$K$5, 1))*(IF('Test-Data'!E1714=1,'Calculate Probabilities'!$K$7,1))</f>
        <v>0.23882681564245811</v>
      </c>
      <c r="G1714">
        <f>'Calculate Probabilities'!$K$3*(IF('Test-Data'!D1714=1, 'Calculate Probabilities'!$K$6, 1))*(IF('Test-Data'!E1714=1,'Calculate Probabilities'!$K$8,1))</f>
        <v>0.76117318435754189</v>
      </c>
      <c r="H1714" t="str">
        <f t="shared" si="106"/>
        <v>Not Spam</v>
      </c>
      <c r="I1714" t="str">
        <f t="shared" si="107"/>
        <v>Correct</v>
      </c>
    </row>
    <row r="1715" spans="1:9" x14ac:dyDescent="0.25">
      <c r="A1715">
        <v>1713</v>
      </c>
      <c r="B1715" t="s">
        <v>7433</v>
      </c>
      <c r="C1715" t="s">
        <v>5725</v>
      </c>
      <c r="D1715">
        <f t="shared" si="104"/>
        <v>1</v>
      </c>
      <c r="E1715">
        <f t="shared" si="105"/>
        <v>0</v>
      </c>
      <c r="F1715">
        <f>'Calculate Probabilities'!$K$2*(IF('Test-Data'!D1715=1, 'Calculate Probabilities'!$K$5, 1))*(IF('Test-Data'!E1715=1,'Calculate Probabilities'!$K$7,1))</f>
        <v>6.0754189944134084E-2</v>
      </c>
      <c r="G1715">
        <f>'Calculate Probabilities'!$K$3*(IF('Test-Data'!D1715=1, 'Calculate Probabilities'!$K$6, 1))*(IF('Test-Data'!E1715=1,'Calculate Probabilities'!$K$8,1))</f>
        <v>6.4435169770115389E-2</v>
      </c>
      <c r="H1715" t="str">
        <f t="shared" si="106"/>
        <v>Not Spam</v>
      </c>
      <c r="I1715" t="str">
        <f t="shared" si="107"/>
        <v>Correct</v>
      </c>
    </row>
    <row r="1716" spans="1:9" x14ac:dyDescent="0.25">
      <c r="A1716">
        <v>1714</v>
      </c>
      <c r="B1716" t="s">
        <v>7434</v>
      </c>
      <c r="C1716" t="s">
        <v>5725</v>
      </c>
      <c r="D1716">
        <f t="shared" si="104"/>
        <v>0</v>
      </c>
      <c r="E1716">
        <f t="shared" si="105"/>
        <v>0</v>
      </c>
      <c r="F1716">
        <f>'Calculate Probabilities'!$K$2*(IF('Test-Data'!D1716=1, 'Calculate Probabilities'!$K$5, 1))*(IF('Test-Data'!E1716=1,'Calculate Probabilities'!$K$7,1))</f>
        <v>0.23882681564245811</v>
      </c>
      <c r="G1716">
        <f>'Calculate Probabilities'!$K$3*(IF('Test-Data'!D1716=1, 'Calculate Probabilities'!$K$6, 1))*(IF('Test-Data'!E1716=1,'Calculate Probabilities'!$K$8,1))</f>
        <v>0.76117318435754189</v>
      </c>
      <c r="H1716" t="str">
        <f t="shared" si="106"/>
        <v>Not Spam</v>
      </c>
      <c r="I1716" t="str">
        <f t="shared" si="107"/>
        <v>Correct</v>
      </c>
    </row>
    <row r="1717" spans="1:9" x14ac:dyDescent="0.25">
      <c r="A1717">
        <v>1715</v>
      </c>
      <c r="B1717" t="s">
        <v>7435</v>
      </c>
      <c r="C1717" t="s">
        <v>5725</v>
      </c>
      <c r="D1717">
        <f t="shared" si="104"/>
        <v>0</v>
      </c>
      <c r="E1717">
        <f t="shared" si="105"/>
        <v>0</v>
      </c>
      <c r="F1717">
        <f>'Calculate Probabilities'!$K$2*(IF('Test-Data'!D1717=1, 'Calculate Probabilities'!$K$5, 1))*(IF('Test-Data'!E1717=1,'Calculate Probabilities'!$K$7,1))</f>
        <v>0.23882681564245811</v>
      </c>
      <c r="G1717">
        <f>'Calculate Probabilities'!$K$3*(IF('Test-Data'!D1717=1, 'Calculate Probabilities'!$K$6, 1))*(IF('Test-Data'!E1717=1,'Calculate Probabilities'!$K$8,1))</f>
        <v>0.76117318435754189</v>
      </c>
      <c r="H1717" t="str">
        <f t="shared" si="106"/>
        <v>Not Spam</v>
      </c>
      <c r="I1717" t="str">
        <f t="shared" si="107"/>
        <v>Correct</v>
      </c>
    </row>
    <row r="1718" spans="1:9" x14ac:dyDescent="0.25">
      <c r="A1718">
        <v>1716</v>
      </c>
      <c r="B1718" t="s">
        <v>7436</v>
      </c>
      <c r="C1718" t="s">
        <v>5725</v>
      </c>
      <c r="D1718">
        <f t="shared" si="104"/>
        <v>0</v>
      </c>
      <c r="E1718">
        <f t="shared" si="105"/>
        <v>0</v>
      </c>
      <c r="F1718">
        <f>'Calculate Probabilities'!$K$2*(IF('Test-Data'!D1718=1, 'Calculate Probabilities'!$K$5, 1))*(IF('Test-Data'!E1718=1,'Calculate Probabilities'!$K$7,1))</f>
        <v>0.23882681564245811</v>
      </c>
      <c r="G1718">
        <f>'Calculate Probabilities'!$K$3*(IF('Test-Data'!D1718=1, 'Calculate Probabilities'!$K$6, 1))*(IF('Test-Data'!E1718=1,'Calculate Probabilities'!$K$8,1))</f>
        <v>0.76117318435754189</v>
      </c>
      <c r="H1718" t="str">
        <f t="shared" si="106"/>
        <v>Not Spam</v>
      </c>
      <c r="I1718" t="str">
        <f t="shared" si="107"/>
        <v>Correct</v>
      </c>
    </row>
    <row r="1719" spans="1:9" x14ac:dyDescent="0.25">
      <c r="A1719">
        <v>1717</v>
      </c>
      <c r="B1719" t="s">
        <v>7437</v>
      </c>
      <c r="C1719" t="s">
        <v>5725</v>
      </c>
      <c r="D1719">
        <f t="shared" si="104"/>
        <v>1</v>
      </c>
      <c r="E1719">
        <f t="shared" si="105"/>
        <v>0</v>
      </c>
      <c r="F1719">
        <f>'Calculate Probabilities'!$K$2*(IF('Test-Data'!D1719=1, 'Calculate Probabilities'!$K$5, 1))*(IF('Test-Data'!E1719=1,'Calculate Probabilities'!$K$7,1))</f>
        <v>6.0754189944134084E-2</v>
      </c>
      <c r="G1719">
        <f>'Calculate Probabilities'!$K$3*(IF('Test-Data'!D1719=1, 'Calculate Probabilities'!$K$6, 1))*(IF('Test-Data'!E1719=1,'Calculate Probabilities'!$K$8,1))</f>
        <v>6.4435169770115389E-2</v>
      </c>
      <c r="H1719" t="str">
        <f t="shared" si="106"/>
        <v>Not Spam</v>
      </c>
      <c r="I1719" t="str">
        <f t="shared" si="107"/>
        <v>Correct</v>
      </c>
    </row>
    <row r="1720" spans="1:9" x14ac:dyDescent="0.25">
      <c r="A1720">
        <v>1718</v>
      </c>
      <c r="B1720" t="s">
        <v>7438</v>
      </c>
      <c r="C1720" t="s">
        <v>5725</v>
      </c>
      <c r="D1720">
        <f t="shared" si="104"/>
        <v>0</v>
      </c>
      <c r="E1720">
        <f t="shared" si="105"/>
        <v>0</v>
      </c>
      <c r="F1720">
        <f>'Calculate Probabilities'!$K$2*(IF('Test-Data'!D1720=1, 'Calculate Probabilities'!$K$5, 1))*(IF('Test-Data'!E1720=1,'Calculate Probabilities'!$K$7,1))</f>
        <v>0.23882681564245811</v>
      </c>
      <c r="G1720">
        <f>'Calculate Probabilities'!$K$3*(IF('Test-Data'!D1720=1, 'Calculate Probabilities'!$K$6, 1))*(IF('Test-Data'!E1720=1,'Calculate Probabilities'!$K$8,1))</f>
        <v>0.76117318435754189</v>
      </c>
      <c r="H1720" t="str">
        <f t="shared" si="106"/>
        <v>Not Spam</v>
      </c>
      <c r="I1720" t="str">
        <f t="shared" si="107"/>
        <v>Correct</v>
      </c>
    </row>
    <row r="1721" spans="1:9" x14ac:dyDescent="0.25">
      <c r="A1721">
        <v>1719</v>
      </c>
      <c r="B1721" t="s">
        <v>7439</v>
      </c>
      <c r="C1721" t="s">
        <v>5725</v>
      </c>
      <c r="D1721">
        <f t="shared" si="104"/>
        <v>0</v>
      </c>
      <c r="E1721">
        <f t="shared" si="105"/>
        <v>0</v>
      </c>
      <c r="F1721">
        <f>'Calculate Probabilities'!$K$2*(IF('Test-Data'!D1721=1, 'Calculate Probabilities'!$K$5, 1))*(IF('Test-Data'!E1721=1,'Calculate Probabilities'!$K$7,1))</f>
        <v>0.23882681564245811</v>
      </c>
      <c r="G1721">
        <f>'Calculate Probabilities'!$K$3*(IF('Test-Data'!D1721=1, 'Calculate Probabilities'!$K$6, 1))*(IF('Test-Data'!E1721=1,'Calculate Probabilities'!$K$8,1))</f>
        <v>0.76117318435754189</v>
      </c>
      <c r="H1721" t="str">
        <f t="shared" si="106"/>
        <v>Not Spam</v>
      </c>
      <c r="I1721" t="str">
        <f t="shared" si="107"/>
        <v>Correct</v>
      </c>
    </row>
    <row r="1722" spans="1:9" x14ac:dyDescent="0.25">
      <c r="A1722">
        <v>1720</v>
      </c>
      <c r="B1722" t="s">
        <v>7440</v>
      </c>
      <c r="C1722" t="s">
        <v>5725</v>
      </c>
      <c r="D1722">
        <f t="shared" si="104"/>
        <v>0</v>
      </c>
      <c r="E1722">
        <f t="shared" si="105"/>
        <v>0</v>
      </c>
      <c r="F1722">
        <f>'Calculate Probabilities'!$K$2*(IF('Test-Data'!D1722=1, 'Calculate Probabilities'!$K$5, 1))*(IF('Test-Data'!E1722=1,'Calculate Probabilities'!$K$7,1))</f>
        <v>0.23882681564245811</v>
      </c>
      <c r="G1722">
        <f>'Calculate Probabilities'!$K$3*(IF('Test-Data'!D1722=1, 'Calculate Probabilities'!$K$6, 1))*(IF('Test-Data'!E1722=1,'Calculate Probabilities'!$K$8,1))</f>
        <v>0.76117318435754189</v>
      </c>
      <c r="H1722" t="str">
        <f t="shared" si="106"/>
        <v>Not Spam</v>
      </c>
      <c r="I1722" t="str">
        <f t="shared" si="107"/>
        <v>Correct</v>
      </c>
    </row>
    <row r="1723" spans="1:9" x14ac:dyDescent="0.25">
      <c r="A1723">
        <v>1721</v>
      </c>
      <c r="B1723" t="s">
        <v>7441</v>
      </c>
      <c r="C1723" t="s">
        <v>5725</v>
      </c>
      <c r="D1723">
        <f t="shared" si="104"/>
        <v>1</v>
      </c>
      <c r="E1723">
        <f t="shared" si="105"/>
        <v>0</v>
      </c>
      <c r="F1723">
        <f>'Calculate Probabilities'!$K$2*(IF('Test-Data'!D1723=1, 'Calculate Probabilities'!$K$5, 1))*(IF('Test-Data'!E1723=1,'Calculate Probabilities'!$K$7,1))</f>
        <v>6.0754189944134084E-2</v>
      </c>
      <c r="G1723">
        <f>'Calculate Probabilities'!$K$3*(IF('Test-Data'!D1723=1, 'Calculate Probabilities'!$K$6, 1))*(IF('Test-Data'!E1723=1,'Calculate Probabilities'!$K$8,1))</f>
        <v>6.4435169770115389E-2</v>
      </c>
      <c r="H1723" t="str">
        <f t="shared" si="106"/>
        <v>Not Spam</v>
      </c>
      <c r="I1723" t="str">
        <f t="shared" si="107"/>
        <v>Correct</v>
      </c>
    </row>
    <row r="1724" spans="1:9" x14ac:dyDescent="0.25">
      <c r="A1724">
        <v>1722</v>
      </c>
      <c r="B1724" t="s">
        <v>7442</v>
      </c>
      <c r="C1724" t="s">
        <v>5725</v>
      </c>
      <c r="D1724">
        <f t="shared" si="104"/>
        <v>0</v>
      </c>
      <c r="E1724">
        <f t="shared" si="105"/>
        <v>0</v>
      </c>
      <c r="F1724">
        <f>'Calculate Probabilities'!$K$2*(IF('Test-Data'!D1724=1, 'Calculate Probabilities'!$K$5, 1))*(IF('Test-Data'!E1724=1,'Calculate Probabilities'!$K$7,1))</f>
        <v>0.23882681564245811</v>
      </c>
      <c r="G1724">
        <f>'Calculate Probabilities'!$K$3*(IF('Test-Data'!D1724=1, 'Calculate Probabilities'!$K$6, 1))*(IF('Test-Data'!E1724=1,'Calculate Probabilities'!$K$8,1))</f>
        <v>0.76117318435754189</v>
      </c>
      <c r="H1724" t="str">
        <f t="shared" si="106"/>
        <v>Not Spam</v>
      </c>
      <c r="I1724" t="str">
        <f t="shared" si="107"/>
        <v>Correct</v>
      </c>
    </row>
    <row r="1725" spans="1:9" x14ac:dyDescent="0.25">
      <c r="A1725">
        <v>1723</v>
      </c>
      <c r="B1725" t="s">
        <v>7443</v>
      </c>
      <c r="C1725" t="s">
        <v>5725</v>
      </c>
      <c r="D1725">
        <f t="shared" si="104"/>
        <v>0</v>
      </c>
      <c r="E1725">
        <f t="shared" si="105"/>
        <v>0</v>
      </c>
      <c r="F1725">
        <f>'Calculate Probabilities'!$K$2*(IF('Test-Data'!D1725=1, 'Calculate Probabilities'!$K$5, 1))*(IF('Test-Data'!E1725=1,'Calculate Probabilities'!$K$7,1))</f>
        <v>0.23882681564245811</v>
      </c>
      <c r="G1725">
        <f>'Calculate Probabilities'!$K$3*(IF('Test-Data'!D1725=1, 'Calculate Probabilities'!$K$6, 1))*(IF('Test-Data'!E1725=1,'Calculate Probabilities'!$K$8,1))</f>
        <v>0.76117318435754189</v>
      </c>
      <c r="H1725" t="str">
        <f t="shared" si="106"/>
        <v>Not Spam</v>
      </c>
      <c r="I1725" t="str">
        <f t="shared" si="107"/>
        <v>Correct</v>
      </c>
    </row>
    <row r="1726" spans="1:9" x14ac:dyDescent="0.25">
      <c r="A1726">
        <v>1724</v>
      </c>
      <c r="B1726" t="s">
        <v>7444</v>
      </c>
      <c r="C1726" t="s">
        <v>5725</v>
      </c>
      <c r="D1726">
        <f t="shared" si="104"/>
        <v>0</v>
      </c>
      <c r="E1726">
        <f t="shared" si="105"/>
        <v>0</v>
      </c>
      <c r="F1726">
        <f>'Calculate Probabilities'!$K$2*(IF('Test-Data'!D1726=1, 'Calculate Probabilities'!$K$5, 1))*(IF('Test-Data'!E1726=1,'Calculate Probabilities'!$K$7,1))</f>
        <v>0.23882681564245811</v>
      </c>
      <c r="G1726">
        <f>'Calculate Probabilities'!$K$3*(IF('Test-Data'!D1726=1, 'Calculate Probabilities'!$K$6, 1))*(IF('Test-Data'!E1726=1,'Calculate Probabilities'!$K$8,1))</f>
        <v>0.76117318435754189</v>
      </c>
      <c r="H1726" t="str">
        <f t="shared" si="106"/>
        <v>Not Spam</v>
      </c>
      <c r="I1726" t="str">
        <f t="shared" si="107"/>
        <v>Correct</v>
      </c>
    </row>
    <row r="1727" spans="1:9" x14ac:dyDescent="0.25">
      <c r="A1727">
        <v>1725</v>
      </c>
      <c r="B1727" t="s">
        <v>7445</v>
      </c>
      <c r="C1727" t="s">
        <v>5725</v>
      </c>
      <c r="D1727">
        <f t="shared" si="104"/>
        <v>0</v>
      </c>
      <c r="E1727">
        <f t="shared" si="105"/>
        <v>0</v>
      </c>
      <c r="F1727">
        <f>'Calculate Probabilities'!$K$2*(IF('Test-Data'!D1727=1, 'Calculate Probabilities'!$K$5, 1))*(IF('Test-Data'!E1727=1,'Calculate Probabilities'!$K$7,1))</f>
        <v>0.23882681564245811</v>
      </c>
      <c r="G1727">
        <f>'Calculate Probabilities'!$K$3*(IF('Test-Data'!D1727=1, 'Calculate Probabilities'!$K$6, 1))*(IF('Test-Data'!E1727=1,'Calculate Probabilities'!$K$8,1))</f>
        <v>0.76117318435754189</v>
      </c>
      <c r="H1727" t="str">
        <f t="shared" si="106"/>
        <v>Not Spam</v>
      </c>
      <c r="I1727" t="str">
        <f t="shared" si="107"/>
        <v>Correct</v>
      </c>
    </row>
    <row r="1728" spans="1:9" x14ac:dyDescent="0.25">
      <c r="A1728">
        <v>1726</v>
      </c>
      <c r="B1728" t="s">
        <v>7446</v>
      </c>
      <c r="C1728" t="s">
        <v>5725</v>
      </c>
      <c r="D1728">
        <f t="shared" si="104"/>
        <v>1</v>
      </c>
      <c r="E1728">
        <f t="shared" si="105"/>
        <v>0</v>
      </c>
      <c r="F1728">
        <f>'Calculate Probabilities'!$K$2*(IF('Test-Data'!D1728=1, 'Calculate Probabilities'!$K$5, 1))*(IF('Test-Data'!E1728=1,'Calculate Probabilities'!$K$7,1))</f>
        <v>6.0754189944134084E-2</v>
      </c>
      <c r="G1728">
        <f>'Calculate Probabilities'!$K$3*(IF('Test-Data'!D1728=1, 'Calculate Probabilities'!$K$6, 1))*(IF('Test-Data'!E1728=1,'Calculate Probabilities'!$K$8,1))</f>
        <v>6.4435169770115389E-2</v>
      </c>
      <c r="H1728" t="str">
        <f t="shared" si="106"/>
        <v>Not Spam</v>
      </c>
      <c r="I1728" t="str">
        <f t="shared" si="107"/>
        <v>Correct</v>
      </c>
    </row>
    <row r="1729" spans="1:9" x14ac:dyDescent="0.25">
      <c r="A1729">
        <v>1727</v>
      </c>
      <c r="B1729" t="s">
        <v>7447</v>
      </c>
      <c r="C1729" t="s">
        <v>5725</v>
      </c>
      <c r="D1729">
        <f t="shared" si="104"/>
        <v>0</v>
      </c>
      <c r="E1729">
        <f t="shared" si="105"/>
        <v>0</v>
      </c>
      <c r="F1729">
        <f>'Calculate Probabilities'!$K$2*(IF('Test-Data'!D1729=1, 'Calculate Probabilities'!$K$5, 1))*(IF('Test-Data'!E1729=1,'Calculate Probabilities'!$K$7,1))</f>
        <v>0.23882681564245811</v>
      </c>
      <c r="G1729">
        <f>'Calculate Probabilities'!$K$3*(IF('Test-Data'!D1729=1, 'Calculate Probabilities'!$K$6, 1))*(IF('Test-Data'!E1729=1,'Calculate Probabilities'!$K$8,1))</f>
        <v>0.76117318435754189</v>
      </c>
      <c r="H1729" t="str">
        <f t="shared" si="106"/>
        <v>Not Spam</v>
      </c>
      <c r="I1729" t="str">
        <f t="shared" si="107"/>
        <v>Correct</v>
      </c>
    </row>
    <row r="1730" spans="1:9" x14ac:dyDescent="0.25">
      <c r="A1730">
        <v>1728</v>
      </c>
      <c r="B1730" t="s">
        <v>7448</v>
      </c>
      <c r="C1730" t="s">
        <v>5725</v>
      </c>
      <c r="D1730">
        <f t="shared" si="104"/>
        <v>0</v>
      </c>
      <c r="E1730">
        <f t="shared" si="105"/>
        <v>0</v>
      </c>
      <c r="F1730">
        <f>'Calculate Probabilities'!$K$2*(IF('Test-Data'!D1730=1, 'Calculate Probabilities'!$K$5, 1))*(IF('Test-Data'!E1730=1,'Calculate Probabilities'!$K$7,1))</f>
        <v>0.23882681564245811</v>
      </c>
      <c r="G1730">
        <f>'Calculate Probabilities'!$K$3*(IF('Test-Data'!D1730=1, 'Calculate Probabilities'!$K$6, 1))*(IF('Test-Data'!E1730=1,'Calculate Probabilities'!$K$8,1))</f>
        <v>0.76117318435754189</v>
      </c>
      <c r="H1730" t="str">
        <f t="shared" si="106"/>
        <v>Not Spam</v>
      </c>
      <c r="I1730" t="str">
        <f t="shared" si="107"/>
        <v>Correct</v>
      </c>
    </row>
    <row r="1731" spans="1:9" x14ac:dyDescent="0.25">
      <c r="A1731">
        <v>1729</v>
      </c>
      <c r="B1731" t="s">
        <v>7449</v>
      </c>
      <c r="C1731" t="s">
        <v>5725</v>
      </c>
      <c r="D1731">
        <f t="shared" ref="D1731:D1794" si="108">IF(ISNUMBER(SEARCH("Offer", B1731)), 1, 0)</f>
        <v>0</v>
      </c>
      <c r="E1731">
        <f t="shared" ref="E1731:E1794" si="109">IF(ISNUMBER(SEARCH("Offer", C1731)), 1, 0)</f>
        <v>0</v>
      </c>
      <c r="F1731">
        <f>'Calculate Probabilities'!$K$2*(IF('Test-Data'!D1731=1, 'Calculate Probabilities'!$K$5, 1))*(IF('Test-Data'!E1731=1,'Calculate Probabilities'!$K$7,1))</f>
        <v>0.23882681564245811</v>
      </c>
      <c r="G1731">
        <f>'Calculate Probabilities'!$K$3*(IF('Test-Data'!D1731=1, 'Calculate Probabilities'!$K$6, 1))*(IF('Test-Data'!E1731=1,'Calculate Probabilities'!$K$8,1))</f>
        <v>0.76117318435754189</v>
      </c>
      <c r="H1731" t="str">
        <f t="shared" ref="H1731:H1794" si="110">IF(F1731&gt;G1731,"Spam", "Not Spam")</f>
        <v>Not Spam</v>
      </c>
      <c r="I1731" t="str">
        <f t="shared" ref="I1731:I1794" si="111">IF(H1731 =C1731, "Correct", "Incorrect")</f>
        <v>Correct</v>
      </c>
    </row>
    <row r="1732" spans="1:9" x14ac:dyDescent="0.25">
      <c r="A1732">
        <v>1730</v>
      </c>
      <c r="B1732" t="s">
        <v>7450</v>
      </c>
      <c r="C1732" t="s">
        <v>5725</v>
      </c>
      <c r="D1732">
        <f t="shared" si="108"/>
        <v>0</v>
      </c>
      <c r="E1732">
        <f t="shared" si="109"/>
        <v>0</v>
      </c>
      <c r="F1732">
        <f>'Calculate Probabilities'!$K$2*(IF('Test-Data'!D1732=1, 'Calculate Probabilities'!$K$5, 1))*(IF('Test-Data'!E1732=1,'Calculate Probabilities'!$K$7,1))</f>
        <v>0.23882681564245811</v>
      </c>
      <c r="G1732">
        <f>'Calculate Probabilities'!$K$3*(IF('Test-Data'!D1732=1, 'Calculate Probabilities'!$K$6, 1))*(IF('Test-Data'!E1732=1,'Calculate Probabilities'!$K$8,1))</f>
        <v>0.76117318435754189</v>
      </c>
      <c r="H1732" t="str">
        <f t="shared" si="110"/>
        <v>Not Spam</v>
      </c>
      <c r="I1732" t="str">
        <f t="shared" si="111"/>
        <v>Correct</v>
      </c>
    </row>
    <row r="1733" spans="1:9" x14ac:dyDescent="0.25">
      <c r="A1733">
        <v>1731</v>
      </c>
      <c r="B1733" t="s">
        <v>7451</v>
      </c>
      <c r="C1733" t="s">
        <v>5725</v>
      </c>
      <c r="D1733">
        <f t="shared" si="108"/>
        <v>0</v>
      </c>
      <c r="E1733">
        <f t="shared" si="109"/>
        <v>0</v>
      </c>
      <c r="F1733">
        <f>'Calculate Probabilities'!$K$2*(IF('Test-Data'!D1733=1, 'Calculate Probabilities'!$K$5, 1))*(IF('Test-Data'!E1733=1,'Calculate Probabilities'!$K$7,1))</f>
        <v>0.23882681564245811</v>
      </c>
      <c r="G1733">
        <f>'Calculate Probabilities'!$K$3*(IF('Test-Data'!D1733=1, 'Calculate Probabilities'!$K$6, 1))*(IF('Test-Data'!E1733=1,'Calculate Probabilities'!$K$8,1))</f>
        <v>0.76117318435754189</v>
      </c>
      <c r="H1733" t="str">
        <f t="shared" si="110"/>
        <v>Not Spam</v>
      </c>
      <c r="I1733" t="str">
        <f t="shared" si="111"/>
        <v>Correct</v>
      </c>
    </row>
    <row r="1734" spans="1:9" x14ac:dyDescent="0.25">
      <c r="A1734">
        <v>1732</v>
      </c>
      <c r="B1734" t="s">
        <v>7452</v>
      </c>
      <c r="C1734" t="s">
        <v>5725</v>
      </c>
      <c r="D1734">
        <f t="shared" si="108"/>
        <v>0</v>
      </c>
      <c r="E1734">
        <f t="shared" si="109"/>
        <v>0</v>
      </c>
      <c r="F1734">
        <f>'Calculate Probabilities'!$K$2*(IF('Test-Data'!D1734=1, 'Calculate Probabilities'!$K$5, 1))*(IF('Test-Data'!E1734=1,'Calculate Probabilities'!$K$7,1))</f>
        <v>0.23882681564245811</v>
      </c>
      <c r="G1734">
        <f>'Calculate Probabilities'!$K$3*(IF('Test-Data'!D1734=1, 'Calculate Probabilities'!$K$6, 1))*(IF('Test-Data'!E1734=1,'Calculate Probabilities'!$K$8,1))</f>
        <v>0.76117318435754189</v>
      </c>
      <c r="H1734" t="str">
        <f t="shared" si="110"/>
        <v>Not Spam</v>
      </c>
      <c r="I1734" t="str">
        <f t="shared" si="111"/>
        <v>Correct</v>
      </c>
    </row>
    <row r="1735" spans="1:9" x14ac:dyDescent="0.25">
      <c r="A1735">
        <v>1733</v>
      </c>
      <c r="B1735" t="s">
        <v>7453</v>
      </c>
      <c r="C1735" t="s">
        <v>5725</v>
      </c>
      <c r="D1735">
        <f t="shared" si="108"/>
        <v>1</v>
      </c>
      <c r="E1735">
        <f t="shared" si="109"/>
        <v>0</v>
      </c>
      <c r="F1735">
        <f>'Calculate Probabilities'!$K$2*(IF('Test-Data'!D1735=1, 'Calculate Probabilities'!$K$5, 1))*(IF('Test-Data'!E1735=1,'Calculate Probabilities'!$K$7,1))</f>
        <v>6.0754189944134084E-2</v>
      </c>
      <c r="G1735">
        <f>'Calculate Probabilities'!$K$3*(IF('Test-Data'!D1735=1, 'Calculate Probabilities'!$K$6, 1))*(IF('Test-Data'!E1735=1,'Calculate Probabilities'!$K$8,1))</f>
        <v>6.4435169770115389E-2</v>
      </c>
      <c r="H1735" t="str">
        <f t="shared" si="110"/>
        <v>Not Spam</v>
      </c>
      <c r="I1735" t="str">
        <f t="shared" si="111"/>
        <v>Correct</v>
      </c>
    </row>
    <row r="1736" spans="1:9" x14ac:dyDescent="0.25">
      <c r="A1736">
        <v>1734</v>
      </c>
      <c r="B1736" t="s">
        <v>7454</v>
      </c>
      <c r="C1736" t="s">
        <v>5725</v>
      </c>
      <c r="D1736">
        <f t="shared" si="108"/>
        <v>0</v>
      </c>
      <c r="E1736">
        <f t="shared" si="109"/>
        <v>0</v>
      </c>
      <c r="F1736">
        <f>'Calculate Probabilities'!$K$2*(IF('Test-Data'!D1736=1, 'Calculate Probabilities'!$K$5, 1))*(IF('Test-Data'!E1736=1,'Calculate Probabilities'!$K$7,1))</f>
        <v>0.23882681564245811</v>
      </c>
      <c r="G1736">
        <f>'Calculate Probabilities'!$K$3*(IF('Test-Data'!D1736=1, 'Calculate Probabilities'!$K$6, 1))*(IF('Test-Data'!E1736=1,'Calculate Probabilities'!$K$8,1))</f>
        <v>0.76117318435754189</v>
      </c>
      <c r="H1736" t="str">
        <f t="shared" si="110"/>
        <v>Not Spam</v>
      </c>
      <c r="I1736" t="str">
        <f t="shared" si="111"/>
        <v>Correct</v>
      </c>
    </row>
    <row r="1737" spans="1:9" x14ac:dyDescent="0.25">
      <c r="A1737">
        <v>1735</v>
      </c>
      <c r="B1737" t="s">
        <v>7455</v>
      </c>
      <c r="C1737" t="s">
        <v>5725</v>
      </c>
      <c r="D1737">
        <f t="shared" si="108"/>
        <v>0</v>
      </c>
      <c r="E1737">
        <f t="shared" si="109"/>
        <v>0</v>
      </c>
      <c r="F1737">
        <f>'Calculate Probabilities'!$K$2*(IF('Test-Data'!D1737=1, 'Calculate Probabilities'!$K$5, 1))*(IF('Test-Data'!E1737=1,'Calculate Probabilities'!$K$7,1))</f>
        <v>0.23882681564245811</v>
      </c>
      <c r="G1737">
        <f>'Calculate Probabilities'!$K$3*(IF('Test-Data'!D1737=1, 'Calculate Probabilities'!$K$6, 1))*(IF('Test-Data'!E1737=1,'Calculate Probabilities'!$K$8,1))</f>
        <v>0.76117318435754189</v>
      </c>
      <c r="H1737" t="str">
        <f t="shared" si="110"/>
        <v>Not Spam</v>
      </c>
      <c r="I1737" t="str">
        <f t="shared" si="111"/>
        <v>Correct</v>
      </c>
    </row>
    <row r="1738" spans="1:9" x14ac:dyDescent="0.25">
      <c r="A1738">
        <v>1736</v>
      </c>
      <c r="B1738" t="s">
        <v>7456</v>
      </c>
      <c r="C1738" t="s">
        <v>5725</v>
      </c>
      <c r="D1738">
        <f t="shared" si="108"/>
        <v>0</v>
      </c>
      <c r="E1738">
        <f t="shared" si="109"/>
        <v>0</v>
      </c>
      <c r="F1738">
        <f>'Calculate Probabilities'!$K$2*(IF('Test-Data'!D1738=1, 'Calculate Probabilities'!$K$5, 1))*(IF('Test-Data'!E1738=1,'Calculate Probabilities'!$K$7,1))</f>
        <v>0.23882681564245811</v>
      </c>
      <c r="G1738">
        <f>'Calculate Probabilities'!$K$3*(IF('Test-Data'!D1738=1, 'Calculate Probabilities'!$K$6, 1))*(IF('Test-Data'!E1738=1,'Calculate Probabilities'!$K$8,1))</f>
        <v>0.76117318435754189</v>
      </c>
      <c r="H1738" t="str">
        <f t="shared" si="110"/>
        <v>Not Spam</v>
      </c>
      <c r="I1738" t="str">
        <f t="shared" si="111"/>
        <v>Correct</v>
      </c>
    </row>
    <row r="1739" spans="1:9" x14ac:dyDescent="0.25">
      <c r="A1739">
        <v>1737</v>
      </c>
      <c r="B1739" t="s">
        <v>7457</v>
      </c>
      <c r="C1739" t="s">
        <v>5725</v>
      </c>
      <c r="D1739">
        <f t="shared" si="108"/>
        <v>0</v>
      </c>
      <c r="E1739">
        <f t="shared" si="109"/>
        <v>0</v>
      </c>
      <c r="F1739">
        <f>'Calculate Probabilities'!$K$2*(IF('Test-Data'!D1739=1, 'Calculate Probabilities'!$K$5, 1))*(IF('Test-Data'!E1739=1,'Calculate Probabilities'!$K$7,1))</f>
        <v>0.23882681564245811</v>
      </c>
      <c r="G1739">
        <f>'Calculate Probabilities'!$K$3*(IF('Test-Data'!D1739=1, 'Calculate Probabilities'!$K$6, 1))*(IF('Test-Data'!E1739=1,'Calculate Probabilities'!$K$8,1))</f>
        <v>0.76117318435754189</v>
      </c>
      <c r="H1739" t="str">
        <f t="shared" si="110"/>
        <v>Not Spam</v>
      </c>
      <c r="I1739" t="str">
        <f t="shared" si="111"/>
        <v>Correct</v>
      </c>
    </row>
    <row r="1740" spans="1:9" x14ac:dyDescent="0.25">
      <c r="A1740">
        <v>1738</v>
      </c>
      <c r="B1740" t="s">
        <v>7458</v>
      </c>
      <c r="C1740" t="s">
        <v>5725</v>
      </c>
      <c r="D1740">
        <f t="shared" si="108"/>
        <v>1</v>
      </c>
      <c r="E1740">
        <f t="shared" si="109"/>
        <v>0</v>
      </c>
      <c r="F1740">
        <f>'Calculate Probabilities'!$K$2*(IF('Test-Data'!D1740=1, 'Calculate Probabilities'!$K$5, 1))*(IF('Test-Data'!E1740=1,'Calculate Probabilities'!$K$7,1))</f>
        <v>6.0754189944134084E-2</v>
      </c>
      <c r="G1740">
        <f>'Calculate Probabilities'!$K$3*(IF('Test-Data'!D1740=1, 'Calculate Probabilities'!$K$6, 1))*(IF('Test-Data'!E1740=1,'Calculate Probabilities'!$K$8,1))</f>
        <v>6.4435169770115389E-2</v>
      </c>
      <c r="H1740" t="str">
        <f t="shared" si="110"/>
        <v>Not Spam</v>
      </c>
      <c r="I1740" t="str">
        <f t="shared" si="111"/>
        <v>Correct</v>
      </c>
    </row>
    <row r="1741" spans="1:9" x14ac:dyDescent="0.25">
      <c r="A1741">
        <v>1739</v>
      </c>
      <c r="B1741" t="s">
        <v>7459</v>
      </c>
      <c r="C1741" t="s">
        <v>5725</v>
      </c>
      <c r="D1741">
        <f t="shared" si="108"/>
        <v>0</v>
      </c>
      <c r="E1741">
        <f t="shared" si="109"/>
        <v>0</v>
      </c>
      <c r="F1741">
        <f>'Calculate Probabilities'!$K$2*(IF('Test-Data'!D1741=1, 'Calculate Probabilities'!$K$5, 1))*(IF('Test-Data'!E1741=1,'Calculate Probabilities'!$K$7,1))</f>
        <v>0.23882681564245811</v>
      </c>
      <c r="G1741">
        <f>'Calculate Probabilities'!$K$3*(IF('Test-Data'!D1741=1, 'Calculate Probabilities'!$K$6, 1))*(IF('Test-Data'!E1741=1,'Calculate Probabilities'!$K$8,1))</f>
        <v>0.76117318435754189</v>
      </c>
      <c r="H1741" t="str">
        <f t="shared" si="110"/>
        <v>Not Spam</v>
      </c>
      <c r="I1741" t="str">
        <f t="shared" si="111"/>
        <v>Correct</v>
      </c>
    </row>
    <row r="1742" spans="1:9" x14ac:dyDescent="0.25">
      <c r="A1742">
        <v>1740</v>
      </c>
      <c r="B1742" t="s">
        <v>7460</v>
      </c>
      <c r="C1742" t="s">
        <v>5725</v>
      </c>
      <c r="D1742">
        <f t="shared" si="108"/>
        <v>0</v>
      </c>
      <c r="E1742">
        <f t="shared" si="109"/>
        <v>0</v>
      </c>
      <c r="F1742">
        <f>'Calculate Probabilities'!$K$2*(IF('Test-Data'!D1742=1, 'Calculate Probabilities'!$K$5, 1))*(IF('Test-Data'!E1742=1,'Calculate Probabilities'!$K$7,1))</f>
        <v>0.23882681564245811</v>
      </c>
      <c r="G1742">
        <f>'Calculate Probabilities'!$K$3*(IF('Test-Data'!D1742=1, 'Calculate Probabilities'!$K$6, 1))*(IF('Test-Data'!E1742=1,'Calculate Probabilities'!$K$8,1))</f>
        <v>0.76117318435754189</v>
      </c>
      <c r="H1742" t="str">
        <f t="shared" si="110"/>
        <v>Not Spam</v>
      </c>
      <c r="I1742" t="str">
        <f t="shared" si="111"/>
        <v>Correct</v>
      </c>
    </row>
    <row r="1743" spans="1:9" x14ac:dyDescent="0.25">
      <c r="A1743">
        <v>1741</v>
      </c>
      <c r="B1743" t="s">
        <v>7461</v>
      </c>
      <c r="C1743" t="s">
        <v>5725</v>
      </c>
      <c r="D1743">
        <f t="shared" si="108"/>
        <v>0</v>
      </c>
      <c r="E1743">
        <f t="shared" si="109"/>
        <v>0</v>
      </c>
      <c r="F1743">
        <f>'Calculate Probabilities'!$K$2*(IF('Test-Data'!D1743=1, 'Calculate Probabilities'!$K$5, 1))*(IF('Test-Data'!E1743=1,'Calculate Probabilities'!$K$7,1))</f>
        <v>0.23882681564245811</v>
      </c>
      <c r="G1743">
        <f>'Calculate Probabilities'!$K$3*(IF('Test-Data'!D1743=1, 'Calculate Probabilities'!$K$6, 1))*(IF('Test-Data'!E1743=1,'Calculate Probabilities'!$K$8,1))</f>
        <v>0.76117318435754189</v>
      </c>
      <c r="H1743" t="str">
        <f t="shared" si="110"/>
        <v>Not Spam</v>
      </c>
      <c r="I1743" t="str">
        <f t="shared" si="111"/>
        <v>Correct</v>
      </c>
    </row>
    <row r="1744" spans="1:9" x14ac:dyDescent="0.25">
      <c r="A1744">
        <v>1742</v>
      </c>
      <c r="B1744" t="s">
        <v>7462</v>
      </c>
      <c r="C1744" t="s">
        <v>5725</v>
      </c>
      <c r="D1744">
        <f t="shared" si="108"/>
        <v>0</v>
      </c>
      <c r="E1744">
        <f t="shared" si="109"/>
        <v>0</v>
      </c>
      <c r="F1744">
        <f>'Calculate Probabilities'!$K$2*(IF('Test-Data'!D1744=1, 'Calculate Probabilities'!$K$5, 1))*(IF('Test-Data'!E1744=1,'Calculate Probabilities'!$K$7,1))</f>
        <v>0.23882681564245811</v>
      </c>
      <c r="G1744">
        <f>'Calculate Probabilities'!$K$3*(IF('Test-Data'!D1744=1, 'Calculate Probabilities'!$K$6, 1))*(IF('Test-Data'!E1744=1,'Calculate Probabilities'!$K$8,1))</f>
        <v>0.76117318435754189</v>
      </c>
      <c r="H1744" t="str">
        <f t="shared" si="110"/>
        <v>Not Spam</v>
      </c>
      <c r="I1744" t="str">
        <f t="shared" si="111"/>
        <v>Correct</v>
      </c>
    </row>
    <row r="1745" spans="1:9" x14ac:dyDescent="0.25">
      <c r="A1745">
        <v>1743</v>
      </c>
      <c r="B1745" t="s">
        <v>7463</v>
      </c>
      <c r="C1745" t="s">
        <v>5725</v>
      </c>
      <c r="D1745">
        <f t="shared" si="108"/>
        <v>0</v>
      </c>
      <c r="E1745">
        <f t="shared" si="109"/>
        <v>0</v>
      </c>
      <c r="F1745">
        <f>'Calculate Probabilities'!$K$2*(IF('Test-Data'!D1745=1, 'Calculate Probabilities'!$K$5, 1))*(IF('Test-Data'!E1745=1,'Calculate Probabilities'!$K$7,1))</f>
        <v>0.23882681564245811</v>
      </c>
      <c r="G1745">
        <f>'Calculate Probabilities'!$K$3*(IF('Test-Data'!D1745=1, 'Calculate Probabilities'!$K$6, 1))*(IF('Test-Data'!E1745=1,'Calculate Probabilities'!$K$8,1))</f>
        <v>0.76117318435754189</v>
      </c>
      <c r="H1745" t="str">
        <f t="shared" si="110"/>
        <v>Not Spam</v>
      </c>
      <c r="I1745" t="str">
        <f t="shared" si="111"/>
        <v>Correct</v>
      </c>
    </row>
    <row r="1746" spans="1:9" x14ac:dyDescent="0.25">
      <c r="A1746">
        <v>1744</v>
      </c>
      <c r="B1746" t="s">
        <v>7464</v>
      </c>
      <c r="C1746" t="s">
        <v>5725</v>
      </c>
      <c r="D1746">
        <f t="shared" si="108"/>
        <v>0</v>
      </c>
      <c r="E1746">
        <f t="shared" si="109"/>
        <v>0</v>
      </c>
      <c r="F1746">
        <f>'Calculate Probabilities'!$K$2*(IF('Test-Data'!D1746=1, 'Calculate Probabilities'!$K$5, 1))*(IF('Test-Data'!E1746=1,'Calculate Probabilities'!$K$7,1))</f>
        <v>0.23882681564245811</v>
      </c>
      <c r="G1746">
        <f>'Calculate Probabilities'!$K$3*(IF('Test-Data'!D1746=1, 'Calculate Probabilities'!$K$6, 1))*(IF('Test-Data'!E1746=1,'Calculate Probabilities'!$K$8,1))</f>
        <v>0.76117318435754189</v>
      </c>
      <c r="H1746" t="str">
        <f t="shared" si="110"/>
        <v>Not Spam</v>
      </c>
      <c r="I1746" t="str">
        <f t="shared" si="111"/>
        <v>Correct</v>
      </c>
    </row>
    <row r="1747" spans="1:9" x14ac:dyDescent="0.25">
      <c r="A1747">
        <v>1745</v>
      </c>
      <c r="B1747" t="s">
        <v>7465</v>
      </c>
      <c r="C1747" t="s">
        <v>5725</v>
      </c>
      <c r="D1747">
        <f t="shared" si="108"/>
        <v>0</v>
      </c>
      <c r="E1747">
        <f t="shared" si="109"/>
        <v>0</v>
      </c>
      <c r="F1747">
        <f>'Calculate Probabilities'!$K$2*(IF('Test-Data'!D1747=1, 'Calculate Probabilities'!$K$5, 1))*(IF('Test-Data'!E1747=1,'Calculate Probabilities'!$K$7,1))</f>
        <v>0.23882681564245811</v>
      </c>
      <c r="G1747">
        <f>'Calculate Probabilities'!$K$3*(IF('Test-Data'!D1747=1, 'Calculate Probabilities'!$K$6, 1))*(IF('Test-Data'!E1747=1,'Calculate Probabilities'!$K$8,1))</f>
        <v>0.76117318435754189</v>
      </c>
      <c r="H1747" t="str">
        <f t="shared" si="110"/>
        <v>Not Spam</v>
      </c>
      <c r="I1747" t="str">
        <f t="shared" si="111"/>
        <v>Correct</v>
      </c>
    </row>
    <row r="1748" spans="1:9" x14ac:dyDescent="0.25">
      <c r="A1748">
        <v>1746</v>
      </c>
      <c r="B1748" t="s">
        <v>7466</v>
      </c>
      <c r="C1748" t="s">
        <v>5725</v>
      </c>
      <c r="D1748">
        <f t="shared" si="108"/>
        <v>0</v>
      </c>
      <c r="E1748">
        <f t="shared" si="109"/>
        <v>0</v>
      </c>
      <c r="F1748">
        <f>'Calculate Probabilities'!$K$2*(IF('Test-Data'!D1748=1, 'Calculate Probabilities'!$K$5, 1))*(IF('Test-Data'!E1748=1,'Calculate Probabilities'!$K$7,1))</f>
        <v>0.23882681564245811</v>
      </c>
      <c r="G1748">
        <f>'Calculate Probabilities'!$K$3*(IF('Test-Data'!D1748=1, 'Calculate Probabilities'!$K$6, 1))*(IF('Test-Data'!E1748=1,'Calculate Probabilities'!$K$8,1))</f>
        <v>0.76117318435754189</v>
      </c>
      <c r="H1748" t="str">
        <f t="shared" si="110"/>
        <v>Not Spam</v>
      </c>
      <c r="I1748" t="str">
        <f t="shared" si="111"/>
        <v>Correct</v>
      </c>
    </row>
    <row r="1749" spans="1:9" x14ac:dyDescent="0.25">
      <c r="A1749">
        <v>1747</v>
      </c>
      <c r="B1749" t="s">
        <v>7467</v>
      </c>
      <c r="C1749" t="s">
        <v>5725</v>
      </c>
      <c r="D1749">
        <f t="shared" si="108"/>
        <v>0</v>
      </c>
      <c r="E1749">
        <f t="shared" si="109"/>
        <v>0</v>
      </c>
      <c r="F1749">
        <f>'Calculate Probabilities'!$K$2*(IF('Test-Data'!D1749=1, 'Calculate Probabilities'!$K$5, 1))*(IF('Test-Data'!E1749=1,'Calculate Probabilities'!$K$7,1))</f>
        <v>0.23882681564245811</v>
      </c>
      <c r="G1749">
        <f>'Calculate Probabilities'!$K$3*(IF('Test-Data'!D1749=1, 'Calculate Probabilities'!$K$6, 1))*(IF('Test-Data'!E1749=1,'Calculate Probabilities'!$K$8,1))</f>
        <v>0.76117318435754189</v>
      </c>
      <c r="H1749" t="str">
        <f t="shared" si="110"/>
        <v>Not Spam</v>
      </c>
      <c r="I1749" t="str">
        <f t="shared" si="111"/>
        <v>Correct</v>
      </c>
    </row>
    <row r="1750" spans="1:9" x14ac:dyDescent="0.25">
      <c r="A1750">
        <v>1748</v>
      </c>
      <c r="B1750" t="s">
        <v>7468</v>
      </c>
      <c r="C1750" t="s">
        <v>5725</v>
      </c>
      <c r="D1750">
        <f t="shared" si="108"/>
        <v>0</v>
      </c>
      <c r="E1750">
        <f t="shared" si="109"/>
        <v>0</v>
      </c>
      <c r="F1750">
        <f>'Calculate Probabilities'!$K$2*(IF('Test-Data'!D1750=1, 'Calculate Probabilities'!$K$5, 1))*(IF('Test-Data'!E1750=1,'Calculate Probabilities'!$K$7,1))</f>
        <v>0.23882681564245811</v>
      </c>
      <c r="G1750">
        <f>'Calculate Probabilities'!$K$3*(IF('Test-Data'!D1750=1, 'Calculate Probabilities'!$K$6, 1))*(IF('Test-Data'!E1750=1,'Calculate Probabilities'!$K$8,1))</f>
        <v>0.76117318435754189</v>
      </c>
      <c r="H1750" t="str">
        <f t="shared" si="110"/>
        <v>Not Spam</v>
      </c>
      <c r="I1750" t="str">
        <f t="shared" si="111"/>
        <v>Correct</v>
      </c>
    </row>
    <row r="1751" spans="1:9" x14ac:dyDescent="0.25">
      <c r="A1751">
        <v>1749</v>
      </c>
      <c r="B1751" t="s">
        <v>7469</v>
      </c>
      <c r="C1751" t="s">
        <v>5725</v>
      </c>
      <c r="D1751">
        <f t="shared" si="108"/>
        <v>0</v>
      </c>
      <c r="E1751">
        <f t="shared" si="109"/>
        <v>0</v>
      </c>
      <c r="F1751">
        <f>'Calculate Probabilities'!$K$2*(IF('Test-Data'!D1751=1, 'Calculate Probabilities'!$K$5, 1))*(IF('Test-Data'!E1751=1,'Calculate Probabilities'!$K$7,1))</f>
        <v>0.23882681564245811</v>
      </c>
      <c r="G1751">
        <f>'Calculate Probabilities'!$K$3*(IF('Test-Data'!D1751=1, 'Calculate Probabilities'!$K$6, 1))*(IF('Test-Data'!E1751=1,'Calculate Probabilities'!$K$8,1))</f>
        <v>0.76117318435754189</v>
      </c>
      <c r="H1751" t="str">
        <f t="shared" si="110"/>
        <v>Not Spam</v>
      </c>
      <c r="I1751" t="str">
        <f t="shared" si="111"/>
        <v>Correct</v>
      </c>
    </row>
    <row r="1752" spans="1:9" x14ac:dyDescent="0.25">
      <c r="A1752">
        <v>1750</v>
      </c>
      <c r="B1752" t="s">
        <v>7470</v>
      </c>
      <c r="C1752" t="s">
        <v>5725</v>
      </c>
      <c r="D1752">
        <f t="shared" si="108"/>
        <v>0</v>
      </c>
      <c r="E1752">
        <f t="shared" si="109"/>
        <v>0</v>
      </c>
      <c r="F1752">
        <f>'Calculate Probabilities'!$K$2*(IF('Test-Data'!D1752=1, 'Calculate Probabilities'!$K$5, 1))*(IF('Test-Data'!E1752=1,'Calculate Probabilities'!$K$7,1))</f>
        <v>0.23882681564245811</v>
      </c>
      <c r="G1752">
        <f>'Calculate Probabilities'!$K$3*(IF('Test-Data'!D1752=1, 'Calculate Probabilities'!$K$6, 1))*(IF('Test-Data'!E1752=1,'Calculate Probabilities'!$K$8,1))</f>
        <v>0.76117318435754189</v>
      </c>
      <c r="H1752" t="str">
        <f t="shared" si="110"/>
        <v>Not Spam</v>
      </c>
      <c r="I1752" t="str">
        <f t="shared" si="111"/>
        <v>Correct</v>
      </c>
    </row>
    <row r="1753" spans="1:9" x14ac:dyDescent="0.25">
      <c r="A1753">
        <v>1751</v>
      </c>
      <c r="B1753" t="s">
        <v>7471</v>
      </c>
      <c r="C1753" t="s">
        <v>5725</v>
      </c>
      <c r="D1753">
        <f t="shared" si="108"/>
        <v>0</v>
      </c>
      <c r="E1753">
        <f t="shared" si="109"/>
        <v>0</v>
      </c>
      <c r="F1753">
        <f>'Calculate Probabilities'!$K$2*(IF('Test-Data'!D1753=1, 'Calculate Probabilities'!$K$5, 1))*(IF('Test-Data'!E1753=1,'Calculate Probabilities'!$K$7,1))</f>
        <v>0.23882681564245811</v>
      </c>
      <c r="G1753">
        <f>'Calculate Probabilities'!$K$3*(IF('Test-Data'!D1753=1, 'Calculate Probabilities'!$K$6, 1))*(IF('Test-Data'!E1753=1,'Calculate Probabilities'!$K$8,1))</f>
        <v>0.76117318435754189</v>
      </c>
      <c r="H1753" t="str">
        <f t="shared" si="110"/>
        <v>Not Spam</v>
      </c>
      <c r="I1753" t="str">
        <f t="shared" si="111"/>
        <v>Correct</v>
      </c>
    </row>
    <row r="1754" spans="1:9" x14ac:dyDescent="0.25">
      <c r="A1754">
        <v>1752</v>
      </c>
      <c r="B1754" t="s">
        <v>7472</v>
      </c>
      <c r="C1754" t="s">
        <v>5725</v>
      </c>
      <c r="D1754">
        <f t="shared" si="108"/>
        <v>0</v>
      </c>
      <c r="E1754">
        <f t="shared" si="109"/>
        <v>0</v>
      </c>
      <c r="F1754">
        <f>'Calculate Probabilities'!$K$2*(IF('Test-Data'!D1754=1, 'Calculate Probabilities'!$K$5, 1))*(IF('Test-Data'!E1754=1,'Calculate Probabilities'!$K$7,1))</f>
        <v>0.23882681564245811</v>
      </c>
      <c r="G1754">
        <f>'Calculate Probabilities'!$K$3*(IF('Test-Data'!D1754=1, 'Calculate Probabilities'!$K$6, 1))*(IF('Test-Data'!E1754=1,'Calculate Probabilities'!$K$8,1))</f>
        <v>0.76117318435754189</v>
      </c>
      <c r="H1754" t="str">
        <f t="shared" si="110"/>
        <v>Not Spam</v>
      </c>
      <c r="I1754" t="str">
        <f t="shared" si="111"/>
        <v>Correct</v>
      </c>
    </row>
    <row r="1755" spans="1:9" x14ac:dyDescent="0.25">
      <c r="A1755">
        <v>1753</v>
      </c>
      <c r="B1755" t="s">
        <v>7473</v>
      </c>
      <c r="C1755" t="s">
        <v>5725</v>
      </c>
      <c r="D1755">
        <f t="shared" si="108"/>
        <v>0</v>
      </c>
      <c r="E1755">
        <f t="shared" si="109"/>
        <v>0</v>
      </c>
      <c r="F1755">
        <f>'Calculate Probabilities'!$K$2*(IF('Test-Data'!D1755=1, 'Calculate Probabilities'!$K$5, 1))*(IF('Test-Data'!E1755=1,'Calculate Probabilities'!$K$7,1))</f>
        <v>0.23882681564245811</v>
      </c>
      <c r="G1755">
        <f>'Calculate Probabilities'!$K$3*(IF('Test-Data'!D1755=1, 'Calculate Probabilities'!$K$6, 1))*(IF('Test-Data'!E1755=1,'Calculate Probabilities'!$K$8,1))</f>
        <v>0.76117318435754189</v>
      </c>
      <c r="H1755" t="str">
        <f t="shared" si="110"/>
        <v>Not Spam</v>
      </c>
      <c r="I1755" t="str">
        <f t="shared" si="111"/>
        <v>Correct</v>
      </c>
    </row>
    <row r="1756" spans="1:9" x14ac:dyDescent="0.25">
      <c r="A1756">
        <v>1754</v>
      </c>
      <c r="B1756" t="s">
        <v>7474</v>
      </c>
      <c r="C1756" t="s">
        <v>5725</v>
      </c>
      <c r="D1756">
        <f t="shared" si="108"/>
        <v>0</v>
      </c>
      <c r="E1756">
        <f t="shared" si="109"/>
        <v>0</v>
      </c>
      <c r="F1756">
        <f>'Calculate Probabilities'!$K$2*(IF('Test-Data'!D1756=1, 'Calculate Probabilities'!$K$5, 1))*(IF('Test-Data'!E1756=1,'Calculate Probabilities'!$K$7,1))</f>
        <v>0.23882681564245811</v>
      </c>
      <c r="G1756">
        <f>'Calculate Probabilities'!$K$3*(IF('Test-Data'!D1756=1, 'Calculate Probabilities'!$K$6, 1))*(IF('Test-Data'!E1756=1,'Calculate Probabilities'!$K$8,1))</f>
        <v>0.76117318435754189</v>
      </c>
      <c r="H1756" t="str">
        <f t="shared" si="110"/>
        <v>Not Spam</v>
      </c>
      <c r="I1756" t="str">
        <f t="shared" si="111"/>
        <v>Correct</v>
      </c>
    </row>
    <row r="1757" spans="1:9" x14ac:dyDescent="0.25">
      <c r="A1757">
        <v>1755</v>
      </c>
      <c r="B1757" t="s">
        <v>7475</v>
      </c>
      <c r="C1757" t="s">
        <v>5725</v>
      </c>
      <c r="D1757">
        <f t="shared" si="108"/>
        <v>0</v>
      </c>
      <c r="E1757">
        <f t="shared" si="109"/>
        <v>0</v>
      </c>
      <c r="F1757">
        <f>'Calculate Probabilities'!$K$2*(IF('Test-Data'!D1757=1, 'Calculate Probabilities'!$K$5, 1))*(IF('Test-Data'!E1757=1,'Calculate Probabilities'!$K$7,1))</f>
        <v>0.23882681564245811</v>
      </c>
      <c r="G1757">
        <f>'Calculate Probabilities'!$K$3*(IF('Test-Data'!D1757=1, 'Calculate Probabilities'!$K$6, 1))*(IF('Test-Data'!E1757=1,'Calculate Probabilities'!$K$8,1))</f>
        <v>0.76117318435754189</v>
      </c>
      <c r="H1757" t="str">
        <f t="shared" si="110"/>
        <v>Not Spam</v>
      </c>
      <c r="I1757" t="str">
        <f t="shared" si="111"/>
        <v>Correct</v>
      </c>
    </row>
    <row r="1758" spans="1:9" x14ac:dyDescent="0.25">
      <c r="A1758">
        <v>1756</v>
      </c>
      <c r="B1758" t="s">
        <v>7476</v>
      </c>
      <c r="C1758" t="s">
        <v>5725</v>
      </c>
      <c r="D1758">
        <f t="shared" si="108"/>
        <v>0</v>
      </c>
      <c r="E1758">
        <f t="shared" si="109"/>
        <v>0</v>
      </c>
      <c r="F1758">
        <f>'Calculate Probabilities'!$K$2*(IF('Test-Data'!D1758=1, 'Calculate Probabilities'!$K$5, 1))*(IF('Test-Data'!E1758=1,'Calculate Probabilities'!$K$7,1))</f>
        <v>0.23882681564245811</v>
      </c>
      <c r="G1758">
        <f>'Calculate Probabilities'!$K$3*(IF('Test-Data'!D1758=1, 'Calculate Probabilities'!$K$6, 1))*(IF('Test-Data'!E1758=1,'Calculate Probabilities'!$K$8,1))</f>
        <v>0.76117318435754189</v>
      </c>
      <c r="H1758" t="str">
        <f t="shared" si="110"/>
        <v>Not Spam</v>
      </c>
      <c r="I1758" t="str">
        <f t="shared" si="111"/>
        <v>Correct</v>
      </c>
    </row>
    <row r="1759" spans="1:9" x14ac:dyDescent="0.25">
      <c r="A1759">
        <v>1757</v>
      </c>
      <c r="B1759" t="s">
        <v>7477</v>
      </c>
      <c r="C1759" t="s">
        <v>5725</v>
      </c>
      <c r="D1759">
        <f t="shared" si="108"/>
        <v>0</v>
      </c>
      <c r="E1759">
        <f t="shared" si="109"/>
        <v>0</v>
      </c>
      <c r="F1759">
        <f>'Calculate Probabilities'!$K$2*(IF('Test-Data'!D1759=1, 'Calculate Probabilities'!$K$5, 1))*(IF('Test-Data'!E1759=1,'Calculate Probabilities'!$K$7,1))</f>
        <v>0.23882681564245811</v>
      </c>
      <c r="G1759">
        <f>'Calculate Probabilities'!$K$3*(IF('Test-Data'!D1759=1, 'Calculate Probabilities'!$K$6, 1))*(IF('Test-Data'!E1759=1,'Calculate Probabilities'!$K$8,1))</f>
        <v>0.76117318435754189</v>
      </c>
      <c r="H1759" t="str">
        <f t="shared" si="110"/>
        <v>Not Spam</v>
      </c>
      <c r="I1759" t="str">
        <f t="shared" si="111"/>
        <v>Correct</v>
      </c>
    </row>
    <row r="1760" spans="1:9" x14ac:dyDescent="0.25">
      <c r="A1760">
        <v>1758</v>
      </c>
      <c r="B1760" t="s">
        <v>7478</v>
      </c>
      <c r="C1760" t="s">
        <v>5725</v>
      </c>
      <c r="D1760">
        <f t="shared" si="108"/>
        <v>0</v>
      </c>
      <c r="E1760">
        <f t="shared" si="109"/>
        <v>0</v>
      </c>
      <c r="F1760">
        <f>'Calculate Probabilities'!$K$2*(IF('Test-Data'!D1760=1, 'Calculate Probabilities'!$K$5, 1))*(IF('Test-Data'!E1760=1,'Calculate Probabilities'!$K$7,1))</f>
        <v>0.23882681564245811</v>
      </c>
      <c r="G1760">
        <f>'Calculate Probabilities'!$K$3*(IF('Test-Data'!D1760=1, 'Calculate Probabilities'!$K$6, 1))*(IF('Test-Data'!E1760=1,'Calculate Probabilities'!$K$8,1))</f>
        <v>0.76117318435754189</v>
      </c>
      <c r="H1760" t="str">
        <f t="shared" si="110"/>
        <v>Not Spam</v>
      </c>
      <c r="I1760" t="str">
        <f t="shared" si="111"/>
        <v>Correct</v>
      </c>
    </row>
    <row r="1761" spans="1:9" x14ac:dyDescent="0.25">
      <c r="A1761">
        <v>1759</v>
      </c>
      <c r="B1761" t="s">
        <v>7479</v>
      </c>
      <c r="C1761" t="s">
        <v>5725</v>
      </c>
      <c r="D1761">
        <f t="shared" si="108"/>
        <v>0</v>
      </c>
      <c r="E1761">
        <f t="shared" si="109"/>
        <v>0</v>
      </c>
      <c r="F1761">
        <f>'Calculate Probabilities'!$K$2*(IF('Test-Data'!D1761=1, 'Calculate Probabilities'!$K$5, 1))*(IF('Test-Data'!E1761=1,'Calculate Probabilities'!$K$7,1))</f>
        <v>0.23882681564245811</v>
      </c>
      <c r="G1761">
        <f>'Calculate Probabilities'!$K$3*(IF('Test-Data'!D1761=1, 'Calculate Probabilities'!$K$6, 1))*(IF('Test-Data'!E1761=1,'Calculate Probabilities'!$K$8,1))</f>
        <v>0.76117318435754189</v>
      </c>
      <c r="H1761" t="str">
        <f t="shared" si="110"/>
        <v>Not Spam</v>
      </c>
      <c r="I1761" t="str">
        <f t="shared" si="111"/>
        <v>Correct</v>
      </c>
    </row>
    <row r="1762" spans="1:9" x14ac:dyDescent="0.25">
      <c r="A1762">
        <v>1760</v>
      </c>
      <c r="B1762" t="s">
        <v>7480</v>
      </c>
      <c r="C1762" t="s">
        <v>5725</v>
      </c>
      <c r="D1762">
        <f t="shared" si="108"/>
        <v>1</v>
      </c>
      <c r="E1762">
        <f t="shared" si="109"/>
        <v>0</v>
      </c>
      <c r="F1762">
        <f>'Calculate Probabilities'!$K$2*(IF('Test-Data'!D1762=1, 'Calculate Probabilities'!$K$5, 1))*(IF('Test-Data'!E1762=1,'Calculate Probabilities'!$K$7,1))</f>
        <v>6.0754189944134084E-2</v>
      </c>
      <c r="G1762">
        <f>'Calculate Probabilities'!$K$3*(IF('Test-Data'!D1762=1, 'Calculate Probabilities'!$K$6, 1))*(IF('Test-Data'!E1762=1,'Calculate Probabilities'!$K$8,1))</f>
        <v>6.4435169770115389E-2</v>
      </c>
      <c r="H1762" t="str">
        <f t="shared" si="110"/>
        <v>Not Spam</v>
      </c>
      <c r="I1762" t="str">
        <f t="shared" si="111"/>
        <v>Correct</v>
      </c>
    </row>
    <row r="1763" spans="1:9" x14ac:dyDescent="0.25">
      <c r="A1763">
        <v>1761</v>
      </c>
      <c r="B1763" t="s">
        <v>7481</v>
      </c>
      <c r="C1763" t="s">
        <v>5725</v>
      </c>
      <c r="D1763">
        <f t="shared" si="108"/>
        <v>0</v>
      </c>
      <c r="E1763">
        <f t="shared" si="109"/>
        <v>0</v>
      </c>
      <c r="F1763">
        <f>'Calculate Probabilities'!$K$2*(IF('Test-Data'!D1763=1, 'Calculate Probabilities'!$K$5, 1))*(IF('Test-Data'!E1763=1,'Calculate Probabilities'!$K$7,1))</f>
        <v>0.23882681564245811</v>
      </c>
      <c r="G1763">
        <f>'Calculate Probabilities'!$K$3*(IF('Test-Data'!D1763=1, 'Calculate Probabilities'!$K$6, 1))*(IF('Test-Data'!E1763=1,'Calculate Probabilities'!$K$8,1))</f>
        <v>0.76117318435754189</v>
      </c>
      <c r="H1763" t="str">
        <f t="shared" si="110"/>
        <v>Not Spam</v>
      </c>
      <c r="I1763" t="str">
        <f t="shared" si="111"/>
        <v>Correct</v>
      </c>
    </row>
    <row r="1764" spans="1:9" x14ac:dyDescent="0.25">
      <c r="A1764">
        <v>1762</v>
      </c>
      <c r="B1764" t="s">
        <v>7482</v>
      </c>
      <c r="C1764" t="s">
        <v>5725</v>
      </c>
      <c r="D1764">
        <f t="shared" si="108"/>
        <v>0</v>
      </c>
      <c r="E1764">
        <f t="shared" si="109"/>
        <v>0</v>
      </c>
      <c r="F1764">
        <f>'Calculate Probabilities'!$K$2*(IF('Test-Data'!D1764=1, 'Calculate Probabilities'!$K$5, 1))*(IF('Test-Data'!E1764=1,'Calculate Probabilities'!$K$7,1))</f>
        <v>0.23882681564245811</v>
      </c>
      <c r="G1764">
        <f>'Calculate Probabilities'!$K$3*(IF('Test-Data'!D1764=1, 'Calculate Probabilities'!$K$6, 1))*(IF('Test-Data'!E1764=1,'Calculate Probabilities'!$K$8,1))</f>
        <v>0.76117318435754189</v>
      </c>
      <c r="H1764" t="str">
        <f t="shared" si="110"/>
        <v>Not Spam</v>
      </c>
      <c r="I1764" t="str">
        <f t="shared" si="111"/>
        <v>Correct</v>
      </c>
    </row>
    <row r="1765" spans="1:9" x14ac:dyDescent="0.25">
      <c r="A1765">
        <v>1763</v>
      </c>
      <c r="B1765" t="s">
        <v>7483</v>
      </c>
      <c r="C1765" t="s">
        <v>5725</v>
      </c>
      <c r="D1765">
        <f t="shared" si="108"/>
        <v>0</v>
      </c>
      <c r="E1765">
        <f t="shared" si="109"/>
        <v>0</v>
      </c>
      <c r="F1765">
        <f>'Calculate Probabilities'!$K$2*(IF('Test-Data'!D1765=1, 'Calculate Probabilities'!$K$5, 1))*(IF('Test-Data'!E1765=1,'Calculate Probabilities'!$K$7,1))</f>
        <v>0.23882681564245811</v>
      </c>
      <c r="G1765">
        <f>'Calculate Probabilities'!$K$3*(IF('Test-Data'!D1765=1, 'Calculate Probabilities'!$K$6, 1))*(IF('Test-Data'!E1765=1,'Calculate Probabilities'!$K$8,1))</f>
        <v>0.76117318435754189</v>
      </c>
      <c r="H1765" t="str">
        <f t="shared" si="110"/>
        <v>Not Spam</v>
      </c>
      <c r="I1765" t="str">
        <f t="shared" si="111"/>
        <v>Correct</v>
      </c>
    </row>
    <row r="1766" spans="1:9" x14ac:dyDescent="0.25">
      <c r="A1766">
        <v>1764</v>
      </c>
      <c r="B1766" t="s">
        <v>7484</v>
      </c>
      <c r="C1766" t="s">
        <v>5725</v>
      </c>
      <c r="D1766">
        <f t="shared" si="108"/>
        <v>0</v>
      </c>
      <c r="E1766">
        <f t="shared" si="109"/>
        <v>0</v>
      </c>
      <c r="F1766">
        <f>'Calculate Probabilities'!$K$2*(IF('Test-Data'!D1766=1, 'Calculate Probabilities'!$K$5, 1))*(IF('Test-Data'!E1766=1,'Calculate Probabilities'!$K$7,1))</f>
        <v>0.23882681564245811</v>
      </c>
      <c r="G1766">
        <f>'Calculate Probabilities'!$K$3*(IF('Test-Data'!D1766=1, 'Calculate Probabilities'!$K$6, 1))*(IF('Test-Data'!E1766=1,'Calculate Probabilities'!$K$8,1))</f>
        <v>0.76117318435754189</v>
      </c>
      <c r="H1766" t="str">
        <f t="shared" si="110"/>
        <v>Not Spam</v>
      </c>
      <c r="I1766" t="str">
        <f t="shared" si="111"/>
        <v>Correct</v>
      </c>
    </row>
    <row r="1767" spans="1:9" x14ac:dyDescent="0.25">
      <c r="A1767">
        <v>1765</v>
      </c>
      <c r="B1767" t="s">
        <v>7485</v>
      </c>
      <c r="C1767" t="s">
        <v>5725</v>
      </c>
      <c r="D1767">
        <f t="shared" si="108"/>
        <v>0</v>
      </c>
      <c r="E1767">
        <f t="shared" si="109"/>
        <v>0</v>
      </c>
      <c r="F1767">
        <f>'Calculate Probabilities'!$K$2*(IF('Test-Data'!D1767=1, 'Calculate Probabilities'!$K$5, 1))*(IF('Test-Data'!E1767=1,'Calculate Probabilities'!$K$7,1))</f>
        <v>0.23882681564245811</v>
      </c>
      <c r="G1767">
        <f>'Calculate Probabilities'!$K$3*(IF('Test-Data'!D1767=1, 'Calculate Probabilities'!$K$6, 1))*(IF('Test-Data'!E1767=1,'Calculate Probabilities'!$K$8,1))</f>
        <v>0.76117318435754189</v>
      </c>
      <c r="H1767" t="str">
        <f t="shared" si="110"/>
        <v>Not Spam</v>
      </c>
      <c r="I1767" t="str">
        <f t="shared" si="111"/>
        <v>Correct</v>
      </c>
    </row>
    <row r="1768" spans="1:9" x14ac:dyDescent="0.25">
      <c r="A1768">
        <v>1766</v>
      </c>
      <c r="B1768" t="s">
        <v>7486</v>
      </c>
      <c r="C1768" t="s">
        <v>5725</v>
      </c>
      <c r="D1768">
        <f t="shared" si="108"/>
        <v>1</v>
      </c>
      <c r="E1768">
        <f t="shared" si="109"/>
        <v>0</v>
      </c>
      <c r="F1768">
        <f>'Calculate Probabilities'!$K$2*(IF('Test-Data'!D1768=1, 'Calculate Probabilities'!$K$5, 1))*(IF('Test-Data'!E1768=1,'Calculate Probabilities'!$K$7,1))</f>
        <v>6.0754189944134084E-2</v>
      </c>
      <c r="G1768">
        <f>'Calculate Probabilities'!$K$3*(IF('Test-Data'!D1768=1, 'Calculate Probabilities'!$K$6, 1))*(IF('Test-Data'!E1768=1,'Calculate Probabilities'!$K$8,1))</f>
        <v>6.4435169770115389E-2</v>
      </c>
      <c r="H1768" t="str">
        <f t="shared" si="110"/>
        <v>Not Spam</v>
      </c>
      <c r="I1768" t="str">
        <f t="shared" si="111"/>
        <v>Correct</v>
      </c>
    </row>
    <row r="1769" spans="1:9" x14ac:dyDescent="0.25">
      <c r="A1769">
        <v>1767</v>
      </c>
      <c r="B1769" t="s">
        <v>7487</v>
      </c>
      <c r="C1769" t="s">
        <v>5725</v>
      </c>
      <c r="D1769">
        <f t="shared" si="108"/>
        <v>0</v>
      </c>
      <c r="E1769">
        <f t="shared" si="109"/>
        <v>0</v>
      </c>
      <c r="F1769">
        <f>'Calculate Probabilities'!$K$2*(IF('Test-Data'!D1769=1, 'Calculate Probabilities'!$K$5, 1))*(IF('Test-Data'!E1769=1,'Calculate Probabilities'!$K$7,1))</f>
        <v>0.23882681564245811</v>
      </c>
      <c r="G1769">
        <f>'Calculate Probabilities'!$K$3*(IF('Test-Data'!D1769=1, 'Calculate Probabilities'!$K$6, 1))*(IF('Test-Data'!E1769=1,'Calculate Probabilities'!$K$8,1))</f>
        <v>0.76117318435754189</v>
      </c>
      <c r="H1769" t="str">
        <f t="shared" si="110"/>
        <v>Not Spam</v>
      </c>
      <c r="I1769" t="str">
        <f t="shared" si="111"/>
        <v>Correct</v>
      </c>
    </row>
    <row r="1770" spans="1:9" x14ac:dyDescent="0.25">
      <c r="A1770">
        <v>1768</v>
      </c>
      <c r="B1770" t="s">
        <v>7488</v>
      </c>
      <c r="C1770" t="s">
        <v>5725</v>
      </c>
      <c r="D1770">
        <f t="shared" si="108"/>
        <v>0</v>
      </c>
      <c r="E1770">
        <f t="shared" si="109"/>
        <v>0</v>
      </c>
      <c r="F1770">
        <f>'Calculate Probabilities'!$K$2*(IF('Test-Data'!D1770=1, 'Calculate Probabilities'!$K$5, 1))*(IF('Test-Data'!E1770=1,'Calculate Probabilities'!$K$7,1))</f>
        <v>0.23882681564245811</v>
      </c>
      <c r="G1770">
        <f>'Calculate Probabilities'!$K$3*(IF('Test-Data'!D1770=1, 'Calculate Probabilities'!$K$6, 1))*(IF('Test-Data'!E1770=1,'Calculate Probabilities'!$K$8,1))</f>
        <v>0.76117318435754189</v>
      </c>
      <c r="H1770" t="str">
        <f t="shared" si="110"/>
        <v>Not Spam</v>
      </c>
      <c r="I1770" t="str">
        <f t="shared" si="111"/>
        <v>Correct</v>
      </c>
    </row>
    <row r="1771" spans="1:9" x14ac:dyDescent="0.25">
      <c r="A1771">
        <v>1769</v>
      </c>
      <c r="B1771" t="s">
        <v>7489</v>
      </c>
      <c r="C1771" t="s">
        <v>5725</v>
      </c>
      <c r="D1771">
        <f t="shared" si="108"/>
        <v>1</v>
      </c>
      <c r="E1771">
        <f t="shared" si="109"/>
        <v>0</v>
      </c>
      <c r="F1771">
        <f>'Calculate Probabilities'!$K$2*(IF('Test-Data'!D1771=1, 'Calculate Probabilities'!$K$5, 1))*(IF('Test-Data'!E1771=1,'Calculate Probabilities'!$K$7,1))</f>
        <v>6.0754189944134084E-2</v>
      </c>
      <c r="G1771">
        <f>'Calculate Probabilities'!$K$3*(IF('Test-Data'!D1771=1, 'Calculate Probabilities'!$K$6, 1))*(IF('Test-Data'!E1771=1,'Calculate Probabilities'!$K$8,1))</f>
        <v>6.4435169770115389E-2</v>
      </c>
      <c r="H1771" t="str">
        <f t="shared" si="110"/>
        <v>Not Spam</v>
      </c>
      <c r="I1771" t="str">
        <f t="shared" si="111"/>
        <v>Correct</v>
      </c>
    </row>
    <row r="1772" spans="1:9" x14ac:dyDescent="0.25">
      <c r="A1772">
        <v>1770</v>
      </c>
      <c r="B1772" t="s">
        <v>7490</v>
      </c>
      <c r="C1772" t="s">
        <v>5725</v>
      </c>
      <c r="D1772">
        <f t="shared" si="108"/>
        <v>0</v>
      </c>
      <c r="E1772">
        <f t="shared" si="109"/>
        <v>0</v>
      </c>
      <c r="F1772">
        <f>'Calculate Probabilities'!$K$2*(IF('Test-Data'!D1772=1, 'Calculate Probabilities'!$K$5, 1))*(IF('Test-Data'!E1772=1,'Calculate Probabilities'!$K$7,1))</f>
        <v>0.23882681564245811</v>
      </c>
      <c r="G1772">
        <f>'Calculate Probabilities'!$K$3*(IF('Test-Data'!D1772=1, 'Calculate Probabilities'!$K$6, 1))*(IF('Test-Data'!E1772=1,'Calculate Probabilities'!$K$8,1))</f>
        <v>0.76117318435754189</v>
      </c>
      <c r="H1772" t="str">
        <f t="shared" si="110"/>
        <v>Not Spam</v>
      </c>
      <c r="I1772" t="str">
        <f t="shared" si="111"/>
        <v>Correct</v>
      </c>
    </row>
    <row r="1773" spans="1:9" x14ac:dyDescent="0.25">
      <c r="A1773">
        <v>1771</v>
      </c>
      <c r="B1773" t="s">
        <v>7491</v>
      </c>
      <c r="C1773" t="s">
        <v>5725</v>
      </c>
      <c r="D1773">
        <f t="shared" si="108"/>
        <v>0</v>
      </c>
      <c r="E1773">
        <f t="shared" si="109"/>
        <v>0</v>
      </c>
      <c r="F1773">
        <f>'Calculate Probabilities'!$K$2*(IF('Test-Data'!D1773=1, 'Calculate Probabilities'!$K$5, 1))*(IF('Test-Data'!E1773=1,'Calculate Probabilities'!$K$7,1))</f>
        <v>0.23882681564245811</v>
      </c>
      <c r="G1773">
        <f>'Calculate Probabilities'!$K$3*(IF('Test-Data'!D1773=1, 'Calculate Probabilities'!$K$6, 1))*(IF('Test-Data'!E1773=1,'Calculate Probabilities'!$K$8,1))</f>
        <v>0.76117318435754189</v>
      </c>
      <c r="H1773" t="str">
        <f t="shared" si="110"/>
        <v>Not Spam</v>
      </c>
      <c r="I1773" t="str">
        <f t="shared" si="111"/>
        <v>Correct</v>
      </c>
    </row>
    <row r="1774" spans="1:9" x14ac:dyDescent="0.25">
      <c r="A1774">
        <v>1772</v>
      </c>
      <c r="B1774" t="s">
        <v>7492</v>
      </c>
      <c r="C1774" t="s">
        <v>5725</v>
      </c>
      <c r="D1774">
        <f t="shared" si="108"/>
        <v>0</v>
      </c>
      <c r="E1774">
        <f t="shared" si="109"/>
        <v>0</v>
      </c>
      <c r="F1774">
        <f>'Calculate Probabilities'!$K$2*(IF('Test-Data'!D1774=1, 'Calculate Probabilities'!$K$5, 1))*(IF('Test-Data'!E1774=1,'Calculate Probabilities'!$K$7,1))</f>
        <v>0.23882681564245811</v>
      </c>
      <c r="G1774">
        <f>'Calculate Probabilities'!$K$3*(IF('Test-Data'!D1774=1, 'Calculate Probabilities'!$K$6, 1))*(IF('Test-Data'!E1774=1,'Calculate Probabilities'!$K$8,1))</f>
        <v>0.76117318435754189</v>
      </c>
      <c r="H1774" t="str">
        <f t="shared" si="110"/>
        <v>Not Spam</v>
      </c>
      <c r="I1774" t="str">
        <f t="shared" si="111"/>
        <v>Correct</v>
      </c>
    </row>
    <row r="1775" spans="1:9" x14ac:dyDescent="0.25">
      <c r="A1775">
        <v>1773</v>
      </c>
      <c r="B1775" t="s">
        <v>7493</v>
      </c>
      <c r="C1775" t="s">
        <v>5725</v>
      </c>
      <c r="D1775">
        <f t="shared" si="108"/>
        <v>0</v>
      </c>
      <c r="E1775">
        <f t="shared" si="109"/>
        <v>0</v>
      </c>
      <c r="F1775">
        <f>'Calculate Probabilities'!$K$2*(IF('Test-Data'!D1775=1, 'Calculate Probabilities'!$K$5, 1))*(IF('Test-Data'!E1775=1,'Calculate Probabilities'!$K$7,1))</f>
        <v>0.23882681564245811</v>
      </c>
      <c r="G1775">
        <f>'Calculate Probabilities'!$K$3*(IF('Test-Data'!D1775=1, 'Calculate Probabilities'!$K$6, 1))*(IF('Test-Data'!E1775=1,'Calculate Probabilities'!$K$8,1))</f>
        <v>0.76117318435754189</v>
      </c>
      <c r="H1775" t="str">
        <f t="shared" si="110"/>
        <v>Not Spam</v>
      </c>
      <c r="I1775" t="str">
        <f t="shared" si="111"/>
        <v>Correct</v>
      </c>
    </row>
    <row r="1776" spans="1:9" x14ac:dyDescent="0.25">
      <c r="A1776">
        <v>1774</v>
      </c>
      <c r="B1776" t="s">
        <v>7494</v>
      </c>
      <c r="C1776" t="s">
        <v>5725</v>
      </c>
      <c r="D1776">
        <f t="shared" si="108"/>
        <v>1</v>
      </c>
      <c r="E1776">
        <f t="shared" si="109"/>
        <v>0</v>
      </c>
      <c r="F1776">
        <f>'Calculate Probabilities'!$K$2*(IF('Test-Data'!D1776=1, 'Calculate Probabilities'!$K$5, 1))*(IF('Test-Data'!E1776=1,'Calculate Probabilities'!$K$7,1))</f>
        <v>6.0754189944134084E-2</v>
      </c>
      <c r="G1776">
        <f>'Calculate Probabilities'!$K$3*(IF('Test-Data'!D1776=1, 'Calculate Probabilities'!$K$6, 1))*(IF('Test-Data'!E1776=1,'Calculate Probabilities'!$K$8,1))</f>
        <v>6.4435169770115389E-2</v>
      </c>
      <c r="H1776" t="str">
        <f t="shared" si="110"/>
        <v>Not Spam</v>
      </c>
      <c r="I1776" t="str">
        <f t="shared" si="111"/>
        <v>Correct</v>
      </c>
    </row>
    <row r="1777" spans="1:9" x14ac:dyDescent="0.25">
      <c r="A1777">
        <v>1775</v>
      </c>
      <c r="B1777" t="s">
        <v>7495</v>
      </c>
      <c r="C1777" t="s">
        <v>5725</v>
      </c>
      <c r="D1777">
        <f t="shared" si="108"/>
        <v>0</v>
      </c>
      <c r="E1777">
        <f t="shared" si="109"/>
        <v>0</v>
      </c>
      <c r="F1777">
        <f>'Calculate Probabilities'!$K$2*(IF('Test-Data'!D1777=1, 'Calculate Probabilities'!$K$5, 1))*(IF('Test-Data'!E1777=1,'Calculate Probabilities'!$K$7,1))</f>
        <v>0.23882681564245811</v>
      </c>
      <c r="G1777">
        <f>'Calculate Probabilities'!$K$3*(IF('Test-Data'!D1777=1, 'Calculate Probabilities'!$K$6, 1))*(IF('Test-Data'!E1777=1,'Calculate Probabilities'!$K$8,1))</f>
        <v>0.76117318435754189</v>
      </c>
      <c r="H1777" t="str">
        <f t="shared" si="110"/>
        <v>Not Spam</v>
      </c>
      <c r="I1777" t="str">
        <f t="shared" si="111"/>
        <v>Correct</v>
      </c>
    </row>
    <row r="1778" spans="1:9" x14ac:dyDescent="0.25">
      <c r="A1778">
        <v>1776</v>
      </c>
      <c r="B1778" t="s">
        <v>7496</v>
      </c>
      <c r="C1778" t="s">
        <v>5725</v>
      </c>
      <c r="D1778">
        <f t="shared" si="108"/>
        <v>0</v>
      </c>
      <c r="E1778">
        <f t="shared" si="109"/>
        <v>0</v>
      </c>
      <c r="F1778">
        <f>'Calculate Probabilities'!$K$2*(IF('Test-Data'!D1778=1, 'Calculate Probabilities'!$K$5, 1))*(IF('Test-Data'!E1778=1,'Calculate Probabilities'!$K$7,1))</f>
        <v>0.23882681564245811</v>
      </c>
      <c r="G1778">
        <f>'Calculate Probabilities'!$K$3*(IF('Test-Data'!D1778=1, 'Calculate Probabilities'!$K$6, 1))*(IF('Test-Data'!E1778=1,'Calculate Probabilities'!$K$8,1))</f>
        <v>0.76117318435754189</v>
      </c>
      <c r="H1778" t="str">
        <f t="shared" si="110"/>
        <v>Not Spam</v>
      </c>
      <c r="I1778" t="str">
        <f t="shared" si="111"/>
        <v>Correct</v>
      </c>
    </row>
    <row r="1779" spans="1:9" x14ac:dyDescent="0.25">
      <c r="A1779">
        <v>1777</v>
      </c>
      <c r="B1779" t="s">
        <v>7497</v>
      </c>
      <c r="C1779" t="s">
        <v>5725</v>
      </c>
      <c r="D1779">
        <f t="shared" si="108"/>
        <v>1</v>
      </c>
      <c r="E1779">
        <f t="shared" si="109"/>
        <v>0</v>
      </c>
      <c r="F1779">
        <f>'Calculate Probabilities'!$K$2*(IF('Test-Data'!D1779=1, 'Calculate Probabilities'!$K$5, 1))*(IF('Test-Data'!E1779=1,'Calculate Probabilities'!$K$7,1))</f>
        <v>6.0754189944134084E-2</v>
      </c>
      <c r="G1779">
        <f>'Calculate Probabilities'!$K$3*(IF('Test-Data'!D1779=1, 'Calculate Probabilities'!$K$6, 1))*(IF('Test-Data'!E1779=1,'Calculate Probabilities'!$K$8,1))</f>
        <v>6.4435169770115389E-2</v>
      </c>
      <c r="H1779" t="str">
        <f t="shared" si="110"/>
        <v>Not Spam</v>
      </c>
      <c r="I1779" t="str">
        <f t="shared" si="111"/>
        <v>Correct</v>
      </c>
    </row>
    <row r="1780" spans="1:9" x14ac:dyDescent="0.25">
      <c r="A1780">
        <v>1778</v>
      </c>
      <c r="B1780" t="s">
        <v>7498</v>
      </c>
      <c r="C1780" t="s">
        <v>5725</v>
      </c>
      <c r="D1780">
        <f t="shared" si="108"/>
        <v>0</v>
      </c>
      <c r="E1780">
        <f t="shared" si="109"/>
        <v>0</v>
      </c>
      <c r="F1780">
        <f>'Calculate Probabilities'!$K$2*(IF('Test-Data'!D1780=1, 'Calculate Probabilities'!$K$5, 1))*(IF('Test-Data'!E1780=1,'Calculate Probabilities'!$K$7,1))</f>
        <v>0.23882681564245811</v>
      </c>
      <c r="G1780">
        <f>'Calculate Probabilities'!$K$3*(IF('Test-Data'!D1780=1, 'Calculate Probabilities'!$K$6, 1))*(IF('Test-Data'!E1780=1,'Calculate Probabilities'!$K$8,1))</f>
        <v>0.76117318435754189</v>
      </c>
      <c r="H1780" t="str">
        <f t="shared" si="110"/>
        <v>Not Spam</v>
      </c>
      <c r="I1780" t="str">
        <f t="shared" si="111"/>
        <v>Correct</v>
      </c>
    </row>
    <row r="1781" spans="1:9" x14ac:dyDescent="0.25">
      <c r="A1781">
        <v>1779</v>
      </c>
      <c r="B1781" t="s">
        <v>7499</v>
      </c>
      <c r="C1781" t="s">
        <v>5725</v>
      </c>
      <c r="D1781">
        <f t="shared" si="108"/>
        <v>0</v>
      </c>
      <c r="E1781">
        <f t="shared" si="109"/>
        <v>0</v>
      </c>
      <c r="F1781">
        <f>'Calculate Probabilities'!$K$2*(IF('Test-Data'!D1781=1, 'Calculate Probabilities'!$K$5, 1))*(IF('Test-Data'!E1781=1,'Calculate Probabilities'!$K$7,1))</f>
        <v>0.23882681564245811</v>
      </c>
      <c r="G1781">
        <f>'Calculate Probabilities'!$K$3*(IF('Test-Data'!D1781=1, 'Calculate Probabilities'!$K$6, 1))*(IF('Test-Data'!E1781=1,'Calculate Probabilities'!$K$8,1))</f>
        <v>0.76117318435754189</v>
      </c>
      <c r="H1781" t="str">
        <f t="shared" si="110"/>
        <v>Not Spam</v>
      </c>
      <c r="I1781" t="str">
        <f t="shared" si="111"/>
        <v>Correct</v>
      </c>
    </row>
    <row r="1782" spans="1:9" x14ac:dyDescent="0.25">
      <c r="A1782">
        <v>1780</v>
      </c>
      <c r="B1782" t="s">
        <v>7500</v>
      </c>
      <c r="C1782" t="s">
        <v>5725</v>
      </c>
      <c r="D1782">
        <f t="shared" si="108"/>
        <v>1</v>
      </c>
      <c r="E1782">
        <f t="shared" si="109"/>
        <v>0</v>
      </c>
      <c r="F1782">
        <f>'Calculate Probabilities'!$K$2*(IF('Test-Data'!D1782=1, 'Calculate Probabilities'!$K$5, 1))*(IF('Test-Data'!E1782=1,'Calculate Probabilities'!$K$7,1))</f>
        <v>6.0754189944134084E-2</v>
      </c>
      <c r="G1782">
        <f>'Calculate Probabilities'!$K$3*(IF('Test-Data'!D1782=1, 'Calculate Probabilities'!$K$6, 1))*(IF('Test-Data'!E1782=1,'Calculate Probabilities'!$K$8,1))</f>
        <v>6.4435169770115389E-2</v>
      </c>
      <c r="H1782" t="str">
        <f t="shared" si="110"/>
        <v>Not Spam</v>
      </c>
      <c r="I1782" t="str">
        <f t="shared" si="111"/>
        <v>Correct</v>
      </c>
    </row>
    <row r="1783" spans="1:9" x14ac:dyDescent="0.25">
      <c r="A1783">
        <v>1781</v>
      </c>
      <c r="B1783" t="s">
        <v>7501</v>
      </c>
      <c r="C1783" t="s">
        <v>5725</v>
      </c>
      <c r="D1783">
        <f t="shared" si="108"/>
        <v>0</v>
      </c>
      <c r="E1783">
        <f t="shared" si="109"/>
        <v>0</v>
      </c>
      <c r="F1783">
        <f>'Calculate Probabilities'!$K$2*(IF('Test-Data'!D1783=1, 'Calculate Probabilities'!$K$5, 1))*(IF('Test-Data'!E1783=1,'Calculate Probabilities'!$K$7,1))</f>
        <v>0.23882681564245811</v>
      </c>
      <c r="G1783">
        <f>'Calculate Probabilities'!$K$3*(IF('Test-Data'!D1783=1, 'Calculate Probabilities'!$K$6, 1))*(IF('Test-Data'!E1783=1,'Calculate Probabilities'!$K$8,1))</f>
        <v>0.76117318435754189</v>
      </c>
      <c r="H1783" t="str">
        <f t="shared" si="110"/>
        <v>Not Spam</v>
      </c>
      <c r="I1783" t="str">
        <f t="shared" si="111"/>
        <v>Correct</v>
      </c>
    </row>
    <row r="1784" spans="1:9" x14ac:dyDescent="0.25">
      <c r="A1784">
        <v>1782</v>
      </c>
      <c r="B1784" t="s">
        <v>7502</v>
      </c>
      <c r="C1784" t="s">
        <v>5725</v>
      </c>
      <c r="D1784">
        <f t="shared" si="108"/>
        <v>0</v>
      </c>
      <c r="E1784">
        <f t="shared" si="109"/>
        <v>0</v>
      </c>
      <c r="F1784">
        <f>'Calculate Probabilities'!$K$2*(IF('Test-Data'!D1784=1, 'Calculate Probabilities'!$K$5, 1))*(IF('Test-Data'!E1784=1,'Calculate Probabilities'!$K$7,1))</f>
        <v>0.23882681564245811</v>
      </c>
      <c r="G1784">
        <f>'Calculate Probabilities'!$K$3*(IF('Test-Data'!D1784=1, 'Calculate Probabilities'!$K$6, 1))*(IF('Test-Data'!E1784=1,'Calculate Probabilities'!$K$8,1))</f>
        <v>0.76117318435754189</v>
      </c>
      <c r="H1784" t="str">
        <f t="shared" si="110"/>
        <v>Not Spam</v>
      </c>
      <c r="I1784" t="str">
        <f t="shared" si="111"/>
        <v>Correct</v>
      </c>
    </row>
    <row r="1785" spans="1:9" x14ac:dyDescent="0.25">
      <c r="A1785">
        <v>1783</v>
      </c>
      <c r="B1785" t="s">
        <v>7503</v>
      </c>
      <c r="C1785" t="s">
        <v>5725</v>
      </c>
      <c r="D1785">
        <f t="shared" si="108"/>
        <v>0</v>
      </c>
      <c r="E1785">
        <f t="shared" si="109"/>
        <v>0</v>
      </c>
      <c r="F1785">
        <f>'Calculate Probabilities'!$K$2*(IF('Test-Data'!D1785=1, 'Calculate Probabilities'!$K$5, 1))*(IF('Test-Data'!E1785=1,'Calculate Probabilities'!$K$7,1))</f>
        <v>0.23882681564245811</v>
      </c>
      <c r="G1785">
        <f>'Calculate Probabilities'!$K$3*(IF('Test-Data'!D1785=1, 'Calculate Probabilities'!$K$6, 1))*(IF('Test-Data'!E1785=1,'Calculate Probabilities'!$K$8,1))</f>
        <v>0.76117318435754189</v>
      </c>
      <c r="H1785" t="str">
        <f t="shared" si="110"/>
        <v>Not Spam</v>
      </c>
      <c r="I1785" t="str">
        <f t="shared" si="111"/>
        <v>Correct</v>
      </c>
    </row>
    <row r="1786" spans="1:9" x14ac:dyDescent="0.25">
      <c r="A1786">
        <v>1784</v>
      </c>
      <c r="B1786" t="s">
        <v>7504</v>
      </c>
      <c r="C1786" t="s">
        <v>5725</v>
      </c>
      <c r="D1786">
        <f t="shared" si="108"/>
        <v>0</v>
      </c>
      <c r="E1786">
        <f t="shared" si="109"/>
        <v>0</v>
      </c>
      <c r="F1786">
        <f>'Calculate Probabilities'!$K$2*(IF('Test-Data'!D1786=1, 'Calculate Probabilities'!$K$5, 1))*(IF('Test-Data'!E1786=1,'Calculate Probabilities'!$K$7,1))</f>
        <v>0.23882681564245811</v>
      </c>
      <c r="G1786">
        <f>'Calculate Probabilities'!$K$3*(IF('Test-Data'!D1786=1, 'Calculate Probabilities'!$K$6, 1))*(IF('Test-Data'!E1786=1,'Calculate Probabilities'!$K$8,1))</f>
        <v>0.76117318435754189</v>
      </c>
      <c r="H1786" t="str">
        <f t="shared" si="110"/>
        <v>Not Spam</v>
      </c>
      <c r="I1786" t="str">
        <f t="shared" si="111"/>
        <v>Correct</v>
      </c>
    </row>
    <row r="1787" spans="1:9" x14ac:dyDescent="0.25">
      <c r="A1787">
        <v>1785</v>
      </c>
      <c r="B1787" t="s">
        <v>7505</v>
      </c>
      <c r="C1787" t="s">
        <v>5725</v>
      </c>
      <c r="D1787">
        <f t="shared" si="108"/>
        <v>0</v>
      </c>
      <c r="E1787">
        <f t="shared" si="109"/>
        <v>0</v>
      </c>
      <c r="F1787">
        <f>'Calculate Probabilities'!$K$2*(IF('Test-Data'!D1787=1, 'Calculate Probabilities'!$K$5, 1))*(IF('Test-Data'!E1787=1,'Calculate Probabilities'!$K$7,1))</f>
        <v>0.23882681564245811</v>
      </c>
      <c r="G1787">
        <f>'Calculate Probabilities'!$K$3*(IF('Test-Data'!D1787=1, 'Calculate Probabilities'!$K$6, 1))*(IF('Test-Data'!E1787=1,'Calculate Probabilities'!$K$8,1))</f>
        <v>0.76117318435754189</v>
      </c>
      <c r="H1787" t="str">
        <f t="shared" si="110"/>
        <v>Not Spam</v>
      </c>
      <c r="I1787" t="str">
        <f t="shared" si="111"/>
        <v>Correct</v>
      </c>
    </row>
    <row r="1788" spans="1:9" x14ac:dyDescent="0.25">
      <c r="A1788">
        <v>1786</v>
      </c>
      <c r="B1788" t="s">
        <v>7506</v>
      </c>
      <c r="C1788" t="s">
        <v>5725</v>
      </c>
      <c r="D1788">
        <f t="shared" si="108"/>
        <v>0</v>
      </c>
      <c r="E1788">
        <f t="shared" si="109"/>
        <v>0</v>
      </c>
      <c r="F1788">
        <f>'Calculate Probabilities'!$K$2*(IF('Test-Data'!D1788=1, 'Calculate Probabilities'!$K$5, 1))*(IF('Test-Data'!E1788=1,'Calculate Probabilities'!$K$7,1))</f>
        <v>0.23882681564245811</v>
      </c>
      <c r="G1788">
        <f>'Calculate Probabilities'!$K$3*(IF('Test-Data'!D1788=1, 'Calculate Probabilities'!$K$6, 1))*(IF('Test-Data'!E1788=1,'Calculate Probabilities'!$K$8,1))</f>
        <v>0.76117318435754189</v>
      </c>
      <c r="H1788" t="str">
        <f t="shared" si="110"/>
        <v>Not Spam</v>
      </c>
      <c r="I1788" t="str">
        <f t="shared" si="111"/>
        <v>Correct</v>
      </c>
    </row>
    <row r="1789" spans="1:9" x14ac:dyDescent="0.25">
      <c r="A1789">
        <v>1787</v>
      </c>
      <c r="B1789" t="s">
        <v>7507</v>
      </c>
      <c r="C1789" t="s">
        <v>5725</v>
      </c>
      <c r="D1789">
        <f t="shared" si="108"/>
        <v>0</v>
      </c>
      <c r="E1789">
        <f t="shared" si="109"/>
        <v>0</v>
      </c>
      <c r="F1789">
        <f>'Calculate Probabilities'!$K$2*(IF('Test-Data'!D1789=1, 'Calculate Probabilities'!$K$5, 1))*(IF('Test-Data'!E1789=1,'Calculate Probabilities'!$K$7,1))</f>
        <v>0.23882681564245811</v>
      </c>
      <c r="G1789">
        <f>'Calculate Probabilities'!$K$3*(IF('Test-Data'!D1789=1, 'Calculate Probabilities'!$K$6, 1))*(IF('Test-Data'!E1789=1,'Calculate Probabilities'!$K$8,1))</f>
        <v>0.76117318435754189</v>
      </c>
      <c r="H1789" t="str">
        <f t="shared" si="110"/>
        <v>Not Spam</v>
      </c>
      <c r="I1789" t="str">
        <f t="shared" si="111"/>
        <v>Correct</v>
      </c>
    </row>
    <row r="1790" spans="1:9" x14ac:dyDescent="0.25">
      <c r="A1790">
        <v>1788</v>
      </c>
      <c r="B1790" t="s">
        <v>7508</v>
      </c>
      <c r="C1790" t="s">
        <v>5725</v>
      </c>
      <c r="D1790">
        <f t="shared" si="108"/>
        <v>0</v>
      </c>
      <c r="E1790">
        <f t="shared" si="109"/>
        <v>0</v>
      </c>
      <c r="F1790">
        <f>'Calculate Probabilities'!$K$2*(IF('Test-Data'!D1790=1, 'Calculate Probabilities'!$K$5, 1))*(IF('Test-Data'!E1790=1,'Calculate Probabilities'!$K$7,1))</f>
        <v>0.23882681564245811</v>
      </c>
      <c r="G1790">
        <f>'Calculate Probabilities'!$K$3*(IF('Test-Data'!D1790=1, 'Calculate Probabilities'!$K$6, 1))*(IF('Test-Data'!E1790=1,'Calculate Probabilities'!$K$8,1))</f>
        <v>0.76117318435754189</v>
      </c>
      <c r="H1790" t="str">
        <f t="shared" si="110"/>
        <v>Not Spam</v>
      </c>
      <c r="I1790" t="str">
        <f t="shared" si="111"/>
        <v>Correct</v>
      </c>
    </row>
    <row r="1791" spans="1:9" x14ac:dyDescent="0.25">
      <c r="A1791">
        <v>1789</v>
      </c>
      <c r="B1791" t="s">
        <v>7509</v>
      </c>
      <c r="C1791" t="s">
        <v>5725</v>
      </c>
      <c r="D1791">
        <f t="shared" si="108"/>
        <v>0</v>
      </c>
      <c r="E1791">
        <f t="shared" si="109"/>
        <v>0</v>
      </c>
      <c r="F1791">
        <f>'Calculate Probabilities'!$K$2*(IF('Test-Data'!D1791=1, 'Calculate Probabilities'!$K$5, 1))*(IF('Test-Data'!E1791=1,'Calculate Probabilities'!$K$7,1))</f>
        <v>0.23882681564245811</v>
      </c>
      <c r="G1791">
        <f>'Calculate Probabilities'!$K$3*(IF('Test-Data'!D1791=1, 'Calculate Probabilities'!$K$6, 1))*(IF('Test-Data'!E1791=1,'Calculate Probabilities'!$K$8,1))</f>
        <v>0.76117318435754189</v>
      </c>
      <c r="H1791" t="str">
        <f t="shared" si="110"/>
        <v>Not Spam</v>
      </c>
      <c r="I1791" t="str">
        <f t="shared" si="111"/>
        <v>Correct</v>
      </c>
    </row>
    <row r="1792" spans="1:9" x14ac:dyDescent="0.25">
      <c r="A1792">
        <v>1790</v>
      </c>
      <c r="B1792" t="s">
        <v>7510</v>
      </c>
      <c r="C1792" t="s">
        <v>5725</v>
      </c>
      <c r="D1792">
        <f t="shared" si="108"/>
        <v>0</v>
      </c>
      <c r="E1792">
        <f t="shared" si="109"/>
        <v>0</v>
      </c>
      <c r="F1792">
        <f>'Calculate Probabilities'!$K$2*(IF('Test-Data'!D1792=1, 'Calculate Probabilities'!$K$5, 1))*(IF('Test-Data'!E1792=1,'Calculate Probabilities'!$K$7,1))</f>
        <v>0.23882681564245811</v>
      </c>
      <c r="G1792">
        <f>'Calculate Probabilities'!$K$3*(IF('Test-Data'!D1792=1, 'Calculate Probabilities'!$K$6, 1))*(IF('Test-Data'!E1792=1,'Calculate Probabilities'!$K$8,1))</f>
        <v>0.76117318435754189</v>
      </c>
      <c r="H1792" t="str">
        <f t="shared" si="110"/>
        <v>Not Spam</v>
      </c>
      <c r="I1792" t="str">
        <f t="shared" si="111"/>
        <v>Correct</v>
      </c>
    </row>
    <row r="1793" spans="1:9" x14ac:dyDescent="0.25">
      <c r="A1793">
        <v>1791</v>
      </c>
      <c r="B1793" t="s">
        <v>7511</v>
      </c>
      <c r="C1793" t="s">
        <v>5725</v>
      </c>
      <c r="D1793">
        <f t="shared" si="108"/>
        <v>0</v>
      </c>
      <c r="E1793">
        <f t="shared" si="109"/>
        <v>0</v>
      </c>
      <c r="F1793">
        <f>'Calculate Probabilities'!$K$2*(IF('Test-Data'!D1793=1, 'Calculate Probabilities'!$K$5, 1))*(IF('Test-Data'!E1793=1,'Calculate Probabilities'!$K$7,1))</f>
        <v>0.23882681564245811</v>
      </c>
      <c r="G1793">
        <f>'Calculate Probabilities'!$K$3*(IF('Test-Data'!D1793=1, 'Calculate Probabilities'!$K$6, 1))*(IF('Test-Data'!E1793=1,'Calculate Probabilities'!$K$8,1))</f>
        <v>0.76117318435754189</v>
      </c>
      <c r="H1793" t="str">
        <f t="shared" si="110"/>
        <v>Not Spam</v>
      </c>
      <c r="I1793" t="str">
        <f t="shared" si="111"/>
        <v>Correct</v>
      </c>
    </row>
    <row r="1794" spans="1:9" x14ac:dyDescent="0.25">
      <c r="A1794">
        <v>1792</v>
      </c>
      <c r="B1794" t="s">
        <v>7512</v>
      </c>
      <c r="C1794" t="s">
        <v>5725</v>
      </c>
      <c r="D1794">
        <f t="shared" si="108"/>
        <v>1</v>
      </c>
      <c r="E1794">
        <f t="shared" si="109"/>
        <v>0</v>
      </c>
      <c r="F1794">
        <f>'Calculate Probabilities'!$K$2*(IF('Test-Data'!D1794=1, 'Calculate Probabilities'!$K$5, 1))*(IF('Test-Data'!E1794=1,'Calculate Probabilities'!$K$7,1))</f>
        <v>6.0754189944134084E-2</v>
      </c>
      <c r="G1794">
        <f>'Calculate Probabilities'!$K$3*(IF('Test-Data'!D1794=1, 'Calculate Probabilities'!$K$6, 1))*(IF('Test-Data'!E1794=1,'Calculate Probabilities'!$K$8,1))</f>
        <v>6.4435169770115389E-2</v>
      </c>
      <c r="H1794" t="str">
        <f t="shared" si="110"/>
        <v>Not Spam</v>
      </c>
      <c r="I1794" t="str">
        <f t="shared" si="111"/>
        <v>Correct</v>
      </c>
    </row>
    <row r="1795" spans="1:9" x14ac:dyDescent="0.25">
      <c r="A1795">
        <v>1793</v>
      </c>
      <c r="B1795" t="s">
        <v>7513</v>
      </c>
      <c r="C1795" t="s">
        <v>5725</v>
      </c>
      <c r="D1795">
        <f t="shared" ref="D1795:D1858" si="112">IF(ISNUMBER(SEARCH("Offer", B1795)), 1, 0)</f>
        <v>0</v>
      </c>
      <c r="E1795">
        <f t="shared" ref="E1795:E1858" si="113">IF(ISNUMBER(SEARCH("Offer", C1795)), 1, 0)</f>
        <v>0</v>
      </c>
      <c r="F1795">
        <f>'Calculate Probabilities'!$K$2*(IF('Test-Data'!D1795=1, 'Calculate Probabilities'!$K$5, 1))*(IF('Test-Data'!E1795=1,'Calculate Probabilities'!$K$7,1))</f>
        <v>0.23882681564245811</v>
      </c>
      <c r="G1795">
        <f>'Calculate Probabilities'!$K$3*(IF('Test-Data'!D1795=1, 'Calculate Probabilities'!$K$6, 1))*(IF('Test-Data'!E1795=1,'Calculate Probabilities'!$K$8,1))</f>
        <v>0.76117318435754189</v>
      </c>
      <c r="H1795" t="str">
        <f t="shared" ref="H1795:H1858" si="114">IF(F1795&gt;G1795,"Spam", "Not Spam")</f>
        <v>Not Spam</v>
      </c>
      <c r="I1795" t="str">
        <f t="shared" ref="I1795:I1858" si="115">IF(H1795 =C1795, "Correct", "Incorrect")</f>
        <v>Correct</v>
      </c>
    </row>
    <row r="1796" spans="1:9" x14ac:dyDescent="0.25">
      <c r="A1796">
        <v>1794</v>
      </c>
      <c r="B1796" t="s">
        <v>7514</v>
      </c>
      <c r="C1796" t="s">
        <v>5725</v>
      </c>
      <c r="D1796">
        <f t="shared" si="112"/>
        <v>1</v>
      </c>
      <c r="E1796">
        <f t="shared" si="113"/>
        <v>0</v>
      </c>
      <c r="F1796">
        <f>'Calculate Probabilities'!$K$2*(IF('Test-Data'!D1796=1, 'Calculate Probabilities'!$K$5, 1))*(IF('Test-Data'!E1796=1,'Calculate Probabilities'!$K$7,1))</f>
        <v>6.0754189944134084E-2</v>
      </c>
      <c r="G1796">
        <f>'Calculate Probabilities'!$K$3*(IF('Test-Data'!D1796=1, 'Calculate Probabilities'!$K$6, 1))*(IF('Test-Data'!E1796=1,'Calculate Probabilities'!$K$8,1))</f>
        <v>6.4435169770115389E-2</v>
      </c>
      <c r="H1796" t="str">
        <f t="shared" si="114"/>
        <v>Not Spam</v>
      </c>
      <c r="I1796" t="str">
        <f t="shared" si="115"/>
        <v>Correct</v>
      </c>
    </row>
    <row r="1797" spans="1:9" x14ac:dyDescent="0.25">
      <c r="A1797">
        <v>1795</v>
      </c>
      <c r="B1797" t="s">
        <v>7515</v>
      </c>
      <c r="C1797" t="s">
        <v>5725</v>
      </c>
      <c r="D1797">
        <f t="shared" si="112"/>
        <v>0</v>
      </c>
      <c r="E1797">
        <f t="shared" si="113"/>
        <v>0</v>
      </c>
      <c r="F1797">
        <f>'Calculate Probabilities'!$K$2*(IF('Test-Data'!D1797=1, 'Calculate Probabilities'!$K$5, 1))*(IF('Test-Data'!E1797=1,'Calculate Probabilities'!$K$7,1))</f>
        <v>0.23882681564245811</v>
      </c>
      <c r="G1797">
        <f>'Calculate Probabilities'!$K$3*(IF('Test-Data'!D1797=1, 'Calculate Probabilities'!$K$6, 1))*(IF('Test-Data'!E1797=1,'Calculate Probabilities'!$K$8,1))</f>
        <v>0.76117318435754189</v>
      </c>
      <c r="H1797" t="str">
        <f t="shared" si="114"/>
        <v>Not Spam</v>
      </c>
      <c r="I1797" t="str">
        <f t="shared" si="115"/>
        <v>Correct</v>
      </c>
    </row>
    <row r="1798" spans="1:9" x14ac:dyDescent="0.25">
      <c r="A1798">
        <v>1796</v>
      </c>
      <c r="B1798" t="s">
        <v>7516</v>
      </c>
      <c r="C1798" t="s">
        <v>5725</v>
      </c>
      <c r="D1798">
        <f t="shared" si="112"/>
        <v>0</v>
      </c>
      <c r="E1798">
        <f t="shared" si="113"/>
        <v>0</v>
      </c>
      <c r="F1798">
        <f>'Calculate Probabilities'!$K$2*(IF('Test-Data'!D1798=1, 'Calculate Probabilities'!$K$5, 1))*(IF('Test-Data'!E1798=1,'Calculate Probabilities'!$K$7,1))</f>
        <v>0.23882681564245811</v>
      </c>
      <c r="G1798">
        <f>'Calculate Probabilities'!$K$3*(IF('Test-Data'!D1798=1, 'Calculate Probabilities'!$K$6, 1))*(IF('Test-Data'!E1798=1,'Calculate Probabilities'!$K$8,1))</f>
        <v>0.76117318435754189</v>
      </c>
      <c r="H1798" t="str">
        <f t="shared" si="114"/>
        <v>Not Spam</v>
      </c>
      <c r="I1798" t="str">
        <f t="shared" si="115"/>
        <v>Correct</v>
      </c>
    </row>
    <row r="1799" spans="1:9" x14ac:dyDescent="0.25">
      <c r="A1799">
        <v>1797</v>
      </c>
      <c r="B1799" t="s">
        <v>7517</v>
      </c>
      <c r="C1799" t="s">
        <v>5725</v>
      </c>
      <c r="D1799">
        <f t="shared" si="112"/>
        <v>0</v>
      </c>
      <c r="E1799">
        <f t="shared" si="113"/>
        <v>0</v>
      </c>
      <c r="F1799">
        <f>'Calculate Probabilities'!$K$2*(IF('Test-Data'!D1799=1, 'Calculate Probabilities'!$K$5, 1))*(IF('Test-Data'!E1799=1,'Calculate Probabilities'!$K$7,1))</f>
        <v>0.23882681564245811</v>
      </c>
      <c r="G1799">
        <f>'Calculate Probabilities'!$K$3*(IF('Test-Data'!D1799=1, 'Calculate Probabilities'!$K$6, 1))*(IF('Test-Data'!E1799=1,'Calculate Probabilities'!$K$8,1))</f>
        <v>0.76117318435754189</v>
      </c>
      <c r="H1799" t="str">
        <f t="shared" si="114"/>
        <v>Not Spam</v>
      </c>
      <c r="I1799" t="str">
        <f t="shared" si="115"/>
        <v>Correct</v>
      </c>
    </row>
    <row r="1800" spans="1:9" x14ac:dyDescent="0.25">
      <c r="A1800">
        <v>1798</v>
      </c>
      <c r="B1800" t="s">
        <v>7518</v>
      </c>
      <c r="C1800" t="s">
        <v>5725</v>
      </c>
      <c r="D1800">
        <f t="shared" si="112"/>
        <v>0</v>
      </c>
      <c r="E1800">
        <f t="shared" si="113"/>
        <v>0</v>
      </c>
      <c r="F1800">
        <f>'Calculate Probabilities'!$K$2*(IF('Test-Data'!D1800=1, 'Calculate Probabilities'!$K$5, 1))*(IF('Test-Data'!E1800=1,'Calculate Probabilities'!$K$7,1))</f>
        <v>0.23882681564245811</v>
      </c>
      <c r="G1800">
        <f>'Calculate Probabilities'!$K$3*(IF('Test-Data'!D1800=1, 'Calculate Probabilities'!$K$6, 1))*(IF('Test-Data'!E1800=1,'Calculate Probabilities'!$K$8,1))</f>
        <v>0.76117318435754189</v>
      </c>
      <c r="H1800" t="str">
        <f t="shared" si="114"/>
        <v>Not Spam</v>
      </c>
      <c r="I1800" t="str">
        <f t="shared" si="115"/>
        <v>Correct</v>
      </c>
    </row>
    <row r="1801" spans="1:9" x14ac:dyDescent="0.25">
      <c r="A1801">
        <v>1799</v>
      </c>
      <c r="B1801" t="s">
        <v>7519</v>
      </c>
      <c r="C1801" t="s">
        <v>5725</v>
      </c>
      <c r="D1801">
        <f t="shared" si="112"/>
        <v>0</v>
      </c>
      <c r="E1801">
        <f t="shared" si="113"/>
        <v>0</v>
      </c>
      <c r="F1801">
        <f>'Calculate Probabilities'!$K$2*(IF('Test-Data'!D1801=1, 'Calculate Probabilities'!$K$5, 1))*(IF('Test-Data'!E1801=1,'Calculate Probabilities'!$K$7,1))</f>
        <v>0.23882681564245811</v>
      </c>
      <c r="G1801">
        <f>'Calculate Probabilities'!$K$3*(IF('Test-Data'!D1801=1, 'Calculate Probabilities'!$K$6, 1))*(IF('Test-Data'!E1801=1,'Calculate Probabilities'!$K$8,1))</f>
        <v>0.76117318435754189</v>
      </c>
      <c r="H1801" t="str">
        <f t="shared" si="114"/>
        <v>Not Spam</v>
      </c>
      <c r="I1801" t="str">
        <f t="shared" si="115"/>
        <v>Correct</v>
      </c>
    </row>
    <row r="1802" spans="1:9" x14ac:dyDescent="0.25">
      <c r="A1802">
        <v>1800</v>
      </c>
      <c r="B1802" t="s">
        <v>7520</v>
      </c>
      <c r="C1802" t="s">
        <v>5725</v>
      </c>
      <c r="D1802">
        <f t="shared" si="112"/>
        <v>0</v>
      </c>
      <c r="E1802">
        <f t="shared" si="113"/>
        <v>0</v>
      </c>
      <c r="F1802">
        <f>'Calculate Probabilities'!$K$2*(IF('Test-Data'!D1802=1, 'Calculate Probabilities'!$K$5, 1))*(IF('Test-Data'!E1802=1,'Calculate Probabilities'!$K$7,1))</f>
        <v>0.23882681564245811</v>
      </c>
      <c r="G1802">
        <f>'Calculate Probabilities'!$K$3*(IF('Test-Data'!D1802=1, 'Calculate Probabilities'!$K$6, 1))*(IF('Test-Data'!E1802=1,'Calculate Probabilities'!$K$8,1))</f>
        <v>0.76117318435754189</v>
      </c>
      <c r="H1802" t="str">
        <f t="shared" si="114"/>
        <v>Not Spam</v>
      </c>
      <c r="I1802" t="str">
        <f t="shared" si="115"/>
        <v>Correct</v>
      </c>
    </row>
    <row r="1803" spans="1:9" x14ac:dyDescent="0.25">
      <c r="A1803">
        <v>1801</v>
      </c>
      <c r="B1803" t="s">
        <v>7521</v>
      </c>
      <c r="C1803" t="s">
        <v>5725</v>
      </c>
      <c r="D1803">
        <f t="shared" si="112"/>
        <v>1</v>
      </c>
      <c r="E1803">
        <f t="shared" si="113"/>
        <v>0</v>
      </c>
      <c r="F1803">
        <f>'Calculate Probabilities'!$K$2*(IF('Test-Data'!D1803=1, 'Calculate Probabilities'!$K$5, 1))*(IF('Test-Data'!E1803=1,'Calculate Probabilities'!$K$7,1))</f>
        <v>6.0754189944134084E-2</v>
      </c>
      <c r="G1803">
        <f>'Calculate Probabilities'!$K$3*(IF('Test-Data'!D1803=1, 'Calculate Probabilities'!$K$6, 1))*(IF('Test-Data'!E1803=1,'Calculate Probabilities'!$K$8,1))</f>
        <v>6.4435169770115389E-2</v>
      </c>
      <c r="H1803" t="str">
        <f t="shared" si="114"/>
        <v>Not Spam</v>
      </c>
      <c r="I1803" t="str">
        <f t="shared" si="115"/>
        <v>Correct</v>
      </c>
    </row>
    <row r="1804" spans="1:9" x14ac:dyDescent="0.25">
      <c r="A1804">
        <v>1802</v>
      </c>
      <c r="B1804" t="s">
        <v>7522</v>
      </c>
      <c r="C1804" t="s">
        <v>5725</v>
      </c>
      <c r="D1804">
        <f t="shared" si="112"/>
        <v>0</v>
      </c>
      <c r="E1804">
        <f t="shared" si="113"/>
        <v>0</v>
      </c>
      <c r="F1804">
        <f>'Calculate Probabilities'!$K$2*(IF('Test-Data'!D1804=1, 'Calculate Probabilities'!$K$5, 1))*(IF('Test-Data'!E1804=1,'Calculate Probabilities'!$K$7,1))</f>
        <v>0.23882681564245811</v>
      </c>
      <c r="G1804">
        <f>'Calculate Probabilities'!$K$3*(IF('Test-Data'!D1804=1, 'Calculate Probabilities'!$K$6, 1))*(IF('Test-Data'!E1804=1,'Calculate Probabilities'!$K$8,1))</f>
        <v>0.76117318435754189</v>
      </c>
      <c r="H1804" t="str">
        <f t="shared" si="114"/>
        <v>Not Spam</v>
      </c>
      <c r="I1804" t="str">
        <f t="shared" si="115"/>
        <v>Correct</v>
      </c>
    </row>
    <row r="1805" spans="1:9" x14ac:dyDescent="0.25">
      <c r="A1805">
        <v>1803</v>
      </c>
      <c r="B1805" t="s">
        <v>7523</v>
      </c>
      <c r="C1805" t="s">
        <v>5725</v>
      </c>
      <c r="D1805">
        <f t="shared" si="112"/>
        <v>0</v>
      </c>
      <c r="E1805">
        <f t="shared" si="113"/>
        <v>0</v>
      </c>
      <c r="F1805">
        <f>'Calculate Probabilities'!$K$2*(IF('Test-Data'!D1805=1, 'Calculate Probabilities'!$K$5, 1))*(IF('Test-Data'!E1805=1,'Calculate Probabilities'!$K$7,1))</f>
        <v>0.23882681564245811</v>
      </c>
      <c r="G1805">
        <f>'Calculate Probabilities'!$K$3*(IF('Test-Data'!D1805=1, 'Calculate Probabilities'!$K$6, 1))*(IF('Test-Data'!E1805=1,'Calculate Probabilities'!$K$8,1))</f>
        <v>0.76117318435754189</v>
      </c>
      <c r="H1805" t="str">
        <f t="shared" si="114"/>
        <v>Not Spam</v>
      </c>
      <c r="I1805" t="str">
        <f t="shared" si="115"/>
        <v>Correct</v>
      </c>
    </row>
    <row r="1806" spans="1:9" x14ac:dyDescent="0.25">
      <c r="A1806">
        <v>1804</v>
      </c>
      <c r="B1806" t="s">
        <v>7524</v>
      </c>
      <c r="C1806" t="s">
        <v>5725</v>
      </c>
      <c r="D1806">
        <f t="shared" si="112"/>
        <v>0</v>
      </c>
      <c r="E1806">
        <f t="shared" si="113"/>
        <v>0</v>
      </c>
      <c r="F1806">
        <f>'Calculate Probabilities'!$K$2*(IF('Test-Data'!D1806=1, 'Calculate Probabilities'!$K$5, 1))*(IF('Test-Data'!E1806=1,'Calculate Probabilities'!$K$7,1))</f>
        <v>0.23882681564245811</v>
      </c>
      <c r="G1806">
        <f>'Calculate Probabilities'!$K$3*(IF('Test-Data'!D1806=1, 'Calculate Probabilities'!$K$6, 1))*(IF('Test-Data'!E1806=1,'Calculate Probabilities'!$K$8,1))</f>
        <v>0.76117318435754189</v>
      </c>
      <c r="H1806" t="str">
        <f t="shared" si="114"/>
        <v>Not Spam</v>
      </c>
      <c r="I1806" t="str">
        <f t="shared" si="115"/>
        <v>Correct</v>
      </c>
    </row>
    <row r="1807" spans="1:9" x14ac:dyDescent="0.25">
      <c r="A1807">
        <v>1805</v>
      </c>
      <c r="B1807" t="s">
        <v>7525</v>
      </c>
      <c r="C1807" t="s">
        <v>5725</v>
      </c>
      <c r="D1807">
        <f t="shared" si="112"/>
        <v>1</v>
      </c>
      <c r="E1807">
        <f t="shared" si="113"/>
        <v>0</v>
      </c>
      <c r="F1807">
        <f>'Calculate Probabilities'!$K$2*(IF('Test-Data'!D1807=1, 'Calculate Probabilities'!$K$5, 1))*(IF('Test-Data'!E1807=1,'Calculate Probabilities'!$K$7,1))</f>
        <v>6.0754189944134084E-2</v>
      </c>
      <c r="G1807">
        <f>'Calculate Probabilities'!$K$3*(IF('Test-Data'!D1807=1, 'Calculate Probabilities'!$K$6, 1))*(IF('Test-Data'!E1807=1,'Calculate Probabilities'!$K$8,1))</f>
        <v>6.4435169770115389E-2</v>
      </c>
      <c r="H1807" t="str">
        <f t="shared" si="114"/>
        <v>Not Spam</v>
      </c>
      <c r="I1807" t="str">
        <f t="shared" si="115"/>
        <v>Correct</v>
      </c>
    </row>
    <row r="1808" spans="1:9" x14ac:dyDescent="0.25">
      <c r="A1808">
        <v>1806</v>
      </c>
      <c r="B1808" t="s">
        <v>7526</v>
      </c>
      <c r="C1808" t="s">
        <v>5725</v>
      </c>
      <c r="D1808">
        <f t="shared" si="112"/>
        <v>0</v>
      </c>
      <c r="E1808">
        <f t="shared" si="113"/>
        <v>0</v>
      </c>
      <c r="F1808">
        <f>'Calculate Probabilities'!$K$2*(IF('Test-Data'!D1808=1, 'Calculate Probabilities'!$K$5, 1))*(IF('Test-Data'!E1808=1,'Calculate Probabilities'!$K$7,1))</f>
        <v>0.23882681564245811</v>
      </c>
      <c r="G1808">
        <f>'Calculate Probabilities'!$K$3*(IF('Test-Data'!D1808=1, 'Calculate Probabilities'!$K$6, 1))*(IF('Test-Data'!E1808=1,'Calculate Probabilities'!$K$8,1))</f>
        <v>0.76117318435754189</v>
      </c>
      <c r="H1808" t="str">
        <f t="shared" si="114"/>
        <v>Not Spam</v>
      </c>
      <c r="I1808" t="str">
        <f t="shared" si="115"/>
        <v>Correct</v>
      </c>
    </row>
    <row r="1809" spans="1:9" x14ac:dyDescent="0.25">
      <c r="A1809">
        <v>1807</v>
      </c>
      <c r="B1809" t="s">
        <v>7527</v>
      </c>
      <c r="C1809" t="s">
        <v>5725</v>
      </c>
      <c r="D1809">
        <f t="shared" si="112"/>
        <v>0</v>
      </c>
      <c r="E1809">
        <f t="shared" si="113"/>
        <v>0</v>
      </c>
      <c r="F1809">
        <f>'Calculate Probabilities'!$K$2*(IF('Test-Data'!D1809=1, 'Calculate Probabilities'!$K$5, 1))*(IF('Test-Data'!E1809=1,'Calculate Probabilities'!$K$7,1))</f>
        <v>0.23882681564245811</v>
      </c>
      <c r="G1809">
        <f>'Calculate Probabilities'!$K$3*(IF('Test-Data'!D1809=1, 'Calculate Probabilities'!$K$6, 1))*(IF('Test-Data'!E1809=1,'Calculate Probabilities'!$K$8,1))</f>
        <v>0.76117318435754189</v>
      </c>
      <c r="H1809" t="str">
        <f t="shared" si="114"/>
        <v>Not Spam</v>
      </c>
      <c r="I1809" t="str">
        <f t="shared" si="115"/>
        <v>Correct</v>
      </c>
    </row>
    <row r="1810" spans="1:9" x14ac:dyDescent="0.25">
      <c r="A1810">
        <v>1808</v>
      </c>
      <c r="B1810" t="s">
        <v>7528</v>
      </c>
      <c r="C1810" t="s">
        <v>5725</v>
      </c>
      <c r="D1810">
        <f t="shared" si="112"/>
        <v>1</v>
      </c>
      <c r="E1810">
        <f t="shared" si="113"/>
        <v>0</v>
      </c>
      <c r="F1810">
        <f>'Calculate Probabilities'!$K$2*(IF('Test-Data'!D1810=1, 'Calculate Probabilities'!$K$5, 1))*(IF('Test-Data'!E1810=1,'Calculate Probabilities'!$K$7,1))</f>
        <v>6.0754189944134084E-2</v>
      </c>
      <c r="G1810">
        <f>'Calculate Probabilities'!$K$3*(IF('Test-Data'!D1810=1, 'Calculate Probabilities'!$K$6, 1))*(IF('Test-Data'!E1810=1,'Calculate Probabilities'!$K$8,1))</f>
        <v>6.4435169770115389E-2</v>
      </c>
      <c r="H1810" t="str">
        <f t="shared" si="114"/>
        <v>Not Spam</v>
      </c>
      <c r="I1810" t="str">
        <f t="shared" si="115"/>
        <v>Correct</v>
      </c>
    </row>
    <row r="1811" spans="1:9" x14ac:dyDescent="0.25">
      <c r="A1811">
        <v>1809</v>
      </c>
      <c r="B1811" t="s">
        <v>7529</v>
      </c>
      <c r="C1811" t="s">
        <v>5725</v>
      </c>
      <c r="D1811">
        <f t="shared" si="112"/>
        <v>1</v>
      </c>
      <c r="E1811">
        <f t="shared" si="113"/>
        <v>0</v>
      </c>
      <c r="F1811">
        <f>'Calculate Probabilities'!$K$2*(IF('Test-Data'!D1811=1, 'Calculate Probabilities'!$K$5, 1))*(IF('Test-Data'!E1811=1,'Calculate Probabilities'!$K$7,1))</f>
        <v>6.0754189944134084E-2</v>
      </c>
      <c r="G1811">
        <f>'Calculate Probabilities'!$K$3*(IF('Test-Data'!D1811=1, 'Calculate Probabilities'!$K$6, 1))*(IF('Test-Data'!E1811=1,'Calculate Probabilities'!$K$8,1))</f>
        <v>6.4435169770115389E-2</v>
      </c>
      <c r="H1811" t="str">
        <f t="shared" si="114"/>
        <v>Not Spam</v>
      </c>
      <c r="I1811" t="str">
        <f t="shared" si="115"/>
        <v>Correct</v>
      </c>
    </row>
    <row r="1812" spans="1:9" x14ac:dyDescent="0.25">
      <c r="A1812">
        <v>1810</v>
      </c>
      <c r="B1812" t="s">
        <v>7530</v>
      </c>
      <c r="C1812" t="s">
        <v>5725</v>
      </c>
      <c r="D1812">
        <f t="shared" si="112"/>
        <v>0</v>
      </c>
      <c r="E1812">
        <f t="shared" si="113"/>
        <v>0</v>
      </c>
      <c r="F1812">
        <f>'Calculate Probabilities'!$K$2*(IF('Test-Data'!D1812=1, 'Calculate Probabilities'!$K$5, 1))*(IF('Test-Data'!E1812=1,'Calculate Probabilities'!$K$7,1))</f>
        <v>0.23882681564245811</v>
      </c>
      <c r="G1812">
        <f>'Calculate Probabilities'!$K$3*(IF('Test-Data'!D1812=1, 'Calculate Probabilities'!$K$6, 1))*(IF('Test-Data'!E1812=1,'Calculate Probabilities'!$K$8,1))</f>
        <v>0.76117318435754189</v>
      </c>
      <c r="H1812" t="str">
        <f t="shared" si="114"/>
        <v>Not Spam</v>
      </c>
      <c r="I1812" t="str">
        <f t="shared" si="115"/>
        <v>Correct</v>
      </c>
    </row>
    <row r="1813" spans="1:9" x14ac:dyDescent="0.25">
      <c r="A1813">
        <v>1811</v>
      </c>
      <c r="B1813" t="s">
        <v>7531</v>
      </c>
      <c r="C1813" t="s">
        <v>5725</v>
      </c>
      <c r="D1813">
        <f t="shared" si="112"/>
        <v>0</v>
      </c>
      <c r="E1813">
        <f t="shared" si="113"/>
        <v>0</v>
      </c>
      <c r="F1813">
        <f>'Calculate Probabilities'!$K$2*(IF('Test-Data'!D1813=1, 'Calculate Probabilities'!$K$5, 1))*(IF('Test-Data'!E1813=1,'Calculate Probabilities'!$K$7,1))</f>
        <v>0.23882681564245811</v>
      </c>
      <c r="G1813">
        <f>'Calculate Probabilities'!$K$3*(IF('Test-Data'!D1813=1, 'Calculate Probabilities'!$K$6, 1))*(IF('Test-Data'!E1813=1,'Calculate Probabilities'!$K$8,1))</f>
        <v>0.76117318435754189</v>
      </c>
      <c r="H1813" t="str">
        <f t="shared" si="114"/>
        <v>Not Spam</v>
      </c>
      <c r="I1813" t="str">
        <f t="shared" si="115"/>
        <v>Correct</v>
      </c>
    </row>
    <row r="1814" spans="1:9" x14ac:dyDescent="0.25">
      <c r="A1814">
        <v>1812</v>
      </c>
      <c r="B1814" t="s">
        <v>7532</v>
      </c>
      <c r="C1814" t="s">
        <v>5725</v>
      </c>
      <c r="D1814">
        <f t="shared" si="112"/>
        <v>0</v>
      </c>
      <c r="E1814">
        <f t="shared" si="113"/>
        <v>0</v>
      </c>
      <c r="F1814">
        <f>'Calculate Probabilities'!$K$2*(IF('Test-Data'!D1814=1, 'Calculate Probabilities'!$K$5, 1))*(IF('Test-Data'!E1814=1,'Calculate Probabilities'!$K$7,1))</f>
        <v>0.23882681564245811</v>
      </c>
      <c r="G1814">
        <f>'Calculate Probabilities'!$K$3*(IF('Test-Data'!D1814=1, 'Calculate Probabilities'!$K$6, 1))*(IF('Test-Data'!E1814=1,'Calculate Probabilities'!$K$8,1))</f>
        <v>0.76117318435754189</v>
      </c>
      <c r="H1814" t="str">
        <f t="shared" si="114"/>
        <v>Not Spam</v>
      </c>
      <c r="I1814" t="str">
        <f t="shared" si="115"/>
        <v>Correct</v>
      </c>
    </row>
    <row r="1815" spans="1:9" x14ac:dyDescent="0.25">
      <c r="A1815">
        <v>1813</v>
      </c>
      <c r="B1815" t="s">
        <v>7533</v>
      </c>
      <c r="C1815" t="s">
        <v>5725</v>
      </c>
      <c r="D1815">
        <f t="shared" si="112"/>
        <v>0</v>
      </c>
      <c r="E1815">
        <f t="shared" si="113"/>
        <v>0</v>
      </c>
      <c r="F1815">
        <f>'Calculate Probabilities'!$K$2*(IF('Test-Data'!D1815=1, 'Calculate Probabilities'!$K$5, 1))*(IF('Test-Data'!E1815=1,'Calculate Probabilities'!$K$7,1))</f>
        <v>0.23882681564245811</v>
      </c>
      <c r="G1815">
        <f>'Calculate Probabilities'!$K$3*(IF('Test-Data'!D1815=1, 'Calculate Probabilities'!$K$6, 1))*(IF('Test-Data'!E1815=1,'Calculate Probabilities'!$K$8,1))</f>
        <v>0.76117318435754189</v>
      </c>
      <c r="H1815" t="str">
        <f t="shared" si="114"/>
        <v>Not Spam</v>
      </c>
      <c r="I1815" t="str">
        <f t="shared" si="115"/>
        <v>Correct</v>
      </c>
    </row>
    <row r="1816" spans="1:9" x14ac:dyDescent="0.25">
      <c r="A1816">
        <v>1814</v>
      </c>
      <c r="B1816" t="s">
        <v>7534</v>
      </c>
      <c r="C1816" t="s">
        <v>5725</v>
      </c>
      <c r="D1816">
        <f t="shared" si="112"/>
        <v>0</v>
      </c>
      <c r="E1816">
        <f t="shared" si="113"/>
        <v>0</v>
      </c>
      <c r="F1816">
        <f>'Calculate Probabilities'!$K$2*(IF('Test-Data'!D1816=1, 'Calculate Probabilities'!$K$5, 1))*(IF('Test-Data'!E1816=1,'Calculate Probabilities'!$K$7,1))</f>
        <v>0.23882681564245811</v>
      </c>
      <c r="G1816">
        <f>'Calculate Probabilities'!$K$3*(IF('Test-Data'!D1816=1, 'Calculate Probabilities'!$K$6, 1))*(IF('Test-Data'!E1816=1,'Calculate Probabilities'!$K$8,1))</f>
        <v>0.76117318435754189</v>
      </c>
      <c r="H1816" t="str">
        <f t="shared" si="114"/>
        <v>Not Spam</v>
      </c>
      <c r="I1816" t="str">
        <f t="shared" si="115"/>
        <v>Correct</v>
      </c>
    </row>
    <row r="1817" spans="1:9" x14ac:dyDescent="0.25">
      <c r="A1817">
        <v>1815</v>
      </c>
      <c r="B1817" t="s">
        <v>7535</v>
      </c>
      <c r="C1817" t="s">
        <v>5725</v>
      </c>
      <c r="D1817">
        <f t="shared" si="112"/>
        <v>0</v>
      </c>
      <c r="E1817">
        <f t="shared" si="113"/>
        <v>0</v>
      </c>
      <c r="F1817">
        <f>'Calculate Probabilities'!$K$2*(IF('Test-Data'!D1817=1, 'Calculate Probabilities'!$K$5, 1))*(IF('Test-Data'!E1817=1,'Calculate Probabilities'!$K$7,1))</f>
        <v>0.23882681564245811</v>
      </c>
      <c r="G1817">
        <f>'Calculate Probabilities'!$K$3*(IF('Test-Data'!D1817=1, 'Calculate Probabilities'!$K$6, 1))*(IF('Test-Data'!E1817=1,'Calculate Probabilities'!$K$8,1))</f>
        <v>0.76117318435754189</v>
      </c>
      <c r="H1817" t="str">
        <f t="shared" si="114"/>
        <v>Not Spam</v>
      </c>
      <c r="I1817" t="str">
        <f t="shared" si="115"/>
        <v>Correct</v>
      </c>
    </row>
    <row r="1818" spans="1:9" x14ac:dyDescent="0.25">
      <c r="A1818">
        <v>1816</v>
      </c>
      <c r="B1818" t="s">
        <v>7536</v>
      </c>
      <c r="C1818" t="s">
        <v>5725</v>
      </c>
      <c r="D1818">
        <f t="shared" si="112"/>
        <v>0</v>
      </c>
      <c r="E1818">
        <f t="shared" si="113"/>
        <v>0</v>
      </c>
      <c r="F1818">
        <f>'Calculate Probabilities'!$K$2*(IF('Test-Data'!D1818=1, 'Calculate Probabilities'!$K$5, 1))*(IF('Test-Data'!E1818=1,'Calculate Probabilities'!$K$7,1))</f>
        <v>0.23882681564245811</v>
      </c>
      <c r="G1818">
        <f>'Calculate Probabilities'!$K$3*(IF('Test-Data'!D1818=1, 'Calculate Probabilities'!$K$6, 1))*(IF('Test-Data'!E1818=1,'Calculate Probabilities'!$K$8,1))</f>
        <v>0.76117318435754189</v>
      </c>
      <c r="H1818" t="str">
        <f t="shared" si="114"/>
        <v>Not Spam</v>
      </c>
      <c r="I1818" t="str">
        <f t="shared" si="115"/>
        <v>Correct</v>
      </c>
    </row>
    <row r="1819" spans="1:9" x14ac:dyDescent="0.25">
      <c r="A1819">
        <v>1817</v>
      </c>
      <c r="B1819" t="s">
        <v>7537</v>
      </c>
      <c r="C1819" t="s">
        <v>5725</v>
      </c>
      <c r="D1819">
        <f t="shared" si="112"/>
        <v>0</v>
      </c>
      <c r="E1819">
        <f t="shared" si="113"/>
        <v>0</v>
      </c>
      <c r="F1819">
        <f>'Calculate Probabilities'!$K$2*(IF('Test-Data'!D1819=1, 'Calculate Probabilities'!$K$5, 1))*(IF('Test-Data'!E1819=1,'Calculate Probabilities'!$K$7,1))</f>
        <v>0.23882681564245811</v>
      </c>
      <c r="G1819">
        <f>'Calculate Probabilities'!$K$3*(IF('Test-Data'!D1819=1, 'Calculate Probabilities'!$K$6, 1))*(IF('Test-Data'!E1819=1,'Calculate Probabilities'!$K$8,1))</f>
        <v>0.76117318435754189</v>
      </c>
      <c r="H1819" t="str">
        <f t="shared" si="114"/>
        <v>Not Spam</v>
      </c>
      <c r="I1819" t="str">
        <f t="shared" si="115"/>
        <v>Correct</v>
      </c>
    </row>
    <row r="1820" spans="1:9" x14ac:dyDescent="0.25">
      <c r="A1820">
        <v>1818</v>
      </c>
      <c r="B1820" t="s">
        <v>7538</v>
      </c>
      <c r="C1820" t="s">
        <v>5725</v>
      </c>
      <c r="D1820">
        <f t="shared" si="112"/>
        <v>0</v>
      </c>
      <c r="E1820">
        <f t="shared" si="113"/>
        <v>0</v>
      </c>
      <c r="F1820">
        <f>'Calculate Probabilities'!$K$2*(IF('Test-Data'!D1820=1, 'Calculate Probabilities'!$K$5, 1))*(IF('Test-Data'!E1820=1,'Calculate Probabilities'!$K$7,1))</f>
        <v>0.23882681564245811</v>
      </c>
      <c r="G1820">
        <f>'Calculate Probabilities'!$K$3*(IF('Test-Data'!D1820=1, 'Calculate Probabilities'!$K$6, 1))*(IF('Test-Data'!E1820=1,'Calculate Probabilities'!$K$8,1))</f>
        <v>0.76117318435754189</v>
      </c>
      <c r="H1820" t="str">
        <f t="shared" si="114"/>
        <v>Not Spam</v>
      </c>
      <c r="I1820" t="str">
        <f t="shared" si="115"/>
        <v>Correct</v>
      </c>
    </row>
    <row r="1821" spans="1:9" x14ac:dyDescent="0.25">
      <c r="A1821">
        <v>1819</v>
      </c>
      <c r="B1821" t="s">
        <v>7539</v>
      </c>
      <c r="C1821" t="s">
        <v>5725</v>
      </c>
      <c r="D1821">
        <f t="shared" si="112"/>
        <v>0</v>
      </c>
      <c r="E1821">
        <f t="shared" si="113"/>
        <v>0</v>
      </c>
      <c r="F1821">
        <f>'Calculate Probabilities'!$K$2*(IF('Test-Data'!D1821=1, 'Calculate Probabilities'!$K$5, 1))*(IF('Test-Data'!E1821=1,'Calculate Probabilities'!$K$7,1))</f>
        <v>0.23882681564245811</v>
      </c>
      <c r="G1821">
        <f>'Calculate Probabilities'!$K$3*(IF('Test-Data'!D1821=1, 'Calculate Probabilities'!$K$6, 1))*(IF('Test-Data'!E1821=1,'Calculate Probabilities'!$K$8,1))</f>
        <v>0.76117318435754189</v>
      </c>
      <c r="H1821" t="str">
        <f t="shared" si="114"/>
        <v>Not Spam</v>
      </c>
      <c r="I1821" t="str">
        <f t="shared" si="115"/>
        <v>Correct</v>
      </c>
    </row>
    <row r="1822" spans="1:9" x14ac:dyDescent="0.25">
      <c r="A1822">
        <v>1820</v>
      </c>
      <c r="B1822" t="s">
        <v>7540</v>
      </c>
      <c r="C1822" t="s">
        <v>5725</v>
      </c>
      <c r="D1822">
        <f t="shared" si="112"/>
        <v>0</v>
      </c>
      <c r="E1822">
        <f t="shared" si="113"/>
        <v>0</v>
      </c>
      <c r="F1822">
        <f>'Calculate Probabilities'!$K$2*(IF('Test-Data'!D1822=1, 'Calculate Probabilities'!$K$5, 1))*(IF('Test-Data'!E1822=1,'Calculate Probabilities'!$K$7,1))</f>
        <v>0.23882681564245811</v>
      </c>
      <c r="G1822">
        <f>'Calculate Probabilities'!$K$3*(IF('Test-Data'!D1822=1, 'Calculate Probabilities'!$K$6, 1))*(IF('Test-Data'!E1822=1,'Calculate Probabilities'!$K$8,1))</f>
        <v>0.76117318435754189</v>
      </c>
      <c r="H1822" t="str">
        <f t="shared" si="114"/>
        <v>Not Spam</v>
      </c>
      <c r="I1822" t="str">
        <f t="shared" si="115"/>
        <v>Correct</v>
      </c>
    </row>
    <row r="1823" spans="1:9" x14ac:dyDescent="0.25">
      <c r="A1823">
        <v>1821</v>
      </c>
      <c r="B1823" t="s">
        <v>7541</v>
      </c>
      <c r="C1823" t="s">
        <v>5725</v>
      </c>
      <c r="D1823">
        <f t="shared" si="112"/>
        <v>0</v>
      </c>
      <c r="E1823">
        <f t="shared" si="113"/>
        <v>0</v>
      </c>
      <c r="F1823">
        <f>'Calculate Probabilities'!$K$2*(IF('Test-Data'!D1823=1, 'Calculate Probabilities'!$K$5, 1))*(IF('Test-Data'!E1823=1,'Calculate Probabilities'!$K$7,1))</f>
        <v>0.23882681564245811</v>
      </c>
      <c r="G1823">
        <f>'Calculate Probabilities'!$K$3*(IF('Test-Data'!D1823=1, 'Calculate Probabilities'!$K$6, 1))*(IF('Test-Data'!E1823=1,'Calculate Probabilities'!$K$8,1))</f>
        <v>0.76117318435754189</v>
      </c>
      <c r="H1823" t="str">
        <f t="shared" si="114"/>
        <v>Not Spam</v>
      </c>
      <c r="I1823" t="str">
        <f t="shared" si="115"/>
        <v>Correct</v>
      </c>
    </row>
    <row r="1824" spans="1:9" x14ac:dyDescent="0.25">
      <c r="A1824">
        <v>1822</v>
      </c>
      <c r="B1824" t="s">
        <v>7542</v>
      </c>
      <c r="C1824" t="s">
        <v>5725</v>
      </c>
      <c r="D1824">
        <f t="shared" si="112"/>
        <v>0</v>
      </c>
      <c r="E1824">
        <f t="shared" si="113"/>
        <v>0</v>
      </c>
      <c r="F1824">
        <f>'Calculate Probabilities'!$K$2*(IF('Test-Data'!D1824=1, 'Calculate Probabilities'!$K$5, 1))*(IF('Test-Data'!E1824=1,'Calculate Probabilities'!$K$7,1))</f>
        <v>0.23882681564245811</v>
      </c>
      <c r="G1824">
        <f>'Calculate Probabilities'!$K$3*(IF('Test-Data'!D1824=1, 'Calculate Probabilities'!$K$6, 1))*(IF('Test-Data'!E1824=1,'Calculate Probabilities'!$K$8,1))</f>
        <v>0.76117318435754189</v>
      </c>
      <c r="H1824" t="str">
        <f t="shared" si="114"/>
        <v>Not Spam</v>
      </c>
      <c r="I1824" t="str">
        <f t="shared" si="115"/>
        <v>Correct</v>
      </c>
    </row>
    <row r="1825" spans="1:9" x14ac:dyDescent="0.25">
      <c r="A1825">
        <v>1823</v>
      </c>
      <c r="B1825" t="s">
        <v>7543</v>
      </c>
      <c r="C1825" t="s">
        <v>5725</v>
      </c>
      <c r="D1825">
        <f t="shared" si="112"/>
        <v>0</v>
      </c>
      <c r="E1825">
        <f t="shared" si="113"/>
        <v>0</v>
      </c>
      <c r="F1825">
        <f>'Calculate Probabilities'!$K$2*(IF('Test-Data'!D1825=1, 'Calculate Probabilities'!$K$5, 1))*(IF('Test-Data'!E1825=1,'Calculate Probabilities'!$K$7,1))</f>
        <v>0.23882681564245811</v>
      </c>
      <c r="G1825">
        <f>'Calculate Probabilities'!$K$3*(IF('Test-Data'!D1825=1, 'Calculate Probabilities'!$K$6, 1))*(IF('Test-Data'!E1825=1,'Calculate Probabilities'!$K$8,1))</f>
        <v>0.76117318435754189</v>
      </c>
      <c r="H1825" t="str">
        <f t="shared" si="114"/>
        <v>Not Spam</v>
      </c>
      <c r="I1825" t="str">
        <f t="shared" si="115"/>
        <v>Correct</v>
      </c>
    </row>
    <row r="1826" spans="1:9" x14ac:dyDescent="0.25">
      <c r="A1826">
        <v>1824</v>
      </c>
      <c r="B1826" t="s">
        <v>7544</v>
      </c>
      <c r="C1826" t="s">
        <v>5725</v>
      </c>
      <c r="D1826">
        <f t="shared" si="112"/>
        <v>0</v>
      </c>
      <c r="E1826">
        <f t="shared" si="113"/>
        <v>0</v>
      </c>
      <c r="F1826">
        <f>'Calculate Probabilities'!$K$2*(IF('Test-Data'!D1826=1, 'Calculate Probabilities'!$K$5, 1))*(IF('Test-Data'!E1826=1,'Calculate Probabilities'!$K$7,1))</f>
        <v>0.23882681564245811</v>
      </c>
      <c r="G1826">
        <f>'Calculate Probabilities'!$K$3*(IF('Test-Data'!D1826=1, 'Calculate Probabilities'!$K$6, 1))*(IF('Test-Data'!E1826=1,'Calculate Probabilities'!$K$8,1))</f>
        <v>0.76117318435754189</v>
      </c>
      <c r="H1826" t="str">
        <f t="shared" si="114"/>
        <v>Not Spam</v>
      </c>
      <c r="I1826" t="str">
        <f t="shared" si="115"/>
        <v>Correct</v>
      </c>
    </row>
    <row r="1827" spans="1:9" x14ac:dyDescent="0.25">
      <c r="A1827">
        <v>1825</v>
      </c>
      <c r="B1827" t="s">
        <v>7545</v>
      </c>
      <c r="C1827" t="s">
        <v>5725</v>
      </c>
      <c r="D1827">
        <f t="shared" si="112"/>
        <v>0</v>
      </c>
      <c r="E1827">
        <f t="shared" si="113"/>
        <v>0</v>
      </c>
      <c r="F1827">
        <f>'Calculate Probabilities'!$K$2*(IF('Test-Data'!D1827=1, 'Calculate Probabilities'!$K$5, 1))*(IF('Test-Data'!E1827=1,'Calculate Probabilities'!$K$7,1))</f>
        <v>0.23882681564245811</v>
      </c>
      <c r="G1827">
        <f>'Calculate Probabilities'!$K$3*(IF('Test-Data'!D1827=1, 'Calculate Probabilities'!$K$6, 1))*(IF('Test-Data'!E1827=1,'Calculate Probabilities'!$K$8,1))</f>
        <v>0.76117318435754189</v>
      </c>
      <c r="H1827" t="str">
        <f t="shared" si="114"/>
        <v>Not Spam</v>
      </c>
      <c r="I1827" t="str">
        <f t="shared" si="115"/>
        <v>Correct</v>
      </c>
    </row>
    <row r="1828" spans="1:9" x14ac:dyDescent="0.25">
      <c r="A1828">
        <v>1826</v>
      </c>
      <c r="B1828" t="s">
        <v>7546</v>
      </c>
      <c r="C1828" t="s">
        <v>5725</v>
      </c>
      <c r="D1828">
        <f t="shared" si="112"/>
        <v>1</v>
      </c>
      <c r="E1828">
        <f t="shared" si="113"/>
        <v>0</v>
      </c>
      <c r="F1828">
        <f>'Calculate Probabilities'!$K$2*(IF('Test-Data'!D1828=1, 'Calculate Probabilities'!$K$5, 1))*(IF('Test-Data'!E1828=1,'Calculate Probabilities'!$K$7,1))</f>
        <v>6.0754189944134084E-2</v>
      </c>
      <c r="G1828">
        <f>'Calculate Probabilities'!$K$3*(IF('Test-Data'!D1828=1, 'Calculate Probabilities'!$K$6, 1))*(IF('Test-Data'!E1828=1,'Calculate Probabilities'!$K$8,1))</f>
        <v>6.4435169770115389E-2</v>
      </c>
      <c r="H1828" t="str">
        <f t="shared" si="114"/>
        <v>Not Spam</v>
      </c>
      <c r="I1828" t="str">
        <f t="shared" si="115"/>
        <v>Correct</v>
      </c>
    </row>
    <row r="1829" spans="1:9" x14ac:dyDescent="0.25">
      <c r="A1829">
        <v>1827</v>
      </c>
      <c r="B1829" t="s">
        <v>7547</v>
      </c>
      <c r="C1829" t="s">
        <v>5725</v>
      </c>
      <c r="D1829">
        <f t="shared" si="112"/>
        <v>0</v>
      </c>
      <c r="E1829">
        <f t="shared" si="113"/>
        <v>0</v>
      </c>
      <c r="F1829">
        <f>'Calculate Probabilities'!$K$2*(IF('Test-Data'!D1829=1, 'Calculate Probabilities'!$K$5, 1))*(IF('Test-Data'!E1829=1,'Calculate Probabilities'!$K$7,1))</f>
        <v>0.23882681564245811</v>
      </c>
      <c r="G1829">
        <f>'Calculate Probabilities'!$K$3*(IF('Test-Data'!D1829=1, 'Calculate Probabilities'!$K$6, 1))*(IF('Test-Data'!E1829=1,'Calculate Probabilities'!$K$8,1))</f>
        <v>0.76117318435754189</v>
      </c>
      <c r="H1829" t="str">
        <f t="shared" si="114"/>
        <v>Not Spam</v>
      </c>
      <c r="I1829" t="str">
        <f t="shared" si="115"/>
        <v>Correct</v>
      </c>
    </row>
    <row r="1830" spans="1:9" x14ac:dyDescent="0.25">
      <c r="A1830">
        <v>1828</v>
      </c>
      <c r="B1830" t="s">
        <v>7548</v>
      </c>
      <c r="C1830" t="s">
        <v>5725</v>
      </c>
      <c r="D1830">
        <f t="shared" si="112"/>
        <v>1</v>
      </c>
      <c r="E1830">
        <f t="shared" si="113"/>
        <v>0</v>
      </c>
      <c r="F1830">
        <f>'Calculate Probabilities'!$K$2*(IF('Test-Data'!D1830=1, 'Calculate Probabilities'!$K$5, 1))*(IF('Test-Data'!E1830=1,'Calculate Probabilities'!$K$7,1))</f>
        <v>6.0754189944134084E-2</v>
      </c>
      <c r="G1830">
        <f>'Calculate Probabilities'!$K$3*(IF('Test-Data'!D1830=1, 'Calculate Probabilities'!$K$6, 1))*(IF('Test-Data'!E1830=1,'Calculate Probabilities'!$K$8,1))</f>
        <v>6.4435169770115389E-2</v>
      </c>
      <c r="H1830" t="str">
        <f t="shared" si="114"/>
        <v>Not Spam</v>
      </c>
      <c r="I1830" t="str">
        <f t="shared" si="115"/>
        <v>Correct</v>
      </c>
    </row>
    <row r="1831" spans="1:9" x14ac:dyDescent="0.25">
      <c r="A1831">
        <v>1829</v>
      </c>
      <c r="B1831" t="s">
        <v>7549</v>
      </c>
      <c r="C1831" t="s">
        <v>5725</v>
      </c>
      <c r="D1831">
        <f t="shared" si="112"/>
        <v>0</v>
      </c>
      <c r="E1831">
        <f t="shared" si="113"/>
        <v>0</v>
      </c>
      <c r="F1831">
        <f>'Calculate Probabilities'!$K$2*(IF('Test-Data'!D1831=1, 'Calculate Probabilities'!$K$5, 1))*(IF('Test-Data'!E1831=1,'Calculate Probabilities'!$K$7,1))</f>
        <v>0.23882681564245811</v>
      </c>
      <c r="G1831">
        <f>'Calculate Probabilities'!$K$3*(IF('Test-Data'!D1831=1, 'Calculate Probabilities'!$K$6, 1))*(IF('Test-Data'!E1831=1,'Calculate Probabilities'!$K$8,1))</f>
        <v>0.76117318435754189</v>
      </c>
      <c r="H1831" t="str">
        <f t="shared" si="114"/>
        <v>Not Spam</v>
      </c>
      <c r="I1831" t="str">
        <f t="shared" si="115"/>
        <v>Correct</v>
      </c>
    </row>
    <row r="1832" spans="1:9" x14ac:dyDescent="0.25">
      <c r="A1832">
        <v>1830</v>
      </c>
      <c r="B1832" t="s">
        <v>7550</v>
      </c>
      <c r="C1832" t="s">
        <v>5725</v>
      </c>
      <c r="D1832">
        <f t="shared" si="112"/>
        <v>0</v>
      </c>
      <c r="E1832">
        <f t="shared" si="113"/>
        <v>0</v>
      </c>
      <c r="F1832">
        <f>'Calculate Probabilities'!$K$2*(IF('Test-Data'!D1832=1, 'Calculate Probabilities'!$K$5, 1))*(IF('Test-Data'!E1832=1,'Calculate Probabilities'!$K$7,1))</f>
        <v>0.23882681564245811</v>
      </c>
      <c r="G1832">
        <f>'Calculate Probabilities'!$K$3*(IF('Test-Data'!D1832=1, 'Calculate Probabilities'!$K$6, 1))*(IF('Test-Data'!E1832=1,'Calculate Probabilities'!$K$8,1))</f>
        <v>0.76117318435754189</v>
      </c>
      <c r="H1832" t="str">
        <f t="shared" si="114"/>
        <v>Not Spam</v>
      </c>
      <c r="I1832" t="str">
        <f t="shared" si="115"/>
        <v>Correct</v>
      </c>
    </row>
    <row r="1833" spans="1:9" x14ac:dyDescent="0.25">
      <c r="A1833">
        <v>1831</v>
      </c>
      <c r="B1833" t="s">
        <v>7551</v>
      </c>
      <c r="C1833" t="s">
        <v>5725</v>
      </c>
      <c r="D1833">
        <f t="shared" si="112"/>
        <v>0</v>
      </c>
      <c r="E1833">
        <f t="shared" si="113"/>
        <v>0</v>
      </c>
      <c r="F1833">
        <f>'Calculate Probabilities'!$K$2*(IF('Test-Data'!D1833=1, 'Calculate Probabilities'!$K$5, 1))*(IF('Test-Data'!E1833=1,'Calculate Probabilities'!$K$7,1))</f>
        <v>0.23882681564245811</v>
      </c>
      <c r="G1833">
        <f>'Calculate Probabilities'!$K$3*(IF('Test-Data'!D1833=1, 'Calculate Probabilities'!$K$6, 1))*(IF('Test-Data'!E1833=1,'Calculate Probabilities'!$K$8,1))</f>
        <v>0.76117318435754189</v>
      </c>
      <c r="H1833" t="str">
        <f t="shared" si="114"/>
        <v>Not Spam</v>
      </c>
      <c r="I1833" t="str">
        <f t="shared" si="115"/>
        <v>Correct</v>
      </c>
    </row>
    <row r="1834" spans="1:9" x14ac:dyDescent="0.25">
      <c r="A1834">
        <v>1832</v>
      </c>
      <c r="B1834" t="s">
        <v>7552</v>
      </c>
      <c r="C1834" t="s">
        <v>5725</v>
      </c>
      <c r="D1834">
        <f t="shared" si="112"/>
        <v>0</v>
      </c>
      <c r="E1834">
        <f t="shared" si="113"/>
        <v>0</v>
      </c>
      <c r="F1834">
        <f>'Calculate Probabilities'!$K$2*(IF('Test-Data'!D1834=1, 'Calculate Probabilities'!$K$5, 1))*(IF('Test-Data'!E1834=1,'Calculate Probabilities'!$K$7,1))</f>
        <v>0.23882681564245811</v>
      </c>
      <c r="G1834">
        <f>'Calculate Probabilities'!$K$3*(IF('Test-Data'!D1834=1, 'Calculate Probabilities'!$K$6, 1))*(IF('Test-Data'!E1834=1,'Calculate Probabilities'!$K$8,1))</f>
        <v>0.76117318435754189</v>
      </c>
      <c r="H1834" t="str">
        <f t="shared" si="114"/>
        <v>Not Spam</v>
      </c>
      <c r="I1834" t="str">
        <f t="shared" si="115"/>
        <v>Correct</v>
      </c>
    </row>
    <row r="1835" spans="1:9" x14ac:dyDescent="0.25">
      <c r="A1835">
        <v>1833</v>
      </c>
      <c r="B1835" t="s">
        <v>7553</v>
      </c>
      <c r="C1835" t="s">
        <v>5725</v>
      </c>
      <c r="D1835">
        <f t="shared" si="112"/>
        <v>1</v>
      </c>
      <c r="E1835">
        <f t="shared" si="113"/>
        <v>0</v>
      </c>
      <c r="F1835">
        <f>'Calculate Probabilities'!$K$2*(IF('Test-Data'!D1835=1, 'Calculate Probabilities'!$K$5, 1))*(IF('Test-Data'!E1835=1,'Calculate Probabilities'!$K$7,1))</f>
        <v>6.0754189944134084E-2</v>
      </c>
      <c r="G1835">
        <f>'Calculate Probabilities'!$K$3*(IF('Test-Data'!D1835=1, 'Calculate Probabilities'!$K$6, 1))*(IF('Test-Data'!E1835=1,'Calculate Probabilities'!$K$8,1))</f>
        <v>6.4435169770115389E-2</v>
      </c>
      <c r="H1835" t="str">
        <f t="shared" si="114"/>
        <v>Not Spam</v>
      </c>
      <c r="I1835" t="str">
        <f t="shared" si="115"/>
        <v>Correct</v>
      </c>
    </row>
    <row r="1836" spans="1:9" x14ac:dyDescent="0.25">
      <c r="A1836">
        <v>1834</v>
      </c>
      <c r="B1836" t="s">
        <v>7554</v>
      </c>
      <c r="C1836" t="s">
        <v>5725</v>
      </c>
      <c r="D1836">
        <f t="shared" si="112"/>
        <v>0</v>
      </c>
      <c r="E1836">
        <f t="shared" si="113"/>
        <v>0</v>
      </c>
      <c r="F1836">
        <f>'Calculate Probabilities'!$K$2*(IF('Test-Data'!D1836=1, 'Calculate Probabilities'!$K$5, 1))*(IF('Test-Data'!E1836=1,'Calculate Probabilities'!$K$7,1))</f>
        <v>0.23882681564245811</v>
      </c>
      <c r="G1836">
        <f>'Calculate Probabilities'!$K$3*(IF('Test-Data'!D1836=1, 'Calculate Probabilities'!$K$6, 1))*(IF('Test-Data'!E1836=1,'Calculate Probabilities'!$K$8,1))</f>
        <v>0.76117318435754189</v>
      </c>
      <c r="H1836" t="str">
        <f t="shared" si="114"/>
        <v>Not Spam</v>
      </c>
      <c r="I1836" t="str">
        <f t="shared" si="115"/>
        <v>Correct</v>
      </c>
    </row>
    <row r="1837" spans="1:9" x14ac:dyDescent="0.25">
      <c r="A1837">
        <v>1835</v>
      </c>
      <c r="B1837" t="s">
        <v>7555</v>
      </c>
      <c r="C1837" t="s">
        <v>5725</v>
      </c>
      <c r="D1837">
        <f t="shared" si="112"/>
        <v>0</v>
      </c>
      <c r="E1837">
        <f t="shared" si="113"/>
        <v>0</v>
      </c>
      <c r="F1837">
        <f>'Calculate Probabilities'!$K$2*(IF('Test-Data'!D1837=1, 'Calculate Probabilities'!$K$5, 1))*(IF('Test-Data'!E1837=1,'Calculate Probabilities'!$K$7,1))</f>
        <v>0.23882681564245811</v>
      </c>
      <c r="G1837">
        <f>'Calculate Probabilities'!$K$3*(IF('Test-Data'!D1837=1, 'Calculate Probabilities'!$K$6, 1))*(IF('Test-Data'!E1837=1,'Calculate Probabilities'!$K$8,1))</f>
        <v>0.76117318435754189</v>
      </c>
      <c r="H1837" t="str">
        <f t="shared" si="114"/>
        <v>Not Spam</v>
      </c>
      <c r="I1837" t="str">
        <f t="shared" si="115"/>
        <v>Correct</v>
      </c>
    </row>
    <row r="1838" spans="1:9" x14ac:dyDescent="0.25">
      <c r="A1838">
        <v>1836</v>
      </c>
      <c r="B1838" t="s">
        <v>7556</v>
      </c>
      <c r="C1838" t="s">
        <v>5725</v>
      </c>
      <c r="D1838">
        <f t="shared" si="112"/>
        <v>0</v>
      </c>
      <c r="E1838">
        <f t="shared" si="113"/>
        <v>0</v>
      </c>
      <c r="F1838">
        <f>'Calculate Probabilities'!$K$2*(IF('Test-Data'!D1838=1, 'Calculate Probabilities'!$K$5, 1))*(IF('Test-Data'!E1838=1,'Calculate Probabilities'!$K$7,1))</f>
        <v>0.23882681564245811</v>
      </c>
      <c r="G1838">
        <f>'Calculate Probabilities'!$K$3*(IF('Test-Data'!D1838=1, 'Calculate Probabilities'!$K$6, 1))*(IF('Test-Data'!E1838=1,'Calculate Probabilities'!$K$8,1))</f>
        <v>0.76117318435754189</v>
      </c>
      <c r="H1838" t="str">
        <f t="shared" si="114"/>
        <v>Not Spam</v>
      </c>
      <c r="I1838" t="str">
        <f t="shared" si="115"/>
        <v>Correct</v>
      </c>
    </row>
    <row r="1839" spans="1:9" x14ac:dyDescent="0.25">
      <c r="A1839">
        <v>1837</v>
      </c>
      <c r="B1839" t="s">
        <v>7557</v>
      </c>
      <c r="C1839" t="s">
        <v>5725</v>
      </c>
      <c r="D1839">
        <f t="shared" si="112"/>
        <v>0</v>
      </c>
      <c r="E1839">
        <f t="shared" si="113"/>
        <v>0</v>
      </c>
      <c r="F1839">
        <f>'Calculate Probabilities'!$K$2*(IF('Test-Data'!D1839=1, 'Calculate Probabilities'!$K$5, 1))*(IF('Test-Data'!E1839=1,'Calculate Probabilities'!$K$7,1))</f>
        <v>0.23882681564245811</v>
      </c>
      <c r="G1839">
        <f>'Calculate Probabilities'!$K$3*(IF('Test-Data'!D1839=1, 'Calculate Probabilities'!$K$6, 1))*(IF('Test-Data'!E1839=1,'Calculate Probabilities'!$K$8,1))</f>
        <v>0.76117318435754189</v>
      </c>
      <c r="H1839" t="str">
        <f t="shared" si="114"/>
        <v>Not Spam</v>
      </c>
      <c r="I1839" t="str">
        <f t="shared" si="115"/>
        <v>Correct</v>
      </c>
    </row>
    <row r="1840" spans="1:9" x14ac:dyDescent="0.25">
      <c r="A1840">
        <v>1838</v>
      </c>
      <c r="B1840" t="s">
        <v>7558</v>
      </c>
      <c r="C1840" t="s">
        <v>5725</v>
      </c>
      <c r="D1840">
        <f t="shared" si="112"/>
        <v>0</v>
      </c>
      <c r="E1840">
        <f t="shared" si="113"/>
        <v>0</v>
      </c>
      <c r="F1840">
        <f>'Calculate Probabilities'!$K$2*(IF('Test-Data'!D1840=1, 'Calculate Probabilities'!$K$5, 1))*(IF('Test-Data'!E1840=1,'Calculate Probabilities'!$K$7,1))</f>
        <v>0.23882681564245811</v>
      </c>
      <c r="G1840">
        <f>'Calculate Probabilities'!$K$3*(IF('Test-Data'!D1840=1, 'Calculate Probabilities'!$K$6, 1))*(IF('Test-Data'!E1840=1,'Calculate Probabilities'!$K$8,1))</f>
        <v>0.76117318435754189</v>
      </c>
      <c r="H1840" t="str">
        <f t="shared" si="114"/>
        <v>Not Spam</v>
      </c>
      <c r="I1840" t="str">
        <f t="shared" si="115"/>
        <v>Correct</v>
      </c>
    </row>
    <row r="1841" spans="1:9" x14ac:dyDescent="0.25">
      <c r="A1841">
        <v>1839</v>
      </c>
      <c r="B1841" t="s">
        <v>7559</v>
      </c>
      <c r="C1841" t="s">
        <v>5725</v>
      </c>
      <c r="D1841">
        <f t="shared" si="112"/>
        <v>0</v>
      </c>
      <c r="E1841">
        <f t="shared" si="113"/>
        <v>0</v>
      </c>
      <c r="F1841">
        <f>'Calculate Probabilities'!$K$2*(IF('Test-Data'!D1841=1, 'Calculate Probabilities'!$K$5, 1))*(IF('Test-Data'!E1841=1,'Calculate Probabilities'!$K$7,1))</f>
        <v>0.23882681564245811</v>
      </c>
      <c r="G1841">
        <f>'Calculate Probabilities'!$K$3*(IF('Test-Data'!D1841=1, 'Calculate Probabilities'!$K$6, 1))*(IF('Test-Data'!E1841=1,'Calculate Probabilities'!$K$8,1))</f>
        <v>0.76117318435754189</v>
      </c>
      <c r="H1841" t="str">
        <f t="shared" si="114"/>
        <v>Not Spam</v>
      </c>
      <c r="I1841" t="str">
        <f t="shared" si="115"/>
        <v>Correct</v>
      </c>
    </row>
    <row r="1842" spans="1:9" x14ac:dyDescent="0.25">
      <c r="A1842">
        <v>1840</v>
      </c>
      <c r="B1842" t="s">
        <v>7560</v>
      </c>
      <c r="C1842" t="s">
        <v>5725</v>
      </c>
      <c r="D1842">
        <f t="shared" si="112"/>
        <v>0</v>
      </c>
      <c r="E1842">
        <f t="shared" si="113"/>
        <v>0</v>
      </c>
      <c r="F1842">
        <f>'Calculate Probabilities'!$K$2*(IF('Test-Data'!D1842=1, 'Calculate Probabilities'!$K$5, 1))*(IF('Test-Data'!E1842=1,'Calculate Probabilities'!$K$7,1))</f>
        <v>0.23882681564245811</v>
      </c>
      <c r="G1842">
        <f>'Calculate Probabilities'!$K$3*(IF('Test-Data'!D1842=1, 'Calculate Probabilities'!$K$6, 1))*(IF('Test-Data'!E1842=1,'Calculate Probabilities'!$K$8,1))</f>
        <v>0.76117318435754189</v>
      </c>
      <c r="H1842" t="str">
        <f t="shared" si="114"/>
        <v>Not Spam</v>
      </c>
      <c r="I1842" t="str">
        <f t="shared" si="115"/>
        <v>Correct</v>
      </c>
    </row>
    <row r="1843" spans="1:9" x14ac:dyDescent="0.25">
      <c r="A1843">
        <v>1841</v>
      </c>
      <c r="B1843" t="s">
        <v>7561</v>
      </c>
      <c r="C1843" t="s">
        <v>5725</v>
      </c>
      <c r="D1843">
        <f t="shared" si="112"/>
        <v>0</v>
      </c>
      <c r="E1843">
        <f t="shared" si="113"/>
        <v>0</v>
      </c>
      <c r="F1843">
        <f>'Calculate Probabilities'!$K$2*(IF('Test-Data'!D1843=1, 'Calculate Probabilities'!$K$5, 1))*(IF('Test-Data'!E1843=1,'Calculate Probabilities'!$K$7,1))</f>
        <v>0.23882681564245811</v>
      </c>
      <c r="G1843">
        <f>'Calculate Probabilities'!$K$3*(IF('Test-Data'!D1843=1, 'Calculate Probabilities'!$K$6, 1))*(IF('Test-Data'!E1843=1,'Calculate Probabilities'!$K$8,1))</f>
        <v>0.76117318435754189</v>
      </c>
      <c r="H1843" t="str">
        <f t="shared" si="114"/>
        <v>Not Spam</v>
      </c>
      <c r="I1843" t="str">
        <f t="shared" si="115"/>
        <v>Correct</v>
      </c>
    </row>
    <row r="1844" spans="1:9" x14ac:dyDescent="0.25">
      <c r="A1844">
        <v>1842</v>
      </c>
      <c r="B1844" t="s">
        <v>7562</v>
      </c>
      <c r="C1844" t="s">
        <v>5725</v>
      </c>
      <c r="D1844">
        <f t="shared" si="112"/>
        <v>0</v>
      </c>
      <c r="E1844">
        <f t="shared" si="113"/>
        <v>0</v>
      </c>
      <c r="F1844">
        <f>'Calculate Probabilities'!$K$2*(IF('Test-Data'!D1844=1, 'Calculate Probabilities'!$K$5, 1))*(IF('Test-Data'!E1844=1,'Calculate Probabilities'!$K$7,1))</f>
        <v>0.23882681564245811</v>
      </c>
      <c r="G1844">
        <f>'Calculate Probabilities'!$K$3*(IF('Test-Data'!D1844=1, 'Calculate Probabilities'!$K$6, 1))*(IF('Test-Data'!E1844=1,'Calculate Probabilities'!$K$8,1))</f>
        <v>0.76117318435754189</v>
      </c>
      <c r="H1844" t="str">
        <f t="shared" si="114"/>
        <v>Not Spam</v>
      </c>
      <c r="I1844" t="str">
        <f t="shared" si="115"/>
        <v>Correct</v>
      </c>
    </row>
    <row r="1845" spans="1:9" x14ac:dyDescent="0.25">
      <c r="A1845">
        <v>1843</v>
      </c>
      <c r="B1845" t="s">
        <v>7563</v>
      </c>
      <c r="C1845" t="s">
        <v>5725</v>
      </c>
      <c r="D1845">
        <f t="shared" si="112"/>
        <v>0</v>
      </c>
      <c r="E1845">
        <f t="shared" si="113"/>
        <v>0</v>
      </c>
      <c r="F1845">
        <f>'Calculate Probabilities'!$K$2*(IF('Test-Data'!D1845=1, 'Calculate Probabilities'!$K$5, 1))*(IF('Test-Data'!E1845=1,'Calculate Probabilities'!$K$7,1))</f>
        <v>0.23882681564245811</v>
      </c>
      <c r="G1845">
        <f>'Calculate Probabilities'!$K$3*(IF('Test-Data'!D1845=1, 'Calculate Probabilities'!$K$6, 1))*(IF('Test-Data'!E1845=1,'Calculate Probabilities'!$K$8,1))</f>
        <v>0.76117318435754189</v>
      </c>
      <c r="H1845" t="str">
        <f t="shared" si="114"/>
        <v>Not Spam</v>
      </c>
      <c r="I1845" t="str">
        <f t="shared" si="115"/>
        <v>Correct</v>
      </c>
    </row>
    <row r="1846" spans="1:9" x14ac:dyDescent="0.25">
      <c r="A1846">
        <v>1844</v>
      </c>
      <c r="B1846" t="s">
        <v>7564</v>
      </c>
      <c r="C1846" t="s">
        <v>5725</v>
      </c>
      <c r="D1846">
        <f t="shared" si="112"/>
        <v>0</v>
      </c>
      <c r="E1846">
        <f t="shared" si="113"/>
        <v>0</v>
      </c>
      <c r="F1846">
        <f>'Calculate Probabilities'!$K$2*(IF('Test-Data'!D1846=1, 'Calculate Probabilities'!$K$5, 1))*(IF('Test-Data'!E1846=1,'Calculate Probabilities'!$K$7,1))</f>
        <v>0.23882681564245811</v>
      </c>
      <c r="G1846">
        <f>'Calculate Probabilities'!$K$3*(IF('Test-Data'!D1846=1, 'Calculate Probabilities'!$K$6, 1))*(IF('Test-Data'!E1846=1,'Calculate Probabilities'!$K$8,1))</f>
        <v>0.76117318435754189</v>
      </c>
      <c r="H1846" t="str">
        <f t="shared" si="114"/>
        <v>Not Spam</v>
      </c>
      <c r="I1846" t="str">
        <f t="shared" si="115"/>
        <v>Correct</v>
      </c>
    </row>
    <row r="1847" spans="1:9" x14ac:dyDescent="0.25">
      <c r="A1847">
        <v>1845</v>
      </c>
      <c r="B1847" t="s">
        <v>7565</v>
      </c>
      <c r="C1847" t="s">
        <v>5725</v>
      </c>
      <c r="D1847">
        <f t="shared" si="112"/>
        <v>0</v>
      </c>
      <c r="E1847">
        <f t="shared" si="113"/>
        <v>0</v>
      </c>
      <c r="F1847">
        <f>'Calculate Probabilities'!$K$2*(IF('Test-Data'!D1847=1, 'Calculate Probabilities'!$K$5, 1))*(IF('Test-Data'!E1847=1,'Calculate Probabilities'!$K$7,1))</f>
        <v>0.23882681564245811</v>
      </c>
      <c r="G1847">
        <f>'Calculate Probabilities'!$K$3*(IF('Test-Data'!D1847=1, 'Calculate Probabilities'!$K$6, 1))*(IF('Test-Data'!E1847=1,'Calculate Probabilities'!$K$8,1))</f>
        <v>0.76117318435754189</v>
      </c>
      <c r="H1847" t="str">
        <f t="shared" si="114"/>
        <v>Not Spam</v>
      </c>
      <c r="I1847" t="str">
        <f t="shared" si="115"/>
        <v>Correct</v>
      </c>
    </row>
    <row r="1848" spans="1:9" x14ac:dyDescent="0.25">
      <c r="A1848">
        <v>1846</v>
      </c>
      <c r="B1848" t="s">
        <v>7566</v>
      </c>
      <c r="C1848" t="s">
        <v>5725</v>
      </c>
      <c r="D1848">
        <f t="shared" si="112"/>
        <v>0</v>
      </c>
      <c r="E1848">
        <f t="shared" si="113"/>
        <v>0</v>
      </c>
      <c r="F1848">
        <f>'Calculate Probabilities'!$K$2*(IF('Test-Data'!D1848=1, 'Calculate Probabilities'!$K$5, 1))*(IF('Test-Data'!E1848=1,'Calculate Probabilities'!$K$7,1))</f>
        <v>0.23882681564245811</v>
      </c>
      <c r="G1848">
        <f>'Calculate Probabilities'!$K$3*(IF('Test-Data'!D1848=1, 'Calculate Probabilities'!$K$6, 1))*(IF('Test-Data'!E1848=1,'Calculate Probabilities'!$K$8,1))</f>
        <v>0.76117318435754189</v>
      </c>
      <c r="H1848" t="str">
        <f t="shared" si="114"/>
        <v>Not Spam</v>
      </c>
      <c r="I1848" t="str">
        <f t="shared" si="115"/>
        <v>Correct</v>
      </c>
    </row>
    <row r="1849" spans="1:9" x14ac:dyDescent="0.25">
      <c r="A1849">
        <v>1847</v>
      </c>
      <c r="B1849" t="s">
        <v>7567</v>
      </c>
      <c r="C1849" t="s">
        <v>5725</v>
      </c>
      <c r="D1849">
        <f t="shared" si="112"/>
        <v>0</v>
      </c>
      <c r="E1849">
        <f t="shared" si="113"/>
        <v>0</v>
      </c>
      <c r="F1849">
        <f>'Calculate Probabilities'!$K$2*(IF('Test-Data'!D1849=1, 'Calculate Probabilities'!$K$5, 1))*(IF('Test-Data'!E1849=1,'Calculate Probabilities'!$K$7,1))</f>
        <v>0.23882681564245811</v>
      </c>
      <c r="G1849">
        <f>'Calculate Probabilities'!$K$3*(IF('Test-Data'!D1849=1, 'Calculate Probabilities'!$K$6, 1))*(IF('Test-Data'!E1849=1,'Calculate Probabilities'!$K$8,1))</f>
        <v>0.76117318435754189</v>
      </c>
      <c r="H1849" t="str">
        <f t="shared" si="114"/>
        <v>Not Spam</v>
      </c>
      <c r="I1849" t="str">
        <f t="shared" si="115"/>
        <v>Correct</v>
      </c>
    </row>
    <row r="1850" spans="1:9" x14ac:dyDescent="0.25">
      <c r="A1850">
        <v>1848</v>
      </c>
      <c r="B1850" t="s">
        <v>7568</v>
      </c>
      <c r="C1850" t="s">
        <v>5725</v>
      </c>
      <c r="D1850">
        <f t="shared" si="112"/>
        <v>0</v>
      </c>
      <c r="E1850">
        <f t="shared" si="113"/>
        <v>0</v>
      </c>
      <c r="F1850">
        <f>'Calculate Probabilities'!$K$2*(IF('Test-Data'!D1850=1, 'Calculate Probabilities'!$K$5, 1))*(IF('Test-Data'!E1850=1,'Calculate Probabilities'!$K$7,1))</f>
        <v>0.23882681564245811</v>
      </c>
      <c r="G1850">
        <f>'Calculate Probabilities'!$K$3*(IF('Test-Data'!D1850=1, 'Calculate Probabilities'!$K$6, 1))*(IF('Test-Data'!E1850=1,'Calculate Probabilities'!$K$8,1))</f>
        <v>0.76117318435754189</v>
      </c>
      <c r="H1850" t="str">
        <f t="shared" si="114"/>
        <v>Not Spam</v>
      </c>
      <c r="I1850" t="str">
        <f t="shared" si="115"/>
        <v>Correct</v>
      </c>
    </row>
    <row r="1851" spans="1:9" x14ac:dyDescent="0.25">
      <c r="A1851">
        <v>1849</v>
      </c>
      <c r="B1851" t="s">
        <v>7569</v>
      </c>
      <c r="C1851" t="s">
        <v>5725</v>
      </c>
      <c r="D1851">
        <f t="shared" si="112"/>
        <v>0</v>
      </c>
      <c r="E1851">
        <f t="shared" si="113"/>
        <v>0</v>
      </c>
      <c r="F1851">
        <f>'Calculate Probabilities'!$K$2*(IF('Test-Data'!D1851=1, 'Calculate Probabilities'!$K$5, 1))*(IF('Test-Data'!E1851=1,'Calculate Probabilities'!$K$7,1))</f>
        <v>0.23882681564245811</v>
      </c>
      <c r="G1851">
        <f>'Calculate Probabilities'!$K$3*(IF('Test-Data'!D1851=1, 'Calculate Probabilities'!$K$6, 1))*(IF('Test-Data'!E1851=1,'Calculate Probabilities'!$K$8,1))</f>
        <v>0.76117318435754189</v>
      </c>
      <c r="H1851" t="str">
        <f t="shared" si="114"/>
        <v>Not Spam</v>
      </c>
      <c r="I1851" t="str">
        <f t="shared" si="115"/>
        <v>Correct</v>
      </c>
    </row>
    <row r="1852" spans="1:9" x14ac:dyDescent="0.25">
      <c r="A1852">
        <v>1850</v>
      </c>
      <c r="B1852" t="s">
        <v>7570</v>
      </c>
      <c r="C1852" t="s">
        <v>5725</v>
      </c>
      <c r="D1852">
        <f t="shared" si="112"/>
        <v>0</v>
      </c>
      <c r="E1852">
        <f t="shared" si="113"/>
        <v>0</v>
      </c>
      <c r="F1852">
        <f>'Calculate Probabilities'!$K$2*(IF('Test-Data'!D1852=1, 'Calculate Probabilities'!$K$5, 1))*(IF('Test-Data'!E1852=1,'Calculate Probabilities'!$K$7,1))</f>
        <v>0.23882681564245811</v>
      </c>
      <c r="G1852">
        <f>'Calculate Probabilities'!$K$3*(IF('Test-Data'!D1852=1, 'Calculate Probabilities'!$K$6, 1))*(IF('Test-Data'!E1852=1,'Calculate Probabilities'!$K$8,1))</f>
        <v>0.76117318435754189</v>
      </c>
      <c r="H1852" t="str">
        <f t="shared" si="114"/>
        <v>Not Spam</v>
      </c>
      <c r="I1852" t="str">
        <f t="shared" si="115"/>
        <v>Correct</v>
      </c>
    </row>
    <row r="1853" spans="1:9" x14ac:dyDescent="0.25">
      <c r="A1853">
        <v>1851</v>
      </c>
      <c r="B1853" t="s">
        <v>7571</v>
      </c>
      <c r="C1853" t="s">
        <v>5725</v>
      </c>
      <c r="D1853">
        <f t="shared" si="112"/>
        <v>0</v>
      </c>
      <c r="E1853">
        <f t="shared" si="113"/>
        <v>0</v>
      </c>
      <c r="F1853">
        <f>'Calculate Probabilities'!$K$2*(IF('Test-Data'!D1853=1, 'Calculate Probabilities'!$K$5, 1))*(IF('Test-Data'!E1853=1,'Calculate Probabilities'!$K$7,1))</f>
        <v>0.23882681564245811</v>
      </c>
      <c r="G1853">
        <f>'Calculate Probabilities'!$K$3*(IF('Test-Data'!D1853=1, 'Calculate Probabilities'!$K$6, 1))*(IF('Test-Data'!E1853=1,'Calculate Probabilities'!$K$8,1))</f>
        <v>0.76117318435754189</v>
      </c>
      <c r="H1853" t="str">
        <f t="shared" si="114"/>
        <v>Not Spam</v>
      </c>
      <c r="I1853" t="str">
        <f t="shared" si="115"/>
        <v>Correct</v>
      </c>
    </row>
    <row r="1854" spans="1:9" x14ac:dyDescent="0.25">
      <c r="A1854">
        <v>1852</v>
      </c>
      <c r="B1854" t="s">
        <v>7572</v>
      </c>
      <c r="C1854" t="s">
        <v>5725</v>
      </c>
      <c r="D1854">
        <f t="shared" si="112"/>
        <v>0</v>
      </c>
      <c r="E1854">
        <f t="shared" si="113"/>
        <v>0</v>
      </c>
      <c r="F1854">
        <f>'Calculate Probabilities'!$K$2*(IF('Test-Data'!D1854=1, 'Calculate Probabilities'!$K$5, 1))*(IF('Test-Data'!E1854=1,'Calculate Probabilities'!$K$7,1))</f>
        <v>0.23882681564245811</v>
      </c>
      <c r="G1854">
        <f>'Calculate Probabilities'!$K$3*(IF('Test-Data'!D1854=1, 'Calculate Probabilities'!$K$6, 1))*(IF('Test-Data'!E1854=1,'Calculate Probabilities'!$K$8,1))</f>
        <v>0.76117318435754189</v>
      </c>
      <c r="H1854" t="str">
        <f t="shared" si="114"/>
        <v>Not Spam</v>
      </c>
      <c r="I1854" t="str">
        <f t="shared" si="115"/>
        <v>Correct</v>
      </c>
    </row>
    <row r="1855" spans="1:9" x14ac:dyDescent="0.25">
      <c r="A1855">
        <v>1853</v>
      </c>
      <c r="B1855" t="s">
        <v>7573</v>
      </c>
      <c r="C1855" t="s">
        <v>5725</v>
      </c>
      <c r="D1855">
        <f t="shared" si="112"/>
        <v>1</v>
      </c>
      <c r="E1855">
        <f t="shared" si="113"/>
        <v>0</v>
      </c>
      <c r="F1855">
        <f>'Calculate Probabilities'!$K$2*(IF('Test-Data'!D1855=1, 'Calculate Probabilities'!$K$5, 1))*(IF('Test-Data'!E1855=1,'Calculate Probabilities'!$K$7,1))</f>
        <v>6.0754189944134084E-2</v>
      </c>
      <c r="G1855">
        <f>'Calculate Probabilities'!$K$3*(IF('Test-Data'!D1855=1, 'Calculate Probabilities'!$K$6, 1))*(IF('Test-Data'!E1855=1,'Calculate Probabilities'!$K$8,1))</f>
        <v>6.4435169770115389E-2</v>
      </c>
      <c r="H1855" t="str">
        <f t="shared" si="114"/>
        <v>Not Spam</v>
      </c>
      <c r="I1855" t="str">
        <f t="shared" si="115"/>
        <v>Correct</v>
      </c>
    </row>
    <row r="1856" spans="1:9" x14ac:dyDescent="0.25">
      <c r="A1856">
        <v>1854</v>
      </c>
      <c r="B1856" t="s">
        <v>7574</v>
      </c>
      <c r="C1856" t="s">
        <v>5725</v>
      </c>
      <c r="D1856">
        <f t="shared" si="112"/>
        <v>0</v>
      </c>
      <c r="E1856">
        <f t="shared" si="113"/>
        <v>0</v>
      </c>
      <c r="F1856">
        <f>'Calculate Probabilities'!$K$2*(IF('Test-Data'!D1856=1, 'Calculate Probabilities'!$K$5, 1))*(IF('Test-Data'!E1856=1,'Calculate Probabilities'!$K$7,1))</f>
        <v>0.23882681564245811</v>
      </c>
      <c r="G1856">
        <f>'Calculate Probabilities'!$K$3*(IF('Test-Data'!D1856=1, 'Calculate Probabilities'!$K$6, 1))*(IF('Test-Data'!E1856=1,'Calculate Probabilities'!$K$8,1))</f>
        <v>0.76117318435754189</v>
      </c>
      <c r="H1856" t="str">
        <f t="shared" si="114"/>
        <v>Not Spam</v>
      </c>
      <c r="I1856" t="str">
        <f t="shared" si="115"/>
        <v>Correct</v>
      </c>
    </row>
    <row r="1857" spans="1:9" x14ac:dyDescent="0.25">
      <c r="A1857">
        <v>1855</v>
      </c>
      <c r="B1857" t="s">
        <v>7575</v>
      </c>
      <c r="C1857" t="s">
        <v>5725</v>
      </c>
      <c r="D1857">
        <f t="shared" si="112"/>
        <v>0</v>
      </c>
      <c r="E1857">
        <f t="shared" si="113"/>
        <v>0</v>
      </c>
      <c r="F1857">
        <f>'Calculate Probabilities'!$K$2*(IF('Test-Data'!D1857=1, 'Calculate Probabilities'!$K$5, 1))*(IF('Test-Data'!E1857=1,'Calculate Probabilities'!$K$7,1))</f>
        <v>0.23882681564245811</v>
      </c>
      <c r="G1857">
        <f>'Calculate Probabilities'!$K$3*(IF('Test-Data'!D1857=1, 'Calculate Probabilities'!$K$6, 1))*(IF('Test-Data'!E1857=1,'Calculate Probabilities'!$K$8,1))</f>
        <v>0.76117318435754189</v>
      </c>
      <c r="H1857" t="str">
        <f t="shared" si="114"/>
        <v>Not Spam</v>
      </c>
      <c r="I1857" t="str">
        <f t="shared" si="115"/>
        <v>Correct</v>
      </c>
    </row>
    <row r="1858" spans="1:9" x14ac:dyDescent="0.25">
      <c r="A1858">
        <v>1856</v>
      </c>
      <c r="B1858" t="s">
        <v>7576</v>
      </c>
      <c r="C1858" t="s">
        <v>5725</v>
      </c>
      <c r="D1858">
        <f t="shared" si="112"/>
        <v>0</v>
      </c>
      <c r="E1858">
        <f t="shared" si="113"/>
        <v>0</v>
      </c>
      <c r="F1858">
        <f>'Calculate Probabilities'!$K$2*(IF('Test-Data'!D1858=1, 'Calculate Probabilities'!$K$5, 1))*(IF('Test-Data'!E1858=1,'Calculate Probabilities'!$K$7,1))</f>
        <v>0.23882681564245811</v>
      </c>
      <c r="G1858">
        <f>'Calculate Probabilities'!$K$3*(IF('Test-Data'!D1858=1, 'Calculate Probabilities'!$K$6, 1))*(IF('Test-Data'!E1858=1,'Calculate Probabilities'!$K$8,1))</f>
        <v>0.76117318435754189</v>
      </c>
      <c r="H1858" t="str">
        <f t="shared" si="114"/>
        <v>Not Spam</v>
      </c>
      <c r="I1858" t="str">
        <f t="shared" si="115"/>
        <v>Correct</v>
      </c>
    </row>
    <row r="1859" spans="1:9" x14ac:dyDescent="0.25">
      <c r="A1859">
        <v>1857</v>
      </c>
      <c r="B1859" t="s">
        <v>7577</v>
      </c>
      <c r="C1859" t="s">
        <v>5725</v>
      </c>
      <c r="D1859">
        <f t="shared" ref="D1859:D1922" si="116">IF(ISNUMBER(SEARCH("Offer", B1859)), 1, 0)</f>
        <v>0</v>
      </c>
      <c r="E1859">
        <f t="shared" ref="E1859:E1922" si="117">IF(ISNUMBER(SEARCH("Offer", C1859)), 1, 0)</f>
        <v>0</v>
      </c>
      <c r="F1859">
        <f>'Calculate Probabilities'!$K$2*(IF('Test-Data'!D1859=1, 'Calculate Probabilities'!$K$5, 1))*(IF('Test-Data'!E1859=1,'Calculate Probabilities'!$K$7,1))</f>
        <v>0.23882681564245811</v>
      </c>
      <c r="G1859">
        <f>'Calculate Probabilities'!$K$3*(IF('Test-Data'!D1859=1, 'Calculate Probabilities'!$K$6, 1))*(IF('Test-Data'!E1859=1,'Calculate Probabilities'!$K$8,1))</f>
        <v>0.76117318435754189</v>
      </c>
      <c r="H1859" t="str">
        <f t="shared" ref="H1859:H1922" si="118">IF(F1859&gt;G1859,"Spam", "Not Spam")</f>
        <v>Not Spam</v>
      </c>
      <c r="I1859" t="str">
        <f t="shared" ref="I1859:I1922" si="119">IF(H1859 =C1859, "Correct", "Incorrect")</f>
        <v>Correct</v>
      </c>
    </row>
    <row r="1860" spans="1:9" x14ac:dyDescent="0.25">
      <c r="A1860">
        <v>1858</v>
      </c>
      <c r="B1860" t="s">
        <v>7578</v>
      </c>
      <c r="C1860" t="s">
        <v>5725</v>
      </c>
      <c r="D1860">
        <f t="shared" si="116"/>
        <v>0</v>
      </c>
      <c r="E1860">
        <f t="shared" si="117"/>
        <v>0</v>
      </c>
      <c r="F1860">
        <f>'Calculate Probabilities'!$K$2*(IF('Test-Data'!D1860=1, 'Calculate Probabilities'!$K$5, 1))*(IF('Test-Data'!E1860=1,'Calculate Probabilities'!$K$7,1))</f>
        <v>0.23882681564245811</v>
      </c>
      <c r="G1860">
        <f>'Calculate Probabilities'!$K$3*(IF('Test-Data'!D1860=1, 'Calculate Probabilities'!$K$6, 1))*(IF('Test-Data'!E1860=1,'Calculate Probabilities'!$K$8,1))</f>
        <v>0.76117318435754189</v>
      </c>
      <c r="H1860" t="str">
        <f t="shared" si="118"/>
        <v>Not Spam</v>
      </c>
      <c r="I1860" t="str">
        <f t="shared" si="119"/>
        <v>Correct</v>
      </c>
    </row>
    <row r="1861" spans="1:9" x14ac:dyDescent="0.25">
      <c r="A1861">
        <v>1859</v>
      </c>
      <c r="B1861" t="s">
        <v>7579</v>
      </c>
      <c r="C1861" t="s">
        <v>5725</v>
      </c>
      <c r="D1861">
        <f t="shared" si="116"/>
        <v>0</v>
      </c>
      <c r="E1861">
        <f t="shared" si="117"/>
        <v>0</v>
      </c>
      <c r="F1861">
        <f>'Calculate Probabilities'!$K$2*(IF('Test-Data'!D1861=1, 'Calculate Probabilities'!$K$5, 1))*(IF('Test-Data'!E1861=1,'Calculate Probabilities'!$K$7,1))</f>
        <v>0.23882681564245811</v>
      </c>
      <c r="G1861">
        <f>'Calculate Probabilities'!$K$3*(IF('Test-Data'!D1861=1, 'Calculate Probabilities'!$K$6, 1))*(IF('Test-Data'!E1861=1,'Calculate Probabilities'!$K$8,1))</f>
        <v>0.76117318435754189</v>
      </c>
      <c r="H1861" t="str">
        <f t="shared" si="118"/>
        <v>Not Spam</v>
      </c>
      <c r="I1861" t="str">
        <f t="shared" si="119"/>
        <v>Correct</v>
      </c>
    </row>
    <row r="1862" spans="1:9" x14ac:dyDescent="0.25">
      <c r="A1862">
        <v>1860</v>
      </c>
      <c r="B1862" t="s">
        <v>7580</v>
      </c>
      <c r="C1862" t="s">
        <v>5725</v>
      </c>
      <c r="D1862">
        <f t="shared" si="116"/>
        <v>0</v>
      </c>
      <c r="E1862">
        <f t="shared" si="117"/>
        <v>0</v>
      </c>
      <c r="F1862">
        <f>'Calculate Probabilities'!$K$2*(IF('Test-Data'!D1862=1, 'Calculate Probabilities'!$K$5, 1))*(IF('Test-Data'!E1862=1,'Calculate Probabilities'!$K$7,1))</f>
        <v>0.23882681564245811</v>
      </c>
      <c r="G1862">
        <f>'Calculate Probabilities'!$K$3*(IF('Test-Data'!D1862=1, 'Calculate Probabilities'!$K$6, 1))*(IF('Test-Data'!E1862=1,'Calculate Probabilities'!$K$8,1))</f>
        <v>0.76117318435754189</v>
      </c>
      <c r="H1862" t="str">
        <f t="shared" si="118"/>
        <v>Not Spam</v>
      </c>
      <c r="I1862" t="str">
        <f t="shared" si="119"/>
        <v>Correct</v>
      </c>
    </row>
    <row r="1863" spans="1:9" x14ac:dyDescent="0.25">
      <c r="A1863">
        <v>1861</v>
      </c>
      <c r="B1863" t="s">
        <v>7581</v>
      </c>
      <c r="C1863" t="s">
        <v>5725</v>
      </c>
      <c r="D1863">
        <f t="shared" si="116"/>
        <v>1</v>
      </c>
      <c r="E1863">
        <f t="shared" si="117"/>
        <v>0</v>
      </c>
      <c r="F1863">
        <f>'Calculate Probabilities'!$K$2*(IF('Test-Data'!D1863=1, 'Calculate Probabilities'!$K$5, 1))*(IF('Test-Data'!E1863=1,'Calculate Probabilities'!$K$7,1))</f>
        <v>6.0754189944134084E-2</v>
      </c>
      <c r="G1863">
        <f>'Calculate Probabilities'!$K$3*(IF('Test-Data'!D1863=1, 'Calculate Probabilities'!$K$6, 1))*(IF('Test-Data'!E1863=1,'Calculate Probabilities'!$K$8,1))</f>
        <v>6.4435169770115389E-2</v>
      </c>
      <c r="H1863" t="str">
        <f t="shared" si="118"/>
        <v>Not Spam</v>
      </c>
      <c r="I1863" t="str">
        <f t="shared" si="119"/>
        <v>Correct</v>
      </c>
    </row>
    <row r="1864" spans="1:9" x14ac:dyDescent="0.25">
      <c r="A1864">
        <v>1862</v>
      </c>
      <c r="B1864" t="s">
        <v>7582</v>
      </c>
      <c r="C1864" t="s">
        <v>5725</v>
      </c>
      <c r="D1864">
        <f t="shared" si="116"/>
        <v>0</v>
      </c>
      <c r="E1864">
        <f t="shared" si="117"/>
        <v>0</v>
      </c>
      <c r="F1864">
        <f>'Calculate Probabilities'!$K$2*(IF('Test-Data'!D1864=1, 'Calculate Probabilities'!$K$5, 1))*(IF('Test-Data'!E1864=1,'Calculate Probabilities'!$K$7,1))</f>
        <v>0.23882681564245811</v>
      </c>
      <c r="G1864">
        <f>'Calculate Probabilities'!$K$3*(IF('Test-Data'!D1864=1, 'Calculate Probabilities'!$K$6, 1))*(IF('Test-Data'!E1864=1,'Calculate Probabilities'!$K$8,1))</f>
        <v>0.76117318435754189</v>
      </c>
      <c r="H1864" t="str">
        <f t="shared" si="118"/>
        <v>Not Spam</v>
      </c>
      <c r="I1864" t="str">
        <f t="shared" si="119"/>
        <v>Correct</v>
      </c>
    </row>
    <row r="1865" spans="1:9" x14ac:dyDescent="0.25">
      <c r="A1865">
        <v>1863</v>
      </c>
      <c r="B1865" t="s">
        <v>7583</v>
      </c>
      <c r="C1865" t="s">
        <v>5725</v>
      </c>
      <c r="D1865">
        <f t="shared" si="116"/>
        <v>0</v>
      </c>
      <c r="E1865">
        <f t="shared" si="117"/>
        <v>0</v>
      </c>
      <c r="F1865">
        <f>'Calculate Probabilities'!$K$2*(IF('Test-Data'!D1865=1, 'Calculate Probabilities'!$K$5, 1))*(IF('Test-Data'!E1865=1,'Calculate Probabilities'!$K$7,1))</f>
        <v>0.23882681564245811</v>
      </c>
      <c r="G1865">
        <f>'Calculate Probabilities'!$K$3*(IF('Test-Data'!D1865=1, 'Calculate Probabilities'!$K$6, 1))*(IF('Test-Data'!E1865=1,'Calculate Probabilities'!$K$8,1))</f>
        <v>0.76117318435754189</v>
      </c>
      <c r="H1865" t="str">
        <f t="shared" si="118"/>
        <v>Not Spam</v>
      </c>
      <c r="I1865" t="str">
        <f t="shared" si="119"/>
        <v>Correct</v>
      </c>
    </row>
    <row r="1866" spans="1:9" x14ac:dyDescent="0.25">
      <c r="A1866">
        <v>1864</v>
      </c>
      <c r="B1866" t="s">
        <v>7584</v>
      </c>
      <c r="C1866" t="s">
        <v>5725</v>
      </c>
      <c r="D1866">
        <f t="shared" si="116"/>
        <v>0</v>
      </c>
      <c r="E1866">
        <f t="shared" si="117"/>
        <v>0</v>
      </c>
      <c r="F1866">
        <f>'Calculate Probabilities'!$K$2*(IF('Test-Data'!D1866=1, 'Calculate Probabilities'!$K$5, 1))*(IF('Test-Data'!E1866=1,'Calculate Probabilities'!$K$7,1))</f>
        <v>0.23882681564245811</v>
      </c>
      <c r="G1866">
        <f>'Calculate Probabilities'!$K$3*(IF('Test-Data'!D1866=1, 'Calculate Probabilities'!$K$6, 1))*(IF('Test-Data'!E1866=1,'Calculate Probabilities'!$K$8,1))</f>
        <v>0.76117318435754189</v>
      </c>
      <c r="H1866" t="str">
        <f t="shared" si="118"/>
        <v>Not Spam</v>
      </c>
      <c r="I1866" t="str">
        <f t="shared" si="119"/>
        <v>Correct</v>
      </c>
    </row>
    <row r="1867" spans="1:9" x14ac:dyDescent="0.25">
      <c r="A1867">
        <v>1865</v>
      </c>
      <c r="B1867" t="s">
        <v>7585</v>
      </c>
      <c r="C1867" t="s">
        <v>5725</v>
      </c>
      <c r="D1867">
        <f t="shared" si="116"/>
        <v>0</v>
      </c>
      <c r="E1867">
        <f t="shared" si="117"/>
        <v>0</v>
      </c>
      <c r="F1867">
        <f>'Calculate Probabilities'!$K$2*(IF('Test-Data'!D1867=1, 'Calculate Probabilities'!$K$5, 1))*(IF('Test-Data'!E1867=1,'Calculate Probabilities'!$K$7,1))</f>
        <v>0.23882681564245811</v>
      </c>
      <c r="G1867">
        <f>'Calculate Probabilities'!$K$3*(IF('Test-Data'!D1867=1, 'Calculate Probabilities'!$K$6, 1))*(IF('Test-Data'!E1867=1,'Calculate Probabilities'!$K$8,1))</f>
        <v>0.76117318435754189</v>
      </c>
      <c r="H1867" t="str">
        <f t="shared" si="118"/>
        <v>Not Spam</v>
      </c>
      <c r="I1867" t="str">
        <f t="shared" si="119"/>
        <v>Correct</v>
      </c>
    </row>
    <row r="1868" spans="1:9" x14ac:dyDescent="0.25">
      <c r="A1868">
        <v>1866</v>
      </c>
      <c r="B1868" t="s">
        <v>7586</v>
      </c>
      <c r="C1868" t="s">
        <v>5725</v>
      </c>
      <c r="D1868">
        <f t="shared" si="116"/>
        <v>0</v>
      </c>
      <c r="E1868">
        <f t="shared" si="117"/>
        <v>0</v>
      </c>
      <c r="F1868">
        <f>'Calculate Probabilities'!$K$2*(IF('Test-Data'!D1868=1, 'Calculate Probabilities'!$K$5, 1))*(IF('Test-Data'!E1868=1,'Calculate Probabilities'!$K$7,1))</f>
        <v>0.23882681564245811</v>
      </c>
      <c r="G1868">
        <f>'Calculate Probabilities'!$K$3*(IF('Test-Data'!D1868=1, 'Calculate Probabilities'!$K$6, 1))*(IF('Test-Data'!E1868=1,'Calculate Probabilities'!$K$8,1))</f>
        <v>0.76117318435754189</v>
      </c>
      <c r="H1868" t="str">
        <f t="shared" si="118"/>
        <v>Not Spam</v>
      </c>
      <c r="I1868" t="str">
        <f t="shared" si="119"/>
        <v>Correct</v>
      </c>
    </row>
    <row r="1869" spans="1:9" x14ac:dyDescent="0.25">
      <c r="A1869">
        <v>1867</v>
      </c>
      <c r="B1869" t="s">
        <v>7587</v>
      </c>
      <c r="C1869" t="s">
        <v>5725</v>
      </c>
      <c r="D1869">
        <f t="shared" si="116"/>
        <v>0</v>
      </c>
      <c r="E1869">
        <f t="shared" si="117"/>
        <v>0</v>
      </c>
      <c r="F1869">
        <f>'Calculate Probabilities'!$K$2*(IF('Test-Data'!D1869=1, 'Calculate Probabilities'!$K$5, 1))*(IF('Test-Data'!E1869=1,'Calculate Probabilities'!$K$7,1))</f>
        <v>0.23882681564245811</v>
      </c>
      <c r="G1869">
        <f>'Calculate Probabilities'!$K$3*(IF('Test-Data'!D1869=1, 'Calculate Probabilities'!$K$6, 1))*(IF('Test-Data'!E1869=1,'Calculate Probabilities'!$K$8,1))</f>
        <v>0.76117318435754189</v>
      </c>
      <c r="H1869" t="str">
        <f t="shared" si="118"/>
        <v>Not Spam</v>
      </c>
      <c r="I1869" t="str">
        <f t="shared" si="119"/>
        <v>Correct</v>
      </c>
    </row>
    <row r="1870" spans="1:9" x14ac:dyDescent="0.25">
      <c r="A1870">
        <v>1868</v>
      </c>
      <c r="B1870" t="s">
        <v>7588</v>
      </c>
      <c r="C1870" t="s">
        <v>5725</v>
      </c>
      <c r="D1870">
        <f t="shared" si="116"/>
        <v>0</v>
      </c>
      <c r="E1870">
        <f t="shared" si="117"/>
        <v>0</v>
      </c>
      <c r="F1870">
        <f>'Calculate Probabilities'!$K$2*(IF('Test-Data'!D1870=1, 'Calculate Probabilities'!$K$5, 1))*(IF('Test-Data'!E1870=1,'Calculate Probabilities'!$K$7,1))</f>
        <v>0.23882681564245811</v>
      </c>
      <c r="G1870">
        <f>'Calculate Probabilities'!$K$3*(IF('Test-Data'!D1870=1, 'Calculate Probabilities'!$K$6, 1))*(IF('Test-Data'!E1870=1,'Calculate Probabilities'!$K$8,1))</f>
        <v>0.76117318435754189</v>
      </c>
      <c r="H1870" t="str">
        <f t="shared" si="118"/>
        <v>Not Spam</v>
      </c>
      <c r="I1870" t="str">
        <f t="shared" si="119"/>
        <v>Correct</v>
      </c>
    </row>
    <row r="1871" spans="1:9" x14ac:dyDescent="0.25">
      <c r="A1871">
        <v>1869</v>
      </c>
      <c r="B1871" t="s">
        <v>7589</v>
      </c>
      <c r="C1871" t="s">
        <v>5725</v>
      </c>
      <c r="D1871">
        <f t="shared" si="116"/>
        <v>0</v>
      </c>
      <c r="E1871">
        <f t="shared" si="117"/>
        <v>0</v>
      </c>
      <c r="F1871">
        <f>'Calculate Probabilities'!$K$2*(IF('Test-Data'!D1871=1, 'Calculate Probabilities'!$K$5, 1))*(IF('Test-Data'!E1871=1,'Calculate Probabilities'!$K$7,1))</f>
        <v>0.23882681564245811</v>
      </c>
      <c r="G1871">
        <f>'Calculate Probabilities'!$K$3*(IF('Test-Data'!D1871=1, 'Calculate Probabilities'!$K$6, 1))*(IF('Test-Data'!E1871=1,'Calculate Probabilities'!$K$8,1))</f>
        <v>0.76117318435754189</v>
      </c>
      <c r="H1871" t="str">
        <f t="shared" si="118"/>
        <v>Not Spam</v>
      </c>
      <c r="I1871" t="str">
        <f t="shared" si="119"/>
        <v>Correct</v>
      </c>
    </row>
    <row r="1872" spans="1:9" x14ac:dyDescent="0.25">
      <c r="A1872">
        <v>1870</v>
      </c>
      <c r="B1872" t="s">
        <v>7590</v>
      </c>
      <c r="C1872" t="s">
        <v>5725</v>
      </c>
      <c r="D1872">
        <f t="shared" si="116"/>
        <v>0</v>
      </c>
      <c r="E1872">
        <f t="shared" si="117"/>
        <v>0</v>
      </c>
      <c r="F1872">
        <f>'Calculate Probabilities'!$K$2*(IF('Test-Data'!D1872=1, 'Calculate Probabilities'!$K$5, 1))*(IF('Test-Data'!E1872=1,'Calculate Probabilities'!$K$7,1))</f>
        <v>0.23882681564245811</v>
      </c>
      <c r="G1872">
        <f>'Calculate Probabilities'!$K$3*(IF('Test-Data'!D1872=1, 'Calculate Probabilities'!$K$6, 1))*(IF('Test-Data'!E1872=1,'Calculate Probabilities'!$K$8,1))</f>
        <v>0.76117318435754189</v>
      </c>
      <c r="H1872" t="str">
        <f t="shared" si="118"/>
        <v>Not Spam</v>
      </c>
      <c r="I1872" t="str">
        <f t="shared" si="119"/>
        <v>Correct</v>
      </c>
    </row>
    <row r="1873" spans="1:9" x14ac:dyDescent="0.25">
      <c r="A1873">
        <v>1871</v>
      </c>
      <c r="B1873" t="s">
        <v>7591</v>
      </c>
      <c r="C1873" t="s">
        <v>5725</v>
      </c>
      <c r="D1873">
        <f t="shared" si="116"/>
        <v>0</v>
      </c>
      <c r="E1873">
        <f t="shared" si="117"/>
        <v>0</v>
      </c>
      <c r="F1873">
        <f>'Calculate Probabilities'!$K$2*(IF('Test-Data'!D1873=1, 'Calculate Probabilities'!$K$5, 1))*(IF('Test-Data'!E1873=1,'Calculate Probabilities'!$K$7,1))</f>
        <v>0.23882681564245811</v>
      </c>
      <c r="G1873">
        <f>'Calculate Probabilities'!$K$3*(IF('Test-Data'!D1873=1, 'Calculate Probabilities'!$K$6, 1))*(IF('Test-Data'!E1873=1,'Calculate Probabilities'!$K$8,1))</f>
        <v>0.76117318435754189</v>
      </c>
      <c r="H1873" t="str">
        <f t="shared" si="118"/>
        <v>Not Spam</v>
      </c>
      <c r="I1873" t="str">
        <f t="shared" si="119"/>
        <v>Correct</v>
      </c>
    </row>
    <row r="1874" spans="1:9" x14ac:dyDescent="0.25">
      <c r="A1874">
        <v>1872</v>
      </c>
      <c r="B1874" t="s">
        <v>7592</v>
      </c>
      <c r="C1874" t="s">
        <v>5725</v>
      </c>
      <c r="D1874">
        <f t="shared" si="116"/>
        <v>0</v>
      </c>
      <c r="E1874">
        <f t="shared" si="117"/>
        <v>0</v>
      </c>
      <c r="F1874">
        <f>'Calculate Probabilities'!$K$2*(IF('Test-Data'!D1874=1, 'Calculate Probabilities'!$K$5, 1))*(IF('Test-Data'!E1874=1,'Calculate Probabilities'!$K$7,1))</f>
        <v>0.23882681564245811</v>
      </c>
      <c r="G1874">
        <f>'Calculate Probabilities'!$K$3*(IF('Test-Data'!D1874=1, 'Calculate Probabilities'!$K$6, 1))*(IF('Test-Data'!E1874=1,'Calculate Probabilities'!$K$8,1))</f>
        <v>0.76117318435754189</v>
      </c>
      <c r="H1874" t="str">
        <f t="shared" si="118"/>
        <v>Not Spam</v>
      </c>
      <c r="I1874" t="str">
        <f t="shared" si="119"/>
        <v>Correct</v>
      </c>
    </row>
    <row r="1875" spans="1:9" x14ac:dyDescent="0.25">
      <c r="A1875">
        <v>1873</v>
      </c>
      <c r="B1875" t="s">
        <v>7593</v>
      </c>
      <c r="C1875" t="s">
        <v>5725</v>
      </c>
      <c r="D1875">
        <f t="shared" si="116"/>
        <v>0</v>
      </c>
      <c r="E1875">
        <f t="shared" si="117"/>
        <v>0</v>
      </c>
      <c r="F1875">
        <f>'Calculate Probabilities'!$K$2*(IF('Test-Data'!D1875=1, 'Calculate Probabilities'!$K$5, 1))*(IF('Test-Data'!E1875=1,'Calculate Probabilities'!$K$7,1))</f>
        <v>0.23882681564245811</v>
      </c>
      <c r="G1875">
        <f>'Calculate Probabilities'!$K$3*(IF('Test-Data'!D1875=1, 'Calculate Probabilities'!$K$6, 1))*(IF('Test-Data'!E1875=1,'Calculate Probabilities'!$K$8,1))</f>
        <v>0.76117318435754189</v>
      </c>
      <c r="H1875" t="str">
        <f t="shared" si="118"/>
        <v>Not Spam</v>
      </c>
      <c r="I1875" t="str">
        <f t="shared" si="119"/>
        <v>Correct</v>
      </c>
    </row>
    <row r="1876" spans="1:9" x14ac:dyDescent="0.25">
      <c r="A1876">
        <v>1874</v>
      </c>
      <c r="B1876" t="s">
        <v>7594</v>
      </c>
      <c r="C1876" t="s">
        <v>5725</v>
      </c>
      <c r="D1876">
        <f t="shared" si="116"/>
        <v>1</v>
      </c>
      <c r="E1876">
        <f t="shared" si="117"/>
        <v>0</v>
      </c>
      <c r="F1876">
        <f>'Calculate Probabilities'!$K$2*(IF('Test-Data'!D1876=1, 'Calculate Probabilities'!$K$5, 1))*(IF('Test-Data'!E1876=1,'Calculate Probabilities'!$K$7,1))</f>
        <v>6.0754189944134084E-2</v>
      </c>
      <c r="G1876">
        <f>'Calculate Probabilities'!$K$3*(IF('Test-Data'!D1876=1, 'Calculate Probabilities'!$K$6, 1))*(IF('Test-Data'!E1876=1,'Calculate Probabilities'!$K$8,1))</f>
        <v>6.4435169770115389E-2</v>
      </c>
      <c r="H1876" t="str">
        <f t="shared" si="118"/>
        <v>Not Spam</v>
      </c>
      <c r="I1876" t="str">
        <f t="shared" si="119"/>
        <v>Correct</v>
      </c>
    </row>
    <row r="1877" spans="1:9" x14ac:dyDescent="0.25">
      <c r="A1877">
        <v>1875</v>
      </c>
      <c r="B1877" t="s">
        <v>7595</v>
      </c>
      <c r="C1877" t="s">
        <v>5725</v>
      </c>
      <c r="D1877">
        <f t="shared" si="116"/>
        <v>0</v>
      </c>
      <c r="E1877">
        <f t="shared" si="117"/>
        <v>0</v>
      </c>
      <c r="F1877">
        <f>'Calculate Probabilities'!$K$2*(IF('Test-Data'!D1877=1, 'Calculate Probabilities'!$K$5, 1))*(IF('Test-Data'!E1877=1,'Calculate Probabilities'!$K$7,1))</f>
        <v>0.23882681564245811</v>
      </c>
      <c r="G1877">
        <f>'Calculate Probabilities'!$K$3*(IF('Test-Data'!D1877=1, 'Calculate Probabilities'!$K$6, 1))*(IF('Test-Data'!E1877=1,'Calculate Probabilities'!$K$8,1))</f>
        <v>0.76117318435754189</v>
      </c>
      <c r="H1877" t="str">
        <f t="shared" si="118"/>
        <v>Not Spam</v>
      </c>
      <c r="I1877" t="str">
        <f t="shared" si="119"/>
        <v>Correct</v>
      </c>
    </row>
    <row r="1878" spans="1:9" x14ac:dyDescent="0.25">
      <c r="A1878">
        <v>1876</v>
      </c>
      <c r="B1878" t="s">
        <v>7596</v>
      </c>
      <c r="C1878" t="s">
        <v>5725</v>
      </c>
      <c r="D1878">
        <f t="shared" si="116"/>
        <v>0</v>
      </c>
      <c r="E1878">
        <f t="shared" si="117"/>
        <v>0</v>
      </c>
      <c r="F1878">
        <f>'Calculate Probabilities'!$K$2*(IF('Test-Data'!D1878=1, 'Calculate Probabilities'!$K$5, 1))*(IF('Test-Data'!E1878=1,'Calculate Probabilities'!$K$7,1))</f>
        <v>0.23882681564245811</v>
      </c>
      <c r="G1878">
        <f>'Calculate Probabilities'!$K$3*(IF('Test-Data'!D1878=1, 'Calculate Probabilities'!$K$6, 1))*(IF('Test-Data'!E1878=1,'Calculate Probabilities'!$K$8,1))</f>
        <v>0.76117318435754189</v>
      </c>
      <c r="H1878" t="str">
        <f t="shared" si="118"/>
        <v>Not Spam</v>
      </c>
      <c r="I1878" t="str">
        <f t="shared" si="119"/>
        <v>Correct</v>
      </c>
    </row>
    <row r="1879" spans="1:9" x14ac:dyDescent="0.25">
      <c r="A1879">
        <v>1877</v>
      </c>
      <c r="B1879" t="s">
        <v>7597</v>
      </c>
      <c r="C1879" t="s">
        <v>5725</v>
      </c>
      <c r="D1879">
        <f t="shared" si="116"/>
        <v>0</v>
      </c>
      <c r="E1879">
        <f t="shared" si="117"/>
        <v>0</v>
      </c>
      <c r="F1879">
        <f>'Calculate Probabilities'!$K$2*(IF('Test-Data'!D1879=1, 'Calculate Probabilities'!$K$5, 1))*(IF('Test-Data'!E1879=1,'Calculate Probabilities'!$K$7,1))</f>
        <v>0.23882681564245811</v>
      </c>
      <c r="G1879">
        <f>'Calculate Probabilities'!$K$3*(IF('Test-Data'!D1879=1, 'Calculate Probabilities'!$K$6, 1))*(IF('Test-Data'!E1879=1,'Calculate Probabilities'!$K$8,1))</f>
        <v>0.76117318435754189</v>
      </c>
      <c r="H1879" t="str">
        <f t="shared" si="118"/>
        <v>Not Spam</v>
      </c>
      <c r="I1879" t="str">
        <f t="shared" si="119"/>
        <v>Correct</v>
      </c>
    </row>
    <row r="1880" spans="1:9" x14ac:dyDescent="0.25">
      <c r="A1880">
        <v>1878</v>
      </c>
      <c r="B1880" t="s">
        <v>7598</v>
      </c>
      <c r="C1880" t="s">
        <v>5725</v>
      </c>
      <c r="D1880">
        <f t="shared" si="116"/>
        <v>0</v>
      </c>
      <c r="E1880">
        <f t="shared" si="117"/>
        <v>0</v>
      </c>
      <c r="F1880">
        <f>'Calculate Probabilities'!$K$2*(IF('Test-Data'!D1880=1, 'Calculate Probabilities'!$K$5, 1))*(IF('Test-Data'!E1880=1,'Calculate Probabilities'!$K$7,1))</f>
        <v>0.23882681564245811</v>
      </c>
      <c r="G1880">
        <f>'Calculate Probabilities'!$K$3*(IF('Test-Data'!D1880=1, 'Calculate Probabilities'!$K$6, 1))*(IF('Test-Data'!E1880=1,'Calculate Probabilities'!$K$8,1))</f>
        <v>0.76117318435754189</v>
      </c>
      <c r="H1880" t="str">
        <f t="shared" si="118"/>
        <v>Not Spam</v>
      </c>
      <c r="I1880" t="str">
        <f t="shared" si="119"/>
        <v>Correct</v>
      </c>
    </row>
    <row r="1881" spans="1:9" x14ac:dyDescent="0.25">
      <c r="A1881">
        <v>1879</v>
      </c>
      <c r="B1881" t="s">
        <v>7599</v>
      </c>
      <c r="C1881" t="s">
        <v>5725</v>
      </c>
      <c r="D1881">
        <f t="shared" si="116"/>
        <v>0</v>
      </c>
      <c r="E1881">
        <f t="shared" si="117"/>
        <v>0</v>
      </c>
      <c r="F1881">
        <f>'Calculate Probabilities'!$K$2*(IF('Test-Data'!D1881=1, 'Calculate Probabilities'!$K$5, 1))*(IF('Test-Data'!E1881=1,'Calculate Probabilities'!$K$7,1))</f>
        <v>0.23882681564245811</v>
      </c>
      <c r="G1881">
        <f>'Calculate Probabilities'!$K$3*(IF('Test-Data'!D1881=1, 'Calculate Probabilities'!$K$6, 1))*(IF('Test-Data'!E1881=1,'Calculate Probabilities'!$K$8,1))</f>
        <v>0.76117318435754189</v>
      </c>
      <c r="H1881" t="str">
        <f t="shared" si="118"/>
        <v>Not Spam</v>
      </c>
      <c r="I1881" t="str">
        <f t="shared" si="119"/>
        <v>Correct</v>
      </c>
    </row>
    <row r="1882" spans="1:9" x14ac:dyDescent="0.25">
      <c r="A1882">
        <v>1880</v>
      </c>
      <c r="B1882" t="s">
        <v>7600</v>
      </c>
      <c r="C1882" t="s">
        <v>5725</v>
      </c>
      <c r="D1882">
        <f t="shared" si="116"/>
        <v>0</v>
      </c>
      <c r="E1882">
        <f t="shared" si="117"/>
        <v>0</v>
      </c>
      <c r="F1882">
        <f>'Calculate Probabilities'!$K$2*(IF('Test-Data'!D1882=1, 'Calculate Probabilities'!$K$5, 1))*(IF('Test-Data'!E1882=1,'Calculate Probabilities'!$K$7,1))</f>
        <v>0.23882681564245811</v>
      </c>
      <c r="G1882">
        <f>'Calculate Probabilities'!$K$3*(IF('Test-Data'!D1882=1, 'Calculate Probabilities'!$K$6, 1))*(IF('Test-Data'!E1882=1,'Calculate Probabilities'!$K$8,1))</f>
        <v>0.76117318435754189</v>
      </c>
      <c r="H1882" t="str">
        <f t="shared" si="118"/>
        <v>Not Spam</v>
      </c>
      <c r="I1882" t="str">
        <f t="shared" si="119"/>
        <v>Correct</v>
      </c>
    </row>
    <row r="1883" spans="1:9" x14ac:dyDescent="0.25">
      <c r="A1883">
        <v>1881</v>
      </c>
      <c r="B1883" t="s">
        <v>7601</v>
      </c>
      <c r="C1883" t="s">
        <v>5725</v>
      </c>
      <c r="D1883">
        <f t="shared" si="116"/>
        <v>0</v>
      </c>
      <c r="E1883">
        <f t="shared" si="117"/>
        <v>0</v>
      </c>
      <c r="F1883">
        <f>'Calculate Probabilities'!$K$2*(IF('Test-Data'!D1883=1, 'Calculate Probabilities'!$K$5, 1))*(IF('Test-Data'!E1883=1,'Calculate Probabilities'!$K$7,1))</f>
        <v>0.23882681564245811</v>
      </c>
      <c r="G1883">
        <f>'Calculate Probabilities'!$K$3*(IF('Test-Data'!D1883=1, 'Calculate Probabilities'!$K$6, 1))*(IF('Test-Data'!E1883=1,'Calculate Probabilities'!$K$8,1))</f>
        <v>0.76117318435754189</v>
      </c>
      <c r="H1883" t="str">
        <f t="shared" si="118"/>
        <v>Not Spam</v>
      </c>
      <c r="I1883" t="str">
        <f t="shared" si="119"/>
        <v>Correct</v>
      </c>
    </row>
    <row r="1884" spans="1:9" x14ac:dyDescent="0.25">
      <c r="A1884">
        <v>1882</v>
      </c>
      <c r="B1884" t="s">
        <v>7602</v>
      </c>
      <c r="C1884" t="s">
        <v>5725</v>
      </c>
      <c r="D1884">
        <f t="shared" si="116"/>
        <v>0</v>
      </c>
      <c r="E1884">
        <f t="shared" si="117"/>
        <v>0</v>
      </c>
      <c r="F1884">
        <f>'Calculate Probabilities'!$K$2*(IF('Test-Data'!D1884=1, 'Calculate Probabilities'!$K$5, 1))*(IF('Test-Data'!E1884=1,'Calculate Probabilities'!$K$7,1))</f>
        <v>0.23882681564245811</v>
      </c>
      <c r="G1884">
        <f>'Calculate Probabilities'!$K$3*(IF('Test-Data'!D1884=1, 'Calculate Probabilities'!$K$6, 1))*(IF('Test-Data'!E1884=1,'Calculate Probabilities'!$K$8,1))</f>
        <v>0.76117318435754189</v>
      </c>
      <c r="H1884" t="str">
        <f t="shared" si="118"/>
        <v>Not Spam</v>
      </c>
      <c r="I1884" t="str">
        <f t="shared" si="119"/>
        <v>Correct</v>
      </c>
    </row>
    <row r="1885" spans="1:9" x14ac:dyDescent="0.25">
      <c r="A1885">
        <v>1883</v>
      </c>
      <c r="B1885" t="s">
        <v>7603</v>
      </c>
      <c r="C1885" t="s">
        <v>5725</v>
      </c>
      <c r="D1885">
        <f t="shared" si="116"/>
        <v>0</v>
      </c>
      <c r="E1885">
        <f t="shared" si="117"/>
        <v>0</v>
      </c>
      <c r="F1885">
        <f>'Calculate Probabilities'!$K$2*(IF('Test-Data'!D1885=1, 'Calculate Probabilities'!$K$5, 1))*(IF('Test-Data'!E1885=1,'Calculate Probabilities'!$K$7,1))</f>
        <v>0.23882681564245811</v>
      </c>
      <c r="G1885">
        <f>'Calculate Probabilities'!$K$3*(IF('Test-Data'!D1885=1, 'Calculate Probabilities'!$K$6, 1))*(IF('Test-Data'!E1885=1,'Calculate Probabilities'!$K$8,1))</f>
        <v>0.76117318435754189</v>
      </c>
      <c r="H1885" t="str">
        <f t="shared" si="118"/>
        <v>Not Spam</v>
      </c>
      <c r="I1885" t="str">
        <f t="shared" si="119"/>
        <v>Correct</v>
      </c>
    </row>
    <row r="1886" spans="1:9" x14ac:dyDescent="0.25">
      <c r="A1886">
        <v>1884</v>
      </c>
      <c r="B1886" t="s">
        <v>7604</v>
      </c>
      <c r="C1886" t="s">
        <v>5725</v>
      </c>
      <c r="D1886">
        <f t="shared" si="116"/>
        <v>0</v>
      </c>
      <c r="E1886">
        <f t="shared" si="117"/>
        <v>0</v>
      </c>
      <c r="F1886">
        <f>'Calculate Probabilities'!$K$2*(IF('Test-Data'!D1886=1, 'Calculate Probabilities'!$K$5, 1))*(IF('Test-Data'!E1886=1,'Calculate Probabilities'!$K$7,1))</f>
        <v>0.23882681564245811</v>
      </c>
      <c r="G1886">
        <f>'Calculate Probabilities'!$K$3*(IF('Test-Data'!D1886=1, 'Calculate Probabilities'!$K$6, 1))*(IF('Test-Data'!E1886=1,'Calculate Probabilities'!$K$8,1))</f>
        <v>0.76117318435754189</v>
      </c>
      <c r="H1886" t="str">
        <f t="shared" si="118"/>
        <v>Not Spam</v>
      </c>
      <c r="I1886" t="str">
        <f t="shared" si="119"/>
        <v>Correct</v>
      </c>
    </row>
    <row r="1887" spans="1:9" x14ac:dyDescent="0.25">
      <c r="A1887">
        <v>1885</v>
      </c>
      <c r="B1887" t="s">
        <v>7605</v>
      </c>
      <c r="C1887" t="s">
        <v>5725</v>
      </c>
      <c r="D1887">
        <f t="shared" si="116"/>
        <v>0</v>
      </c>
      <c r="E1887">
        <f t="shared" si="117"/>
        <v>0</v>
      </c>
      <c r="F1887">
        <f>'Calculate Probabilities'!$K$2*(IF('Test-Data'!D1887=1, 'Calculate Probabilities'!$K$5, 1))*(IF('Test-Data'!E1887=1,'Calculate Probabilities'!$K$7,1))</f>
        <v>0.23882681564245811</v>
      </c>
      <c r="G1887">
        <f>'Calculate Probabilities'!$K$3*(IF('Test-Data'!D1887=1, 'Calculate Probabilities'!$K$6, 1))*(IF('Test-Data'!E1887=1,'Calculate Probabilities'!$K$8,1))</f>
        <v>0.76117318435754189</v>
      </c>
      <c r="H1887" t="str">
        <f t="shared" si="118"/>
        <v>Not Spam</v>
      </c>
      <c r="I1887" t="str">
        <f t="shared" si="119"/>
        <v>Correct</v>
      </c>
    </row>
    <row r="1888" spans="1:9" x14ac:dyDescent="0.25">
      <c r="A1888">
        <v>1886</v>
      </c>
      <c r="B1888" t="s">
        <v>7606</v>
      </c>
      <c r="C1888" t="s">
        <v>5725</v>
      </c>
      <c r="D1888">
        <f t="shared" si="116"/>
        <v>0</v>
      </c>
      <c r="E1888">
        <f t="shared" si="117"/>
        <v>0</v>
      </c>
      <c r="F1888">
        <f>'Calculate Probabilities'!$K$2*(IF('Test-Data'!D1888=1, 'Calculate Probabilities'!$K$5, 1))*(IF('Test-Data'!E1888=1,'Calculate Probabilities'!$K$7,1))</f>
        <v>0.23882681564245811</v>
      </c>
      <c r="G1888">
        <f>'Calculate Probabilities'!$K$3*(IF('Test-Data'!D1888=1, 'Calculate Probabilities'!$K$6, 1))*(IF('Test-Data'!E1888=1,'Calculate Probabilities'!$K$8,1))</f>
        <v>0.76117318435754189</v>
      </c>
      <c r="H1888" t="str">
        <f t="shared" si="118"/>
        <v>Not Spam</v>
      </c>
      <c r="I1888" t="str">
        <f t="shared" si="119"/>
        <v>Correct</v>
      </c>
    </row>
    <row r="1889" spans="1:9" x14ac:dyDescent="0.25">
      <c r="A1889">
        <v>1887</v>
      </c>
      <c r="B1889" t="s">
        <v>7607</v>
      </c>
      <c r="C1889" t="s">
        <v>5725</v>
      </c>
      <c r="D1889">
        <f t="shared" si="116"/>
        <v>0</v>
      </c>
      <c r="E1889">
        <f t="shared" si="117"/>
        <v>0</v>
      </c>
      <c r="F1889">
        <f>'Calculate Probabilities'!$K$2*(IF('Test-Data'!D1889=1, 'Calculate Probabilities'!$K$5, 1))*(IF('Test-Data'!E1889=1,'Calculate Probabilities'!$K$7,1))</f>
        <v>0.23882681564245811</v>
      </c>
      <c r="G1889">
        <f>'Calculate Probabilities'!$K$3*(IF('Test-Data'!D1889=1, 'Calculate Probabilities'!$K$6, 1))*(IF('Test-Data'!E1889=1,'Calculate Probabilities'!$K$8,1))</f>
        <v>0.76117318435754189</v>
      </c>
      <c r="H1889" t="str">
        <f t="shared" si="118"/>
        <v>Not Spam</v>
      </c>
      <c r="I1889" t="str">
        <f t="shared" si="119"/>
        <v>Correct</v>
      </c>
    </row>
    <row r="1890" spans="1:9" x14ac:dyDescent="0.25">
      <c r="A1890">
        <v>1888</v>
      </c>
      <c r="B1890" t="s">
        <v>7608</v>
      </c>
      <c r="C1890" t="s">
        <v>5725</v>
      </c>
      <c r="D1890">
        <f t="shared" si="116"/>
        <v>0</v>
      </c>
      <c r="E1890">
        <f t="shared" si="117"/>
        <v>0</v>
      </c>
      <c r="F1890">
        <f>'Calculate Probabilities'!$K$2*(IF('Test-Data'!D1890=1, 'Calculate Probabilities'!$K$5, 1))*(IF('Test-Data'!E1890=1,'Calculate Probabilities'!$K$7,1))</f>
        <v>0.23882681564245811</v>
      </c>
      <c r="G1890">
        <f>'Calculate Probabilities'!$K$3*(IF('Test-Data'!D1890=1, 'Calculate Probabilities'!$K$6, 1))*(IF('Test-Data'!E1890=1,'Calculate Probabilities'!$K$8,1))</f>
        <v>0.76117318435754189</v>
      </c>
      <c r="H1890" t="str">
        <f t="shared" si="118"/>
        <v>Not Spam</v>
      </c>
      <c r="I1890" t="str">
        <f t="shared" si="119"/>
        <v>Correct</v>
      </c>
    </row>
    <row r="1891" spans="1:9" x14ac:dyDescent="0.25">
      <c r="A1891">
        <v>1889</v>
      </c>
      <c r="B1891" t="s">
        <v>7609</v>
      </c>
      <c r="C1891" t="s">
        <v>5725</v>
      </c>
      <c r="D1891">
        <f t="shared" si="116"/>
        <v>0</v>
      </c>
      <c r="E1891">
        <f t="shared" si="117"/>
        <v>0</v>
      </c>
      <c r="F1891">
        <f>'Calculate Probabilities'!$K$2*(IF('Test-Data'!D1891=1, 'Calculate Probabilities'!$K$5, 1))*(IF('Test-Data'!E1891=1,'Calculate Probabilities'!$K$7,1))</f>
        <v>0.23882681564245811</v>
      </c>
      <c r="G1891">
        <f>'Calculate Probabilities'!$K$3*(IF('Test-Data'!D1891=1, 'Calculate Probabilities'!$K$6, 1))*(IF('Test-Data'!E1891=1,'Calculate Probabilities'!$K$8,1))</f>
        <v>0.76117318435754189</v>
      </c>
      <c r="H1891" t="str">
        <f t="shared" si="118"/>
        <v>Not Spam</v>
      </c>
      <c r="I1891" t="str">
        <f t="shared" si="119"/>
        <v>Correct</v>
      </c>
    </row>
    <row r="1892" spans="1:9" x14ac:dyDescent="0.25">
      <c r="A1892">
        <v>1890</v>
      </c>
      <c r="B1892" t="s">
        <v>7610</v>
      </c>
      <c r="C1892" t="s">
        <v>5725</v>
      </c>
      <c r="D1892">
        <f t="shared" si="116"/>
        <v>0</v>
      </c>
      <c r="E1892">
        <f t="shared" si="117"/>
        <v>0</v>
      </c>
      <c r="F1892">
        <f>'Calculate Probabilities'!$K$2*(IF('Test-Data'!D1892=1, 'Calculate Probabilities'!$K$5, 1))*(IF('Test-Data'!E1892=1,'Calculate Probabilities'!$K$7,1))</f>
        <v>0.23882681564245811</v>
      </c>
      <c r="G1892">
        <f>'Calculate Probabilities'!$K$3*(IF('Test-Data'!D1892=1, 'Calculate Probabilities'!$K$6, 1))*(IF('Test-Data'!E1892=1,'Calculate Probabilities'!$K$8,1))</f>
        <v>0.76117318435754189</v>
      </c>
      <c r="H1892" t="str">
        <f t="shared" si="118"/>
        <v>Not Spam</v>
      </c>
      <c r="I1892" t="str">
        <f t="shared" si="119"/>
        <v>Correct</v>
      </c>
    </row>
    <row r="1893" spans="1:9" x14ac:dyDescent="0.25">
      <c r="A1893">
        <v>1891</v>
      </c>
      <c r="B1893" t="s">
        <v>7611</v>
      </c>
      <c r="C1893" t="s">
        <v>5725</v>
      </c>
      <c r="D1893">
        <f t="shared" si="116"/>
        <v>0</v>
      </c>
      <c r="E1893">
        <f t="shared" si="117"/>
        <v>0</v>
      </c>
      <c r="F1893">
        <f>'Calculate Probabilities'!$K$2*(IF('Test-Data'!D1893=1, 'Calculate Probabilities'!$K$5, 1))*(IF('Test-Data'!E1893=1,'Calculate Probabilities'!$K$7,1))</f>
        <v>0.23882681564245811</v>
      </c>
      <c r="G1893">
        <f>'Calculate Probabilities'!$K$3*(IF('Test-Data'!D1893=1, 'Calculate Probabilities'!$K$6, 1))*(IF('Test-Data'!E1893=1,'Calculate Probabilities'!$K$8,1))</f>
        <v>0.76117318435754189</v>
      </c>
      <c r="H1893" t="str">
        <f t="shared" si="118"/>
        <v>Not Spam</v>
      </c>
      <c r="I1893" t="str">
        <f t="shared" si="119"/>
        <v>Correct</v>
      </c>
    </row>
    <row r="1894" spans="1:9" x14ac:dyDescent="0.25">
      <c r="A1894">
        <v>1892</v>
      </c>
      <c r="B1894" t="s">
        <v>7612</v>
      </c>
      <c r="C1894" t="s">
        <v>5725</v>
      </c>
      <c r="D1894">
        <f t="shared" si="116"/>
        <v>0</v>
      </c>
      <c r="E1894">
        <f t="shared" si="117"/>
        <v>0</v>
      </c>
      <c r="F1894">
        <f>'Calculate Probabilities'!$K$2*(IF('Test-Data'!D1894=1, 'Calculate Probabilities'!$K$5, 1))*(IF('Test-Data'!E1894=1,'Calculate Probabilities'!$K$7,1))</f>
        <v>0.23882681564245811</v>
      </c>
      <c r="G1894">
        <f>'Calculate Probabilities'!$K$3*(IF('Test-Data'!D1894=1, 'Calculate Probabilities'!$K$6, 1))*(IF('Test-Data'!E1894=1,'Calculate Probabilities'!$K$8,1))</f>
        <v>0.76117318435754189</v>
      </c>
      <c r="H1894" t="str">
        <f t="shared" si="118"/>
        <v>Not Spam</v>
      </c>
      <c r="I1894" t="str">
        <f t="shared" si="119"/>
        <v>Correct</v>
      </c>
    </row>
    <row r="1895" spans="1:9" x14ac:dyDescent="0.25">
      <c r="A1895">
        <v>1893</v>
      </c>
      <c r="B1895" t="s">
        <v>7613</v>
      </c>
      <c r="C1895" t="s">
        <v>5725</v>
      </c>
      <c r="D1895">
        <f t="shared" si="116"/>
        <v>0</v>
      </c>
      <c r="E1895">
        <f t="shared" si="117"/>
        <v>0</v>
      </c>
      <c r="F1895">
        <f>'Calculate Probabilities'!$K$2*(IF('Test-Data'!D1895=1, 'Calculate Probabilities'!$K$5, 1))*(IF('Test-Data'!E1895=1,'Calculate Probabilities'!$K$7,1))</f>
        <v>0.23882681564245811</v>
      </c>
      <c r="G1895">
        <f>'Calculate Probabilities'!$K$3*(IF('Test-Data'!D1895=1, 'Calculate Probabilities'!$K$6, 1))*(IF('Test-Data'!E1895=1,'Calculate Probabilities'!$K$8,1))</f>
        <v>0.76117318435754189</v>
      </c>
      <c r="H1895" t="str">
        <f t="shared" si="118"/>
        <v>Not Spam</v>
      </c>
      <c r="I1895" t="str">
        <f t="shared" si="119"/>
        <v>Correct</v>
      </c>
    </row>
    <row r="1896" spans="1:9" x14ac:dyDescent="0.25">
      <c r="A1896">
        <v>1894</v>
      </c>
      <c r="B1896" t="s">
        <v>7614</v>
      </c>
      <c r="C1896" t="s">
        <v>5725</v>
      </c>
      <c r="D1896">
        <f t="shared" si="116"/>
        <v>0</v>
      </c>
      <c r="E1896">
        <f t="shared" si="117"/>
        <v>0</v>
      </c>
      <c r="F1896">
        <f>'Calculate Probabilities'!$K$2*(IF('Test-Data'!D1896=1, 'Calculate Probabilities'!$K$5, 1))*(IF('Test-Data'!E1896=1,'Calculate Probabilities'!$K$7,1))</f>
        <v>0.23882681564245811</v>
      </c>
      <c r="G1896">
        <f>'Calculate Probabilities'!$K$3*(IF('Test-Data'!D1896=1, 'Calculate Probabilities'!$K$6, 1))*(IF('Test-Data'!E1896=1,'Calculate Probabilities'!$K$8,1))</f>
        <v>0.76117318435754189</v>
      </c>
      <c r="H1896" t="str">
        <f t="shared" si="118"/>
        <v>Not Spam</v>
      </c>
      <c r="I1896" t="str">
        <f t="shared" si="119"/>
        <v>Correct</v>
      </c>
    </row>
    <row r="1897" spans="1:9" x14ac:dyDescent="0.25">
      <c r="A1897">
        <v>1895</v>
      </c>
      <c r="B1897" t="s">
        <v>7615</v>
      </c>
      <c r="C1897" t="s">
        <v>5725</v>
      </c>
      <c r="D1897">
        <f t="shared" si="116"/>
        <v>0</v>
      </c>
      <c r="E1897">
        <f t="shared" si="117"/>
        <v>0</v>
      </c>
      <c r="F1897">
        <f>'Calculate Probabilities'!$K$2*(IF('Test-Data'!D1897=1, 'Calculate Probabilities'!$K$5, 1))*(IF('Test-Data'!E1897=1,'Calculate Probabilities'!$K$7,1))</f>
        <v>0.23882681564245811</v>
      </c>
      <c r="G1897">
        <f>'Calculate Probabilities'!$K$3*(IF('Test-Data'!D1897=1, 'Calculate Probabilities'!$K$6, 1))*(IF('Test-Data'!E1897=1,'Calculate Probabilities'!$K$8,1))</f>
        <v>0.76117318435754189</v>
      </c>
      <c r="H1897" t="str">
        <f t="shared" si="118"/>
        <v>Not Spam</v>
      </c>
      <c r="I1897" t="str">
        <f t="shared" si="119"/>
        <v>Correct</v>
      </c>
    </row>
    <row r="1898" spans="1:9" x14ac:dyDescent="0.25">
      <c r="A1898">
        <v>1896</v>
      </c>
      <c r="B1898" t="s">
        <v>7616</v>
      </c>
      <c r="C1898" t="s">
        <v>5725</v>
      </c>
      <c r="D1898">
        <f t="shared" si="116"/>
        <v>0</v>
      </c>
      <c r="E1898">
        <f t="shared" si="117"/>
        <v>0</v>
      </c>
      <c r="F1898">
        <f>'Calculate Probabilities'!$K$2*(IF('Test-Data'!D1898=1, 'Calculate Probabilities'!$K$5, 1))*(IF('Test-Data'!E1898=1,'Calculate Probabilities'!$K$7,1))</f>
        <v>0.23882681564245811</v>
      </c>
      <c r="G1898">
        <f>'Calculate Probabilities'!$K$3*(IF('Test-Data'!D1898=1, 'Calculate Probabilities'!$K$6, 1))*(IF('Test-Data'!E1898=1,'Calculate Probabilities'!$K$8,1))</f>
        <v>0.76117318435754189</v>
      </c>
      <c r="H1898" t="str">
        <f t="shared" si="118"/>
        <v>Not Spam</v>
      </c>
      <c r="I1898" t="str">
        <f t="shared" si="119"/>
        <v>Correct</v>
      </c>
    </row>
    <row r="1899" spans="1:9" x14ac:dyDescent="0.25">
      <c r="A1899">
        <v>1897</v>
      </c>
      <c r="B1899" t="s">
        <v>7617</v>
      </c>
      <c r="C1899" t="s">
        <v>5725</v>
      </c>
      <c r="D1899">
        <f t="shared" si="116"/>
        <v>0</v>
      </c>
      <c r="E1899">
        <f t="shared" si="117"/>
        <v>0</v>
      </c>
      <c r="F1899">
        <f>'Calculate Probabilities'!$K$2*(IF('Test-Data'!D1899=1, 'Calculate Probabilities'!$K$5, 1))*(IF('Test-Data'!E1899=1,'Calculate Probabilities'!$K$7,1))</f>
        <v>0.23882681564245811</v>
      </c>
      <c r="G1899">
        <f>'Calculate Probabilities'!$K$3*(IF('Test-Data'!D1899=1, 'Calculate Probabilities'!$K$6, 1))*(IF('Test-Data'!E1899=1,'Calculate Probabilities'!$K$8,1))</f>
        <v>0.76117318435754189</v>
      </c>
      <c r="H1899" t="str">
        <f t="shared" si="118"/>
        <v>Not Spam</v>
      </c>
      <c r="I1899" t="str">
        <f t="shared" si="119"/>
        <v>Correct</v>
      </c>
    </row>
    <row r="1900" spans="1:9" x14ac:dyDescent="0.25">
      <c r="A1900">
        <v>1898</v>
      </c>
      <c r="B1900" t="s">
        <v>7618</v>
      </c>
      <c r="C1900" t="s">
        <v>5725</v>
      </c>
      <c r="D1900">
        <f t="shared" si="116"/>
        <v>0</v>
      </c>
      <c r="E1900">
        <f t="shared" si="117"/>
        <v>0</v>
      </c>
      <c r="F1900">
        <f>'Calculate Probabilities'!$K$2*(IF('Test-Data'!D1900=1, 'Calculate Probabilities'!$K$5, 1))*(IF('Test-Data'!E1900=1,'Calculate Probabilities'!$K$7,1))</f>
        <v>0.23882681564245811</v>
      </c>
      <c r="G1900">
        <f>'Calculate Probabilities'!$K$3*(IF('Test-Data'!D1900=1, 'Calculate Probabilities'!$K$6, 1))*(IF('Test-Data'!E1900=1,'Calculate Probabilities'!$K$8,1))</f>
        <v>0.76117318435754189</v>
      </c>
      <c r="H1900" t="str">
        <f t="shared" si="118"/>
        <v>Not Spam</v>
      </c>
      <c r="I1900" t="str">
        <f t="shared" si="119"/>
        <v>Correct</v>
      </c>
    </row>
    <row r="1901" spans="1:9" x14ac:dyDescent="0.25">
      <c r="A1901">
        <v>1899</v>
      </c>
      <c r="B1901" t="s">
        <v>7619</v>
      </c>
      <c r="C1901" t="s">
        <v>5725</v>
      </c>
      <c r="D1901">
        <f t="shared" si="116"/>
        <v>1</v>
      </c>
      <c r="E1901">
        <f t="shared" si="117"/>
        <v>0</v>
      </c>
      <c r="F1901">
        <f>'Calculate Probabilities'!$K$2*(IF('Test-Data'!D1901=1, 'Calculate Probabilities'!$K$5, 1))*(IF('Test-Data'!E1901=1,'Calculate Probabilities'!$K$7,1))</f>
        <v>6.0754189944134084E-2</v>
      </c>
      <c r="G1901">
        <f>'Calculate Probabilities'!$K$3*(IF('Test-Data'!D1901=1, 'Calculate Probabilities'!$K$6, 1))*(IF('Test-Data'!E1901=1,'Calculate Probabilities'!$K$8,1))</f>
        <v>6.4435169770115389E-2</v>
      </c>
      <c r="H1901" t="str">
        <f t="shared" si="118"/>
        <v>Not Spam</v>
      </c>
      <c r="I1901" t="str">
        <f t="shared" si="119"/>
        <v>Correct</v>
      </c>
    </row>
    <row r="1902" spans="1:9" x14ac:dyDescent="0.25">
      <c r="A1902">
        <v>1900</v>
      </c>
      <c r="B1902" t="s">
        <v>7620</v>
      </c>
      <c r="C1902" t="s">
        <v>5725</v>
      </c>
      <c r="D1902">
        <f t="shared" si="116"/>
        <v>1</v>
      </c>
      <c r="E1902">
        <f t="shared" si="117"/>
        <v>0</v>
      </c>
      <c r="F1902">
        <f>'Calculate Probabilities'!$K$2*(IF('Test-Data'!D1902=1, 'Calculate Probabilities'!$K$5, 1))*(IF('Test-Data'!E1902=1,'Calculate Probabilities'!$K$7,1))</f>
        <v>6.0754189944134084E-2</v>
      </c>
      <c r="G1902">
        <f>'Calculate Probabilities'!$K$3*(IF('Test-Data'!D1902=1, 'Calculate Probabilities'!$K$6, 1))*(IF('Test-Data'!E1902=1,'Calculate Probabilities'!$K$8,1))</f>
        <v>6.4435169770115389E-2</v>
      </c>
      <c r="H1902" t="str">
        <f t="shared" si="118"/>
        <v>Not Spam</v>
      </c>
      <c r="I1902" t="str">
        <f t="shared" si="119"/>
        <v>Correct</v>
      </c>
    </row>
    <row r="1903" spans="1:9" x14ac:dyDescent="0.25">
      <c r="A1903">
        <v>1901</v>
      </c>
      <c r="B1903" t="s">
        <v>7621</v>
      </c>
      <c r="C1903" t="s">
        <v>5725</v>
      </c>
      <c r="D1903">
        <f t="shared" si="116"/>
        <v>0</v>
      </c>
      <c r="E1903">
        <f t="shared" si="117"/>
        <v>0</v>
      </c>
      <c r="F1903">
        <f>'Calculate Probabilities'!$K$2*(IF('Test-Data'!D1903=1, 'Calculate Probabilities'!$K$5, 1))*(IF('Test-Data'!E1903=1,'Calculate Probabilities'!$K$7,1))</f>
        <v>0.23882681564245811</v>
      </c>
      <c r="G1903">
        <f>'Calculate Probabilities'!$K$3*(IF('Test-Data'!D1903=1, 'Calculate Probabilities'!$K$6, 1))*(IF('Test-Data'!E1903=1,'Calculate Probabilities'!$K$8,1))</f>
        <v>0.76117318435754189</v>
      </c>
      <c r="H1903" t="str">
        <f t="shared" si="118"/>
        <v>Not Spam</v>
      </c>
      <c r="I1903" t="str">
        <f t="shared" si="119"/>
        <v>Correct</v>
      </c>
    </row>
    <row r="1904" spans="1:9" x14ac:dyDescent="0.25">
      <c r="A1904">
        <v>1902</v>
      </c>
      <c r="B1904" t="s">
        <v>7622</v>
      </c>
      <c r="C1904" t="s">
        <v>5725</v>
      </c>
      <c r="D1904">
        <f t="shared" si="116"/>
        <v>0</v>
      </c>
      <c r="E1904">
        <f t="shared" si="117"/>
        <v>0</v>
      </c>
      <c r="F1904">
        <f>'Calculate Probabilities'!$K$2*(IF('Test-Data'!D1904=1, 'Calculate Probabilities'!$K$5, 1))*(IF('Test-Data'!E1904=1,'Calculate Probabilities'!$K$7,1))</f>
        <v>0.23882681564245811</v>
      </c>
      <c r="G1904">
        <f>'Calculate Probabilities'!$K$3*(IF('Test-Data'!D1904=1, 'Calculate Probabilities'!$K$6, 1))*(IF('Test-Data'!E1904=1,'Calculate Probabilities'!$K$8,1))</f>
        <v>0.76117318435754189</v>
      </c>
      <c r="H1904" t="str">
        <f t="shared" si="118"/>
        <v>Not Spam</v>
      </c>
      <c r="I1904" t="str">
        <f t="shared" si="119"/>
        <v>Correct</v>
      </c>
    </row>
    <row r="1905" spans="1:9" x14ac:dyDescent="0.25">
      <c r="A1905">
        <v>1903</v>
      </c>
      <c r="B1905" t="s">
        <v>7623</v>
      </c>
      <c r="C1905" t="s">
        <v>5725</v>
      </c>
      <c r="D1905">
        <f t="shared" si="116"/>
        <v>0</v>
      </c>
      <c r="E1905">
        <f t="shared" si="117"/>
        <v>0</v>
      </c>
      <c r="F1905">
        <f>'Calculate Probabilities'!$K$2*(IF('Test-Data'!D1905=1, 'Calculate Probabilities'!$K$5, 1))*(IF('Test-Data'!E1905=1,'Calculate Probabilities'!$K$7,1))</f>
        <v>0.23882681564245811</v>
      </c>
      <c r="G1905">
        <f>'Calculate Probabilities'!$K$3*(IF('Test-Data'!D1905=1, 'Calculate Probabilities'!$K$6, 1))*(IF('Test-Data'!E1905=1,'Calculate Probabilities'!$K$8,1))</f>
        <v>0.76117318435754189</v>
      </c>
      <c r="H1905" t="str">
        <f t="shared" si="118"/>
        <v>Not Spam</v>
      </c>
      <c r="I1905" t="str">
        <f t="shared" si="119"/>
        <v>Correct</v>
      </c>
    </row>
    <row r="1906" spans="1:9" x14ac:dyDescent="0.25">
      <c r="A1906">
        <v>1904</v>
      </c>
      <c r="B1906" t="s">
        <v>7624</v>
      </c>
      <c r="C1906" t="s">
        <v>5725</v>
      </c>
      <c r="D1906">
        <f t="shared" si="116"/>
        <v>0</v>
      </c>
      <c r="E1906">
        <f t="shared" si="117"/>
        <v>0</v>
      </c>
      <c r="F1906">
        <f>'Calculate Probabilities'!$K$2*(IF('Test-Data'!D1906=1, 'Calculate Probabilities'!$K$5, 1))*(IF('Test-Data'!E1906=1,'Calculate Probabilities'!$K$7,1))</f>
        <v>0.23882681564245811</v>
      </c>
      <c r="G1906">
        <f>'Calculate Probabilities'!$K$3*(IF('Test-Data'!D1906=1, 'Calculate Probabilities'!$K$6, 1))*(IF('Test-Data'!E1906=1,'Calculate Probabilities'!$K$8,1))</f>
        <v>0.76117318435754189</v>
      </c>
      <c r="H1906" t="str">
        <f t="shared" si="118"/>
        <v>Not Spam</v>
      </c>
      <c r="I1906" t="str">
        <f t="shared" si="119"/>
        <v>Correct</v>
      </c>
    </row>
    <row r="1907" spans="1:9" x14ac:dyDescent="0.25">
      <c r="A1907">
        <v>1905</v>
      </c>
      <c r="B1907" t="s">
        <v>7625</v>
      </c>
      <c r="C1907" t="s">
        <v>5725</v>
      </c>
      <c r="D1907">
        <f t="shared" si="116"/>
        <v>0</v>
      </c>
      <c r="E1907">
        <f t="shared" si="117"/>
        <v>0</v>
      </c>
      <c r="F1907">
        <f>'Calculate Probabilities'!$K$2*(IF('Test-Data'!D1907=1, 'Calculate Probabilities'!$K$5, 1))*(IF('Test-Data'!E1907=1,'Calculate Probabilities'!$K$7,1))</f>
        <v>0.23882681564245811</v>
      </c>
      <c r="G1907">
        <f>'Calculate Probabilities'!$K$3*(IF('Test-Data'!D1907=1, 'Calculate Probabilities'!$K$6, 1))*(IF('Test-Data'!E1907=1,'Calculate Probabilities'!$K$8,1))</f>
        <v>0.76117318435754189</v>
      </c>
      <c r="H1907" t="str">
        <f t="shared" si="118"/>
        <v>Not Spam</v>
      </c>
      <c r="I1907" t="str">
        <f t="shared" si="119"/>
        <v>Correct</v>
      </c>
    </row>
    <row r="1908" spans="1:9" x14ac:dyDescent="0.25">
      <c r="A1908">
        <v>1906</v>
      </c>
      <c r="B1908" t="s">
        <v>7626</v>
      </c>
      <c r="C1908" t="s">
        <v>5725</v>
      </c>
      <c r="D1908">
        <f t="shared" si="116"/>
        <v>0</v>
      </c>
      <c r="E1908">
        <f t="shared" si="117"/>
        <v>0</v>
      </c>
      <c r="F1908">
        <f>'Calculate Probabilities'!$K$2*(IF('Test-Data'!D1908=1, 'Calculate Probabilities'!$K$5, 1))*(IF('Test-Data'!E1908=1,'Calculate Probabilities'!$K$7,1))</f>
        <v>0.23882681564245811</v>
      </c>
      <c r="G1908">
        <f>'Calculate Probabilities'!$K$3*(IF('Test-Data'!D1908=1, 'Calculate Probabilities'!$K$6, 1))*(IF('Test-Data'!E1908=1,'Calculate Probabilities'!$K$8,1))</f>
        <v>0.76117318435754189</v>
      </c>
      <c r="H1908" t="str">
        <f t="shared" si="118"/>
        <v>Not Spam</v>
      </c>
      <c r="I1908" t="str">
        <f t="shared" si="119"/>
        <v>Correct</v>
      </c>
    </row>
    <row r="1909" spans="1:9" x14ac:dyDescent="0.25">
      <c r="A1909">
        <v>1907</v>
      </c>
      <c r="B1909" t="s">
        <v>7627</v>
      </c>
      <c r="C1909" t="s">
        <v>5725</v>
      </c>
      <c r="D1909">
        <f t="shared" si="116"/>
        <v>0</v>
      </c>
      <c r="E1909">
        <f t="shared" si="117"/>
        <v>0</v>
      </c>
      <c r="F1909">
        <f>'Calculate Probabilities'!$K$2*(IF('Test-Data'!D1909=1, 'Calculate Probabilities'!$K$5, 1))*(IF('Test-Data'!E1909=1,'Calculate Probabilities'!$K$7,1))</f>
        <v>0.23882681564245811</v>
      </c>
      <c r="G1909">
        <f>'Calculate Probabilities'!$K$3*(IF('Test-Data'!D1909=1, 'Calculate Probabilities'!$K$6, 1))*(IF('Test-Data'!E1909=1,'Calculate Probabilities'!$K$8,1))</f>
        <v>0.76117318435754189</v>
      </c>
      <c r="H1909" t="str">
        <f t="shared" si="118"/>
        <v>Not Spam</v>
      </c>
      <c r="I1909" t="str">
        <f t="shared" si="119"/>
        <v>Correct</v>
      </c>
    </row>
    <row r="1910" spans="1:9" x14ac:dyDescent="0.25">
      <c r="A1910">
        <v>1908</v>
      </c>
      <c r="B1910" t="s">
        <v>7628</v>
      </c>
      <c r="C1910" t="s">
        <v>5725</v>
      </c>
      <c r="D1910">
        <f t="shared" si="116"/>
        <v>0</v>
      </c>
      <c r="E1910">
        <f t="shared" si="117"/>
        <v>0</v>
      </c>
      <c r="F1910">
        <f>'Calculate Probabilities'!$K$2*(IF('Test-Data'!D1910=1, 'Calculate Probabilities'!$K$5, 1))*(IF('Test-Data'!E1910=1,'Calculate Probabilities'!$K$7,1))</f>
        <v>0.23882681564245811</v>
      </c>
      <c r="G1910">
        <f>'Calculate Probabilities'!$K$3*(IF('Test-Data'!D1910=1, 'Calculate Probabilities'!$K$6, 1))*(IF('Test-Data'!E1910=1,'Calculate Probabilities'!$K$8,1))</f>
        <v>0.76117318435754189</v>
      </c>
      <c r="H1910" t="str">
        <f t="shared" si="118"/>
        <v>Not Spam</v>
      </c>
      <c r="I1910" t="str">
        <f t="shared" si="119"/>
        <v>Correct</v>
      </c>
    </row>
    <row r="1911" spans="1:9" x14ac:dyDescent="0.25">
      <c r="A1911">
        <v>1909</v>
      </c>
      <c r="B1911" t="s">
        <v>7629</v>
      </c>
      <c r="C1911" t="s">
        <v>5725</v>
      </c>
      <c r="D1911">
        <f t="shared" si="116"/>
        <v>0</v>
      </c>
      <c r="E1911">
        <f t="shared" si="117"/>
        <v>0</v>
      </c>
      <c r="F1911">
        <f>'Calculate Probabilities'!$K$2*(IF('Test-Data'!D1911=1, 'Calculate Probabilities'!$K$5, 1))*(IF('Test-Data'!E1911=1,'Calculate Probabilities'!$K$7,1))</f>
        <v>0.23882681564245811</v>
      </c>
      <c r="G1911">
        <f>'Calculate Probabilities'!$K$3*(IF('Test-Data'!D1911=1, 'Calculate Probabilities'!$K$6, 1))*(IF('Test-Data'!E1911=1,'Calculate Probabilities'!$K$8,1))</f>
        <v>0.76117318435754189</v>
      </c>
      <c r="H1911" t="str">
        <f t="shared" si="118"/>
        <v>Not Spam</v>
      </c>
      <c r="I1911" t="str">
        <f t="shared" si="119"/>
        <v>Correct</v>
      </c>
    </row>
    <row r="1912" spans="1:9" x14ac:dyDescent="0.25">
      <c r="A1912">
        <v>1910</v>
      </c>
      <c r="B1912" t="s">
        <v>7630</v>
      </c>
      <c r="C1912" t="s">
        <v>5725</v>
      </c>
      <c r="D1912">
        <f t="shared" si="116"/>
        <v>0</v>
      </c>
      <c r="E1912">
        <f t="shared" si="117"/>
        <v>0</v>
      </c>
      <c r="F1912">
        <f>'Calculate Probabilities'!$K$2*(IF('Test-Data'!D1912=1, 'Calculate Probabilities'!$K$5, 1))*(IF('Test-Data'!E1912=1,'Calculate Probabilities'!$K$7,1))</f>
        <v>0.23882681564245811</v>
      </c>
      <c r="G1912">
        <f>'Calculate Probabilities'!$K$3*(IF('Test-Data'!D1912=1, 'Calculate Probabilities'!$K$6, 1))*(IF('Test-Data'!E1912=1,'Calculate Probabilities'!$K$8,1))</f>
        <v>0.76117318435754189</v>
      </c>
      <c r="H1912" t="str">
        <f t="shared" si="118"/>
        <v>Not Spam</v>
      </c>
      <c r="I1912" t="str">
        <f t="shared" si="119"/>
        <v>Correct</v>
      </c>
    </row>
    <row r="1913" spans="1:9" x14ac:dyDescent="0.25">
      <c r="A1913">
        <v>1911</v>
      </c>
      <c r="B1913" t="s">
        <v>7631</v>
      </c>
      <c r="C1913" t="s">
        <v>5725</v>
      </c>
      <c r="D1913">
        <f t="shared" si="116"/>
        <v>0</v>
      </c>
      <c r="E1913">
        <f t="shared" si="117"/>
        <v>0</v>
      </c>
      <c r="F1913">
        <f>'Calculate Probabilities'!$K$2*(IF('Test-Data'!D1913=1, 'Calculate Probabilities'!$K$5, 1))*(IF('Test-Data'!E1913=1,'Calculate Probabilities'!$K$7,1))</f>
        <v>0.23882681564245811</v>
      </c>
      <c r="G1913">
        <f>'Calculate Probabilities'!$K$3*(IF('Test-Data'!D1913=1, 'Calculate Probabilities'!$K$6, 1))*(IF('Test-Data'!E1913=1,'Calculate Probabilities'!$K$8,1))</f>
        <v>0.76117318435754189</v>
      </c>
      <c r="H1913" t="str">
        <f t="shared" si="118"/>
        <v>Not Spam</v>
      </c>
      <c r="I1913" t="str">
        <f t="shared" si="119"/>
        <v>Correct</v>
      </c>
    </row>
    <row r="1914" spans="1:9" x14ac:dyDescent="0.25">
      <c r="A1914">
        <v>1912</v>
      </c>
      <c r="B1914" t="s">
        <v>7632</v>
      </c>
      <c r="C1914" t="s">
        <v>5725</v>
      </c>
      <c r="D1914">
        <f t="shared" si="116"/>
        <v>0</v>
      </c>
      <c r="E1914">
        <f t="shared" si="117"/>
        <v>0</v>
      </c>
      <c r="F1914">
        <f>'Calculate Probabilities'!$K$2*(IF('Test-Data'!D1914=1, 'Calculate Probabilities'!$K$5, 1))*(IF('Test-Data'!E1914=1,'Calculate Probabilities'!$K$7,1))</f>
        <v>0.23882681564245811</v>
      </c>
      <c r="G1914">
        <f>'Calculate Probabilities'!$K$3*(IF('Test-Data'!D1914=1, 'Calculate Probabilities'!$K$6, 1))*(IF('Test-Data'!E1914=1,'Calculate Probabilities'!$K$8,1))</f>
        <v>0.76117318435754189</v>
      </c>
      <c r="H1914" t="str">
        <f t="shared" si="118"/>
        <v>Not Spam</v>
      </c>
      <c r="I1914" t="str">
        <f t="shared" si="119"/>
        <v>Correct</v>
      </c>
    </row>
    <row r="1915" spans="1:9" x14ac:dyDescent="0.25">
      <c r="A1915">
        <v>1913</v>
      </c>
      <c r="B1915" t="s">
        <v>7633</v>
      </c>
      <c r="C1915" t="s">
        <v>5725</v>
      </c>
      <c r="D1915">
        <f t="shared" si="116"/>
        <v>0</v>
      </c>
      <c r="E1915">
        <f t="shared" si="117"/>
        <v>0</v>
      </c>
      <c r="F1915">
        <f>'Calculate Probabilities'!$K$2*(IF('Test-Data'!D1915=1, 'Calculate Probabilities'!$K$5, 1))*(IF('Test-Data'!E1915=1,'Calculate Probabilities'!$K$7,1))</f>
        <v>0.23882681564245811</v>
      </c>
      <c r="G1915">
        <f>'Calculate Probabilities'!$K$3*(IF('Test-Data'!D1915=1, 'Calculate Probabilities'!$K$6, 1))*(IF('Test-Data'!E1915=1,'Calculate Probabilities'!$K$8,1))</f>
        <v>0.76117318435754189</v>
      </c>
      <c r="H1915" t="str">
        <f t="shared" si="118"/>
        <v>Not Spam</v>
      </c>
      <c r="I1915" t="str">
        <f t="shared" si="119"/>
        <v>Correct</v>
      </c>
    </row>
    <row r="1916" spans="1:9" x14ac:dyDescent="0.25">
      <c r="A1916">
        <v>1914</v>
      </c>
      <c r="B1916" t="s">
        <v>7634</v>
      </c>
      <c r="C1916" t="s">
        <v>5725</v>
      </c>
      <c r="D1916">
        <f t="shared" si="116"/>
        <v>0</v>
      </c>
      <c r="E1916">
        <f t="shared" si="117"/>
        <v>0</v>
      </c>
      <c r="F1916">
        <f>'Calculate Probabilities'!$K$2*(IF('Test-Data'!D1916=1, 'Calculate Probabilities'!$K$5, 1))*(IF('Test-Data'!E1916=1,'Calculate Probabilities'!$K$7,1))</f>
        <v>0.23882681564245811</v>
      </c>
      <c r="G1916">
        <f>'Calculate Probabilities'!$K$3*(IF('Test-Data'!D1916=1, 'Calculate Probabilities'!$K$6, 1))*(IF('Test-Data'!E1916=1,'Calculate Probabilities'!$K$8,1))</f>
        <v>0.76117318435754189</v>
      </c>
      <c r="H1916" t="str">
        <f t="shared" si="118"/>
        <v>Not Spam</v>
      </c>
      <c r="I1916" t="str">
        <f t="shared" si="119"/>
        <v>Correct</v>
      </c>
    </row>
    <row r="1917" spans="1:9" x14ac:dyDescent="0.25">
      <c r="A1917">
        <v>1915</v>
      </c>
      <c r="B1917" t="s">
        <v>7635</v>
      </c>
      <c r="C1917" t="s">
        <v>5725</v>
      </c>
      <c r="D1917">
        <f t="shared" si="116"/>
        <v>0</v>
      </c>
      <c r="E1917">
        <f t="shared" si="117"/>
        <v>0</v>
      </c>
      <c r="F1917">
        <f>'Calculate Probabilities'!$K$2*(IF('Test-Data'!D1917=1, 'Calculate Probabilities'!$K$5, 1))*(IF('Test-Data'!E1917=1,'Calculate Probabilities'!$K$7,1))</f>
        <v>0.23882681564245811</v>
      </c>
      <c r="G1917">
        <f>'Calculate Probabilities'!$K$3*(IF('Test-Data'!D1917=1, 'Calculate Probabilities'!$K$6, 1))*(IF('Test-Data'!E1917=1,'Calculate Probabilities'!$K$8,1))</f>
        <v>0.76117318435754189</v>
      </c>
      <c r="H1917" t="str">
        <f t="shared" si="118"/>
        <v>Not Spam</v>
      </c>
      <c r="I1917" t="str">
        <f t="shared" si="119"/>
        <v>Correct</v>
      </c>
    </row>
    <row r="1918" spans="1:9" x14ac:dyDescent="0.25">
      <c r="A1918">
        <v>1916</v>
      </c>
      <c r="B1918" t="s">
        <v>7636</v>
      </c>
      <c r="C1918" t="s">
        <v>5725</v>
      </c>
      <c r="D1918">
        <f t="shared" si="116"/>
        <v>0</v>
      </c>
      <c r="E1918">
        <f t="shared" si="117"/>
        <v>0</v>
      </c>
      <c r="F1918">
        <f>'Calculate Probabilities'!$K$2*(IF('Test-Data'!D1918=1, 'Calculate Probabilities'!$K$5, 1))*(IF('Test-Data'!E1918=1,'Calculate Probabilities'!$K$7,1))</f>
        <v>0.23882681564245811</v>
      </c>
      <c r="G1918">
        <f>'Calculate Probabilities'!$K$3*(IF('Test-Data'!D1918=1, 'Calculate Probabilities'!$K$6, 1))*(IF('Test-Data'!E1918=1,'Calculate Probabilities'!$K$8,1))</f>
        <v>0.76117318435754189</v>
      </c>
      <c r="H1918" t="str">
        <f t="shared" si="118"/>
        <v>Not Spam</v>
      </c>
      <c r="I1918" t="str">
        <f t="shared" si="119"/>
        <v>Correct</v>
      </c>
    </row>
    <row r="1919" spans="1:9" x14ac:dyDescent="0.25">
      <c r="A1919">
        <v>1917</v>
      </c>
      <c r="B1919" t="s">
        <v>7637</v>
      </c>
      <c r="C1919" t="s">
        <v>5725</v>
      </c>
      <c r="D1919">
        <f t="shared" si="116"/>
        <v>0</v>
      </c>
      <c r="E1919">
        <f t="shared" si="117"/>
        <v>0</v>
      </c>
      <c r="F1919">
        <f>'Calculate Probabilities'!$K$2*(IF('Test-Data'!D1919=1, 'Calculate Probabilities'!$K$5, 1))*(IF('Test-Data'!E1919=1,'Calculate Probabilities'!$K$7,1))</f>
        <v>0.23882681564245811</v>
      </c>
      <c r="G1919">
        <f>'Calculate Probabilities'!$K$3*(IF('Test-Data'!D1919=1, 'Calculate Probabilities'!$K$6, 1))*(IF('Test-Data'!E1919=1,'Calculate Probabilities'!$K$8,1))</f>
        <v>0.76117318435754189</v>
      </c>
      <c r="H1919" t="str">
        <f t="shared" si="118"/>
        <v>Not Spam</v>
      </c>
      <c r="I1919" t="str">
        <f t="shared" si="119"/>
        <v>Correct</v>
      </c>
    </row>
    <row r="1920" spans="1:9" x14ac:dyDescent="0.25">
      <c r="A1920">
        <v>1918</v>
      </c>
      <c r="B1920" t="s">
        <v>7638</v>
      </c>
      <c r="C1920" t="s">
        <v>5725</v>
      </c>
      <c r="D1920">
        <f t="shared" si="116"/>
        <v>0</v>
      </c>
      <c r="E1920">
        <f t="shared" si="117"/>
        <v>0</v>
      </c>
      <c r="F1920">
        <f>'Calculate Probabilities'!$K$2*(IF('Test-Data'!D1920=1, 'Calculate Probabilities'!$K$5, 1))*(IF('Test-Data'!E1920=1,'Calculate Probabilities'!$K$7,1))</f>
        <v>0.23882681564245811</v>
      </c>
      <c r="G1920">
        <f>'Calculate Probabilities'!$K$3*(IF('Test-Data'!D1920=1, 'Calculate Probabilities'!$K$6, 1))*(IF('Test-Data'!E1920=1,'Calculate Probabilities'!$K$8,1))</f>
        <v>0.76117318435754189</v>
      </c>
      <c r="H1920" t="str">
        <f t="shared" si="118"/>
        <v>Not Spam</v>
      </c>
      <c r="I1920" t="str">
        <f t="shared" si="119"/>
        <v>Correct</v>
      </c>
    </row>
    <row r="1921" spans="1:9" x14ac:dyDescent="0.25">
      <c r="A1921">
        <v>1919</v>
      </c>
      <c r="B1921" t="s">
        <v>7639</v>
      </c>
      <c r="C1921" t="s">
        <v>5725</v>
      </c>
      <c r="D1921">
        <f t="shared" si="116"/>
        <v>1</v>
      </c>
      <c r="E1921">
        <f t="shared" si="117"/>
        <v>0</v>
      </c>
      <c r="F1921">
        <f>'Calculate Probabilities'!$K$2*(IF('Test-Data'!D1921=1, 'Calculate Probabilities'!$K$5, 1))*(IF('Test-Data'!E1921=1,'Calculate Probabilities'!$K$7,1))</f>
        <v>6.0754189944134084E-2</v>
      </c>
      <c r="G1921">
        <f>'Calculate Probabilities'!$K$3*(IF('Test-Data'!D1921=1, 'Calculate Probabilities'!$K$6, 1))*(IF('Test-Data'!E1921=1,'Calculate Probabilities'!$K$8,1))</f>
        <v>6.4435169770115389E-2</v>
      </c>
      <c r="H1921" t="str">
        <f t="shared" si="118"/>
        <v>Not Spam</v>
      </c>
      <c r="I1921" t="str">
        <f t="shared" si="119"/>
        <v>Correct</v>
      </c>
    </row>
    <row r="1922" spans="1:9" x14ac:dyDescent="0.25">
      <c r="A1922">
        <v>1920</v>
      </c>
      <c r="B1922" t="s">
        <v>7640</v>
      </c>
      <c r="C1922" t="s">
        <v>5725</v>
      </c>
      <c r="D1922">
        <f t="shared" si="116"/>
        <v>0</v>
      </c>
      <c r="E1922">
        <f t="shared" si="117"/>
        <v>0</v>
      </c>
      <c r="F1922">
        <f>'Calculate Probabilities'!$K$2*(IF('Test-Data'!D1922=1, 'Calculate Probabilities'!$K$5, 1))*(IF('Test-Data'!E1922=1,'Calculate Probabilities'!$K$7,1))</f>
        <v>0.23882681564245811</v>
      </c>
      <c r="G1922">
        <f>'Calculate Probabilities'!$K$3*(IF('Test-Data'!D1922=1, 'Calculate Probabilities'!$K$6, 1))*(IF('Test-Data'!E1922=1,'Calculate Probabilities'!$K$8,1))</f>
        <v>0.76117318435754189</v>
      </c>
      <c r="H1922" t="str">
        <f t="shared" si="118"/>
        <v>Not Spam</v>
      </c>
      <c r="I1922" t="str">
        <f t="shared" si="119"/>
        <v>Correct</v>
      </c>
    </row>
    <row r="1923" spans="1:9" x14ac:dyDescent="0.25">
      <c r="A1923">
        <v>1921</v>
      </c>
      <c r="B1923" t="s">
        <v>7641</v>
      </c>
      <c r="C1923" t="s">
        <v>5725</v>
      </c>
      <c r="D1923">
        <f t="shared" ref="D1923:D1986" si="120">IF(ISNUMBER(SEARCH("Offer", B1923)), 1, 0)</f>
        <v>1</v>
      </c>
      <c r="E1923">
        <f t="shared" ref="E1923:E1986" si="121">IF(ISNUMBER(SEARCH("Offer", C1923)), 1, 0)</f>
        <v>0</v>
      </c>
      <c r="F1923">
        <f>'Calculate Probabilities'!$K$2*(IF('Test-Data'!D1923=1, 'Calculate Probabilities'!$K$5, 1))*(IF('Test-Data'!E1923=1,'Calculate Probabilities'!$K$7,1))</f>
        <v>6.0754189944134084E-2</v>
      </c>
      <c r="G1923">
        <f>'Calculate Probabilities'!$K$3*(IF('Test-Data'!D1923=1, 'Calculate Probabilities'!$K$6, 1))*(IF('Test-Data'!E1923=1,'Calculate Probabilities'!$K$8,1))</f>
        <v>6.4435169770115389E-2</v>
      </c>
      <c r="H1923" t="str">
        <f t="shared" ref="H1923:H1986" si="122">IF(F1923&gt;G1923,"Spam", "Not Spam")</f>
        <v>Not Spam</v>
      </c>
      <c r="I1923" t="str">
        <f t="shared" ref="I1923:I1986" si="123">IF(H1923 =C1923, "Correct", "Incorrect")</f>
        <v>Correct</v>
      </c>
    </row>
    <row r="1924" spans="1:9" x14ac:dyDescent="0.25">
      <c r="A1924">
        <v>1922</v>
      </c>
      <c r="B1924" t="s">
        <v>7642</v>
      </c>
      <c r="C1924" t="s">
        <v>5725</v>
      </c>
      <c r="D1924">
        <f t="shared" si="120"/>
        <v>0</v>
      </c>
      <c r="E1924">
        <f t="shared" si="121"/>
        <v>0</v>
      </c>
      <c r="F1924">
        <f>'Calculate Probabilities'!$K$2*(IF('Test-Data'!D1924=1, 'Calculate Probabilities'!$K$5, 1))*(IF('Test-Data'!E1924=1,'Calculate Probabilities'!$K$7,1))</f>
        <v>0.23882681564245811</v>
      </c>
      <c r="G1924">
        <f>'Calculate Probabilities'!$K$3*(IF('Test-Data'!D1924=1, 'Calculate Probabilities'!$K$6, 1))*(IF('Test-Data'!E1924=1,'Calculate Probabilities'!$K$8,1))</f>
        <v>0.76117318435754189</v>
      </c>
      <c r="H1924" t="str">
        <f t="shared" si="122"/>
        <v>Not Spam</v>
      </c>
      <c r="I1924" t="str">
        <f t="shared" si="123"/>
        <v>Correct</v>
      </c>
    </row>
    <row r="1925" spans="1:9" x14ac:dyDescent="0.25">
      <c r="A1925">
        <v>1923</v>
      </c>
      <c r="B1925" t="s">
        <v>7643</v>
      </c>
      <c r="C1925" t="s">
        <v>5725</v>
      </c>
      <c r="D1925">
        <f t="shared" si="120"/>
        <v>0</v>
      </c>
      <c r="E1925">
        <f t="shared" si="121"/>
        <v>0</v>
      </c>
      <c r="F1925">
        <f>'Calculate Probabilities'!$K$2*(IF('Test-Data'!D1925=1, 'Calculate Probabilities'!$K$5, 1))*(IF('Test-Data'!E1925=1,'Calculate Probabilities'!$K$7,1))</f>
        <v>0.23882681564245811</v>
      </c>
      <c r="G1925">
        <f>'Calculate Probabilities'!$K$3*(IF('Test-Data'!D1925=1, 'Calculate Probabilities'!$K$6, 1))*(IF('Test-Data'!E1925=1,'Calculate Probabilities'!$K$8,1))</f>
        <v>0.76117318435754189</v>
      </c>
      <c r="H1925" t="str">
        <f t="shared" si="122"/>
        <v>Not Spam</v>
      </c>
      <c r="I1925" t="str">
        <f t="shared" si="123"/>
        <v>Correct</v>
      </c>
    </row>
    <row r="1926" spans="1:9" x14ac:dyDescent="0.25">
      <c r="A1926">
        <v>1924</v>
      </c>
      <c r="B1926" t="s">
        <v>7644</v>
      </c>
      <c r="C1926" t="s">
        <v>5725</v>
      </c>
      <c r="D1926">
        <f t="shared" si="120"/>
        <v>1</v>
      </c>
      <c r="E1926">
        <f t="shared" si="121"/>
        <v>0</v>
      </c>
      <c r="F1926">
        <f>'Calculate Probabilities'!$K$2*(IF('Test-Data'!D1926=1, 'Calculate Probabilities'!$K$5, 1))*(IF('Test-Data'!E1926=1,'Calculate Probabilities'!$K$7,1))</f>
        <v>6.0754189944134084E-2</v>
      </c>
      <c r="G1926">
        <f>'Calculate Probabilities'!$K$3*(IF('Test-Data'!D1926=1, 'Calculate Probabilities'!$K$6, 1))*(IF('Test-Data'!E1926=1,'Calculate Probabilities'!$K$8,1))</f>
        <v>6.4435169770115389E-2</v>
      </c>
      <c r="H1926" t="str">
        <f t="shared" si="122"/>
        <v>Not Spam</v>
      </c>
      <c r="I1926" t="str">
        <f t="shared" si="123"/>
        <v>Correct</v>
      </c>
    </row>
    <row r="1927" spans="1:9" x14ac:dyDescent="0.25">
      <c r="A1927">
        <v>1925</v>
      </c>
      <c r="B1927" t="s">
        <v>7645</v>
      </c>
      <c r="C1927" t="s">
        <v>5725</v>
      </c>
      <c r="D1927">
        <f t="shared" si="120"/>
        <v>0</v>
      </c>
      <c r="E1927">
        <f t="shared" si="121"/>
        <v>0</v>
      </c>
      <c r="F1927">
        <f>'Calculate Probabilities'!$K$2*(IF('Test-Data'!D1927=1, 'Calculate Probabilities'!$K$5, 1))*(IF('Test-Data'!E1927=1,'Calculate Probabilities'!$K$7,1))</f>
        <v>0.23882681564245811</v>
      </c>
      <c r="G1927">
        <f>'Calculate Probabilities'!$K$3*(IF('Test-Data'!D1927=1, 'Calculate Probabilities'!$K$6, 1))*(IF('Test-Data'!E1927=1,'Calculate Probabilities'!$K$8,1))</f>
        <v>0.76117318435754189</v>
      </c>
      <c r="H1927" t="str">
        <f t="shared" si="122"/>
        <v>Not Spam</v>
      </c>
      <c r="I1927" t="str">
        <f t="shared" si="123"/>
        <v>Correct</v>
      </c>
    </row>
    <row r="1928" spans="1:9" x14ac:dyDescent="0.25">
      <c r="A1928">
        <v>1926</v>
      </c>
      <c r="B1928" t="s">
        <v>7646</v>
      </c>
      <c r="C1928" t="s">
        <v>5725</v>
      </c>
      <c r="D1928">
        <f t="shared" si="120"/>
        <v>0</v>
      </c>
      <c r="E1928">
        <f t="shared" si="121"/>
        <v>0</v>
      </c>
      <c r="F1928">
        <f>'Calculate Probabilities'!$K$2*(IF('Test-Data'!D1928=1, 'Calculate Probabilities'!$K$5, 1))*(IF('Test-Data'!E1928=1,'Calculate Probabilities'!$K$7,1))</f>
        <v>0.23882681564245811</v>
      </c>
      <c r="G1928">
        <f>'Calculate Probabilities'!$K$3*(IF('Test-Data'!D1928=1, 'Calculate Probabilities'!$K$6, 1))*(IF('Test-Data'!E1928=1,'Calculate Probabilities'!$K$8,1))</f>
        <v>0.76117318435754189</v>
      </c>
      <c r="H1928" t="str">
        <f t="shared" si="122"/>
        <v>Not Spam</v>
      </c>
      <c r="I1928" t="str">
        <f t="shared" si="123"/>
        <v>Correct</v>
      </c>
    </row>
    <row r="1929" spans="1:9" x14ac:dyDescent="0.25">
      <c r="A1929">
        <v>1927</v>
      </c>
      <c r="B1929" t="s">
        <v>7647</v>
      </c>
      <c r="C1929" t="s">
        <v>5725</v>
      </c>
      <c r="D1929">
        <f t="shared" si="120"/>
        <v>0</v>
      </c>
      <c r="E1929">
        <f t="shared" si="121"/>
        <v>0</v>
      </c>
      <c r="F1929">
        <f>'Calculate Probabilities'!$K$2*(IF('Test-Data'!D1929=1, 'Calculate Probabilities'!$K$5, 1))*(IF('Test-Data'!E1929=1,'Calculate Probabilities'!$K$7,1))</f>
        <v>0.23882681564245811</v>
      </c>
      <c r="G1929">
        <f>'Calculate Probabilities'!$K$3*(IF('Test-Data'!D1929=1, 'Calculate Probabilities'!$K$6, 1))*(IF('Test-Data'!E1929=1,'Calculate Probabilities'!$K$8,1))</f>
        <v>0.76117318435754189</v>
      </c>
      <c r="H1929" t="str">
        <f t="shared" si="122"/>
        <v>Not Spam</v>
      </c>
      <c r="I1929" t="str">
        <f t="shared" si="123"/>
        <v>Correct</v>
      </c>
    </row>
    <row r="1930" spans="1:9" x14ac:dyDescent="0.25">
      <c r="A1930">
        <v>1928</v>
      </c>
      <c r="B1930" t="s">
        <v>7648</v>
      </c>
      <c r="C1930" t="s">
        <v>5725</v>
      </c>
      <c r="D1930">
        <f t="shared" si="120"/>
        <v>0</v>
      </c>
      <c r="E1930">
        <f t="shared" si="121"/>
        <v>0</v>
      </c>
      <c r="F1930">
        <f>'Calculate Probabilities'!$K$2*(IF('Test-Data'!D1930=1, 'Calculate Probabilities'!$K$5, 1))*(IF('Test-Data'!E1930=1,'Calculate Probabilities'!$K$7,1))</f>
        <v>0.23882681564245811</v>
      </c>
      <c r="G1930">
        <f>'Calculate Probabilities'!$K$3*(IF('Test-Data'!D1930=1, 'Calculate Probabilities'!$K$6, 1))*(IF('Test-Data'!E1930=1,'Calculate Probabilities'!$K$8,1))</f>
        <v>0.76117318435754189</v>
      </c>
      <c r="H1930" t="str">
        <f t="shared" si="122"/>
        <v>Not Spam</v>
      </c>
      <c r="I1930" t="str">
        <f t="shared" si="123"/>
        <v>Correct</v>
      </c>
    </row>
    <row r="1931" spans="1:9" x14ac:dyDescent="0.25">
      <c r="A1931">
        <v>1929</v>
      </c>
      <c r="B1931" t="s">
        <v>7649</v>
      </c>
      <c r="C1931" t="s">
        <v>5725</v>
      </c>
      <c r="D1931">
        <f t="shared" si="120"/>
        <v>0</v>
      </c>
      <c r="E1931">
        <f t="shared" si="121"/>
        <v>0</v>
      </c>
      <c r="F1931">
        <f>'Calculate Probabilities'!$K$2*(IF('Test-Data'!D1931=1, 'Calculate Probabilities'!$K$5, 1))*(IF('Test-Data'!E1931=1,'Calculate Probabilities'!$K$7,1))</f>
        <v>0.23882681564245811</v>
      </c>
      <c r="G1931">
        <f>'Calculate Probabilities'!$K$3*(IF('Test-Data'!D1931=1, 'Calculate Probabilities'!$K$6, 1))*(IF('Test-Data'!E1931=1,'Calculate Probabilities'!$K$8,1))</f>
        <v>0.76117318435754189</v>
      </c>
      <c r="H1931" t="str">
        <f t="shared" si="122"/>
        <v>Not Spam</v>
      </c>
      <c r="I1931" t="str">
        <f t="shared" si="123"/>
        <v>Correct</v>
      </c>
    </row>
    <row r="1932" spans="1:9" x14ac:dyDescent="0.25">
      <c r="A1932">
        <v>1930</v>
      </c>
      <c r="B1932" t="s">
        <v>7650</v>
      </c>
      <c r="C1932" t="s">
        <v>5725</v>
      </c>
      <c r="D1932">
        <f t="shared" si="120"/>
        <v>0</v>
      </c>
      <c r="E1932">
        <f t="shared" si="121"/>
        <v>0</v>
      </c>
      <c r="F1932">
        <f>'Calculate Probabilities'!$K$2*(IF('Test-Data'!D1932=1, 'Calculate Probabilities'!$K$5, 1))*(IF('Test-Data'!E1932=1,'Calculate Probabilities'!$K$7,1))</f>
        <v>0.23882681564245811</v>
      </c>
      <c r="G1932">
        <f>'Calculate Probabilities'!$K$3*(IF('Test-Data'!D1932=1, 'Calculate Probabilities'!$K$6, 1))*(IF('Test-Data'!E1932=1,'Calculate Probabilities'!$K$8,1))</f>
        <v>0.76117318435754189</v>
      </c>
      <c r="H1932" t="str">
        <f t="shared" si="122"/>
        <v>Not Spam</v>
      </c>
      <c r="I1932" t="str">
        <f t="shared" si="123"/>
        <v>Correct</v>
      </c>
    </row>
    <row r="1933" spans="1:9" x14ac:dyDescent="0.25">
      <c r="A1933">
        <v>1931</v>
      </c>
      <c r="B1933" t="s">
        <v>7651</v>
      </c>
      <c r="C1933" t="s">
        <v>5725</v>
      </c>
      <c r="D1933">
        <f t="shared" si="120"/>
        <v>0</v>
      </c>
      <c r="E1933">
        <f t="shared" si="121"/>
        <v>0</v>
      </c>
      <c r="F1933">
        <f>'Calculate Probabilities'!$K$2*(IF('Test-Data'!D1933=1, 'Calculate Probabilities'!$K$5, 1))*(IF('Test-Data'!E1933=1,'Calculate Probabilities'!$K$7,1))</f>
        <v>0.23882681564245811</v>
      </c>
      <c r="G1933">
        <f>'Calculate Probabilities'!$K$3*(IF('Test-Data'!D1933=1, 'Calculate Probabilities'!$K$6, 1))*(IF('Test-Data'!E1933=1,'Calculate Probabilities'!$K$8,1))</f>
        <v>0.76117318435754189</v>
      </c>
      <c r="H1933" t="str">
        <f t="shared" si="122"/>
        <v>Not Spam</v>
      </c>
      <c r="I1933" t="str">
        <f t="shared" si="123"/>
        <v>Correct</v>
      </c>
    </row>
    <row r="1934" spans="1:9" x14ac:dyDescent="0.25">
      <c r="A1934">
        <v>1932</v>
      </c>
      <c r="B1934" t="s">
        <v>7652</v>
      </c>
      <c r="C1934" t="s">
        <v>5725</v>
      </c>
      <c r="D1934">
        <f t="shared" si="120"/>
        <v>0</v>
      </c>
      <c r="E1934">
        <f t="shared" si="121"/>
        <v>0</v>
      </c>
      <c r="F1934">
        <f>'Calculate Probabilities'!$K$2*(IF('Test-Data'!D1934=1, 'Calculate Probabilities'!$K$5, 1))*(IF('Test-Data'!E1934=1,'Calculate Probabilities'!$K$7,1))</f>
        <v>0.23882681564245811</v>
      </c>
      <c r="G1934">
        <f>'Calculate Probabilities'!$K$3*(IF('Test-Data'!D1934=1, 'Calculate Probabilities'!$K$6, 1))*(IF('Test-Data'!E1934=1,'Calculate Probabilities'!$K$8,1))</f>
        <v>0.76117318435754189</v>
      </c>
      <c r="H1934" t="str">
        <f t="shared" si="122"/>
        <v>Not Spam</v>
      </c>
      <c r="I1934" t="str">
        <f t="shared" si="123"/>
        <v>Correct</v>
      </c>
    </row>
    <row r="1935" spans="1:9" x14ac:dyDescent="0.25">
      <c r="A1935">
        <v>1933</v>
      </c>
      <c r="B1935" t="s">
        <v>7653</v>
      </c>
      <c r="C1935" t="s">
        <v>5725</v>
      </c>
      <c r="D1935">
        <f t="shared" si="120"/>
        <v>0</v>
      </c>
      <c r="E1935">
        <f t="shared" si="121"/>
        <v>0</v>
      </c>
      <c r="F1935">
        <f>'Calculate Probabilities'!$K$2*(IF('Test-Data'!D1935=1, 'Calculate Probabilities'!$K$5, 1))*(IF('Test-Data'!E1935=1,'Calculate Probabilities'!$K$7,1))</f>
        <v>0.23882681564245811</v>
      </c>
      <c r="G1935">
        <f>'Calculate Probabilities'!$K$3*(IF('Test-Data'!D1935=1, 'Calculate Probabilities'!$K$6, 1))*(IF('Test-Data'!E1935=1,'Calculate Probabilities'!$K$8,1))</f>
        <v>0.76117318435754189</v>
      </c>
      <c r="H1935" t="str">
        <f t="shared" si="122"/>
        <v>Not Spam</v>
      </c>
      <c r="I1935" t="str">
        <f t="shared" si="123"/>
        <v>Correct</v>
      </c>
    </row>
    <row r="1936" spans="1:9" x14ac:dyDescent="0.25">
      <c r="A1936">
        <v>1934</v>
      </c>
      <c r="B1936" t="s">
        <v>7654</v>
      </c>
      <c r="C1936" t="s">
        <v>5725</v>
      </c>
      <c r="D1936">
        <f t="shared" si="120"/>
        <v>0</v>
      </c>
      <c r="E1936">
        <f t="shared" si="121"/>
        <v>0</v>
      </c>
      <c r="F1936">
        <f>'Calculate Probabilities'!$K$2*(IF('Test-Data'!D1936=1, 'Calculate Probabilities'!$K$5, 1))*(IF('Test-Data'!E1936=1,'Calculate Probabilities'!$K$7,1))</f>
        <v>0.23882681564245811</v>
      </c>
      <c r="G1936">
        <f>'Calculate Probabilities'!$K$3*(IF('Test-Data'!D1936=1, 'Calculate Probabilities'!$K$6, 1))*(IF('Test-Data'!E1936=1,'Calculate Probabilities'!$K$8,1))</f>
        <v>0.76117318435754189</v>
      </c>
      <c r="H1936" t="str">
        <f t="shared" si="122"/>
        <v>Not Spam</v>
      </c>
      <c r="I1936" t="str">
        <f t="shared" si="123"/>
        <v>Correct</v>
      </c>
    </row>
    <row r="1937" spans="1:9" x14ac:dyDescent="0.25">
      <c r="A1937">
        <v>1935</v>
      </c>
      <c r="B1937" t="s">
        <v>7655</v>
      </c>
      <c r="C1937" t="s">
        <v>5725</v>
      </c>
      <c r="D1937">
        <f t="shared" si="120"/>
        <v>0</v>
      </c>
      <c r="E1937">
        <f t="shared" si="121"/>
        <v>0</v>
      </c>
      <c r="F1937">
        <f>'Calculate Probabilities'!$K$2*(IF('Test-Data'!D1937=1, 'Calculate Probabilities'!$K$5, 1))*(IF('Test-Data'!E1937=1,'Calculate Probabilities'!$K$7,1))</f>
        <v>0.23882681564245811</v>
      </c>
      <c r="G1937">
        <f>'Calculate Probabilities'!$K$3*(IF('Test-Data'!D1937=1, 'Calculate Probabilities'!$K$6, 1))*(IF('Test-Data'!E1937=1,'Calculate Probabilities'!$K$8,1))</f>
        <v>0.76117318435754189</v>
      </c>
      <c r="H1937" t="str">
        <f t="shared" si="122"/>
        <v>Not Spam</v>
      </c>
      <c r="I1937" t="str">
        <f t="shared" si="123"/>
        <v>Correct</v>
      </c>
    </row>
    <row r="1938" spans="1:9" x14ac:dyDescent="0.25">
      <c r="A1938">
        <v>1936</v>
      </c>
      <c r="B1938" t="s">
        <v>7656</v>
      </c>
      <c r="C1938" t="s">
        <v>5725</v>
      </c>
      <c r="D1938">
        <f t="shared" si="120"/>
        <v>0</v>
      </c>
      <c r="E1938">
        <f t="shared" si="121"/>
        <v>0</v>
      </c>
      <c r="F1938">
        <f>'Calculate Probabilities'!$K$2*(IF('Test-Data'!D1938=1, 'Calculate Probabilities'!$K$5, 1))*(IF('Test-Data'!E1938=1,'Calculate Probabilities'!$K$7,1))</f>
        <v>0.23882681564245811</v>
      </c>
      <c r="G1938">
        <f>'Calculate Probabilities'!$K$3*(IF('Test-Data'!D1938=1, 'Calculate Probabilities'!$K$6, 1))*(IF('Test-Data'!E1938=1,'Calculate Probabilities'!$K$8,1))</f>
        <v>0.76117318435754189</v>
      </c>
      <c r="H1938" t="str">
        <f t="shared" si="122"/>
        <v>Not Spam</v>
      </c>
      <c r="I1938" t="str">
        <f t="shared" si="123"/>
        <v>Correct</v>
      </c>
    </row>
    <row r="1939" spans="1:9" x14ac:dyDescent="0.25">
      <c r="A1939">
        <v>1937</v>
      </c>
      <c r="B1939" t="s">
        <v>7657</v>
      </c>
      <c r="C1939" t="s">
        <v>5725</v>
      </c>
      <c r="D1939">
        <f t="shared" si="120"/>
        <v>0</v>
      </c>
      <c r="E1939">
        <f t="shared" si="121"/>
        <v>0</v>
      </c>
      <c r="F1939">
        <f>'Calculate Probabilities'!$K$2*(IF('Test-Data'!D1939=1, 'Calculate Probabilities'!$K$5, 1))*(IF('Test-Data'!E1939=1,'Calculate Probabilities'!$K$7,1))</f>
        <v>0.23882681564245811</v>
      </c>
      <c r="G1939">
        <f>'Calculate Probabilities'!$K$3*(IF('Test-Data'!D1939=1, 'Calculate Probabilities'!$K$6, 1))*(IF('Test-Data'!E1939=1,'Calculate Probabilities'!$K$8,1))</f>
        <v>0.76117318435754189</v>
      </c>
      <c r="H1939" t="str">
        <f t="shared" si="122"/>
        <v>Not Spam</v>
      </c>
      <c r="I1939" t="str">
        <f t="shared" si="123"/>
        <v>Correct</v>
      </c>
    </row>
    <row r="1940" spans="1:9" x14ac:dyDescent="0.25">
      <c r="A1940">
        <v>1938</v>
      </c>
      <c r="B1940" t="s">
        <v>7658</v>
      </c>
      <c r="C1940" t="s">
        <v>5725</v>
      </c>
      <c r="D1940">
        <f t="shared" si="120"/>
        <v>0</v>
      </c>
      <c r="E1940">
        <f t="shared" si="121"/>
        <v>0</v>
      </c>
      <c r="F1940">
        <f>'Calculate Probabilities'!$K$2*(IF('Test-Data'!D1940=1, 'Calculate Probabilities'!$K$5, 1))*(IF('Test-Data'!E1940=1,'Calculate Probabilities'!$K$7,1))</f>
        <v>0.23882681564245811</v>
      </c>
      <c r="G1940">
        <f>'Calculate Probabilities'!$K$3*(IF('Test-Data'!D1940=1, 'Calculate Probabilities'!$K$6, 1))*(IF('Test-Data'!E1940=1,'Calculate Probabilities'!$K$8,1))</f>
        <v>0.76117318435754189</v>
      </c>
      <c r="H1940" t="str">
        <f t="shared" si="122"/>
        <v>Not Spam</v>
      </c>
      <c r="I1940" t="str">
        <f t="shared" si="123"/>
        <v>Correct</v>
      </c>
    </row>
    <row r="1941" spans="1:9" x14ac:dyDescent="0.25">
      <c r="A1941">
        <v>1939</v>
      </c>
      <c r="B1941" t="s">
        <v>7659</v>
      </c>
      <c r="C1941" t="s">
        <v>5725</v>
      </c>
      <c r="D1941">
        <f t="shared" si="120"/>
        <v>0</v>
      </c>
      <c r="E1941">
        <f t="shared" si="121"/>
        <v>0</v>
      </c>
      <c r="F1941">
        <f>'Calculate Probabilities'!$K$2*(IF('Test-Data'!D1941=1, 'Calculate Probabilities'!$K$5, 1))*(IF('Test-Data'!E1941=1,'Calculate Probabilities'!$K$7,1))</f>
        <v>0.23882681564245811</v>
      </c>
      <c r="G1941">
        <f>'Calculate Probabilities'!$K$3*(IF('Test-Data'!D1941=1, 'Calculate Probabilities'!$K$6, 1))*(IF('Test-Data'!E1941=1,'Calculate Probabilities'!$K$8,1))</f>
        <v>0.76117318435754189</v>
      </c>
      <c r="H1941" t="str">
        <f t="shared" si="122"/>
        <v>Not Spam</v>
      </c>
      <c r="I1941" t="str">
        <f t="shared" si="123"/>
        <v>Correct</v>
      </c>
    </row>
    <row r="1942" spans="1:9" x14ac:dyDescent="0.25">
      <c r="A1942">
        <v>1940</v>
      </c>
      <c r="B1942" t="s">
        <v>7660</v>
      </c>
      <c r="C1942" t="s">
        <v>5725</v>
      </c>
      <c r="D1942">
        <f t="shared" si="120"/>
        <v>0</v>
      </c>
      <c r="E1942">
        <f t="shared" si="121"/>
        <v>0</v>
      </c>
      <c r="F1942">
        <f>'Calculate Probabilities'!$K$2*(IF('Test-Data'!D1942=1, 'Calculate Probabilities'!$K$5, 1))*(IF('Test-Data'!E1942=1,'Calculate Probabilities'!$K$7,1))</f>
        <v>0.23882681564245811</v>
      </c>
      <c r="G1942">
        <f>'Calculate Probabilities'!$K$3*(IF('Test-Data'!D1942=1, 'Calculate Probabilities'!$K$6, 1))*(IF('Test-Data'!E1942=1,'Calculate Probabilities'!$K$8,1))</f>
        <v>0.76117318435754189</v>
      </c>
      <c r="H1942" t="str">
        <f t="shared" si="122"/>
        <v>Not Spam</v>
      </c>
      <c r="I1942" t="str">
        <f t="shared" si="123"/>
        <v>Correct</v>
      </c>
    </row>
    <row r="1943" spans="1:9" x14ac:dyDescent="0.25">
      <c r="A1943">
        <v>1941</v>
      </c>
      <c r="B1943" t="s">
        <v>7661</v>
      </c>
      <c r="C1943" t="s">
        <v>5725</v>
      </c>
      <c r="D1943">
        <f t="shared" si="120"/>
        <v>0</v>
      </c>
      <c r="E1943">
        <f t="shared" si="121"/>
        <v>0</v>
      </c>
      <c r="F1943">
        <f>'Calculate Probabilities'!$K$2*(IF('Test-Data'!D1943=1, 'Calculate Probabilities'!$K$5, 1))*(IF('Test-Data'!E1943=1,'Calculate Probabilities'!$K$7,1))</f>
        <v>0.23882681564245811</v>
      </c>
      <c r="G1943">
        <f>'Calculate Probabilities'!$K$3*(IF('Test-Data'!D1943=1, 'Calculate Probabilities'!$K$6, 1))*(IF('Test-Data'!E1943=1,'Calculate Probabilities'!$K$8,1))</f>
        <v>0.76117318435754189</v>
      </c>
      <c r="H1943" t="str">
        <f t="shared" si="122"/>
        <v>Not Spam</v>
      </c>
      <c r="I1943" t="str">
        <f t="shared" si="123"/>
        <v>Correct</v>
      </c>
    </row>
    <row r="1944" spans="1:9" x14ac:dyDescent="0.25">
      <c r="A1944">
        <v>1942</v>
      </c>
      <c r="B1944" t="s">
        <v>7662</v>
      </c>
      <c r="C1944" t="s">
        <v>5725</v>
      </c>
      <c r="D1944">
        <f t="shared" si="120"/>
        <v>0</v>
      </c>
      <c r="E1944">
        <f t="shared" si="121"/>
        <v>0</v>
      </c>
      <c r="F1944">
        <f>'Calculate Probabilities'!$K$2*(IF('Test-Data'!D1944=1, 'Calculate Probabilities'!$K$5, 1))*(IF('Test-Data'!E1944=1,'Calculate Probabilities'!$K$7,1))</f>
        <v>0.23882681564245811</v>
      </c>
      <c r="G1944">
        <f>'Calculate Probabilities'!$K$3*(IF('Test-Data'!D1944=1, 'Calculate Probabilities'!$K$6, 1))*(IF('Test-Data'!E1944=1,'Calculate Probabilities'!$K$8,1))</f>
        <v>0.76117318435754189</v>
      </c>
      <c r="H1944" t="str">
        <f t="shared" si="122"/>
        <v>Not Spam</v>
      </c>
      <c r="I1944" t="str">
        <f t="shared" si="123"/>
        <v>Correct</v>
      </c>
    </row>
    <row r="1945" spans="1:9" x14ac:dyDescent="0.25">
      <c r="A1945">
        <v>1943</v>
      </c>
      <c r="B1945" t="s">
        <v>7663</v>
      </c>
      <c r="C1945" t="s">
        <v>5725</v>
      </c>
      <c r="D1945">
        <f t="shared" si="120"/>
        <v>0</v>
      </c>
      <c r="E1945">
        <f t="shared" si="121"/>
        <v>0</v>
      </c>
      <c r="F1945">
        <f>'Calculate Probabilities'!$K$2*(IF('Test-Data'!D1945=1, 'Calculate Probabilities'!$K$5, 1))*(IF('Test-Data'!E1945=1,'Calculate Probabilities'!$K$7,1))</f>
        <v>0.23882681564245811</v>
      </c>
      <c r="G1945">
        <f>'Calculate Probabilities'!$K$3*(IF('Test-Data'!D1945=1, 'Calculate Probabilities'!$K$6, 1))*(IF('Test-Data'!E1945=1,'Calculate Probabilities'!$K$8,1))</f>
        <v>0.76117318435754189</v>
      </c>
      <c r="H1945" t="str">
        <f t="shared" si="122"/>
        <v>Not Spam</v>
      </c>
      <c r="I1945" t="str">
        <f t="shared" si="123"/>
        <v>Correct</v>
      </c>
    </row>
    <row r="1946" spans="1:9" x14ac:dyDescent="0.25">
      <c r="A1946">
        <v>1944</v>
      </c>
      <c r="B1946" t="s">
        <v>7664</v>
      </c>
      <c r="C1946" t="s">
        <v>5725</v>
      </c>
      <c r="D1946">
        <f t="shared" si="120"/>
        <v>0</v>
      </c>
      <c r="E1946">
        <f t="shared" si="121"/>
        <v>0</v>
      </c>
      <c r="F1946">
        <f>'Calculate Probabilities'!$K$2*(IF('Test-Data'!D1946=1, 'Calculate Probabilities'!$K$5, 1))*(IF('Test-Data'!E1946=1,'Calculate Probabilities'!$K$7,1))</f>
        <v>0.23882681564245811</v>
      </c>
      <c r="G1946">
        <f>'Calculate Probabilities'!$K$3*(IF('Test-Data'!D1946=1, 'Calculate Probabilities'!$K$6, 1))*(IF('Test-Data'!E1946=1,'Calculate Probabilities'!$K$8,1))</f>
        <v>0.76117318435754189</v>
      </c>
      <c r="H1946" t="str">
        <f t="shared" si="122"/>
        <v>Not Spam</v>
      </c>
      <c r="I1946" t="str">
        <f t="shared" si="123"/>
        <v>Correct</v>
      </c>
    </row>
    <row r="1947" spans="1:9" x14ac:dyDescent="0.25">
      <c r="A1947">
        <v>1945</v>
      </c>
      <c r="B1947" t="s">
        <v>7665</v>
      </c>
      <c r="C1947" t="s">
        <v>5725</v>
      </c>
      <c r="D1947">
        <f t="shared" si="120"/>
        <v>0</v>
      </c>
      <c r="E1947">
        <f t="shared" si="121"/>
        <v>0</v>
      </c>
      <c r="F1947">
        <f>'Calculate Probabilities'!$K$2*(IF('Test-Data'!D1947=1, 'Calculate Probabilities'!$K$5, 1))*(IF('Test-Data'!E1947=1,'Calculate Probabilities'!$K$7,1))</f>
        <v>0.23882681564245811</v>
      </c>
      <c r="G1947">
        <f>'Calculate Probabilities'!$K$3*(IF('Test-Data'!D1947=1, 'Calculate Probabilities'!$K$6, 1))*(IF('Test-Data'!E1947=1,'Calculate Probabilities'!$K$8,1))</f>
        <v>0.76117318435754189</v>
      </c>
      <c r="H1947" t="str">
        <f t="shared" si="122"/>
        <v>Not Spam</v>
      </c>
      <c r="I1947" t="str">
        <f t="shared" si="123"/>
        <v>Correct</v>
      </c>
    </row>
    <row r="1948" spans="1:9" x14ac:dyDescent="0.25">
      <c r="A1948">
        <v>1946</v>
      </c>
      <c r="B1948" t="s">
        <v>7666</v>
      </c>
      <c r="C1948" t="s">
        <v>5725</v>
      </c>
      <c r="D1948">
        <f t="shared" si="120"/>
        <v>0</v>
      </c>
      <c r="E1948">
        <f t="shared" si="121"/>
        <v>0</v>
      </c>
      <c r="F1948">
        <f>'Calculate Probabilities'!$K$2*(IF('Test-Data'!D1948=1, 'Calculate Probabilities'!$K$5, 1))*(IF('Test-Data'!E1948=1,'Calculate Probabilities'!$K$7,1))</f>
        <v>0.23882681564245811</v>
      </c>
      <c r="G1948">
        <f>'Calculate Probabilities'!$K$3*(IF('Test-Data'!D1948=1, 'Calculate Probabilities'!$K$6, 1))*(IF('Test-Data'!E1948=1,'Calculate Probabilities'!$K$8,1))</f>
        <v>0.76117318435754189</v>
      </c>
      <c r="H1948" t="str">
        <f t="shared" si="122"/>
        <v>Not Spam</v>
      </c>
      <c r="I1948" t="str">
        <f t="shared" si="123"/>
        <v>Correct</v>
      </c>
    </row>
    <row r="1949" spans="1:9" x14ac:dyDescent="0.25">
      <c r="A1949">
        <v>1947</v>
      </c>
      <c r="B1949" t="s">
        <v>7667</v>
      </c>
      <c r="C1949" t="s">
        <v>5725</v>
      </c>
      <c r="D1949">
        <f t="shared" si="120"/>
        <v>0</v>
      </c>
      <c r="E1949">
        <f t="shared" si="121"/>
        <v>0</v>
      </c>
      <c r="F1949">
        <f>'Calculate Probabilities'!$K$2*(IF('Test-Data'!D1949=1, 'Calculate Probabilities'!$K$5, 1))*(IF('Test-Data'!E1949=1,'Calculate Probabilities'!$K$7,1))</f>
        <v>0.23882681564245811</v>
      </c>
      <c r="G1949">
        <f>'Calculate Probabilities'!$K$3*(IF('Test-Data'!D1949=1, 'Calculate Probabilities'!$K$6, 1))*(IF('Test-Data'!E1949=1,'Calculate Probabilities'!$K$8,1))</f>
        <v>0.76117318435754189</v>
      </c>
      <c r="H1949" t="str">
        <f t="shared" si="122"/>
        <v>Not Spam</v>
      </c>
      <c r="I1949" t="str">
        <f t="shared" si="123"/>
        <v>Correct</v>
      </c>
    </row>
    <row r="1950" spans="1:9" x14ac:dyDescent="0.25">
      <c r="A1950">
        <v>1948</v>
      </c>
      <c r="B1950" t="s">
        <v>7668</v>
      </c>
      <c r="C1950" t="s">
        <v>5725</v>
      </c>
      <c r="D1950">
        <f t="shared" si="120"/>
        <v>0</v>
      </c>
      <c r="E1950">
        <f t="shared" si="121"/>
        <v>0</v>
      </c>
      <c r="F1950">
        <f>'Calculate Probabilities'!$K$2*(IF('Test-Data'!D1950=1, 'Calculate Probabilities'!$K$5, 1))*(IF('Test-Data'!E1950=1,'Calculate Probabilities'!$K$7,1))</f>
        <v>0.23882681564245811</v>
      </c>
      <c r="G1950">
        <f>'Calculate Probabilities'!$K$3*(IF('Test-Data'!D1950=1, 'Calculate Probabilities'!$K$6, 1))*(IF('Test-Data'!E1950=1,'Calculate Probabilities'!$K$8,1))</f>
        <v>0.76117318435754189</v>
      </c>
      <c r="H1950" t="str">
        <f t="shared" si="122"/>
        <v>Not Spam</v>
      </c>
      <c r="I1950" t="str">
        <f t="shared" si="123"/>
        <v>Correct</v>
      </c>
    </row>
    <row r="1951" spans="1:9" x14ac:dyDescent="0.25">
      <c r="A1951">
        <v>1949</v>
      </c>
      <c r="B1951" t="s">
        <v>7669</v>
      </c>
      <c r="C1951" t="s">
        <v>5725</v>
      </c>
      <c r="D1951">
        <f t="shared" si="120"/>
        <v>0</v>
      </c>
      <c r="E1951">
        <f t="shared" si="121"/>
        <v>0</v>
      </c>
      <c r="F1951">
        <f>'Calculate Probabilities'!$K$2*(IF('Test-Data'!D1951=1, 'Calculate Probabilities'!$K$5, 1))*(IF('Test-Data'!E1951=1,'Calculate Probabilities'!$K$7,1))</f>
        <v>0.23882681564245811</v>
      </c>
      <c r="G1951">
        <f>'Calculate Probabilities'!$K$3*(IF('Test-Data'!D1951=1, 'Calculate Probabilities'!$K$6, 1))*(IF('Test-Data'!E1951=1,'Calculate Probabilities'!$K$8,1))</f>
        <v>0.76117318435754189</v>
      </c>
      <c r="H1951" t="str">
        <f t="shared" si="122"/>
        <v>Not Spam</v>
      </c>
      <c r="I1951" t="str">
        <f t="shared" si="123"/>
        <v>Correct</v>
      </c>
    </row>
    <row r="1952" spans="1:9" x14ac:dyDescent="0.25">
      <c r="A1952">
        <v>1950</v>
      </c>
      <c r="B1952" t="s">
        <v>7670</v>
      </c>
      <c r="C1952" t="s">
        <v>5725</v>
      </c>
      <c r="D1952">
        <f t="shared" si="120"/>
        <v>0</v>
      </c>
      <c r="E1952">
        <f t="shared" si="121"/>
        <v>0</v>
      </c>
      <c r="F1952">
        <f>'Calculate Probabilities'!$K$2*(IF('Test-Data'!D1952=1, 'Calculate Probabilities'!$K$5, 1))*(IF('Test-Data'!E1952=1,'Calculate Probabilities'!$K$7,1))</f>
        <v>0.23882681564245811</v>
      </c>
      <c r="G1952">
        <f>'Calculate Probabilities'!$K$3*(IF('Test-Data'!D1952=1, 'Calculate Probabilities'!$K$6, 1))*(IF('Test-Data'!E1952=1,'Calculate Probabilities'!$K$8,1))</f>
        <v>0.76117318435754189</v>
      </c>
      <c r="H1952" t="str">
        <f t="shared" si="122"/>
        <v>Not Spam</v>
      </c>
      <c r="I1952" t="str">
        <f t="shared" si="123"/>
        <v>Correct</v>
      </c>
    </row>
    <row r="1953" spans="1:9" x14ac:dyDescent="0.25">
      <c r="A1953">
        <v>1951</v>
      </c>
      <c r="B1953" t="s">
        <v>7671</v>
      </c>
      <c r="C1953" t="s">
        <v>5725</v>
      </c>
      <c r="D1953">
        <f t="shared" si="120"/>
        <v>0</v>
      </c>
      <c r="E1953">
        <f t="shared" si="121"/>
        <v>0</v>
      </c>
      <c r="F1953">
        <f>'Calculate Probabilities'!$K$2*(IF('Test-Data'!D1953=1, 'Calculate Probabilities'!$K$5, 1))*(IF('Test-Data'!E1953=1,'Calculate Probabilities'!$K$7,1))</f>
        <v>0.23882681564245811</v>
      </c>
      <c r="G1953">
        <f>'Calculate Probabilities'!$K$3*(IF('Test-Data'!D1953=1, 'Calculate Probabilities'!$K$6, 1))*(IF('Test-Data'!E1953=1,'Calculate Probabilities'!$K$8,1))</f>
        <v>0.76117318435754189</v>
      </c>
      <c r="H1953" t="str">
        <f t="shared" si="122"/>
        <v>Not Spam</v>
      </c>
      <c r="I1953" t="str">
        <f t="shared" si="123"/>
        <v>Correct</v>
      </c>
    </row>
    <row r="1954" spans="1:9" x14ac:dyDescent="0.25">
      <c r="A1954">
        <v>1952</v>
      </c>
      <c r="B1954" t="s">
        <v>7672</v>
      </c>
      <c r="C1954" t="s">
        <v>5725</v>
      </c>
      <c r="D1954">
        <f t="shared" si="120"/>
        <v>0</v>
      </c>
      <c r="E1954">
        <f t="shared" si="121"/>
        <v>0</v>
      </c>
      <c r="F1954">
        <f>'Calculate Probabilities'!$K$2*(IF('Test-Data'!D1954=1, 'Calculate Probabilities'!$K$5, 1))*(IF('Test-Data'!E1954=1,'Calculate Probabilities'!$K$7,1))</f>
        <v>0.23882681564245811</v>
      </c>
      <c r="G1954">
        <f>'Calculate Probabilities'!$K$3*(IF('Test-Data'!D1954=1, 'Calculate Probabilities'!$K$6, 1))*(IF('Test-Data'!E1954=1,'Calculate Probabilities'!$K$8,1))</f>
        <v>0.76117318435754189</v>
      </c>
      <c r="H1954" t="str">
        <f t="shared" si="122"/>
        <v>Not Spam</v>
      </c>
      <c r="I1954" t="str">
        <f t="shared" si="123"/>
        <v>Correct</v>
      </c>
    </row>
    <row r="1955" spans="1:9" x14ac:dyDescent="0.25">
      <c r="A1955">
        <v>1953</v>
      </c>
      <c r="B1955" t="s">
        <v>7673</v>
      </c>
      <c r="C1955" t="s">
        <v>5725</v>
      </c>
      <c r="D1955">
        <f t="shared" si="120"/>
        <v>0</v>
      </c>
      <c r="E1955">
        <f t="shared" si="121"/>
        <v>0</v>
      </c>
      <c r="F1955">
        <f>'Calculate Probabilities'!$K$2*(IF('Test-Data'!D1955=1, 'Calculate Probabilities'!$K$5, 1))*(IF('Test-Data'!E1955=1,'Calculate Probabilities'!$K$7,1))</f>
        <v>0.23882681564245811</v>
      </c>
      <c r="G1955">
        <f>'Calculate Probabilities'!$K$3*(IF('Test-Data'!D1955=1, 'Calculate Probabilities'!$K$6, 1))*(IF('Test-Data'!E1955=1,'Calculate Probabilities'!$K$8,1))</f>
        <v>0.76117318435754189</v>
      </c>
      <c r="H1955" t="str">
        <f t="shared" si="122"/>
        <v>Not Spam</v>
      </c>
      <c r="I1955" t="str">
        <f t="shared" si="123"/>
        <v>Correct</v>
      </c>
    </row>
    <row r="1956" spans="1:9" x14ac:dyDescent="0.25">
      <c r="A1956">
        <v>1954</v>
      </c>
      <c r="B1956" t="s">
        <v>7674</v>
      </c>
      <c r="C1956" t="s">
        <v>5725</v>
      </c>
      <c r="D1956">
        <f t="shared" si="120"/>
        <v>0</v>
      </c>
      <c r="E1956">
        <f t="shared" si="121"/>
        <v>0</v>
      </c>
      <c r="F1956">
        <f>'Calculate Probabilities'!$K$2*(IF('Test-Data'!D1956=1, 'Calculate Probabilities'!$K$5, 1))*(IF('Test-Data'!E1956=1,'Calculate Probabilities'!$K$7,1))</f>
        <v>0.23882681564245811</v>
      </c>
      <c r="G1956">
        <f>'Calculate Probabilities'!$K$3*(IF('Test-Data'!D1956=1, 'Calculate Probabilities'!$K$6, 1))*(IF('Test-Data'!E1956=1,'Calculate Probabilities'!$K$8,1))</f>
        <v>0.76117318435754189</v>
      </c>
      <c r="H1956" t="str">
        <f t="shared" si="122"/>
        <v>Not Spam</v>
      </c>
      <c r="I1956" t="str">
        <f t="shared" si="123"/>
        <v>Correct</v>
      </c>
    </row>
    <row r="1957" spans="1:9" x14ac:dyDescent="0.25">
      <c r="A1957">
        <v>1955</v>
      </c>
      <c r="B1957" t="s">
        <v>7675</v>
      </c>
      <c r="C1957" t="s">
        <v>5725</v>
      </c>
      <c r="D1957">
        <f t="shared" si="120"/>
        <v>0</v>
      </c>
      <c r="E1957">
        <f t="shared" si="121"/>
        <v>0</v>
      </c>
      <c r="F1957">
        <f>'Calculate Probabilities'!$K$2*(IF('Test-Data'!D1957=1, 'Calculate Probabilities'!$K$5, 1))*(IF('Test-Data'!E1957=1,'Calculate Probabilities'!$K$7,1))</f>
        <v>0.23882681564245811</v>
      </c>
      <c r="G1957">
        <f>'Calculate Probabilities'!$K$3*(IF('Test-Data'!D1957=1, 'Calculate Probabilities'!$K$6, 1))*(IF('Test-Data'!E1957=1,'Calculate Probabilities'!$K$8,1))</f>
        <v>0.76117318435754189</v>
      </c>
      <c r="H1957" t="str">
        <f t="shared" si="122"/>
        <v>Not Spam</v>
      </c>
      <c r="I1957" t="str">
        <f t="shared" si="123"/>
        <v>Correct</v>
      </c>
    </row>
    <row r="1958" spans="1:9" x14ac:dyDescent="0.25">
      <c r="A1958">
        <v>1956</v>
      </c>
      <c r="B1958" t="s">
        <v>7676</v>
      </c>
      <c r="C1958" t="s">
        <v>5725</v>
      </c>
      <c r="D1958">
        <f t="shared" si="120"/>
        <v>0</v>
      </c>
      <c r="E1958">
        <f t="shared" si="121"/>
        <v>0</v>
      </c>
      <c r="F1958">
        <f>'Calculate Probabilities'!$K$2*(IF('Test-Data'!D1958=1, 'Calculate Probabilities'!$K$5, 1))*(IF('Test-Data'!E1958=1,'Calculate Probabilities'!$K$7,1))</f>
        <v>0.23882681564245811</v>
      </c>
      <c r="G1958">
        <f>'Calculate Probabilities'!$K$3*(IF('Test-Data'!D1958=1, 'Calculate Probabilities'!$K$6, 1))*(IF('Test-Data'!E1958=1,'Calculate Probabilities'!$K$8,1))</f>
        <v>0.76117318435754189</v>
      </c>
      <c r="H1958" t="str">
        <f t="shared" si="122"/>
        <v>Not Spam</v>
      </c>
      <c r="I1958" t="str">
        <f t="shared" si="123"/>
        <v>Correct</v>
      </c>
    </row>
    <row r="1959" spans="1:9" x14ac:dyDescent="0.25">
      <c r="A1959">
        <v>1957</v>
      </c>
      <c r="B1959" t="s">
        <v>7677</v>
      </c>
      <c r="C1959" t="s">
        <v>5725</v>
      </c>
      <c r="D1959">
        <f t="shared" si="120"/>
        <v>1</v>
      </c>
      <c r="E1959">
        <f t="shared" si="121"/>
        <v>0</v>
      </c>
      <c r="F1959">
        <f>'Calculate Probabilities'!$K$2*(IF('Test-Data'!D1959=1, 'Calculate Probabilities'!$K$5, 1))*(IF('Test-Data'!E1959=1,'Calculate Probabilities'!$K$7,1))</f>
        <v>6.0754189944134084E-2</v>
      </c>
      <c r="G1959">
        <f>'Calculate Probabilities'!$K$3*(IF('Test-Data'!D1959=1, 'Calculate Probabilities'!$K$6, 1))*(IF('Test-Data'!E1959=1,'Calculate Probabilities'!$K$8,1))</f>
        <v>6.4435169770115389E-2</v>
      </c>
      <c r="H1959" t="str">
        <f t="shared" si="122"/>
        <v>Not Spam</v>
      </c>
      <c r="I1959" t="str">
        <f t="shared" si="123"/>
        <v>Correct</v>
      </c>
    </row>
    <row r="1960" spans="1:9" x14ac:dyDescent="0.25">
      <c r="A1960">
        <v>1958</v>
      </c>
      <c r="B1960" t="s">
        <v>7678</v>
      </c>
      <c r="C1960" t="s">
        <v>5725</v>
      </c>
      <c r="D1960">
        <f t="shared" si="120"/>
        <v>0</v>
      </c>
      <c r="E1960">
        <f t="shared" si="121"/>
        <v>0</v>
      </c>
      <c r="F1960">
        <f>'Calculate Probabilities'!$K$2*(IF('Test-Data'!D1960=1, 'Calculate Probabilities'!$K$5, 1))*(IF('Test-Data'!E1960=1,'Calculate Probabilities'!$K$7,1))</f>
        <v>0.23882681564245811</v>
      </c>
      <c r="G1960">
        <f>'Calculate Probabilities'!$K$3*(IF('Test-Data'!D1960=1, 'Calculate Probabilities'!$K$6, 1))*(IF('Test-Data'!E1960=1,'Calculate Probabilities'!$K$8,1))</f>
        <v>0.76117318435754189</v>
      </c>
      <c r="H1960" t="str">
        <f t="shared" si="122"/>
        <v>Not Spam</v>
      </c>
      <c r="I1960" t="str">
        <f t="shared" si="123"/>
        <v>Correct</v>
      </c>
    </row>
    <row r="1961" spans="1:9" x14ac:dyDescent="0.25">
      <c r="A1961">
        <v>1959</v>
      </c>
      <c r="B1961" t="s">
        <v>7679</v>
      </c>
      <c r="C1961" t="s">
        <v>5725</v>
      </c>
      <c r="D1961">
        <f t="shared" si="120"/>
        <v>1</v>
      </c>
      <c r="E1961">
        <f t="shared" si="121"/>
        <v>0</v>
      </c>
      <c r="F1961">
        <f>'Calculate Probabilities'!$K$2*(IF('Test-Data'!D1961=1, 'Calculate Probabilities'!$K$5, 1))*(IF('Test-Data'!E1961=1,'Calculate Probabilities'!$K$7,1))</f>
        <v>6.0754189944134084E-2</v>
      </c>
      <c r="G1961">
        <f>'Calculate Probabilities'!$K$3*(IF('Test-Data'!D1961=1, 'Calculate Probabilities'!$K$6, 1))*(IF('Test-Data'!E1961=1,'Calculate Probabilities'!$K$8,1))</f>
        <v>6.4435169770115389E-2</v>
      </c>
      <c r="H1961" t="str">
        <f t="shared" si="122"/>
        <v>Not Spam</v>
      </c>
      <c r="I1961" t="str">
        <f t="shared" si="123"/>
        <v>Correct</v>
      </c>
    </row>
    <row r="1962" spans="1:9" x14ac:dyDescent="0.25">
      <c r="A1962">
        <v>1960</v>
      </c>
      <c r="B1962" t="s">
        <v>7680</v>
      </c>
      <c r="C1962" t="s">
        <v>5725</v>
      </c>
      <c r="D1962">
        <f t="shared" si="120"/>
        <v>1</v>
      </c>
      <c r="E1962">
        <f t="shared" si="121"/>
        <v>0</v>
      </c>
      <c r="F1962">
        <f>'Calculate Probabilities'!$K$2*(IF('Test-Data'!D1962=1, 'Calculate Probabilities'!$K$5, 1))*(IF('Test-Data'!E1962=1,'Calculate Probabilities'!$K$7,1))</f>
        <v>6.0754189944134084E-2</v>
      </c>
      <c r="G1962">
        <f>'Calculate Probabilities'!$K$3*(IF('Test-Data'!D1962=1, 'Calculate Probabilities'!$K$6, 1))*(IF('Test-Data'!E1962=1,'Calculate Probabilities'!$K$8,1))</f>
        <v>6.4435169770115389E-2</v>
      </c>
      <c r="H1962" t="str">
        <f t="shared" si="122"/>
        <v>Not Spam</v>
      </c>
      <c r="I1962" t="str">
        <f t="shared" si="123"/>
        <v>Correct</v>
      </c>
    </row>
    <row r="1963" spans="1:9" x14ac:dyDescent="0.25">
      <c r="A1963">
        <v>1961</v>
      </c>
      <c r="B1963" t="s">
        <v>7681</v>
      </c>
      <c r="C1963" t="s">
        <v>5725</v>
      </c>
      <c r="D1963">
        <f t="shared" si="120"/>
        <v>0</v>
      </c>
      <c r="E1963">
        <f t="shared" si="121"/>
        <v>0</v>
      </c>
      <c r="F1963">
        <f>'Calculate Probabilities'!$K$2*(IF('Test-Data'!D1963=1, 'Calculate Probabilities'!$K$5, 1))*(IF('Test-Data'!E1963=1,'Calculate Probabilities'!$K$7,1))</f>
        <v>0.23882681564245811</v>
      </c>
      <c r="G1963">
        <f>'Calculate Probabilities'!$K$3*(IF('Test-Data'!D1963=1, 'Calculate Probabilities'!$K$6, 1))*(IF('Test-Data'!E1963=1,'Calculate Probabilities'!$K$8,1))</f>
        <v>0.76117318435754189</v>
      </c>
      <c r="H1963" t="str">
        <f t="shared" si="122"/>
        <v>Not Spam</v>
      </c>
      <c r="I1963" t="str">
        <f t="shared" si="123"/>
        <v>Correct</v>
      </c>
    </row>
    <row r="1964" spans="1:9" x14ac:dyDescent="0.25">
      <c r="A1964">
        <v>1962</v>
      </c>
      <c r="B1964" t="s">
        <v>7682</v>
      </c>
      <c r="C1964" t="s">
        <v>5725</v>
      </c>
      <c r="D1964">
        <f t="shared" si="120"/>
        <v>0</v>
      </c>
      <c r="E1964">
        <f t="shared" si="121"/>
        <v>0</v>
      </c>
      <c r="F1964">
        <f>'Calculate Probabilities'!$K$2*(IF('Test-Data'!D1964=1, 'Calculate Probabilities'!$K$5, 1))*(IF('Test-Data'!E1964=1,'Calculate Probabilities'!$K$7,1))</f>
        <v>0.23882681564245811</v>
      </c>
      <c r="G1964">
        <f>'Calculate Probabilities'!$K$3*(IF('Test-Data'!D1964=1, 'Calculate Probabilities'!$K$6, 1))*(IF('Test-Data'!E1964=1,'Calculate Probabilities'!$K$8,1))</f>
        <v>0.76117318435754189</v>
      </c>
      <c r="H1964" t="str">
        <f t="shared" si="122"/>
        <v>Not Spam</v>
      </c>
      <c r="I1964" t="str">
        <f t="shared" si="123"/>
        <v>Correct</v>
      </c>
    </row>
    <row r="1965" spans="1:9" x14ac:dyDescent="0.25">
      <c r="A1965">
        <v>1963</v>
      </c>
      <c r="B1965" t="s">
        <v>7683</v>
      </c>
      <c r="C1965" t="s">
        <v>5725</v>
      </c>
      <c r="D1965">
        <f t="shared" si="120"/>
        <v>0</v>
      </c>
      <c r="E1965">
        <f t="shared" si="121"/>
        <v>0</v>
      </c>
      <c r="F1965">
        <f>'Calculate Probabilities'!$K$2*(IF('Test-Data'!D1965=1, 'Calculate Probabilities'!$K$5, 1))*(IF('Test-Data'!E1965=1,'Calculate Probabilities'!$K$7,1))</f>
        <v>0.23882681564245811</v>
      </c>
      <c r="G1965">
        <f>'Calculate Probabilities'!$K$3*(IF('Test-Data'!D1965=1, 'Calculate Probabilities'!$K$6, 1))*(IF('Test-Data'!E1965=1,'Calculate Probabilities'!$K$8,1))</f>
        <v>0.76117318435754189</v>
      </c>
      <c r="H1965" t="str">
        <f t="shared" si="122"/>
        <v>Not Spam</v>
      </c>
      <c r="I1965" t="str">
        <f t="shared" si="123"/>
        <v>Correct</v>
      </c>
    </row>
    <row r="1966" spans="1:9" x14ac:dyDescent="0.25">
      <c r="A1966">
        <v>1964</v>
      </c>
      <c r="B1966" t="s">
        <v>7684</v>
      </c>
      <c r="C1966" t="s">
        <v>5725</v>
      </c>
      <c r="D1966">
        <f t="shared" si="120"/>
        <v>0</v>
      </c>
      <c r="E1966">
        <f t="shared" si="121"/>
        <v>0</v>
      </c>
      <c r="F1966">
        <f>'Calculate Probabilities'!$K$2*(IF('Test-Data'!D1966=1, 'Calculate Probabilities'!$K$5, 1))*(IF('Test-Data'!E1966=1,'Calculate Probabilities'!$K$7,1))</f>
        <v>0.23882681564245811</v>
      </c>
      <c r="G1966">
        <f>'Calculate Probabilities'!$K$3*(IF('Test-Data'!D1966=1, 'Calculate Probabilities'!$K$6, 1))*(IF('Test-Data'!E1966=1,'Calculate Probabilities'!$K$8,1))</f>
        <v>0.76117318435754189</v>
      </c>
      <c r="H1966" t="str">
        <f t="shared" si="122"/>
        <v>Not Spam</v>
      </c>
      <c r="I1966" t="str">
        <f t="shared" si="123"/>
        <v>Correct</v>
      </c>
    </row>
    <row r="1967" spans="1:9" x14ac:dyDescent="0.25">
      <c r="A1967">
        <v>1965</v>
      </c>
      <c r="B1967" t="s">
        <v>7685</v>
      </c>
      <c r="C1967" t="s">
        <v>5725</v>
      </c>
      <c r="D1967">
        <f t="shared" si="120"/>
        <v>0</v>
      </c>
      <c r="E1967">
        <f t="shared" si="121"/>
        <v>0</v>
      </c>
      <c r="F1967">
        <f>'Calculate Probabilities'!$K$2*(IF('Test-Data'!D1967=1, 'Calculate Probabilities'!$K$5, 1))*(IF('Test-Data'!E1967=1,'Calculate Probabilities'!$K$7,1))</f>
        <v>0.23882681564245811</v>
      </c>
      <c r="G1967">
        <f>'Calculate Probabilities'!$K$3*(IF('Test-Data'!D1967=1, 'Calculate Probabilities'!$K$6, 1))*(IF('Test-Data'!E1967=1,'Calculate Probabilities'!$K$8,1))</f>
        <v>0.76117318435754189</v>
      </c>
      <c r="H1967" t="str">
        <f t="shared" si="122"/>
        <v>Not Spam</v>
      </c>
      <c r="I1967" t="str">
        <f t="shared" si="123"/>
        <v>Correct</v>
      </c>
    </row>
    <row r="1968" spans="1:9" x14ac:dyDescent="0.25">
      <c r="A1968">
        <v>1966</v>
      </c>
      <c r="B1968" t="s">
        <v>7686</v>
      </c>
      <c r="C1968" t="s">
        <v>5725</v>
      </c>
      <c r="D1968">
        <f t="shared" si="120"/>
        <v>0</v>
      </c>
      <c r="E1968">
        <f t="shared" si="121"/>
        <v>0</v>
      </c>
      <c r="F1968">
        <f>'Calculate Probabilities'!$K$2*(IF('Test-Data'!D1968=1, 'Calculate Probabilities'!$K$5, 1))*(IF('Test-Data'!E1968=1,'Calculate Probabilities'!$K$7,1))</f>
        <v>0.23882681564245811</v>
      </c>
      <c r="G1968">
        <f>'Calculate Probabilities'!$K$3*(IF('Test-Data'!D1968=1, 'Calculate Probabilities'!$K$6, 1))*(IF('Test-Data'!E1968=1,'Calculate Probabilities'!$K$8,1))</f>
        <v>0.76117318435754189</v>
      </c>
      <c r="H1968" t="str">
        <f t="shared" si="122"/>
        <v>Not Spam</v>
      </c>
      <c r="I1968" t="str">
        <f t="shared" si="123"/>
        <v>Correct</v>
      </c>
    </row>
    <row r="1969" spans="1:9" x14ac:dyDescent="0.25">
      <c r="A1969">
        <v>1967</v>
      </c>
      <c r="B1969" t="s">
        <v>7687</v>
      </c>
      <c r="C1969" t="s">
        <v>5725</v>
      </c>
      <c r="D1969">
        <f t="shared" si="120"/>
        <v>0</v>
      </c>
      <c r="E1969">
        <f t="shared" si="121"/>
        <v>0</v>
      </c>
      <c r="F1969">
        <f>'Calculate Probabilities'!$K$2*(IF('Test-Data'!D1969=1, 'Calculate Probabilities'!$K$5, 1))*(IF('Test-Data'!E1969=1,'Calculate Probabilities'!$K$7,1))</f>
        <v>0.23882681564245811</v>
      </c>
      <c r="G1969">
        <f>'Calculate Probabilities'!$K$3*(IF('Test-Data'!D1969=1, 'Calculate Probabilities'!$K$6, 1))*(IF('Test-Data'!E1969=1,'Calculate Probabilities'!$K$8,1))</f>
        <v>0.76117318435754189</v>
      </c>
      <c r="H1969" t="str">
        <f t="shared" si="122"/>
        <v>Not Spam</v>
      </c>
      <c r="I1969" t="str">
        <f t="shared" si="123"/>
        <v>Correct</v>
      </c>
    </row>
    <row r="1970" spans="1:9" x14ac:dyDescent="0.25">
      <c r="A1970">
        <v>1968</v>
      </c>
      <c r="B1970" t="s">
        <v>7688</v>
      </c>
      <c r="C1970" t="s">
        <v>5725</v>
      </c>
      <c r="D1970">
        <f t="shared" si="120"/>
        <v>0</v>
      </c>
      <c r="E1970">
        <f t="shared" si="121"/>
        <v>0</v>
      </c>
      <c r="F1970">
        <f>'Calculate Probabilities'!$K$2*(IF('Test-Data'!D1970=1, 'Calculate Probabilities'!$K$5, 1))*(IF('Test-Data'!E1970=1,'Calculate Probabilities'!$K$7,1))</f>
        <v>0.23882681564245811</v>
      </c>
      <c r="G1970">
        <f>'Calculate Probabilities'!$K$3*(IF('Test-Data'!D1970=1, 'Calculate Probabilities'!$K$6, 1))*(IF('Test-Data'!E1970=1,'Calculate Probabilities'!$K$8,1))</f>
        <v>0.76117318435754189</v>
      </c>
      <c r="H1970" t="str">
        <f t="shared" si="122"/>
        <v>Not Spam</v>
      </c>
      <c r="I1970" t="str">
        <f t="shared" si="123"/>
        <v>Correct</v>
      </c>
    </row>
    <row r="1971" spans="1:9" x14ac:dyDescent="0.25">
      <c r="A1971">
        <v>1969</v>
      </c>
      <c r="B1971" t="s">
        <v>7689</v>
      </c>
      <c r="C1971" t="s">
        <v>5725</v>
      </c>
      <c r="D1971">
        <f t="shared" si="120"/>
        <v>0</v>
      </c>
      <c r="E1971">
        <f t="shared" si="121"/>
        <v>0</v>
      </c>
      <c r="F1971">
        <f>'Calculate Probabilities'!$K$2*(IF('Test-Data'!D1971=1, 'Calculate Probabilities'!$K$5, 1))*(IF('Test-Data'!E1971=1,'Calculate Probabilities'!$K$7,1))</f>
        <v>0.23882681564245811</v>
      </c>
      <c r="G1971">
        <f>'Calculate Probabilities'!$K$3*(IF('Test-Data'!D1971=1, 'Calculate Probabilities'!$K$6, 1))*(IF('Test-Data'!E1971=1,'Calculate Probabilities'!$K$8,1))</f>
        <v>0.76117318435754189</v>
      </c>
      <c r="H1971" t="str">
        <f t="shared" si="122"/>
        <v>Not Spam</v>
      </c>
      <c r="I1971" t="str">
        <f t="shared" si="123"/>
        <v>Correct</v>
      </c>
    </row>
    <row r="1972" spans="1:9" x14ac:dyDescent="0.25">
      <c r="A1972">
        <v>1970</v>
      </c>
      <c r="B1972" t="s">
        <v>7690</v>
      </c>
      <c r="C1972" t="s">
        <v>5725</v>
      </c>
      <c r="D1972">
        <f t="shared" si="120"/>
        <v>0</v>
      </c>
      <c r="E1972">
        <f t="shared" si="121"/>
        <v>0</v>
      </c>
      <c r="F1972">
        <f>'Calculate Probabilities'!$K$2*(IF('Test-Data'!D1972=1, 'Calculate Probabilities'!$K$5, 1))*(IF('Test-Data'!E1972=1,'Calculate Probabilities'!$K$7,1))</f>
        <v>0.23882681564245811</v>
      </c>
      <c r="G1972">
        <f>'Calculate Probabilities'!$K$3*(IF('Test-Data'!D1972=1, 'Calculate Probabilities'!$K$6, 1))*(IF('Test-Data'!E1972=1,'Calculate Probabilities'!$K$8,1))</f>
        <v>0.76117318435754189</v>
      </c>
      <c r="H1972" t="str">
        <f t="shared" si="122"/>
        <v>Not Spam</v>
      </c>
      <c r="I1972" t="str">
        <f t="shared" si="123"/>
        <v>Correct</v>
      </c>
    </row>
    <row r="1973" spans="1:9" x14ac:dyDescent="0.25">
      <c r="A1973">
        <v>1971</v>
      </c>
      <c r="B1973" t="s">
        <v>7691</v>
      </c>
      <c r="C1973" t="s">
        <v>5725</v>
      </c>
      <c r="D1973">
        <f t="shared" si="120"/>
        <v>0</v>
      </c>
      <c r="E1973">
        <f t="shared" si="121"/>
        <v>0</v>
      </c>
      <c r="F1973">
        <f>'Calculate Probabilities'!$K$2*(IF('Test-Data'!D1973=1, 'Calculate Probabilities'!$K$5, 1))*(IF('Test-Data'!E1973=1,'Calculate Probabilities'!$K$7,1))</f>
        <v>0.23882681564245811</v>
      </c>
      <c r="G1973">
        <f>'Calculate Probabilities'!$K$3*(IF('Test-Data'!D1973=1, 'Calculate Probabilities'!$K$6, 1))*(IF('Test-Data'!E1973=1,'Calculate Probabilities'!$K$8,1))</f>
        <v>0.76117318435754189</v>
      </c>
      <c r="H1973" t="str">
        <f t="shared" si="122"/>
        <v>Not Spam</v>
      </c>
      <c r="I1973" t="str">
        <f t="shared" si="123"/>
        <v>Correct</v>
      </c>
    </row>
    <row r="1974" spans="1:9" x14ac:dyDescent="0.25">
      <c r="A1974">
        <v>1972</v>
      </c>
      <c r="B1974" t="s">
        <v>7692</v>
      </c>
      <c r="C1974" t="s">
        <v>5725</v>
      </c>
      <c r="D1974">
        <f t="shared" si="120"/>
        <v>0</v>
      </c>
      <c r="E1974">
        <f t="shared" si="121"/>
        <v>0</v>
      </c>
      <c r="F1974">
        <f>'Calculate Probabilities'!$K$2*(IF('Test-Data'!D1974=1, 'Calculate Probabilities'!$K$5, 1))*(IF('Test-Data'!E1974=1,'Calculate Probabilities'!$K$7,1))</f>
        <v>0.23882681564245811</v>
      </c>
      <c r="G1974">
        <f>'Calculate Probabilities'!$K$3*(IF('Test-Data'!D1974=1, 'Calculate Probabilities'!$K$6, 1))*(IF('Test-Data'!E1974=1,'Calculate Probabilities'!$K$8,1))</f>
        <v>0.76117318435754189</v>
      </c>
      <c r="H1974" t="str">
        <f t="shared" si="122"/>
        <v>Not Spam</v>
      </c>
      <c r="I1974" t="str">
        <f t="shared" si="123"/>
        <v>Correct</v>
      </c>
    </row>
    <row r="1975" spans="1:9" x14ac:dyDescent="0.25">
      <c r="A1975">
        <v>1973</v>
      </c>
      <c r="B1975" t="s">
        <v>7693</v>
      </c>
      <c r="C1975" t="s">
        <v>5725</v>
      </c>
      <c r="D1975">
        <f t="shared" si="120"/>
        <v>0</v>
      </c>
      <c r="E1975">
        <f t="shared" si="121"/>
        <v>0</v>
      </c>
      <c r="F1975">
        <f>'Calculate Probabilities'!$K$2*(IF('Test-Data'!D1975=1, 'Calculate Probabilities'!$K$5, 1))*(IF('Test-Data'!E1975=1,'Calculate Probabilities'!$K$7,1))</f>
        <v>0.23882681564245811</v>
      </c>
      <c r="G1975">
        <f>'Calculate Probabilities'!$K$3*(IF('Test-Data'!D1975=1, 'Calculate Probabilities'!$K$6, 1))*(IF('Test-Data'!E1975=1,'Calculate Probabilities'!$K$8,1))</f>
        <v>0.76117318435754189</v>
      </c>
      <c r="H1975" t="str">
        <f t="shared" si="122"/>
        <v>Not Spam</v>
      </c>
      <c r="I1975" t="str">
        <f t="shared" si="123"/>
        <v>Correct</v>
      </c>
    </row>
    <row r="1976" spans="1:9" x14ac:dyDescent="0.25">
      <c r="A1976">
        <v>1974</v>
      </c>
      <c r="B1976" t="s">
        <v>7694</v>
      </c>
      <c r="C1976" t="s">
        <v>5725</v>
      </c>
      <c r="D1976">
        <f t="shared" si="120"/>
        <v>0</v>
      </c>
      <c r="E1976">
        <f t="shared" si="121"/>
        <v>0</v>
      </c>
      <c r="F1976">
        <f>'Calculate Probabilities'!$K$2*(IF('Test-Data'!D1976=1, 'Calculate Probabilities'!$K$5, 1))*(IF('Test-Data'!E1976=1,'Calculate Probabilities'!$K$7,1))</f>
        <v>0.23882681564245811</v>
      </c>
      <c r="G1976">
        <f>'Calculate Probabilities'!$K$3*(IF('Test-Data'!D1976=1, 'Calculate Probabilities'!$K$6, 1))*(IF('Test-Data'!E1976=1,'Calculate Probabilities'!$K$8,1))</f>
        <v>0.76117318435754189</v>
      </c>
      <c r="H1976" t="str">
        <f t="shared" si="122"/>
        <v>Not Spam</v>
      </c>
      <c r="I1976" t="str">
        <f t="shared" si="123"/>
        <v>Correct</v>
      </c>
    </row>
    <row r="1977" spans="1:9" x14ac:dyDescent="0.25">
      <c r="A1977">
        <v>1975</v>
      </c>
      <c r="B1977" t="s">
        <v>7695</v>
      </c>
      <c r="C1977" t="s">
        <v>5725</v>
      </c>
      <c r="D1977">
        <f t="shared" si="120"/>
        <v>0</v>
      </c>
      <c r="E1977">
        <f t="shared" si="121"/>
        <v>0</v>
      </c>
      <c r="F1977">
        <f>'Calculate Probabilities'!$K$2*(IF('Test-Data'!D1977=1, 'Calculate Probabilities'!$K$5, 1))*(IF('Test-Data'!E1977=1,'Calculate Probabilities'!$K$7,1))</f>
        <v>0.23882681564245811</v>
      </c>
      <c r="G1977">
        <f>'Calculate Probabilities'!$K$3*(IF('Test-Data'!D1977=1, 'Calculate Probabilities'!$K$6, 1))*(IF('Test-Data'!E1977=1,'Calculate Probabilities'!$K$8,1))</f>
        <v>0.76117318435754189</v>
      </c>
      <c r="H1977" t="str">
        <f t="shared" si="122"/>
        <v>Not Spam</v>
      </c>
      <c r="I1977" t="str">
        <f t="shared" si="123"/>
        <v>Correct</v>
      </c>
    </row>
    <row r="1978" spans="1:9" x14ac:dyDescent="0.25">
      <c r="A1978">
        <v>1976</v>
      </c>
      <c r="B1978" t="s">
        <v>7696</v>
      </c>
      <c r="C1978" t="s">
        <v>5725</v>
      </c>
      <c r="D1978">
        <f t="shared" si="120"/>
        <v>0</v>
      </c>
      <c r="E1978">
        <f t="shared" si="121"/>
        <v>0</v>
      </c>
      <c r="F1978">
        <f>'Calculate Probabilities'!$K$2*(IF('Test-Data'!D1978=1, 'Calculate Probabilities'!$K$5, 1))*(IF('Test-Data'!E1978=1,'Calculate Probabilities'!$K$7,1))</f>
        <v>0.23882681564245811</v>
      </c>
      <c r="G1978">
        <f>'Calculate Probabilities'!$K$3*(IF('Test-Data'!D1978=1, 'Calculate Probabilities'!$K$6, 1))*(IF('Test-Data'!E1978=1,'Calculate Probabilities'!$K$8,1))</f>
        <v>0.76117318435754189</v>
      </c>
      <c r="H1978" t="str">
        <f t="shared" si="122"/>
        <v>Not Spam</v>
      </c>
      <c r="I1978" t="str">
        <f t="shared" si="123"/>
        <v>Correct</v>
      </c>
    </row>
    <row r="1979" spans="1:9" x14ac:dyDescent="0.25">
      <c r="A1979">
        <v>1977</v>
      </c>
      <c r="B1979" t="s">
        <v>7697</v>
      </c>
      <c r="C1979" t="s">
        <v>5725</v>
      </c>
      <c r="D1979">
        <f t="shared" si="120"/>
        <v>0</v>
      </c>
      <c r="E1979">
        <f t="shared" si="121"/>
        <v>0</v>
      </c>
      <c r="F1979">
        <f>'Calculate Probabilities'!$K$2*(IF('Test-Data'!D1979=1, 'Calculate Probabilities'!$K$5, 1))*(IF('Test-Data'!E1979=1,'Calculate Probabilities'!$K$7,1))</f>
        <v>0.23882681564245811</v>
      </c>
      <c r="G1979">
        <f>'Calculate Probabilities'!$K$3*(IF('Test-Data'!D1979=1, 'Calculate Probabilities'!$K$6, 1))*(IF('Test-Data'!E1979=1,'Calculate Probabilities'!$K$8,1))</f>
        <v>0.76117318435754189</v>
      </c>
      <c r="H1979" t="str">
        <f t="shared" si="122"/>
        <v>Not Spam</v>
      </c>
      <c r="I1979" t="str">
        <f t="shared" si="123"/>
        <v>Correct</v>
      </c>
    </row>
    <row r="1980" spans="1:9" x14ac:dyDescent="0.25">
      <c r="A1980">
        <v>1978</v>
      </c>
      <c r="B1980" t="s">
        <v>7698</v>
      </c>
      <c r="C1980" t="s">
        <v>5725</v>
      </c>
      <c r="D1980">
        <f t="shared" si="120"/>
        <v>0</v>
      </c>
      <c r="E1980">
        <f t="shared" si="121"/>
        <v>0</v>
      </c>
      <c r="F1980">
        <f>'Calculate Probabilities'!$K$2*(IF('Test-Data'!D1980=1, 'Calculate Probabilities'!$K$5, 1))*(IF('Test-Data'!E1980=1,'Calculate Probabilities'!$K$7,1))</f>
        <v>0.23882681564245811</v>
      </c>
      <c r="G1980">
        <f>'Calculate Probabilities'!$K$3*(IF('Test-Data'!D1980=1, 'Calculate Probabilities'!$K$6, 1))*(IF('Test-Data'!E1980=1,'Calculate Probabilities'!$K$8,1))</f>
        <v>0.76117318435754189</v>
      </c>
      <c r="H1980" t="str">
        <f t="shared" si="122"/>
        <v>Not Spam</v>
      </c>
      <c r="I1980" t="str">
        <f t="shared" si="123"/>
        <v>Correct</v>
      </c>
    </row>
    <row r="1981" spans="1:9" x14ac:dyDescent="0.25">
      <c r="A1981">
        <v>1979</v>
      </c>
      <c r="B1981" t="s">
        <v>7699</v>
      </c>
      <c r="C1981" t="s">
        <v>5725</v>
      </c>
      <c r="D1981">
        <f t="shared" si="120"/>
        <v>0</v>
      </c>
      <c r="E1981">
        <f t="shared" si="121"/>
        <v>0</v>
      </c>
      <c r="F1981">
        <f>'Calculate Probabilities'!$K$2*(IF('Test-Data'!D1981=1, 'Calculate Probabilities'!$K$5, 1))*(IF('Test-Data'!E1981=1,'Calculate Probabilities'!$K$7,1))</f>
        <v>0.23882681564245811</v>
      </c>
      <c r="G1981">
        <f>'Calculate Probabilities'!$K$3*(IF('Test-Data'!D1981=1, 'Calculate Probabilities'!$K$6, 1))*(IF('Test-Data'!E1981=1,'Calculate Probabilities'!$K$8,1))</f>
        <v>0.76117318435754189</v>
      </c>
      <c r="H1981" t="str">
        <f t="shared" si="122"/>
        <v>Not Spam</v>
      </c>
      <c r="I1981" t="str">
        <f t="shared" si="123"/>
        <v>Correct</v>
      </c>
    </row>
    <row r="1982" spans="1:9" x14ac:dyDescent="0.25">
      <c r="A1982">
        <v>1980</v>
      </c>
      <c r="B1982" t="s">
        <v>7700</v>
      </c>
      <c r="C1982" t="s">
        <v>5725</v>
      </c>
      <c r="D1982">
        <f t="shared" si="120"/>
        <v>0</v>
      </c>
      <c r="E1982">
        <f t="shared" si="121"/>
        <v>0</v>
      </c>
      <c r="F1982">
        <f>'Calculate Probabilities'!$K$2*(IF('Test-Data'!D1982=1, 'Calculate Probabilities'!$K$5, 1))*(IF('Test-Data'!E1982=1,'Calculate Probabilities'!$K$7,1))</f>
        <v>0.23882681564245811</v>
      </c>
      <c r="G1982">
        <f>'Calculate Probabilities'!$K$3*(IF('Test-Data'!D1982=1, 'Calculate Probabilities'!$K$6, 1))*(IF('Test-Data'!E1982=1,'Calculate Probabilities'!$K$8,1))</f>
        <v>0.76117318435754189</v>
      </c>
      <c r="H1982" t="str">
        <f t="shared" si="122"/>
        <v>Not Spam</v>
      </c>
      <c r="I1982" t="str">
        <f t="shared" si="123"/>
        <v>Correct</v>
      </c>
    </row>
    <row r="1983" spans="1:9" x14ac:dyDescent="0.25">
      <c r="A1983">
        <v>1981</v>
      </c>
      <c r="B1983" t="s">
        <v>7701</v>
      </c>
      <c r="C1983" t="s">
        <v>5725</v>
      </c>
      <c r="D1983">
        <f t="shared" si="120"/>
        <v>0</v>
      </c>
      <c r="E1983">
        <f t="shared" si="121"/>
        <v>0</v>
      </c>
      <c r="F1983">
        <f>'Calculate Probabilities'!$K$2*(IF('Test-Data'!D1983=1, 'Calculate Probabilities'!$K$5, 1))*(IF('Test-Data'!E1983=1,'Calculate Probabilities'!$K$7,1))</f>
        <v>0.23882681564245811</v>
      </c>
      <c r="G1983">
        <f>'Calculate Probabilities'!$K$3*(IF('Test-Data'!D1983=1, 'Calculate Probabilities'!$K$6, 1))*(IF('Test-Data'!E1983=1,'Calculate Probabilities'!$K$8,1))</f>
        <v>0.76117318435754189</v>
      </c>
      <c r="H1983" t="str">
        <f t="shared" si="122"/>
        <v>Not Spam</v>
      </c>
      <c r="I1983" t="str">
        <f t="shared" si="123"/>
        <v>Correct</v>
      </c>
    </row>
    <row r="1984" spans="1:9" x14ac:dyDescent="0.25">
      <c r="A1984">
        <v>1982</v>
      </c>
      <c r="B1984" t="s">
        <v>7702</v>
      </c>
      <c r="C1984" t="s">
        <v>5725</v>
      </c>
      <c r="D1984">
        <f t="shared" si="120"/>
        <v>1</v>
      </c>
      <c r="E1984">
        <f t="shared" si="121"/>
        <v>0</v>
      </c>
      <c r="F1984">
        <f>'Calculate Probabilities'!$K$2*(IF('Test-Data'!D1984=1, 'Calculate Probabilities'!$K$5, 1))*(IF('Test-Data'!E1984=1,'Calculate Probabilities'!$K$7,1))</f>
        <v>6.0754189944134084E-2</v>
      </c>
      <c r="G1984">
        <f>'Calculate Probabilities'!$K$3*(IF('Test-Data'!D1984=1, 'Calculate Probabilities'!$K$6, 1))*(IF('Test-Data'!E1984=1,'Calculate Probabilities'!$K$8,1))</f>
        <v>6.4435169770115389E-2</v>
      </c>
      <c r="H1984" t="str">
        <f t="shared" si="122"/>
        <v>Not Spam</v>
      </c>
      <c r="I1984" t="str">
        <f t="shared" si="123"/>
        <v>Correct</v>
      </c>
    </row>
    <row r="1985" spans="1:9" x14ac:dyDescent="0.25">
      <c r="A1985">
        <v>1983</v>
      </c>
      <c r="B1985" t="s">
        <v>7703</v>
      </c>
      <c r="C1985" t="s">
        <v>5725</v>
      </c>
      <c r="D1985">
        <f t="shared" si="120"/>
        <v>0</v>
      </c>
      <c r="E1985">
        <f t="shared" si="121"/>
        <v>0</v>
      </c>
      <c r="F1985">
        <f>'Calculate Probabilities'!$K$2*(IF('Test-Data'!D1985=1, 'Calculate Probabilities'!$K$5, 1))*(IF('Test-Data'!E1985=1,'Calculate Probabilities'!$K$7,1))</f>
        <v>0.23882681564245811</v>
      </c>
      <c r="G1985">
        <f>'Calculate Probabilities'!$K$3*(IF('Test-Data'!D1985=1, 'Calculate Probabilities'!$K$6, 1))*(IF('Test-Data'!E1985=1,'Calculate Probabilities'!$K$8,1))</f>
        <v>0.76117318435754189</v>
      </c>
      <c r="H1985" t="str">
        <f t="shared" si="122"/>
        <v>Not Spam</v>
      </c>
      <c r="I1985" t="str">
        <f t="shared" si="123"/>
        <v>Correct</v>
      </c>
    </row>
    <row r="1986" spans="1:9" x14ac:dyDescent="0.25">
      <c r="A1986">
        <v>1984</v>
      </c>
      <c r="B1986" t="s">
        <v>7704</v>
      </c>
      <c r="C1986" t="s">
        <v>5725</v>
      </c>
      <c r="D1986">
        <f t="shared" si="120"/>
        <v>0</v>
      </c>
      <c r="E1986">
        <f t="shared" si="121"/>
        <v>0</v>
      </c>
      <c r="F1986">
        <f>'Calculate Probabilities'!$K$2*(IF('Test-Data'!D1986=1, 'Calculate Probabilities'!$K$5, 1))*(IF('Test-Data'!E1986=1,'Calculate Probabilities'!$K$7,1))</f>
        <v>0.23882681564245811</v>
      </c>
      <c r="G1986">
        <f>'Calculate Probabilities'!$K$3*(IF('Test-Data'!D1986=1, 'Calculate Probabilities'!$K$6, 1))*(IF('Test-Data'!E1986=1,'Calculate Probabilities'!$K$8,1))</f>
        <v>0.76117318435754189</v>
      </c>
      <c r="H1986" t="str">
        <f t="shared" si="122"/>
        <v>Not Spam</v>
      </c>
      <c r="I1986" t="str">
        <f t="shared" si="123"/>
        <v>Correct</v>
      </c>
    </row>
    <row r="1987" spans="1:9" x14ac:dyDescent="0.25">
      <c r="A1987">
        <v>1985</v>
      </c>
      <c r="B1987" t="s">
        <v>7705</v>
      </c>
      <c r="C1987" t="s">
        <v>5725</v>
      </c>
      <c r="D1987">
        <f t="shared" ref="D1987:D2050" si="124">IF(ISNUMBER(SEARCH("Offer", B1987)), 1, 0)</f>
        <v>0</v>
      </c>
      <c r="E1987">
        <f t="shared" ref="E1987:E2050" si="125">IF(ISNUMBER(SEARCH("Offer", C1987)), 1, 0)</f>
        <v>0</v>
      </c>
      <c r="F1987">
        <f>'Calculate Probabilities'!$K$2*(IF('Test-Data'!D1987=1, 'Calculate Probabilities'!$K$5, 1))*(IF('Test-Data'!E1987=1,'Calculate Probabilities'!$K$7,1))</f>
        <v>0.23882681564245811</v>
      </c>
      <c r="G1987">
        <f>'Calculate Probabilities'!$K$3*(IF('Test-Data'!D1987=1, 'Calculate Probabilities'!$K$6, 1))*(IF('Test-Data'!E1987=1,'Calculate Probabilities'!$K$8,1))</f>
        <v>0.76117318435754189</v>
      </c>
      <c r="H1987" t="str">
        <f t="shared" ref="H1987:H2050" si="126">IF(F1987&gt;G1987,"Spam", "Not Spam")</f>
        <v>Not Spam</v>
      </c>
      <c r="I1987" t="str">
        <f t="shared" ref="I1987:I2050" si="127">IF(H1987 =C1987, "Correct", "Incorrect")</f>
        <v>Correct</v>
      </c>
    </row>
    <row r="1988" spans="1:9" x14ac:dyDescent="0.25">
      <c r="A1988">
        <v>1986</v>
      </c>
      <c r="B1988" t="s">
        <v>7706</v>
      </c>
      <c r="C1988" t="s">
        <v>5725</v>
      </c>
      <c r="D1988">
        <f t="shared" si="124"/>
        <v>1</v>
      </c>
      <c r="E1988">
        <f t="shared" si="125"/>
        <v>0</v>
      </c>
      <c r="F1988">
        <f>'Calculate Probabilities'!$K$2*(IF('Test-Data'!D1988=1, 'Calculate Probabilities'!$K$5, 1))*(IF('Test-Data'!E1988=1,'Calculate Probabilities'!$K$7,1))</f>
        <v>6.0754189944134084E-2</v>
      </c>
      <c r="G1988">
        <f>'Calculate Probabilities'!$K$3*(IF('Test-Data'!D1988=1, 'Calculate Probabilities'!$K$6, 1))*(IF('Test-Data'!E1988=1,'Calculate Probabilities'!$K$8,1))</f>
        <v>6.4435169770115389E-2</v>
      </c>
      <c r="H1988" t="str">
        <f t="shared" si="126"/>
        <v>Not Spam</v>
      </c>
      <c r="I1988" t="str">
        <f t="shared" si="127"/>
        <v>Correct</v>
      </c>
    </row>
    <row r="1989" spans="1:9" x14ac:dyDescent="0.25">
      <c r="A1989">
        <v>1987</v>
      </c>
      <c r="B1989" t="s">
        <v>7707</v>
      </c>
      <c r="C1989" t="s">
        <v>5725</v>
      </c>
      <c r="D1989">
        <f t="shared" si="124"/>
        <v>0</v>
      </c>
      <c r="E1989">
        <f t="shared" si="125"/>
        <v>0</v>
      </c>
      <c r="F1989">
        <f>'Calculate Probabilities'!$K$2*(IF('Test-Data'!D1989=1, 'Calculate Probabilities'!$K$5, 1))*(IF('Test-Data'!E1989=1,'Calculate Probabilities'!$K$7,1))</f>
        <v>0.23882681564245811</v>
      </c>
      <c r="G1989">
        <f>'Calculate Probabilities'!$K$3*(IF('Test-Data'!D1989=1, 'Calculate Probabilities'!$K$6, 1))*(IF('Test-Data'!E1989=1,'Calculate Probabilities'!$K$8,1))</f>
        <v>0.76117318435754189</v>
      </c>
      <c r="H1989" t="str">
        <f t="shared" si="126"/>
        <v>Not Spam</v>
      </c>
      <c r="I1989" t="str">
        <f t="shared" si="127"/>
        <v>Correct</v>
      </c>
    </row>
    <row r="1990" spans="1:9" x14ac:dyDescent="0.25">
      <c r="A1990">
        <v>1988</v>
      </c>
      <c r="B1990" t="s">
        <v>7708</v>
      </c>
      <c r="C1990" t="s">
        <v>5725</v>
      </c>
      <c r="D1990">
        <f t="shared" si="124"/>
        <v>0</v>
      </c>
      <c r="E1990">
        <f t="shared" si="125"/>
        <v>0</v>
      </c>
      <c r="F1990">
        <f>'Calculate Probabilities'!$K$2*(IF('Test-Data'!D1990=1, 'Calculate Probabilities'!$K$5, 1))*(IF('Test-Data'!E1990=1,'Calculate Probabilities'!$K$7,1))</f>
        <v>0.23882681564245811</v>
      </c>
      <c r="G1990">
        <f>'Calculate Probabilities'!$K$3*(IF('Test-Data'!D1990=1, 'Calculate Probabilities'!$K$6, 1))*(IF('Test-Data'!E1990=1,'Calculate Probabilities'!$K$8,1))</f>
        <v>0.76117318435754189</v>
      </c>
      <c r="H1990" t="str">
        <f t="shared" si="126"/>
        <v>Not Spam</v>
      </c>
      <c r="I1990" t="str">
        <f t="shared" si="127"/>
        <v>Correct</v>
      </c>
    </row>
    <row r="1991" spans="1:9" x14ac:dyDescent="0.25">
      <c r="A1991">
        <v>1989</v>
      </c>
      <c r="B1991" t="s">
        <v>7709</v>
      </c>
      <c r="C1991" t="s">
        <v>5725</v>
      </c>
      <c r="D1991">
        <f t="shared" si="124"/>
        <v>0</v>
      </c>
      <c r="E1991">
        <f t="shared" si="125"/>
        <v>0</v>
      </c>
      <c r="F1991">
        <f>'Calculate Probabilities'!$K$2*(IF('Test-Data'!D1991=1, 'Calculate Probabilities'!$K$5, 1))*(IF('Test-Data'!E1991=1,'Calculate Probabilities'!$K$7,1))</f>
        <v>0.23882681564245811</v>
      </c>
      <c r="G1991">
        <f>'Calculate Probabilities'!$K$3*(IF('Test-Data'!D1991=1, 'Calculate Probabilities'!$K$6, 1))*(IF('Test-Data'!E1991=1,'Calculate Probabilities'!$K$8,1))</f>
        <v>0.76117318435754189</v>
      </c>
      <c r="H1991" t="str">
        <f t="shared" si="126"/>
        <v>Not Spam</v>
      </c>
      <c r="I1991" t="str">
        <f t="shared" si="127"/>
        <v>Correct</v>
      </c>
    </row>
    <row r="1992" spans="1:9" x14ac:dyDescent="0.25">
      <c r="A1992">
        <v>1990</v>
      </c>
      <c r="B1992" t="s">
        <v>7710</v>
      </c>
      <c r="C1992" t="s">
        <v>5725</v>
      </c>
      <c r="D1992">
        <f t="shared" si="124"/>
        <v>0</v>
      </c>
      <c r="E1992">
        <f t="shared" si="125"/>
        <v>0</v>
      </c>
      <c r="F1992">
        <f>'Calculate Probabilities'!$K$2*(IF('Test-Data'!D1992=1, 'Calculate Probabilities'!$K$5, 1))*(IF('Test-Data'!E1992=1,'Calculate Probabilities'!$K$7,1))</f>
        <v>0.23882681564245811</v>
      </c>
      <c r="G1992">
        <f>'Calculate Probabilities'!$K$3*(IF('Test-Data'!D1992=1, 'Calculate Probabilities'!$K$6, 1))*(IF('Test-Data'!E1992=1,'Calculate Probabilities'!$K$8,1))</f>
        <v>0.76117318435754189</v>
      </c>
      <c r="H1992" t="str">
        <f t="shared" si="126"/>
        <v>Not Spam</v>
      </c>
      <c r="I1992" t="str">
        <f t="shared" si="127"/>
        <v>Correct</v>
      </c>
    </row>
    <row r="1993" spans="1:9" x14ac:dyDescent="0.25">
      <c r="A1993">
        <v>1991</v>
      </c>
      <c r="B1993" t="s">
        <v>7711</v>
      </c>
      <c r="C1993" t="s">
        <v>5725</v>
      </c>
      <c r="D1993">
        <f t="shared" si="124"/>
        <v>0</v>
      </c>
      <c r="E1993">
        <f t="shared" si="125"/>
        <v>0</v>
      </c>
      <c r="F1993">
        <f>'Calculate Probabilities'!$K$2*(IF('Test-Data'!D1993=1, 'Calculate Probabilities'!$K$5, 1))*(IF('Test-Data'!E1993=1,'Calculate Probabilities'!$K$7,1))</f>
        <v>0.23882681564245811</v>
      </c>
      <c r="G1993">
        <f>'Calculate Probabilities'!$K$3*(IF('Test-Data'!D1993=1, 'Calculate Probabilities'!$K$6, 1))*(IF('Test-Data'!E1993=1,'Calculate Probabilities'!$K$8,1))</f>
        <v>0.76117318435754189</v>
      </c>
      <c r="H1993" t="str">
        <f t="shared" si="126"/>
        <v>Not Spam</v>
      </c>
      <c r="I1993" t="str">
        <f t="shared" si="127"/>
        <v>Correct</v>
      </c>
    </row>
    <row r="1994" spans="1:9" x14ac:dyDescent="0.25">
      <c r="A1994">
        <v>1992</v>
      </c>
      <c r="B1994" t="s">
        <v>7712</v>
      </c>
      <c r="C1994" t="s">
        <v>5725</v>
      </c>
      <c r="D1994">
        <f t="shared" si="124"/>
        <v>0</v>
      </c>
      <c r="E1994">
        <f t="shared" si="125"/>
        <v>0</v>
      </c>
      <c r="F1994">
        <f>'Calculate Probabilities'!$K$2*(IF('Test-Data'!D1994=1, 'Calculate Probabilities'!$K$5, 1))*(IF('Test-Data'!E1994=1,'Calculate Probabilities'!$K$7,1))</f>
        <v>0.23882681564245811</v>
      </c>
      <c r="G1994">
        <f>'Calculate Probabilities'!$K$3*(IF('Test-Data'!D1994=1, 'Calculate Probabilities'!$K$6, 1))*(IF('Test-Data'!E1994=1,'Calculate Probabilities'!$K$8,1))</f>
        <v>0.76117318435754189</v>
      </c>
      <c r="H1994" t="str">
        <f t="shared" si="126"/>
        <v>Not Spam</v>
      </c>
      <c r="I1994" t="str">
        <f t="shared" si="127"/>
        <v>Correct</v>
      </c>
    </row>
    <row r="1995" spans="1:9" x14ac:dyDescent="0.25">
      <c r="A1995">
        <v>1993</v>
      </c>
      <c r="B1995" t="s">
        <v>7713</v>
      </c>
      <c r="C1995" t="s">
        <v>5725</v>
      </c>
      <c r="D1995">
        <f t="shared" si="124"/>
        <v>0</v>
      </c>
      <c r="E1995">
        <f t="shared" si="125"/>
        <v>0</v>
      </c>
      <c r="F1995">
        <f>'Calculate Probabilities'!$K$2*(IF('Test-Data'!D1995=1, 'Calculate Probabilities'!$K$5, 1))*(IF('Test-Data'!E1995=1,'Calculate Probabilities'!$K$7,1))</f>
        <v>0.23882681564245811</v>
      </c>
      <c r="G1995">
        <f>'Calculate Probabilities'!$K$3*(IF('Test-Data'!D1995=1, 'Calculate Probabilities'!$K$6, 1))*(IF('Test-Data'!E1995=1,'Calculate Probabilities'!$K$8,1))</f>
        <v>0.76117318435754189</v>
      </c>
      <c r="H1995" t="str">
        <f t="shared" si="126"/>
        <v>Not Spam</v>
      </c>
      <c r="I1995" t="str">
        <f t="shared" si="127"/>
        <v>Correct</v>
      </c>
    </row>
    <row r="1996" spans="1:9" x14ac:dyDescent="0.25">
      <c r="A1996">
        <v>1994</v>
      </c>
      <c r="B1996" t="s">
        <v>7714</v>
      </c>
      <c r="C1996" t="s">
        <v>5725</v>
      </c>
      <c r="D1996">
        <f t="shared" si="124"/>
        <v>0</v>
      </c>
      <c r="E1996">
        <f t="shared" si="125"/>
        <v>0</v>
      </c>
      <c r="F1996">
        <f>'Calculate Probabilities'!$K$2*(IF('Test-Data'!D1996=1, 'Calculate Probabilities'!$K$5, 1))*(IF('Test-Data'!E1996=1,'Calculate Probabilities'!$K$7,1))</f>
        <v>0.23882681564245811</v>
      </c>
      <c r="G1996">
        <f>'Calculate Probabilities'!$K$3*(IF('Test-Data'!D1996=1, 'Calculate Probabilities'!$K$6, 1))*(IF('Test-Data'!E1996=1,'Calculate Probabilities'!$K$8,1))</f>
        <v>0.76117318435754189</v>
      </c>
      <c r="H1996" t="str">
        <f t="shared" si="126"/>
        <v>Not Spam</v>
      </c>
      <c r="I1996" t="str">
        <f t="shared" si="127"/>
        <v>Correct</v>
      </c>
    </row>
    <row r="1997" spans="1:9" x14ac:dyDescent="0.25">
      <c r="A1997">
        <v>1995</v>
      </c>
      <c r="B1997" t="s">
        <v>7715</v>
      </c>
      <c r="C1997" t="s">
        <v>5725</v>
      </c>
      <c r="D1997">
        <f t="shared" si="124"/>
        <v>1</v>
      </c>
      <c r="E1997">
        <f t="shared" si="125"/>
        <v>0</v>
      </c>
      <c r="F1997">
        <f>'Calculate Probabilities'!$K$2*(IF('Test-Data'!D1997=1, 'Calculate Probabilities'!$K$5, 1))*(IF('Test-Data'!E1997=1,'Calculate Probabilities'!$K$7,1))</f>
        <v>6.0754189944134084E-2</v>
      </c>
      <c r="G1997">
        <f>'Calculate Probabilities'!$K$3*(IF('Test-Data'!D1997=1, 'Calculate Probabilities'!$K$6, 1))*(IF('Test-Data'!E1997=1,'Calculate Probabilities'!$K$8,1))</f>
        <v>6.4435169770115389E-2</v>
      </c>
      <c r="H1997" t="str">
        <f t="shared" si="126"/>
        <v>Not Spam</v>
      </c>
      <c r="I1997" t="str">
        <f t="shared" si="127"/>
        <v>Correct</v>
      </c>
    </row>
    <row r="1998" spans="1:9" x14ac:dyDescent="0.25">
      <c r="A1998">
        <v>1996</v>
      </c>
      <c r="B1998" t="s">
        <v>7716</v>
      </c>
      <c r="C1998" t="s">
        <v>5725</v>
      </c>
      <c r="D1998">
        <f t="shared" si="124"/>
        <v>0</v>
      </c>
      <c r="E1998">
        <f t="shared" si="125"/>
        <v>0</v>
      </c>
      <c r="F1998">
        <f>'Calculate Probabilities'!$K$2*(IF('Test-Data'!D1998=1, 'Calculate Probabilities'!$K$5, 1))*(IF('Test-Data'!E1998=1,'Calculate Probabilities'!$K$7,1))</f>
        <v>0.23882681564245811</v>
      </c>
      <c r="G1998">
        <f>'Calculate Probabilities'!$K$3*(IF('Test-Data'!D1998=1, 'Calculate Probabilities'!$K$6, 1))*(IF('Test-Data'!E1998=1,'Calculate Probabilities'!$K$8,1))</f>
        <v>0.76117318435754189</v>
      </c>
      <c r="H1998" t="str">
        <f t="shared" si="126"/>
        <v>Not Spam</v>
      </c>
      <c r="I1998" t="str">
        <f t="shared" si="127"/>
        <v>Correct</v>
      </c>
    </row>
    <row r="1999" spans="1:9" x14ac:dyDescent="0.25">
      <c r="A1999">
        <v>1997</v>
      </c>
      <c r="B1999" t="s">
        <v>7717</v>
      </c>
      <c r="C1999" t="s">
        <v>5725</v>
      </c>
      <c r="D1999">
        <f t="shared" si="124"/>
        <v>0</v>
      </c>
      <c r="E1999">
        <f t="shared" si="125"/>
        <v>0</v>
      </c>
      <c r="F1999">
        <f>'Calculate Probabilities'!$K$2*(IF('Test-Data'!D1999=1, 'Calculate Probabilities'!$K$5, 1))*(IF('Test-Data'!E1999=1,'Calculate Probabilities'!$K$7,1))</f>
        <v>0.23882681564245811</v>
      </c>
      <c r="G1999">
        <f>'Calculate Probabilities'!$K$3*(IF('Test-Data'!D1999=1, 'Calculate Probabilities'!$K$6, 1))*(IF('Test-Data'!E1999=1,'Calculate Probabilities'!$K$8,1))</f>
        <v>0.76117318435754189</v>
      </c>
      <c r="H1999" t="str">
        <f t="shared" si="126"/>
        <v>Not Spam</v>
      </c>
      <c r="I1999" t="str">
        <f t="shared" si="127"/>
        <v>Correct</v>
      </c>
    </row>
    <row r="2000" spans="1:9" x14ac:dyDescent="0.25">
      <c r="A2000">
        <v>1998</v>
      </c>
      <c r="B2000" t="s">
        <v>7718</v>
      </c>
      <c r="C2000" t="s">
        <v>5725</v>
      </c>
      <c r="D2000">
        <f t="shared" si="124"/>
        <v>0</v>
      </c>
      <c r="E2000">
        <f t="shared" si="125"/>
        <v>0</v>
      </c>
      <c r="F2000">
        <f>'Calculate Probabilities'!$K$2*(IF('Test-Data'!D2000=1, 'Calculate Probabilities'!$K$5, 1))*(IF('Test-Data'!E2000=1,'Calculate Probabilities'!$K$7,1))</f>
        <v>0.23882681564245811</v>
      </c>
      <c r="G2000">
        <f>'Calculate Probabilities'!$K$3*(IF('Test-Data'!D2000=1, 'Calculate Probabilities'!$K$6, 1))*(IF('Test-Data'!E2000=1,'Calculate Probabilities'!$K$8,1))</f>
        <v>0.76117318435754189</v>
      </c>
      <c r="H2000" t="str">
        <f t="shared" si="126"/>
        <v>Not Spam</v>
      </c>
      <c r="I2000" t="str">
        <f t="shared" si="127"/>
        <v>Correct</v>
      </c>
    </row>
    <row r="2001" spans="1:9" x14ac:dyDescent="0.25">
      <c r="A2001">
        <v>1999</v>
      </c>
      <c r="B2001" t="s">
        <v>7719</v>
      </c>
      <c r="C2001" t="s">
        <v>5725</v>
      </c>
      <c r="D2001">
        <f t="shared" si="124"/>
        <v>0</v>
      </c>
      <c r="E2001">
        <f t="shared" si="125"/>
        <v>0</v>
      </c>
      <c r="F2001">
        <f>'Calculate Probabilities'!$K$2*(IF('Test-Data'!D2001=1, 'Calculate Probabilities'!$K$5, 1))*(IF('Test-Data'!E2001=1,'Calculate Probabilities'!$K$7,1))</f>
        <v>0.23882681564245811</v>
      </c>
      <c r="G2001">
        <f>'Calculate Probabilities'!$K$3*(IF('Test-Data'!D2001=1, 'Calculate Probabilities'!$K$6, 1))*(IF('Test-Data'!E2001=1,'Calculate Probabilities'!$K$8,1))</f>
        <v>0.76117318435754189</v>
      </c>
      <c r="H2001" t="str">
        <f t="shared" si="126"/>
        <v>Not Spam</v>
      </c>
      <c r="I2001" t="str">
        <f t="shared" si="127"/>
        <v>Correct</v>
      </c>
    </row>
    <row r="2002" spans="1:9" x14ac:dyDescent="0.25">
      <c r="A2002">
        <v>2000</v>
      </c>
      <c r="B2002" t="s">
        <v>7720</v>
      </c>
      <c r="C2002" t="s">
        <v>5725</v>
      </c>
      <c r="D2002">
        <f t="shared" si="124"/>
        <v>0</v>
      </c>
      <c r="E2002">
        <f t="shared" si="125"/>
        <v>0</v>
      </c>
      <c r="F2002">
        <f>'Calculate Probabilities'!$K$2*(IF('Test-Data'!D2002=1, 'Calculate Probabilities'!$K$5, 1))*(IF('Test-Data'!E2002=1,'Calculate Probabilities'!$K$7,1))</f>
        <v>0.23882681564245811</v>
      </c>
      <c r="G2002">
        <f>'Calculate Probabilities'!$K$3*(IF('Test-Data'!D2002=1, 'Calculate Probabilities'!$K$6, 1))*(IF('Test-Data'!E2002=1,'Calculate Probabilities'!$K$8,1))</f>
        <v>0.76117318435754189</v>
      </c>
      <c r="H2002" t="str">
        <f t="shared" si="126"/>
        <v>Not Spam</v>
      </c>
      <c r="I2002" t="str">
        <f t="shared" si="127"/>
        <v>Correct</v>
      </c>
    </row>
    <row r="2003" spans="1:9" x14ac:dyDescent="0.25">
      <c r="A2003">
        <v>2001</v>
      </c>
      <c r="B2003" t="s">
        <v>7721</v>
      </c>
      <c r="C2003" t="s">
        <v>5725</v>
      </c>
      <c r="D2003">
        <f t="shared" si="124"/>
        <v>0</v>
      </c>
      <c r="E2003">
        <f t="shared" si="125"/>
        <v>0</v>
      </c>
      <c r="F2003">
        <f>'Calculate Probabilities'!$K$2*(IF('Test-Data'!D2003=1, 'Calculate Probabilities'!$K$5, 1))*(IF('Test-Data'!E2003=1,'Calculate Probabilities'!$K$7,1))</f>
        <v>0.23882681564245811</v>
      </c>
      <c r="G2003">
        <f>'Calculate Probabilities'!$K$3*(IF('Test-Data'!D2003=1, 'Calculate Probabilities'!$K$6, 1))*(IF('Test-Data'!E2003=1,'Calculate Probabilities'!$K$8,1))</f>
        <v>0.76117318435754189</v>
      </c>
      <c r="H2003" t="str">
        <f t="shared" si="126"/>
        <v>Not Spam</v>
      </c>
      <c r="I2003" t="str">
        <f t="shared" si="127"/>
        <v>Correct</v>
      </c>
    </row>
    <row r="2004" spans="1:9" x14ac:dyDescent="0.25">
      <c r="A2004">
        <v>2002</v>
      </c>
      <c r="B2004" t="s">
        <v>7722</v>
      </c>
      <c r="C2004" t="s">
        <v>5725</v>
      </c>
      <c r="D2004">
        <f t="shared" si="124"/>
        <v>0</v>
      </c>
      <c r="E2004">
        <f t="shared" si="125"/>
        <v>0</v>
      </c>
      <c r="F2004">
        <f>'Calculate Probabilities'!$K$2*(IF('Test-Data'!D2004=1, 'Calculate Probabilities'!$K$5, 1))*(IF('Test-Data'!E2004=1,'Calculate Probabilities'!$K$7,1))</f>
        <v>0.23882681564245811</v>
      </c>
      <c r="G2004">
        <f>'Calculate Probabilities'!$K$3*(IF('Test-Data'!D2004=1, 'Calculate Probabilities'!$K$6, 1))*(IF('Test-Data'!E2004=1,'Calculate Probabilities'!$K$8,1))</f>
        <v>0.76117318435754189</v>
      </c>
      <c r="H2004" t="str">
        <f t="shared" si="126"/>
        <v>Not Spam</v>
      </c>
      <c r="I2004" t="str">
        <f t="shared" si="127"/>
        <v>Correct</v>
      </c>
    </row>
    <row r="2005" spans="1:9" x14ac:dyDescent="0.25">
      <c r="A2005">
        <v>2003</v>
      </c>
      <c r="B2005" t="s">
        <v>7723</v>
      </c>
      <c r="C2005" t="s">
        <v>5725</v>
      </c>
      <c r="D2005">
        <f t="shared" si="124"/>
        <v>0</v>
      </c>
      <c r="E2005">
        <f t="shared" si="125"/>
        <v>0</v>
      </c>
      <c r="F2005">
        <f>'Calculate Probabilities'!$K$2*(IF('Test-Data'!D2005=1, 'Calculate Probabilities'!$K$5, 1))*(IF('Test-Data'!E2005=1,'Calculate Probabilities'!$K$7,1))</f>
        <v>0.23882681564245811</v>
      </c>
      <c r="G2005">
        <f>'Calculate Probabilities'!$K$3*(IF('Test-Data'!D2005=1, 'Calculate Probabilities'!$K$6, 1))*(IF('Test-Data'!E2005=1,'Calculate Probabilities'!$K$8,1))</f>
        <v>0.76117318435754189</v>
      </c>
      <c r="H2005" t="str">
        <f t="shared" si="126"/>
        <v>Not Spam</v>
      </c>
      <c r="I2005" t="str">
        <f t="shared" si="127"/>
        <v>Correct</v>
      </c>
    </row>
    <row r="2006" spans="1:9" x14ac:dyDescent="0.25">
      <c r="A2006">
        <v>2004</v>
      </c>
      <c r="B2006" t="s">
        <v>7724</v>
      </c>
      <c r="C2006" t="s">
        <v>5725</v>
      </c>
      <c r="D2006">
        <f t="shared" si="124"/>
        <v>0</v>
      </c>
      <c r="E2006">
        <f t="shared" si="125"/>
        <v>0</v>
      </c>
      <c r="F2006">
        <f>'Calculate Probabilities'!$K$2*(IF('Test-Data'!D2006=1, 'Calculate Probabilities'!$K$5, 1))*(IF('Test-Data'!E2006=1,'Calculate Probabilities'!$K$7,1))</f>
        <v>0.23882681564245811</v>
      </c>
      <c r="G2006">
        <f>'Calculate Probabilities'!$K$3*(IF('Test-Data'!D2006=1, 'Calculate Probabilities'!$K$6, 1))*(IF('Test-Data'!E2006=1,'Calculate Probabilities'!$K$8,1))</f>
        <v>0.76117318435754189</v>
      </c>
      <c r="H2006" t="str">
        <f t="shared" si="126"/>
        <v>Not Spam</v>
      </c>
      <c r="I2006" t="str">
        <f t="shared" si="127"/>
        <v>Correct</v>
      </c>
    </row>
    <row r="2007" spans="1:9" x14ac:dyDescent="0.25">
      <c r="A2007">
        <v>2005</v>
      </c>
      <c r="B2007" t="s">
        <v>7725</v>
      </c>
      <c r="C2007" t="s">
        <v>5725</v>
      </c>
      <c r="D2007">
        <f t="shared" si="124"/>
        <v>0</v>
      </c>
      <c r="E2007">
        <f t="shared" si="125"/>
        <v>0</v>
      </c>
      <c r="F2007">
        <f>'Calculate Probabilities'!$K$2*(IF('Test-Data'!D2007=1, 'Calculate Probabilities'!$K$5, 1))*(IF('Test-Data'!E2007=1,'Calculate Probabilities'!$K$7,1))</f>
        <v>0.23882681564245811</v>
      </c>
      <c r="G2007">
        <f>'Calculate Probabilities'!$K$3*(IF('Test-Data'!D2007=1, 'Calculate Probabilities'!$K$6, 1))*(IF('Test-Data'!E2007=1,'Calculate Probabilities'!$K$8,1))</f>
        <v>0.76117318435754189</v>
      </c>
      <c r="H2007" t="str">
        <f t="shared" si="126"/>
        <v>Not Spam</v>
      </c>
      <c r="I2007" t="str">
        <f t="shared" si="127"/>
        <v>Correct</v>
      </c>
    </row>
    <row r="2008" spans="1:9" x14ac:dyDescent="0.25">
      <c r="A2008">
        <v>2006</v>
      </c>
      <c r="B2008" t="s">
        <v>7726</v>
      </c>
      <c r="C2008" t="s">
        <v>5725</v>
      </c>
      <c r="D2008">
        <f t="shared" si="124"/>
        <v>0</v>
      </c>
      <c r="E2008">
        <f t="shared" si="125"/>
        <v>0</v>
      </c>
      <c r="F2008">
        <f>'Calculate Probabilities'!$K$2*(IF('Test-Data'!D2008=1, 'Calculate Probabilities'!$K$5, 1))*(IF('Test-Data'!E2008=1,'Calculate Probabilities'!$K$7,1))</f>
        <v>0.23882681564245811</v>
      </c>
      <c r="G2008">
        <f>'Calculate Probabilities'!$K$3*(IF('Test-Data'!D2008=1, 'Calculate Probabilities'!$K$6, 1))*(IF('Test-Data'!E2008=1,'Calculate Probabilities'!$K$8,1))</f>
        <v>0.76117318435754189</v>
      </c>
      <c r="H2008" t="str">
        <f t="shared" si="126"/>
        <v>Not Spam</v>
      </c>
      <c r="I2008" t="str">
        <f t="shared" si="127"/>
        <v>Correct</v>
      </c>
    </row>
    <row r="2009" spans="1:9" x14ac:dyDescent="0.25">
      <c r="A2009">
        <v>2007</v>
      </c>
      <c r="B2009" t="s">
        <v>7727</v>
      </c>
      <c r="C2009" t="s">
        <v>5725</v>
      </c>
      <c r="D2009">
        <f t="shared" si="124"/>
        <v>1</v>
      </c>
      <c r="E2009">
        <f t="shared" si="125"/>
        <v>0</v>
      </c>
      <c r="F2009">
        <f>'Calculate Probabilities'!$K$2*(IF('Test-Data'!D2009=1, 'Calculate Probabilities'!$K$5, 1))*(IF('Test-Data'!E2009=1,'Calculate Probabilities'!$K$7,1))</f>
        <v>6.0754189944134084E-2</v>
      </c>
      <c r="G2009">
        <f>'Calculate Probabilities'!$K$3*(IF('Test-Data'!D2009=1, 'Calculate Probabilities'!$K$6, 1))*(IF('Test-Data'!E2009=1,'Calculate Probabilities'!$K$8,1))</f>
        <v>6.4435169770115389E-2</v>
      </c>
      <c r="H2009" t="str">
        <f t="shared" si="126"/>
        <v>Not Spam</v>
      </c>
      <c r="I2009" t="str">
        <f t="shared" si="127"/>
        <v>Correct</v>
      </c>
    </row>
    <row r="2010" spans="1:9" x14ac:dyDescent="0.25">
      <c r="A2010">
        <v>2008</v>
      </c>
      <c r="B2010" t="s">
        <v>7728</v>
      </c>
      <c r="C2010" t="s">
        <v>5725</v>
      </c>
      <c r="D2010">
        <f t="shared" si="124"/>
        <v>0</v>
      </c>
      <c r="E2010">
        <f t="shared" si="125"/>
        <v>0</v>
      </c>
      <c r="F2010">
        <f>'Calculate Probabilities'!$K$2*(IF('Test-Data'!D2010=1, 'Calculate Probabilities'!$K$5, 1))*(IF('Test-Data'!E2010=1,'Calculate Probabilities'!$K$7,1))</f>
        <v>0.23882681564245811</v>
      </c>
      <c r="G2010">
        <f>'Calculate Probabilities'!$K$3*(IF('Test-Data'!D2010=1, 'Calculate Probabilities'!$K$6, 1))*(IF('Test-Data'!E2010=1,'Calculate Probabilities'!$K$8,1))</f>
        <v>0.76117318435754189</v>
      </c>
      <c r="H2010" t="str">
        <f t="shared" si="126"/>
        <v>Not Spam</v>
      </c>
      <c r="I2010" t="str">
        <f t="shared" si="127"/>
        <v>Correct</v>
      </c>
    </row>
    <row r="2011" spans="1:9" x14ac:dyDescent="0.25">
      <c r="A2011">
        <v>2009</v>
      </c>
      <c r="B2011" t="s">
        <v>7729</v>
      </c>
      <c r="C2011" t="s">
        <v>5725</v>
      </c>
      <c r="D2011">
        <f t="shared" si="124"/>
        <v>0</v>
      </c>
      <c r="E2011">
        <f t="shared" si="125"/>
        <v>0</v>
      </c>
      <c r="F2011">
        <f>'Calculate Probabilities'!$K$2*(IF('Test-Data'!D2011=1, 'Calculate Probabilities'!$K$5, 1))*(IF('Test-Data'!E2011=1,'Calculate Probabilities'!$K$7,1))</f>
        <v>0.23882681564245811</v>
      </c>
      <c r="G2011">
        <f>'Calculate Probabilities'!$K$3*(IF('Test-Data'!D2011=1, 'Calculate Probabilities'!$K$6, 1))*(IF('Test-Data'!E2011=1,'Calculate Probabilities'!$K$8,1))</f>
        <v>0.76117318435754189</v>
      </c>
      <c r="H2011" t="str">
        <f t="shared" si="126"/>
        <v>Not Spam</v>
      </c>
      <c r="I2011" t="str">
        <f t="shared" si="127"/>
        <v>Correct</v>
      </c>
    </row>
    <row r="2012" spans="1:9" x14ac:dyDescent="0.25">
      <c r="A2012">
        <v>2010</v>
      </c>
      <c r="B2012" t="s">
        <v>7730</v>
      </c>
      <c r="C2012" t="s">
        <v>5725</v>
      </c>
      <c r="D2012">
        <f t="shared" si="124"/>
        <v>0</v>
      </c>
      <c r="E2012">
        <f t="shared" si="125"/>
        <v>0</v>
      </c>
      <c r="F2012">
        <f>'Calculate Probabilities'!$K$2*(IF('Test-Data'!D2012=1, 'Calculate Probabilities'!$K$5, 1))*(IF('Test-Data'!E2012=1,'Calculate Probabilities'!$K$7,1))</f>
        <v>0.23882681564245811</v>
      </c>
      <c r="G2012">
        <f>'Calculate Probabilities'!$K$3*(IF('Test-Data'!D2012=1, 'Calculate Probabilities'!$K$6, 1))*(IF('Test-Data'!E2012=1,'Calculate Probabilities'!$K$8,1))</f>
        <v>0.76117318435754189</v>
      </c>
      <c r="H2012" t="str">
        <f t="shared" si="126"/>
        <v>Not Spam</v>
      </c>
      <c r="I2012" t="str">
        <f t="shared" si="127"/>
        <v>Correct</v>
      </c>
    </row>
    <row r="2013" spans="1:9" x14ac:dyDescent="0.25">
      <c r="A2013">
        <v>2011</v>
      </c>
      <c r="B2013" t="s">
        <v>7731</v>
      </c>
      <c r="C2013" t="s">
        <v>5725</v>
      </c>
      <c r="D2013">
        <f t="shared" si="124"/>
        <v>0</v>
      </c>
      <c r="E2013">
        <f t="shared" si="125"/>
        <v>0</v>
      </c>
      <c r="F2013">
        <f>'Calculate Probabilities'!$K$2*(IF('Test-Data'!D2013=1, 'Calculate Probabilities'!$K$5, 1))*(IF('Test-Data'!E2013=1,'Calculate Probabilities'!$K$7,1))</f>
        <v>0.23882681564245811</v>
      </c>
      <c r="G2013">
        <f>'Calculate Probabilities'!$K$3*(IF('Test-Data'!D2013=1, 'Calculate Probabilities'!$K$6, 1))*(IF('Test-Data'!E2013=1,'Calculate Probabilities'!$K$8,1))</f>
        <v>0.76117318435754189</v>
      </c>
      <c r="H2013" t="str">
        <f t="shared" si="126"/>
        <v>Not Spam</v>
      </c>
      <c r="I2013" t="str">
        <f t="shared" si="127"/>
        <v>Correct</v>
      </c>
    </row>
    <row r="2014" spans="1:9" x14ac:dyDescent="0.25">
      <c r="A2014">
        <v>2012</v>
      </c>
      <c r="B2014" t="s">
        <v>7732</v>
      </c>
      <c r="C2014" t="s">
        <v>5725</v>
      </c>
      <c r="D2014">
        <f t="shared" si="124"/>
        <v>0</v>
      </c>
      <c r="E2014">
        <f t="shared" si="125"/>
        <v>0</v>
      </c>
      <c r="F2014">
        <f>'Calculate Probabilities'!$K$2*(IF('Test-Data'!D2014=1, 'Calculate Probabilities'!$K$5, 1))*(IF('Test-Data'!E2014=1,'Calculate Probabilities'!$K$7,1))</f>
        <v>0.23882681564245811</v>
      </c>
      <c r="G2014">
        <f>'Calculate Probabilities'!$K$3*(IF('Test-Data'!D2014=1, 'Calculate Probabilities'!$K$6, 1))*(IF('Test-Data'!E2014=1,'Calculate Probabilities'!$K$8,1))</f>
        <v>0.76117318435754189</v>
      </c>
      <c r="H2014" t="str">
        <f t="shared" si="126"/>
        <v>Not Spam</v>
      </c>
      <c r="I2014" t="str">
        <f t="shared" si="127"/>
        <v>Correct</v>
      </c>
    </row>
    <row r="2015" spans="1:9" x14ac:dyDescent="0.25">
      <c r="A2015">
        <v>2013</v>
      </c>
      <c r="B2015" t="s">
        <v>7733</v>
      </c>
      <c r="C2015" t="s">
        <v>5725</v>
      </c>
      <c r="D2015">
        <f t="shared" si="124"/>
        <v>0</v>
      </c>
      <c r="E2015">
        <f t="shared" si="125"/>
        <v>0</v>
      </c>
      <c r="F2015">
        <f>'Calculate Probabilities'!$K$2*(IF('Test-Data'!D2015=1, 'Calculate Probabilities'!$K$5, 1))*(IF('Test-Data'!E2015=1,'Calculate Probabilities'!$K$7,1))</f>
        <v>0.23882681564245811</v>
      </c>
      <c r="G2015">
        <f>'Calculate Probabilities'!$K$3*(IF('Test-Data'!D2015=1, 'Calculate Probabilities'!$K$6, 1))*(IF('Test-Data'!E2015=1,'Calculate Probabilities'!$K$8,1))</f>
        <v>0.76117318435754189</v>
      </c>
      <c r="H2015" t="str">
        <f t="shared" si="126"/>
        <v>Not Spam</v>
      </c>
      <c r="I2015" t="str">
        <f t="shared" si="127"/>
        <v>Correct</v>
      </c>
    </row>
    <row r="2016" spans="1:9" x14ac:dyDescent="0.25">
      <c r="A2016">
        <v>2014</v>
      </c>
      <c r="B2016" t="s">
        <v>7734</v>
      </c>
      <c r="C2016" t="s">
        <v>5725</v>
      </c>
      <c r="D2016">
        <f t="shared" si="124"/>
        <v>0</v>
      </c>
      <c r="E2016">
        <f t="shared" si="125"/>
        <v>0</v>
      </c>
      <c r="F2016">
        <f>'Calculate Probabilities'!$K$2*(IF('Test-Data'!D2016=1, 'Calculate Probabilities'!$K$5, 1))*(IF('Test-Data'!E2016=1,'Calculate Probabilities'!$K$7,1))</f>
        <v>0.23882681564245811</v>
      </c>
      <c r="G2016">
        <f>'Calculate Probabilities'!$K$3*(IF('Test-Data'!D2016=1, 'Calculate Probabilities'!$K$6, 1))*(IF('Test-Data'!E2016=1,'Calculate Probabilities'!$K$8,1))</f>
        <v>0.76117318435754189</v>
      </c>
      <c r="H2016" t="str">
        <f t="shared" si="126"/>
        <v>Not Spam</v>
      </c>
      <c r="I2016" t="str">
        <f t="shared" si="127"/>
        <v>Correct</v>
      </c>
    </row>
    <row r="2017" spans="1:9" x14ac:dyDescent="0.25">
      <c r="A2017">
        <v>2015</v>
      </c>
      <c r="B2017" t="s">
        <v>7735</v>
      </c>
      <c r="C2017" t="s">
        <v>5725</v>
      </c>
      <c r="D2017">
        <f t="shared" si="124"/>
        <v>0</v>
      </c>
      <c r="E2017">
        <f t="shared" si="125"/>
        <v>0</v>
      </c>
      <c r="F2017">
        <f>'Calculate Probabilities'!$K$2*(IF('Test-Data'!D2017=1, 'Calculate Probabilities'!$K$5, 1))*(IF('Test-Data'!E2017=1,'Calculate Probabilities'!$K$7,1))</f>
        <v>0.23882681564245811</v>
      </c>
      <c r="G2017">
        <f>'Calculate Probabilities'!$K$3*(IF('Test-Data'!D2017=1, 'Calculate Probabilities'!$K$6, 1))*(IF('Test-Data'!E2017=1,'Calculate Probabilities'!$K$8,1))</f>
        <v>0.76117318435754189</v>
      </c>
      <c r="H2017" t="str">
        <f t="shared" si="126"/>
        <v>Not Spam</v>
      </c>
      <c r="I2017" t="str">
        <f t="shared" si="127"/>
        <v>Correct</v>
      </c>
    </row>
    <row r="2018" spans="1:9" x14ac:dyDescent="0.25">
      <c r="A2018">
        <v>2016</v>
      </c>
      <c r="B2018" t="s">
        <v>7736</v>
      </c>
      <c r="C2018" t="s">
        <v>5725</v>
      </c>
      <c r="D2018">
        <f t="shared" si="124"/>
        <v>0</v>
      </c>
      <c r="E2018">
        <f t="shared" si="125"/>
        <v>0</v>
      </c>
      <c r="F2018">
        <f>'Calculate Probabilities'!$K$2*(IF('Test-Data'!D2018=1, 'Calculate Probabilities'!$K$5, 1))*(IF('Test-Data'!E2018=1,'Calculate Probabilities'!$K$7,1))</f>
        <v>0.23882681564245811</v>
      </c>
      <c r="G2018">
        <f>'Calculate Probabilities'!$K$3*(IF('Test-Data'!D2018=1, 'Calculate Probabilities'!$K$6, 1))*(IF('Test-Data'!E2018=1,'Calculate Probabilities'!$K$8,1))</f>
        <v>0.76117318435754189</v>
      </c>
      <c r="H2018" t="str">
        <f t="shared" si="126"/>
        <v>Not Spam</v>
      </c>
      <c r="I2018" t="str">
        <f t="shared" si="127"/>
        <v>Correct</v>
      </c>
    </row>
    <row r="2019" spans="1:9" x14ac:dyDescent="0.25">
      <c r="A2019">
        <v>2017</v>
      </c>
      <c r="B2019" t="s">
        <v>7737</v>
      </c>
      <c r="C2019" t="s">
        <v>5725</v>
      </c>
      <c r="D2019">
        <f t="shared" si="124"/>
        <v>0</v>
      </c>
      <c r="E2019">
        <f t="shared" si="125"/>
        <v>0</v>
      </c>
      <c r="F2019">
        <f>'Calculate Probabilities'!$K$2*(IF('Test-Data'!D2019=1, 'Calculate Probabilities'!$K$5, 1))*(IF('Test-Data'!E2019=1,'Calculate Probabilities'!$K$7,1))</f>
        <v>0.23882681564245811</v>
      </c>
      <c r="G2019">
        <f>'Calculate Probabilities'!$K$3*(IF('Test-Data'!D2019=1, 'Calculate Probabilities'!$K$6, 1))*(IF('Test-Data'!E2019=1,'Calculate Probabilities'!$K$8,1))</f>
        <v>0.76117318435754189</v>
      </c>
      <c r="H2019" t="str">
        <f t="shared" si="126"/>
        <v>Not Spam</v>
      </c>
      <c r="I2019" t="str">
        <f t="shared" si="127"/>
        <v>Correct</v>
      </c>
    </row>
    <row r="2020" spans="1:9" x14ac:dyDescent="0.25">
      <c r="A2020">
        <v>2018</v>
      </c>
      <c r="B2020" t="s">
        <v>7738</v>
      </c>
      <c r="C2020" t="s">
        <v>5725</v>
      </c>
      <c r="D2020">
        <f t="shared" si="124"/>
        <v>0</v>
      </c>
      <c r="E2020">
        <f t="shared" si="125"/>
        <v>0</v>
      </c>
      <c r="F2020">
        <f>'Calculate Probabilities'!$K$2*(IF('Test-Data'!D2020=1, 'Calculate Probabilities'!$K$5, 1))*(IF('Test-Data'!E2020=1,'Calculate Probabilities'!$K$7,1))</f>
        <v>0.23882681564245811</v>
      </c>
      <c r="G2020">
        <f>'Calculate Probabilities'!$K$3*(IF('Test-Data'!D2020=1, 'Calculate Probabilities'!$K$6, 1))*(IF('Test-Data'!E2020=1,'Calculate Probabilities'!$K$8,1))</f>
        <v>0.76117318435754189</v>
      </c>
      <c r="H2020" t="str">
        <f t="shared" si="126"/>
        <v>Not Spam</v>
      </c>
      <c r="I2020" t="str">
        <f t="shared" si="127"/>
        <v>Correct</v>
      </c>
    </row>
    <row r="2021" spans="1:9" x14ac:dyDescent="0.25">
      <c r="A2021">
        <v>2019</v>
      </c>
      <c r="B2021" t="s">
        <v>7739</v>
      </c>
      <c r="C2021" t="s">
        <v>5725</v>
      </c>
      <c r="D2021">
        <f t="shared" si="124"/>
        <v>0</v>
      </c>
      <c r="E2021">
        <f t="shared" si="125"/>
        <v>0</v>
      </c>
      <c r="F2021">
        <f>'Calculate Probabilities'!$K$2*(IF('Test-Data'!D2021=1, 'Calculate Probabilities'!$K$5, 1))*(IF('Test-Data'!E2021=1,'Calculate Probabilities'!$K$7,1))</f>
        <v>0.23882681564245811</v>
      </c>
      <c r="G2021">
        <f>'Calculate Probabilities'!$K$3*(IF('Test-Data'!D2021=1, 'Calculate Probabilities'!$K$6, 1))*(IF('Test-Data'!E2021=1,'Calculate Probabilities'!$K$8,1))</f>
        <v>0.76117318435754189</v>
      </c>
      <c r="H2021" t="str">
        <f t="shared" si="126"/>
        <v>Not Spam</v>
      </c>
      <c r="I2021" t="str">
        <f t="shared" si="127"/>
        <v>Correct</v>
      </c>
    </row>
    <row r="2022" spans="1:9" x14ac:dyDescent="0.25">
      <c r="A2022">
        <v>2020</v>
      </c>
      <c r="B2022" t="s">
        <v>7740</v>
      </c>
      <c r="C2022" t="s">
        <v>5725</v>
      </c>
      <c r="D2022">
        <f t="shared" si="124"/>
        <v>0</v>
      </c>
      <c r="E2022">
        <f t="shared" si="125"/>
        <v>0</v>
      </c>
      <c r="F2022">
        <f>'Calculate Probabilities'!$K$2*(IF('Test-Data'!D2022=1, 'Calculate Probabilities'!$K$5, 1))*(IF('Test-Data'!E2022=1,'Calculate Probabilities'!$K$7,1))</f>
        <v>0.23882681564245811</v>
      </c>
      <c r="G2022">
        <f>'Calculate Probabilities'!$K$3*(IF('Test-Data'!D2022=1, 'Calculate Probabilities'!$K$6, 1))*(IF('Test-Data'!E2022=1,'Calculate Probabilities'!$K$8,1))</f>
        <v>0.76117318435754189</v>
      </c>
      <c r="H2022" t="str">
        <f t="shared" si="126"/>
        <v>Not Spam</v>
      </c>
      <c r="I2022" t="str">
        <f t="shared" si="127"/>
        <v>Correct</v>
      </c>
    </row>
    <row r="2023" spans="1:9" x14ac:dyDescent="0.25">
      <c r="A2023">
        <v>2021</v>
      </c>
      <c r="B2023" t="s">
        <v>7741</v>
      </c>
      <c r="C2023" t="s">
        <v>5725</v>
      </c>
      <c r="D2023">
        <f t="shared" si="124"/>
        <v>0</v>
      </c>
      <c r="E2023">
        <f t="shared" si="125"/>
        <v>0</v>
      </c>
      <c r="F2023">
        <f>'Calculate Probabilities'!$K$2*(IF('Test-Data'!D2023=1, 'Calculate Probabilities'!$K$5, 1))*(IF('Test-Data'!E2023=1,'Calculate Probabilities'!$K$7,1))</f>
        <v>0.23882681564245811</v>
      </c>
      <c r="G2023">
        <f>'Calculate Probabilities'!$K$3*(IF('Test-Data'!D2023=1, 'Calculate Probabilities'!$K$6, 1))*(IF('Test-Data'!E2023=1,'Calculate Probabilities'!$K$8,1))</f>
        <v>0.76117318435754189</v>
      </c>
      <c r="H2023" t="str">
        <f t="shared" si="126"/>
        <v>Not Spam</v>
      </c>
      <c r="I2023" t="str">
        <f t="shared" si="127"/>
        <v>Correct</v>
      </c>
    </row>
    <row r="2024" spans="1:9" x14ac:dyDescent="0.25">
      <c r="A2024">
        <v>2022</v>
      </c>
      <c r="B2024" t="s">
        <v>7742</v>
      </c>
      <c r="C2024" t="s">
        <v>5725</v>
      </c>
      <c r="D2024">
        <f t="shared" si="124"/>
        <v>1</v>
      </c>
      <c r="E2024">
        <f t="shared" si="125"/>
        <v>0</v>
      </c>
      <c r="F2024">
        <f>'Calculate Probabilities'!$K$2*(IF('Test-Data'!D2024=1, 'Calculate Probabilities'!$K$5, 1))*(IF('Test-Data'!E2024=1,'Calculate Probabilities'!$K$7,1))</f>
        <v>6.0754189944134084E-2</v>
      </c>
      <c r="G2024">
        <f>'Calculate Probabilities'!$K$3*(IF('Test-Data'!D2024=1, 'Calculate Probabilities'!$K$6, 1))*(IF('Test-Data'!E2024=1,'Calculate Probabilities'!$K$8,1))</f>
        <v>6.4435169770115389E-2</v>
      </c>
      <c r="H2024" t="str">
        <f t="shared" si="126"/>
        <v>Not Spam</v>
      </c>
      <c r="I2024" t="str">
        <f t="shared" si="127"/>
        <v>Correct</v>
      </c>
    </row>
    <row r="2025" spans="1:9" x14ac:dyDescent="0.25">
      <c r="A2025">
        <v>2023</v>
      </c>
      <c r="B2025" t="s">
        <v>7743</v>
      </c>
      <c r="C2025" t="s">
        <v>5725</v>
      </c>
      <c r="D2025">
        <f t="shared" si="124"/>
        <v>0</v>
      </c>
      <c r="E2025">
        <f t="shared" si="125"/>
        <v>0</v>
      </c>
      <c r="F2025">
        <f>'Calculate Probabilities'!$K$2*(IF('Test-Data'!D2025=1, 'Calculate Probabilities'!$K$5, 1))*(IF('Test-Data'!E2025=1,'Calculate Probabilities'!$K$7,1))</f>
        <v>0.23882681564245811</v>
      </c>
      <c r="G2025">
        <f>'Calculate Probabilities'!$K$3*(IF('Test-Data'!D2025=1, 'Calculate Probabilities'!$K$6, 1))*(IF('Test-Data'!E2025=1,'Calculate Probabilities'!$K$8,1))</f>
        <v>0.76117318435754189</v>
      </c>
      <c r="H2025" t="str">
        <f t="shared" si="126"/>
        <v>Not Spam</v>
      </c>
      <c r="I2025" t="str">
        <f t="shared" si="127"/>
        <v>Correct</v>
      </c>
    </row>
    <row r="2026" spans="1:9" x14ac:dyDescent="0.25">
      <c r="A2026">
        <v>2024</v>
      </c>
      <c r="B2026" t="s">
        <v>7744</v>
      </c>
      <c r="C2026" t="s">
        <v>5725</v>
      </c>
      <c r="D2026">
        <f t="shared" si="124"/>
        <v>0</v>
      </c>
      <c r="E2026">
        <f t="shared" si="125"/>
        <v>0</v>
      </c>
      <c r="F2026">
        <f>'Calculate Probabilities'!$K$2*(IF('Test-Data'!D2026=1, 'Calculate Probabilities'!$K$5, 1))*(IF('Test-Data'!E2026=1,'Calculate Probabilities'!$K$7,1))</f>
        <v>0.23882681564245811</v>
      </c>
      <c r="G2026">
        <f>'Calculate Probabilities'!$K$3*(IF('Test-Data'!D2026=1, 'Calculate Probabilities'!$K$6, 1))*(IF('Test-Data'!E2026=1,'Calculate Probabilities'!$K$8,1))</f>
        <v>0.76117318435754189</v>
      </c>
      <c r="H2026" t="str">
        <f t="shared" si="126"/>
        <v>Not Spam</v>
      </c>
      <c r="I2026" t="str">
        <f t="shared" si="127"/>
        <v>Correct</v>
      </c>
    </row>
    <row r="2027" spans="1:9" x14ac:dyDescent="0.25">
      <c r="A2027">
        <v>2025</v>
      </c>
      <c r="B2027" t="s">
        <v>7745</v>
      </c>
      <c r="C2027" t="s">
        <v>5725</v>
      </c>
      <c r="D2027">
        <f t="shared" si="124"/>
        <v>0</v>
      </c>
      <c r="E2027">
        <f t="shared" si="125"/>
        <v>0</v>
      </c>
      <c r="F2027">
        <f>'Calculate Probabilities'!$K$2*(IF('Test-Data'!D2027=1, 'Calculate Probabilities'!$K$5, 1))*(IF('Test-Data'!E2027=1,'Calculate Probabilities'!$K$7,1))</f>
        <v>0.23882681564245811</v>
      </c>
      <c r="G2027">
        <f>'Calculate Probabilities'!$K$3*(IF('Test-Data'!D2027=1, 'Calculate Probabilities'!$K$6, 1))*(IF('Test-Data'!E2027=1,'Calculate Probabilities'!$K$8,1))</f>
        <v>0.76117318435754189</v>
      </c>
      <c r="H2027" t="str">
        <f t="shared" si="126"/>
        <v>Not Spam</v>
      </c>
      <c r="I2027" t="str">
        <f t="shared" si="127"/>
        <v>Correct</v>
      </c>
    </row>
    <row r="2028" spans="1:9" x14ac:dyDescent="0.25">
      <c r="A2028">
        <v>2026</v>
      </c>
      <c r="B2028" t="s">
        <v>7746</v>
      </c>
      <c r="C2028" t="s">
        <v>5725</v>
      </c>
      <c r="D2028">
        <f t="shared" si="124"/>
        <v>0</v>
      </c>
      <c r="E2028">
        <f t="shared" si="125"/>
        <v>0</v>
      </c>
      <c r="F2028">
        <f>'Calculate Probabilities'!$K$2*(IF('Test-Data'!D2028=1, 'Calculate Probabilities'!$K$5, 1))*(IF('Test-Data'!E2028=1,'Calculate Probabilities'!$K$7,1))</f>
        <v>0.23882681564245811</v>
      </c>
      <c r="G2028">
        <f>'Calculate Probabilities'!$K$3*(IF('Test-Data'!D2028=1, 'Calculate Probabilities'!$K$6, 1))*(IF('Test-Data'!E2028=1,'Calculate Probabilities'!$K$8,1))</f>
        <v>0.76117318435754189</v>
      </c>
      <c r="H2028" t="str">
        <f t="shared" si="126"/>
        <v>Not Spam</v>
      </c>
      <c r="I2028" t="str">
        <f t="shared" si="127"/>
        <v>Correct</v>
      </c>
    </row>
    <row r="2029" spans="1:9" x14ac:dyDescent="0.25">
      <c r="A2029">
        <v>2027</v>
      </c>
      <c r="B2029" t="s">
        <v>7747</v>
      </c>
      <c r="C2029" t="s">
        <v>5725</v>
      </c>
      <c r="D2029">
        <f t="shared" si="124"/>
        <v>0</v>
      </c>
      <c r="E2029">
        <f t="shared" si="125"/>
        <v>0</v>
      </c>
      <c r="F2029">
        <f>'Calculate Probabilities'!$K$2*(IF('Test-Data'!D2029=1, 'Calculate Probabilities'!$K$5, 1))*(IF('Test-Data'!E2029=1,'Calculate Probabilities'!$K$7,1))</f>
        <v>0.23882681564245811</v>
      </c>
      <c r="G2029">
        <f>'Calculate Probabilities'!$K$3*(IF('Test-Data'!D2029=1, 'Calculate Probabilities'!$K$6, 1))*(IF('Test-Data'!E2029=1,'Calculate Probabilities'!$K$8,1))</f>
        <v>0.76117318435754189</v>
      </c>
      <c r="H2029" t="str">
        <f t="shared" si="126"/>
        <v>Not Spam</v>
      </c>
      <c r="I2029" t="str">
        <f t="shared" si="127"/>
        <v>Correct</v>
      </c>
    </row>
    <row r="2030" spans="1:9" x14ac:dyDescent="0.25">
      <c r="A2030">
        <v>2028</v>
      </c>
      <c r="B2030" t="s">
        <v>7748</v>
      </c>
      <c r="C2030" t="s">
        <v>5725</v>
      </c>
      <c r="D2030">
        <f t="shared" si="124"/>
        <v>1</v>
      </c>
      <c r="E2030">
        <f t="shared" si="125"/>
        <v>0</v>
      </c>
      <c r="F2030">
        <f>'Calculate Probabilities'!$K$2*(IF('Test-Data'!D2030=1, 'Calculate Probabilities'!$K$5, 1))*(IF('Test-Data'!E2030=1,'Calculate Probabilities'!$K$7,1))</f>
        <v>6.0754189944134084E-2</v>
      </c>
      <c r="G2030">
        <f>'Calculate Probabilities'!$K$3*(IF('Test-Data'!D2030=1, 'Calculate Probabilities'!$K$6, 1))*(IF('Test-Data'!E2030=1,'Calculate Probabilities'!$K$8,1))</f>
        <v>6.4435169770115389E-2</v>
      </c>
      <c r="H2030" t="str">
        <f t="shared" si="126"/>
        <v>Not Spam</v>
      </c>
      <c r="I2030" t="str">
        <f t="shared" si="127"/>
        <v>Correct</v>
      </c>
    </row>
    <row r="2031" spans="1:9" x14ac:dyDescent="0.25">
      <c r="A2031">
        <v>2029</v>
      </c>
      <c r="B2031" t="s">
        <v>7749</v>
      </c>
      <c r="C2031" t="s">
        <v>5725</v>
      </c>
      <c r="D2031">
        <f t="shared" si="124"/>
        <v>0</v>
      </c>
      <c r="E2031">
        <f t="shared" si="125"/>
        <v>0</v>
      </c>
      <c r="F2031">
        <f>'Calculate Probabilities'!$K$2*(IF('Test-Data'!D2031=1, 'Calculate Probabilities'!$K$5, 1))*(IF('Test-Data'!E2031=1,'Calculate Probabilities'!$K$7,1))</f>
        <v>0.23882681564245811</v>
      </c>
      <c r="G2031">
        <f>'Calculate Probabilities'!$K$3*(IF('Test-Data'!D2031=1, 'Calculate Probabilities'!$K$6, 1))*(IF('Test-Data'!E2031=1,'Calculate Probabilities'!$K$8,1))</f>
        <v>0.76117318435754189</v>
      </c>
      <c r="H2031" t="str">
        <f t="shared" si="126"/>
        <v>Not Spam</v>
      </c>
      <c r="I2031" t="str">
        <f t="shared" si="127"/>
        <v>Correct</v>
      </c>
    </row>
    <row r="2032" spans="1:9" x14ac:dyDescent="0.25">
      <c r="A2032">
        <v>2030</v>
      </c>
      <c r="B2032" t="s">
        <v>7750</v>
      </c>
      <c r="C2032" t="s">
        <v>5725</v>
      </c>
      <c r="D2032">
        <f t="shared" si="124"/>
        <v>0</v>
      </c>
      <c r="E2032">
        <f t="shared" si="125"/>
        <v>0</v>
      </c>
      <c r="F2032">
        <f>'Calculate Probabilities'!$K$2*(IF('Test-Data'!D2032=1, 'Calculate Probabilities'!$K$5, 1))*(IF('Test-Data'!E2032=1,'Calculate Probabilities'!$K$7,1))</f>
        <v>0.23882681564245811</v>
      </c>
      <c r="G2032">
        <f>'Calculate Probabilities'!$K$3*(IF('Test-Data'!D2032=1, 'Calculate Probabilities'!$K$6, 1))*(IF('Test-Data'!E2032=1,'Calculate Probabilities'!$K$8,1))</f>
        <v>0.76117318435754189</v>
      </c>
      <c r="H2032" t="str">
        <f t="shared" si="126"/>
        <v>Not Spam</v>
      </c>
      <c r="I2032" t="str">
        <f t="shared" si="127"/>
        <v>Correct</v>
      </c>
    </row>
    <row r="2033" spans="1:9" x14ac:dyDescent="0.25">
      <c r="A2033">
        <v>2031</v>
      </c>
      <c r="B2033" t="s">
        <v>7751</v>
      </c>
      <c r="C2033" t="s">
        <v>5725</v>
      </c>
      <c r="D2033">
        <f t="shared" si="124"/>
        <v>0</v>
      </c>
      <c r="E2033">
        <f t="shared" si="125"/>
        <v>0</v>
      </c>
      <c r="F2033">
        <f>'Calculate Probabilities'!$K$2*(IF('Test-Data'!D2033=1, 'Calculate Probabilities'!$K$5, 1))*(IF('Test-Data'!E2033=1,'Calculate Probabilities'!$K$7,1))</f>
        <v>0.23882681564245811</v>
      </c>
      <c r="G2033">
        <f>'Calculate Probabilities'!$K$3*(IF('Test-Data'!D2033=1, 'Calculate Probabilities'!$K$6, 1))*(IF('Test-Data'!E2033=1,'Calculate Probabilities'!$K$8,1))</f>
        <v>0.76117318435754189</v>
      </c>
      <c r="H2033" t="str">
        <f t="shared" si="126"/>
        <v>Not Spam</v>
      </c>
      <c r="I2033" t="str">
        <f t="shared" si="127"/>
        <v>Correct</v>
      </c>
    </row>
    <row r="2034" spans="1:9" x14ac:dyDescent="0.25">
      <c r="A2034">
        <v>2032</v>
      </c>
      <c r="B2034" t="s">
        <v>7752</v>
      </c>
      <c r="C2034" t="s">
        <v>5725</v>
      </c>
      <c r="D2034">
        <f t="shared" si="124"/>
        <v>0</v>
      </c>
      <c r="E2034">
        <f t="shared" si="125"/>
        <v>0</v>
      </c>
      <c r="F2034">
        <f>'Calculate Probabilities'!$K$2*(IF('Test-Data'!D2034=1, 'Calculate Probabilities'!$K$5, 1))*(IF('Test-Data'!E2034=1,'Calculate Probabilities'!$K$7,1))</f>
        <v>0.23882681564245811</v>
      </c>
      <c r="G2034">
        <f>'Calculate Probabilities'!$K$3*(IF('Test-Data'!D2034=1, 'Calculate Probabilities'!$K$6, 1))*(IF('Test-Data'!E2034=1,'Calculate Probabilities'!$K$8,1))</f>
        <v>0.76117318435754189</v>
      </c>
      <c r="H2034" t="str">
        <f t="shared" si="126"/>
        <v>Not Spam</v>
      </c>
      <c r="I2034" t="str">
        <f t="shared" si="127"/>
        <v>Correct</v>
      </c>
    </row>
    <row r="2035" spans="1:9" x14ac:dyDescent="0.25">
      <c r="A2035">
        <v>2033</v>
      </c>
      <c r="B2035" t="s">
        <v>7753</v>
      </c>
      <c r="C2035" t="s">
        <v>5725</v>
      </c>
      <c r="D2035">
        <f t="shared" si="124"/>
        <v>0</v>
      </c>
      <c r="E2035">
        <f t="shared" si="125"/>
        <v>0</v>
      </c>
      <c r="F2035">
        <f>'Calculate Probabilities'!$K$2*(IF('Test-Data'!D2035=1, 'Calculate Probabilities'!$K$5, 1))*(IF('Test-Data'!E2035=1,'Calculate Probabilities'!$K$7,1))</f>
        <v>0.23882681564245811</v>
      </c>
      <c r="G2035">
        <f>'Calculate Probabilities'!$K$3*(IF('Test-Data'!D2035=1, 'Calculate Probabilities'!$K$6, 1))*(IF('Test-Data'!E2035=1,'Calculate Probabilities'!$K$8,1))</f>
        <v>0.76117318435754189</v>
      </c>
      <c r="H2035" t="str">
        <f t="shared" si="126"/>
        <v>Not Spam</v>
      </c>
      <c r="I2035" t="str">
        <f t="shared" si="127"/>
        <v>Correct</v>
      </c>
    </row>
    <row r="2036" spans="1:9" x14ac:dyDescent="0.25">
      <c r="A2036">
        <v>2034</v>
      </c>
      <c r="B2036" t="s">
        <v>7754</v>
      </c>
      <c r="C2036" t="s">
        <v>5725</v>
      </c>
      <c r="D2036">
        <f t="shared" si="124"/>
        <v>1</v>
      </c>
      <c r="E2036">
        <f t="shared" si="125"/>
        <v>0</v>
      </c>
      <c r="F2036">
        <f>'Calculate Probabilities'!$K$2*(IF('Test-Data'!D2036=1, 'Calculate Probabilities'!$K$5, 1))*(IF('Test-Data'!E2036=1,'Calculate Probabilities'!$K$7,1))</f>
        <v>6.0754189944134084E-2</v>
      </c>
      <c r="G2036">
        <f>'Calculate Probabilities'!$K$3*(IF('Test-Data'!D2036=1, 'Calculate Probabilities'!$K$6, 1))*(IF('Test-Data'!E2036=1,'Calculate Probabilities'!$K$8,1))</f>
        <v>6.4435169770115389E-2</v>
      </c>
      <c r="H2036" t="str">
        <f t="shared" si="126"/>
        <v>Not Spam</v>
      </c>
      <c r="I2036" t="str">
        <f t="shared" si="127"/>
        <v>Correct</v>
      </c>
    </row>
    <row r="2037" spans="1:9" x14ac:dyDescent="0.25">
      <c r="A2037">
        <v>2035</v>
      </c>
      <c r="B2037" t="s">
        <v>7755</v>
      </c>
      <c r="C2037" t="s">
        <v>5725</v>
      </c>
      <c r="D2037">
        <f t="shared" si="124"/>
        <v>0</v>
      </c>
      <c r="E2037">
        <f t="shared" si="125"/>
        <v>0</v>
      </c>
      <c r="F2037">
        <f>'Calculate Probabilities'!$K$2*(IF('Test-Data'!D2037=1, 'Calculate Probabilities'!$K$5, 1))*(IF('Test-Data'!E2037=1,'Calculate Probabilities'!$K$7,1))</f>
        <v>0.23882681564245811</v>
      </c>
      <c r="G2037">
        <f>'Calculate Probabilities'!$K$3*(IF('Test-Data'!D2037=1, 'Calculate Probabilities'!$K$6, 1))*(IF('Test-Data'!E2037=1,'Calculate Probabilities'!$K$8,1))</f>
        <v>0.76117318435754189</v>
      </c>
      <c r="H2037" t="str">
        <f t="shared" si="126"/>
        <v>Not Spam</v>
      </c>
      <c r="I2037" t="str">
        <f t="shared" si="127"/>
        <v>Correct</v>
      </c>
    </row>
    <row r="2038" spans="1:9" x14ac:dyDescent="0.25">
      <c r="A2038">
        <v>2036</v>
      </c>
      <c r="B2038" t="s">
        <v>7756</v>
      </c>
      <c r="C2038" t="s">
        <v>5725</v>
      </c>
      <c r="D2038">
        <f t="shared" si="124"/>
        <v>0</v>
      </c>
      <c r="E2038">
        <f t="shared" si="125"/>
        <v>0</v>
      </c>
      <c r="F2038">
        <f>'Calculate Probabilities'!$K$2*(IF('Test-Data'!D2038=1, 'Calculate Probabilities'!$K$5, 1))*(IF('Test-Data'!E2038=1,'Calculate Probabilities'!$K$7,1))</f>
        <v>0.23882681564245811</v>
      </c>
      <c r="G2038">
        <f>'Calculate Probabilities'!$K$3*(IF('Test-Data'!D2038=1, 'Calculate Probabilities'!$K$6, 1))*(IF('Test-Data'!E2038=1,'Calculate Probabilities'!$K$8,1))</f>
        <v>0.76117318435754189</v>
      </c>
      <c r="H2038" t="str">
        <f t="shared" si="126"/>
        <v>Not Spam</v>
      </c>
      <c r="I2038" t="str">
        <f t="shared" si="127"/>
        <v>Correct</v>
      </c>
    </row>
    <row r="2039" spans="1:9" x14ac:dyDescent="0.25">
      <c r="A2039">
        <v>2037</v>
      </c>
      <c r="B2039" t="s">
        <v>7757</v>
      </c>
      <c r="C2039" t="s">
        <v>5725</v>
      </c>
      <c r="D2039">
        <f t="shared" si="124"/>
        <v>0</v>
      </c>
      <c r="E2039">
        <f t="shared" si="125"/>
        <v>0</v>
      </c>
      <c r="F2039">
        <f>'Calculate Probabilities'!$K$2*(IF('Test-Data'!D2039=1, 'Calculate Probabilities'!$K$5, 1))*(IF('Test-Data'!E2039=1,'Calculate Probabilities'!$K$7,1))</f>
        <v>0.23882681564245811</v>
      </c>
      <c r="G2039">
        <f>'Calculate Probabilities'!$K$3*(IF('Test-Data'!D2039=1, 'Calculate Probabilities'!$K$6, 1))*(IF('Test-Data'!E2039=1,'Calculate Probabilities'!$K$8,1))</f>
        <v>0.76117318435754189</v>
      </c>
      <c r="H2039" t="str">
        <f t="shared" si="126"/>
        <v>Not Spam</v>
      </c>
      <c r="I2039" t="str">
        <f t="shared" si="127"/>
        <v>Correct</v>
      </c>
    </row>
    <row r="2040" spans="1:9" x14ac:dyDescent="0.25">
      <c r="A2040">
        <v>2038</v>
      </c>
      <c r="B2040" t="s">
        <v>7758</v>
      </c>
      <c r="C2040" t="s">
        <v>5725</v>
      </c>
      <c r="D2040">
        <f t="shared" si="124"/>
        <v>1</v>
      </c>
      <c r="E2040">
        <f t="shared" si="125"/>
        <v>0</v>
      </c>
      <c r="F2040">
        <f>'Calculate Probabilities'!$K$2*(IF('Test-Data'!D2040=1, 'Calculate Probabilities'!$K$5, 1))*(IF('Test-Data'!E2040=1,'Calculate Probabilities'!$K$7,1))</f>
        <v>6.0754189944134084E-2</v>
      </c>
      <c r="G2040">
        <f>'Calculate Probabilities'!$K$3*(IF('Test-Data'!D2040=1, 'Calculate Probabilities'!$K$6, 1))*(IF('Test-Data'!E2040=1,'Calculate Probabilities'!$K$8,1))</f>
        <v>6.4435169770115389E-2</v>
      </c>
      <c r="H2040" t="str">
        <f t="shared" si="126"/>
        <v>Not Spam</v>
      </c>
      <c r="I2040" t="str">
        <f t="shared" si="127"/>
        <v>Correct</v>
      </c>
    </row>
    <row r="2041" spans="1:9" x14ac:dyDescent="0.25">
      <c r="A2041">
        <v>2039</v>
      </c>
      <c r="B2041" t="s">
        <v>7759</v>
      </c>
      <c r="C2041" t="s">
        <v>5725</v>
      </c>
      <c r="D2041">
        <f t="shared" si="124"/>
        <v>0</v>
      </c>
      <c r="E2041">
        <f t="shared" si="125"/>
        <v>0</v>
      </c>
      <c r="F2041">
        <f>'Calculate Probabilities'!$K$2*(IF('Test-Data'!D2041=1, 'Calculate Probabilities'!$K$5, 1))*(IF('Test-Data'!E2041=1,'Calculate Probabilities'!$K$7,1))</f>
        <v>0.23882681564245811</v>
      </c>
      <c r="G2041">
        <f>'Calculate Probabilities'!$K$3*(IF('Test-Data'!D2041=1, 'Calculate Probabilities'!$K$6, 1))*(IF('Test-Data'!E2041=1,'Calculate Probabilities'!$K$8,1))</f>
        <v>0.76117318435754189</v>
      </c>
      <c r="H2041" t="str">
        <f t="shared" si="126"/>
        <v>Not Spam</v>
      </c>
      <c r="I2041" t="str">
        <f t="shared" si="127"/>
        <v>Correct</v>
      </c>
    </row>
    <row r="2042" spans="1:9" x14ac:dyDescent="0.25">
      <c r="A2042">
        <v>2040</v>
      </c>
      <c r="B2042" t="s">
        <v>7760</v>
      </c>
      <c r="C2042" t="s">
        <v>5725</v>
      </c>
      <c r="D2042">
        <f t="shared" si="124"/>
        <v>0</v>
      </c>
      <c r="E2042">
        <f t="shared" si="125"/>
        <v>0</v>
      </c>
      <c r="F2042">
        <f>'Calculate Probabilities'!$K$2*(IF('Test-Data'!D2042=1, 'Calculate Probabilities'!$K$5, 1))*(IF('Test-Data'!E2042=1,'Calculate Probabilities'!$K$7,1))</f>
        <v>0.23882681564245811</v>
      </c>
      <c r="G2042">
        <f>'Calculate Probabilities'!$K$3*(IF('Test-Data'!D2042=1, 'Calculate Probabilities'!$K$6, 1))*(IF('Test-Data'!E2042=1,'Calculate Probabilities'!$K$8,1))</f>
        <v>0.76117318435754189</v>
      </c>
      <c r="H2042" t="str">
        <f t="shared" si="126"/>
        <v>Not Spam</v>
      </c>
      <c r="I2042" t="str">
        <f t="shared" si="127"/>
        <v>Correct</v>
      </c>
    </row>
    <row r="2043" spans="1:9" x14ac:dyDescent="0.25">
      <c r="A2043">
        <v>2041</v>
      </c>
      <c r="B2043" t="s">
        <v>7761</v>
      </c>
      <c r="C2043" t="s">
        <v>5725</v>
      </c>
      <c r="D2043">
        <f t="shared" si="124"/>
        <v>0</v>
      </c>
      <c r="E2043">
        <f t="shared" si="125"/>
        <v>0</v>
      </c>
      <c r="F2043">
        <f>'Calculate Probabilities'!$K$2*(IF('Test-Data'!D2043=1, 'Calculate Probabilities'!$K$5, 1))*(IF('Test-Data'!E2043=1,'Calculate Probabilities'!$K$7,1))</f>
        <v>0.23882681564245811</v>
      </c>
      <c r="G2043">
        <f>'Calculate Probabilities'!$K$3*(IF('Test-Data'!D2043=1, 'Calculate Probabilities'!$K$6, 1))*(IF('Test-Data'!E2043=1,'Calculate Probabilities'!$K$8,1))</f>
        <v>0.76117318435754189</v>
      </c>
      <c r="H2043" t="str">
        <f t="shared" si="126"/>
        <v>Not Spam</v>
      </c>
      <c r="I2043" t="str">
        <f t="shared" si="127"/>
        <v>Correct</v>
      </c>
    </row>
    <row r="2044" spans="1:9" x14ac:dyDescent="0.25">
      <c r="A2044">
        <v>2042</v>
      </c>
      <c r="B2044" t="s">
        <v>7762</v>
      </c>
      <c r="C2044" t="s">
        <v>5725</v>
      </c>
      <c r="D2044">
        <f t="shared" si="124"/>
        <v>0</v>
      </c>
      <c r="E2044">
        <f t="shared" si="125"/>
        <v>0</v>
      </c>
      <c r="F2044">
        <f>'Calculate Probabilities'!$K$2*(IF('Test-Data'!D2044=1, 'Calculate Probabilities'!$K$5, 1))*(IF('Test-Data'!E2044=1,'Calculate Probabilities'!$K$7,1))</f>
        <v>0.23882681564245811</v>
      </c>
      <c r="G2044">
        <f>'Calculate Probabilities'!$K$3*(IF('Test-Data'!D2044=1, 'Calculate Probabilities'!$K$6, 1))*(IF('Test-Data'!E2044=1,'Calculate Probabilities'!$K$8,1))</f>
        <v>0.76117318435754189</v>
      </c>
      <c r="H2044" t="str">
        <f t="shared" si="126"/>
        <v>Not Spam</v>
      </c>
      <c r="I2044" t="str">
        <f t="shared" si="127"/>
        <v>Correct</v>
      </c>
    </row>
    <row r="2045" spans="1:9" x14ac:dyDescent="0.25">
      <c r="A2045">
        <v>2043</v>
      </c>
      <c r="B2045" t="s">
        <v>7763</v>
      </c>
      <c r="C2045" t="s">
        <v>5725</v>
      </c>
      <c r="D2045">
        <f t="shared" si="124"/>
        <v>0</v>
      </c>
      <c r="E2045">
        <f t="shared" si="125"/>
        <v>0</v>
      </c>
      <c r="F2045">
        <f>'Calculate Probabilities'!$K$2*(IF('Test-Data'!D2045=1, 'Calculate Probabilities'!$K$5, 1))*(IF('Test-Data'!E2045=1,'Calculate Probabilities'!$K$7,1))</f>
        <v>0.23882681564245811</v>
      </c>
      <c r="G2045">
        <f>'Calculate Probabilities'!$K$3*(IF('Test-Data'!D2045=1, 'Calculate Probabilities'!$K$6, 1))*(IF('Test-Data'!E2045=1,'Calculate Probabilities'!$K$8,1))</f>
        <v>0.76117318435754189</v>
      </c>
      <c r="H2045" t="str">
        <f t="shared" si="126"/>
        <v>Not Spam</v>
      </c>
      <c r="I2045" t="str">
        <f t="shared" si="127"/>
        <v>Correct</v>
      </c>
    </row>
    <row r="2046" spans="1:9" x14ac:dyDescent="0.25">
      <c r="A2046">
        <v>2044</v>
      </c>
      <c r="B2046" t="s">
        <v>7764</v>
      </c>
      <c r="C2046" t="s">
        <v>5725</v>
      </c>
      <c r="D2046">
        <f t="shared" si="124"/>
        <v>0</v>
      </c>
      <c r="E2046">
        <f t="shared" si="125"/>
        <v>0</v>
      </c>
      <c r="F2046">
        <f>'Calculate Probabilities'!$K$2*(IF('Test-Data'!D2046=1, 'Calculate Probabilities'!$K$5, 1))*(IF('Test-Data'!E2046=1,'Calculate Probabilities'!$K$7,1))</f>
        <v>0.23882681564245811</v>
      </c>
      <c r="G2046">
        <f>'Calculate Probabilities'!$K$3*(IF('Test-Data'!D2046=1, 'Calculate Probabilities'!$K$6, 1))*(IF('Test-Data'!E2046=1,'Calculate Probabilities'!$K$8,1))</f>
        <v>0.76117318435754189</v>
      </c>
      <c r="H2046" t="str">
        <f t="shared" si="126"/>
        <v>Not Spam</v>
      </c>
      <c r="I2046" t="str">
        <f t="shared" si="127"/>
        <v>Correct</v>
      </c>
    </row>
    <row r="2047" spans="1:9" x14ac:dyDescent="0.25">
      <c r="A2047">
        <v>2045</v>
      </c>
      <c r="B2047" t="s">
        <v>7765</v>
      </c>
      <c r="C2047" t="s">
        <v>5725</v>
      </c>
      <c r="D2047">
        <f t="shared" si="124"/>
        <v>0</v>
      </c>
      <c r="E2047">
        <f t="shared" si="125"/>
        <v>0</v>
      </c>
      <c r="F2047">
        <f>'Calculate Probabilities'!$K$2*(IF('Test-Data'!D2047=1, 'Calculate Probabilities'!$K$5, 1))*(IF('Test-Data'!E2047=1,'Calculate Probabilities'!$K$7,1))</f>
        <v>0.23882681564245811</v>
      </c>
      <c r="G2047">
        <f>'Calculate Probabilities'!$K$3*(IF('Test-Data'!D2047=1, 'Calculate Probabilities'!$K$6, 1))*(IF('Test-Data'!E2047=1,'Calculate Probabilities'!$K$8,1))</f>
        <v>0.76117318435754189</v>
      </c>
      <c r="H2047" t="str">
        <f t="shared" si="126"/>
        <v>Not Spam</v>
      </c>
      <c r="I2047" t="str">
        <f t="shared" si="127"/>
        <v>Correct</v>
      </c>
    </row>
    <row r="2048" spans="1:9" x14ac:dyDescent="0.25">
      <c r="A2048">
        <v>2046</v>
      </c>
      <c r="B2048" t="s">
        <v>7766</v>
      </c>
      <c r="C2048" t="s">
        <v>5725</v>
      </c>
      <c r="D2048">
        <f t="shared" si="124"/>
        <v>0</v>
      </c>
      <c r="E2048">
        <f t="shared" si="125"/>
        <v>0</v>
      </c>
      <c r="F2048">
        <f>'Calculate Probabilities'!$K$2*(IF('Test-Data'!D2048=1, 'Calculate Probabilities'!$K$5, 1))*(IF('Test-Data'!E2048=1,'Calculate Probabilities'!$K$7,1))</f>
        <v>0.23882681564245811</v>
      </c>
      <c r="G2048">
        <f>'Calculate Probabilities'!$K$3*(IF('Test-Data'!D2048=1, 'Calculate Probabilities'!$K$6, 1))*(IF('Test-Data'!E2048=1,'Calculate Probabilities'!$K$8,1))</f>
        <v>0.76117318435754189</v>
      </c>
      <c r="H2048" t="str">
        <f t="shared" si="126"/>
        <v>Not Spam</v>
      </c>
      <c r="I2048" t="str">
        <f t="shared" si="127"/>
        <v>Correct</v>
      </c>
    </row>
    <row r="2049" spans="1:9" x14ac:dyDescent="0.25">
      <c r="A2049">
        <v>2047</v>
      </c>
      <c r="B2049" t="s">
        <v>7767</v>
      </c>
      <c r="C2049" t="s">
        <v>5725</v>
      </c>
      <c r="D2049">
        <f t="shared" si="124"/>
        <v>1</v>
      </c>
      <c r="E2049">
        <f t="shared" si="125"/>
        <v>0</v>
      </c>
      <c r="F2049">
        <f>'Calculate Probabilities'!$K$2*(IF('Test-Data'!D2049=1, 'Calculate Probabilities'!$K$5, 1))*(IF('Test-Data'!E2049=1,'Calculate Probabilities'!$K$7,1))</f>
        <v>6.0754189944134084E-2</v>
      </c>
      <c r="G2049">
        <f>'Calculate Probabilities'!$K$3*(IF('Test-Data'!D2049=1, 'Calculate Probabilities'!$K$6, 1))*(IF('Test-Data'!E2049=1,'Calculate Probabilities'!$K$8,1))</f>
        <v>6.4435169770115389E-2</v>
      </c>
      <c r="H2049" t="str">
        <f t="shared" si="126"/>
        <v>Not Spam</v>
      </c>
      <c r="I2049" t="str">
        <f t="shared" si="127"/>
        <v>Correct</v>
      </c>
    </row>
    <row r="2050" spans="1:9" x14ac:dyDescent="0.25">
      <c r="A2050">
        <v>2048</v>
      </c>
      <c r="B2050" t="s">
        <v>7768</v>
      </c>
      <c r="C2050" t="s">
        <v>5725</v>
      </c>
      <c r="D2050">
        <f t="shared" si="124"/>
        <v>0</v>
      </c>
      <c r="E2050">
        <f t="shared" si="125"/>
        <v>0</v>
      </c>
      <c r="F2050">
        <f>'Calculate Probabilities'!$K$2*(IF('Test-Data'!D2050=1, 'Calculate Probabilities'!$K$5, 1))*(IF('Test-Data'!E2050=1,'Calculate Probabilities'!$K$7,1))</f>
        <v>0.23882681564245811</v>
      </c>
      <c r="G2050">
        <f>'Calculate Probabilities'!$K$3*(IF('Test-Data'!D2050=1, 'Calculate Probabilities'!$K$6, 1))*(IF('Test-Data'!E2050=1,'Calculate Probabilities'!$K$8,1))</f>
        <v>0.76117318435754189</v>
      </c>
      <c r="H2050" t="str">
        <f t="shared" si="126"/>
        <v>Not Spam</v>
      </c>
      <c r="I2050" t="str">
        <f t="shared" si="127"/>
        <v>Correct</v>
      </c>
    </row>
    <row r="2051" spans="1:9" x14ac:dyDescent="0.25">
      <c r="A2051">
        <v>2049</v>
      </c>
      <c r="B2051" t="s">
        <v>7769</v>
      </c>
      <c r="C2051" t="s">
        <v>5725</v>
      </c>
      <c r="D2051">
        <f t="shared" ref="D2051:D2114" si="128">IF(ISNUMBER(SEARCH("Offer", B2051)), 1, 0)</f>
        <v>1</v>
      </c>
      <c r="E2051">
        <f t="shared" ref="E2051:E2114" si="129">IF(ISNUMBER(SEARCH("Offer", C2051)), 1, 0)</f>
        <v>0</v>
      </c>
      <c r="F2051">
        <f>'Calculate Probabilities'!$K$2*(IF('Test-Data'!D2051=1, 'Calculate Probabilities'!$K$5, 1))*(IF('Test-Data'!E2051=1,'Calculate Probabilities'!$K$7,1))</f>
        <v>6.0754189944134084E-2</v>
      </c>
      <c r="G2051">
        <f>'Calculate Probabilities'!$K$3*(IF('Test-Data'!D2051=1, 'Calculate Probabilities'!$K$6, 1))*(IF('Test-Data'!E2051=1,'Calculate Probabilities'!$K$8,1))</f>
        <v>6.4435169770115389E-2</v>
      </c>
      <c r="H2051" t="str">
        <f t="shared" ref="H2051:H2114" si="130">IF(F2051&gt;G2051,"Spam", "Not Spam")</f>
        <v>Not Spam</v>
      </c>
      <c r="I2051" t="str">
        <f t="shared" ref="I2051:I2114" si="131">IF(H2051 =C2051, "Correct", "Incorrect")</f>
        <v>Correct</v>
      </c>
    </row>
    <row r="2052" spans="1:9" x14ac:dyDescent="0.25">
      <c r="A2052">
        <v>2050</v>
      </c>
      <c r="B2052" t="s">
        <v>7770</v>
      </c>
      <c r="C2052" t="s">
        <v>5725</v>
      </c>
      <c r="D2052">
        <f t="shared" si="128"/>
        <v>0</v>
      </c>
      <c r="E2052">
        <f t="shared" si="129"/>
        <v>0</v>
      </c>
      <c r="F2052">
        <f>'Calculate Probabilities'!$K$2*(IF('Test-Data'!D2052=1, 'Calculate Probabilities'!$K$5, 1))*(IF('Test-Data'!E2052=1,'Calculate Probabilities'!$K$7,1))</f>
        <v>0.23882681564245811</v>
      </c>
      <c r="G2052">
        <f>'Calculate Probabilities'!$K$3*(IF('Test-Data'!D2052=1, 'Calculate Probabilities'!$K$6, 1))*(IF('Test-Data'!E2052=1,'Calculate Probabilities'!$K$8,1))</f>
        <v>0.76117318435754189</v>
      </c>
      <c r="H2052" t="str">
        <f t="shared" si="130"/>
        <v>Not Spam</v>
      </c>
      <c r="I2052" t="str">
        <f t="shared" si="131"/>
        <v>Correct</v>
      </c>
    </row>
    <row r="2053" spans="1:9" x14ac:dyDescent="0.25">
      <c r="A2053">
        <v>2051</v>
      </c>
      <c r="B2053" t="s">
        <v>7767</v>
      </c>
      <c r="C2053" t="s">
        <v>5725</v>
      </c>
      <c r="D2053">
        <f t="shared" si="128"/>
        <v>1</v>
      </c>
      <c r="E2053">
        <f t="shared" si="129"/>
        <v>0</v>
      </c>
      <c r="F2053">
        <f>'Calculate Probabilities'!$K$2*(IF('Test-Data'!D2053=1, 'Calculate Probabilities'!$K$5, 1))*(IF('Test-Data'!E2053=1,'Calculate Probabilities'!$K$7,1))</f>
        <v>6.0754189944134084E-2</v>
      </c>
      <c r="G2053">
        <f>'Calculate Probabilities'!$K$3*(IF('Test-Data'!D2053=1, 'Calculate Probabilities'!$K$6, 1))*(IF('Test-Data'!E2053=1,'Calculate Probabilities'!$K$8,1))</f>
        <v>6.4435169770115389E-2</v>
      </c>
      <c r="H2053" t="str">
        <f t="shared" si="130"/>
        <v>Not Spam</v>
      </c>
      <c r="I2053" t="str">
        <f t="shared" si="131"/>
        <v>Correct</v>
      </c>
    </row>
    <row r="2054" spans="1:9" x14ac:dyDescent="0.25">
      <c r="A2054">
        <v>2052</v>
      </c>
      <c r="B2054" t="s">
        <v>7771</v>
      </c>
      <c r="C2054" t="s">
        <v>5725</v>
      </c>
      <c r="D2054">
        <f t="shared" si="128"/>
        <v>0</v>
      </c>
      <c r="E2054">
        <f t="shared" si="129"/>
        <v>0</v>
      </c>
      <c r="F2054">
        <f>'Calculate Probabilities'!$K$2*(IF('Test-Data'!D2054=1, 'Calculate Probabilities'!$K$5, 1))*(IF('Test-Data'!E2054=1,'Calculate Probabilities'!$K$7,1))</f>
        <v>0.23882681564245811</v>
      </c>
      <c r="G2054">
        <f>'Calculate Probabilities'!$K$3*(IF('Test-Data'!D2054=1, 'Calculate Probabilities'!$K$6, 1))*(IF('Test-Data'!E2054=1,'Calculate Probabilities'!$K$8,1))</f>
        <v>0.76117318435754189</v>
      </c>
      <c r="H2054" t="str">
        <f t="shared" si="130"/>
        <v>Not Spam</v>
      </c>
      <c r="I2054" t="str">
        <f t="shared" si="131"/>
        <v>Correct</v>
      </c>
    </row>
    <row r="2055" spans="1:9" x14ac:dyDescent="0.25">
      <c r="A2055">
        <v>2053</v>
      </c>
      <c r="B2055" t="s">
        <v>7772</v>
      </c>
      <c r="C2055" t="s">
        <v>5725</v>
      </c>
      <c r="D2055">
        <f t="shared" si="128"/>
        <v>0</v>
      </c>
      <c r="E2055">
        <f t="shared" si="129"/>
        <v>0</v>
      </c>
      <c r="F2055">
        <f>'Calculate Probabilities'!$K$2*(IF('Test-Data'!D2055=1, 'Calculate Probabilities'!$K$5, 1))*(IF('Test-Data'!E2055=1,'Calculate Probabilities'!$K$7,1))</f>
        <v>0.23882681564245811</v>
      </c>
      <c r="G2055">
        <f>'Calculate Probabilities'!$K$3*(IF('Test-Data'!D2055=1, 'Calculate Probabilities'!$K$6, 1))*(IF('Test-Data'!E2055=1,'Calculate Probabilities'!$K$8,1))</f>
        <v>0.76117318435754189</v>
      </c>
      <c r="H2055" t="str">
        <f t="shared" si="130"/>
        <v>Not Spam</v>
      </c>
      <c r="I2055" t="str">
        <f t="shared" si="131"/>
        <v>Correct</v>
      </c>
    </row>
    <row r="2056" spans="1:9" x14ac:dyDescent="0.25">
      <c r="A2056">
        <v>2054</v>
      </c>
      <c r="B2056" t="s">
        <v>7773</v>
      </c>
      <c r="C2056" t="s">
        <v>5725</v>
      </c>
      <c r="D2056">
        <f t="shared" si="128"/>
        <v>1</v>
      </c>
      <c r="E2056">
        <f t="shared" si="129"/>
        <v>0</v>
      </c>
      <c r="F2056">
        <f>'Calculate Probabilities'!$K$2*(IF('Test-Data'!D2056=1, 'Calculate Probabilities'!$K$5, 1))*(IF('Test-Data'!E2056=1,'Calculate Probabilities'!$K$7,1))</f>
        <v>6.0754189944134084E-2</v>
      </c>
      <c r="G2056">
        <f>'Calculate Probabilities'!$K$3*(IF('Test-Data'!D2056=1, 'Calculate Probabilities'!$K$6, 1))*(IF('Test-Data'!E2056=1,'Calculate Probabilities'!$K$8,1))</f>
        <v>6.4435169770115389E-2</v>
      </c>
      <c r="H2056" t="str">
        <f t="shared" si="130"/>
        <v>Not Spam</v>
      </c>
      <c r="I2056" t="str">
        <f t="shared" si="131"/>
        <v>Correct</v>
      </c>
    </row>
    <row r="2057" spans="1:9" x14ac:dyDescent="0.25">
      <c r="A2057">
        <v>2055</v>
      </c>
      <c r="B2057" t="s">
        <v>7774</v>
      </c>
      <c r="C2057" t="s">
        <v>5725</v>
      </c>
      <c r="D2057">
        <f t="shared" si="128"/>
        <v>0</v>
      </c>
      <c r="E2057">
        <f t="shared" si="129"/>
        <v>0</v>
      </c>
      <c r="F2057">
        <f>'Calculate Probabilities'!$K$2*(IF('Test-Data'!D2057=1, 'Calculate Probabilities'!$K$5, 1))*(IF('Test-Data'!E2057=1,'Calculate Probabilities'!$K$7,1))</f>
        <v>0.23882681564245811</v>
      </c>
      <c r="G2057">
        <f>'Calculate Probabilities'!$K$3*(IF('Test-Data'!D2057=1, 'Calculate Probabilities'!$K$6, 1))*(IF('Test-Data'!E2057=1,'Calculate Probabilities'!$K$8,1))</f>
        <v>0.76117318435754189</v>
      </c>
      <c r="H2057" t="str">
        <f t="shared" si="130"/>
        <v>Not Spam</v>
      </c>
      <c r="I2057" t="str">
        <f t="shared" si="131"/>
        <v>Correct</v>
      </c>
    </row>
    <row r="2058" spans="1:9" x14ac:dyDescent="0.25">
      <c r="A2058">
        <v>2056</v>
      </c>
      <c r="B2058" t="s">
        <v>7775</v>
      </c>
      <c r="C2058" t="s">
        <v>5725</v>
      </c>
      <c r="D2058">
        <f t="shared" si="128"/>
        <v>0</v>
      </c>
      <c r="E2058">
        <f t="shared" si="129"/>
        <v>0</v>
      </c>
      <c r="F2058">
        <f>'Calculate Probabilities'!$K$2*(IF('Test-Data'!D2058=1, 'Calculate Probabilities'!$K$5, 1))*(IF('Test-Data'!E2058=1,'Calculate Probabilities'!$K$7,1))</f>
        <v>0.23882681564245811</v>
      </c>
      <c r="G2058">
        <f>'Calculate Probabilities'!$K$3*(IF('Test-Data'!D2058=1, 'Calculate Probabilities'!$K$6, 1))*(IF('Test-Data'!E2058=1,'Calculate Probabilities'!$K$8,1))</f>
        <v>0.76117318435754189</v>
      </c>
      <c r="H2058" t="str">
        <f t="shared" si="130"/>
        <v>Not Spam</v>
      </c>
      <c r="I2058" t="str">
        <f t="shared" si="131"/>
        <v>Correct</v>
      </c>
    </row>
    <row r="2059" spans="1:9" x14ac:dyDescent="0.25">
      <c r="A2059">
        <v>2057</v>
      </c>
      <c r="B2059" t="s">
        <v>7776</v>
      </c>
      <c r="C2059" t="s">
        <v>5725</v>
      </c>
      <c r="D2059">
        <f t="shared" si="128"/>
        <v>0</v>
      </c>
      <c r="E2059">
        <f t="shared" si="129"/>
        <v>0</v>
      </c>
      <c r="F2059">
        <f>'Calculate Probabilities'!$K$2*(IF('Test-Data'!D2059=1, 'Calculate Probabilities'!$K$5, 1))*(IF('Test-Data'!E2059=1,'Calculate Probabilities'!$K$7,1))</f>
        <v>0.23882681564245811</v>
      </c>
      <c r="G2059">
        <f>'Calculate Probabilities'!$K$3*(IF('Test-Data'!D2059=1, 'Calculate Probabilities'!$K$6, 1))*(IF('Test-Data'!E2059=1,'Calculate Probabilities'!$K$8,1))</f>
        <v>0.76117318435754189</v>
      </c>
      <c r="H2059" t="str">
        <f t="shared" si="130"/>
        <v>Not Spam</v>
      </c>
      <c r="I2059" t="str">
        <f t="shared" si="131"/>
        <v>Correct</v>
      </c>
    </row>
    <row r="2060" spans="1:9" x14ac:dyDescent="0.25">
      <c r="A2060">
        <v>2058</v>
      </c>
      <c r="B2060" t="s">
        <v>7777</v>
      </c>
      <c r="C2060" t="s">
        <v>5725</v>
      </c>
      <c r="D2060">
        <f t="shared" si="128"/>
        <v>0</v>
      </c>
      <c r="E2060">
        <f t="shared" si="129"/>
        <v>0</v>
      </c>
      <c r="F2060">
        <f>'Calculate Probabilities'!$K$2*(IF('Test-Data'!D2060=1, 'Calculate Probabilities'!$K$5, 1))*(IF('Test-Data'!E2060=1,'Calculate Probabilities'!$K$7,1))</f>
        <v>0.23882681564245811</v>
      </c>
      <c r="G2060">
        <f>'Calculate Probabilities'!$K$3*(IF('Test-Data'!D2060=1, 'Calculate Probabilities'!$K$6, 1))*(IF('Test-Data'!E2060=1,'Calculate Probabilities'!$K$8,1))</f>
        <v>0.76117318435754189</v>
      </c>
      <c r="H2060" t="str">
        <f t="shared" si="130"/>
        <v>Not Spam</v>
      </c>
      <c r="I2060" t="str">
        <f t="shared" si="131"/>
        <v>Correct</v>
      </c>
    </row>
    <row r="2061" spans="1:9" x14ac:dyDescent="0.25">
      <c r="A2061">
        <v>2059</v>
      </c>
      <c r="B2061" t="s">
        <v>7778</v>
      </c>
      <c r="C2061" t="s">
        <v>5725</v>
      </c>
      <c r="D2061">
        <f t="shared" si="128"/>
        <v>0</v>
      </c>
      <c r="E2061">
        <f t="shared" si="129"/>
        <v>0</v>
      </c>
      <c r="F2061">
        <f>'Calculate Probabilities'!$K$2*(IF('Test-Data'!D2061=1, 'Calculate Probabilities'!$K$5, 1))*(IF('Test-Data'!E2061=1,'Calculate Probabilities'!$K$7,1))</f>
        <v>0.23882681564245811</v>
      </c>
      <c r="G2061">
        <f>'Calculate Probabilities'!$K$3*(IF('Test-Data'!D2061=1, 'Calculate Probabilities'!$K$6, 1))*(IF('Test-Data'!E2061=1,'Calculate Probabilities'!$K$8,1))</f>
        <v>0.76117318435754189</v>
      </c>
      <c r="H2061" t="str">
        <f t="shared" si="130"/>
        <v>Not Spam</v>
      </c>
      <c r="I2061" t="str">
        <f t="shared" si="131"/>
        <v>Correct</v>
      </c>
    </row>
    <row r="2062" spans="1:9" x14ac:dyDescent="0.25">
      <c r="A2062">
        <v>2060</v>
      </c>
      <c r="B2062" t="s">
        <v>7779</v>
      </c>
      <c r="C2062" t="s">
        <v>5725</v>
      </c>
      <c r="D2062">
        <f t="shared" si="128"/>
        <v>0</v>
      </c>
      <c r="E2062">
        <f t="shared" si="129"/>
        <v>0</v>
      </c>
      <c r="F2062">
        <f>'Calculate Probabilities'!$K$2*(IF('Test-Data'!D2062=1, 'Calculate Probabilities'!$K$5, 1))*(IF('Test-Data'!E2062=1,'Calculate Probabilities'!$K$7,1))</f>
        <v>0.23882681564245811</v>
      </c>
      <c r="G2062">
        <f>'Calculate Probabilities'!$K$3*(IF('Test-Data'!D2062=1, 'Calculate Probabilities'!$K$6, 1))*(IF('Test-Data'!E2062=1,'Calculate Probabilities'!$K$8,1))</f>
        <v>0.76117318435754189</v>
      </c>
      <c r="H2062" t="str">
        <f t="shared" si="130"/>
        <v>Not Spam</v>
      </c>
      <c r="I2062" t="str">
        <f t="shared" si="131"/>
        <v>Correct</v>
      </c>
    </row>
    <row r="2063" spans="1:9" x14ac:dyDescent="0.25">
      <c r="A2063">
        <v>2061</v>
      </c>
      <c r="B2063" t="s">
        <v>7780</v>
      </c>
      <c r="C2063" t="s">
        <v>5725</v>
      </c>
      <c r="D2063">
        <f t="shared" si="128"/>
        <v>1</v>
      </c>
      <c r="E2063">
        <f t="shared" si="129"/>
        <v>0</v>
      </c>
      <c r="F2063">
        <f>'Calculate Probabilities'!$K$2*(IF('Test-Data'!D2063=1, 'Calculate Probabilities'!$K$5, 1))*(IF('Test-Data'!E2063=1,'Calculate Probabilities'!$K$7,1))</f>
        <v>6.0754189944134084E-2</v>
      </c>
      <c r="G2063">
        <f>'Calculate Probabilities'!$K$3*(IF('Test-Data'!D2063=1, 'Calculate Probabilities'!$K$6, 1))*(IF('Test-Data'!E2063=1,'Calculate Probabilities'!$K$8,1))</f>
        <v>6.4435169770115389E-2</v>
      </c>
      <c r="H2063" t="str">
        <f t="shared" si="130"/>
        <v>Not Spam</v>
      </c>
      <c r="I2063" t="str">
        <f t="shared" si="131"/>
        <v>Correct</v>
      </c>
    </row>
    <row r="2064" spans="1:9" x14ac:dyDescent="0.25">
      <c r="A2064">
        <v>2062</v>
      </c>
      <c r="B2064" t="s">
        <v>7781</v>
      </c>
      <c r="C2064" t="s">
        <v>5725</v>
      </c>
      <c r="D2064">
        <f t="shared" si="128"/>
        <v>0</v>
      </c>
      <c r="E2064">
        <f t="shared" si="129"/>
        <v>0</v>
      </c>
      <c r="F2064">
        <f>'Calculate Probabilities'!$K$2*(IF('Test-Data'!D2064=1, 'Calculate Probabilities'!$K$5, 1))*(IF('Test-Data'!E2064=1,'Calculate Probabilities'!$K$7,1))</f>
        <v>0.23882681564245811</v>
      </c>
      <c r="G2064">
        <f>'Calculate Probabilities'!$K$3*(IF('Test-Data'!D2064=1, 'Calculate Probabilities'!$K$6, 1))*(IF('Test-Data'!E2064=1,'Calculate Probabilities'!$K$8,1))</f>
        <v>0.76117318435754189</v>
      </c>
      <c r="H2064" t="str">
        <f t="shared" si="130"/>
        <v>Not Spam</v>
      </c>
      <c r="I2064" t="str">
        <f t="shared" si="131"/>
        <v>Correct</v>
      </c>
    </row>
    <row r="2065" spans="1:9" x14ac:dyDescent="0.25">
      <c r="A2065">
        <v>2063</v>
      </c>
      <c r="B2065" t="s">
        <v>7782</v>
      </c>
      <c r="C2065" t="s">
        <v>5725</v>
      </c>
      <c r="D2065">
        <f t="shared" si="128"/>
        <v>0</v>
      </c>
      <c r="E2065">
        <f t="shared" si="129"/>
        <v>0</v>
      </c>
      <c r="F2065">
        <f>'Calculate Probabilities'!$K$2*(IF('Test-Data'!D2065=1, 'Calculate Probabilities'!$K$5, 1))*(IF('Test-Data'!E2065=1,'Calculate Probabilities'!$K$7,1))</f>
        <v>0.23882681564245811</v>
      </c>
      <c r="G2065">
        <f>'Calculate Probabilities'!$K$3*(IF('Test-Data'!D2065=1, 'Calculate Probabilities'!$K$6, 1))*(IF('Test-Data'!E2065=1,'Calculate Probabilities'!$K$8,1))</f>
        <v>0.76117318435754189</v>
      </c>
      <c r="H2065" t="str">
        <f t="shared" si="130"/>
        <v>Not Spam</v>
      </c>
      <c r="I2065" t="str">
        <f t="shared" si="131"/>
        <v>Correct</v>
      </c>
    </row>
    <row r="2066" spans="1:9" x14ac:dyDescent="0.25">
      <c r="A2066">
        <v>2064</v>
      </c>
      <c r="B2066" t="s">
        <v>7783</v>
      </c>
      <c r="C2066" t="s">
        <v>5725</v>
      </c>
      <c r="D2066">
        <f t="shared" si="128"/>
        <v>0</v>
      </c>
      <c r="E2066">
        <f t="shared" si="129"/>
        <v>0</v>
      </c>
      <c r="F2066">
        <f>'Calculate Probabilities'!$K$2*(IF('Test-Data'!D2066=1, 'Calculate Probabilities'!$K$5, 1))*(IF('Test-Data'!E2066=1,'Calculate Probabilities'!$K$7,1))</f>
        <v>0.23882681564245811</v>
      </c>
      <c r="G2066">
        <f>'Calculate Probabilities'!$K$3*(IF('Test-Data'!D2066=1, 'Calculate Probabilities'!$K$6, 1))*(IF('Test-Data'!E2066=1,'Calculate Probabilities'!$K$8,1))</f>
        <v>0.76117318435754189</v>
      </c>
      <c r="H2066" t="str">
        <f t="shared" si="130"/>
        <v>Not Spam</v>
      </c>
      <c r="I2066" t="str">
        <f t="shared" si="131"/>
        <v>Correct</v>
      </c>
    </row>
    <row r="2067" spans="1:9" x14ac:dyDescent="0.25">
      <c r="A2067">
        <v>2065</v>
      </c>
      <c r="B2067" t="s">
        <v>7784</v>
      </c>
      <c r="C2067" t="s">
        <v>5725</v>
      </c>
      <c r="D2067">
        <f t="shared" si="128"/>
        <v>0</v>
      </c>
      <c r="E2067">
        <f t="shared" si="129"/>
        <v>0</v>
      </c>
      <c r="F2067">
        <f>'Calculate Probabilities'!$K$2*(IF('Test-Data'!D2067=1, 'Calculate Probabilities'!$K$5, 1))*(IF('Test-Data'!E2067=1,'Calculate Probabilities'!$K$7,1))</f>
        <v>0.23882681564245811</v>
      </c>
      <c r="G2067">
        <f>'Calculate Probabilities'!$K$3*(IF('Test-Data'!D2067=1, 'Calculate Probabilities'!$K$6, 1))*(IF('Test-Data'!E2067=1,'Calculate Probabilities'!$K$8,1))</f>
        <v>0.76117318435754189</v>
      </c>
      <c r="H2067" t="str">
        <f t="shared" si="130"/>
        <v>Not Spam</v>
      </c>
      <c r="I2067" t="str">
        <f t="shared" si="131"/>
        <v>Correct</v>
      </c>
    </row>
    <row r="2068" spans="1:9" x14ac:dyDescent="0.25">
      <c r="A2068">
        <v>2066</v>
      </c>
      <c r="B2068" t="s">
        <v>7785</v>
      </c>
      <c r="C2068" t="s">
        <v>5725</v>
      </c>
      <c r="D2068">
        <f t="shared" si="128"/>
        <v>0</v>
      </c>
      <c r="E2068">
        <f t="shared" si="129"/>
        <v>0</v>
      </c>
      <c r="F2068">
        <f>'Calculate Probabilities'!$K$2*(IF('Test-Data'!D2068=1, 'Calculate Probabilities'!$K$5, 1))*(IF('Test-Data'!E2068=1,'Calculate Probabilities'!$K$7,1))</f>
        <v>0.23882681564245811</v>
      </c>
      <c r="G2068">
        <f>'Calculate Probabilities'!$K$3*(IF('Test-Data'!D2068=1, 'Calculate Probabilities'!$K$6, 1))*(IF('Test-Data'!E2068=1,'Calculate Probabilities'!$K$8,1))</f>
        <v>0.76117318435754189</v>
      </c>
      <c r="H2068" t="str">
        <f t="shared" si="130"/>
        <v>Not Spam</v>
      </c>
      <c r="I2068" t="str">
        <f t="shared" si="131"/>
        <v>Correct</v>
      </c>
    </row>
    <row r="2069" spans="1:9" x14ac:dyDescent="0.25">
      <c r="A2069">
        <v>2067</v>
      </c>
      <c r="B2069" t="s">
        <v>7786</v>
      </c>
      <c r="C2069" t="s">
        <v>5725</v>
      </c>
      <c r="D2069">
        <f t="shared" si="128"/>
        <v>0</v>
      </c>
      <c r="E2069">
        <f t="shared" si="129"/>
        <v>0</v>
      </c>
      <c r="F2069">
        <f>'Calculate Probabilities'!$K$2*(IF('Test-Data'!D2069=1, 'Calculate Probabilities'!$K$5, 1))*(IF('Test-Data'!E2069=1,'Calculate Probabilities'!$K$7,1))</f>
        <v>0.23882681564245811</v>
      </c>
      <c r="G2069">
        <f>'Calculate Probabilities'!$K$3*(IF('Test-Data'!D2069=1, 'Calculate Probabilities'!$K$6, 1))*(IF('Test-Data'!E2069=1,'Calculate Probabilities'!$K$8,1))</f>
        <v>0.76117318435754189</v>
      </c>
      <c r="H2069" t="str">
        <f t="shared" si="130"/>
        <v>Not Spam</v>
      </c>
      <c r="I2069" t="str">
        <f t="shared" si="131"/>
        <v>Correct</v>
      </c>
    </row>
    <row r="2070" spans="1:9" x14ac:dyDescent="0.25">
      <c r="A2070">
        <v>2068</v>
      </c>
      <c r="B2070" t="s">
        <v>7787</v>
      </c>
      <c r="C2070" t="s">
        <v>5725</v>
      </c>
      <c r="D2070">
        <f t="shared" si="128"/>
        <v>0</v>
      </c>
      <c r="E2070">
        <f t="shared" si="129"/>
        <v>0</v>
      </c>
      <c r="F2070">
        <f>'Calculate Probabilities'!$K$2*(IF('Test-Data'!D2070=1, 'Calculate Probabilities'!$K$5, 1))*(IF('Test-Data'!E2070=1,'Calculate Probabilities'!$K$7,1))</f>
        <v>0.23882681564245811</v>
      </c>
      <c r="G2070">
        <f>'Calculate Probabilities'!$K$3*(IF('Test-Data'!D2070=1, 'Calculate Probabilities'!$K$6, 1))*(IF('Test-Data'!E2070=1,'Calculate Probabilities'!$K$8,1))</f>
        <v>0.76117318435754189</v>
      </c>
      <c r="H2070" t="str">
        <f t="shared" si="130"/>
        <v>Not Spam</v>
      </c>
      <c r="I2070" t="str">
        <f t="shared" si="131"/>
        <v>Correct</v>
      </c>
    </row>
    <row r="2071" spans="1:9" x14ac:dyDescent="0.25">
      <c r="A2071">
        <v>2069</v>
      </c>
      <c r="B2071" t="s">
        <v>7788</v>
      </c>
      <c r="C2071" t="s">
        <v>5725</v>
      </c>
      <c r="D2071">
        <f t="shared" si="128"/>
        <v>0</v>
      </c>
      <c r="E2071">
        <f t="shared" si="129"/>
        <v>0</v>
      </c>
      <c r="F2071">
        <f>'Calculate Probabilities'!$K$2*(IF('Test-Data'!D2071=1, 'Calculate Probabilities'!$K$5, 1))*(IF('Test-Data'!E2071=1,'Calculate Probabilities'!$K$7,1))</f>
        <v>0.23882681564245811</v>
      </c>
      <c r="G2071">
        <f>'Calculate Probabilities'!$K$3*(IF('Test-Data'!D2071=1, 'Calculate Probabilities'!$K$6, 1))*(IF('Test-Data'!E2071=1,'Calculate Probabilities'!$K$8,1))</f>
        <v>0.76117318435754189</v>
      </c>
      <c r="H2071" t="str">
        <f t="shared" si="130"/>
        <v>Not Spam</v>
      </c>
      <c r="I2071" t="str">
        <f t="shared" si="131"/>
        <v>Correct</v>
      </c>
    </row>
    <row r="2072" spans="1:9" x14ac:dyDescent="0.25">
      <c r="A2072">
        <v>2070</v>
      </c>
      <c r="B2072" t="s">
        <v>7789</v>
      </c>
      <c r="C2072" t="s">
        <v>5725</v>
      </c>
      <c r="D2072">
        <f t="shared" si="128"/>
        <v>0</v>
      </c>
      <c r="E2072">
        <f t="shared" si="129"/>
        <v>0</v>
      </c>
      <c r="F2072">
        <f>'Calculate Probabilities'!$K$2*(IF('Test-Data'!D2072=1, 'Calculate Probabilities'!$K$5, 1))*(IF('Test-Data'!E2072=1,'Calculate Probabilities'!$K$7,1))</f>
        <v>0.23882681564245811</v>
      </c>
      <c r="G2072">
        <f>'Calculate Probabilities'!$K$3*(IF('Test-Data'!D2072=1, 'Calculate Probabilities'!$K$6, 1))*(IF('Test-Data'!E2072=1,'Calculate Probabilities'!$K$8,1))</f>
        <v>0.76117318435754189</v>
      </c>
      <c r="H2072" t="str">
        <f t="shared" si="130"/>
        <v>Not Spam</v>
      </c>
      <c r="I2072" t="str">
        <f t="shared" si="131"/>
        <v>Correct</v>
      </c>
    </row>
    <row r="2073" spans="1:9" x14ac:dyDescent="0.25">
      <c r="A2073">
        <v>2071</v>
      </c>
      <c r="B2073" t="s">
        <v>7790</v>
      </c>
      <c r="C2073" t="s">
        <v>5725</v>
      </c>
      <c r="D2073">
        <f t="shared" si="128"/>
        <v>0</v>
      </c>
      <c r="E2073">
        <f t="shared" si="129"/>
        <v>0</v>
      </c>
      <c r="F2073">
        <f>'Calculate Probabilities'!$K$2*(IF('Test-Data'!D2073=1, 'Calculate Probabilities'!$K$5, 1))*(IF('Test-Data'!E2073=1,'Calculate Probabilities'!$K$7,1))</f>
        <v>0.23882681564245811</v>
      </c>
      <c r="G2073">
        <f>'Calculate Probabilities'!$K$3*(IF('Test-Data'!D2073=1, 'Calculate Probabilities'!$K$6, 1))*(IF('Test-Data'!E2073=1,'Calculate Probabilities'!$K$8,1))</f>
        <v>0.76117318435754189</v>
      </c>
      <c r="H2073" t="str">
        <f t="shared" si="130"/>
        <v>Not Spam</v>
      </c>
      <c r="I2073" t="str">
        <f t="shared" si="131"/>
        <v>Correct</v>
      </c>
    </row>
    <row r="2074" spans="1:9" x14ac:dyDescent="0.25">
      <c r="A2074">
        <v>2072</v>
      </c>
      <c r="B2074" t="s">
        <v>7791</v>
      </c>
      <c r="C2074" t="s">
        <v>5725</v>
      </c>
      <c r="D2074">
        <f t="shared" si="128"/>
        <v>1</v>
      </c>
      <c r="E2074">
        <f t="shared" si="129"/>
        <v>0</v>
      </c>
      <c r="F2074">
        <f>'Calculate Probabilities'!$K$2*(IF('Test-Data'!D2074=1, 'Calculate Probabilities'!$K$5, 1))*(IF('Test-Data'!E2074=1,'Calculate Probabilities'!$K$7,1))</f>
        <v>6.0754189944134084E-2</v>
      </c>
      <c r="G2074">
        <f>'Calculate Probabilities'!$K$3*(IF('Test-Data'!D2074=1, 'Calculate Probabilities'!$K$6, 1))*(IF('Test-Data'!E2074=1,'Calculate Probabilities'!$K$8,1))</f>
        <v>6.4435169770115389E-2</v>
      </c>
      <c r="H2074" t="str">
        <f t="shared" si="130"/>
        <v>Not Spam</v>
      </c>
      <c r="I2074" t="str">
        <f t="shared" si="131"/>
        <v>Correct</v>
      </c>
    </row>
    <row r="2075" spans="1:9" x14ac:dyDescent="0.25">
      <c r="A2075">
        <v>2073</v>
      </c>
      <c r="B2075" t="s">
        <v>7792</v>
      </c>
      <c r="C2075" t="s">
        <v>5725</v>
      </c>
      <c r="D2075">
        <f t="shared" si="128"/>
        <v>0</v>
      </c>
      <c r="E2075">
        <f t="shared" si="129"/>
        <v>0</v>
      </c>
      <c r="F2075">
        <f>'Calculate Probabilities'!$K$2*(IF('Test-Data'!D2075=1, 'Calculate Probabilities'!$K$5, 1))*(IF('Test-Data'!E2075=1,'Calculate Probabilities'!$K$7,1))</f>
        <v>0.23882681564245811</v>
      </c>
      <c r="G2075">
        <f>'Calculate Probabilities'!$K$3*(IF('Test-Data'!D2075=1, 'Calculate Probabilities'!$K$6, 1))*(IF('Test-Data'!E2075=1,'Calculate Probabilities'!$K$8,1))</f>
        <v>0.76117318435754189</v>
      </c>
      <c r="H2075" t="str">
        <f t="shared" si="130"/>
        <v>Not Spam</v>
      </c>
      <c r="I2075" t="str">
        <f t="shared" si="131"/>
        <v>Correct</v>
      </c>
    </row>
    <row r="2076" spans="1:9" x14ac:dyDescent="0.25">
      <c r="A2076">
        <v>2074</v>
      </c>
      <c r="B2076" t="s">
        <v>7793</v>
      </c>
      <c r="C2076" t="s">
        <v>5725</v>
      </c>
      <c r="D2076">
        <f t="shared" si="128"/>
        <v>0</v>
      </c>
      <c r="E2076">
        <f t="shared" si="129"/>
        <v>0</v>
      </c>
      <c r="F2076">
        <f>'Calculate Probabilities'!$K$2*(IF('Test-Data'!D2076=1, 'Calculate Probabilities'!$K$5, 1))*(IF('Test-Data'!E2076=1,'Calculate Probabilities'!$K$7,1))</f>
        <v>0.23882681564245811</v>
      </c>
      <c r="G2076">
        <f>'Calculate Probabilities'!$K$3*(IF('Test-Data'!D2076=1, 'Calculate Probabilities'!$K$6, 1))*(IF('Test-Data'!E2076=1,'Calculate Probabilities'!$K$8,1))</f>
        <v>0.76117318435754189</v>
      </c>
      <c r="H2076" t="str">
        <f t="shared" si="130"/>
        <v>Not Spam</v>
      </c>
      <c r="I2076" t="str">
        <f t="shared" si="131"/>
        <v>Correct</v>
      </c>
    </row>
    <row r="2077" spans="1:9" x14ac:dyDescent="0.25">
      <c r="A2077">
        <v>2075</v>
      </c>
      <c r="B2077" t="s">
        <v>7794</v>
      </c>
      <c r="C2077" t="s">
        <v>5725</v>
      </c>
      <c r="D2077">
        <f t="shared" si="128"/>
        <v>0</v>
      </c>
      <c r="E2077">
        <f t="shared" si="129"/>
        <v>0</v>
      </c>
      <c r="F2077">
        <f>'Calculate Probabilities'!$K$2*(IF('Test-Data'!D2077=1, 'Calculate Probabilities'!$K$5, 1))*(IF('Test-Data'!E2077=1,'Calculate Probabilities'!$K$7,1))</f>
        <v>0.23882681564245811</v>
      </c>
      <c r="G2077">
        <f>'Calculate Probabilities'!$K$3*(IF('Test-Data'!D2077=1, 'Calculate Probabilities'!$K$6, 1))*(IF('Test-Data'!E2077=1,'Calculate Probabilities'!$K$8,1))</f>
        <v>0.76117318435754189</v>
      </c>
      <c r="H2077" t="str">
        <f t="shared" si="130"/>
        <v>Not Spam</v>
      </c>
      <c r="I2077" t="str">
        <f t="shared" si="131"/>
        <v>Correct</v>
      </c>
    </row>
    <row r="2078" spans="1:9" x14ac:dyDescent="0.25">
      <c r="A2078">
        <v>2076</v>
      </c>
      <c r="B2078" t="s">
        <v>7795</v>
      </c>
      <c r="C2078" t="s">
        <v>5725</v>
      </c>
      <c r="D2078">
        <f t="shared" si="128"/>
        <v>1</v>
      </c>
      <c r="E2078">
        <f t="shared" si="129"/>
        <v>0</v>
      </c>
      <c r="F2078">
        <f>'Calculate Probabilities'!$K$2*(IF('Test-Data'!D2078=1, 'Calculate Probabilities'!$K$5, 1))*(IF('Test-Data'!E2078=1,'Calculate Probabilities'!$K$7,1))</f>
        <v>6.0754189944134084E-2</v>
      </c>
      <c r="G2078">
        <f>'Calculate Probabilities'!$K$3*(IF('Test-Data'!D2078=1, 'Calculate Probabilities'!$K$6, 1))*(IF('Test-Data'!E2078=1,'Calculate Probabilities'!$K$8,1))</f>
        <v>6.4435169770115389E-2</v>
      </c>
      <c r="H2078" t="str">
        <f t="shared" si="130"/>
        <v>Not Spam</v>
      </c>
      <c r="I2078" t="str">
        <f t="shared" si="131"/>
        <v>Correct</v>
      </c>
    </row>
    <row r="2079" spans="1:9" x14ac:dyDescent="0.25">
      <c r="A2079">
        <v>2077</v>
      </c>
      <c r="B2079" t="s">
        <v>7796</v>
      </c>
      <c r="C2079" t="s">
        <v>5725</v>
      </c>
      <c r="D2079">
        <f t="shared" si="128"/>
        <v>0</v>
      </c>
      <c r="E2079">
        <f t="shared" si="129"/>
        <v>0</v>
      </c>
      <c r="F2079">
        <f>'Calculate Probabilities'!$K$2*(IF('Test-Data'!D2079=1, 'Calculate Probabilities'!$K$5, 1))*(IF('Test-Data'!E2079=1,'Calculate Probabilities'!$K$7,1))</f>
        <v>0.23882681564245811</v>
      </c>
      <c r="G2079">
        <f>'Calculate Probabilities'!$K$3*(IF('Test-Data'!D2079=1, 'Calculate Probabilities'!$K$6, 1))*(IF('Test-Data'!E2079=1,'Calculate Probabilities'!$K$8,1))</f>
        <v>0.76117318435754189</v>
      </c>
      <c r="H2079" t="str">
        <f t="shared" si="130"/>
        <v>Not Spam</v>
      </c>
      <c r="I2079" t="str">
        <f t="shared" si="131"/>
        <v>Correct</v>
      </c>
    </row>
    <row r="2080" spans="1:9" x14ac:dyDescent="0.25">
      <c r="A2080">
        <v>2078</v>
      </c>
      <c r="B2080" t="s">
        <v>7797</v>
      </c>
      <c r="C2080" t="s">
        <v>5725</v>
      </c>
      <c r="D2080">
        <f t="shared" si="128"/>
        <v>0</v>
      </c>
      <c r="E2080">
        <f t="shared" si="129"/>
        <v>0</v>
      </c>
      <c r="F2080">
        <f>'Calculate Probabilities'!$K$2*(IF('Test-Data'!D2080=1, 'Calculate Probabilities'!$K$5, 1))*(IF('Test-Data'!E2080=1,'Calculate Probabilities'!$K$7,1))</f>
        <v>0.23882681564245811</v>
      </c>
      <c r="G2080">
        <f>'Calculate Probabilities'!$K$3*(IF('Test-Data'!D2080=1, 'Calculate Probabilities'!$K$6, 1))*(IF('Test-Data'!E2080=1,'Calculate Probabilities'!$K$8,1))</f>
        <v>0.76117318435754189</v>
      </c>
      <c r="H2080" t="str">
        <f t="shared" si="130"/>
        <v>Not Spam</v>
      </c>
      <c r="I2080" t="str">
        <f t="shared" si="131"/>
        <v>Correct</v>
      </c>
    </row>
    <row r="2081" spans="1:9" x14ac:dyDescent="0.25">
      <c r="A2081">
        <v>2079</v>
      </c>
      <c r="B2081" t="s">
        <v>7798</v>
      </c>
      <c r="C2081" t="s">
        <v>5725</v>
      </c>
      <c r="D2081">
        <f t="shared" si="128"/>
        <v>0</v>
      </c>
      <c r="E2081">
        <f t="shared" si="129"/>
        <v>0</v>
      </c>
      <c r="F2081">
        <f>'Calculate Probabilities'!$K$2*(IF('Test-Data'!D2081=1, 'Calculate Probabilities'!$K$5, 1))*(IF('Test-Data'!E2081=1,'Calculate Probabilities'!$K$7,1))</f>
        <v>0.23882681564245811</v>
      </c>
      <c r="G2081">
        <f>'Calculate Probabilities'!$K$3*(IF('Test-Data'!D2081=1, 'Calculate Probabilities'!$K$6, 1))*(IF('Test-Data'!E2081=1,'Calculate Probabilities'!$K$8,1))</f>
        <v>0.76117318435754189</v>
      </c>
      <c r="H2081" t="str">
        <f t="shared" si="130"/>
        <v>Not Spam</v>
      </c>
      <c r="I2081" t="str">
        <f t="shared" si="131"/>
        <v>Correct</v>
      </c>
    </row>
    <row r="2082" spans="1:9" x14ac:dyDescent="0.25">
      <c r="A2082">
        <v>2080</v>
      </c>
      <c r="B2082" t="s">
        <v>7799</v>
      </c>
      <c r="C2082" t="s">
        <v>5725</v>
      </c>
      <c r="D2082">
        <f t="shared" si="128"/>
        <v>0</v>
      </c>
      <c r="E2082">
        <f t="shared" si="129"/>
        <v>0</v>
      </c>
      <c r="F2082">
        <f>'Calculate Probabilities'!$K$2*(IF('Test-Data'!D2082=1, 'Calculate Probabilities'!$K$5, 1))*(IF('Test-Data'!E2082=1,'Calculate Probabilities'!$K$7,1))</f>
        <v>0.23882681564245811</v>
      </c>
      <c r="G2082">
        <f>'Calculate Probabilities'!$K$3*(IF('Test-Data'!D2082=1, 'Calculate Probabilities'!$K$6, 1))*(IF('Test-Data'!E2082=1,'Calculate Probabilities'!$K$8,1))</f>
        <v>0.76117318435754189</v>
      </c>
      <c r="H2082" t="str">
        <f t="shared" si="130"/>
        <v>Not Spam</v>
      </c>
      <c r="I2082" t="str">
        <f t="shared" si="131"/>
        <v>Correct</v>
      </c>
    </row>
    <row r="2083" spans="1:9" x14ac:dyDescent="0.25">
      <c r="A2083">
        <v>2081</v>
      </c>
      <c r="B2083" t="s">
        <v>7800</v>
      </c>
      <c r="C2083" t="s">
        <v>5725</v>
      </c>
      <c r="D2083">
        <f t="shared" si="128"/>
        <v>0</v>
      </c>
      <c r="E2083">
        <f t="shared" si="129"/>
        <v>0</v>
      </c>
      <c r="F2083">
        <f>'Calculate Probabilities'!$K$2*(IF('Test-Data'!D2083=1, 'Calculate Probabilities'!$K$5, 1))*(IF('Test-Data'!E2083=1,'Calculate Probabilities'!$K$7,1))</f>
        <v>0.23882681564245811</v>
      </c>
      <c r="G2083">
        <f>'Calculate Probabilities'!$K$3*(IF('Test-Data'!D2083=1, 'Calculate Probabilities'!$K$6, 1))*(IF('Test-Data'!E2083=1,'Calculate Probabilities'!$K$8,1))</f>
        <v>0.76117318435754189</v>
      </c>
      <c r="H2083" t="str">
        <f t="shared" si="130"/>
        <v>Not Spam</v>
      </c>
      <c r="I2083" t="str">
        <f t="shared" si="131"/>
        <v>Correct</v>
      </c>
    </row>
    <row r="2084" spans="1:9" x14ac:dyDescent="0.25">
      <c r="A2084">
        <v>2082</v>
      </c>
      <c r="B2084" t="s">
        <v>7801</v>
      </c>
      <c r="C2084" t="s">
        <v>5725</v>
      </c>
      <c r="D2084">
        <f t="shared" si="128"/>
        <v>0</v>
      </c>
      <c r="E2084">
        <f t="shared" si="129"/>
        <v>0</v>
      </c>
      <c r="F2084">
        <f>'Calculate Probabilities'!$K$2*(IF('Test-Data'!D2084=1, 'Calculate Probabilities'!$K$5, 1))*(IF('Test-Data'!E2084=1,'Calculate Probabilities'!$K$7,1))</f>
        <v>0.23882681564245811</v>
      </c>
      <c r="G2084">
        <f>'Calculate Probabilities'!$K$3*(IF('Test-Data'!D2084=1, 'Calculate Probabilities'!$K$6, 1))*(IF('Test-Data'!E2084=1,'Calculate Probabilities'!$K$8,1))</f>
        <v>0.76117318435754189</v>
      </c>
      <c r="H2084" t="str">
        <f t="shared" si="130"/>
        <v>Not Spam</v>
      </c>
      <c r="I2084" t="str">
        <f t="shared" si="131"/>
        <v>Correct</v>
      </c>
    </row>
    <row r="2085" spans="1:9" x14ac:dyDescent="0.25">
      <c r="A2085">
        <v>2083</v>
      </c>
      <c r="B2085" t="s">
        <v>7802</v>
      </c>
      <c r="C2085" t="s">
        <v>5725</v>
      </c>
      <c r="D2085">
        <f t="shared" si="128"/>
        <v>0</v>
      </c>
      <c r="E2085">
        <f t="shared" si="129"/>
        <v>0</v>
      </c>
      <c r="F2085">
        <f>'Calculate Probabilities'!$K$2*(IF('Test-Data'!D2085=1, 'Calculate Probabilities'!$K$5, 1))*(IF('Test-Data'!E2085=1,'Calculate Probabilities'!$K$7,1))</f>
        <v>0.23882681564245811</v>
      </c>
      <c r="G2085">
        <f>'Calculate Probabilities'!$K$3*(IF('Test-Data'!D2085=1, 'Calculate Probabilities'!$K$6, 1))*(IF('Test-Data'!E2085=1,'Calculate Probabilities'!$K$8,1))</f>
        <v>0.76117318435754189</v>
      </c>
      <c r="H2085" t="str">
        <f t="shared" si="130"/>
        <v>Not Spam</v>
      </c>
      <c r="I2085" t="str">
        <f t="shared" si="131"/>
        <v>Correct</v>
      </c>
    </row>
    <row r="2086" spans="1:9" x14ac:dyDescent="0.25">
      <c r="A2086">
        <v>2084</v>
      </c>
      <c r="B2086" t="s">
        <v>7803</v>
      </c>
      <c r="C2086" t="s">
        <v>5725</v>
      </c>
      <c r="D2086">
        <f t="shared" si="128"/>
        <v>0</v>
      </c>
      <c r="E2086">
        <f t="shared" si="129"/>
        <v>0</v>
      </c>
      <c r="F2086">
        <f>'Calculate Probabilities'!$K$2*(IF('Test-Data'!D2086=1, 'Calculate Probabilities'!$K$5, 1))*(IF('Test-Data'!E2086=1,'Calculate Probabilities'!$K$7,1))</f>
        <v>0.23882681564245811</v>
      </c>
      <c r="G2086">
        <f>'Calculate Probabilities'!$K$3*(IF('Test-Data'!D2086=1, 'Calculate Probabilities'!$K$6, 1))*(IF('Test-Data'!E2086=1,'Calculate Probabilities'!$K$8,1))</f>
        <v>0.76117318435754189</v>
      </c>
      <c r="H2086" t="str">
        <f t="shared" si="130"/>
        <v>Not Spam</v>
      </c>
      <c r="I2086" t="str">
        <f t="shared" si="131"/>
        <v>Correct</v>
      </c>
    </row>
    <row r="2087" spans="1:9" x14ac:dyDescent="0.25">
      <c r="A2087">
        <v>2085</v>
      </c>
      <c r="B2087" t="s">
        <v>7804</v>
      </c>
      <c r="C2087" t="s">
        <v>5725</v>
      </c>
      <c r="D2087">
        <f t="shared" si="128"/>
        <v>1</v>
      </c>
      <c r="E2087">
        <f t="shared" si="129"/>
        <v>0</v>
      </c>
      <c r="F2087">
        <f>'Calculate Probabilities'!$K$2*(IF('Test-Data'!D2087=1, 'Calculate Probabilities'!$K$5, 1))*(IF('Test-Data'!E2087=1,'Calculate Probabilities'!$K$7,1))</f>
        <v>6.0754189944134084E-2</v>
      </c>
      <c r="G2087">
        <f>'Calculate Probabilities'!$K$3*(IF('Test-Data'!D2087=1, 'Calculate Probabilities'!$K$6, 1))*(IF('Test-Data'!E2087=1,'Calculate Probabilities'!$K$8,1))</f>
        <v>6.4435169770115389E-2</v>
      </c>
      <c r="H2087" t="str">
        <f t="shared" si="130"/>
        <v>Not Spam</v>
      </c>
      <c r="I2087" t="str">
        <f t="shared" si="131"/>
        <v>Correct</v>
      </c>
    </row>
    <row r="2088" spans="1:9" x14ac:dyDescent="0.25">
      <c r="A2088">
        <v>2086</v>
      </c>
      <c r="B2088" t="s">
        <v>7805</v>
      </c>
      <c r="C2088" t="s">
        <v>5725</v>
      </c>
      <c r="D2088">
        <f t="shared" si="128"/>
        <v>0</v>
      </c>
      <c r="E2088">
        <f t="shared" si="129"/>
        <v>0</v>
      </c>
      <c r="F2088">
        <f>'Calculate Probabilities'!$K$2*(IF('Test-Data'!D2088=1, 'Calculate Probabilities'!$K$5, 1))*(IF('Test-Data'!E2088=1,'Calculate Probabilities'!$K$7,1))</f>
        <v>0.23882681564245811</v>
      </c>
      <c r="G2088">
        <f>'Calculate Probabilities'!$K$3*(IF('Test-Data'!D2088=1, 'Calculate Probabilities'!$K$6, 1))*(IF('Test-Data'!E2088=1,'Calculate Probabilities'!$K$8,1))</f>
        <v>0.76117318435754189</v>
      </c>
      <c r="H2088" t="str">
        <f t="shared" si="130"/>
        <v>Not Spam</v>
      </c>
      <c r="I2088" t="str">
        <f t="shared" si="131"/>
        <v>Correct</v>
      </c>
    </row>
    <row r="2089" spans="1:9" x14ac:dyDescent="0.25">
      <c r="A2089">
        <v>2087</v>
      </c>
      <c r="B2089" t="s">
        <v>7806</v>
      </c>
      <c r="C2089" t="s">
        <v>5725</v>
      </c>
      <c r="D2089">
        <f t="shared" si="128"/>
        <v>0</v>
      </c>
      <c r="E2089">
        <f t="shared" si="129"/>
        <v>0</v>
      </c>
      <c r="F2089">
        <f>'Calculate Probabilities'!$K$2*(IF('Test-Data'!D2089=1, 'Calculate Probabilities'!$K$5, 1))*(IF('Test-Data'!E2089=1,'Calculate Probabilities'!$K$7,1))</f>
        <v>0.23882681564245811</v>
      </c>
      <c r="G2089">
        <f>'Calculate Probabilities'!$K$3*(IF('Test-Data'!D2089=1, 'Calculate Probabilities'!$K$6, 1))*(IF('Test-Data'!E2089=1,'Calculate Probabilities'!$K$8,1))</f>
        <v>0.76117318435754189</v>
      </c>
      <c r="H2089" t="str">
        <f t="shared" si="130"/>
        <v>Not Spam</v>
      </c>
      <c r="I2089" t="str">
        <f t="shared" si="131"/>
        <v>Correct</v>
      </c>
    </row>
    <row r="2090" spans="1:9" x14ac:dyDescent="0.25">
      <c r="A2090">
        <v>2088</v>
      </c>
      <c r="B2090" t="s">
        <v>7807</v>
      </c>
      <c r="C2090" t="s">
        <v>5725</v>
      </c>
      <c r="D2090">
        <f t="shared" si="128"/>
        <v>0</v>
      </c>
      <c r="E2090">
        <f t="shared" si="129"/>
        <v>0</v>
      </c>
      <c r="F2090">
        <f>'Calculate Probabilities'!$K$2*(IF('Test-Data'!D2090=1, 'Calculate Probabilities'!$K$5, 1))*(IF('Test-Data'!E2090=1,'Calculate Probabilities'!$K$7,1))</f>
        <v>0.23882681564245811</v>
      </c>
      <c r="G2090">
        <f>'Calculate Probabilities'!$K$3*(IF('Test-Data'!D2090=1, 'Calculate Probabilities'!$K$6, 1))*(IF('Test-Data'!E2090=1,'Calculate Probabilities'!$K$8,1))</f>
        <v>0.76117318435754189</v>
      </c>
      <c r="H2090" t="str">
        <f t="shared" si="130"/>
        <v>Not Spam</v>
      </c>
      <c r="I2090" t="str">
        <f t="shared" si="131"/>
        <v>Correct</v>
      </c>
    </row>
    <row r="2091" spans="1:9" x14ac:dyDescent="0.25">
      <c r="A2091">
        <v>2089</v>
      </c>
      <c r="B2091" t="s">
        <v>7808</v>
      </c>
      <c r="C2091" t="s">
        <v>5725</v>
      </c>
      <c r="D2091">
        <f t="shared" si="128"/>
        <v>0</v>
      </c>
      <c r="E2091">
        <f t="shared" si="129"/>
        <v>0</v>
      </c>
      <c r="F2091">
        <f>'Calculate Probabilities'!$K$2*(IF('Test-Data'!D2091=1, 'Calculate Probabilities'!$K$5, 1))*(IF('Test-Data'!E2091=1,'Calculate Probabilities'!$K$7,1))</f>
        <v>0.23882681564245811</v>
      </c>
      <c r="G2091">
        <f>'Calculate Probabilities'!$K$3*(IF('Test-Data'!D2091=1, 'Calculate Probabilities'!$K$6, 1))*(IF('Test-Data'!E2091=1,'Calculate Probabilities'!$K$8,1))</f>
        <v>0.76117318435754189</v>
      </c>
      <c r="H2091" t="str">
        <f t="shared" si="130"/>
        <v>Not Spam</v>
      </c>
      <c r="I2091" t="str">
        <f t="shared" si="131"/>
        <v>Correct</v>
      </c>
    </row>
    <row r="2092" spans="1:9" x14ac:dyDescent="0.25">
      <c r="A2092">
        <v>2090</v>
      </c>
      <c r="B2092" t="s">
        <v>7809</v>
      </c>
      <c r="C2092" t="s">
        <v>5725</v>
      </c>
      <c r="D2092">
        <f t="shared" si="128"/>
        <v>0</v>
      </c>
      <c r="E2092">
        <f t="shared" si="129"/>
        <v>0</v>
      </c>
      <c r="F2092">
        <f>'Calculate Probabilities'!$K$2*(IF('Test-Data'!D2092=1, 'Calculate Probabilities'!$K$5, 1))*(IF('Test-Data'!E2092=1,'Calculate Probabilities'!$K$7,1))</f>
        <v>0.23882681564245811</v>
      </c>
      <c r="G2092">
        <f>'Calculate Probabilities'!$K$3*(IF('Test-Data'!D2092=1, 'Calculate Probabilities'!$K$6, 1))*(IF('Test-Data'!E2092=1,'Calculate Probabilities'!$K$8,1))</f>
        <v>0.76117318435754189</v>
      </c>
      <c r="H2092" t="str">
        <f t="shared" si="130"/>
        <v>Not Spam</v>
      </c>
      <c r="I2092" t="str">
        <f t="shared" si="131"/>
        <v>Correct</v>
      </c>
    </row>
    <row r="2093" spans="1:9" x14ac:dyDescent="0.25">
      <c r="A2093">
        <v>2091</v>
      </c>
      <c r="B2093" t="s">
        <v>7810</v>
      </c>
      <c r="C2093" t="s">
        <v>5725</v>
      </c>
      <c r="D2093">
        <f t="shared" si="128"/>
        <v>0</v>
      </c>
      <c r="E2093">
        <f t="shared" si="129"/>
        <v>0</v>
      </c>
      <c r="F2093">
        <f>'Calculate Probabilities'!$K$2*(IF('Test-Data'!D2093=1, 'Calculate Probabilities'!$K$5, 1))*(IF('Test-Data'!E2093=1,'Calculate Probabilities'!$K$7,1))</f>
        <v>0.23882681564245811</v>
      </c>
      <c r="G2093">
        <f>'Calculate Probabilities'!$K$3*(IF('Test-Data'!D2093=1, 'Calculate Probabilities'!$K$6, 1))*(IF('Test-Data'!E2093=1,'Calculate Probabilities'!$K$8,1))</f>
        <v>0.76117318435754189</v>
      </c>
      <c r="H2093" t="str">
        <f t="shared" si="130"/>
        <v>Not Spam</v>
      </c>
      <c r="I2093" t="str">
        <f t="shared" si="131"/>
        <v>Correct</v>
      </c>
    </row>
    <row r="2094" spans="1:9" x14ac:dyDescent="0.25">
      <c r="A2094">
        <v>2092</v>
      </c>
      <c r="B2094" t="s">
        <v>7811</v>
      </c>
      <c r="C2094" t="s">
        <v>5725</v>
      </c>
      <c r="D2094">
        <f t="shared" si="128"/>
        <v>0</v>
      </c>
      <c r="E2094">
        <f t="shared" si="129"/>
        <v>0</v>
      </c>
      <c r="F2094">
        <f>'Calculate Probabilities'!$K$2*(IF('Test-Data'!D2094=1, 'Calculate Probabilities'!$K$5, 1))*(IF('Test-Data'!E2094=1,'Calculate Probabilities'!$K$7,1))</f>
        <v>0.23882681564245811</v>
      </c>
      <c r="G2094">
        <f>'Calculate Probabilities'!$K$3*(IF('Test-Data'!D2094=1, 'Calculate Probabilities'!$K$6, 1))*(IF('Test-Data'!E2094=1,'Calculate Probabilities'!$K$8,1))</f>
        <v>0.76117318435754189</v>
      </c>
      <c r="H2094" t="str">
        <f t="shared" si="130"/>
        <v>Not Spam</v>
      </c>
      <c r="I2094" t="str">
        <f t="shared" si="131"/>
        <v>Correct</v>
      </c>
    </row>
    <row r="2095" spans="1:9" x14ac:dyDescent="0.25">
      <c r="A2095">
        <v>2093</v>
      </c>
      <c r="B2095" t="s">
        <v>7812</v>
      </c>
      <c r="C2095" t="s">
        <v>5725</v>
      </c>
      <c r="D2095">
        <f t="shared" si="128"/>
        <v>0</v>
      </c>
      <c r="E2095">
        <f t="shared" si="129"/>
        <v>0</v>
      </c>
      <c r="F2095">
        <f>'Calculate Probabilities'!$K$2*(IF('Test-Data'!D2095=1, 'Calculate Probabilities'!$K$5, 1))*(IF('Test-Data'!E2095=1,'Calculate Probabilities'!$K$7,1))</f>
        <v>0.23882681564245811</v>
      </c>
      <c r="G2095">
        <f>'Calculate Probabilities'!$K$3*(IF('Test-Data'!D2095=1, 'Calculate Probabilities'!$K$6, 1))*(IF('Test-Data'!E2095=1,'Calculate Probabilities'!$K$8,1))</f>
        <v>0.76117318435754189</v>
      </c>
      <c r="H2095" t="str">
        <f t="shared" si="130"/>
        <v>Not Spam</v>
      </c>
      <c r="I2095" t="str">
        <f t="shared" si="131"/>
        <v>Correct</v>
      </c>
    </row>
    <row r="2096" spans="1:9" x14ac:dyDescent="0.25">
      <c r="A2096">
        <v>2094</v>
      </c>
      <c r="B2096" t="s">
        <v>7813</v>
      </c>
      <c r="C2096" t="s">
        <v>5725</v>
      </c>
      <c r="D2096">
        <f t="shared" si="128"/>
        <v>0</v>
      </c>
      <c r="E2096">
        <f t="shared" si="129"/>
        <v>0</v>
      </c>
      <c r="F2096">
        <f>'Calculate Probabilities'!$K$2*(IF('Test-Data'!D2096=1, 'Calculate Probabilities'!$K$5, 1))*(IF('Test-Data'!E2096=1,'Calculate Probabilities'!$K$7,1))</f>
        <v>0.23882681564245811</v>
      </c>
      <c r="G2096">
        <f>'Calculate Probabilities'!$K$3*(IF('Test-Data'!D2096=1, 'Calculate Probabilities'!$K$6, 1))*(IF('Test-Data'!E2096=1,'Calculate Probabilities'!$K$8,1))</f>
        <v>0.76117318435754189</v>
      </c>
      <c r="H2096" t="str">
        <f t="shared" si="130"/>
        <v>Not Spam</v>
      </c>
      <c r="I2096" t="str">
        <f t="shared" si="131"/>
        <v>Correct</v>
      </c>
    </row>
    <row r="2097" spans="1:9" x14ac:dyDescent="0.25">
      <c r="A2097">
        <v>2095</v>
      </c>
      <c r="B2097" t="s">
        <v>7814</v>
      </c>
      <c r="C2097" t="s">
        <v>5725</v>
      </c>
      <c r="D2097">
        <f t="shared" si="128"/>
        <v>0</v>
      </c>
      <c r="E2097">
        <f t="shared" si="129"/>
        <v>0</v>
      </c>
      <c r="F2097">
        <f>'Calculate Probabilities'!$K$2*(IF('Test-Data'!D2097=1, 'Calculate Probabilities'!$K$5, 1))*(IF('Test-Data'!E2097=1,'Calculate Probabilities'!$K$7,1))</f>
        <v>0.23882681564245811</v>
      </c>
      <c r="G2097">
        <f>'Calculate Probabilities'!$K$3*(IF('Test-Data'!D2097=1, 'Calculate Probabilities'!$K$6, 1))*(IF('Test-Data'!E2097=1,'Calculate Probabilities'!$K$8,1))</f>
        <v>0.76117318435754189</v>
      </c>
      <c r="H2097" t="str">
        <f t="shared" si="130"/>
        <v>Not Spam</v>
      </c>
      <c r="I2097" t="str">
        <f t="shared" si="131"/>
        <v>Correct</v>
      </c>
    </row>
    <row r="2098" spans="1:9" x14ac:dyDescent="0.25">
      <c r="A2098">
        <v>2096</v>
      </c>
      <c r="B2098" t="s">
        <v>7815</v>
      </c>
      <c r="C2098" t="s">
        <v>5725</v>
      </c>
      <c r="D2098">
        <f t="shared" si="128"/>
        <v>0</v>
      </c>
      <c r="E2098">
        <f t="shared" si="129"/>
        <v>0</v>
      </c>
      <c r="F2098">
        <f>'Calculate Probabilities'!$K$2*(IF('Test-Data'!D2098=1, 'Calculate Probabilities'!$K$5, 1))*(IF('Test-Data'!E2098=1,'Calculate Probabilities'!$K$7,1))</f>
        <v>0.23882681564245811</v>
      </c>
      <c r="G2098">
        <f>'Calculate Probabilities'!$K$3*(IF('Test-Data'!D2098=1, 'Calculate Probabilities'!$K$6, 1))*(IF('Test-Data'!E2098=1,'Calculate Probabilities'!$K$8,1))</f>
        <v>0.76117318435754189</v>
      </c>
      <c r="H2098" t="str">
        <f t="shared" si="130"/>
        <v>Not Spam</v>
      </c>
      <c r="I2098" t="str">
        <f t="shared" si="131"/>
        <v>Correct</v>
      </c>
    </row>
    <row r="2099" spans="1:9" x14ac:dyDescent="0.25">
      <c r="A2099">
        <v>2097</v>
      </c>
      <c r="B2099" t="s">
        <v>7816</v>
      </c>
      <c r="C2099" t="s">
        <v>5725</v>
      </c>
      <c r="D2099">
        <f t="shared" si="128"/>
        <v>0</v>
      </c>
      <c r="E2099">
        <f t="shared" si="129"/>
        <v>0</v>
      </c>
      <c r="F2099">
        <f>'Calculate Probabilities'!$K$2*(IF('Test-Data'!D2099=1, 'Calculate Probabilities'!$K$5, 1))*(IF('Test-Data'!E2099=1,'Calculate Probabilities'!$K$7,1))</f>
        <v>0.23882681564245811</v>
      </c>
      <c r="G2099">
        <f>'Calculate Probabilities'!$K$3*(IF('Test-Data'!D2099=1, 'Calculate Probabilities'!$K$6, 1))*(IF('Test-Data'!E2099=1,'Calculate Probabilities'!$K$8,1))</f>
        <v>0.76117318435754189</v>
      </c>
      <c r="H2099" t="str">
        <f t="shared" si="130"/>
        <v>Not Spam</v>
      </c>
      <c r="I2099" t="str">
        <f t="shared" si="131"/>
        <v>Correct</v>
      </c>
    </row>
    <row r="2100" spans="1:9" x14ac:dyDescent="0.25">
      <c r="A2100">
        <v>2098</v>
      </c>
      <c r="B2100" t="s">
        <v>7817</v>
      </c>
      <c r="C2100" t="s">
        <v>5725</v>
      </c>
      <c r="D2100">
        <f t="shared" si="128"/>
        <v>0</v>
      </c>
      <c r="E2100">
        <f t="shared" si="129"/>
        <v>0</v>
      </c>
      <c r="F2100">
        <f>'Calculate Probabilities'!$K$2*(IF('Test-Data'!D2100=1, 'Calculate Probabilities'!$K$5, 1))*(IF('Test-Data'!E2100=1,'Calculate Probabilities'!$K$7,1))</f>
        <v>0.23882681564245811</v>
      </c>
      <c r="G2100">
        <f>'Calculate Probabilities'!$K$3*(IF('Test-Data'!D2100=1, 'Calculate Probabilities'!$K$6, 1))*(IF('Test-Data'!E2100=1,'Calculate Probabilities'!$K$8,1))</f>
        <v>0.76117318435754189</v>
      </c>
      <c r="H2100" t="str">
        <f t="shared" si="130"/>
        <v>Not Spam</v>
      </c>
      <c r="I2100" t="str">
        <f t="shared" si="131"/>
        <v>Correct</v>
      </c>
    </row>
    <row r="2101" spans="1:9" x14ac:dyDescent="0.25">
      <c r="A2101">
        <v>2099</v>
      </c>
      <c r="B2101" t="s">
        <v>7818</v>
      </c>
      <c r="C2101" t="s">
        <v>5725</v>
      </c>
      <c r="D2101">
        <f t="shared" si="128"/>
        <v>0</v>
      </c>
      <c r="E2101">
        <f t="shared" si="129"/>
        <v>0</v>
      </c>
      <c r="F2101">
        <f>'Calculate Probabilities'!$K$2*(IF('Test-Data'!D2101=1, 'Calculate Probabilities'!$K$5, 1))*(IF('Test-Data'!E2101=1,'Calculate Probabilities'!$K$7,1))</f>
        <v>0.23882681564245811</v>
      </c>
      <c r="G2101">
        <f>'Calculate Probabilities'!$K$3*(IF('Test-Data'!D2101=1, 'Calculate Probabilities'!$K$6, 1))*(IF('Test-Data'!E2101=1,'Calculate Probabilities'!$K$8,1))</f>
        <v>0.76117318435754189</v>
      </c>
      <c r="H2101" t="str">
        <f t="shared" si="130"/>
        <v>Not Spam</v>
      </c>
      <c r="I2101" t="str">
        <f t="shared" si="131"/>
        <v>Correct</v>
      </c>
    </row>
    <row r="2102" spans="1:9" x14ac:dyDescent="0.25">
      <c r="A2102">
        <v>2100</v>
      </c>
      <c r="B2102" t="s">
        <v>7819</v>
      </c>
      <c r="C2102" t="s">
        <v>5725</v>
      </c>
      <c r="D2102">
        <f t="shared" si="128"/>
        <v>0</v>
      </c>
      <c r="E2102">
        <f t="shared" si="129"/>
        <v>0</v>
      </c>
      <c r="F2102">
        <f>'Calculate Probabilities'!$K$2*(IF('Test-Data'!D2102=1, 'Calculate Probabilities'!$K$5, 1))*(IF('Test-Data'!E2102=1,'Calculate Probabilities'!$K$7,1))</f>
        <v>0.23882681564245811</v>
      </c>
      <c r="G2102">
        <f>'Calculate Probabilities'!$K$3*(IF('Test-Data'!D2102=1, 'Calculate Probabilities'!$K$6, 1))*(IF('Test-Data'!E2102=1,'Calculate Probabilities'!$K$8,1))</f>
        <v>0.76117318435754189</v>
      </c>
      <c r="H2102" t="str">
        <f t="shared" si="130"/>
        <v>Not Spam</v>
      </c>
      <c r="I2102" t="str">
        <f t="shared" si="131"/>
        <v>Correct</v>
      </c>
    </row>
    <row r="2103" spans="1:9" x14ac:dyDescent="0.25">
      <c r="A2103">
        <v>2101</v>
      </c>
      <c r="B2103" t="s">
        <v>7820</v>
      </c>
      <c r="C2103" t="s">
        <v>5725</v>
      </c>
      <c r="D2103">
        <f t="shared" si="128"/>
        <v>0</v>
      </c>
      <c r="E2103">
        <f t="shared" si="129"/>
        <v>0</v>
      </c>
      <c r="F2103">
        <f>'Calculate Probabilities'!$K$2*(IF('Test-Data'!D2103=1, 'Calculate Probabilities'!$K$5, 1))*(IF('Test-Data'!E2103=1,'Calculate Probabilities'!$K$7,1))</f>
        <v>0.23882681564245811</v>
      </c>
      <c r="G2103">
        <f>'Calculate Probabilities'!$K$3*(IF('Test-Data'!D2103=1, 'Calculate Probabilities'!$K$6, 1))*(IF('Test-Data'!E2103=1,'Calculate Probabilities'!$K$8,1))</f>
        <v>0.76117318435754189</v>
      </c>
      <c r="H2103" t="str">
        <f t="shared" si="130"/>
        <v>Not Spam</v>
      </c>
      <c r="I2103" t="str">
        <f t="shared" si="131"/>
        <v>Correct</v>
      </c>
    </row>
    <row r="2104" spans="1:9" x14ac:dyDescent="0.25">
      <c r="A2104">
        <v>2102</v>
      </c>
      <c r="B2104" t="s">
        <v>7821</v>
      </c>
      <c r="C2104" t="s">
        <v>5725</v>
      </c>
      <c r="D2104">
        <f t="shared" si="128"/>
        <v>0</v>
      </c>
      <c r="E2104">
        <f t="shared" si="129"/>
        <v>0</v>
      </c>
      <c r="F2104">
        <f>'Calculate Probabilities'!$K$2*(IF('Test-Data'!D2104=1, 'Calculate Probabilities'!$K$5, 1))*(IF('Test-Data'!E2104=1,'Calculate Probabilities'!$K$7,1))</f>
        <v>0.23882681564245811</v>
      </c>
      <c r="G2104">
        <f>'Calculate Probabilities'!$K$3*(IF('Test-Data'!D2104=1, 'Calculate Probabilities'!$K$6, 1))*(IF('Test-Data'!E2104=1,'Calculate Probabilities'!$K$8,1))</f>
        <v>0.76117318435754189</v>
      </c>
      <c r="H2104" t="str">
        <f t="shared" si="130"/>
        <v>Not Spam</v>
      </c>
      <c r="I2104" t="str">
        <f t="shared" si="131"/>
        <v>Correct</v>
      </c>
    </row>
    <row r="2105" spans="1:9" x14ac:dyDescent="0.25">
      <c r="A2105">
        <v>2103</v>
      </c>
      <c r="B2105" t="s">
        <v>7822</v>
      </c>
      <c r="C2105" t="s">
        <v>5725</v>
      </c>
      <c r="D2105">
        <f t="shared" si="128"/>
        <v>0</v>
      </c>
      <c r="E2105">
        <f t="shared" si="129"/>
        <v>0</v>
      </c>
      <c r="F2105">
        <f>'Calculate Probabilities'!$K$2*(IF('Test-Data'!D2105=1, 'Calculate Probabilities'!$K$5, 1))*(IF('Test-Data'!E2105=1,'Calculate Probabilities'!$K$7,1))</f>
        <v>0.23882681564245811</v>
      </c>
      <c r="G2105">
        <f>'Calculate Probabilities'!$K$3*(IF('Test-Data'!D2105=1, 'Calculate Probabilities'!$K$6, 1))*(IF('Test-Data'!E2105=1,'Calculate Probabilities'!$K$8,1))</f>
        <v>0.76117318435754189</v>
      </c>
      <c r="H2105" t="str">
        <f t="shared" si="130"/>
        <v>Not Spam</v>
      </c>
      <c r="I2105" t="str">
        <f t="shared" si="131"/>
        <v>Correct</v>
      </c>
    </row>
    <row r="2106" spans="1:9" x14ac:dyDescent="0.25">
      <c r="A2106">
        <v>2104</v>
      </c>
      <c r="B2106" t="s">
        <v>7823</v>
      </c>
      <c r="C2106" t="s">
        <v>5725</v>
      </c>
      <c r="D2106">
        <f t="shared" si="128"/>
        <v>0</v>
      </c>
      <c r="E2106">
        <f t="shared" si="129"/>
        <v>0</v>
      </c>
      <c r="F2106">
        <f>'Calculate Probabilities'!$K$2*(IF('Test-Data'!D2106=1, 'Calculate Probabilities'!$K$5, 1))*(IF('Test-Data'!E2106=1,'Calculate Probabilities'!$K$7,1))</f>
        <v>0.23882681564245811</v>
      </c>
      <c r="G2106">
        <f>'Calculate Probabilities'!$K$3*(IF('Test-Data'!D2106=1, 'Calculate Probabilities'!$K$6, 1))*(IF('Test-Data'!E2106=1,'Calculate Probabilities'!$K$8,1))</f>
        <v>0.76117318435754189</v>
      </c>
      <c r="H2106" t="str">
        <f t="shared" si="130"/>
        <v>Not Spam</v>
      </c>
      <c r="I2106" t="str">
        <f t="shared" si="131"/>
        <v>Correct</v>
      </c>
    </row>
    <row r="2107" spans="1:9" x14ac:dyDescent="0.25">
      <c r="A2107">
        <v>2105</v>
      </c>
      <c r="B2107" t="s">
        <v>7824</v>
      </c>
      <c r="C2107" t="s">
        <v>5725</v>
      </c>
      <c r="D2107">
        <f t="shared" si="128"/>
        <v>0</v>
      </c>
      <c r="E2107">
        <f t="shared" si="129"/>
        <v>0</v>
      </c>
      <c r="F2107">
        <f>'Calculate Probabilities'!$K$2*(IF('Test-Data'!D2107=1, 'Calculate Probabilities'!$K$5, 1))*(IF('Test-Data'!E2107=1,'Calculate Probabilities'!$K$7,1))</f>
        <v>0.23882681564245811</v>
      </c>
      <c r="G2107">
        <f>'Calculate Probabilities'!$K$3*(IF('Test-Data'!D2107=1, 'Calculate Probabilities'!$K$6, 1))*(IF('Test-Data'!E2107=1,'Calculate Probabilities'!$K$8,1))</f>
        <v>0.76117318435754189</v>
      </c>
      <c r="H2107" t="str">
        <f t="shared" si="130"/>
        <v>Not Spam</v>
      </c>
      <c r="I2107" t="str">
        <f t="shared" si="131"/>
        <v>Correct</v>
      </c>
    </row>
    <row r="2108" spans="1:9" x14ac:dyDescent="0.25">
      <c r="A2108">
        <v>2106</v>
      </c>
      <c r="B2108" t="s">
        <v>7825</v>
      </c>
      <c r="C2108" t="s">
        <v>5725</v>
      </c>
      <c r="D2108">
        <f t="shared" si="128"/>
        <v>0</v>
      </c>
      <c r="E2108">
        <f t="shared" si="129"/>
        <v>0</v>
      </c>
      <c r="F2108">
        <f>'Calculate Probabilities'!$K$2*(IF('Test-Data'!D2108=1, 'Calculate Probabilities'!$K$5, 1))*(IF('Test-Data'!E2108=1,'Calculate Probabilities'!$K$7,1))</f>
        <v>0.23882681564245811</v>
      </c>
      <c r="G2108">
        <f>'Calculate Probabilities'!$K$3*(IF('Test-Data'!D2108=1, 'Calculate Probabilities'!$K$6, 1))*(IF('Test-Data'!E2108=1,'Calculate Probabilities'!$K$8,1))</f>
        <v>0.76117318435754189</v>
      </c>
      <c r="H2108" t="str">
        <f t="shared" si="130"/>
        <v>Not Spam</v>
      </c>
      <c r="I2108" t="str">
        <f t="shared" si="131"/>
        <v>Correct</v>
      </c>
    </row>
    <row r="2109" spans="1:9" x14ac:dyDescent="0.25">
      <c r="A2109">
        <v>2107</v>
      </c>
      <c r="B2109" t="s">
        <v>7826</v>
      </c>
      <c r="C2109" t="s">
        <v>5725</v>
      </c>
      <c r="D2109">
        <f t="shared" si="128"/>
        <v>1</v>
      </c>
      <c r="E2109">
        <f t="shared" si="129"/>
        <v>0</v>
      </c>
      <c r="F2109">
        <f>'Calculate Probabilities'!$K$2*(IF('Test-Data'!D2109=1, 'Calculate Probabilities'!$K$5, 1))*(IF('Test-Data'!E2109=1,'Calculate Probabilities'!$K$7,1))</f>
        <v>6.0754189944134084E-2</v>
      </c>
      <c r="G2109">
        <f>'Calculate Probabilities'!$K$3*(IF('Test-Data'!D2109=1, 'Calculate Probabilities'!$K$6, 1))*(IF('Test-Data'!E2109=1,'Calculate Probabilities'!$K$8,1))</f>
        <v>6.4435169770115389E-2</v>
      </c>
      <c r="H2109" t="str">
        <f t="shared" si="130"/>
        <v>Not Spam</v>
      </c>
      <c r="I2109" t="str">
        <f t="shared" si="131"/>
        <v>Correct</v>
      </c>
    </row>
    <row r="2110" spans="1:9" x14ac:dyDescent="0.25">
      <c r="A2110">
        <v>2108</v>
      </c>
      <c r="B2110" t="s">
        <v>7827</v>
      </c>
      <c r="C2110" t="s">
        <v>5725</v>
      </c>
      <c r="D2110">
        <f t="shared" si="128"/>
        <v>1</v>
      </c>
      <c r="E2110">
        <f t="shared" si="129"/>
        <v>0</v>
      </c>
      <c r="F2110">
        <f>'Calculate Probabilities'!$K$2*(IF('Test-Data'!D2110=1, 'Calculate Probabilities'!$K$5, 1))*(IF('Test-Data'!E2110=1,'Calculate Probabilities'!$K$7,1))</f>
        <v>6.0754189944134084E-2</v>
      </c>
      <c r="G2110">
        <f>'Calculate Probabilities'!$K$3*(IF('Test-Data'!D2110=1, 'Calculate Probabilities'!$K$6, 1))*(IF('Test-Data'!E2110=1,'Calculate Probabilities'!$K$8,1))</f>
        <v>6.4435169770115389E-2</v>
      </c>
      <c r="H2110" t="str">
        <f t="shared" si="130"/>
        <v>Not Spam</v>
      </c>
      <c r="I2110" t="str">
        <f t="shared" si="131"/>
        <v>Correct</v>
      </c>
    </row>
    <row r="2111" spans="1:9" x14ac:dyDescent="0.25">
      <c r="A2111">
        <v>2109</v>
      </c>
      <c r="B2111" t="s">
        <v>7828</v>
      </c>
      <c r="C2111" t="s">
        <v>5725</v>
      </c>
      <c r="D2111">
        <f t="shared" si="128"/>
        <v>0</v>
      </c>
      <c r="E2111">
        <f t="shared" si="129"/>
        <v>0</v>
      </c>
      <c r="F2111">
        <f>'Calculate Probabilities'!$K$2*(IF('Test-Data'!D2111=1, 'Calculate Probabilities'!$K$5, 1))*(IF('Test-Data'!E2111=1,'Calculate Probabilities'!$K$7,1))</f>
        <v>0.23882681564245811</v>
      </c>
      <c r="G2111">
        <f>'Calculate Probabilities'!$K$3*(IF('Test-Data'!D2111=1, 'Calculate Probabilities'!$K$6, 1))*(IF('Test-Data'!E2111=1,'Calculate Probabilities'!$K$8,1))</f>
        <v>0.76117318435754189</v>
      </c>
      <c r="H2111" t="str">
        <f t="shared" si="130"/>
        <v>Not Spam</v>
      </c>
      <c r="I2111" t="str">
        <f t="shared" si="131"/>
        <v>Correct</v>
      </c>
    </row>
    <row r="2112" spans="1:9" x14ac:dyDescent="0.25">
      <c r="A2112">
        <v>2110</v>
      </c>
      <c r="B2112" t="s">
        <v>7829</v>
      </c>
      <c r="C2112" t="s">
        <v>5725</v>
      </c>
      <c r="D2112">
        <f t="shared" si="128"/>
        <v>0</v>
      </c>
      <c r="E2112">
        <f t="shared" si="129"/>
        <v>0</v>
      </c>
      <c r="F2112">
        <f>'Calculate Probabilities'!$K$2*(IF('Test-Data'!D2112=1, 'Calculate Probabilities'!$K$5, 1))*(IF('Test-Data'!E2112=1,'Calculate Probabilities'!$K$7,1))</f>
        <v>0.23882681564245811</v>
      </c>
      <c r="G2112">
        <f>'Calculate Probabilities'!$K$3*(IF('Test-Data'!D2112=1, 'Calculate Probabilities'!$K$6, 1))*(IF('Test-Data'!E2112=1,'Calculate Probabilities'!$K$8,1))</f>
        <v>0.76117318435754189</v>
      </c>
      <c r="H2112" t="str">
        <f t="shared" si="130"/>
        <v>Not Spam</v>
      </c>
      <c r="I2112" t="str">
        <f t="shared" si="131"/>
        <v>Correct</v>
      </c>
    </row>
    <row r="2113" spans="1:9" x14ac:dyDescent="0.25">
      <c r="A2113">
        <v>2111</v>
      </c>
      <c r="B2113" t="s">
        <v>7830</v>
      </c>
      <c r="C2113" t="s">
        <v>5725</v>
      </c>
      <c r="D2113">
        <f t="shared" si="128"/>
        <v>0</v>
      </c>
      <c r="E2113">
        <f t="shared" si="129"/>
        <v>0</v>
      </c>
      <c r="F2113">
        <f>'Calculate Probabilities'!$K$2*(IF('Test-Data'!D2113=1, 'Calculate Probabilities'!$K$5, 1))*(IF('Test-Data'!E2113=1,'Calculate Probabilities'!$K$7,1))</f>
        <v>0.23882681564245811</v>
      </c>
      <c r="G2113">
        <f>'Calculate Probabilities'!$K$3*(IF('Test-Data'!D2113=1, 'Calculate Probabilities'!$K$6, 1))*(IF('Test-Data'!E2113=1,'Calculate Probabilities'!$K$8,1))</f>
        <v>0.76117318435754189</v>
      </c>
      <c r="H2113" t="str">
        <f t="shared" si="130"/>
        <v>Not Spam</v>
      </c>
      <c r="I2113" t="str">
        <f t="shared" si="131"/>
        <v>Correct</v>
      </c>
    </row>
    <row r="2114" spans="1:9" x14ac:dyDescent="0.25">
      <c r="A2114">
        <v>2112</v>
      </c>
      <c r="B2114" t="s">
        <v>7831</v>
      </c>
      <c r="C2114" t="s">
        <v>5725</v>
      </c>
      <c r="D2114">
        <f t="shared" si="128"/>
        <v>0</v>
      </c>
      <c r="E2114">
        <f t="shared" si="129"/>
        <v>0</v>
      </c>
      <c r="F2114">
        <f>'Calculate Probabilities'!$K$2*(IF('Test-Data'!D2114=1, 'Calculate Probabilities'!$K$5, 1))*(IF('Test-Data'!E2114=1,'Calculate Probabilities'!$K$7,1))</f>
        <v>0.23882681564245811</v>
      </c>
      <c r="G2114">
        <f>'Calculate Probabilities'!$K$3*(IF('Test-Data'!D2114=1, 'Calculate Probabilities'!$K$6, 1))*(IF('Test-Data'!E2114=1,'Calculate Probabilities'!$K$8,1))</f>
        <v>0.76117318435754189</v>
      </c>
      <c r="H2114" t="str">
        <f t="shared" si="130"/>
        <v>Not Spam</v>
      </c>
      <c r="I2114" t="str">
        <f t="shared" si="131"/>
        <v>Correct</v>
      </c>
    </row>
    <row r="2115" spans="1:9" x14ac:dyDescent="0.25">
      <c r="A2115">
        <v>2113</v>
      </c>
      <c r="B2115" t="s">
        <v>7832</v>
      </c>
      <c r="C2115" t="s">
        <v>5725</v>
      </c>
      <c r="D2115">
        <f t="shared" ref="D2115:D2178" si="132">IF(ISNUMBER(SEARCH("Offer", B2115)), 1, 0)</f>
        <v>0</v>
      </c>
      <c r="E2115">
        <f t="shared" ref="E2115:E2178" si="133">IF(ISNUMBER(SEARCH("Offer", C2115)), 1, 0)</f>
        <v>0</v>
      </c>
      <c r="F2115">
        <f>'Calculate Probabilities'!$K$2*(IF('Test-Data'!D2115=1, 'Calculate Probabilities'!$K$5, 1))*(IF('Test-Data'!E2115=1,'Calculate Probabilities'!$K$7,1))</f>
        <v>0.23882681564245811</v>
      </c>
      <c r="G2115">
        <f>'Calculate Probabilities'!$K$3*(IF('Test-Data'!D2115=1, 'Calculate Probabilities'!$K$6, 1))*(IF('Test-Data'!E2115=1,'Calculate Probabilities'!$K$8,1))</f>
        <v>0.76117318435754189</v>
      </c>
      <c r="H2115" t="str">
        <f t="shared" ref="H2115:H2178" si="134">IF(F2115&gt;G2115,"Spam", "Not Spam")</f>
        <v>Not Spam</v>
      </c>
      <c r="I2115" t="str">
        <f t="shared" ref="I2115:I2178" si="135">IF(H2115 =C2115, "Correct", "Incorrect")</f>
        <v>Correct</v>
      </c>
    </row>
    <row r="2116" spans="1:9" x14ac:dyDescent="0.25">
      <c r="A2116">
        <v>2114</v>
      </c>
      <c r="B2116" t="s">
        <v>7833</v>
      </c>
      <c r="C2116" t="s">
        <v>5725</v>
      </c>
      <c r="D2116">
        <f t="shared" si="132"/>
        <v>0</v>
      </c>
      <c r="E2116">
        <f t="shared" si="133"/>
        <v>0</v>
      </c>
      <c r="F2116">
        <f>'Calculate Probabilities'!$K$2*(IF('Test-Data'!D2116=1, 'Calculate Probabilities'!$K$5, 1))*(IF('Test-Data'!E2116=1,'Calculate Probabilities'!$K$7,1))</f>
        <v>0.23882681564245811</v>
      </c>
      <c r="G2116">
        <f>'Calculate Probabilities'!$K$3*(IF('Test-Data'!D2116=1, 'Calculate Probabilities'!$K$6, 1))*(IF('Test-Data'!E2116=1,'Calculate Probabilities'!$K$8,1))</f>
        <v>0.76117318435754189</v>
      </c>
      <c r="H2116" t="str">
        <f t="shared" si="134"/>
        <v>Not Spam</v>
      </c>
      <c r="I2116" t="str">
        <f t="shared" si="135"/>
        <v>Correct</v>
      </c>
    </row>
    <row r="2117" spans="1:9" x14ac:dyDescent="0.25">
      <c r="A2117">
        <v>2115</v>
      </c>
      <c r="B2117" t="s">
        <v>7834</v>
      </c>
      <c r="C2117" t="s">
        <v>5725</v>
      </c>
      <c r="D2117">
        <f t="shared" si="132"/>
        <v>0</v>
      </c>
      <c r="E2117">
        <f t="shared" si="133"/>
        <v>0</v>
      </c>
      <c r="F2117">
        <f>'Calculate Probabilities'!$K$2*(IF('Test-Data'!D2117=1, 'Calculate Probabilities'!$K$5, 1))*(IF('Test-Data'!E2117=1,'Calculate Probabilities'!$K$7,1))</f>
        <v>0.23882681564245811</v>
      </c>
      <c r="G2117">
        <f>'Calculate Probabilities'!$K$3*(IF('Test-Data'!D2117=1, 'Calculate Probabilities'!$K$6, 1))*(IF('Test-Data'!E2117=1,'Calculate Probabilities'!$K$8,1))</f>
        <v>0.76117318435754189</v>
      </c>
      <c r="H2117" t="str">
        <f t="shared" si="134"/>
        <v>Not Spam</v>
      </c>
      <c r="I2117" t="str">
        <f t="shared" si="135"/>
        <v>Correct</v>
      </c>
    </row>
    <row r="2118" spans="1:9" x14ac:dyDescent="0.25">
      <c r="A2118">
        <v>2116</v>
      </c>
      <c r="B2118" t="s">
        <v>7835</v>
      </c>
      <c r="C2118" t="s">
        <v>5725</v>
      </c>
      <c r="D2118">
        <f t="shared" si="132"/>
        <v>0</v>
      </c>
      <c r="E2118">
        <f t="shared" si="133"/>
        <v>0</v>
      </c>
      <c r="F2118">
        <f>'Calculate Probabilities'!$K$2*(IF('Test-Data'!D2118=1, 'Calculate Probabilities'!$K$5, 1))*(IF('Test-Data'!E2118=1,'Calculate Probabilities'!$K$7,1))</f>
        <v>0.23882681564245811</v>
      </c>
      <c r="G2118">
        <f>'Calculate Probabilities'!$K$3*(IF('Test-Data'!D2118=1, 'Calculate Probabilities'!$K$6, 1))*(IF('Test-Data'!E2118=1,'Calculate Probabilities'!$K$8,1))</f>
        <v>0.76117318435754189</v>
      </c>
      <c r="H2118" t="str">
        <f t="shared" si="134"/>
        <v>Not Spam</v>
      </c>
      <c r="I2118" t="str">
        <f t="shared" si="135"/>
        <v>Correct</v>
      </c>
    </row>
    <row r="2119" spans="1:9" x14ac:dyDescent="0.25">
      <c r="A2119">
        <v>2117</v>
      </c>
      <c r="B2119" t="s">
        <v>7836</v>
      </c>
      <c r="C2119" t="s">
        <v>5725</v>
      </c>
      <c r="D2119">
        <f t="shared" si="132"/>
        <v>0</v>
      </c>
      <c r="E2119">
        <f t="shared" si="133"/>
        <v>0</v>
      </c>
      <c r="F2119">
        <f>'Calculate Probabilities'!$K$2*(IF('Test-Data'!D2119=1, 'Calculate Probabilities'!$K$5, 1))*(IF('Test-Data'!E2119=1,'Calculate Probabilities'!$K$7,1))</f>
        <v>0.23882681564245811</v>
      </c>
      <c r="G2119">
        <f>'Calculate Probabilities'!$K$3*(IF('Test-Data'!D2119=1, 'Calculate Probabilities'!$K$6, 1))*(IF('Test-Data'!E2119=1,'Calculate Probabilities'!$K$8,1))</f>
        <v>0.76117318435754189</v>
      </c>
      <c r="H2119" t="str">
        <f t="shared" si="134"/>
        <v>Not Spam</v>
      </c>
      <c r="I2119" t="str">
        <f t="shared" si="135"/>
        <v>Correct</v>
      </c>
    </row>
    <row r="2120" spans="1:9" x14ac:dyDescent="0.25">
      <c r="A2120">
        <v>2118</v>
      </c>
      <c r="B2120" t="s">
        <v>7837</v>
      </c>
      <c r="C2120" t="s">
        <v>5725</v>
      </c>
      <c r="D2120">
        <f t="shared" si="132"/>
        <v>0</v>
      </c>
      <c r="E2120">
        <f t="shared" si="133"/>
        <v>0</v>
      </c>
      <c r="F2120">
        <f>'Calculate Probabilities'!$K$2*(IF('Test-Data'!D2120=1, 'Calculate Probabilities'!$K$5, 1))*(IF('Test-Data'!E2120=1,'Calculate Probabilities'!$K$7,1))</f>
        <v>0.23882681564245811</v>
      </c>
      <c r="G2120">
        <f>'Calculate Probabilities'!$K$3*(IF('Test-Data'!D2120=1, 'Calculate Probabilities'!$K$6, 1))*(IF('Test-Data'!E2120=1,'Calculate Probabilities'!$K$8,1))</f>
        <v>0.76117318435754189</v>
      </c>
      <c r="H2120" t="str">
        <f t="shared" si="134"/>
        <v>Not Spam</v>
      </c>
      <c r="I2120" t="str">
        <f t="shared" si="135"/>
        <v>Correct</v>
      </c>
    </row>
    <row r="2121" spans="1:9" x14ac:dyDescent="0.25">
      <c r="A2121">
        <v>2119</v>
      </c>
      <c r="B2121" t="s">
        <v>7838</v>
      </c>
      <c r="C2121" t="s">
        <v>5725</v>
      </c>
      <c r="D2121">
        <f t="shared" si="132"/>
        <v>0</v>
      </c>
      <c r="E2121">
        <f t="shared" si="133"/>
        <v>0</v>
      </c>
      <c r="F2121">
        <f>'Calculate Probabilities'!$K$2*(IF('Test-Data'!D2121=1, 'Calculate Probabilities'!$K$5, 1))*(IF('Test-Data'!E2121=1,'Calculate Probabilities'!$K$7,1))</f>
        <v>0.23882681564245811</v>
      </c>
      <c r="G2121">
        <f>'Calculate Probabilities'!$K$3*(IF('Test-Data'!D2121=1, 'Calculate Probabilities'!$K$6, 1))*(IF('Test-Data'!E2121=1,'Calculate Probabilities'!$K$8,1))</f>
        <v>0.76117318435754189</v>
      </c>
      <c r="H2121" t="str">
        <f t="shared" si="134"/>
        <v>Not Spam</v>
      </c>
      <c r="I2121" t="str">
        <f t="shared" si="135"/>
        <v>Correct</v>
      </c>
    </row>
    <row r="2122" spans="1:9" x14ac:dyDescent="0.25">
      <c r="A2122">
        <v>2120</v>
      </c>
      <c r="B2122" t="s">
        <v>7839</v>
      </c>
      <c r="C2122" t="s">
        <v>5725</v>
      </c>
      <c r="D2122">
        <f t="shared" si="132"/>
        <v>1</v>
      </c>
      <c r="E2122">
        <f t="shared" si="133"/>
        <v>0</v>
      </c>
      <c r="F2122">
        <f>'Calculate Probabilities'!$K$2*(IF('Test-Data'!D2122=1, 'Calculate Probabilities'!$K$5, 1))*(IF('Test-Data'!E2122=1,'Calculate Probabilities'!$K$7,1))</f>
        <v>6.0754189944134084E-2</v>
      </c>
      <c r="G2122">
        <f>'Calculate Probabilities'!$K$3*(IF('Test-Data'!D2122=1, 'Calculate Probabilities'!$K$6, 1))*(IF('Test-Data'!E2122=1,'Calculate Probabilities'!$K$8,1))</f>
        <v>6.4435169770115389E-2</v>
      </c>
      <c r="H2122" t="str">
        <f t="shared" si="134"/>
        <v>Not Spam</v>
      </c>
      <c r="I2122" t="str">
        <f t="shared" si="135"/>
        <v>Correct</v>
      </c>
    </row>
    <row r="2123" spans="1:9" x14ac:dyDescent="0.25">
      <c r="A2123">
        <v>2121</v>
      </c>
      <c r="B2123" t="s">
        <v>7840</v>
      </c>
      <c r="C2123" t="s">
        <v>5725</v>
      </c>
      <c r="D2123">
        <f t="shared" si="132"/>
        <v>0</v>
      </c>
      <c r="E2123">
        <f t="shared" si="133"/>
        <v>0</v>
      </c>
      <c r="F2123">
        <f>'Calculate Probabilities'!$K$2*(IF('Test-Data'!D2123=1, 'Calculate Probabilities'!$K$5, 1))*(IF('Test-Data'!E2123=1,'Calculate Probabilities'!$K$7,1))</f>
        <v>0.23882681564245811</v>
      </c>
      <c r="G2123">
        <f>'Calculate Probabilities'!$K$3*(IF('Test-Data'!D2123=1, 'Calculate Probabilities'!$K$6, 1))*(IF('Test-Data'!E2123=1,'Calculate Probabilities'!$K$8,1))</f>
        <v>0.76117318435754189</v>
      </c>
      <c r="H2123" t="str">
        <f t="shared" si="134"/>
        <v>Not Spam</v>
      </c>
      <c r="I2123" t="str">
        <f t="shared" si="135"/>
        <v>Correct</v>
      </c>
    </row>
    <row r="2124" spans="1:9" x14ac:dyDescent="0.25">
      <c r="A2124">
        <v>2122</v>
      </c>
      <c r="B2124" t="s">
        <v>7841</v>
      </c>
      <c r="C2124" t="s">
        <v>5725</v>
      </c>
      <c r="D2124">
        <f t="shared" si="132"/>
        <v>0</v>
      </c>
      <c r="E2124">
        <f t="shared" si="133"/>
        <v>0</v>
      </c>
      <c r="F2124">
        <f>'Calculate Probabilities'!$K$2*(IF('Test-Data'!D2124=1, 'Calculate Probabilities'!$K$5, 1))*(IF('Test-Data'!E2124=1,'Calculate Probabilities'!$K$7,1))</f>
        <v>0.23882681564245811</v>
      </c>
      <c r="G2124">
        <f>'Calculate Probabilities'!$K$3*(IF('Test-Data'!D2124=1, 'Calculate Probabilities'!$K$6, 1))*(IF('Test-Data'!E2124=1,'Calculate Probabilities'!$K$8,1))</f>
        <v>0.76117318435754189</v>
      </c>
      <c r="H2124" t="str">
        <f t="shared" si="134"/>
        <v>Not Spam</v>
      </c>
      <c r="I2124" t="str">
        <f t="shared" si="135"/>
        <v>Correct</v>
      </c>
    </row>
    <row r="2125" spans="1:9" x14ac:dyDescent="0.25">
      <c r="A2125">
        <v>2123</v>
      </c>
      <c r="B2125" t="s">
        <v>7842</v>
      </c>
      <c r="C2125" t="s">
        <v>5725</v>
      </c>
      <c r="D2125">
        <f t="shared" si="132"/>
        <v>0</v>
      </c>
      <c r="E2125">
        <f t="shared" si="133"/>
        <v>0</v>
      </c>
      <c r="F2125">
        <f>'Calculate Probabilities'!$K$2*(IF('Test-Data'!D2125=1, 'Calculate Probabilities'!$K$5, 1))*(IF('Test-Data'!E2125=1,'Calculate Probabilities'!$K$7,1))</f>
        <v>0.23882681564245811</v>
      </c>
      <c r="G2125">
        <f>'Calculate Probabilities'!$K$3*(IF('Test-Data'!D2125=1, 'Calculate Probabilities'!$K$6, 1))*(IF('Test-Data'!E2125=1,'Calculate Probabilities'!$K$8,1))</f>
        <v>0.76117318435754189</v>
      </c>
      <c r="H2125" t="str">
        <f t="shared" si="134"/>
        <v>Not Spam</v>
      </c>
      <c r="I2125" t="str">
        <f t="shared" si="135"/>
        <v>Correct</v>
      </c>
    </row>
    <row r="2126" spans="1:9" x14ac:dyDescent="0.25">
      <c r="A2126">
        <v>2124</v>
      </c>
      <c r="B2126" t="s">
        <v>7843</v>
      </c>
      <c r="C2126" t="s">
        <v>5725</v>
      </c>
      <c r="D2126">
        <f t="shared" si="132"/>
        <v>0</v>
      </c>
      <c r="E2126">
        <f t="shared" si="133"/>
        <v>0</v>
      </c>
      <c r="F2126">
        <f>'Calculate Probabilities'!$K$2*(IF('Test-Data'!D2126=1, 'Calculate Probabilities'!$K$5, 1))*(IF('Test-Data'!E2126=1,'Calculate Probabilities'!$K$7,1))</f>
        <v>0.23882681564245811</v>
      </c>
      <c r="G2126">
        <f>'Calculate Probabilities'!$K$3*(IF('Test-Data'!D2126=1, 'Calculate Probabilities'!$K$6, 1))*(IF('Test-Data'!E2126=1,'Calculate Probabilities'!$K$8,1))</f>
        <v>0.76117318435754189</v>
      </c>
      <c r="H2126" t="str">
        <f t="shared" si="134"/>
        <v>Not Spam</v>
      </c>
      <c r="I2126" t="str">
        <f t="shared" si="135"/>
        <v>Correct</v>
      </c>
    </row>
    <row r="2127" spans="1:9" x14ac:dyDescent="0.25">
      <c r="A2127">
        <v>2125</v>
      </c>
      <c r="B2127" t="s">
        <v>7844</v>
      </c>
      <c r="C2127" t="s">
        <v>5725</v>
      </c>
      <c r="D2127">
        <f t="shared" si="132"/>
        <v>0</v>
      </c>
      <c r="E2127">
        <f t="shared" si="133"/>
        <v>0</v>
      </c>
      <c r="F2127">
        <f>'Calculate Probabilities'!$K$2*(IF('Test-Data'!D2127=1, 'Calculate Probabilities'!$K$5, 1))*(IF('Test-Data'!E2127=1,'Calculate Probabilities'!$K$7,1))</f>
        <v>0.23882681564245811</v>
      </c>
      <c r="G2127">
        <f>'Calculate Probabilities'!$K$3*(IF('Test-Data'!D2127=1, 'Calculate Probabilities'!$K$6, 1))*(IF('Test-Data'!E2127=1,'Calculate Probabilities'!$K$8,1))</f>
        <v>0.76117318435754189</v>
      </c>
      <c r="H2127" t="str">
        <f t="shared" si="134"/>
        <v>Not Spam</v>
      </c>
      <c r="I2127" t="str">
        <f t="shared" si="135"/>
        <v>Correct</v>
      </c>
    </row>
    <row r="2128" spans="1:9" x14ac:dyDescent="0.25">
      <c r="A2128">
        <v>2126</v>
      </c>
      <c r="B2128" t="s">
        <v>7845</v>
      </c>
      <c r="C2128" t="s">
        <v>5725</v>
      </c>
      <c r="D2128">
        <f t="shared" si="132"/>
        <v>0</v>
      </c>
      <c r="E2128">
        <f t="shared" si="133"/>
        <v>0</v>
      </c>
      <c r="F2128">
        <f>'Calculate Probabilities'!$K$2*(IF('Test-Data'!D2128=1, 'Calculate Probabilities'!$K$5, 1))*(IF('Test-Data'!E2128=1,'Calculate Probabilities'!$K$7,1))</f>
        <v>0.23882681564245811</v>
      </c>
      <c r="G2128">
        <f>'Calculate Probabilities'!$K$3*(IF('Test-Data'!D2128=1, 'Calculate Probabilities'!$K$6, 1))*(IF('Test-Data'!E2128=1,'Calculate Probabilities'!$K$8,1))</f>
        <v>0.76117318435754189</v>
      </c>
      <c r="H2128" t="str">
        <f t="shared" si="134"/>
        <v>Not Spam</v>
      </c>
      <c r="I2128" t="str">
        <f t="shared" si="135"/>
        <v>Correct</v>
      </c>
    </row>
    <row r="2129" spans="1:9" x14ac:dyDescent="0.25">
      <c r="A2129">
        <v>2127</v>
      </c>
      <c r="B2129" t="s">
        <v>7846</v>
      </c>
      <c r="C2129" t="s">
        <v>5725</v>
      </c>
      <c r="D2129">
        <f t="shared" si="132"/>
        <v>0</v>
      </c>
      <c r="E2129">
        <f t="shared" si="133"/>
        <v>0</v>
      </c>
      <c r="F2129">
        <f>'Calculate Probabilities'!$K$2*(IF('Test-Data'!D2129=1, 'Calculate Probabilities'!$K$5, 1))*(IF('Test-Data'!E2129=1,'Calculate Probabilities'!$K$7,1))</f>
        <v>0.23882681564245811</v>
      </c>
      <c r="G2129">
        <f>'Calculate Probabilities'!$K$3*(IF('Test-Data'!D2129=1, 'Calculate Probabilities'!$K$6, 1))*(IF('Test-Data'!E2129=1,'Calculate Probabilities'!$K$8,1))</f>
        <v>0.76117318435754189</v>
      </c>
      <c r="H2129" t="str">
        <f t="shared" si="134"/>
        <v>Not Spam</v>
      </c>
      <c r="I2129" t="str">
        <f t="shared" si="135"/>
        <v>Correct</v>
      </c>
    </row>
    <row r="2130" spans="1:9" x14ac:dyDescent="0.25">
      <c r="A2130">
        <v>2128</v>
      </c>
      <c r="B2130" t="s">
        <v>7847</v>
      </c>
      <c r="C2130" t="s">
        <v>5725</v>
      </c>
      <c r="D2130">
        <f t="shared" si="132"/>
        <v>0</v>
      </c>
      <c r="E2130">
        <f t="shared" si="133"/>
        <v>0</v>
      </c>
      <c r="F2130">
        <f>'Calculate Probabilities'!$K$2*(IF('Test-Data'!D2130=1, 'Calculate Probabilities'!$K$5, 1))*(IF('Test-Data'!E2130=1,'Calculate Probabilities'!$K$7,1))</f>
        <v>0.23882681564245811</v>
      </c>
      <c r="G2130">
        <f>'Calculate Probabilities'!$K$3*(IF('Test-Data'!D2130=1, 'Calculate Probabilities'!$K$6, 1))*(IF('Test-Data'!E2130=1,'Calculate Probabilities'!$K$8,1))</f>
        <v>0.76117318435754189</v>
      </c>
      <c r="H2130" t="str">
        <f t="shared" si="134"/>
        <v>Not Spam</v>
      </c>
      <c r="I2130" t="str">
        <f t="shared" si="135"/>
        <v>Correct</v>
      </c>
    </row>
    <row r="2131" spans="1:9" x14ac:dyDescent="0.25">
      <c r="A2131">
        <v>2129</v>
      </c>
      <c r="B2131" t="s">
        <v>7848</v>
      </c>
      <c r="C2131" t="s">
        <v>5725</v>
      </c>
      <c r="D2131">
        <f t="shared" si="132"/>
        <v>0</v>
      </c>
      <c r="E2131">
        <f t="shared" si="133"/>
        <v>0</v>
      </c>
      <c r="F2131">
        <f>'Calculate Probabilities'!$K$2*(IF('Test-Data'!D2131=1, 'Calculate Probabilities'!$K$5, 1))*(IF('Test-Data'!E2131=1,'Calculate Probabilities'!$K$7,1))</f>
        <v>0.23882681564245811</v>
      </c>
      <c r="G2131">
        <f>'Calculate Probabilities'!$K$3*(IF('Test-Data'!D2131=1, 'Calculate Probabilities'!$K$6, 1))*(IF('Test-Data'!E2131=1,'Calculate Probabilities'!$K$8,1))</f>
        <v>0.76117318435754189</v>
      </c>
      <c r="H2131" t="str">
        <f t="shared" si="134"/>
        <v>Not Spam</v>
      </c>
      <c r="I2131" t="str">
        <f t="shared" si="135"/>
        <v>Correct</v>
      </c>
    </row>
    <row r="2132" spans="1:9" x14ac:dyDescent="0.25">
      <c r="A2132">
        <v>2130</v>
      </c>
      <c r="B2132" t="s">
        <v>7849</v>
      </c>
      <c r="C2132" t="s">
        <v>5725</v>
      </c>
      <c r="D2132">
        <f t="shared" si="132"/>
        <v>0</v>
      </c>
      <c r="E2132">
        <f t="shared" si="133"/>
        <v>0</v>
      </c>
      <c r="F2132">
        <f>'Calculate Probabilities'!$K$2*(IF('Test-Data'!D2132=1, 'Calculate Probabilities'!$K$5, 1))*(IF('Test-Data'!E2132=1,'Calculate Probabilities'!$K$7,1))</f>
        <v>0.23882681564245811</v>
      </c>
      <c r="G2132">
        <f>'Calculate Probabilities'!$K$3*(IF('Test-Data'!D2132=1, 'Calculate Probabilities'!$K$6, 1))*(IF('Test-Data'!E2132=1,'Calculate Probabilities'!$K$8,1))</f>
        <v>0.76117318435754189</v>
      </c>
      <c r="H2132" t="str">
        <f t="shared" si="134"/>
        <v>Not Spam</v>
      </c>
      <c r="I2132" t="str">
        <f t="shared" si="135"/>
        <v>Correct</v>
      </c>
    </row>
    <row r="2133" spans="1:9" x14ac:dyDescent="0.25">
      <c r="A2133">
        <v>2131</v>
      </c>
      <c r="B2133" t="s">
        <v>7850</v>
      </c>
      <c r="C2133" t="s">
        <v>5725</v>
      </c>
      <c r="D2133">
        <f t="shared" si="132"/>
        <v>0</v>
      </c>
      <c r="E2133">
        <f t="shared" si="133"/>
        <v>0</v>
      </c>
      <c r="F2133">
        <f>'Calculate Probabilities'!$K$2*(IF('Test-Data'!D2133=1, 'Calculate Probabilities'!$K$5, 1))*(IF('Test-Data'!E2133=1,'Calculate Probabilities'!$K$7,1))</f>
        <v>0.23882681564245811</v>
      </c>
      <c r="G2133">
        <f>'Calculate Probabilities'!$K$3*(IF('Test-Data'!D2133=1, 'Calculate Probabilities'!$K$6, 1))*(IF('Test-Data'!E2133=1,'Calculate Probabilities'!$K$8,1))</f>
        <v>0.76117318435754189</v>
      </c>
      <c r="H2133" t="str">
        <f t="shared" si="134"/>
        <v>Not Spam</v>
      </c>
      <c r="I2133" t="str">
        <f t="shared" si="135"/>
        <v>Correct</v>
      </c>
    </row>
    <row r="2134" spans="1:9" x14ac:dyDescent="0.25">
      <c r="A2134">
        <v>2132</v>
      </c>
      <c r="B2134" t="s">
        <v>7851</v>
      </c>
      <c r="C2134" t="s">
        <v>5725</v>
      </c>
      <c r="D2134">
        <f t="shared" si="132"/>
        <v>0</v>
      </c>
      <c r="E2134">
        <f t="shared" si="133"/>
        <v>0</v>
      </c>
      <c r="F2134">
        <f>'Calculate Probabilities'!$K$2*(IF('Test-Data'!D2134=1, 'Calculate Probabilities'!$K$5, 1))*(IF('Test-Data'!E2134=1,'Calculate Probabilities'!$K$7,1))</f>
        <v>0.23882681564245811</v>
      </c>
      <c r="G2134">
        <f>'Calculate Probabilities'!$K$3*(IF('Test-Data'!D2134=1, 'Calculate Probabilities'!$K$6, 1))*(IF('Test-Data'!E2134=1,'Calculate Probabilities'!$K$8,1))</f>
        <v>0.76117318435754189</v>
      </c>
      <c r="H2134" t="str">
        <f t="shared" si="134"/>
        <v>Not Spam</v>
      </c>
      <c r="I2134" t="str">
        <f t="shared" si="135"/>
        <v>Correct</v>
      </c>
    </row>
    <row r="2135" spans="1:9" x14ac:dyDescent="0.25">
      <c r="A2135">
        <v>2133</v>
      </c>
      <c r="B2135" t="s">
        <v>7852</v>
      </c>
      <c r="C2135" t="s">
        <v>5725</v>
      </c>
      <c r="D2135">
        <f t="shared" si="132"/>
        <v>0</v>
      </c>
      <c r="E2135">
        <f t="shared" si="133"/>
        <v>0</v>
      </c>
      <c r="F2135">
        <f>'Calculate Probabilities'!$K$2*(IF('Test-Data'!D2135=1, 'Calculate Probabilities'!$K$5, 1))*(IF('Test-Data'!E2135=1,'Calculate Probabilities'!$K$7,1))</f>
        <v>0.23882681564245811</v>
      </c>
      <c r="G2135">
        <f>'Calculate Probabilities'!$K$3*(IF('Test-Data'!D2135=1, 'Calculate Probabilities'!$K$6, 1))*(IF('Test-Data'!E2135=1,'Calculate Probabilities'!$K$8,1))</f>
        <v>0.76117318435754189</v>
      </c>
      <c r="H2135" t="str">
        <f t="shared" si="134"/>
        <v>Not Spam</v>
      </c>
      <c r="I2135" t="str">
        <f t="shared" si="135"/>
        <v>Correct</v>
      </c>
    </row>
    <row r="2136" spans="1:9" x14ac:dyDescent="0.25">
      <c r="A2136">
        <v>2134</v>
      </c>
      <c r="B2136" t="s">
        <v>7853</v>
      </c>
      <c r="C2136" t="s">
        <v>5725</v>
      </c>
      <c r="D2136">
        <f t="shared" si="132"/>
        <v>0</v>
      </c>
      <c r="E2136">
        <f t="shared" si="133"/>
        <v>0</v>
      </c>
      <c r="F2136">
        <f>'Calculate Probabilities'!$K$2*(IF('Test-Data'!D2136=1, 'Calculate Probabilities'!$K$5, 1))*(IF('Test-Data'!E2136=1,'Calculate Probabilities'!$K$7,1))</f>
        <v>0.23882681564245811</v>
      </c>
      <c r="G2136">
        <f>'Calculate Probabilities'!$K$3*(IF('Test-Data'!D2136=1, 'Calculate Probabilities'!$K$6, 1))*(IF('Test-Data'!E2136=1,'Calculate Probabilities'!$K$8,1))</f>
        <v>0.76117318435754189</v>
      </c>
      <c r="H2136" t="str">
        <f t="shared" si="134"/>
        <v>Not Spam</v>
      </c>
      <c r="I2136" t="str">
        <f t="shared" si="135"/>
        <v>Correct</v>
      </c>
    </row>
    <row r="2137" spans="1:9" x14ac:dyDescent="0.25">
      <c r="A2137">
        <v>2135</v>
      </c>
      <c r="B2137" t="s">
        <v>7854</v>
      </c>
      <c r="C2137" t="s">
        <v>5725</v>
      </c>
      <c r="D2137">
        <f t="shared" si="132"/>
        <v>0</v>
      </c>
      <c r="E2137">
        <f t="shared" si="133"/>
        <v>0</v>
      </c>
      <c r="F2137">
        <f>'Calculate Probabilities'!$K$2*(IF('Test-Data'!D2137=1, 'Calculate Probabilities'!$K$5, 1))*(IF('Test-Data'!E2137=1,'Calculate Probabilities'!$K$7,1))</f>
        <v>0.23882681564245811</v>
      </c>
      <c r="G2137">
        <f>'Calculate Probabilities'!$K$3*(IF('Test-Data'!D2137=1, 'Calculate Probabilities'!$K$6, 1))*(IF('Test-Data'!E2137=1,'Calculate Probabilities'!$K$8,1))</f>
        <v>0.76117318435754189</v>
      </c>
      <c r="H2137" t="str">
        <f t="shared" si="134"/>
        <v>Not Spam</v>
      </c>
      <c r="I2137" t="str">
        <f t="shared" si="135"/>
        <v>Correct</v>
      </c>
    </row>
    <row r="2138" spans="1:9" x14ac:dyDescent="0.25">
      <c r="A2138">
        <v>2136</v>
      </c>
      <c r="B2138" t="s">
        <v>7855</v>
      </c>
      <c r="C2138" t="s">
        <v>5725</v>
      </c>
      <c r="D2138">
        <f t="shared" si="132"/>
        <v>0</v>
      </c>
      <c r="E2138">
        <f t="shared" si="133"/>
        <v>0</v>
      </c>
      <c r="F2138">
        <f>'Calculate Probabilities'!$K$2*(IF('Test-Data'!D2138=1, 'Calculate Probabilities'!$K$5, 1))*(IF('Test-Data'!E2138=1,'Calculate Probabilities'!$K$7,1))</f>
        <v>0.23882681564245811</v>
      </c>
      <c r="G2138">
        <f>'Calculate Probabilities'!$K$3*(IF('Test-Data'!D2138=1, 'Calculate Probabilities'!$K$6, 1))*(IF('Test-Data'!E2138=1,'Calculate Probabilities'!$K$8,1))</f>
        <v>0.76117318435754189</v>
      </c>
      <c r="H2138" t="str">
        <f t="shared" si="134"/>
        <v>Not Spam</v>
      </c>
      <c r="I2138" t="str">
        <f t="shared" si="135"/>
        <v>Correct</v>
      </c>
    </row>
    <row r="2139" spans="1:9" x14ac:dyDescent="0.25">
      <c r="A2139">
        <v>2137</v>
      </c>
      <c r="B2139" t="s">
        <v>7856</v>
      </c>
      <c r="C2139" t="s">
        <v>5725</v>
      </c>
      <c r="D2139">
        <f t="shared" si="132"/>
        <v>0</v>
      </c>
      <c r="E2139">
        <f t="shared" si="133"/>
        <v>0</v>
      </c>
      <c r="F2139">
        <f>'Calculate Probabilities'!$K$2*(IF('Test-Data'!D2139=1, 'Calculate Probabilities'!$K$5, 1))*(IF('Test-Data'!E2139=1,'Calculate Probabilities'!$K$7,1))</f>
        <v>0.23882681564245811</v>
      </c>
      <c r="G2139">
        <f>'Calculate Probabilities'!$K$3*(IF('Test-Data'!D2139=1, 'Calculate Probabilities'!$K$6, 1))*(IF('Test-Data'!E2139=1,'Calculate Probabilities'!$K$8,1))</f>
        <v>0.76117318435754189</v>
      </c>
      <c r="H2139" t="str">
        <f t="shared" si="134"/>
        <v>Not Spam</v>
      </c>
      <c r="I2139" t="str">
        <f t="shared" si="135"/>
        <v>Correct</v>
      </c>
    </row>
    <row r="2140" spans="1:9" x14ac:dyDescent="0.25">
      <c r="A2140">
        <v>2138</v>
      </c>
      <c r="B2140" t="s">
        <v>7857</v>
      </c>
      <c r="C2140" t="s">
        <v>5725</v>
      </c>
      <c r="D2140">
        <f t="shared" si="132"/>
        <v>0</v>
      </c>
      <c r="E2140">
        <f t="shared" si="133"/>
        <v>0</v>
      </c>
      <c r="F2140">
        <f>'Calculate Probabilities'!$K$2*(IF('Test-Data'!D2140=1, 'Calculate Probabilities'!$K$5, 1))*(IF('Test-Data'!E2140=1,'Calculate Probabilities'!$K$7,1))</f>
        <v>0.23882681564245811</v>
      </c>
      <c r="G2140">
        <f>'Calculate Probabilities'!$K$3*(IF('Test-Data'!D2140=1, 'Calculate Probabilities'!$K$6, 1))*(IF('Test-Data'!E2140=1,'Calculate Probabilities'!$K$8,1))</f>
        <v>0.76117318435754189</v>
      </c>
      <c r="H2140" t="str">
        <f t="shared" si="134"/>
        <v>Not Spam</v>
      </c>
      <c r="I2140" t="str">
        <f t="shared" si="135"/>
        <v>Correct</v>
      </c>
    </row>
    <row r="2141" spans="1:9" x14ac:dyDescent="0.25">
      <c r="A2141">
        <v>2139</v>
      </c>
      <c r="B2141" t="s">
        <v>7858</v>
      </c>
      <c r="C2141" t="s">
        <v>5725</v>
      </c>
      <c r="D2141">
        <f t="shared" si="132"/>
        <v>0</v>
      </c>
      <c r="E2141">
        <f t="shared" si="133"/>
        <v>0</v>
      </c>
      <c r="F2141">
        <f>'Calculate Probabilities'!$K$2*(IF('Test-Data'!D2141=1, 'Calculate Probabilities'!$K$5, 1))*(IF('Test-Data'!E2141=1,'Calculate Probabilities'!$K$7,1))</f>
        <v>0.23882681564245811</v>
      </c>
      <c r="G2141">
        <f>'Calculate Probabilities'!$K$3*(IF('Test-Data'!D2141=1, 'Calculate Probabilities'!$K$6, 1))*(IF('Test-Data'!E2141=1,'Calculate Probabilities'!$K$8,1))</f>
        <v>0.76117318435754189</v>
      </c>
      <c r="H2141" t="str">
        <f t="shared" si="134"/>
        <v>Not Spam</v>
      </c>
      <c r="I2141" t="str">
        <f t="shared" si="135"/>
        <v>Correct</v>
      </c>
    </row>
    <row r="2142" spans="1:9" x14ac:dyDescent="0.25">
      <c r="A2142">
        <v>2140</v>
      </c>
      <c r="B2142" t="s">
        <v>7859</v>
      </c>
      <c r="C2142" t="s">
        <v>5725</v>
      </c>
      <c r="D2142">
        <f t="shared" si="132"/>
        <v>0</v>
      </c>
      <c r="E2142">
        <f t="shared" si="133"/>
        <v>0</v>
      </c>
      <c r="F2142">
        <f>'Calculate Probabilities'!$K$2*(IF('Test-Data'!D2142=1, 'Calculate Probabilities'!$K$5, 1))*(IF('Test-Data'!E2142=1,'Calculate Probabilities'!$K$7,1))</f>
        <v>0.23882681564245811</v>
      </c>
      <c r="G2142">
        <f>'Calculate Probabilities'!$K$3*(IF('Test-Data'!D2142=1, 'Calculate Probabilities'!$K$6, 1))*(IF('Test-Data'!E2142=1,'Calculate Probabilities'!$K$8,1))</f>
        <v>0.76117318435754189</v>
      </c>
      <c r="H2142" t="str">
        <f t="shared" si="134"/>
        <v>Not Spam</v>
      </c>
      <c r="I2142" t="str">
        <f t="shared" si="135"/>
        <v>Correct</v>
      </c>
    </row>
    <row r="2143" spans="1:9" x14ac:dyDescent="0.25">
      <c r="A2143">
        <v>2141</v>
      </c>
      <c r="B2143" t="s">
        <v>7860</v>
      </c>
      <c r="C2143" t="s">
        <v>5725</v>
      </c>
      <c r="D2143">
        <f t="shared" si="132"/>
        <v>0</v>
      </c>
      <c r="E2143">
        <f t="shared" si="133"/>
        <v>0</v>
      </c>
      <c r="F2143">
        <f>'Calculate Probabilities'!$K$2*(IF('Test-Data'!D2143=1, 'Calculate Probabilities'!$K$5, 1))*(IF('Test-Data'!E2143=1,'Calculate Probabilities'!$K$7,1))</f>
        <v>0.23882681564245811</v>
      </c>
      <c r="G2143">
        <f>'Calculate Probabilities'!$K$3*(IF('Test-Data'!D2143=1, 'Calculate Probabilities'!$K$6, 1))*(IF('Test-Data'!E2143=1,'Calculate Probabilities'!$K$8,1))</f>
        <v>0.76117318435754189</v>
      </c>
      <c r="H2143" t="str">
        <f t="shared" si="134"/>
        <v>Not Spam</v>
      </c>
      <c r="I2143" t="str">
        <f t="shared" si="135"/>
        <v>Correct</v>
      </c>
    </row>
    <row r="2144" spans="1:9" x14ac:dyDescent="0.25">
      <c r="A2144">
        <v>2142</v>
      </c>
      <c r="B2144" t="s">
        <v>7861</v>
      </c>
      <c r="C2144" t="s">
        <v>5725</v>
      </c>
      <c r="D2144">
        <f t="shared" si="132"/>
        <v>0</v>
      </c>
      <c r="E2144">
        <f t="shared" si="133"/>
        <v>0</v>
      </c>
      <c r="F2144">
        <f>'Calculate Probabilities'!$K$2*(IF('Test-Data'!D2144=1, 'Calculate Probabilities'!$K$5, 1))*(IF('Test-Data'!E2144=1,'Calculate Probabilities'!$K$7,1))</f>
        <v>0.23882681564245811</v>
      </c>
      <c r="G2144">
        <f>'Calculate Probabilities'!$K$3*(IF('Test-Data'!D2144=1, 'Calculate Probabilities'!$K$6, 1))*(IF('Test-Data'!E2144=1,'Calculate Probabilities'!$K$8,1))</f>
        <v>0.76117318435754189</v>
      </c>
      <c r="H2144" t="str">
        <f t="shared" si="134"/>
        <v>Not Spam</v>
      </c>
      <c r="I2144" t="str">
        <f t="shared" si="135"/>
        <v>Correct</v>
      </c>
    </row>
    <row r="2145" spans="1:9" x14ac:dyDescent="0.25">
      <c r="A2145">
        <v>2143</v>
      </c>
      <c r="B2145" t="s">
        <v>7862</v>
      </c>
      <c r="C2145" t="s">
        <v>5725</v>
      </c>
      <c r="D2145">
        <f t="shared" si="132"/>
        <v>0</v>
      </c>
      <c r="E2145">
        <f t="shared" si="133"/>
        <v>0</v>
      </c>
      <c r="F2145">
        <f>'Calculate Probabilities'!$K$2*(IF('Test-Data'!D2145=1, 'Calculate Probabilities'!$K$5, 1))*(IF('Test-Data'!E2145=1,'Calculate Probabilities'!$K$7,1))</f>
        <v>0.23882681564245811</v>
      </c>
      <c r="G2145">
        <f>'Calculate Probabilities'!$K$3*(IF('Test-Data'!D2145=1, 'Calculate Probabilities'!$K$6, 1))*(IF('Test-Data'!E2145=1,'Calculate Probabilities'!$K$8,1))</f>
        <v>0.76117318435754189</v>
      </c>
      <c r="H2145" t="str">
        <f t="shared" si="134"/>
        <v>Not Spam</v>
      </c>
      <c r="I2145" t="str">
        <f t="shared" si="135"/>
        <v>Correct</v>
      </c>
    </row>
    <row r="2146" spans="1:9" x14ac:dyDescent="0.25">
      <c r="A2146">
        <v>2144</v>
      </c>
      <c r="B2146" t="s">
        <v>7863</v>
      </c>
      <c r="C2146" t="s">
        <v>5725</v>
      </c>
      <c r="D2146">
        <f t="shared" si="132"/>
        <v>0</v>
      </c>
      <c r="E2146">
        <f t="shared" si="133"/>
        <v>0</v>
      </c>
      <c r="F2146">
        <f>'Calculate Probabilities'!$K$2*(IF('Test-Data'!D2146=1, 'Calculate Probabilities'!$K$5, 1))*(IF('Test-Data'!E2146=1,'Calculate Probabilities'!$K$7,1))</f>
        <v>0.23882681564245811</v>
      </c>
      <c r="G2146">
        <f>'Calculate Probabilities'!$K$3*(IF('Test-Data'!D2146=1, 'Calculate Probabilities'!$K$6, 1))*(IF('Test-Data'!E2146=1,'Calculate Probabilities'!$K$8,1))</f>
        <v>0.76117318435754189</v>
      </c>
      <c r="H2146" t="str">
        <f t="shared" si="134"/>
        <v>Not Spam</v>
      </c>
      <c r="I2146" t="str">
        <f t="shared" si="135"/>
        <v>Correct</v>
      </c>
    </row>
    <row r="2147" spans="1:9" x14ac:dyDescent="0.25">
      <c r="A2147">
        <v>2145</v>
      </c>
      <c r="B2147" t="s">
        <v>7864</v>
      </c>
      <c r="C2147" t="s">
        <v>5725</v>
      </c>
      <c r="D2147">
        <f t="shared" si="132"/>
        <v>1</v>
      </c>
      <c r="E2147">
        <f t="shared" si="133"/>
        <v>0</v>
      </c>
      <c r="F2147">
        <f>'Calculate Probabilities'!$K$2*(IF('Test-Data'!D2147=1, 'Calculate Probabilities'!$K$5, 1))*(IF('Test-Data'!E2147=1,'Calculate Probabilities'!$K$7,1))</f>
        <v>6.0754189944134084E-2</v>
      </c>
      <c r="G2147">
        <f>'Calculate Probabilities'!$K$3*(IF('Test-Data'!D2147=1, 'Calculate Probabilities'!$K$6, 1))*(IF('Test-Data'!E2147=1,'Calculate Probabilities'!$K$8,1))</f>
        <v>6.4435169770115389E-2</v>
      </c>
      <c r="H2147" t="str">
        <f t="shared" si="134"/>
        <v>Not Spam</v>
      </c>
      <c r="I2147" t="str">
        <f t="shared" si="135"/>
        <v>Correct</v>
      </c>
    </row>
    <row r="2148" spans="1:9" x14ac:dyDescent="0.25">
      <c r="A2148">
        <v>2146</v>
      </c>
      <c r="B2148" t="s">
        <v>7865</v>
      </c>
      <c r="C2148" t="s">
        <v>5725</v>
      </c>
      <c r="D2148">
        <f t="shared" si="132"/>
        <v>0</v>
      </c>
      <c r="E2148">
        <f t="shared" si="133"/>
        <v>0</v>
      </c>
      <c r="F2148">
        <f>'Calculate Probabilities'!$K$2*(IF('Test-Data'!D2148=1, 'Calculate Probabilities'!$K$5, 1))*(IF('Test-Data'!E2148=1,'Calculate Probabilities'!$K$7,1))</f>
        <v>0.23882681564245811</v>
      </c>
      <c r="G2148">
        <f>'Calculate Probabilities'!$K$3*(IF('Test-Data'!D2148=1, 'Calculate Probabilities'!$K$6, 1))*(IF('Test-Data'!E2148=1,'Calculate Probabilities'!$K$8,1))</f>
        <v>0.76117318435754189</v>
      </c>
      <c r="H2148" t="str">
        <f t="shared" si="134"/>
        <v>Not Spam</v>
      </c>
      <c r="I2148" t="str">
        <f t="shared" si="135"/>
        <v>Correct</v>
      </c>
    </row>
    <row r="2149" spans="1:9" x14ac:dyDescent="0.25">
      <c r="A2149">
        <v>2147</v>
      </c>
      <c r="B2149" t="s">
        <v>7866</v>
      </c>
      <c r="C2149" t="s">
        <v>5725</v>
      </c>
      <c r="D2149">
        <f t="shared" si="132"/>
        <v>0</v>
      </c>
      <c r="E2149">
        <f t="shared" si="133"/>
        <v>0</v>
      </c>
      <c r="F2149">
        <f>'Calculate Probabilities'!$K$2*(IF('Test-Data'!D2149=1, 'Calculate Probabilities'!$K$5, 1))*(IF('Test-Data'!E2149=1,'Calculate Probabilities'!$K$7,1))</f>
        <v>0.23882681564245811</v>
      </c>
      <c r="G2149">
        <f>'Calculate Probabilities'!$K$3*(IF('Test-Data'!D2149=1, 'Calculate Probabilities'!$K$6, 1))*(IF('Test-Data'!E2149=1,'Calculate Probabilities'!$K$8,1))</f>
        <v>0.76117318435754189</v>
      </c>
      <c r="H2149" t="str">
        <f t="shared" si="134"/>
        <v>Not Spam</v>
      </c>
      <c r="I2149" t="str">
        <f t="shared" si="135"/>
        <v>Correct</v>
      </c>
    </row>
    <row r="2150" spans="1:9" x14ac:dyDescent="0.25">
      <c r="A2150">
        <v>2148</v>
      </c>
      <c r="B2150" t="s">
        <v>7867</v>
      </c>
      <c r="C2150" t="s">
        <v>5725</v>
      </c>
      <c r="D2150">
        <f t="shared" si="132"/>
        <v>0</v>
      </c>
      <c r="E2150">
        <f t="shared" si="133"/>
        <v>0</v>
      </c>
      <c r="F2150">
        <f>'Calculate Probabilities'!$K$2*(IF('Test-Data'!D2150=1, 'Calculate Probabilities'!$K$5, 1))*(IF('Test-Data'!E2150=1,'Calculate Probabilities'!$K$7,1))</f>
        <v>0.23882681564245811</v>
      </c>
      <c r="G2150">
        <f>'Calculate Probabilities'!$K$3*(IF('Test-Data'!D2150=1, 'Calculate Probabilities'!$K$6, 1))*(IF('Test-Data'!E2150=1,'Calculate Probabilities'!$K$8,1))</f>
        <v>0.76117318435754189</v>
      </c>
      <c r="H2150" t="str">
        <f t="shared" si="134"/>
        <v>Not Spam</v>
      </c>
      <c r="I2150" t="str">
        <f t="shared" si="135"/>
        <v>Correct</v>
      </c>
    </row>
    <row r="2151" spans="1:9" x14ac:dyDescent="0.25">
      <c r="A2151">
        <v>2149</v>
      </c>
      <c r="B2151" t="s">
        <v>7868</v>
      </c>
      <c r="C2151" t="s">
        <v>5725</v>
      </c>
      <c r="D2151">
        <f t="shared" si="132"/>
        <v>0</v>
      </c>
      <c r="E2151">
        <f t="shared" si="133"/>
        <v>0</v>
      </c>
      <c r="F2151">
        <f>'Calculate Probabilities'!$K$2*(IF('Test-Data'!D2151=1, 'Calculate Probabilities'!$K$5, 1))*(IF('Test-Data'!E2151=1,'Calculate Probabilities'!$K$7,1))</f>
        <v>0.23882681564245811</v>
      </c>
      <c r="G2151">
        <f>'Calculate Probabilities'!$K$3*(IF('Test-Data'!D2151=1, 'Calculate Probabilities'!$K$6, 1))*(IF('Test-Data'!E2151=1,'Calculate Probabilities'!$K$8,1))</f>
        <v>0.76117318435754189</v>
      </c>
      <c r="H2151" t="str">
        <f t="shared" si="134"/>
        <v>Not Spam</v>
      </c>
      <c r="I2151" t="str">
        <f t="shared" si="135"/>
        <v>Correct</v>
      </c>
    </row>
    <row r="2152" spans="1:9" x14ac:dyDescent="0.25">
      <c r="A2152">
        <v>2150</v>
      </c>
      <c r="B2152" t="s">
        <v>7869</v>
      </c>
      <c r="C2152" t="s">
        <v>5725</v>
      </c>
      <c r="D2152">
        <f t="shared" si="132"/>
        <v>0</v>
      </c>
      <c r="E2152">
        <f t="shared" si="133"/>
        <v>0</v>
      </c>
      <c r="F2152">
        <f>'Calculate Probabilities'!$K$2*(IF('Test-Data'!D2152=1, 'Calculate Probabilities'!$K$5, 1))*(IF('Test-Data'!E2152=1,'Calculate Probabilities'!$K$7,1))</f>
        <v>0.23882681564245811</v>
      </c>
      <c r="G2152">
        <f>'Calculate Probabilities'!$K$3*(IF('Test-Data'!D2152=1, 'Calculate Probabilities'!$K$6, 1))*(IF('Test-Data'!E2152=1,'Calculate Probabilities'!$K$8,1))</f>
        <v>0.76117318435754189</v>
      </c>
      <c r="H2152" t="str">
        <f t="shared" si="134"/>
        <v>Not Spam</v>
      </c>
      <c r="I2152" t="str">
        <f t="shared" si="135"/>
        <v>Correct</v>
      </c>
    </row>
    <row r="2153" spans="1:9" x14ac:dyDescent="0.25">
      <c r="A2153">
        <v>2151</v>
      </c>
      <c r="B2153" t="s">
        <v>7870</v>
      </c>
      <c r="C2153" t="s">
        <v>5725</v>
      </c>
      <c r="D2153">
        <f t="shared" si="132"/>
        <v>0</v>
      </c>
      <c r="E2153">
        <f t="shared" si="133"/>
        <v>0</v>
      </c>
      <c r="F2153">
        <f>'Calculate Probabilities'!$K$2*(IF('Test-Data'!D2153=1, 'Calculate Probabilities'!$K$5, 1))*(IF('Test-Data'!E2153=1,'Calculate Probabilities'!$K$7,1))</f>
        <v>0.23882681564245811</v>
      </c>
      <c r="G2153">
        <f>'Calculate Probabilities'!$K$3*(IF('Test-Data'!D2153=1, 'Calculate Probabilities'!$K$6, 1))*(IF('Test-Data'!E2153=1,'Calculate Probabilities'!$K$8,1))</f>
        <v>0.76117318435754189</v>
      </c>
      <c r="H2153" t="str">
        <f t="shared" si="134"/>
        <v>Not Spam</v>
      </c>
      <c r="I2153" t="str">
        <f t="shared" si="135"/>
        <v>Correct</v>
      </c>
    </row>
    <row r="2154" spans="1:9" x14ac:dyDescent="0.25">
      <c r="A2154">
        <v>2152</v>
      </c>
      <c r="B2154" t="s">
        <v>7871</v>
      </c>
      <c r="C2154" t="s">
        <v>5725</v>
      </c>
      <c r="D2154">
        <f t="shared" si="132"/>
        <v>0</v>
      </c>
      <c r="E2154">
        <f t="shared" si="133"/>
        <v>0</v>
      </c>
      <c r="F2154">
        <f>'Calculate Probabilities'!$K$2*(IF('Test-Data'!D2154=1, 'Calculate Probabilities'!$K$5, 1))*(IF('Test-Data'!E2154=1,'Calculate Probabilities'!$K$7,1))</f>
        <v>0.23882681564245811</v>
      </c>
      <c r="G2154">
        <f>'Calculate Probabilities'!$K$3*(IF('Test-Data'!D2154=1, 'Calculate Probabilities'!$K$6, 1))*(IF('Test-Data'!E2154=1,'Calculate Probabilities'!$K$8,1))</f>
        <v>0.76117318435754189</v>
      </c>
      <c r="H2154" t="str">
        <f t="shared" si="134"/>
        <v>Not Spam</v>
      </c>
      <c r="I2154" t="str">
        <f t="shared" si="135"/>
        <v>Correct</v>
      </c>
    </row>
    <row r="2155" spans="1:9" x14ac:dyDescent="0.25">
      <c r="A2155">
        <v>2153</v>
      </c>
      <c r="B2155" t="s">
        <v>7872</v>
      </c>
      <c r="C2155" t="s">
        <v>5725</v>
      </c>
      <c r="D2155">
        <f t="shared" si="132"/>
        <v>0</v>
      </c>
      <c r="E2155">
        <f t="shared" si="133"/>
        <v>0</v>
      </c>
      <c r="F2155">
        <f>'Calculate Probabilities'!$K$2*(IF('Test-Data'!D2155=1, 'Calculate Probabilities'!$K$5, 1))*(IF('Test-Data'!E2155=1,'Calculate Probabilities'!$K$7,1))</f>
        <v>0.23882681564245811</v>
      </c>
      <c r="G2155">
        <f>'Calculate Probabilities'!$K$3*(IF('Test-Data'!D2155=1, 'Calculate Probabilities'!$K$6, 1))*(IF('Test-Data'!E2155=1,'Calculate Probabilities'!$K$8,1))</f>
        <v>0.76117318435754189</v>
      </c>
      <c r="H2155" t="str">
        <f t="shared" si="134"/>
        <v>Not Spam</v>
      </c>
      <c r="I2155" t="str">
        <f t="shared" si="135"/>
        <v>Correct</v>
      </c>
    </row>
    <row r="2156" spans="1:9" x14ac:dyDescent="0.25">
      <c r="A2156">
        <v>2154</v>
      </c>
      <c r="B2156" t="s">
        <v>7873</v>
      </c>
      <c r="C2156" t="s">
        <v>5725</v>
      </c>
      <c r="D2156">
        <f t="shared" si="132"/>
        <v>0</v>
      </c>
      <c r="E2156">
        <f t="shared" si="133"/>
        <v>0</v>
      </c>
      <c r="F2156">
        <f>'Calculate Probabilities'!$K$2*(IF('Test-Data'!D2156=1, 'Calculate Probabilities'!$K$5, 1))*(IF('Test-Data'!E2156=1,'Calculate Probabilities'!$K$7,1))</f>
        <v>0.23882681564245811</v>
      </c>
      <c r="G2156">
        <f>'Calculate Probabilities'!$K$3*(IF('Test-Data'!D2156=1, 'Calculate Probabilities'!$K$6, 1))*(IF('Test-Data'!E2156=1,'Calculate Probabilities'!$K$8,1))</f>
        <v>0.76117318435754189</v>
      </c>
      <c r="H2156" t="str">
        <f t="shared" si="134"/>
        <v>Not Spam</v>
      </c>
      <c r="I2156" t="str">
        <f t="shared" si="135"/>
        <v>Correct</v>
      </c>
    </row>
    <row r="2157" spans="1:9" x14ac:dyDescent="0.25">
      <c r="A2157">
        <v>2155</v>
      </c>
      <c r="B2157" t="s">
        <v>7874</v>
      </c>
      <c r="C2157" t="s">
        <v>5725</v>
      </c>
      <c r="D2157">
        <f t="shared" si="132"/>
        <v>0</v>
      </c>
      <c r="E2157">
        <f t="shared" si="133"/>
        <v>0</v>
      </c>
      <c r="F2157">
        <f>'Calculate Probabilities'!$K$2*(IF('Test-Data'!D2157=1, 'Calculate Probabilities'!$K$5, 1))*(IF('Test-Data'!E2157=1,'Calculate Probabilities'!$K$7,1))</f>
        <v>0.23882681564245811</v>
      </c>
      <c r="G2157">
        <f>'Calculate Probabilities'!$K$3*(IF('Test-Data'!D2157=1, 'Calculate Probabilities'!$K$6, 1))*(IF('Test-Data'!E2157=1,'Calculate Probabilities'!$K$8,1))</f>
        <v>0.76117318435754189</v>
      </c>
      <c r="H2157" t="str">
        <f t="shared" si="134"/>
        <v>Not Spam</v>
      </c>
      <c r="I2157" t="str">
        <f t="shared" si="135"/>
        <v>Correct</v>
      </c>
    </row>
    <row r="2158" spans="1:9" x14ac:dyDescent="0.25">
      <c r="A2158">
        <v>2156</v>
      </c>
      <c r="B2158" t="s">
        <v>7875</v>
      </c>
      <c r="C2158" t="s">
        <v>5725</v>
      </c>
      <c r="D2158">
        <f t="shared" si="132"/>
        <v>0</v>
      </c>
      <c r="E2158">
        <f t="shared" si="133"/>
        <v>0</v>
      </c>
      <c r="F2158">
        <f>'Calculate Probabilities'!$K$2*(IF('Test-Data'!D2158=1, 'Calculate Probabilities'!$K$5, 1))*(IF('Test-Data'!E2158=1,'Calculate Probabilities'!$K$7,1))</f>
        <v>0.23882681564245811</v>
      </c>
      <c r="G2158">
        <f>'Calculate Probabilities'!$K$3*(IF('Test-Data'!D2158=1, 'Calculate Probabilities'!$K$6, 1))*(IF('Test-Data'!E2158=1,'Calculate Probabilities'!$K$8,1))</f>
        <v>0.76117318435754189</v>
      </c>
      <c r="H2158" t="str">
        <f t="shared" si="134"/>
        <v>Not Spam</v>
      </c>
      <c r="I2158" t="str">
        <f t="shared" si="135"/>
        <v>Correct</v>
      </c>
    </row>
    <row r="2159" spans="1:9" x14ac:dyDescent="0.25">
      <c r="A2159">
        <v>2157</v>
      </c>
      <c r="B2159" t="s">
        <v>7876</v>
      </c>
      <c r="C2159" t="s">
        <v>5725</v>
      </c>
      <c r="D2159">
        <f t="shared" si="132"/>
        <v>0</v>
      </c>
      <c r="E2159">
        <f t="shared" si="133"/>
        <v>0</v>
      </c>
      <c r="F2159">
        <f>'Calculate Probabilities'!$K$2*(IF('Test-Data'!D2159=1, 'Calculate Probabilities'!$K$5, 1))*(IF('Test-Data'!E2159=1,'Calculate Probabilities'!$K$7,1))</f>
        <v>0.23882681564245811</v>
      </c>
      <c r="G2159">
        <f>'Calculate Probabilities'!$K$3*(IF('Test-Data'!D2159=1, 'Calculate Probabilities'!$K$6, 1))*(IF('Test-Data'!E2159=1,'Calculate Probabilities'!$K$8,1))</f>
        <v>0.76117318435754189</v>
      </c>
      <c r="H2159" t="str">
        <f t="shared" si="134"/>
        <v>Not Spam</v>
      </c>
      <c r="I2159" t="str">
        <f t="shared" si="135"/>
        <v>Correct</v>
      </c>
    </row>
    <row r="2160" spans="1:9" x14ac:dyDescent="0.25">
      <c r="A2160">
        <v>2158</v>
      </c>
      <c r="B2160" t="s">
        <v>7877</v>
      </c>
      <c r="C2160" t="s">
        <v>5725</v>
      </c>
      <c r="D2160">
        <f t="shared" si="132"/>
        <v>1</v>
      </c>
      <c r="E2160">
        <f t="shared" si="133"/>
        <v>0</v>
      </c>
      <c r="F2160">
        <f>'Calculate Probabilities'!$K$2*(IF('Test-Data'!D2160=1, 'Calculate Probabilities'!$K$5, 1))*(IF('Test-Data'!E2160=1,'Calculate Probabilities'!$K$7,1))</f>
        <v>6.0754189944134084E-2</v>
      </c>
      <c r="G2160">
        <f>'Calculate Probabilities'!$K$3*(IF('Test-Data'!D2160=1, 'Calculate Probabilities'!$K$6, 1))*(IF('Test-Data'!E2160=1,'Calculate Probabilities'!$K$8,1))</f>
        <v>6.4435169770115389E-2</v>
      </c>
      <c r="H2160" t="str">
        <f t="shared" si="134"/>
        <v>Not Spam</v>
      </c>
      <c r="I2160" t="str">
        <f t="shared" si="135"/>
        <v>Correct</v>
      </c>
    </row>
    <row r="2161" spans="1:9" x14ac:dyDescent="0.25">
      <c r="A2161">
        <v>2159</v>
      </c>
      <c r="B2161" t="s">
        <v>7878</v>
      </c>
      <c r="C2161" t="s">
        <v>5725</v>
      </c>
      <c r="D2161">
        <f t="shared" si="132"/>
        <v>0</v>
      </c>
      <c r="E2161">
        <f t="shared" si="133"/>
        <v>0</v>
      </c>
      <c r="F2161">
        <f>'Calculate Probabilities'!$K$2*(IF('Test-Data'!D2161=1, 'Calculate Probabilities'!$K$5, 1))*(IF('Test-Data'!E2161=1,'Calculate Probabilities'!$K$7,1))</f>
        <v>0.23882681564245811</v>
      </c>
      <c r="G2161">
        <f>'Calculate Probabilities'!$K$3*(IF('Test-Data'!D2161=1, 'Calculate Probabilities'!$K$6, 1))*(IF('Test-Data'!E2161=1,'Calculate Probabilities'!$K$8,1))</f>
        <v>0.76117318435754189</v>
      </c>
      <c r="H2161" t="str">
        <f t="shared" si="134"/>
        <v>Not Spam</v>
      </c>
      <c r="I2161" t="str">
        <f t="shared" si="135"/>
        <v>Correct</v>
      </c>
    </row>
    <row r="2162" spans="1:9" x14ac:dyDescent="0.25">
      <c r="A2162">
        <v>2160</v>
      </c>
      <c r="B2162" t="s">
        <v>7879</v>
      </c>
      <c r="C2162" t="s">
        <v>5725</v>
      </c>
      <c r="D2162">
        <f t="shared" si="132"/>
        <v>1</v>
      </c>
      <c r="E2162">
        <f t="shared" si="133"/>
        <v>0</v>
      </c>
      <c r="F2162">
        <f>'Calculate Probabilities'!$K$2*(IF('Test-Data'!D2162=1, 'Calculate Probabilities'!$K$5, 1))*(IF('Test-Data'!E2162=1,'Calculate Probabilities'!$K$7,1))</f>
        <v>6.0754189944134084E-2</v>
      </c>
      <c r="G2162">
        <f>'Calculate Probabilities'!$K$3*(IF('Test-Data'!D2162=1, 'Calculate Probabilities'!$K$6, 1))*(IF('Test-Data'!E2162=1,'Calculate Probabilities'!$K$8,1))</f>
        <v>6.4435169770115389E-2</v>
      </c>
      <c r="H2162" t="str">
        <f t="shared" si="134"/>
        <v>Not Spam</v>
      </c>
      <c r="I2162" t="str">
        <f t="shared" si="135"/>
        <v>Correct</v>
      </c>
    </row>
    <row r="2163" spans="1:9" x14ac:dyDescent="0.25">
      <c r="A2163">
        <v>2161</v>
      </c>
      <c r="B2163" t="s">
        <v>7880</v>
      </c>
      <c r="C2163" t="s">
        <v>5725</v>
      </c>
      <c r="D2163">
        <f t="shared" si="132"/>
        <v>0</v>
      </c>
      <c r="E2163">
        <f t="shared" si="133"/>
        <v>0</v>
      </c>
      <c r="F2163">
        <f>'Calculate Probabilities'!$K$2*(IF('Test-Data'!D2163=1, 'Calculate Probabilities'!$K$5, 1))*(IF('Test-Data'!E2163=1,'Calculate Probabilities'!$K$7,1))</f>
        <v>0.23882681564245811</v>
      </c>
      <c r="G2163">
        <f>'Calculate Probabilities'!$K$3*(IF('Test-Data'!D2163=1, 'Calculate Probabilities'!$K$6, 1))*(IF('Test-Data'!E2163=1,'Calculate Probabilities'!$K$8,1))</f>
        <v>0.76117318435754189</v>
      </c>
      <c r="H2163" t="str">
        <f t="shared" si="134"/>
        <v>Not Spam</v>
      </c>
      <c r="I2163" t="str">
        <f t="shared" si="135"/>
        <v>Correct</v>
      </c>
    </row>
    <row r="2164" spans="1:9" x14ac:dyDescent="0.25">
      <c r="A2164">
        <v>2162</v>
      </c>
      <c r="B2164" t="s">
        <v>7881</v>
      </c>
      <c r="C2164" t="s">
        <v>5725</v>
      </c>
      <c r="D2164">
        <f t="shared" si="132"/>
        <v>0</v>
      </c>
      <c r="E2164">
        <f t="shared" si="133"/>
        <v>0</v>
      </c>
      <c r="F2164">
        <f>'Calculate Probabilities'!$K$2*(IF('Test-Data'!D2164=1, 'Calculate Probabilities'!$K$5, 1))*(IF('Test-Data'!E2164=1,'Calculate Probabilities'!$K$7,1))</f>
        <v>0.23882681564245811</v>
      </c>
      <c r="G2164">
        <f>'Calculate Probabilities'!$K$3*(IF('Test-Data'!D2164=1, 'Calculate Probabilities'!$K$6, 1))*(IF('Test-Data'!E2164=1,'Calculate Probabilities'!$K$8,1))</f>
        <v>0.76117318435754189</v>
      </c>
      <c r="H2164" t="str">
        <f t="shared" si="134"/>
        <v>Not Spam</v>
      </c>
      <c r="I2164" t="str">
        <f t="shared" si="135"/>
        <v>Correct</v>
      </c>
    </row>
    <row r="2165" spans="1:9" x14ac:dyDescent="0.25">
      <c r="A2165">
        <v>2163</v>
      </c>
      <c r="B2165" t="s">
        <v>7882</v>
      </c>
      <c r="C2165" t="s">
        <v>5725</v>
      </c>
      <c r="D2165">
        <f t="shared" si="132"/>
        <v>0</v>
      </c>
      <c r="E2165">
        <f t="shared" si="133"/>
        <v>0</v>
      </c>
      <c r="F2165">
        <f>'Calculate Probabilities'!$K$2*(IF('Test-Data'!D2165=1, 'Calculate Probabilities'!$K$5, 1))*(IF('Test-Data'!E2165=1,'Calculate Probabilities'!$K$7,1))</f>
        <v>0.23882681564245811</v>
      </c>
      <c r="G2165">
        <f>'Calculate Probabilities'!$K$3*(IF('Test-Data'!D2165=1, 'Calculate Probabilities'!$K$6, 1))*(IF('Test-Data'!E2165=1,'Calculate Probabilities'!$K$8,1))</f>
        <v>0.76117318435754189</v>
      </c>
      <c r="H2165" t="str">
        <f t="shared" si="134"/>
        <v>Not Spam</v>
      </c>
      <c r="I2165" t="str">
        <f t="shared" si="135"/>
        <v>Correct</v>
      </c>
    </row>
    <row r="2166" spans="1:9" x14ac:dyDescent="0.25">
      <c r="A2166">
        <v>2164</v>
      </c>
      <c r="B2166" t="s">
        <v>7883</v>
      </c>
      <c r="C2166" t="s">
        <v>5725</v>
      </c>
      <c r="D2166">
        <f t="shared" si="132"/>
        <v>0</v>
      </c>
      <c r="E2166">
        <f t="shared" si="133"/>
        <v>0</v>
      </c>
      <c r="F2166">
        <f>'Calculate Probabilities'!$K$2*(IF('Test-Data'!D2166=1, 'Calculate Probabilities'!$K$5, 1))*(IF('Test-Data'!E2166=1,'Calculate Probabilities'!$K$7,1))</f>
        <v>0.23882681564245811</v>
      </c>
      <c r="G2166">
        <f>'Calculate Probabilities'!$K$3*(IF('Test-Data'!D2166=1, 'Calculate Probabilities'!$K$6, 1))*(IF('Test-Data'!E2166=1,'Calculate Probabilities'!$K$8,1))</f>
        <v>0.76117318435754189</v>
      </c>
      <c r="H2166" t="str">
        <f t="shared" si="134"/>
        <v>Not Spam</v>
      </c>
      <c r="I2166" t="str">
        <f t="shared" si="135"/>
        <v>Correct</v>
      </c>
    </row>
    <row r="2167" spans="1:9" x14ac:dyDescent="0.25">
      <c r="A2167">
        <v>2165</v>
      </c>
      <c r="B2167" t="s">
        <v>7884</v>
      </c>
      <c r="C2167" t="s">
        <v>5725</v>
      </c>
      <c r="D2167">
        <f t="shared" si="132"/>
        <v>0</v>
      </c>
      <c r="E2167">
        <f t="shared" si="133"/>
        <v>0</v>
      </c>
      <c r="F2167">
        <f>'Calculate Probabilities'!$K$2*(IF('Test-Data'!D2167=1, 'Calculate Probabilities'!$K$5, 1))*(IF('Test-Data'!E2167=1,'Calculate Probabilities'!$K$7,1))</f>
        <v>0.23882681564245811</v>
      </c>
      <c r="G2167">
        <f>'Calculate Probabilities'!$K$3*(IF('Test-Data'!D2167=1, 'Calculate Probabilities'!$K$6, 1))*(IF('Test-Data'!E2167=1,'Calculate Probabilities'!$K$8,1))</f>
        <v>0.76117318435754189</v>
      </c>
      <c r="H2167" t="str">
        <f t="shared" si="134"/>
        <v>Not Spam</v>
      </c>
      <c r="I2167" t="str">
        <f t="shared" si="135"/>
        <v>Correct</v>
      </c>
    </row>
    <row r="2168" spans="1:9" x14ac:dyDescent="0.25">
      <c r="A2168">
        <v>2166</v>
      </c>
      <c r="B2168" t="s">
        <v>7885</v>
      </c>
      <c r="C2168" t="s">
        <v>5725</v>
      </c>
      <c r="D2168">
        <f t="shared" si="132"/>
        <v>0</v>
      </c>
      <c r="E2168">
        <f t="shared" si="133"/>
        <v>0</v>
      </c>
      <c r="F2168">
        <f>'Calculate Probabilities'!$K$2*(IF('Test-Data'!D2168=1, 'Calculate Probabilities'!$K$5, 1))*(IF('Test-Data'!E2168=1,'Calculate Probabilities'!$K$7,1))</f>
        <v>0.23882681564245811</v>
      </c>
      <c r="G2168">
        <f>'Calculate Probabilities'!$K$3*(IF('Test-Data'!D2168=1, 'Calculate Probabilities'!$K$6, 1))*(IF('Test-Data'!E2168=1,'Calculate Probabilities'!$K$8,1))</f>
        <v>0.76117318435754189</v>
      </c>
      <c r="H2168" t="str">
        <f t="shared" si="134"/>
        <v>Not Spam</v>
      </c>
      <c r="I2168" t="str">
        <f t="shared" si="135"/>
        <v>Correct</v>
      </c>
    </row>
    <row r="2169" spans="1:9" x14ac:dyDescent="0.25">
      <c r="A2169">
        <v>2167</v>
      </c>
      <c r="B2169" t="s">
        <v>7886</v>
      </c>
      <c r="C2169" t="s">
        <v>5725</v>
      </c>
      <c r="D2169">
        <f t="shared" si="132"/>
        <v>0</v>
      </c>
      <c r="E2169">
        <f t="shared" si="133"/>
        <v>0</v>
      </c>
      <c r="F2169">
        <f>'Calculate Probabilities'!$K$2*(IF('Test-Data'!D2169=1, 'Calculate Probabilities'!$K$5, 1))*(IF('Test-Data'!E2169=1,'Calculate Probabilities'!$K$7,1))</f>
        <v>0.23882681564245811</v>
      </c>
      <c r="G2169">
        <f>'Calculate Probabilities'!$K$3*(IF('Test-Data'!D2169=1, 'Calculate Probabilities'!$K$6, 1))*(IF('Test-Data'!E2169=1,'Calculate Probabilities'!$K$8,1))</f>
        <v>0.76117318435754189</v>
      </c>
      <c r="H2169" t="str">
        <f t="shared" si="134"/>
        <v>Not Spam</v>
      </c>
      <c r="I2169" t="str">
        <f t="shared" si="135"/>
        <v>Correct</v>
      </c>
    </row>
    <row r="2170" spans="1:9" x14ac:dyDescent="0.25">
      <c r="A2170">
        <v>2168</v>
      </c>
      <c r="B2170" t="s">
        <v>7887</v>
      </c>
      <c r="C2170" t="s">
        <v>5725</v>
      </c>
      <c r="D2170">
        <f t="shared" si="132"/>
        <v>0</v>
      </c>
      <c r="E2170">
        <f t="shared" si="133"/>
        <v>0</v>
      </c>
      <c r="F2170">
        <f>'Calculate Probabilities'!$K$2*(IF('Test-Data'!D2170=1, 'Calculate Probabilities'!$K$5, 1))*(IF('Test-Data'!E2170=1,'Calculate Probabilities'!$K$7,1))</f>
        <v>0.23882681564245811</v>
      </c>
      <c r="G2170">
        <f>'Calculate Probabilities'!$K$3*(IF('Test-Data'!D2170=1, 'Calculate Probabilities'!$K$6, 1))*(IF('Test-Data'!E2170=1,'Calculate Probabilities'!$K$8,1))</f>
        <v>0.76117318435754189</v>
      </c>
      <c r="H2170" t="str">
        <f t="shared" si="134"/>
        <v>Not Spam</v>
      </c>
      <c r="I2170" t="str">
        <f t="shared" si="135"/>
        <v>Correct</v>
      </c>
    </row>
    <row r="2171" spans="1:9" x14ac:dyDescent="0.25">
      <c r="A2171">
        <v>2169</v>
      </c>
      <c r="B2171" t="s">
        <v>7888</v>
      </c>
      <c r="C2171" t="s">
        <v>5725</v>
      </c>
      <c r="D2171">
        <f t="shared" si="132"/>
        <v>1</v>
      </c>
      <c r="E2171">
        <f t="shared" si="133"/>
        <v>0</v>
      </c>
      <c r="F2171">
        <f>'Calculate Probabilities'!$K$2*(IF('Test-Data'!D2171=1, 'Calculate Probabilities'!$K$5, 1))*(IF('Test-Data'!E2171=1,'Calculate Probabilities'!$K$7,1))</f>
        <v>6.0754189944134084E-2</v>
      </c>
      <c r="G2171">
        <f>'Calculate Probabilities'!$K$3*(IF('Test-Data'!D2171=1, 'Calculate Probabilities'!$K$6, 1))*(IF('Test-Data'!E2171=1,'Calculate Probabilities'!$K$8,1))</f>
        <v>6.4435169770115389E-2</v>
      </c>
      <c r="H2171" t="str">
        <f t="shared" si="134"/>
        <v>Not Spam</v>
      </c>
      <c r="I2171" t="str">
        <f t="shared" si="135"/>
        <v>Correct</v>
      </c>
    </row>
    <row r="2172" spans="1:9" x14ac:dyDescent="0.25">
      <c r="A2172">
        <v>2170</v>
      </c>
      <c r="B2172" t="s">
        <v>7889</v>
      </c>
      <c r="C2172" t="s">
        <v>5725</v>
      </c>
      <c r="D2172">
        <f t="shared" si="132"/>
        <v>0</v>
      </c>
      <c r="E2172">
        <f t="shared" si="133"/>
        <v>0</v>
      </c>
      <c r="F2172">
        <f>'Calculate Probabilities'!$K$2*(IF('Test-Data'!D2172=1, 'Calculate Probabilities'!$K$5, 1))*(IF('Test-Data'!E2172=1,'Calculate Probabilities'!$K$7,1))</f>
        <v>0.23882681564245811</v>
      </c>
      <c r="G2172">
        <f>'Calculate Probabilities'!$K$3*(IF('Test-Data'!D2172=1, 'Calculate Probabilities'!$K$6, 1))*(IF('Test-Data'!E2172=1,'Calculate Probabilities'!$K$8,1))</f>
        <v>0.76117318435754189</v>
      </c>
      <c r="H2172" t="str">
        <f t="shared" si="134"/>
        <v>Not Spam</v>
      </c>
      <c r="I2172" t="str">
        <f t="shared" si="135"/>
        <v>Correct</v>
      </c>
    </row>
    <row r="2173" spans="1:9" x14ac:dyDescent="0.25">
      <c r="A2173">
        <v>2171</v>
      </c>
      <c r="B2173" t="s">
        <v>7890</v>
      </c>
      <c r="C2173" t="s">
        <v>5725</v>
      </c>
      <c r="D2173">
        <f t="shared" si="132"/>
        <v>0</v>
      </c>
      <c r="E2173">
        <f t="shared" si="133"/>
        <v>0</v>
      </c>
      <c r="F2173">
        <f>'Calculate Probabilities'!$K$2*(IF('Test-Data'!D2173=1, 'Calculate Probabilities'!$K$5, 1))*(IF('Test-Data'!E2173=1,'Calculate Probabilities'!$K$7,1))</f>
        <v>0.23882681564245811</v>
      </c>
      <c r="G2173">
        <f>'Calculate Probabilities'!$K$3*(IF('Test-Data'!D2173=1, 'Calculate Probabilities'!$K$6, 1))*(IF('Test-Data'!E2173=1,'Calculate Probabilities'!$K$8,1))</f>
        <v>0.76117318435754189</v>
      </c>
      <c r="H2173" t="str">
        <f t="shared" si="134"/>
        <v>Not Spam</v>
      </c>
      <c r="I2173" t="str">
        <f t="shared" si="135"/>
        <v>Correct</v>
      </c>
    </row>
    <row r="2174" spans="1:9" x14ac:dyDescent="0.25">
      <c r="A2174">
        <v>2172</v>
      </c>
      <c r="B2174" t="s">
        <v>7891</v>
      </c>
      <c r="C2174" t="s">
        <v>5725</v>
      </c>
      <c r="D2174">
        <f t="shared" si="132"/>
        <v>0</v>
      </c>
      <c r="E2174">
        <f t="shared" si="133"/>
        <v>0</v>
      </c>
      <c r="F2174">
        <f>'Calculate Probabilities'!$K$2*(IF('Test-Data'!D2174=1, 'Calculate Probabilities'!$K$5, 1))*(IF('Test-Data'!E2174=1,'Calculate Probabilities'!$K$7,1))</f>
        <v>0.23882681564245811</v>
      </c>
      <c r="G2174">
        <f>'Calculate Probabilities'!$K$3*(IF('Test-Data'!D2174=1, 'Calculate Probabilities'!$K$6, 1))*(IF('Test-Data'!E2174=1,'Calculate Probabilities'!$K$8,1))</f>
        <v>0.76117318435754189</v>
      </c>
      <c r="H2174" t="str">
        <f t="shared" si="134"/>
        <v>Not Spam</v>
      </c>
      <c r="I2174" t="str">
        <f t="shared" si="135"/>
        <v>Correct</v>
      </c>
    </row>
    <row r="2175" spans="1:9" x14ac:dyDescent="0.25">
      <c r="A2175">
        <v>2173</v>
      </c>
      <c r="B2175" t="s">
        <v>7892</v>
      </c>
      <c r="C2175" t="s">
        <v>5725</v>
      </c>
      <c r="D2175">
        <f t="shared" si="132"/>
        <v>0</v>
      </c>
      <c r="E2175">
        <f t="shared" si="133"/>
        <v>0</v>
      </c>
      <c r="F2175">
        <f>'Calculate Probabilities'!$K$2*(IF('Test-Data'!D2175=1, 'Calculate Probabilities'!$K$5, 1))*(IF('Test-Data'!E2175=1,'Calculate Probabilities'!$K$7,1))</f>
        <v>0.23882681564245811</v>
      </c>
      <c r="G2175">
        <f>'Calculate Probabilities'!$K$3*(IF('Test-Data'!D2175=1, 'Calculate Probabilities'!$K$6, 1))*(IF('Test-Data'!E2175=1,'Calculate Probabilities'!$K$8,1))</f>
        <v>0.76117318435754189</v>
      </c>
      <c r="H2175" t="str">
        <f t="shared" si="134"/>
        <v>Not Spam</v>
      </c>
      <c r="I2175" t="str">
        <f t="shared" si="135"/>
        <v>Correct</v>
      </c>
    </row>
    <row r="2176" spans="1:9" x14ac:dyDescent="0.25">
      <c r="A2176">
        <v>2174</v>
      </c>
      <c r="B2176" t="s">
        <v>7893</v>
      </c>
      <c r="C2176" t="s">
        <v>5725</v>
      </c>
      <c r="D2176">
        <f t="shared" si="132"/>
        <v>0</v>
      </c>
      <c r="E2176">
        <f t="shared" si="133"/>
        <v>0</v>
      </c>
      <c r="F2176">
        <f>'Calculate Probabilities'!$K$2*(IF('Test-Data'!D2176=1, 'Calculate Probabilities'!$K$5, 1))*(IF('Test-Data'!E2176=1,'Calculate Probabilities'!$K$7,1))</f>
        <v>0.23882681564245811</v>
      </c>
      <c r="G2176">
        <f>'Calculate Probabilities'!$K$3*(IF('Test-Data'!D2176=1, 'Calculate Probabilities'!$K$6, 1))*(IF('Test-Data'!E2176=1,'Calculate Probabilities'!$K$8,1))</f>
        <v>0.76117318435754189</v>
      </c>
      <c r="H2176" t="str">
        <f t="shared" si="134"/>
        <v>Not Spam</v>
      </c>
      <c r="I2176" t="str">
        <f t="shared" si="135"/>
        <v>Correct</v>
      </c>
    </row>
    <row r="2177" spans="1:9" x14ac:dyDescent="0.25">
      <c r="A2177">
        <v>2175</v>
      </c>
      <c r="B2177" t="s">
        <v>7894</v>
      </c>
      <c r="C2177" t="s">
        <v>5725</v>
      </c>
      <c r="D2177">
        <f t="shared" si="132"/>
        <v>0</v>
      </c>
      <c r="E2177">
        <f t="shared" si="133"/>
        <v>0</v>
      </c>
      <c r="F2177">
        <f>'Calculate Probabilities'!$K$2*(IF('Test-Data'!D2177=1, 'Calculate Probabilities'!$K$5, 1))*(IF('Test-Data'!E2177=1,'Calculate Probabilities'!$K$7,1))</f>
        <v>0.23882681564245811</v>
      </c>
      <c r="G2177">
        <f>'Calculate Probabilities'!$K$3*(IF('Test-Data'!D2177=1, 'Calculate Probabilities'!$K$6, 1))*(IF('Test-Data'!E2177=1,'Calculate Probabilities'!$K$8,1))</f>
        <v>0.76117318435754189</v>
      </c>
      <c r="H2177" t="str">
        <f t="shared" si="134"/>
        <v>Not Spam</v>
      </c>
      <c r="I2177" t="str">
        <f t="shared" si="135"/>
        <v>Correct</v>
      </c>
    </row>
    <row r="2178" spans="1:9" x14ac:dyDescent="0.25">
      <c r="A2178">
        <v>2176</v>
      </c>
      <c r="B2178" t="s">
        <v>7895</v>
      </c>
      <c r="C2178" t="s">
        <v>5725</v>
      </c>
      <c r="D2178">
        <f t="shared" si="132"/>
        <v>0</v>
      </c>
      <c r="E2178">
        <f t="shared" si="133"/>
        <v>0</v>
      </c>
      <c r="F2178">
        <f>'Calculate Probabilities'!$K$2*(IF('Test-Data'!D2178=1, 'Calculate Probabilities'!$K$5, 1))*(IF('Test-Data'!E2178=1,'Calculate Probabilities'!$K$7,1))</f>
        <v>0.23882681564245811</v>
      </c>
      <c r="G2178">
        <f>'Calculate Probabilities'!$K$3*(IF('Test-Data'!D2178=1, 'Calculate Probabilities'!$K$6, 1))*(IF('Test-Data'!E2178=1,'Calculate Probabilities'!$K$8,1))</f>
        <v>0.76117318435754189</v>
      </c>
      <c r="H2178" t="str">
        <f t="shared" si="134"/>
        <v>Not Spam</v>
      </c>
      <c r="I2178" t="str">
        <f t="shared" si="135"/>
        <v>Correct</v>
      </c>
    </row>
    <row r="2179" spans="1:9" x14ac:dyDescent="0.25">
      <c r="A2179">
        <v>2177</v>
      </c>
      <c r="B2179" t="s">
        <v>7896</v>
      </c>
      <c r="C2179" t="s">
        <v>5725</v>
      </c>
      <c r="D2179">
        <f t="shared" ref="D2179:D2242" si="136">IF(ISNUMBER(SEARCH("Offer", B2179)), 1, 0)</f>
        <v>0</v>
      </c>
      <c r="E2179">
        <f t="shared" ref="E2179:E2242" si="137">IF(ISNUMBER(SEARCH("Offer", C2179)), 1, 0)</f>
        <v>0</v>
      </c>
      <c r="F2179">
        <f>'Calculate Probabilities'!$K$2*(IF('Test-Data'!D2179=1, 'Calculate Probabilities'!$K$5, 1))*(IF('Test-Data'!E2179=1,'Calculate Probabilities'!$K$7,1))</f>
        <v>0.23882681564245811</v>
      </c>
      <c r="G2179">
        <f>'Calculate Probabilities'!$K$3*(IF('Test-Data'!D2179=1, 'Calculate Probabilities'!$K$6, 1))*(IF('Test-Data'!E2179=1,'Calculate Probabilities'!$K$8,1))</f>
        <v>0.76117318435754189</v>
      </c>
      <c r="H2179" t="str">
        <f t="shared" ref="H2179:H2242" si="138">IF(F2179&gt;G2179,"Spam", "Not Spam")</f>
        <v>Not Spam</v>
      </c>
      <c r="I2179" t="str">
        <f t="shared" ref="I2179:I2242" si="139">IF(H2179 =C2179, "Correct", "Incorrect")</f>
        <v>Correct</v>
      </c>
    </row>
    <row r="2180" spans="1:9" x14ac:dyDescent="0.25">
      <c r="A2180">
        <v>2178</v>
      </c>
      <c r="B2180" t="s">
        <v>7897</v>
      </c>
      <c r="C2180" t="s">
        <v>5725</v>
      </c>
      <c r="D2180">
        <f t="shared" si="136"/>
        <v>0</v>
      </c>
      <c r="E2180">
        <f t="shared" si="137"/>
        <v>0</v>
      </c>
      <c r="F2180">
        <f>'Calculate Probabilities'!$K$2*(IF('Test-Data'!D2180=1, 'Calculate Probabilities'!$K$5, 1))*(IF('Test-Data'!E2180=1,'Calculate Probabilities'!$K$7,1))</f>
        <v>0.23882681564245811</v>
      </c>
      <c r="G2180">
        <f>'Calculate Probabilities'!$K$3*(IF('Test-Data'!D2180=1, 'Calculate Probabilities'!$K$6, 1))*(IF('Test-Data'!E2180=1,'Calculate Probabilities'!$K$8,1))</f>
        <v>0.76117318435754189</v>
      </c>
      <c r="H2180" t="str">
        <f t="shared" si="138"/>
        <v>Not Spam</v>
      </c>
      <c r="I2180" t="str">
        <f t="shared" si="139"/>
        <v>Correct</v>
      </c>
    </row>
    <row r="2181" spans="1:9" x14ac:dyDescent="0.25">
      <c r="A2181">
        <v>2179</v>
      </c>
      <c r="B2181" t="s">
        <v>7898</v>
      </c>
      <c r="C2181" t="s">
        <v>5725</v>
      </c>
      <c r="D2181">
        <f t="shared" si="136"/>
        <v>0</v>
      </c>
      <c r="E2181">
        <f t="shared" si="137"/>
        <v>0</v>
      </c>
      <c r="F2181">
        <f>'Calculate Probabilities'!$K$2*(IF('Test-Data'!D2181=1, 'Calculate Probabilities'!$K$5, 1))*(IF('Test-Data'!E2181=1,'Calculate Probabilities'!$K$7,1))</f>
        <v>0.23882681564245811</v>
      </c>
      <c r="G2181">
        <f>'Calculate Probabilities'!$K$3*(IF('Test-Data'!D2181=1, 'Calculate Probabilities'!$K$6, 1))*(IF('Test-Data'!E2181=1,'Calculate Probabilities'!$K$8,1))</f>
        <v>0.76117318435754189</v>
      </c>
      <c r="H2181" t="str">
        <f t="shared" si="138"/>
        <v>Not Spam</v>
      </c>
      <c r="I2181" t="str">
        <f t="shared" si="139"/>
        <v>Correct</v>
      </c>
    </row>
    <row r="2182" spans="1:9" x14ac:dyDescent="0.25">
      <c r="A2182">
        <v>2180</v>
      </c>
      <c r="B2182" t="s">
        <v>7899</v>
      </c>
      <c r="C2182" t="s">
        <v>5725</v>
      </c>
      <c r="D2182">
        <f t="shared" si="136"/>
        <v>0</v>
      </c>
      <c r="E2182">
        <f t="shared" si="137"/>
        <v>0</v>
      </c>
      <c r="F2182">
        <f>'Calculate Probabilities'!$K$2*(IF('Test-Data'!D2182=1, 'Calculate Probabilities'!$K$5, 1))*(IF('Test-Data'!E2182=1,'Calculate Probabilities'!$K$7,1))</f>
        <v>0.23882681564245811</v>
      </c>
      <c r="G2182">
        <f>'Calculate Probabilities'!$K$3*(IF('Test-Data'!D2182=1, 'Calculate Probabilities'!$K$6, 1))*(IF('Test-Data'!E2182=1,'Calculate Probabilities'!$K$8,1))</f>
        <v>0.76117318435754189</v>
      </c>
      <c r="H2182" t="str">
        <f t="shared" si="138"/>
        <v>Not Spam</v>
      </c>
      <c r="I2182" t="str">
        <f t="shared" si="139"/>
        <v>Correct</v>
      </c>
    </row>
    <row r="2183" spans="1:9" x14ac:dyDescent="0.25">
      <c r="A2183">
        <v>2181</v>
      </c>
      <c r="B2183" t="s">
        <v>7900</v>
      </c>
      <c r="C2183" t="s">
        <v>5725</v>
      </c>
      <c r="D2183">
        <f t="shared" si="136"/>
        <v>0</v>
      </c>
      <c r="E2183">
        <f t="shared" si="137"/>
        <v>0</v>
      </c>
      <c r="F2183">
        <f>'Calculate Probabilities'!$K$2*(IF('Test-Data'!D2183=1, 'Calculate Probabilities'!$K$5, 1))*(IF('Test-Data'!E2183=1,'Calculate Probabilities'!$K$7,1))</f>
        <v>0.23882681564245811</v>
      </c>
      <c r="G2183">
        <f>'Calculate Probabilities'!$K$3*(IF('Test-Data'!D2183=1, 'Calculate Probabilities'!$K$6, 1))*(IF('Test-Data'!E2183=1,'Calculate Probabilities'!$K$8,1))</f>
        <v>0.76117318435754189</v>
      </c>
      <c r="H2183" t="str">
        <f t="shared" si="138"/>
        <v>Not Spam</v>
      </c>
      <c r="I2183" t="str">
        <f t="shared" si="139"/>
        <v>Correct</v>
      </c>
    </row>
    <row r="2184" spans="1:9" x14ac:dyDescent="0.25">
      <c r="A2184">
        <v>2182</v>
      </c>
      <c r="B2184" t="s">
        <v>7901</v>
      </c>
      <c r="C2184" t="s">
        <v>5725</v>
      </c>
      <c r="D2184">
        <f t="shared" si="136"/>
        <v>0</v>
      </c>
      <c r="E2184">
        <f t="shared" si="137"/>
        <v>0</v>
      </c>
      <c r="F2184">
        <f>'Calculate Probabilities'!$K$2*(IF('Test-Data'!D2184=1, 'Calculate Probabilities'!$K$5, 1))*(IF('Test-Data'!E2184=1,'Calculate Probabilities'!$K$7,1))</f>
        <v>0.23882681564245811</v>
      </c>
      <c r="G2184">
        <f>'Calculate Probabilities'!$K$3*(IF('Test-Data'!D2184=1, 'Calculate Probabilities'!$K$6, 1))*(IF('Test-Data'!E2184=1,'Calculate Probabilities'!$K$8,1))</f>
        <v>0.76117318435754189</v>
      </c>
      <c r="H2184" t="str">
        <f t="shared" si="138"/>
        <v>Not Spam</v>
      </c>
      <c r="I2184" t="str">
        <f t="shared" si="139"/>
        <v>Correct</v>
      </c>
    </row>
    <row r="2185" spans="1:9" x14ac:dyDescent="0.25">
      <c r="A2185">
        <v>2183</v>
      </c>
      <c r="B2185" t="s">
        <v>7902</v>
      </c>
      <c r="C2185" t="s">
        <v>5725</v>
      </c>
      <c r="D2185">
        <f t="shared" si="136"/>
        <v>0</v>
      </c>
      <c r="E2185">
        <f t="shared" si="137"/>
        <v>0</v>
      </c>
      <c r="F2185">
        <f>'Calculate Probabilities'!$K$2*(IF('Test-Data'!D2185=1, 'Calculate Probabilities'!$K$5, 1))*(IF('Test-Data'!E2185=1,'Calculate Probabilities'!$K$7,1))</f>
        <v>0.23882681564245811</v>
      </c>
      <c r="G2185">
        <f>'Calculate Probabilities'!$K$3*(IF('Test-Data'!D2185=1, 'Calculate Probabilities'!$K$6, 1))*(IF('Test-Data'!E2185=1,'Calculate Probabilities'!$K$8,1))</f>
        <v>0.76117318435754189</v>
      </c>
      <c r="H2185" t="str">
        <f t="shared" si="138"/>
        <v>Not Spam</v>
      </c>
      <c r="I2185" t="str">
        <f t="shared" si="139"/>
        <v>Correct</v>
      </c>
    </row>
    <row r="2186" spans="1:9" x14ac:dyDescent="0.25">
      <c r="A2186">
        <v>2184</v>
      </c>
      <c r="B2186" t="s">
        <v>7903</v>
      </c>
      <c r="C2186" t="s">
        <v>5725</v>
      </c>
      <c r="D2186">
        <f t="shared" si="136"/>
        <v>1</v>
      </c>
      <c r="E2186">
        <f t="shared" si="137"/>
        <v>0</v>
      </c>
      <c r="F2186">
        <f>'Calculate Probabilities'!$K$2*(IF('Test-Data'!D2186=1, 'Calculate Probabilities'!$K$5, 1))*(IF('Test-Data'!E2186=1,'Calculate Probabilities'!$K$7,1))</f>
        <v>6.0754189944134084E-2</v>
      </c>
      <c r="G2186">
        <f>'Calculate Probabilities'!$K$3*(IF('Test-Data'!D2186=1, 'Calculate Probabilities'!$K$6, 1))*(IF('Test-Data'!E2186=1,'Calculate Probabilities'!$K$8,1))</f>
        <v>6.4435169770115389E-2</v>
      </c>
      <c r="H2186" t="str">
        <f t="shared" si="138"/>
        <v>Not Spam</v>
      </c>
      <c r="I2186" t="str">
        <f t="shared" si="139"/>
        <v>Correct</v>
      </c>
    </row>
    <row r="2187" spans="1:9" x14ac:dyDescent="0.25">
      <c r="A2187">
        <v>2185</v>
      </c>
      <c r="B2187" t="s">
        <v>7904</v>
      </c>
      <c r="C2187" t="s">
        <v>5725</v>
      </c>
      <c r="D2187">
        <f t="shared" si="136"/>
        <v>1</v>
      </c>
      <c r="E2187">
        <f t="shared" si="137"/>
        <v>0</v>
      </c>
      <c r="F2187">
        <f>'Calculate Probabilities'!$K$2*(IF('Test-Data'!D2187=1, 'Calculate Probabilities'!$K$5, 1))*(IF('Test-Data'!E2187=1,'Calculate Probabilities'!$K$7,1))</f>
        <v>6.0754189944134084E-2</v>
      </c>
      <c r="G2187">
        <f>'Calculate Probabilities'!$K$3*(IF('Test-Data'!D2187=1, 'Calculate Probabilities'!$K$6, 1))*(IF('Test-Data'!E2187=1,'Calculate Probabilities'!$K$8,1))</f>
        <v>6.4435169770115389E-2</v>
      </c>
      <c r="H2187" t="str">
        <f t="shared" si="138"/>
        <v>Not Spam</v>
      </c>
      <c r="I2187" t="str">
        <f t="shared" si="139"/>
        <v>Correct</v>
      </c>
    </row>
    <row r="2188" spans="1:9" x14ac:dyDescent="0.25">
      <c r="A2188">
        <v>2186</v>
      </c>
      <c r="B2188" t="s">
        <v>7905</v>
      </c>
      <c r="C2188" t="s">
        <v>5725</v>
      </c>
      <c r="D2188">
        <f t="shared" si="136"/>
        <v>1</v>
      </c>
      <c r="E2188">
        <f t="shared" si="137"/>
        <v>0</v>
      </c>
      <c r="F2188">
        <f>'Calculate Probabilities'!$K$2*(IF('Test-Data'!D2188=1, 'Calculate Probabilities'!$K$5, 1))*(IF('Test-Data'!E2188=1,'Calculate Probabilities'!$K$7,1))</f>
        <v>6.0754189944134084E-2</v>
      </c>
      <c r="G2188">
        <f>'Calculate Probabilities'!$K$3*(IF('Test-Data'!D2188=1, 'Calculate Probabilities'!$K$6, 1))*(IF('Test-Data'!E2188=1,'Calculate Probabilities'!$K$8,1))</f>
        <v>6.4435169770115389E-2</v>
      </c>
      <c r="H2188" t="str">
        <f t="shared" si="138"/>
        <v>Not Spam</v>
      </c>
      <c r="I2188" t="str">
        <f t="shared" si="139"/>
        <v>Correct</v>
      </c>
    </row>
    <row r="2189" spans="1:9" x14ac:dyDescent="0.25">
      <c r="A2189">
        <v>2187</v>
      </c>
      <c r="B2189" t="s">
        <v>7906</v>
      </c>
      <c r="C2189" t="s">
        <v>5725</v>
      </c>
      <c r="D2189">
        <f t="shared" si="136"/>
        <v>0</v>
      </c>
      <c r="E2189">
        <f t="shared" si="137"/>
        <v>0</v>
      </c>
      <c r="F2189">
        <f>'Calculate Probabilities'!$K$2*(IF('Test-Data'!D2189=1, 'Calculate Probabilities'!$K$5, 1))*(IF('Test-Data'!E2189=1,'Calculate Probabilities'!$K$7,1))</f>
        <v>0.23882681564245811</v>
      </c>
      <c r="G2189">
        <f>'Calculate Probabilities'!$K$3*(IF('Test-Data'!D2189=1, 'Calculate Probabilities'!$K$6, 1))*(IF('Test-Data'!E2189=1,'Calculate Probabilities'!$K$8,1))</f>
        <v>0.76117318435754189</v>
      </c>
      <c r="H2189" t="str">
        <f t="shared" si="138"/>
        <v>Not Spam</v>
      </c>
      <c r="I2189" t="str">
        <f t="shared" si="139"/>
        <v>Correct</v>
      </c>
    </row>
    <row r="2190" spans="1:9" x14ac:dyDescent="0.25">
      <c r="A2190">
        <v>2188</v>
      </c>
      <c r="B2190" t="s">
        <v>7907</v>
      </c>
      <c r="C2190" t="s">
        <v>5725</v>
      </c>
      <c r="D2190">
        <f t="shared" si="136"/>
        <v>0</v>
      </c>
      <c r="E2190">
        <f t="shared" si="137"/>
        <v>0</v>
      </c>
      <c r="F2190">
        <f>'Calculate Probabilities'!$K$2*(IF('Test-Data'!D2190=1, 'Calculate Probabilities'!$K$5, 1))*(IF('Test-Data'!E2190=1,'Calculate Probabilities'!$K$7,1))</f>
        <v>0.23882681564245811</v>
      </c>
      <c r="G2190">
        <f>'Calculate Probabilities'!$K$3*(IF('Test-Data'!D2190=1, 'Calculate Probabilities'!$K$6, 1))*(IF('Test-Data'!E2190=1,'Calculate Probabilities'!$K$8,1))</f>
        <v>0.76117318435754189</v>
      </c>
      <c r="H2190" t="str">
        <f t="shared" si="138"/>
        <v>Not Spam</v>
      </c>
      <c r="I2190" t="str">
        <f t="shared" si="139"/>
        <v>Correct</v>
      </c>
    </row>
    <row r="2191" spans="1:9" x14ac:dyDescent="0.25">
      <c r="A2191">
        <v>2189</v>
      </c>
      <c r="B2191" t="s">
        <v>7908</v>
      </c>
      <c r="C2191" t="s">
        <v>5725</v>
      </c>
      <c r="D2191">
        <f t="shared" si="136"/>
        <v>0</v>
      </c>
      <c r="E2191">
        <f t="shared" si="137"/>
        <v>0</v>
      </c>
      <c r="F2191">
        <f>'Calculate Probabilities'!$K$2*(IF('Test-Data'!D2191=1, 'Calculate Probabilities'!$K$5, 1))*(IF('Test-Data'!E2191=1,'Calculate Probabilities'!$K$7,1))</f>
        <v>0.23882681564245811</v>
      </c>
      <c r="G2191">
        <f>'Calculate Probabilities'!$K$3*(IF('Test-Data'!D2191=1, 'Calculate Probabilities'!$K$6, 1))*(IF('Test-Data'!E2191=1,'Calculate Probabilities'!$K$8,1))</f>
        <v>0.76117318435754189</v>
      </c>
      <c r="H2191" t="str">
        <f t="shared" si="138"/>
        <v>Not Spam</v>
      </c>
      <c r="I2191" t="str">
        <f t="shared" si="139"/>
        <v>Correct</v>
      </c>
    </row>
    <row r="2192" spans="1:9" x14ac:dyDescent="0.25">
      <c r="A2192">
        <v>2190</v>
      </c>
      <c r="B2192" t="s">
        <v>7909</v>
      </c>
      <c r="C2192" t="s">
        <v>5725</v>
      </c>
      <c r="D2192">
        <f t="shared" si="136"/>
        <v>0</v>
      </c>
      <c r="E2192">
        <f t="shared" si="137"/>
        <v>0</v>
      </c>
      <c r="F2192">
        <f>'Calculate Probabilities'!$K$2*(IF('Test-Data'!D2192=1, 'Calculate Probabilities'!$K$5, 1))*(IF('Test-Data'!E2192=1,'Calculate Probabilities'!$K$7,1))</f>
        <v>0.23882681564245811</v>
      </c>
      <c r="G2192">
        <f>'Calculate Probabilities'!$K$3*(IF('Test-Data'!D2192=1, 'Calculate Probabilities'!$K$6, 1))*(IF('Test-Data'!E2192=1,'Calculate Probabilities'!$K$8,1))</f>
        <v>0.76117318435754189</v>
      </c>
      <c r="H2192" t="str">
        <f t="shared" si="138"/>
        <v>Not Spam</v>
      </c>
      <c r="I2192" t="str">
        <f t="shared" si="139"/>
        <v>Correct</v>
      </c>
    </row>
    <row r="2193" spans="1:9" x14ac:dyDescent="0.25">
      <c r="A2193">
        <v>2191</v>
      </c>
      <c r="B2193" t="s">
        <v>7910</v>
      </c>
      <c r="C2193" t="s">
        <v>5725</v>
      </c>
      <c r="D2193">
        <f t="shared" si="136"/>
        <v>0</v>
      </c>
      <c r="E2193">
        <f t="shared" si="137"/>
        <v>0</v>
      </c>
      <c r="F2193">
        <f>'Calculate Probabilities'!$K$2*(IF('Test-Data'!D2193=1, 'Calculate Probabilities'!$K$5, 1))*(IF('Test-Data'!E2193=1,'Calculate Probabilities'!$K$7,1))</f>
        <v>0.23882681564245811</v>
      </c>
      <c r="G2193">
        <f>'Calculate Probabilities'!$K$3*(IF('Test-Data'!D2193=1, 'Calculate Probabilities'!$K$6, 1))*(IF('Test-Data'!E2193=1,'Calculate Probabilities'!$K$8,1))</f>
        <v>0.76117318435754189</v>
      </c>
      <c r="H2193" t="str">
        <f t="shared" si="138"/>
        <v>Not Spam</v>
      </c>
      <c r="I2193" t="str">
        <f t="shared" si="139"/>
        <v>Correct</v>
      </c>
    </row>
    <row r="2194" spans="1:9" x14ac:dyDescent="0.25">
      <c r="A2194">
        <v>2192</v>
      </c>
      <c r="B2194" t="s">
        <v>7911</v>
      </c>
      <c r="C2194" t="s">
        <v>5725</v>
      </c>
      <c r="D2194">
        <f t="shared" si="136"/>
        <v>0</v>
      </c>
      <c r="E2194">
        <f t="shared" si="137"/>
        <v>0</v>
      </c>
      <c r="F2194">
        <f>'Calculate Probabilities'!$K$2*(IF('Test-Data'!D2194=1, 'Calculate Probabilities'!$K$5, 1))*(IF('Test-Data'!E2194=1,'Calculate Probabilities'!$K$7,1))</f>
        <v>0.23882681564245811</v>
      </c>
      <c r="G2194">
        <f>'Calculate Probabilities'!$K$3*(IF('Test-Data'!D2194=1, 'Calculate Probabilities'!$K$6, 1))*(IF('Test-Data'!E2194=1,'Calculate Probabilities'!$K$8,1))</f>
        <v>0.76117318435754189</v>
      </c>
      <c r="H2194" t="str">
        <f t="shared" si="138"/>
        <v>Not Spam</v>
      </c>
      <c r="I2194" t="str">
        <f t="shared" si="139"/>
        <v>Correct</v>
      </c>
    </row>
    <row r="2195" spans="1:9" x14ac:dyDescent="0.25">
      <c r="A2195">
        <v>2193</v>
      </c>
      <c r="B2195" t="s">
        <v>7912</v>
      </c>
      <c r="C2195" t="s">
        <v>5725</v>
      </c>
      <c r="D2195">
        <f t="shared" si="136"/>
        <v>0</v>
      </c>
      <c r="E2195">
        <f t="shared" si="137"/>
        <v>0</v>
      </c>
      <c r="F2195">
        <f>'Calculate Probabilities'!$K$2*(IF('Test-Data'!D2195=1, 'Calculate Probabilities'!$K$5, 1))*(IF('Test-Data'!E2195=1,'Calculate Probabilities'!$K$7,1))</f>
        <v>0.23882681564245811</v>
      </c>
      <c r="G2195">
        <f>'Calculate Probabilities'!$K$3*(IF('Test-Data'!D2195=1, 'Calculate Probabilities'!$K$6, 1))*(IF('Test-Data'!E2195=1,'Calculate Probabilities'!$K$8,1))</f>
        <v>0.76117318435754189</v>
      </c>
      <c r="H2195" t="str">
        <f t="shared" si="138"/>
        <v>Not Spam</v>
      </c>
      <c r="I2195" t="str">
        <f t="shared" si="139"/>
        <v>Correct</v>
      </c>
    </row>
    <row r="2196" spans="1:9" x14ac:dyDescent="0.25">
      <c r="A2196">
        <v>2194</v>
      </c>
      <c r="B2196" t="s">
        <v>7913</v>
      </c>
      <c r="C2196" t="s">
        <v>5725</v>
      </c>
      <c r="D2196">
        <f t="shared" si="136"/>
        <v>0</v>
      </c>
      <c r="E2196">
        <f t="shared" si="137"/>
        <v>0</v>
      </c>
      <c r="F2196">
        <f>'Calculate Probabilities'!$K$2*(IF('Test-Data'!D2196=1, 'Calculate Probabilities'!$K$5, 1))*(IF('Test-Data'!E2196=1,'Calculate Probabilities'!$K$7,1))</f>
        <v>0.23882681564245811</v>
      </c>
      <c r="G2196">
        <f>'Calculate Probabilities'!$K$3*(IF('Test-Data'!D2196=1, 'Calculate Probabilities'!$K$6, 1))*(IF('Test-Data'!E2196=1,'Calculate Probabilities'!$K$8,1))</f>
        <v>0.76117318435754189</v>
      </c>
      <c r="H2196" t="str">
        <f t="shared" si="138"/>
        <v>Not Spam</v>
      </c>
      <c r="I2196" t="str">
        <f t="shared" si="139"/>
        <v>Correct</v>
      </c>
    </row>
    <row r="2197" spans="1:9" x14ac:dyDescent="0.25">
      <c r="A2197">
        <v>2195</v>
      </c>
      <c r="B2197" t="s">
        <v>7914</v>
      </c>
      <c r="C2197" t="s">
        <v>5725</v>
      </c>
      <c r="D2197">
        <f t="shared" si="136"/>
        <v>0</v>
      </c>
      <c r="E2197">
        <f t="shared" si="137"/>
        <v>0</v>
      </c>
      <c r="F2197">
        <f>'Calculate Probabilities'!$K$2*(IF('Test-Data'!D2197=1, 'Calculate Probabilities'!$K$5, 1))*(IF('Test-Data'!E2197=1,'Calculate Probabilities'!$K$7,1))</f>
        <v>0.23882681564245811</v>
      </c>
      <c r="G2197">
        <f>'Calculate Probabilities'!$K$3*(IF('Test-Data'!D2197=1, 'Calculate Probabilities'!$K$6, 1))*(IF('Test-Data'!E2197=1,'Calculate Probabilities'!$K$8,1))</f>
        <v>0.76117318435754189</v>
      </c>
      <c r="H2197" t="str">
        <f t="shared" si="138"/>
        <v>Not Spam</v>
      </c>
      <c r="I2197" t="str">
        <f t="shared" si="139"/>
        <v>Correct</v>
      </c>
    </row>
    <row r="2198" spans="1:9" x14ac:dyDescent="0.25">
      <c r="A2198">
        <v>2196</v>
      </c>
      <c r="B2198" t="s">
        <v>7915</v>
      </c>
      <c r="C2198" t="s">
        <v>5725</v>
      </c>
      <c r="D2198">
        <f t="shared" si="136"/>
        <v>0</v>
      </c>
      <c r="E2198">
        <f t="shared" si="137"/>
        <v>0</v>
      </c>
      <c r="F2198">
        <f>'Calculate Probabilities'!$K$2*(IF('Test-Data'!D2198=1, 'Calculate Probabilities'!$K$5, 1))*(IF('Test-Data'!E2198=1,'Calculate Probabilities'!$K$7,1))</f>
        <v>0.23882681564245811</v>
      </c>
      <c r="G2198">
        <f>'Calculate Probabilities'!$K$3*(IF('Test-Data'!D2198=1, 'Calculate Probabilities'!$K$6, 1))*(IF('Test-Data'!E2198=1,'Calculate Probabilities'!$K$8,1))</f>
        <v>0.76117318435754189</v>
      </c>
      <c r="H2198" t="str">
        <f t="shared" si="138"/>
        <v>Not Spam</v>
      </c>
      <c r="I2198" t="str">
        <f t="shared" si="139"/>
        <v>Correct</v>
      </c>
    </row>
    <row r="2199" spans="1:9" x14ac:dyDescent="0.25">
      <c r="A2199">
        <v>2197</v>
      </c>
      <c r="B2199" t="s">
        <v>7916</v>
      </c>
      <c r="C2199" t="s">
        <v>5725</v>
      </c>
      <c r="D2199">
        <f t="shared" si="136"/>
        <v>0</v>
      </c>
      <c r="E2199">
        <f t="shared" si="137"/>
        <v>0</v>
      </c>
      <c r="F2199">
        <f>'Calculate Probabilities'!$K$2*(IF('Test-Data'!D2199=1, 'Calculate Probabilities'!$K$5, 1))*(IF('Test-Data'!E2199=1,'Calculate Probabilities'!$K$7,1))</f>
        <v>0.23882681564245811</v>
      </c>
      <c r="G2199">
        <f>'Calculate Probabilities'!$K$3*(IF('Test-Data'!D2199=1, 'Calculate Probabilities'!$K$6, 1))*(IF('Test-Data'!E2199=1,'Calculate Probabilities'!$K$8,1))</f>
        <v>0.76117318435754189</v>
      </c>
      <c r="H2199" t="str">
        <f t="shared" si="138"/>
        <v>Not Spam</v>
      </c>
      <c r="I2199" t="str">
        <f t="shared" si="139"/>
        <v>Correct</v>
      </c>
    </row>
    <row r="2200" spans="1:9" x14ac:dyDescent="0.25">
      <c r="A2200">
        <v>2198</v>
      </c>
      <c r="B2200" t="s">
        <v>7917</v>
      </c>
      <c r="C2200" t="s">
        <v>5725</v>
      </c>
      <c r="D2200">
        <f t="shared" si="136"/>
        <v>0</v>
      </c>
      <c r="E2200">
        <f t="shared" si="137"/>
        <v>0</v>
      </c>
      <c r="F2200">
        <f>'Calculate Probabilities'!$K$2*(IF('Test-Data'!D2200=1, 'Calculate Probabilities'!$K$5, 1))*(IF('Test-Data'!E2200=1,'Calculate Probabilities'!$K$7,1))</f>
        <v>0.23882681564245811</v>
      </c>
      <c r="G2200">
        <f>'Calculate Probabilities'!$K$3*(IF('Test-Data'!D2200=1, 'Calculate Probabilities'!$K$6, 1))*(IF('Test-Data'!E2200=1,'Calculate Probabilities'!$K$8,1))</f>
        <v>0.76117318435754189</v>
      </c>
      <c r="H2200" t="str">
        <f t="shared" si="138"/>
        <v>Not Spam</v>
      </c>
      <c r="I2200" t="str">
        <f t="shared" si="139"/>
        <v>Correct</v>
      </c>
    </row>
    <row r="2201" spans="1:9" x14ac:dyDescent="0.25">
      <c r="A2201">
        <v>2199</v>
      </c>
      <c r="B2201" t="s">
        <v>7918</v>
      </c>
      <c r="C2201" t="s">
        <v>5725</v>
      </c>
      <c r="D2201">
        <f t="shared" si="136"/>
        <v>0</v>
      </c>
      <c r="E2201">
        <f t="shared" si="137"/>
        <v>0</v>
      </c>
      <c r="F2201">
        <f>'Calculate Probabilities'!$K$2*(IF('Test-Data'!D2201=1, 'Calculate Probabilities'!$K$5, 1))*(IF('Test-Data'!E2201=1,'Calculate Probabilities'!$K$7,1))</f>
        <v>0.23882681564245811</v>
      </c>
      <c r="G2201">
        <f>'Calculate Probabilities'!$K$3*(IF('Test-Data'!D2201=1, 'Calculate Probabilities'!$K$6, 1))*(IF('Test-Data'!E2201=1,'Calculate Probabilities'!$K$8,1))</f>
        <v>0.76117318435754189</v>
      </c>
      <c r="H2201" t="str">
        <f t="shared" si="138"/>
        <v>Not Spam</v>
      </c>
      <c r="I2201" t="str">
        <f t="shared" si="139"/>
        <v>Correct</v>
      </c>
    </row>
    <row r="2202" spans="1:9" x14ac:dyDescent="0.25">
      <c r="A2202">
        <v>2200</v>
      </c>
      <c r="B2202" t="s">
        <v>7919</v>
      </c>
      <c r="C2202" t="s">
        <v>5725</v>
      </c>
      <c r="D2202">
        <f t="shared" si="136"/>
        <v>1</v>
      </c>
      <c r="E2202">
        <f t="shared" si="137"/>
        <v>0</v>
      </c>
      <c r="F2202">
        <f>'Calculate Probabilities'!$K$2*(IF('Test-Data'!D2202=1, 'Calculate Probabilities'!$K$5, 1))*(IF('Test-Data'!E2202=1,'Calculate Probabilities'!$K$7,1))</f>
        <v>6.0754189944134084E-2</v>
      </c>
      <c r="G2202">
        <f>'Calculate Probabilities'!$K$3*(IF('Test-Data'!D2202=1, 'Calculate Probabilities'!$K$6, 1))*(IF('Test-Data'!E2202=1,'Calculate Probabilities'!$K$8,1))</f>
        <v>6.4435169770115389E-2</v>
      </c>
      <c r="H2202" t="str">
        <f t="shared" si="138"/>
        <v>Not Spam</v>
      </c>
      <c r="I2202" t="str">
        <f t="shared" si="139"/>
        <v>Correct</v>
      </c>
    </row>
    <row r="2203" spans="1:9" x14ac:dyDescent="0.25">
      <c r="A2203">
        <v>2201</v>
      </c>
      <c r="B2203" t="s">
        <v>7920</v>
      </c>
      <c r="C2203" t="s">
        <v>5725</v>
      </c>
      <c r="D2203">
        <f t="shared" si="136"/>
        <v>0</v>
      </c>
      <c r="E2203">
        <f t="shared" si="137"/>
        <v>0</v>
      </c>
      <c r="F2203">
        <f>'Calculate Probabilities'!$K$2*(IF('Test-Data'!D2203=1, 'Calculate Probabilities'!$K$5, 1))*(IF('Test-Data'!E2203=1,'Calculate Probabilities'!$K$7,1))</f>
        <v>0.23882681564245811</v>
      </c>
      <c r="G2203">
        <f>'Calculate Probabilities'!$K$3*(IF('Test-Data'!D2203=1, 'Calculate Probabilities'!$K$6, 1))*(IF('Test-Data'!E2203=1,'Calculate Probabilities'!$K$8,1))</f>
        <v>0.76117318435754189</v>
      </c>
      <c r="H2203" t="str">
        <f t="shared" si="138"/>
        <v>Not Spam</v>
      </c>
      <c r="I2203" t="str">
        <f t="shared" si="139"/>
        <v>Correct</v>
      </c>
    </row>
    <row r="2204" spans="1:9" x14ac:dyDescent="0.25">
      <c r="A2204">
        <v>2202</v>
      </c>
      <c r="B2204" t="s">
        <v>7921</v>
      </c>
      <c r="C2204" t="s">
        <v>5725</v>
      </c>
      <c r="D2204">
        <f t="shared" si="136"/>
        <v>0</v>
      </c>
      <c r="E2204">
        <f t="shared" si="137"/>
        <v>0</v>
      </c>
      <c r="F2204">
        <f>'Calculate Probabilities'!$K$2*(IF('Test-Data'!D2204=1, 'Calculate Probabilities'!$K$5, 1))*(IF('Test-Data'!E2204=1,'Calculate Probabilities'!$K$7,1))</f>
        <v>0.23882681564245811</v>
      </c>
      <c r="G2204">
        <f>'Calculate Probabilities'!$K$3*(IF('Test-Data'!D2204=1, 'Calculate Probabilities'!$K$6, 1))*(IF('Test-Data'!E2204=1,'Calculate Probabilities'!$K$8,1))</f>
        <v>0.76117318435754189</v>
      </c>
      <c r="H2204" t="str">
        <f t="shared" si="138"/>
        <v>Not Spam</v>
      </c>
      <c r="I2204" t="str">
        <f t="shared" si="139"/>
        <v>Correct</v>
      </c>
    </row>
    <row r="2205" spans="1:9" x14ac:dyDescent="0.25">
      <c r="A2205">
        <v>2203</v>
      </c>
      <c r="B2205" t="s">
        <v>7922</v>
      </c>
      <c r="C2205" t="s">
        <v>5725</v>
      </c>
      <c r="D2205">
        <f t="shared" si="136"/>
        <v>0</v>
      </c>
      <c r="E2205">
        <f t="shared" si="137"/>
        <v>0</v>
      </c>
      <c r="F2205">
        <f>'Calculate Probabilities'!$K$2*(IF('Test-Data'!D2205=1, 'Calculate Probabilities'!$K$5, 1))*(IF('Test-Data'!E2205=1,'Calculate Probabilities'!$K$7,1))</f>
        <v>0.23882681564245811</v>
      </c>
      <c r="G2205">
        <f>'Calculate Probabilities'!$K$3*(IF('Test-Data'!D2205=1, 'Calculate Probabilities'!$K$6, 1))*(IF('Test-Data'!E2205=1,'Calculate Probabilities'!$K$8,1))</f>
        <v>0.76117318435754189</v>
      </c>
      <c r="H2205" t="str">
        <f t="shared" si="138"/>
        <v>Not Spam</v>
      </c>
      <c r="I2205" t="str">
        <f t="shared" si="139"/>
        <v>Correct</v>
      </c>
    </row>
    <row r="2206" spans="1:9" x14ac:dyDescent="0.25">
      <c r="A2206">
        <v>2204</v>
      </c>
      <c r="B2206" t="s">
        <v>7923</v>
      </c>
      <c r="C2206" t="s">
        <v>5725</v>
      </c>
      <c r="D2206">
        <f t="shared" si="136"/>
        <v>0</v>
      </c>
      <c r="E2206">
        <f t="shared" si="137"/>
        <v>0</v>
      </c>
      <c r="F2206">
        <f>'Calculate Probabilities'!$K$2*(IF('Test-Data'!D2206=1, 'Calculate Probabilities'!$K$5, 1))*(IF('Test-Data'!E2206=1,'Calculate Probabilities'!$K$7,1))</f>
        <v>0.23882681564245811</v>
      </c>
      <c r="G2206">
        <f>'Calculate Probabilities'!$K$3*(IF('Test-Data'!D2206=1, 'Calculate Probabilities'!$K$6, 1))*(IF('Test-Data'!E2206=1,'Calculate Probabilities'!$K$8,1))</f>
        <v>0.76117318435754189</v>
      </c>
      <c r="H2206" t="str">
        <f t="shared" si="138"/>
        <v>Not Spam</v>
      </c>
      <c r="I2206" t="str">
        <f t="shared" si="139"/>
        <v>Correct</v>
      </c>
    </row>
    <row r="2207" spans="1:9" x14ac:dyDescent="0.25">
      <c r="A2207">
        <v>2205</v>
      </c>
      <c r="B2207" t="s">
        <v>7924</v>
      </c>
      <c r="C2207" t="s">
        <v>5725</v>
      </c>
      <c r="D2207">
        <f t="shared" si="136"/>
        <v>0</v>
      </c>
      <c r="E2207">
        <f t="shared" si="137"/>
        <v>0</v>
      </c>
      <c r="F2207">
        <f>'Calculate Probabilities'!$K$2*(IF('Test-Data'!D2207=1, 'Calculate Probabilities'!$K$5, 1))*(IF('Test-Data'!E2207=1,'Calculate Probabilities'!$K$7,1))</f>
        <v>0.23882681564245811</v>
      </c>
      <c r="G2207">
        <f>'Calculate Probabilities'!$K$3*(IF('Test-Data'!D2207=1, 'Calculate Probabilities'!$K$6, 1))*(IF('Test-Data'!E2207=1,'Calculate Probabilities'!$K$8,1))</f>
        <v>0.76117318435754189</v>
      </c>
      <c r="H2207" t="str">
        <f t="shared" si="138"/>
        <v>Not Spam</v>
      </c>
      <c r="I2207" t="str">
        <f t="shared" si="139"/>
        <v>Correct</v>
      </c>
    </row>
    <row r="2208" spans="1:9" x14ac:dyDescent="0.25">
      <c r="A2208">
        <v>2206</v>
      </c>
      <c r="B2208" t="s">
        <v>7925</v>
      </c>
      <c r="C2208" t="s">
        <v>5725</v>
      </c>
      <c r="D2208">
        <f t="shared" si="136"/>
        <v>0</v>
      </c>
      <c r="E2208">
        <f t="shared" si="137"/>
        <v>0</v>
      </c>
      <c r="F2208">
        <f>'Calculate Probabilities'!$K$2*(IF('Test-Data'!D2208=1, 'Calculate Probabilities'!$K$5, 1))*(IF('Test-Data'!E2208=1,'Calculate Probabilities'!$K$7,1))</f>
        <v>0.23882681564245811</v>
      </c>
      <c r="G2208">
        <f>'Calculate Probabilities'!$K$3*(IF('Test-Data'!D2208=1, 'Calculate Probabilities'!$K$6, 1))*(IF('Test-Data'!E2208=1,'Calculate Probabilities'!$K$8,1))</f>
        <v>0.76117318435754189</v>
      </c>
      <c r="H2208" t="str">
        <f t="shared" si="138"/>
        <v>Not Spam</v>
      </c>
      <c r="I2208" t="str">
        <f t="shared" si="139"/>
        <v>Correct</v>
      </c>
    </row>
    <row r="2209" spans="1:9" x14ac:dyDescent="0.25">
      <c r="A2209">
        <v>2207</v>
      </c>
      <c r="B2209" t="s">
        <v>7926</v>
      </c>
      <c r="C2209" t="s">
        <v>5725</v>
      </c>
      <c r="D2209">
        <f t="shared" si="136"/>
        <v>0</v>
      </c>
      <c r="E2209">
        <f t="shared" si="137"/>
        <v>0</v>
      </c>
      <c r="F2209">
        <f>'Calculate Probabilities'!$K$2*(IF('Test-Data'!D2209=1, 'Calculate Probabilities'!$K$5, 1))*(IF('Test-Data'!E2209=1,'Calculate Probabilities'!$K$7,1))</f>
        <v>0.23882681564245811</v>
      </c>
      <c r="G2209">
        <f>'Calculate Probabilities'!$K$3*(IF('Test-Data'!D2209=1, 'Calculate Probabilities'!$K$6, 1))*(IF('Test-Data'!E2209=1,'Calculate Probabilities'!$K$8,1))</f>
        <v>0.76117318435754189</v>
      </c>
      <c r="H2209" t="str">
        <f t="shared" si="138"/>
        <v>Not Spam</v>
      </c>
      <c r="I2209" t="str">
        <f t="shared" si="139"/>
        <v>Correct</v>
      </c>
    </row>
    <row r="2210" spans="1:9" x14ac:dyDescent="0.25">
      <c r="A2210">
        <v>2208</v>
      </c>
      <c r="B2210" t="s">
        <v>7927</v>
      </c>
      <c r="C2210" t="s">
        <v>5725</v>
      </c>
      <c r="D2210">
        <f t="shared" si="136"/>
        <v>1</v>
      </c>
      <c r="E2210">
        <f t="shared" si="137"/>
        <v>0</v>
      </c>
      <c r="F2210">
        <f>'Calculate Probabilities'!$K$2*(IF('Test-Data'!D2210=1, 'Calculate Probabilities'!$K$5, 1))*(IF('Test-Data'!E2210=1,'Calculate Probabilities'!$K$7,1))</f>
        <v>6.0754189944134084E-2</v>
      </c>
      <c r="G2210">
        <f>'Calculate Probabilities'!$K$3*(IF('Test-Data'!D2210=1, 'Calculate Probabilities'!$K$6, 1))*(IF('Test-Data'!E2210=1,'Calculate Probabilities'!$K$8,1))</f>
        <v>6.4435169770115389E-2</v>
      </c>
      <c r="H2210" t="str">
        <f t="shared" si="138"/>
        <v>Not Spam</v>
      </c>
      <c r="I2210" t="str">
        <f t="shared" si="139"/>
        <v>Correct</v>
      </c>
    </row>
    <row r="2211" spans="1:9" x14ac:dyDescent="0.25">
      <c r="A2211">
        <v>2209</v>
      </c>
      <c r="B2211" t="s">
        <v>7928</v>
      </c>
      <c r="C2211" t="s">
        <v>5725</v>
      </c>
      <c r="D2211">
        <f t="shared" si="136"/>
        <v>0</v>
      </c>
      <c r="E2211">
        <f t="shared" si="137"/>
        <v>0</v>
      </c>
      <c r="F2211">
        <f>'Calculate Probabilities'!$K$2*(IF('Test-Data'!D2211=1, 'Calculate Probabilities'!$K$5, 1))*(IF('Test-Data'!E2211=1,'Calculate Probabilities'!$K$7,1))</f>
        <v>0.23882681564245811</v>
      </c>
      <c r="G2211">
        <f>'Calculate Probabilities'!$K$3*(IF('Test-Data'!D2211=1, 'Calculate Probabilities'!$K$6, 1))*(IF('Test-Data'!E2211=1,'Calculate Probabilities'!$K$8,1))</f>
        <v>0.76117318435754189</v>
      </c>
      <c r="H2211" t="str">
        <f t="shared" si="138"/>
        <v>Not Spam</v>
      </c>
      <c r="I2211" t="str">
        <f t="shared" si="139"/>
        <v>Correct</v>
      </c>
    </row>
    <row r="2212" spans="1:9" x14ac:dyDescent="0.25">
      <c r="A2212">
        <v>2210</v>
      </c>
      <c r="B2212" t="s">
        <v>7929</v>
      </c>
      <c r="C2212" t="s">
        <v>5725</v>
      </c>
      <c r="D2212">
        <f t="shared" si="136"/>
        <v>0</v>
      </c>
      <c r="E2212">
        <f t="shared" si="137"/>
        <v>0</v>
      </c>
      <c r="F2212">
        <f>'Calculate Probabilities'!$K$2*(IF('Test-Data'!D2212=1, 'Calculate Probabilities'!$K$5, 1))*(IF('Test-Data'!E2212=1,'Calculate Probabilities'!$K$7,1))</f>
        <v>0.23882681564245811</v>
      </c>
      <c r="G2212">
        <f>'Calculate Probabilities'!$K$3*(IF('Test-Data'!D2212=1, 'Calculate Probabilities'!$K$6, 1))*(IF('Test-Data'!E2212=1,'Calculate Probabilities'!$K$8,1))</f>
        <v>0.76117318435754189</v>
      </c>
      <c r="H2212" t="str">
        <f t="shared" si="138"/>
        <v>Not Spam</v>
      </c>
      <c r="I2212" t="str">
        <f t="shared" si="139"/>
        <v>Correct</v>
      </c>
    </row>
    <row r="2213" spans="1:9" x14ac:dyDescent="0.25">
      <c r="A2213">
        <v>2211</v>
      </c>
      <c r="B2213" t="s">
        <v>7930</v>
      </c>
      <c r="C2213" t="s">
        <v>5725</v>
      </c>
      <c r="D2213">
        <f t="shared" si="136"/>
        <v>0</v>
      </c>
      <c r="E2213">
        <f t="shared" si="137"/>
        <v>0</v>
      </c>
      <c r="F2213">
        <f>'Calculate Probabilities'!$K$2*(IF('Test-Data'!D2213=1, 'Calculate Probabilities'!$K$5, 1))*(IF('Test-Data'!E2213=1,'Calculate Probabilities'!$K$7,1))</f>
        <v>0.23882681564245811</v>
      </c>
      <c r="G2213">
        <f>'Calculate Probabilities'!$K$3*(IF('Test-Data'!D2213=1, 'Calculate Probabilities'!$K$6, 1))*(IF('Test-Data'!E2213=1,'Calculate Probabilities'!$K$8,1))</f>
        <v>0.76117318435754189</v>
      </c>
      <c r="H2213" t="str">
        <f t="shared" si="138"/>
        <v>Not Spam</v>
      </c>
      <c r="I2213" t="str">
        <f t="shared" si="139"/>
        <v>Correct</v>
      </c>
    </row>
    <row r="2214" spans="1:9" x14ac:dyDescent="0.25">
      <c r="A2214">
        <v>2212</v>
      </c>
      <c r="B2214" t="s">
        <v>7931</v>
      </c>
      <c r="C2214" t="s">
        <v>5725</v>
      </c>
      <c r="D2214">
        <f t="shared" si="136"/>
        <v>0</v>
      </c>
      <c r="E2214">
        <f t="shared" si="137"/>
        <v>0</v>
      </c>
      <c r="F2214">
        <f>'Calculate Probabilities'!$K$2*(IF('Test-Data'!D2214=1, 'Calculate Probabilities'!$K$5, 1))*(IF('Test-Data'!E2214=1,'Calculate Probabilities'!$K$7,1))</f>
        <v>0.23882681564245811</v>
      </c>
      <c r="G2214">
        <f>'Calculate Probabilities'!$K$3*(IF('Test-Data'!D2214=1, 'Calculate Probabilities'!$K$6, 1))*(IF('Test-Data'!E2214=1,'Calculate Probabilities'!$K$8,1))</f>
        <v>0.76117318435754189</v>
      </c>
      <c r="H2214" t="str">
        <f t="shared" si="138"/>
        <v>Not Spam</v>
      </c>
      <c r="I2214" t="str">
        <f t="shared" si="139"/>
        <v>Correct</v>
      </c>
    </row>
    <row r="2215" spans="1:9" x14ac:dyDescent="0.25">
      <c r="A2215">
        <v>2213</v>
      </c>
      <c r="B2215" t="s">
        <v>7932</v>
      </c>
      <c r="C2215" t="s">
        <v>5725</v>
      </c>
      <c r="D2215">
        <f t="shared" si="136"/>
        <v>0</v>
      </c>
      <c r="E2215">
        <f t="shared" si="137"/>
        <v>0</v>
      </c>
      <c r="F2215">
        <f>'Calculate Probabilities'!$K$2*(IF('Test-Data'!D2215=1, 'Calculate Probabilities'!$K$5, 1))*(IF('Test-Data'!E2215=1,'Calculate Probabilities'!$K$7,1))</f>
        <v>0.23882681564245811</v>
      </c>
      <c r="G2215">
        <f>'Calculate Probabilities'!$K$3*(IF('Test-Data'!D2215=1, 'Calculate Probabilities'!$K$6, 1))*(IF('Test-Data'!E2215=1,'Calculate Probabilities'!$K$8,1))</f>
        <v>0.76117318435754189</v>
      </c>
      <c r="H2215" t="str">
        <f t="shared" si="138"/>
        <v>Not Spam</v>
      </c>
      <c r="I2215" t="str">
        <f t="shared" si="139"/>
        <v>Correct</v>
      </c>
    </row>
    <row r="2216" spans="1:9" x14ac:dyDescent="0.25">
      <c r="A2216">
        <v>2214</v>
      </c>
      <c r="B2216" t="s">
        <v>7933</v>
      </c>
      <c r="C2216" t="s">
        <v>5725</v>
      </c>
      <c r="D2216">
        <f t="shared" si="136"/>
        <v>1</v>
      </c>
      <c r="E2216">
        <f t="shared" si="137"/>
        <v>0</v>
      </c>
      <c r="F2216">
        <f>'Calculate Probabilities'!$K$2*(IF('Test-Data'!D2216=1, 'Calculate Probabilities'!$K$5, 1))*(IF('Test-Data'!E2216=1,'Calculate Probabilities'!$K$7,1))</f>
        <v>6.0754189944134084E-2</v>
      </c>
      <c r="G2216">
        <f>'Calculate Probabilities'!$K$3*(IF('Test-Data'!D2216=1, 'Calculate Probabilities'!$K$6, 1))*(IF('Test-Data'!E2216=1,'Calculate Probabilities'!$K$8,1))</f>
        <v>6.4435169770115389E-2</v>
      </c>
      <c r="H2216" t="str">
        <f t="shared" si="138"/>
        <v>Not Spam</v>
      </c>
      <c r="I2216" t="str">
        <f t="shared" si="139"/>
        <v>Correct</v>
      </c>
    </row>
    <row r="2217" spans="1:9" x14ac:dyDescent="0.25">
      <c r="A2217">
        <v>2215</v>
      </c>
      <c r="B2217" t="s">
        <v>7934</v>
      </c>
      <c r="C2217" t="s">
        <v>5725</v>
      </c>
      <c r="D2217">
        <f t="shared" si="136"/>
        <v>0</v>
      </c>
      <c r="E2217">
        <f t="shared" si="137"/>
        <v>0</v>
      </c>
      <c r="F2217">
        <f>'Calculate Probabilities'!$K$2*(IF('Test-Data'!D2217=1, 'Calculate Probabilities'!$K$5, 1))*(IF('Test-Data'!E2217=1,'Calculate Probabilities'!$K$7,1))</f>
        <v>0.23882681564245811</v>
      </c>
      <c r="G2217">
        <f>'Calculate Probabilities'!$K$3*(IF('Test-Data'!D2217=1, 'Calculate Probabilities'!$K$6, 1))*(IF('Test-Data'!E2217=1,'Calculate Probabilities'!$K$8,1))</f>
        <v>0.76117318435754189</v>
      </c>
      <c r="H2217" t="str">
        <f t="shared" si="138"/>
        <v>Not Spam</v>
      </c>
      <c r="I2217" t="str">
        <f t="shared" si="139"/>
        <v>Correct</v>
      </c>
    </row>
    <row r="2218" spans="1:9" x14ac:dyDescent="0.25">
      <c r="A2218">
        <v>2216</v>
      </c>
      <c r="B2218" t="s">
        <v>7935</v>
      </c>
      <c r="C2218" t="s">
        <v>5725</v>
      </c>
      <c r="D2218">
        <f t="shared" si="136"/>
        <v>0</v>
      </c>
      <c r="E2218">
        <f t="shared" si="137"/>
        <v>0</v>
      </c>
      <c r="F2218">
        <f>'Calculate Probabilities'!$K$2*(IF('Test-Data'!D2218=1, 'Calculate Probabilities'!$K$5, 1))*(IF('Test-Data'!E2218=1,'Calculate Probabilities'!$K$7,1))</f>
        <v>0.23882681564245811</v>
      </c>
      <c r="G2218">
        <f>'Calculate Probabilities'!$K$3*(IF('Test-Data'!D2218=1, 'Calculate Probabilities'!$K$6, 1))*(IF('Test-Data'!E2218=1,'Calculate Probabilities'!$K$8,1))</f>
        <v>0.76117318435754189</v>
      </c>
      <c r="H2218" t="str">
        <f t="shared" si="138"/>
        <v>Not Spam</v>
      </c>
      <c r="I2218" t="str">
        <f t="shared" si="139"/>
        <v>Correct</v>
      </c>
    </row>
    <row r="2219" spans="1:9" x14ac:dyDescent="0.25">
      <c r="A2219">
        <v>2217</v>
      </c>
      <c r="B2219" t="s">
        <v>7936</v>
      </c>
      <c r="C2219" t="s">
        <v>5725</v>
      </c>
      <c r="D2219">
        <f t="shared" si="136"/>
        <v>0</v>
      </c>
      <c r="E2219">
        <f t="shared" si="137"/>
        <v>0</v>
      </c>
      <c r="F2219">
        <f>'Calculate Probabilities'!$K$2*(IF('Test-Data'!D2219=1, 'Calculate Probabilities'!$K$5, 1))*(IF('Test-Data'!E2219=1,'Calculate Probabilities'!$K$7,1))</f>
        <v>0.23882681564245811</v>
      </c>
      <c r="G2219">
        <f>'Calculate Probabilities'!$K$3*(IF('Test-Data'!D2219=1, 'Calculate Probabilities'!$K$6, 1))*(IF('Test-Data'!E2219=1,'Calculate Probabilities'!$K$8,1))</f>
        <v>0.76117318435754189</v>
      </c>
      <c r="H2219" t="str">
        <f t="shared" si="138"/>
        <v>Not Spam</v>
      </c>
      <c r="I2219" t="str">
        <f t="shared" si="139"/>
        <v>Correct</v>
      </c>
    </row>
    <row r="2220" spans="1:9" x14ac:dyDescent="0.25">
      <c r="A2220">
        <v>2218</v>
      </c>
      <c r="B2220" t="s">
        <v>7937</v>
      </c>
      <c r="C2220" t="s">
        <v>5725</v>
      </c>
      <c r="D2220">
        <f t="shared" si="136"/>
        <v>1</v>
      </c>
      <c r="E2220">
        <f t="shared" si="137"/>
        <v>0</v>
      </c>
      <c r="F2220">
        <f>'Calculate Probabilities'!$K$2*(IF('Test-Data'!D2220=1, 'Calculate Probabilities'!$K$5, 1))*(IF('Test-Data'!E2220=1,'Calculate Probabilities'!$K$7,1))</f>
        <v>6.0754189944134084E-2</v>
      </c>
      <c r="G2220">
        <f>'Calculate Probabilities'!$K$3*(IF('Test-Data'!D2220=1, 'Calculate Probabilities'!$K$6, 1))*(IF('Test-Data'!E2220=1,'Calculate Probabilities'!$K$8,1))</f>
        <v>6.4435169770115389E-2</v>
      </c>
      <c r="H2220" t="str">
        <f t="shared" si="138"/>
        <v>Not Spam</v>
      </c>
      <c r="I2220" t="str">
        <f t="shared" si="139"/>
        <v>Correct</v>
      </c>
    </row>
    <row r="2221" spans="1:9" x14ac:dyDescent="0.25">
      <c r="A2221">
        <v>2219</v>
      </c>
      <c r="B2221" t="s">
        <v>7938</v>
      </c>
      <c r="C2221" t="s">
        <v>5725</v>
      </c>
      <c r="D2221">
        <f t="shared" si="136"/>
        <v>1</v>
      </c>
      <c r="E2221">
        <f t="shared" si="137"/>
        <v>0</v>
      </c>
      <c r="F2221">
        <f>'Calculate Probabilities'!$K$2*(IF('Test-Data'!D2221=1, 'Calculate Probabilities'!$K$5, 1))*(IF('Test-Data'!E2221=1,'Calculate Probabilities'!$K$7,1))</f>
        <v>6.0754189944134084E-2</v>
      </c>
      <c r="G2221">
        <f>'Calculate Probabilities'!$K$3*(IF('Test-Data'!D2221=1, 'Calculate Probabilities'!$K$6, 1))*(IF('Test-Data'!E2221=1,'Calculate Probabilities'!$K$8,1))</f>
        <v>6.4435169770115389E-2</v>
      </c>
      <c r="H2221" t="str">
        <f t="shared" si="138"/>
        <v>Not Spam</v>
      </c>
      <c r="I2221" t="str">
        <f t="shared" si="139"/>
        <v>Correct</v>
      </c>
    </row>
    <row r="2222" spans="1:9" x14ac:dyDescent="0.25">
      <c r="A2222">
        <v>2220</v>
      </c>
      <c r="B2222" t="s">
        <v>7939</v>
      </c>
      <c r="C2222" t="s">
        <v>5725</v>
      </c>
      <c r="D2222">
        <f t="shared" si="136"/>
        <v>0</v>
      </c>
      <c r="E2222">
        <f t="shared" si="137"/>
        <v>0</v>
      </c>
      <c r="F2222">
        <f>'Calculate Probabilities'!$K$2*(IF('Test-Data'!D2222=1, 'Calculate Probabilities'!$K$5, 1))*(IF('Test-Data'!E2222=1,'Calculate Probabilities'!$K$7,1))</f>
        <v>0.23882681564245811</v>
      </c>
      <c r="G2222">
        <f>'Calculate Probabilities'!$K$3*(IF('Test-Data'!D2222=1, 'Calculate Probabilities'!$K$6, 1))*(IF('Test-Data'!E2222=1,'Calculate Probabilities'!$K$8,1))</f>
        <v>0.76117318435754189</v>
      </c>
      <c r="H2222" t="str">
        <f t="shared" si="138"/>
        <v>Not Spam</v>
      </c>
      <c r="I2222" t="str">
        <f t="shared" si="139"/>
        <v>Correct</v>
      </c>
    </row>
    <row r="2223" spans="1:9" x14ac:dyDescent="0.25">
      <c r="A2223">
        <v>2221</v>
      </c>
      <c r="B2223" t="s">
        <v>7940</v>
      </c>
      <c r="C2223" t="s">
        <v>5725</v>
      </c>
      <c r="D2223">
        <f t="shared" si="136"/>
        <v>0</v>
      </c>
      <c r="E2223">
        <f t="shared" si="137"/>
        <v>0</v>
      </c>
      <c r="F2223">
        <f>'Calculate Probabilities'!$K$2*(IF('Test-Data'!D2223=1, 'Calculate Probabilities'!$K$5, 1))*(IF('Test-Data'!E2223=1,'Calculate Probabilities'!$K$7,1))</f>
        <v>0.23882681564245811</v>
      </c>
      <c r="G2223">
        <f>'Calculate Probabilities'!$K$3*(IF('Test-Data'!D2223=1, 'Calculate Probabilities'!$K$6, 1))*(IF('Test-Data'!E2223=1,'Calculate Probabilities'!$K$8,1))</f>
        <v>0.76117318435754189</v>
      </c>
      <c r="H2223" t="str">
        <f t="shared" si="138"/>
        <v>Not Spam</v>
      </c>
      <c r="I2223" t="str">
        <f t="shared" si="139"/>
        <v>Correct</v>
      </c>
    </row>
    <row r="2224" spans="1:9" x14ac:dyDescent="0.25">
      <c r="A2224">
        <v>2222</v>
      </c>
      <c r="B2224" t="s">
        <v>7941</v>
      </c>
      <c r="C2224" t="s">
        <v>5725</v>
      </c>
      <c r="D2224">
        <f t="shared" si="136"/>
        <v>0</v>
      </c>
      <c r="E2224">
        <f t="shared" si="137"/>
        <v>0</v>
      </c>
      <c r="F2224">
        <f>'Calculate Probabilities'!$K$2*(IF('Test-Data'!D2224=1, 'Calculate Probabilities'!$K$5, 1))*(IF('Test-Data'!E2224=1,'Calculate Probabilities'!$K$7,1))</f>
        <v>0.23882681564245811</v>
      </c>
      <c r="G2224">
        <f>'Calculate Probabilities'!$K$3*(IF('Test-Data'!D2224=1, 'Calculate Probabilities'!$K$6, 1))*(IF('Test-Data'!E2224=1,'Calculate Probabilities'!$K$8,1))</f>
        <v>0.76117318435754189</v>
      </c>
      <c r="H2224" t="str">
        <f t="shared" si="138"/>
        <v>Not Spam</v>
      </c>
      <c r="I2224" t="str">
        <f t="shared" si="139"/>
        <v>Correct</v>
      </c>
    </row>
    <row r="2225" spans="1:9" x14ac:dyDescent="0.25">
      <c r="A2225">
        <v>2223</v>
      </c>
      <c r="B2225" t="s">
        <v>7942</v>
      </c>
      <c r="C2225" t="s">
        <v>5725</v>
      </c>
      <c r="D2225">
        <f t="shared" si="136"/>
        <v>0</v>
      </c>
      <c r="E2225">
        <f t="shared" si="137"/>
        <v>0</v>
      </c>
      <c r="F2225">
        <f>'Calculate Probabilities'!$K$2*(IF('Test-Data'!D2225=1, 'Calculate Probabilities'!$K$5, 1))*(IF('Test-Data'!E2225=1,'Calculate Probabilities'!$K$7,1))</f>
        <v>0.23882681564245811</v>
      </c>
      <c r="G2225">
        <f>'Calculate Probabilities'!$K$3*(IF('Test-Data'!D2225=1, 'Calculate Probabilities'!$K$6, 1))*(IF('Test-Data'!E2225=1,'Calculate Probabilities'!$K$8,1))</f>
        <v>0.76117318435754189</v>
      </c>
      <c r="H2225" t="str">
        <f t="shared" si="138"/>
        <v>Not Spam</v>
      </c>
      <c r="I2225" t="str">
        <f t="shared" si="139"/>
        <v>Correct</v>
      </c>
    </row>
    <row r="2226" spans="1:9" x14ac:dyDescent="0.25">
      <c r="A2226">
        <v>2224</v>
      </c>
      <c r="B2226" t="s">
        <v>7943</v>
      </c>
      <c r="C2226" t="s">
        <v>5725</v>
      </c>
      <c r="D2226">
        <f t="shared" si="136"/>
        <v>0</v>
      </c>
      <c r="E2226">
        <f t="shared" si="137"/>
        <v>0</v>
      </c>
      <c r="F2226">
        <f>'Calculate Probabilities'!$K$2*(IF('Test-Data'!D2226=1, 'Calculate Probabilities'!$K$5, 1))*(IF('Test-Data'!E2226=1,'Calculate Probabilities'!$K$7,1))</f>
        <v>0.23882681564245811</v>
      </c>
      <c r="G2226">
        <f>'Calculate Probabilities'!$K$3*(IF('Test-Data'!D2226=1, 'Calculate Probabilities'!$K$6, 1))*(IF('Test-Data'!E2226=1,'Calculate Probabilities'!$K$8,1))</f>
        <v>0.76117318435754189</v>
      </c>
      <c r="H2226" t="str">
        <f t="shared" si="138"/>
        <v>Not Spam</v>
      </c>
      <c r="I2226" t="str">
        <f t="shared" si="139"/>
        <v>Correct</v>
      </c>
    </row>
    <row r="2227" spans="1:9" x14ac:dyDescent="0.25">
      <c r="A2227">
        <v>2225</v>
      </c>
      <c r="B2227" t="s">
        <v>7944</v>
      </c>
      <c r="C2227" t="s">
        <v>5725</v>
      </c>
      <c r="D2227">
        <f t="shared" si="136"/>
        <v>0</v>
      </c>
      <c r="E2227">
        <f t="shared" si="137"/>
        <v>0</v>
      </c>
      <c r="F2227">
        <f>'Calculate Probabilities'!$K$2*(IF('Test-Data'!D2227=1, 'Calculate Probabilities'!$K$5, 1))*(IF('Test-Data'!E2227=1,'Calculate Probabilities'!$K$7,1))</f>
        <v>0.23882681564245811</v>
      </c>
      <c r="G2227">
        <f>'Calculate Probabilities'!$K$3*(IF('Test-Data'!D2227=1, 'Calculate Probabilities'!$K$6, 1))*(IF('Test-Data'!E2227=1,'Calculate Probabilities'!$K$8,1))</f>
        <v>0.76117318435754189</v>
      </c>
      <c r="H2227" t="str">
        <f t="shared" si="138"/>
        <v>Not Spam</v>
      </c>
      <c r="I2227" t="str">
        <f t="shared" si="139"/>
        <v>Correct</v>
      </c>
    </row>
    <row r="2228" spans="1:9" x14ac:dyDescent="0.25">
      <c r="A2228">
        <v>2226</v>
      </c>
      <c r="B2228" t="s">
        <v>7945</v>
      </c>
      <c r="C2228" t="s">
        <v>5725</v>
      </c>
      <c r="D2228">
        <f t="shared" si="136"/>
        <v>0</v>
      </c>
      <c r="E2228">
        <f t="shared" si="137"/>
        <v>0</v>
      </c>
      <c r="F2228">
        <f>'Calculate Probabilities'!$K$2*(IF('Test-Data'!D2228=1, 'Calculate Probabilities'!$K$5, 1))*(IF('Test-Data'!E2228=1,'Calculate Probabilities'!$K$7,1))</f>
        <v>0.23882681564245811</v>
      </c>
      <c r="G2228">
        <f>'Calculate Probabilities'!$K$3*(IF('Test-Data'!D2228=1, 'Calculate Probabilities'!$K$6, 1))*(IF('Test-Data'!E2228=1,'Calculate Probabilities'!$K$8,1))</f>
        <v>0.76117318435754189</v>
      </c>
      <c r="H2228" t="str">
        <f t="shared" si="138"/>
        <v>Not Spam</v>
      </c>
      <c r="I2228" t="str">
        <f t="shared" si="139"/>
        <v>Correct</v>
      </c>
    </row>
    <row r="2229" spans="1:9" x14ac:dyDescent="0.25">
      <c r="A2229">
        <v>2227</v>
      </c>
      <c r="B2229" t="s">
        <v>7946</v>
      </c>
      <c r="C2229" t="s">
        <v>5725</v>
      </c>
      <c r="D2229">
        <f t="shared" si="136"/>
        <v>0</v>
      </c>
      <c r="E2229">
        <f t="shared" si="137"/>
        <v>0</v>
      </c>
      <c r="F2229">
        <f>'Calculate Probabilities'!$K$2*(IF('Test-Data'!D2229=1, 'Calculate Probabilities'!$K$5, 1))*(IF('Test-Data'!E2229=1,'Calculate Probabilities'!$K$7,1))</f>
        <v>0.23882681564245811</v>
      </c>
      <c r="G2229">
        <f>'Calculate Probabilities'!$K$3*(IF('Test-Data'!D2229=1, 'Calculate Probabilities'!$K$6, 1))*(IF('Test-Data'!E2229=1,'Calculate Probabilities'!$K$8,1))</f>
        <v>0.76117318435754189</v>
      </c>
      <c r="H2229" t="str">
        <f t="shared" si="138"/>
        <v>Not Spam</v>
      </c>
      <c r="I2229" t="str">
        <f t="shared" si="139"/>
        <v>Correct</v>
      </c>
    </row>
    <row r="2230" spans="1:9" x14ac:dyDescent="0.25">
      <c r="A2230">
        <v>2228</v>
      </c>
      <c r="B2230" t="s">
        <v>7947</v>
      </c>
      <c r="C2230" t="s">
        <v>5725</v>
      </c>
      <c r="D2230">
        <f t="shared" si="136"/>
        <v>0</v>
      </c>
      <c r="E2230">
        <f t="shared" si="137"/>
        <v>0</v>
      </c>
      <c r="F2230">
        <f>'Calculate Probabilities'!$K$2*(IF('Test-Data'!D2230=1, 'Calculate Probabilities'!$K$5, 1))*(IF('Test-Data'!E2230=1,'Calculate Probabilities'!$K$7,1))</f>
        <v>0.23882681564245811</v>
      </c>
      <c r="G2230">
        <f>'Calculate Probabilities'!$K$3*(IF('Test-Data'!D2230=1, 'Calculate Probabilities'!$K$6, 1))*(IF('Test-Data'!E2230=1,'Calculate Probabilities'!$K$8,1))</f>
        <v>0.76117318435754189</v>
      </c>
      <c r="H2230" t="str">
        <f t="shared" si="138"/>
        <v>Not Spam</v>
      </c>
      <c r="I2230" t="str">
        <f t="shared" si="139"/>
        <v>Correct</v>
      </c>
    </row>
    <row r="2231" spans="1:9" x14ac:dyDescent="0.25">
      <c r="A2231">
        <v>2229</v>
      </c>
      <c r="B2231" t="s">
        <v>7948</v>
      </c>
      <c r="C2231" t="s">
        <v>5725</v>
      </c>
      <c r="D2231">
        <f t="shared" si="136"/>
        <v>1</v>
      </c>
      <c r="E2231">
        <f t="shared" si="137"/>
        <v>0</v>
      </c>
      <c r="F2231">
        <f>'Calculate Probabilities'!$K$2*(IF('Test-Data'!D2231=1, 'Calculate Probabilities'!$K$5, 1))*(IF('Test-Data'!E2231=1,'Calculate Probabilities'!$K$7,1))</f>
        <v>6.0754189944134084E-2</v>
      </c>
      <c r="G2231">
        <f>'Calculate Probabilities'!$K$3*(IF('Test-Data'!D2231=1, 'Calculate Probabilities'!$K$6, 1))*(IF('Test-Data'!E2231=1,'Calculate Probabilities'!$K$8,1))</f>
        <v>6.4435169770115389E-2</v>
      </c>
      <c r="H2231" t="str">
        <f t="shared" si="138"/>
        <v>Not Spam</v>
      </c>
      <c r="I2231" t="str">
        <f t="shared" si="139"/>
        <v>Correct</v>
      </c>
    </row>
    <row r="2232" spans="1:9" x14ac:dyDescent="0.25">
      <c r="A2232">
        <v>2230</v>
      </c>
      <c r="B2232" t="s">
        <v>7949</v>
      </c>
      <c r="C2232" t="s">
        <v>5725</v>
      </c>
      <c r="D2232">
        <f t="shared" si="136"/>
        <v>1</v>
      </c>
      <c r="E2232">
        <f t="shared" si="137"/>
        <v>0</v>
      </c>
      <c r="F2232">
        <f>'Calculate Probabilities'!$K$2*(IF('Test-Data'!D2232=1, 'Calculate Probabilities'!$K$5, 1))*(IF('Test-Data'!E2232=1,'Calculate Probabilities'!$K$7,1))</f>
        <v>6.0754189944134084E-2</v>
      </c>
      <c r="G2232">
        <f>'Calculate Probabilities'!$K$3*(IF('Test-Data'!D2232=1, 'Calculate Probabilities'!$K$6, 1))*(IF('Test-Data'!E2232=1,'Calculate Probabilities'!$K$8,1))</f>
        <v>6.4435169770115389E-2</v>
      </c>
      <c r="H2232" t="str">
        <f t="shared" si="138"/>
        <v>Not Spam</v>
      </c>
      <c r="I2232" t="str">
        <f t="shared" si="139"/>
        <v>Correct</v>
      </c>
    </row>
    <row r="2233" spans="1:9" x14ac:dyDescent="0.25">
      <c r="A2233">
        <v>2231</v>
      </c>
      <c r="B2233" t="s">
        <v>7950</v>
      </c>
      <c r="C2233" t="s">
        <v>5725</v>
      </c>
      <c r="D2233">
        <f t="shared" si="136"/>
        <v>1</v>
      </c>
      <c r="E2233">
        <f t="shared" si="137"/>
        <v>0</v>
      </c>
      <c r="F2233">
        <f>'Calculate Probabilities'!$K$2*(IF('Test-Data'!D2233=1, 'Calculate Probabilities'!$K$5, 1))*(IF('Test-Data'!E2233=1,'Calculate Probabilities'!$K$7,1))</f>
        <v>6.0754189944134084E-2</v>
      </c>
      <c r="G2233">
        <f>'Calculate Probabilities'!$K$3*(IF('Test-Data'!D2233=1, 'Calculate Probabilities'!$K$6, 1))*(IF('Test-Data'!E2233=1,'Calculate Probabilities'!$K$8,1))</f>
        <v>6.4435169770115389E-2</v>
      </c>
      <c r="H2233" t="str">
        <f t="shared" si="138"/>
        <v>Not Spam</v>
      </c>
      <c r="I2233" t="str">
        <f t="shared" si="139"/>
        <v>Correct</v>
      </c>
    </row>
    <row r="2234" spans="1:9" x14ac:dyDescent="0.25">
      <c r="A2234">
        <v>2232</v>
      </c>
      <c r="B2234" t="s">
        <v>7951</v>
      </c>
      <c r="C2234" t="s">
        <v>5725</v>
      </c>
      <c r="D2234">
        <f t="shared" si="136"/>
        <v>0</v>
      </c>
      <c r="E2234">
        <f t="shared" si="137"/>
        <v>0</v>
      </c>
      <c r="F2234">
        <f>'Calculate Probabilities'!$K$2*(IF('Test-Data'!D2234=1, 'Calculate Probabilities'!$K$5, 1))*(IF('Test-Data'!E2234=1,'Calculate Probabilities'!$K$7,1))</f>
        <v>0.23882681564245811</v>
      </c>
      <c r="G2234">
        <f>'Calculate Probabilities'!$K$3*(IF('Test-Data'!D2234=1, 'Calculate Probabilities'!$K$6, 1))*(IF('Test-Data'!E2234=1,'Calculate Probabilities'!$K$8,1))</f>
        <v>0.76117318435754189</v>
      </c>
      <c r="H2234" t="str">
        <f t="shared" si="138"/>
        <v>Not Spam</v>
      </c>
      <c r="I2234" t="str">
        <f t="shared" si="139"/>
        <v>Correct</v>
      </c>
    </row>
    <row r="2235" spans="1:9" x14ac:dyDescent="0.25">
      <c r="A2235">
        <v>2233</v>
      </c>
      <c r="B2235" t="s">
        <v>7952</v>
      </c>
      <c r="C2235" t="s">
        <v>5725</v>
      </c>
      <c r="D2235">
        <f t="shared" si="136"/>
        <v>0</v>
      </c>
      <c r="E2235">
        <f t="shared" si="137"/>
        <v>0</v>
      </c>
      <c r="F2235">
        <f>'Calculate Probabilities'!$K$2*(IF('Test-Data'!D2235=1, 'Calculate Probabilities'!$K$5, 1))*(IF('Test-Data'!E2235=1,'Calculate Probabilities'!$K$7,1))</f>
        <v>0.23882681564245811</v>
      </c>
      <c r="G2235">
        <f>'Calculate Probabilities'!$K$3*(IF('Test-Data'!D2235=1, 'Calculate Probabilities'!$K$6, 1))*(IF('Test-Data'!E2235=1,'Calculate Probabilities'!$K$8,1))</f>
        <v>0.76117318435754189</v>
      </c>
      <c r="H2235" t="str">
        <f t="shared" si="138"/>
        <v>Not Spam</v>
      </c>
      <c r="I2235" t="str">
        <f t="shared" si="139"/>
        <v>Correct</v>
      </c>
    </row>
    <row r="2236" spans="1:9" x14ac:dyDescent="0.25">
      <c r="A2236">
        <v>2234</v>
      </c>
      <c r="B2236" t="s">
        <v>7953</v>
      </c>
      <c r="C2236" t="s">
        <v>5725</v>
      </c>
      <c r="D2236">
        <f t="shared" si="136"/>
        <v>0</v>
      </c>
      <c r="E2236">
        <f t="shared" si="137"/>
        <v>0</v>
      </c>
      <c r="F2236">
        <f>'Calculate Probabilities'!$K$2*(IF('Test-Data'!D2236=1, 'Calculate Probabilities'!$K$5, 1))*(IF('Test-Data'!E2236=1,'Calculate Probabilities'!$K$7,1))</f>
        <v>0.23882681564245811</v>
      </c>
      <c r="G2236">
        <f>'Calculate Probabilities'!$K$3*(IF('Test-Data'!D2236=1, 'Calculate Probabilities'!$K$6, 1))*(IF('Test-Data'!E2236=1,'Calculate Probabilities'!$K$8,1))</f>
        <v>0.76117318435754189</v>
      </c>
      <c r="H2236" t="str">
        <f t="shared" si="138"/>
        <v>Not Spam</v>
      </c>
      <c r="I2236" t="str">
        <f t="shared" si="139"/>
        <v>Correct</v>
      </c>
    </row>
    <row r="2237" spans="1:9" x14ac:dyDescent="0.25">
      <c r="A2237">
        <v>2235</v>
      </c>
      <c r="B2237" t="s">
        <v>7954</v>
      </c>
      <c r="C2237" t="s">
        <v>5725</v>
      </c>
      <c r="D2237">
        <f t="shared" si="136"/>
        <v>0</v>
      </c>
      <c r="E2237">
        <f t="shared" si="137"/>
        <v>0</v>
      </c>
      <c r="F2237">
        <f>'Calculate Probabilities'!$K$2*(IF('Test-Data'!D2237=1, 'Calculate Probabilities'!$K$5, 1))*(IF('Test-Data'!E2237=1,'Calculate Probabilities'!$K$7,1))</f>
        <v>0.23882681564245811</v>
      </c>
      <c r="G2237">
        <f>'Calculate Probabilities'!$K$3*(IF('Test-Data'!D2237=1, 'Calculate Probabilities'!$K$6, 1))*(IF('Test-Data'!E2237=1,'Calculate Probabilities'!$K$8,1))</f>
        <v>0.76117318435754189</v>
      </c>
      <c r="H2237" t="str">
        <f t="shared" si="138"/>
        <v>Not Spam</v>
      </c>
      <c r="I2237" t="str">
        <f t="shared" si="139"/>
        <v>Correct</v>
      </c>
    </row>
    <row r="2238" spans="1:9" x14ac:dyDescent="0.25">
      <c r="A2238">
        <v>2236</v>
      </c>
      <c r="B2238" t="s">
        <v>7955</v>
      </c>
      <c r="C2238" t="s">
        <v>5725</v>
      </c>
      <c r="D2238">
        <f t="shared" si="136"/>
        <v>0</v>
      </c>
      <c r="E2238">
        <f t="shared" si="137"/>
        <v>0</v>
      </c>
      <c r="F2238">
        <f>'Calculate Probabilities'!$K$2*(IF('Test-Data'!D2238=1, 'Calculate Probabilities'!$K$5, 1))*(IF('Test-Data'!E2238=1,'Calculate Probabilities'!$K$7,1))</f>
        <v>0.23882681564245811</v>
      </c>
      <c r="G2238">
        <f>'Calculate Probabilities'!$K$3*(IF('Test-Data'!D2238=1, 'Calculate Probabilities'!$K$6, 1))*(IF('Test-Data'!E2238=1,'Calculate Probabilities'!$K$8,1))</f>
        <v>0.76117318435754189</v>
      </c>
      <c r="H2238" t="str">
        <f t="shared" si="138"/>
        <v>Not Spam</v>
      </c>
      <c r="I2238" t="str">
        <f t="shared" si="139"/>
        <v>Correct</v>
      </c>
    </row>
    <row r="2239" spans="1:9" x14ac:dyDescent="0.25">
      <c r="A2239">
        <v>2237</v>
      </c>
      <c r="B2239" t="s">
        <v>7956</v>
      </c>
      <c r="C2239" t="s">
        <v>5725</v>
      </c>
      <c r="D2239">
        <f t="shared" si="136"/>
        <v>0</v>
      </c>
      <c r="E2239">
        <f t="shared" si="137"/>
        <v>0</v>
      </c>
      <c r="F2239">
        <f>'Calculate Probabilities'!$K$2*(IF('Test-Data'!D2239=1, 'Calculate Probabilities'!$K$5, 1))*(IF('Test-Data'!E2239=1,'Calculate Probabilities'!$K$7,1))</f>
        <v>0.23882681564245811</v>
      </c>
      <c r="G2239">
        <f>'Calculate Probabilities'!$K$3*(IF('Test-Data'!D2239=1, 'Calculate Probabilities'!$K$6, 1))*(IF('Test-Data'!E2239=1,'Calculate Probabilities'!$K$8,1))</f>
        <v>0.76117318435754189</v>
      </c>
      <c r="H2239" t="str">
        <f t="shared" si="138"/>
        <v>Not Spam</v>
      </c>
      <c r="I2239" t="str">
        <f t="shared" si="139"/>
        <v>Correct</v>
      </c>
    </row>
    <row r="2240" spans="1:9" x14ac:dyDescent="0.25">
      <c r="A2240">
        <v>2238</v>
      </c>
      <c r="B2240" t="s">
        <v>7957</v>
      </c>
      <c r="C2240" t="s">
        <v>5725</v>
      </c>
      <c r="D2240">
        <f t="shared" si="136"/>
        <v>0</v>
      </c>
      <c r="E2240">
        <f t="shared" si="137"/>
        <v>0</v>
      </c>
      <c r="F2240">
        <f>'Calculate Probabilities'!$K$2*(IF('Test-Data'!D2240=1, 'Calculate Probabilities'!$K$5, 1))*(IF('Test-Data'!E2240=1,'Calculate Probabilities'!$K$7,1))</f>
        <v>0.23882681564245811</v>
      </c>
      <c r="G2240">
        <f>'Calculate Probabilities'!$K$3*(IF('Test-Data'!D2240=1, 'Calculate Probabilities'!$K$6, 1))*(IF('Test-Data'!E2240=1,'Calculate Probabilities'!$K$8,1))</f>
        <v>0.76117318435754189</v>
      </c>
      <c r="H2240" t="str">
        <f t="shared" si="138"/>
        <v>Not Spam</v>
      </c>
      <c r="I2240" t="str">
        <f t="shared" si="139"/>
        <v>Correct</v>
      </c>
    </row>
    <row r="2241" spans="1:9" x14ac:dyDescent="0.25">
      <c r="A2241">
        <v>2239</v>
      </c>
      <c r="B2241" t="s">
        <v>7958</v>
      </c>
      <c r="C2241" t="s">
        <v>5725</v>
      </c>
      <c r="D2241">
        <f t="shared" si="136"/>
        <v>0</v>
      </c>
      <c r="E2241">
        <f t="shared" si="137"/>
        <v>0</v>
      </c>
      <c r="F2241">
        <f>'Calculate Probabilities'!$K$2*(IF('Test-Data'!D2241=1, 'Calculate Probabilities'!$K$5, 1))*(IF('Test-Data'!E2241=1,'Calculate Probabilities'!$K$7,1))</f>
        <v>0.23882681564245811</v>
      </c>
      <c r="G2241">
        <f>'Calculate Probabilities'!$K$3*(IF('Test-Data'!D2241=1, 'Calculate Probabilities'!$K$6, 1))*(IF('Test-Data'!E2241=1,'Calculate Probabilities'!$K$8,1))</f>
        <v>0.76117318435754189</v>
      </c>
      <c r="H2241" t="str">
        <f t="shared" si="138"/>
        <v>Not Spam</v>
      </c>
      <c r="I2241" t="str">
        <f t="shared" si="139"/>
        <v>Correct</v>
      </c>
    </row>
    <row r="2242" spans="1:9" x14ac:dyDescent="0.25">
      <c r="A2242">
        <v>2240</v>
      </c>
      <c r="B2242" t="s">
        <v>7959</v>
      </c>
      <c r="C2242" t="s">
        <v>5725</v>
      </c>
      <c r="D2242">
        <f t="shared" si="136"/>
        <v>0</v>
      </c>
      <c r="E2242">
        <f t="shared" si="137"/>
        <v>0</v>
      </c>
      <c r="F2242">
        <f>'Calculate Probabilities'!$K$2*(IF('Test-Data'!D2242=1, 'Calculate Probabilities'!$K$5, 1))*(IF('Test-Data'!E2242=1,'Calculate Probabilities'!$K$7,1))</f>
        <v>0.23882681564245811</v>
      </c>
      <c r="G2242">
        <f>'Calculate Probabilities'!$K$3*(IF('Test-Data'!D2242=1, 'Calculate Probabilities'!$K$6, 1))*(IF('Test-Data'!E2242=1,'Calculate Probabilities'!$K$8,1))</f>
        <v>0.76117318435754189</v>
      </c>
      <c r="H2242" t="str">
        <f t="shared" si="138"/>
        <v>Not Spam</v>
      </c>
      <c r="I2242" t="str">
        <f t="shared" si="139"/>
        <v>Correct</v>
      </c>
    </row>
    <row r="2243" spans="1:9" x14ac:dyDescent="0.25">
      <c r="A2243">
        <v>2241</v>
      </c>
      <c r="B2243" t="s">
        <v>7960</v>
      </c>
      <c r="C2243" t="s">
        <v>5725</v>
      </c>
      <c r="D2243">
        <f t="shared" ref="D2243:D2306" si="140">IF(ISNUMBER(SEARCH("Offer", B2243)), 1, 0)</f>
        <v>0</v>
      </c>
      <c r="E2243">
        <f t="shared" ref="E2243:E2306" si="141">IF(ISNUMBER(SEARCH("Offer", C2243)), 1, 0)</f>
        <v>0</v>
      </c>
      <c r="F2243">
        <f>'Calculate Probabilities'!$K$2*(IF('Test-Data'!D2243=1, 'Calculate Probabilities'!$K$5, 1))*(IF('Test-Data'!E2243=1,'Calculate Probabilities'!$K$7,1))</f>
        <v>0.23882681564245811</v>
      </c>
      <c r="G2243">
        <f>'Calculate Probabilities'!$K$3*(IF('Test-Data'!D2243=1, 'Calculate Probabilities'!$K$6, 1))*(IF('Test-Data'!E2243=1,'Calculate Probabilities'!$K$8,1))</f>
        <v>0.76117318435754189</v>
      </c>
      <c r="H2243" t="str">
        <f t="shared" ref="H2243:H2306" si="142">IF(F2243&gt;G2243,"Spam", "Not Spam")</f>
        <v>Not Spam</v>
      </c>
      <c r="I2243" t="str">
        <f t="shared" ref="I2243:I2306" si="143">IF(H2243 =C2243, "Correct", "Incorrect")</f>
        <v>Correct</v>
      </c>
    </row>
    <row r="2244" spans="1:9" x14ac:dyDescent="0.25">
      <c r="A2244">
        <v>2242</v>
      </c>
      <c r="B2244" t="s">
        <v>7961</v>
      </c>
      <c r="C2244" t="s">
        <v>5725</v>
      </c>
      <c r="D2244">
        <f t="shared" si="140"/>
        <v>0</v>
      </c>
      <c r="E2244">
        <f t="shared" si="141"/>
        <v>0</v>
      </c>
      <c r="F2244">
        <f>'Calculate Probabilities'!$K$2*(IF('Test-Data'!D2244=1, 'Calculate Probabilities'!$K$5, 1))*(IF('Test-Data'!E2244=1,'Calculate Probabilities'!$K$7,1))</f>
        <v>0.23882681564245811</v>
      </c>
      <c r="G2244">
        <f>'Calculate Probabilities'!$K$3*(IF('Test-Data'!D2244=1, 'Calculate Probabilities'!$K$6, 1))*(IF('Test-Data'!E2244=1,'Calculate Probabilities'!$K$8,1))</f>
        <v>0.76117318435754189</v>
      </c>
      <c r="H2244" t="str">
        <f t="shared" si="142"/>
        <v>Not Spam</v>
      </c>
      <c r="I2244" t="str">
        <f t="shared" si="143"/>
        <v>Correct</v>
      </c>
    </row>
    <row r="2245" spans="1:9" x14ac:dyDescent="0.25">
      <c r="A2245">
        <v>2243</v>
      </c>
      <c r="B2245" t="s">
        <v>7962</v>
      </c>
      <c r="C2245" t="s">
        <v>5725</v>
      </c>
      <c r="D2245">
        <f t="shared" si="140"/>
        <v>0</v>
      </c>
      <c r="E2245">
        <f t="shared" si="141"/>
        <v>0</v>
      </c>
      <c r="F2245">
        <f>'Calculate Probabilities'!$K$2*(IF('Test-Data'!D2245=1, 'Calculate Probabilities'!$K$5, 1))*(IF('Test-Data'!E2245=1,'Calculate Probabilities'!$K$7,1))</f>
        <v>0.23882681564245811</v>
      </c>
      <c r="G2245">
        <f>'Calculate Probabilities'!$K$3*(IF('Test-Data'!D2245=1, 'Calculate Probabilities'!$K$6, 1))*(IF('Test-Data'!E2245=1,'Calculate Probabilities'!$K$8,1))</f>
        <v>0.76117318435754189</v>
      </c>
      <c r="H2245" t="str">
        <f t="shared" si="142"/>
        <v>Not Spam</v>
      </c>
      <c r="I2245" t="str">
        <f t="shared" si="143"/>
        <v>Correct</v>
      </c>
    </row>
    <row r="2246" spans="1:9" x14ac:dyDescent="0.25">
      <c r="A2246">
        <v>2244</v>
      </c>
      <c r="B2246" t="s">
        <v>7963</v>
      </c>
      <c r="C2246" t="s">
        <v>5725</v>
      </c>
      <c r="D2246">
        <f t="shared" si="140"/>
        <v>0</v>
      </c>
      <c r="E2246">
        <f t="shared" si="141"/>
        <v>0</v>
      </c>
      <c r="F2246">
        <f>'Calculate Probabilities'!$K$2*(IF('Test-Data'!D2246=1, 'Calculate Probabilities'!$K$5, 1))*(IF('Test-Data'!E2246=1,'Calculate Probabilities'!$K$7,1))</f>
        <v>0.23882681564245811</v>
      </c>
      <c r="G2246">
        <f>'Calculate Probabilities'!$K$3*(IF('Test-Data'!D2246=1, 'Calculate Probabilities'!$K$6, 1))*(IF('Test-Data'!E2246=1,'Calculate Probabilities'!$K$8,1))</f>
        <v>0.76117318435754189</v>
      </c>
      <c r="H2246" t="str">
        <f t="shared" si="142"/>
        <v>Not Spam</v>
      </c>
      <c r="I2246" t="str">
        <f t="shared" si="143"/>
        <v>Correct</v>
      </c>
    </row>
    <row r="2247" spans="1:9" x14ac:dyDescent="0.25">
      <c r="A2247">
        <v>2245</v>
      </c>
      <c r="B2247" t="s">
        <v>7964</v>
      </c>
      <c r="C2247" t="s">
        <v>5725</v>
      </c>
      <c r="D2247">
        <f t="shared" si="140"/>
        <v>0</v>
      </c>
      <c r="E2247">
        <f t="shared" si="141"/>
        <v>0</v>
      </c>
      <c r="F2247">
        <f>'Calculate Probabilities'!$K$2*(IF('Test-Data'!D2247=1, 'Calculate Probabilities'!$K$5, 1))*(IF('Test-Data'!E2247=1,'Calculate Probabilities'!$K$7,1))</f>
        <v>0.23882681564245811</v>
      </c>
      <c r="G2247">
        <f>'Calculate Probabilities'!$K$3*(IF('Test-Data'!D2247=1, 'Calculate Probabilities'!$K$6, 1))*(IF('Test-Data'!E2247=1,'Calculate Probabilities'!$K$8,1))</f>
        <v>0.76117318435754189</v>
      </c>
      <c r="H2247" t="str">
        <f t="shared" si="142"/>
        <v>Not Spam</v>
      </c>
      <c r="I2247" t="str">
        <f t="shared" si="143"/>
        <v>Correct</v>
      </c>
    </row>
    <row r="2248" spans="1:9" x14ac:dyDescent="0.25">
      <c r="A2248">
        <v>2246</v>
      </c>
      <c r="B2248" t="s">
        <v>7965</v>
      </c>
      <c r="C2248" t="s">
        <v>5725</v>
      </c>
      <c r="D2248">
        <f t="shared" si="140"/>
        <v>0</v>
      </c>
      <c r="E2248">
        <f t="shared" si="141"/>
        <v>0</v>
      </c>
      <c r="F2248">
        <f>'Calculate Probabilities'!$K$2*(IF('Test-Data'!D2248=1, 'Calculate Probabilities'!$K$5, 1))*(IF('Test-Data'!E2248=1,'Calculate Probabilities'!$K$7,1))</f>
        <v>0.23882681564245811</v>
      </c>
      <c r="G2248">
        <f>'Calculate Probabilities'!$K$3*(IF('Test-Data'!D2248=1, 'Calculate Probabilities'!$K$6, 1))*(IF('Test-Data'!E2248=1,'Calculate Probabilities'!$K$8,1))</f>
        <v>0.76117318435754189</v>
      </c>
      <c r="H2248" t="str">
        <f t="shared" si="142"/>
        <v>Not Spam</v>
      </c>
      <c r="I2248" t="str">
        <f t="shared" si="143"/>
        <v>Correct</v>
      </c>
    </row>
    <row r="2249" spans="1:9" x14ac:dyDescent="0.25">
      <c r="A2249">
        <v>2247</v>
      </c>
      <c r="B2249" t="s">
        <v>7966</v>
      </c>
      <c r="C2249" t="s">
        <v>5725</v>
      </c>
      <c r="D2249">
        <f t="shared" si="140"/>
        <v>0</v>
      </c>
      <c r="E2249">
        <f t="shared" si="141"/>
        <v>0</v>
      </c>
      <c r="F2249">
        <f>'Calculate Probabilities'!$K$2*(IF('Test-Data'!D2249=1, 'Calculate Probabilities'!$K$5, 1))*(IF('Test-Data'!E2249=1,'Calculate Probabilities'!$K$7,1))</f>
        <v>0.23882681564245811</v>
      </c>
      <c r="G2249">
        <f>'Calculate Probabilities'!$K$3*(IF('Test-Data'!D2249=1, 'Calculate Probabilities'!$K$6, 1))*(IF('Test-Data'!E2249=1,'Calculate Probabilities'!$K$8,1))</f>
        <v>0.76117318435754189</v>
      </c>
      <c r="H2249" t="str">
        <f t="shared" si="142"/>
        <v>Not Spam</v>
      </c>
      <c r="I2249" t="str">
        <f t="shared" si="143"/>
        <v>Correct</v>
      </c>
    </row>
    <row r="2250" spans="1:9" x14ac:dyDescent="0.25">
      <c r="A2250">
        <v>2248</v>
      </c>
      <c r="B2250" t="s">
        <v>7967</v>
      </c>
      <c r="C2250" t="s">
        <v>5725</v>
      </c>
      <c r="D2250">
        <f t="shared" si="140"/>
        <v>0</v>
      </c>
      <c r="E2250">
        <f t="shared" si="141"/>
        <v>0</v>
      </c>
      <c r="F2250">
        <f>'Calculate Probabilities'!$K$2*(IF('Test-Data'!D2250=1, 'Calculate Probabilities'!$K$5, 1))*(IF('Test-Data'!E2250=1,'Calculate Probabilities'!$K$7,1))</f>
        <v>0.23882681564245811</v>
      </c>
      <c r="G2250">
        <f>'Calculate Probabilities'!$K$3*(IF('Test-Data'!D2250=1, 'Calculate Probabilities'!$K$6, 1))*(IF('Test-Data'!E2250=1,'Calculate Probabilities'!$K$8,1))</f>
        <v>0.76117318435754189</v>
      </c>
      <c r="H2250" t="str">
        <f t="shared" si="142"/>
        <v>Not Spam</v>
      </c>
      <c r="I2250" t="str">
        <f t="shared" si="143"/>
        <v>Correct</v>
      </c>
    </row>
    <row r="2251" spans="1:9" x14ac:dyDescent="0.25">
      <c r="A2251">
        <v>2249</v>
      </c>
      <c r="B2251" t="s">
        <v>7968</v>
      </c>
      <c r="C2251" t="s">
        <v>5725</v>
      </c>
      <c r="D2251">
        <f t="shared" si="140"/>
        <v>0</v>
      </c>
      <c r="E2251">
        <f t="shared" si="141"/>
        <v>0</v>
      </c>
      <c r="F2251">
        <f>'Calculate Probabilities'!$K$2*(IF('Test-Data'!D2251=1, 'Calculate Probabilities'!$K$5, 1))*(IF('Test-Data'!E2251=1,'Calculate Probabilities'!$K$7,1))</f>
        <v>0.23882681564245811</v>
      </c>
      <c r="G2251">
        <f>'Calculate Probabilities'!$K$3*(IF('Test-Data'!D2251=1, 'Calculate Probabilities'!$K$6, 1))*(IF('Test-Data'!E2251=1,'Calculate Probabilities'!$K$8,1))</f>
        <v>0.76117318435754189</v>
      </c>
      <c r="H2251" t="str">
        <f t="shared" si="142"/>
        <v>Not Spam</v>
      </c>
      <c r="I2251" t="str">
        <f t="shared" si="143"/>
        <v>Correct</v>
      </c>
    </row>
    <row r="2252" spans="1:9" x14ac:dyDescent="0.25">
      <c r="A2252">
        <v>2250</v>
      </c>
      <c r="B2252" t="s">
        <v>7969</v>
      </c>
      <c r="C2252" t="s">
        <v>5725</v>
      </c>
      <c r="D2252">
        <f t="shared" si="140"/>
        <v>0</v>
      </c>
      <c r="E2252">
        <f t="shared" si="141"/>
        <v>0</v>
      </c>
      <c r="F2252">
        <f>'Calculate Probabilities'!$K$2*(IF('Test-Data'!D2252=1, 'Calculate Probabilities'!$K$5, 1))*(IF('Test-Data'!E2252=1,'Calculate Probabilities'!$K$7,1))</f>
        <v>0.23882681564245811</v>
      </c>
      <c r="G2252">
        <f>'Calculate Probabilities'!$K$3*(IF('Test-Data'!D2252=1, 'Calculate Probabilities'!$K$6, 1))*(IF('Test-Data'!E2252=1,'Calculate Probabilities'!$K$8,1))</f>
        <v>0.76117318435754189</v>
      </c>
      <c r="H2252" t="str">
        <f t="shared" si="142"/>
        <v>Not Spam</v>
      </c>
      <c r="I2252" t="str">
        <f t="shared" si="143"/>
        <v>Correct</v>
      </c>
    </row>
    <row r="2253" spans="1:9" x14ac:dyDescent="0.25">
      <c r="A2253">
        <v>2251</v>
      </c>
      <c r="B2253" t="s">
        <v>7970</v>
      </c>
      <c r="C2253" t="s">
        <v>5725</v>
      </c>
      <c r="D2253">
        <f t="shared" si="140"/>
        <v>0</v>
      </c>
      <c r="E2253">
        <f t="shared" si="141"/>
        <v>0</v>
      </c>
      <c r="F2253">
        <f>'Calculate Probabilities'!$K$2*(IF('Test-Data'!D2253=1, 'Calculate Probabilities'!$K$5, 1))*(IF('Test-Data'!E2253=1,'Calculate Probabilities'!$K$7,1))</f>
        <v>0.23882681564245811</v>
      </c>
      <c r="G2253">
        <f>'Calculate Probabilities'!$K$3*(IF('Test-Data'!D2253=1, 'Calculate Probabilities'!$K$6, 1))*(IF('Test-Data'!E2253=1,'Calculate Probabilities'!$K$8,1))</f>
        <v>0.76117318435754189</v>
      </c>
      <c r="H2253" t="str">
        <f t="shared" si="142"/>
        <v>Not Spam</v>
      </c>
      <c r="I2253" t="str">
        <f t="shared" si="143"/>
        <v>Correct</v>
      </c>
    </row>
    <row r="2254" spans="1:9" x14ac:dyDescent="0.25">
      <c r="A2254">
        <v>2252</v>
      </c>
      <c r="B2254" t="s">
        <v>7971</v>
      </c>
      <c r="C2254" t="s">
        <v>5725</v>
      </c>
      <c r="D2254">
        <f t="shared" si="140"/>
        <v>0</v>
      </c>
      <c r="E2254">
        <f t="shared" si="141"/>
        <v>0</v>
      </c>
      <c r="F2254">
        <f>'Calculate Probabilities'!$K$2*(IF('Test-Data'!D2254=1, 'Calculate Probabilities'!$K$5, 1))*(IF('Test-Data'!E2254=1,'Calculate Probabilities'!$K$7,1))</f>
        <v>0.23882681564245811</v>
      </c>
      <c r="G2254">
        <f>'Calculate Probabilities'!$K$3*(IF('Test-Data'!D2254=1, 'Calculate Probabilities'!$K$6, 1))*(IF('Test-Data'!E2254=1,'Calculate Probabilities'!$K$8,1))</f>
        <v>0.76117318435754189</v>
      </c>
      <c r="H2254" t="str">
        <f t="shared" si="142"/>
        <v>Not Spam</v>
      </c>
      <c r="I2254" t="str">
        <f t="shared" si="143"/>
        <v>Correct</v>
      </c>
    </row>
    <row r="2255" spans="1:9" x14ac:dyDescent="0.25">
      <c r="A2255">
        <v>2253</v>
      </c>
      <c r="B2255" t="s">
        <v>7972</v>
      </c>
      <c r="C2255" t="s">
        <v>5725</v>
      </c>
      <c r="D2255">
        <f t="shared" si="140"/>
        <v>0</v>
      </c>
      <c r="E2255">
        <f t="shared" si="141"/>
        <v>0</v>
      </c>
      <c r="F2255">
        <f>'Calculate Probabilities'!$K$2*(IF('Test-Data'!D2255=1, 'Calculate Probabilities'!$K$5, 1))*(IF('Test-Data'!E2255=1,'Calculate Probabilities'!$K$7,1))</f>
        <v>0.23882681564245811</v>
      </c>
      <c r="G2255">
        <f>'Calculate Probabilities'!$K$3*(IF('Test-Data'!D2255=1, 'Calculate Probabilities'!$K$6, 1))*(IF('Test-Data'!E2255=1,'Calculate Probabilities'!$K$8,1))</f>
        <v>0.76117318435754189</v>
      </c>
      <c r="H2255" t="str">
        <f t="shared" si="142"/>
        <v>Not Spam</v>
      </c>
      <c r="I2255" t="str">
        <f t="shared" si="143"/>
        <v>Correct</v>
      </c>
    </row>
    <row r="2256" spans="1:9" x14ac:dyDescent="0.25">
      <c r="A2256">
        <v>2254</v>
      </c>
      <c r="B2256" t="s">
        <v>7973</v>
      </c>
      <c r="C2256" t="s">
        <v>5725</v>
      </c>
      <c r="D2256">
        <f t="shared" si="140"/>
        <v>0</v>
      </c>
      <c r="E2256">
        <f t="shared" si="141"/>
        <v>0</v>
      </c>
      <c r="F2256">
        <f>'Calculate Probabilities'!$K$2*(IF('Test-Data'!D2256=1, 'Calculate Probabilities'!$K$5, 1))*(IF('Test-Data'!E2256=1,'Calculate Probabilities'!$K$7,1))</f>
        <v>0.23882681564245811</v>
      </c>
      <c r="G2256">
        <f>'Calculate Probabilities'!$K$3*(IF('Test-Data'!D2256=1, 'Calculate Probabilities'!$K$6, 1))*(IF('Test-Data'!E2256=1,'Calculate Probabilities'!$K$8,1))</f>
        <v>0.76117318435754189</v>
      </c>
      <c r="H2256" t="str">
        <f t="shared" si="142"/>
        <v>Not Spam</v>
      </c>
      <c r="I2256" t="str">
        <f t="shared" si="143"/>
        <v>Correct</v>
      </c>
    </row>
    <row r="2257" spans="1:9" x14ac:dyDescent="0.25">
      <c r="A2257">
        <v>2255</v>
      </c>
      <c r="B2257" t="s">
        <v>7974</v>
      </c>
      <c r="C2257" t="s">
        <v>5725</v>
      </c>
      <c r="D2257">
        <f t="shared" si="140"/>
        <v>0</v>
      </c>
      <c r="E2257">
        <f t="shared" si="141"/>
        <v>0</v>
      </c>
      <c r="F2257">
        <f>'Calculate Probabilities'!$K$2*(IF('Test-Data'!D2257=1, 'Calculate Probabilities'!$K$5, 1))*(IF('Test-Data'!E2257=1,'Calculate Probabilities'!$K$7,1))</f>
        <v>0.23882681564245811</v>
      </c>
      <c r="G2257">
        <f>'Calculate Probabilities'!$K$3*(IF('Test-Data'!D2257=1, 'Calculate Probabilities'!$K$6, 1))*(IF('Test-Data'!E2257=1,'Calculate Probabilities'!$K$8,1))</f>
        <v>0.76117318435754189</v>
      </c>
      <c r="H2257" t="str">
        <f t="shared" si="142"/>
        <v>Not Spam</v>
      </c>
      <c r="I2257" t="str">
        <f t="shared" si="143"/>
        <v>Correct</v>
      </c>
    </row>
    <row r="2258" spans="1:9" x14ac:dyDescent="0.25">
      <c r="A2258">
        <v>2256</v>
      </c>
      <c r="B2258" t="s">
        <v>7975</v>
      </c>
      <c r="C2258" t="s">
        <v>5725</v>
      </c>
      <c r="D2258">
        <f t="shared" si="140"/>
        <v>0</v>
      </c>
      <c r="E2258">
        <f t="shared" si="141"/>
        <v>0</v>
      </c>
      <c r="F2258">
        <f>'Calculate Probabilities'!$K$2*(IF('Test-Data'!D2258=1, 'Calculate Probabilities'!$K$5, 1))*(IF('Test-Data'!E2258=1,'Calculate Probabilities'!$K$7,1))</f>
        <v>0.23882681564245811</v>
      </c>
      <c r="G2258">
        <f>'Calculate Probabilities'!$K$3*(IF('Test-Data'!D2258=1, 'Calculate Probabilities'!$K$6, 1))*(IF('Test-Data'!E2258=1,'Calculate Probabilities'!$K$8,1))</f>
        <v>0.76117318435754189</v>
      </c>
      <c r="H2258" t="str">
        <f t="shared" si="142"/>
        <v>Not Spam</v>
      </c>
      <c r="I2258" t="str">
        <f t="shared" si="143"/>
        <v>Correct</v>
      </c>
    </row>
    <row r="2259" spans="1:9" x14ac:dyDescent="0.25">
      <c r="A2259">
        <v>2257</v>
      </c>
      <c r="B2259" t="s">
        <v>7976</v>
      </c>
      <c r="C2259" t="s">
        <v>5725</v>
      </c>
      <c r="D2259">
        <f t="shared" si="140"/>
        <v>0</v>
      </c>
      <c r="E2259">
        <f t="shared" si="141"/>
        <v>0</v>
      </c>
      <c r="F2259">
        <f>'Calculate Probabilities'!$K$2*(IF('Test-Data'!D2259=1, 'Calculate Probabilities'!$K$5, 1))*(IF('Test-Data'!E2259=1,'Calculate Probabilities'!$K$7,1))</f>
        <v>0.23882681564245811</v>
      </c>
      <c r="G2259">
        <f>'Calculate Probabilities'!$K$3*(IF('Test-Data'!D2259=1, 'Calculate Probabilities'!$K$6, 1))*(IF('Test-Data'!E2259=1,'Calculate Probabilities'!$K$8,1))</f>
        <v>0.76117318435754189</v>
      </c>
      <c r="H2259" t="str">
        <f t="shared" si="142"/>
        <v>Not Spam</v>
      </c>
      <c r="I2259" t="str">
        <f t="shared" si="143"/>
        <v>Correct</v>
      </c>
    </row>
    <row r="2260" spans="1:9" x14ac:dyDescent="0.25">
      <c r="A2260">
        <v>2258</v>
      </c>
      <c r="B2260" t="s">
        <v>7977</v>
      </c>
      <c r="C2260" t="s">
        <v>5725</v>
      </c>
      <c r="D2260">
        <f t="shared" si="140"/>
        <v>0</v>
      </c>
      <c r="E2260">
        <f t="shared" si="141"/>
        <v>0</v>
      </c>
      <c r="F2260">
        <f>'Calculate Probabilities'!$K$2*(IF('Test-Data'!D2260=1, 'Calculate Probabilities'!$K$5, 1))*(IF('Test-Data'!E2260=1,'Calculate Probabilities'!$K$7,1))</f>
        <v>0.23882681564245811</v>
      </c>
      <c r="G2260">
        <f>'Calculate Probabilities'!$K$3*(IF('Test-Data'!D2260=1, 'Calculate Probabilities'!$K$6, 1))*(IF('Test-Data'!E2260=1,'Calculate Probabilities'!$K$8,1))</f>
        <v>0.76117318435754189</v>
      </c>
      <c r="H2260" t="str">
        <f t="shared" si="142"/>
        <v>Not Spam</v>
      </c>
      <c r="I2260" t="str">
        <f t="shared" si="143"/>
        <v>Correct</v>
      </c>
    </row>
    <row r="2261" spans="1:9" x14ac:dyDescent="0.25">
      <c r="A2261">
        <v>2259</v>
      </c>
      <c r="B2261" t="s">
        <v>7978</v>
      </c>
      <c r="C2261" t="s">
        <v>5725</v>
      </c>
      <c r="D2261">
        <f t="shared" si="140"/>
        <v>0</v>
      </c>
      <c r="E2261">
        <f t="shared" si="141"/>
        <v>0</v>
      </c>
      <c r="F2261">
        <f>'Calculate Probabilities'!$K$2*(IF('Test-Data'!D2261=1, 'Calculate Probabilities'!$K$5, 1))*(IF('Test-Data'!E2261=1,'Calculate Probabilities'!$K$7,1))</f>
        <v>0.23882681564245811</v>
      </c>
      <c r="G2261">
        <f>'Calculate Probabilities'!$K$3*(IF('Test-Data'!D2261=1, 'Calculate Probabilities'!$K$6, 1))*(IF('Test-Data'!E2261=1,'Calculate Probabilities'!$K$8,1))</f>
        <v>0.76117318435754189</v>
      </c>
      <c r="H2261" t="str">
        <f t="shared" si="142"/>
        <v>Not Spam</v>
      </c>
      <c r="I2261" t="str">
        <f t="shared" si="143"/>
        <v>Correct</v>
      </c>
    </row>
    <row r="2262" spans="1:9" x14ac:dyDescent="0.25">
      <c r="A2262">
        <v>2260</v>
      </c>
      <c r="B2262" t="s">
        <v>7979</v>
      </c>
      <c r="C2262" t="s">
        <v>5725</v>
      </c>
      <c r="D2262">
        <f t="shared" si="140"/>
        <v>1</v>
      </c>
      <c r="E2262">
        <f t="shared" si="141"/>
        <v>0</v>
      </c>
      <c r="F2262">
        <f>'Calculate Probabilities'!$K$2*(IF('Test-Data'!D2262=1, 'Calculate Probabilities'!$K$5, 1))*(IF('Test-Data'!E2262=1,'Calculate Probabilities'!$K$7,1))</f>
        <v>6.0754189944134084E-2</v>
      </c>
      <c r="G2262">
        <f>'Calculate Probabilities'!$K$3*(IF('Test-Data'!D2262=1, 'Calculate Probabilities'!$K$6, 1))*(IF('Test-Data'!E2262=1,'Calculate Probabilities'!$K$8,1))</f>
        <v>6.4435169770115389E-2</v>
      </c>
      <c r="H2262" t="str">
        <f t="shared" si="142"/>
        <v>Not Spam</v>
      </c>
      <c r="I2262" t="str">
        <f t="shared" si="143"/>
        <v>Correct</v>
      </c>
    </row>
    <row r="2263" spans="1:9" x14ac:dyDescent="0.25">
      <c r="A2263">
        <v>2261</v>
      </c>
      <c r="B2263" t="s">
        <v>7980</v>
      </c>
      <c r="C2263" t="s">
        <v>5725</v>
      </c>
      <c r="D2263">
        <f t="shared" si="140"/>
        <v>0</v>
      </c>
      <c r="E2263">
        <f t="shared" si="141"/>
        <v>0</v>
      </c>
      <c r="F2263">
        <f>'Calculate Probabilities'!$K$2*(IF('Test-Data'!D2263=1, 'Calculate Probabilities'!$K$5, 1))*(IF('Test-Data'!E2263=1,'Calculate Probabilities'!$K$7,1))</f>
        <v>0.23882681564245811</v>
      </c>
      <c r="G2263">
        <f>'Calculate Probabilities'!$K$3*(IF('Test-Data'!D2263=1, 'Calculate Probabilities'!$K$6, 1))*(IF('Test-Data'!E2263=1,'Calculate Probabilities'!$K$8,1))</f>
        <v>0.76117318435754189</v>
      </c>
      <c r="H2263" t="str">
        <f t="shared" si="142"/>
        <v>Not Spam</v>
      </c>
      <c r="I2263" t="str">
        <f t="shared" si="143"/>
        <v>Correct</v>
      </c>
    </row>
    <row r="2264" spans="1:9" x14ac:dyDescent="0.25">
      <c r="A2264">
        <v>2262</v>
      </c>
      <c r="B2264" t="s">
        <v>7981</v>
      </c>
      <c r="C2264" t="s">
        <v>5725</v>
      </c>
      <c r="D2264">
        <f t="shared" si="140"/>
        <v>0</v>
      </c>
      <c r="E2264">
        <f t="shared" si="141"/>
        <v>0</v>
      </c>
      <c r="F2264">
        <f>'Calculate Probabilities'!$K$2*(IF('Test-Data'!D2264=1, 'Calculate Probabilities'!$K$5, 1))*(IF('Test-Data'!E2264=1,'Calculate Probabilities'!$K$7,1))</f>
        <v>0.23882681564245811</v>
      </c>
      <c r="G2264">
        <f>'Calculate Probabilities'!$K$3*(IF('Test-Data'!D2264=1, 'Calculate Probabilities'!$K$6, 1))*(IF('Test-Data'!E2264=1,'Calculate Probabilities'!$K$8,1))</f>
        <v>0.76117318435754189</v>
      </c>
      <c r="H2264" t="str">
        <f t="shared" si="142"/>
        <v>Not Spam</v>
      </c>
      <c r="I2264" t="str">
        <f t="shared" si="143"/>
        <v>Correct</v>
      </c>
    </row>
    <row r="2265" spans="1:9" x14ac:dyDescent="0.25">
      <c r="A2265">
        <v>2263</v>
      </c>
      <c r="B2265" t="s">
        <v>7982</v>
      </c>
      <c r="C2265" t="s">
        <v>5725</v>
      </c>
      <c r="D2265">
        <f t="shared" si="140"/>
        <v>0</v>
      </c>
      <c r="E2265">
        <f t="shared" si="141"/>
        <v>0</v>
      </c>
      <c r="F2265">
        <f>'Calculate Probabilities'!$K$2*(IF('Test-Data'!D2265=1, 'Calculate Probabilities'!$K$5, 1))*(IF('Test-Data'!E2265=1,'Calculate Probabilities'!$K$7,1))</f>
        <v>0.23882681564245811</v>
      </c>
      <c r="G2265">
        <f>'Calculate Probabilities'!$K$3*(IF('Test-Data'!D2265=1, 'Calculate Probabilities'!$K$6, 1))*(IF('Test-Data'!E2265=1,'Calculate Probabilities'!$K$8,1))</f>
        <v>0.76117318435754189</v>
      </c>
      <c r="H2265" t="str">
        <f t="shared" si="142"/>
        <v>Not Spam</v>
      </c>
      <c r="I2265" t="str">
        <f t="shared" si="143"/>
        <v>Correct</v>
      </c>
    </row>
    <row r="2266" spans="1:9" x14ac:dyDescent="0.25">
      <c r="A2266">
        <v>2264</v>
      </c>
      <c r="B2266" t="s">
        <v>7983</v>
      </c>
      <c r="C2266" t="s">
        <v>5725</v>
      </c>
      <c r="D2266">
        <f t="shared" si="140"/>
        <v>0</v>
      </c>
      <c r="E2266">
        <f t="shared" si="141"/>
        <v>0</v>
      </c>
      <c r="F2266">
        <f>'Calculate Probabilities'!$K$2*(IF('Test-Data'!D2266=1, 'Calculate Probabilities'!$K$5, 1))*(IF('Test-Data'!E2266=1,'Calculate Probabilities'!$K$7,1))</f>
        <v>0.23882681564245811</v>
      </c>
      <c r="G2266">
        <f>'Calculate Probabilities'!$K$3*(IF('Test-Data'!D2266=1, 'Calculate Probabilities'!$K$6, 1))*(IF('Test-Data'!E2266=1,'Calculate Probabilities'!$K$8,1))</f>
        <v>0.76117318435754189</v>
      </c>
      <c r="H2266" t="str">
        <f t="shared" si="142"/>
        <v>Not Spam</v>
      </c>
      <c r="I2266" t="str">
        <f t="shared" si="143"/>
        <v>Correct</v>
      </c>
    </row>
    <row r="2267" spans="1:9" x14ac:dyDescent="0.25">
      <c r="A2267">
        <v>2265</v>
      </c>
      <c r="B2267" t="s">
        <v>7984</v>
      </c>
      <c r="C2267" t="s">
        <v>5725</v>
      </c>
      <c r="D2267">
        <f t="shared" si="140"/>
        <v>0</v>
      </c>
      <c r="E2267">
        <f t="shared" si="141"/>
        <v>0</v>
      </c>
      <c r="F2267">
        <f>'Calculate Probabilities'!$K$2*(IF('Test-Data'!D2267=1, 'Calculate Probabilities'!$K$5, 1))*(IF('Test-Data'!E2267=1,'Calculate Probabilities'!$K$7,1))</f>
        <v>0.23882681564245811</v>
      </c>
      <c r="G2267">
        <f>'Calculate Probabilities'!$K$3*(IF('Test-Data'!D2267=1, 'Calculate Probabilities'!$K$6, 1))*(IF('Test-Data'!E2267=1,'Calculate Probabilities'!$K$8,1))</f>
        <v>0.76117318435754189</v>
      </c>
      <c r="H2267" t="str">
        <f t="shared" si="142"/>
        <v>Not Spam</v>
      </c>
      <c r="I2267" t="str">
        <f t="shared" si="143"/>
        <v>Correct</v>
      </c>
    </row>
    <row r="2268" spans="1:9" x14ac:dyDescent="0.25">
      <c r="A2268">
        <v>2266</v>
      </c>
      <c r="B2268" t="s">
        <v>7985</v>
      </c>
      <c r="C2268" t="s">
        <v>5725</v>
      </c>
      <c r="D2268">
        <f t="shared" si="140"/>
        <v>0</v>
      </c>
      <c r="E2268">
        <f t="shared" si="141"/>
        <v>0</v>
      </c>
      <c r="F2268">
        <f>'Calculate Probabilities'!$K$2*(IF('Test-Data'!D2268=1, 'Calculate Probabilities'!$K$5, 1))*(IF('Test-Data'!E2268=1,'Calculate Probabilities'!$K$7,1))</f>
        <v>0.23882681564245811</v>
      </c>
      <c r="G2268">
        <f>'Calculate Probabilities'!$K$3*(IF('Test-Data'!D2268=1, 'Calculate Probabilities'!$K$6, 1))*(IF('Test-Data'!E2268=1,'Calculate Probabilities'!$K$8,1))</f>
        <v>0.76117318435754189</v>
      </c>
      <c r="H2268" t="str">
        <f t="shared" si="142"/>
        <v>Not Spam</v>
      </c>
      <c r="I2268" t="str">
        <f t="shared" si="143"/>
        <v>Correct</v>
      </c>
    </row>
    <row r="2269" spans="1:9" x14ac:dyDescent="0.25">
      <c r="A2269">
        <v>2267</v>
      </c>
      <c r="B2269" t="s">
        <v>7986</v>
      </c>
      <c r="C2269" t="s">
        <v>5725</v>
      </c>
      <c r="D2269">
        <f t="shared" si="140"/>
        <v>0</v>
      </c>
      <c r="E2269">
        <f t="shared" si="141"/>
        <v>0</v>
      </c>
      <c r="F2269">
        <f>'Calculate Probabilities'!$K$2*(IF('Test-Data'!D2269=1, 'Calculate Probabilities'!$K$5, 1))*(IF('Test-Data'!E2269=1,'Calculate Probabilities'!$K$7,1))</f>
        <v>0.23882681564245811</v>
      </c>
      <c r="G2269">
        <f>'Calculate Probabilities'!$K$3*(IF('Test-Data'!D2269=1, 'Calculate Probabilities'!$K$6, 1))*(IF('Test-Data'!E2269=1,'Calculate Probabilities'!$K$8,1))</f>
        <v>0.76117318435754189</v>
      </c>
      <c r="H2269" t="str">
        <f t="shared" si="142"/>
        <v>Not Spam</v>
      </c>
      <c r="I2269" t="str">
        <f t="shared" si="143"/>
        <v>Correct</v>
      </c>
    </row>
    <row r="2270" spans="1:9" x14ac:dyDescent="0.25">
      <c r="A2270">
        <v>2268</v>
      </c>
      <c r="B2270" t="s">
        <v>7987</v>
      </c>
      <c r="C2270" t="s">
        <v>5725</v>
      </c>
      <c r="D2270">
        <f t="shared" si="140"/>
        <v>0</v>
      </c>
      <c r="E2270">
        <f t="shared" si="141"/>
        <v>0</v>
      </c>
      <c r="F2270">
        <f>'Calculate Probabilities'!$K$2*(IF('Test-Data'!D2270=1, 'Calculate Probabilities'!$K$5, 1))*(IF('Test-Data'!E2270=1,'Calculate Probabilities'!$K$7,1))</f>
        <v>0.23882681564245811</v>
      </c>
      <c r="G2270">
        <f>'Calculate Probabilities'!$K$3*(IF('Test-Data'!D2270=1, 'Calculate Probabilities'!$K$6, 1))*(IF('Test-Data'!E2270=1,'Calculate Probabilities'!$K$8,1))</f>
        <v>0.76117318435754189</v>
      </c>
      <c r="H2270" t="str">
        <f t="shared" si="142"/>
        <v>Not Spam</v>
      </c>
      <c r="I2270" t="str">
        <f t="shared" si="143"/>
        <v>Correct</v>
      </c>
    </row>
    <row r="2271" spans="1:9" x14ac:dyDescent="0.25">
      <c r="A2271">
        <v>2269</v>
      </c>
      <c r="B2271" t="s">
        <v>7988</v>
      </c>
      <c r="C2271" t="s">
        <v>5725</v>
      </c>
      <c r="D2271">
        <f t="shared" si="140"/>
        <v>0</v>
      </c>
      <c r="E2271">
        <f t="shared" si="141"/>
        <v>0</v>
      </c>
      <c r="F2271">
        <f>'Calculate Probabilities'!$K$2*(IF('Test-Data'!D2271=1, 'Calculate Probabilities'!$K$5, 1))*(IF('Test-Data'!E2271=1,'Calculate Probabilities'!$K$7,1))</f>
        <v>0.23882681564245811</v>
      </c>
      <c r="G2271">
        <f>'Calculate Probabilities'!$K$3*(IF('Test-Data'!D2271=1, 'Calculate Probabilities'!$K$6, 1))*(IF('Test-Data'!E2271=1,'Calculate Probabilities'!$K$8,1))</f>
        <v>0.76117318435754189</v>
      </c>
      <c r="H2271" t="str">
        <f t="shared" si="142"/>
        <v>Not Spam</v>
      </c>
      <c r="I2271" t="str">
        <f t="shared" si="143"/>
        <v>Correct</v>
      </c>
    </row>
    <row r="2272" spans="1:9" x14ac:dyDescent="0.25">
      <c r="A2272">
        <v>2270</v>
      </c>
      <c r="B2272" t="s">
        <v>7989</v>
      </c>
      <c r="C2272" t="s">
        <v>5725</v>
      </c>
      <c r="D2272">
        <f t="shared" si="140"/>
        <v>0</v>
      </c>
      <c r="E2272">
        <f t="shared" si="141"/>
        <v>0</v>
      </c>
      <c r="F2272">
        <f>'Calculate Probabilities'!$K$2*(IF('Test-Data'!D2272=1, 'Calculate Probabilities'!$K$5, 1))*(IF('Test-Data'!E2272=1,'Calculate Probabilities'!$K$7,1))</f>
        <v>0.23882681564245811</v>
      </c>
      <c r="G2272">
        <f>'Calculate Probabilities'!$K$3*(IF('Test-Data'!D2272=1, 'Calculate Probabilities'!$K$6, 1))*(IF('Test-Data'!E2272=1,'Calculate Probabilities'!$K$8,1))</f>
        <v>0.76117318435754189</v>
      </c>
      <c r="H2272" t="str">
        <f t="shared" si="142"/>
        <v>Not Spam</v>
      </c>
      <c r="I2272" t="str">
        <f t="shared" si="143"/>
        <v>Correct</v>
      </c>
    </row>
    <row r="2273" spans="1:9" x14ac:dyDescent="0.25">
      <c r="A2273">
        <v>2271</v>
      </c>
      <c r="B2273" t="s">
        <v>7990</v>
      </c>
      <c r="C2273" t="s">
        <v>5725</v>
      </c>
      <c r="D2273">
        <f t="shared" si="140"/>
        <v>0</v>
      </c>
      <c r="E2273">
        <f t="shared" si="141"/>
        <v>0</v>
      </c>
      <c r="F2273">
        <f>'Calculate Probabilities'!$K$2*(IF('Test-Data'!D2273=1, 'Calculate Probabilities'!$K$5, 1))*(IF('Test-Data'!E2273=1,'Calculate Probabilities'!$K$7,1))</f>
        <v>0.23882681564245811</v>
      </c>
      <c r="G2273">
        <f>'Calculate Probabilities'!$K$3*(IF('Test-Data'!D2273=1, 'Calculate Probabilities'!$K$6, 1))*(IF('Test-Data'!E2273=1,'Calculate Probabilities'!$K$8,1))</f>
        <v>0.76117318435754189</v>
      </c>
      <c r="H2273" t="str">
        <f t="shared" si="142"/>
        <v>Not Spam</v>
      </c>
      <c r="I2273" t="str">
        <f t="shared" si="143"/>
        <v>Correct</v>
      </c>
    </row>
    <row r="2274" spans="1:9" x14ac:dyDescent="0.25">
      <c r="A2274">
        <v>2272</v>
      </c>
      <c r="B2274" t="s">
        <v>7991</v>
      </c>
      <c r="C2274" t="s">
        <v>5725</v>
      </c>
      <c r="D2274">
        <f t="shared" si="140"/>
        <v>0</v>
      </c>
      <c r="E2274">
        <f t="shared" si="141"/>
        <v>0</v>
      </c>
      <c r="F2274">
        <f>'Calculate Probabilities'!$K$2*(IF('Test-Data'!D2274=1, 'Calculate Probabilities'!$K$5, 1))*(IF('Test-Data'!E2274=1,'Calculate Probabilities'!$K$7,1))</f>
        <v>0.23882681564245811</v>
      </c>
      <c r="G2274">
        <f>'Calculate Probabilities'!$K$3*(IF('Test-Data'!D2274=1, 'Calculate Probabilities'!$K$6, 1))*(IF('Test-Data'!E2274=1,'Calculate Probabilities'!$K$8,1))</f>
        <v>0.76117318435754189</v>
      </c>
      <c r="H2274" t="str">
        <f t="shared" si="142"/>
        <v>Not Spam</v>
      </c>
      <c r="I2274" t="str">
        <f t="shared" si="143"/>
        <v>Correct</v>
      </c>
    </row>
    <row r="2275" spans="1:9" x14ac:dyDescent="0.25">
      <c r="A2275">
        <v>2273</v>
      </c>
      <c r="B2275" t="s">
        <v>7992</v>
      </c>
      <c r="C2275" t="s">
        <v>5725</v>
      </c>
      <c r="D2275">
        <f t="shared" si="140"/>
        <v>1</v>
      </c>
      <c r="E2275">
        <f t="shared" si="141"/>
        <v>0</v>
      </c>
      <c r="F2275">
        <f>'Calculate Probabilities'!$K$2*(IF('Test-Data'!D2275=1, 'Calculate Probabilities'!$K$5, 1))*(IF('Test-Data'!E2275=1,'Calculate Probabilities'!$K$7,1))</f>
        <v>6.0754189944134084E-2</v>
      </c>
      <c r="G2275">
        <f>'Calculate Probabilities'!$K$3*(IF('Test-Data'!D2275=1, 'Calculate Probabilities'!$K$6, 1))*(IF('Test-Data'!E2275=1,'Calculate Probabilities'!$K$8,1))</f>
        <v>6.4435169770115389E-2</v>
      </c>
      <c r="H2275" t="str">
        <f t="shared" si="142"/>
        <v>Not Spam</v>
      </c>
      <c r="I2275" t="str">
        <f t="shared" si="143"/>
        <v>Correct</v>
      </c>
    </row>
    <row r="2276" spans="1:9" x14ac:dyDescent="0.25">
      <c r="A2276">
        <v>2274</v>
      </c>
      <c r="B2276" t="s">
        <v>7993</v>
      </c>
      <c r="C2276" t="s">
        <v>5725</v>
      </c>
      <c r="D2276">
        <f t="shared" si="140"/>
        <v>0</v>
      </c>
      <c r="E2276">
        <f t="shared" si="141"/>
        <v>0</v>
      </c>
      <c r="F2276">
        <f>'Calculate Probabilities'!$K$2*(IF('Test-Data'!D2276=1, 'Calculate Probabilities'!$K$5, 1))*(IF('Test-Data'!E2276=1,'Calculate Probabilities'!$K$7,1))</f>
        <v>0.23882681564245811</v>
      </c>
      <c r="G2276">
        <f>'Calculate Probabilities'!$K$3*(IF('Test-Data'!D2276=1, 'Calculate Probabilities'!$K$6, 1))*(IF('Test-Data'!E2276=1,'Calculate Probabilities'!$K$8,1))</f>
        <v>0.76117318435754189</v>
      </c>
      <c r="H2276" t="str">
        <f t="shared" si="142"/>
        <v>Not Spam</v>
      </c>
      <c r="I2276" t="str">
        <f t="shared" si="143"/>
        <v>Correct</v>
      </c>
    </row>
    <row r="2277" spans="1:9" x14ac:dyDescent="0.25">
      <c r="A2277">
        <v>2275</v>
      </c>
      <c r="B2277" t="s">
        <v>7994</v>
      </c>
      <c r="C2277" t="s">
        <v>5725</v>
      </c>
      <c r="D2277">
        <f t="shared" si="140"/>
        <v>0</v>
      </c>
      <c r="E2277">
        <f t="shared" si="141"/>
        <v>0</v>
      </c>
      <c r="F2277">
        <f>'Calculate Probabilities'!$K$2*(IF('Test-Data'!D2277=1, 'Calculate Probabilities'!$K$5, 1))*(IF('Test-Data'!E2277=1,'Calculate Probabilities'!$K$7,1))</f>
        <v>0.23882681564245811</v>
      </c>
      <c r="G2277">
        <f>'Calculate Probabilities'!$K$3*(IF('Test-Data'!D2277=1, 'Calculate Probabilities'!$K$6, 1))*(IF('Test-Data'!E2277=1,'Calculate Probabilities'!$K$8,1))</f>
        <v>0.76117318435754189</v>
      </c>
      <c r="H2277" t="str">
        <f t="shared" si="142"/>
        <v>Not Spam</v>
      </c>
      <c r="I2277" t="str">
        <f t="shared" si="143"/>
        <v>Correct</v>
      </c>
    </row>
    <row r="2278" spans="1:9" x14ac:dyDescent="0.25">
      <c r="A2278">
        <v>2276</v>
      </c>
      <c r="B2278" t="s">
        <v>7995</v>
      </c>
      <c r="C2278" t="s">
        <v>5725</v>
      </c>
      <c r="D2278">
        <f t="shared" si="140"/>
        <v>0</v>
      </c>
      <c r="E2278">
        <f t="shared" si="141"/>
        <v>0</v>
      </c>
      <c r="F2278">
        <f>'Calculate Probabilities'!$K$2*(IF('Test-Data'!D2278=1, 'Calculate Probabilities'!$K$5, 1))*(IF('Test-Data'!E2278=1,'Calculate Probabilities'!$K$7,1))</f>
        <v>0.23882681564245811</v>
      </c>
      <c r="G2278">
        <f>'Calculate Probabilities'!$K$3*(IF('Test-Data'!D2278=1, 'Calculate Probabilities'!$K$6, 1))*(IF('Test-Data'!E2278=1,'Calculate Probabilities'!$K$8,1))</f>
        <v>0.76117318435754189</v>
      </c>
      <c r="H2278" t="str">
        <f t="shared" si="142"/>
        <v>Not Spam</v>
      </c>
      <c r="I2278" t="str">
        <f t="shared" si="143"/>
        <v>Correct</v>
      </c>
    </row>
    <row r="2279" spans="1:9" x14ac:dyDescent="0.25">
      <c r="A2279">
        <v>2277</v>
      </c>
      <c r="B2279" t="s">
        <v>7996</v>
      </c>
      <c r="C2279" t="s">
        <v>5725</v>
      </c>
      <c r="D2279">
        <f t="shared" si="140"/>
        <v>1</v>
      </c>
      <c r="E2279">
        <f t="shared" si="141"/>
        <v>0</v>
      </c>
      <c r="F2279">
        <f>'Calculate Probabilities'!$K$2*(IF('Test-Data'!D2279=1, 'Calculate Probabilities'!$K$5, 1))*(IF('Test-Data'!E2279=1,'Calculate Probabilities'!$K$7,1))</f>
        <v>6.0754189944134084E-2</v>
      </c>
      <c r="G2279">
        <f>'Calculate Probabilities'!$K$3*(IF('Test-Data'!D2279=1, 'Calculate Probabilities'!$K$6, 1))*(IF('Test-Data'!E2279=1,'Calculate Probabilities'!$K$8,1))</f>
        <v>6.4435169770115389E-2</v>
      </c>
      <c r="H2279" t="str">
        <f t="shared" si="142"/>
        <v>Not Spam</v>
      </c>
      <c r="I2279" t="str">
        <f t="shared" si="143"/>
        <v>Correct</v>
      </c>
    </row>
    <row r="2280" spans="1:9" x14ac:dyDescent="0.25">
      <c r="A2280">
        <v>2278</v>
      </c>
      <c r="B2280" t="s">
        <v>7997</v>
      </c>
      <c r="C2280" t="s">
        <v>5725</v>
      </c>
      <c r="D2280">
        <f t="shared" si="140"/>
        <v>0</v>
      </c>
      <c r="E2280">
        <f t="shared" si="141"/>
        <v>0</v>
      </c>
      <c r="F2280">
        <f>'Calculate Probabilities'!$K$2*(IF('Test-Data'!D2280=1, 'Calculate Probabilities'!$K$5, 1))*(IF('Test-Data'!E2280=1,'Calculate Probabilities'!$K$7,1))</f>
        <v>0.23882681564245811</v>
      </c>
      <c r="G2280">
        <f>'Calculate Probabilities'!$K$3*(IF('Test-Data'!D2280=1, 'Calculate Probabilities'!$K$6, 1))*(IF('Test-Data'!E2280=1,'Calculate Probabilities'!$K$8,1))</f>
        <v>0.76117318435754189</v>
      </c>
      <c r="H2280" t="str">
        <f t="shared" si="142"/>
        <v>Not Spam</v>
      </c>
      <c r="I2280" t="str">
        <f t="shared" si="143"/>
        <v>Correct</v>
      </c>
    </row>
    <row r="2281" spans="1:9" x14ac:dyDescent="0.25">
      <c r="A2281">
        <v>2279</v>
      </c>
      <c r="B2281" t="s">
        <v>7998</v>
      </c>
      <c r="C2281" t="s">
        <v>5725</v>
      </c>
      <c r="D2281">
        <f t="shared" si="140"/>
        <v>0</v>
      </c>
      <c r="E2281">
        <f t="shared" si="141"/>
        <v>0</v>
      </c>
      <c r="F2281">
        <f>'Calculate Probabilities'!$K$2*(IF('Test-Data'!D2281=1, 'Calculate Probabilities'!$K$5, 1))*(IF('Test-Data'!E2281=1,'Calculate Probabilities'!$K$7,1))</f>
        <v>0.23882681564245811</v>
      </c>
      <c r="G2281">
        <f>'Calculate Probabilities'!$K$3*(IF('Test-Data'!D2281=1, 'Calculate Probabilities'!$K$6, 1))*(IF('Test-Data'!E2281=1,'Calculate Probabilities'!$K$8,1))</f>
        <v>0.76117318435754189</v>
      </c>
      <c r="H2281" t="str">
        <f t="shared" si="142"/>
        <v>Not Spam</v>
      </c>
      <c r="I2281" t="str">
        <f t="shared" si="143"/>
        <v>Correct</v>
      </c>
    </row>
    <row r="2282" spans="1:9" x14ac:dyDescent="0.25">
      <c r="A2282">
        <v>2280</v>
      </c>
      <c r="B2282" t="s">
        <v>7999</v>
      </c>
      <c r="C2282" t="s">
        <v>5725</v>
      </c>
      <c r="D2282">
        <f t="shared" si="140"/>
        <v>0</v>
      </c>
      <c r="E2282">
        <f t="shared" si="141"/>
        <v>0</v>
      </c>
      <c r="F2282">
        <f>'Calculate Probabilities'!$K$2*(IF('Test-Data'!D2282=1, 'Calculate Probabilities'!$K$5, 1))*(IF('Test-Data'!E2282=1,'Calculate Probabilities'!$K$7,1))</f>
        <v>0.23882681564245811</v>
      </c>
      <c r="G2282">
        <f>'Calculate Probabilities'!$K$3*(IF('Test-Data'!D2282=1, 'Calculate Probabilities'!$K$6, 1))*(IF('Test-Data'!E2282=1,'Calculate Probabilities'!$K$8,1))</f>
        <v>0.76117318435754189</v>
      </c>
      <c r="H2282" t="str">
        <f t="shared" si="142"/>
        <v>Not Spam</v>
      </c>
      <c r="I2282" t="str">
        <f t="shared" si="143"/>
        <v>Correct</v>
      </c>
    </row>
    <row r="2283" spans="1:9" x14ac:dyDescent="0.25">
      <c r="A2283">
        <v>2281</v>
      </c>
      <c r="B2283" t="s">
        <v>8000</v>
      </c>
      <c r="C2283" t="s">
        <v>5725</v>
      </c>
      <c r="D2283">
        <f t="shared" si="140"/>
        <v>0</v>
      </c>
      <c r="E2283">
        <f t="shared" si="141"/>
        <v>0</v>
      </c>
      <c r="F2283">
        <f>'Calculate Probabilities'!$K$2*(IF('Test-Data'!D2283=1, 'Calculate Probabilities'!$K$5, 1))*(IF('Test-Data'!E2283=1,'Calculate Probabilities'!$K$7,1))</f>
        <v>0.23882681564245811</v>
      </c>
      <c r="G2283">
        <f>'Calculate Probabilities'!$K$3*(IF('Test-Data'!D2283=1, 'Calculate Probabilities'!$K$6, 1))*(IF('Test-Data'!E2283=1,'Calculate Probabilities'!$K$8,1))</f>
        <v>0.76117318435754189</v>
      </c>
      <c r="H2283" t="str">
        <f t="shared" si="142"/>
        <v>Not Spam</v>
      </c>
      <c r="I2283" t="str">
        <f t="shared" si="143"/>
        <v>Correct</v>
      </c>
    </row>
    <row r="2284" spans="1:9" x14ac:dyDescent="0.25">
      <c r="A2284">
        <v>2282</v>
      </c>
      <c r="B2284" t="s">
        <v>8001</v>
      </c>
      <c r="C2284" t="s">
        <v>5725</v>
      </c>
      <c r="D2284">
        <f t="shared" si="140"/>
        <v>0</v>
      </c>
      <c r="E2284">
        <f t="shared" si="141"/>
        <v>0</v>
      </c>
      <c r="F2284">
        <f>'Calculate Probabilities'!$K$2*(IF('Test-Data'!D2284=1, 'Calculate Probabilities'!$K$5, 1))*(IF('Test-Data'!E2284=1,'Calculate Probabilities'!$K$7,1))</f>
        <v>0.23882681564245811</v>
      </c>
      <c r="G2284">
        <f>'Calculate Probabilities'!$K$3*(IF('Test-Data'!D2284=1, 'Calculate Probabilities'!$K$6, 1))*(IF('Test-Data'!E2284=1,'Calculate Probabilities'!$K$8,1))</f>
        <v>0.76117318435754189</v>
      </c>
      <c r="H2284" t="str">
        <f t="shared" si="142"/>
        <v>Not Spam</v>
      </c>
      <c r="I2284" t="str">
        <f t="shared" si="143"/>
        <v>Correct</v>
      </c>
    </row>
    <row r="2285" spans="1:9" x14ac:dyDescent="0.25">
      <c r="A2285">
        <v>2283</v>
      </c>
      <c r="B2285" t="s">
        <v>8002</v>
      </c>
      <c r="C2285" t="s">
        <v>5725</v>
      </c>
      <c r="D2285">
        <f t="shared" si="140"/>
        <v>0</v>
      </c>
      <c r="E2285">
        <f t="shared" si="141"/>
        <v>0</v>
      </c>
      <c r="F2285">
        <f>'Calculate Probabilities'!$K$2*(IF('Test-Data'!D2285=1, 'Calculate Probabilities'!$K$5, 1))*(IF('Test-Data'!E2285=1,'Calculate Probabilities'!$K$7,1))</f>
        <v>0.23882681564245811</v>
      </c>
      <c r="G2285">
        <f>'Calculate Probabilities'!$K$3*(IF('Test-Data'!D2285=1, 'Calculate Probabilities'!$K$6, 1))*(IF('Test-Data'!E2285=1,'Calculate Probabilities'!$K$8,1))</f>
        <v>0.76117318435754189</v>
      </c>
      <c r="H2285" t="str">
        <f t="shared" si="142"/>
        <v>Not Spam</v>
      </c>
      <c r="I2285" t="str">
        <f t="shared" si="143"/>
        <v>Correct</v>
      </c>
    </row>
    <row r="2286" spans="1:9" x14ac:dyDescent="0.25">
      <c r="A2286">
        <v>2284</v>
      </c>
      <c r="B2286" t="s">
        <v>8003</v>
      </c>
      <c r="C2286" t="s">
        <v>5725</v>
      </c>
      <c r="D2286">
        <f t="shared" si="140"/>
        <v>0</v>
      </c>
      <c r="E2286">
        <f t="shared" si="141"/>
        <v>0</v>
      </c>
      <c r="F2286">
        <f>'Calculate Probabilities'!$K$2*(IF('Test-Data'!D2286=1, 'Calculate Probabilities'!$K$5, 1))*(IF('Test-Data'!E2286=1,'Calculate Probabilities'!$K$7,1))</f>
        <v>0.23882681564245811</v>
      </c>
      <c r="G2286">
        <f>'Calculate Probabilities'!$K$3*(IF('Test-Data'!D2286=1, 'Calculate Probabilities'!$K$6, 1))*(IF('Test-Data'!E2286=1,'Calculate Probabilities'!$K$8,1))</f>
        <v>0.76117318435754189</v>
      </c>
      <c r="H2286" t="str">
        <f t="shared" si="142"/>
        <v>Not Spam</v>
      </c>
      <c r="I2286" t="str">
        <f t="shared" si="143"/>
        <v>Correct</v>
      </c>
    </row>
    <row r="2287" spans="1:9" x14ac:dyDescent="0.25">
      <c r="A2287">
        <v>2285</v>
      </c>
      <c r="B2287" t="s">
        <v>8004</v>
      </c>
      <c r="C2287" t="s">
        <v>5725</v>
      </c>
      <c r="D2287">
        <f t="shared" si="140"/>
        <v>0</v>
      </c>
      <c r="E2287">
        <f t="shared" si="141"/>
        <v>0</v>
      </c>
      <c r="F2287">
        <f>'Calculate Probabilities'!$K$2*(IF('Test-Data'!D2287=1, 'Calculate Probabilities'!$K$5, 1))*(IF('Test-Data'!E2287=1,'Calculate Probabilities'!$K$7,1))</f>
        <v>0.23882681564245811</v>
      </c>
      <c r="G2287">
        <f>'Calculate Probabilities'!$K$3*(IF('Test-Data'!D2287=1, 'Calculate Probabilities'!$K$6, 1))*(IF('Test-Data'!E2287=1,'Calculate Probabilities'!$K$8,1))</f>
        <v>0.76117318435754189</v>
      </c>
      <c r="H2287" t="str">
        <f t="shared" si="142"/>
        <v>Not Spam</v>
      </c>
      <c r="I2287" t="str">
        <f t="shared" si="143"/>
        <v>Correct</v>
      </c>
    </row>
    <row r="2288" spans="1:9" x14ac:dyDescent="0.25">
      <c r="A2288">
        <v>2286</v>
      </c>
      <c r="B2288" t="s">
        <v>8005</v>
      </c>
      <c r="C2288" t="s">
        <v>5725</v>
      </c>
      <c r="D2288">
        <f t="shared" si="140"/>
        <v>0</v>
      </c>
      <c r="E2288">
        <f t="shared" si="141"/>
        <v>0</v>
      </c>
      <c r="F2288">
        <f>'Calculate Probabilities'!$K$2*(IF('Test-Data'!D2288=1, 'Calculate Probabilities'!$K$5, 1))*(IF('Test-Data'!E2288=1,'Calculate Probabilities'!$K$7,1))</f>
        <v>0.23882681564245811</v>
      </c>
      <c r="G2288">
        <f>'Calculate Probabilities'!$K$3*(IF('Test-Data'!D2288=1, 'Calculate Probabilities'!$K$6, 1))*(IF('Test-Data'!E2288=1,'Calculate Probabilities'!$K$8,1))</f>
        <v>0.76117318435754189</v>
      </c>
      <c r="H2288" t="str">
        <f t="shared" si="142"/>
        <v>Not Spam</v>
      </c>
      <c r="I2288" t="str">
        <f t="shared" si="143"/>
        <v>Correct</v>
      </c>
    </row>
    <row r="2289" spans="1:9" x14ac:dyDescent="0.25">
      <c r="A2289">
        <v>2287</v>
      </c>
      <c r="B2289" t="s">
        <v>8006</v>
      </c>
      <c r="C2289" t="s">
        <v>5725</v>
      </c>
      <c r="D2289">
        <f t="shared" si="140"/>
        <v>0</v>
      </c>
      <c r="E2289">
        <f t="shared" si="141"/>
        <v>0</v>
      </c>
      <c r="F2289">
        <f>'Calculate Probabilities'!$K$2*(IF('Test-Data'!D2289=1, 'Calculate Probabilities'!$K$5, 1))*(IF('Test-Data'!E2289=1,'Calculate Probabilities'!$K$7,1))</f>
        <v>0.23882681564245811</v>
      </c>
      <c r="G2289">
        <f>'Calculate Probabilities'!$K$3*(IF('Test-Data'!D2289=1, 'Calculate Probabilities'!$K$6, 1))*(IF('Test-Data'!E2289=1,'Calculate Probabilities'!$K$8,1))</f>
        <v>0.76117318435754189</v>
      </c>
      <c r="H2289" t="str">
        <f t="shared" si="142"/>
        <v>Not Spam</v>
      </c>
      <c r="I2289" t="str">
        <f t="shared" si="143"/>
        <v>Correct</v>
      </c>
    </row>
    <row r="2290" spans="1:9" x14ac:dyDescent="0.25">
      <c r="A2290">
        <v>2288</v>
      </c>
      <c r="B2290" t="s">
        <v>8007</v>
      </c>
      <c r="C2290" t="s">
        <v>5725</v>
      </c>
      <c r="D2290">
        <f t="shared" si="140"/>
        <v>0</v>
      </c>
      <c r="E2290">
        <f t="shared" si="141"/>
        <v>0</v>
      </c>
      <c r="F2290">
        <f>'Calculate Probabilities'!$K$2*(IF('Test-Data'!D2290=1, 'Calculate Probabilities'!$K$5, 1))*(IF('Test-Data'!E2290=1,'Calculate Probabilities'!$K$7,1))</f>
        <v>0.23882681564245811</v>
      </c>
      <c r="G2290">
        <f>'Calculate Probabilities'!$K$3*(IF('Test-Data'!D2290=1, 'Calculate Probabilities'!$K$6, 1))*(IF('Test-Data'!E2290=1,'Calculate Probabilities'!$K$8,1))</f>
        <v>0.76117318435754189</v>
      </c>
      <c r="H2290" t="str">
        <f t="shared" si="142"/>
        <v>Not Spam</v>
      </c>
      <c r="I2290" t="str">
        <f t="shared" si="143"/>
        <v>Correct</v>
      </c>
    </row>
    <row r="2291" spans="1:9" x14ac:dyDescent="0.25">
      <c r="A2291">
        <v>2289</v>
      </c>
      <c r="B2291" t="s">
        <v>8008</v>
      </c>
      <c r="C2291" t="s">
        <v>5725</v>
      </c>
      <c r="D2291">
        <f t="shared" si="140"/>
        <v>0</v>
      </c>
      <c r="E2291">
        <f t="shared" si="141"/>
        <v>0</v>
      </c>
      <c r="F2291">
        <f>'Calculate Probabilities'!$K$2*(IF('Test-Data'!D2291=1, 'Calculate Probabilities'!$K$5, 1))*(IF('Test-Data'!E2291=1,'Calculate Probabilities'!$K$7,1))</f>
        <v>0.23882681564245811</v>
      </c>
      <c r="G2291">
        <f>'Calculate Probabilities'!$K$3*(IF('Test-Data'!D2291=1, 'Calculate Probabilities'!$K$6, 1))*(IF('Test-Data'!E2291=1,'Calculate Probabilities'!$K$8,1))</f>
        <v>0.76117318435754189</v>
      </c>
      <c r="H2291" t="str">
        <f t="shared" si="142"/>
        <v>Not Spam</v>
      </c>
      <c r="I2291" t="str">
        <f t="shared" si="143"/>
        <v>Correct</v>
      </c>
    </row>
    <row r="2292" spans="1:9" x14ac:dyDescent="0.25">
      <c r="A2292">
        <v>2290</v>
      </c>
      <c r="B2292" t="s">
        <v>8009</v>
      </c>
      <c r="C2292" t="s">
        <v>5725</v>
      </c>
      <c r="D2292">
        <f t="shared" si="140"/>
        <v>0</v>
      </c>
      <c r="E2292">
        <f t="shared" si="141"/>
        <v>0</v>
      </c>
      <c r="F2292">
        <f>'Calculate Probabilities'!$K$2*(IF('Test-Data'!D2292=1, 'Calculate Probabilities'!$K$5, 1))*(IF('Test-Data'!E2292=1,'Calculate Probabilities'!$K$7,1))</f>
        <v>0.23882681564245811</v>
      </c>
      <c r="G2292">
        <f>'Calculate Probabilities'!$K$3*(IF('Test-Data'!D2292=1, 'Calculate Probabilities'!$K$6, 1))*(IF('Test-Data'!E2292=1,'Calculate Probabilities'!$K$8,1))</f>
        <v>0.76117318435754189</v>
      </c>
      <c r="H2292" t="str">
        <f t="shared" si="142"/>
        <v>Not Spam</v>
      </c>
      <c r="I2292" t="str">
        <f t="shared" si="143"/>
        <v>Correct</v>
      </c>
    </row>
    <row r="2293" spans="1:9" x14ac:dyDescent="0.25">
      <c r="A2293">
        <v>2291</v>
      </c>
      <c r="B2293" t="s">
        <v>8010</v>
      </c>
      <c r="C2293" t="s">
        <v>5725</v>
      </c>
      <c r="D2293">
        <f t="shared" si="140"/>
        <v>0</v>
      </c>
      <c r="E2293">
        <f t="shared" si="141"/>
        <v>0</v>
      </c>
      <c r="F2293">
        <f>'Calculate Probabilities'!$K$2*(IF('Test-Data'!D2293=1, 'Calculate Probabilities'!$K$5, 1))*(IF('Test-Data'!E2293=1,'Calculate Probabilities'!$K$7,1))</f>
        <v>0.23882681564245811</v>
      </c>
      <c r="G2293">
        <f>'Calculate Probabilities'!$K$3*(IF('Test-Data'!D2293=1, 'Calculate Probabilities'!$K$6, 1))*(IF('Test-Data'!E2293=1,'Calculate Probabilities'!$K$8,1))</f>
        <v>0.76117318435754189</v>
      </c>
      <c r="H2293" t="str">
        <f t="shared" si="142"/>
        <v>Not Spam</v>
      </c>
      <c r="I2293" t="str">
        <f t="shared" si="143"/>
        <v>Correct</v>
      </c>
    </row>
    <row r="2294" spans="1:9" x14ac:dyDescent="0.25">
      <c r="A2294">
        <v>2292</v>
      </c>
      <c r="B2294" t="s">
        <v>8011</v>
      </c>
      <c r="C2294" t="s">
        <v>5725</v>
      </c>
      <c r="D2294">
        <f t="shared" si="140"/>
        <v>0</v>
      </c>
      <c r="E2294">
        <f t="shared" si="141"/>
        <v>0</v>
      </c>
      <c r="F2294">
        <f>'Calculate Probabilities'!$K$2*(IF('Test-Data'!D2294=1, 'Calculate Probabilities'!$K$5, 1))*(IF('Test-Data'!E2294=1,'Calculate Probabilities'!$K$7,1))</f>
        <v>0.23882681564245811</v>
      </c>
      <c r="G2294">
        <f>'Calculate Probabilities'!$K$3*(IF('Test-Data'!D2294=1, 'Calculate Probabilities'!$K$6, 1))*(IF('Test-Data'!E2294=1,'Calculate Probabilities'!$K$8,1))</f>
        <v>0.76117318435754189</v>
      </c>
      <c r="H2294" t="str">
        <f t="shared" si="142"/>
        <v>Not Spam</v>
      </c>
      <c r="I2294" t="str">
        <f t="shared" si="143"/>
        <v>Correct</v>
      </c>
    </row>
    <row r="2295" spans="1:9" x14ac:dyDescent="0.25">
      <c r="A2295">
        <v>2293</v>
      </c>
      <c r="B2295" t="s">
        <v>8012</v>
      </c>
      <c r="C2295" t="s">
        <v>5725</v>
      </c>
      <c r="D2295">
        <f t="shared" si="140"/>
        <v>0</v>
      </c>
      <c r="E2295">
        <f t="shared" si="141"/>
        <v>0</v>
      </c>
      <c r="F2295">
        <f>'Calculate Probabilities'!$K$2*(IF('Test-Data'!D2295=1, 'Calculate Probabilities'!$K$5, 1))*(IF('Test-Data'!E2295=1,'Calculate Probabilities'!$K$7,1))</f>
        <v>0.23882681564245811</v>
      </c>
      <c r="G2295">
        <f>'Calculate Probabilities'!$K$3*(IF('Test-Data'!D2295=1, 'Calculate Probabilities'!$K$6, 1))*(IF('Test-Data'!E2295=1,'Calculate Probabilities'!$K$8,1))</f>
        <v>0.76117318435754189</v>
      </c>
      <c r="H2295" t="str">
        <f t="shared" si="142"/>
        <v>Not Spam</v>
      </c>
      <c r="I2295" t="str">
        <f t="shared" si="143"/>
        <v>Correct</v>
      </c>
    </row>
    <row r="2296" spans="1:9" x14ac:dyDescent="0.25">
      <c r="A2296">
        <v>2294</v>
      </c>
      <c r="B2296" t="s">
        <v>8013</v>
      </c>
      <c r="C2296" t="s">
        <v>5725</v>
      </c>
      <c r="D2296">
        <f t="shared" si="140"/>
        <v>0</v>
      </c>
      <c r="E2296">
        <f t="shared" si="141"/>
        <v>0</v>
      </c>
      <c r="F2296">
        <f>'Calculate Probabilities'!$K$2*(IF('Test-Data'!D2296=1, 'Calculate Probabilities'!$K$5, 1))*(IF('Test-Data'!E2296=1,'Calculate Probabilities'!$K$7,1))</f>
        <v>0.23882681564245811</v>
      </c>
      <c r="G2296">
        <f>'Calculate Probabilities'!$K$3*(IF('Test-Data'!D2296=1, 'Calculate Probabilities'!$K$6, 1))*(IF('Test-Data'!E2296=1,'Calculate Probabilities'!$K$8,1))</f>
        <v>0.76117318435754189</v>
      </c>
      <c r="H2296" t="str">
        <f t="shared" si="142"/>
        <v>Not Spam</v>
      </c>
      <c r="I2296" t="str">
        <f t="shared" si="143"/>
        <v>Correct</v>
      </c>
    </row>
    <row r="2297" spans="1:9" x14ac:dyDescent="0.25">
      <c r="A2297">
        <v>2295</v>
      </c>
      <c r="B2297" t="s">
        <v>8014</v>
      </c>
      <c r="C2297" t="s">
        <v>5725</v>
      </c>
      <c r="D2297">
        <f t="shared" si="140"/>
        <v>0</v>
      </c>
      <c r="E2297">
        <f t="shared" si="141"/>
        <v>0</v>
      </c>
      <c r="F2297">
        <f>'Calculate Probabilities'!$K$2*(IF('Test-Data'!D2297=1, 'Calculate Probabilities'!$K$5, 1))*(IF('Test-Data'!E2297=1,'Calculate Probabilities'!$K$7,1))</f>
        <v>0.23882681564245811</v>
      </c>
      <c r="G2297">
        <f>'Calculate Probabilities'!$K$3*(IF('Test-Data'!D2297=1, 'Calculate Probabilities'!$K$6, 1))*(IF('Test-Data'!E2297=1,'Calculate Probabilities'!$K$8,1))</f>
        <v>0.76117318435754189</v>
      </c>
      <c r="H2297" t="str">
        <f t="shared" si="142"/>
        <v>Not Spam</v>
      </c>
      <c r="I2297" t="str">
        <f t="shared" si="143"/>
        <v>Correct</v>
      </c>
    </row>
    <row r="2298" spans="1:9" x14ac:dyDescent="0.25">
      <c r="A2298">
        <v>2296</v>
      </c>
      <c r="B2298" t="s">
        <v>8015</v>
      </c>
      <c r="C2298" t="s">
        <v>5725</v>
      </c>
      <c r="D2298">
        <f t="shared" si="140"/>
        <v>0</v>
      </c>
      <c r="E2298">
        <f t="shared" si="141"/>
        <v>0</v>
      </c>
      <c r="F2298">
        <f>'Calculate Probabilities'!$K$2*(IF('Test-Data'!D2298=1, 'Calculate Probabilities'!$K$5, 1))*(IF('Test-Data'!E2298=1,'Calculate Probabilities'!$K$7,1))</f>
        <v>0.23882681564245811</v>
      </c>
      <c r="G2298">
        <f>'Calculate Probabilities'!$K$3*(IF('Test-Data'!D2298=1, 'Calculate Probabilities'!$K$6, 1))*(IF('Test-Data'!E2298=1,'Calculate Probabilities'!$K$8,1))</f>
        <v>0.76117318435754189</v>
      </c>
      <c r="H2298" t="str">
        <f t="shared" si="142"/>
        <v>Not Spam</v>
      </c>
      <c r="I2298" t="str">
        <f t="shared" si="143"/>
        <v>Correct</v>
      </c>
    </row>
    <row r="2299" spans="1:9" x14ac:dyDescent="0.25">
      <c r="A2299">
        <v>2297</v>
      </c>
      <c r="B2299" t="s">
        <v>8016</v>
      </c>
      <c r="C2299" t="s">
        <v>5725</v>
      </c>
      <c r="D2299">
        <f t="shared" si="140"/>
        <v>0</v>
      </c>
      <c r="E2299">
        <f t="shared" si="141"/>
        <v>0</v>
      </c>
      <c r="F2299">
        <f>'Calculate Probabilities'!$K$2*(IF('Test-Data'!D2299=1, 'Calculate Probabilities'!$K$5, 1))*(IF('Test-Data'!E2299=1,'Calculate Probabilities'!$K$7,1))</f>
        <v>0.23882681564245811</v>
      </c>
      <c r="G2299">
        <f>'Calculate Probabilities'!$K$3*(IF('Test-Data'!D2299=1, 'Calculate Probabilities'!$K$6, 1))*(IF('Test-Data'!E2299=1,'Calculate Probabilities'!$K$8,1))</f>
        <v>0.76117318435754189</v>
      </c>
      <c r="H2299" t="str">
        <f t="shared" si="142"/>
        <v>Not Spam</v>
      </c>
      <c r="I2299" t="str">
        <f t="shared" si="143"/>
        <v>Correct</v>
      </c>
    </row>
    <row r="2300" spans="1:9" x14ac:dyDescent="0.25">
      <c r="A2300">
        <v>2298</v>
      </c>
      <c r="B2300" t="s">
        <v>8017</v>
      </c>
      <c r="C2300" t="s">
        <v>5725</v>
      </c>
      <c r="D2300">
        <f t="shared" si="140"/>
        <v>0</v>
      </c>
      <c r="E2300">
        <f t="shared" si="141"/>
        <v>0</v>
      </c>
      <c r="F2300">
        <f>'Calculate Probabilities'!$K$2*(IF('Test-Data'!D2300=1, 'Calculate Probabilities'!$K$5, 1))*(IF('Test-Data'!E2300=1,'Calculate Probabilities'!$K$7,1))</f>
        <v>0.23882681564245811</v>
      </c>
      <c r="G2300">
        <f>'Calculate Probabilities'!$K$3*(IF('Test-Data'!D2300=1, 'Calculate Probabilities'!$K$6, 1))*(IF('Test-Data'!E2300=1,'Calculate Probabilities'!$K$8,1))</f>
        <v>0.76117318435754189</v>
      </c>
      <c r="H2300" t="str">
        <f t="shared" si="142"/>
        <v>Not Spam</v>
      </c>
      <c r="I2300" t="str">
        <f t="shared" si="143"/>
        <v>Correct</v>
      </c>
    </row>
    <row r="2301" spans="1:9" x14ac:dyDescent="0.25">
      <c r="A2301">
        <v>2299</v>
      </c>
      <c r="B2301" t="s">
        <v>8018</v>
      </c>
      <c r="C2301" t="s">
        <v>5725</v>
      </c>
      <c r="D2301">
        <f t="shared" si="140"/>
        <v>0</v>
      </c>
      <c r="E2301">
        <f t="shared" si="141"/>
        <v>0</v>
      </c>
      <c r="F2301">
        <f>'Calculate Probabilities'!$K$2*(IF('Test-Data'!D2301=1, 'Calculate Probabilities'!$K$5, 1))*(IF('Test-Data'!E2301=1,'Calculate Probabilities'!$K$7,1))</f>
        <v>0.23882681564245811</v>
      </c>
      <c r="G2301">
        <f>'Calculate Probabilities'!$K$3*(IF('Test-Data'!D2301=1, 'Calculate Probabilities'!$K$6, 1))*(IF('Test-Data'!E2301=1,'Calculate Probabilities'!$K$8,1))</f>
        <v>0.76117318435754189</v>
      </c>
      <c r="H2301" t="str">
        <f t="shared" si="142"/>
        <v>Not Spam</v>
      </c>
      <c r="I2301" t="str">
        <f t="shared" si="143"/>
        <v>Correct</v>
      </c>
    </row>
    <row r="2302" spans="1:9" x14ac:dyDescent="0.25">
      <c r="A2302">
        <v>2300</v>
      </c>
      <c r="B2302" t="s">
        <v>8019</v>
      </c>
      <c r="C2302" t="s">
        <v>5725</v>
      </c>
      <c r="D2302">
        <f t="shared" si="140"/>
        <v>0</v>
      </c>
      <c r="E2302">
        <f t="shared" si="141"/>
        <v>0</v>
      </c>
      <c r="F2302">
        <f>'Calculate Probabilities'!$K$2*(IF('Test-Data'!D2302=1, 'Calculate Probabilities'!$K$5, 1))*(IF('Test-Data'!E2302=1,'Calculate Probabilities'!$K$7,1))</f>
        <v>0.23882681564245811</v>
      </c>
      <c r="G2302">
        <f>'Calculate Probabilities'!$K$3*(IF('Test-Data'!D2302=1, 'Calculate Probabilities'!$K$6, 1))*(IF('Test-Data'!E2302=1,'Calculate Probabilities'!$K$8,1))</f>
        <v>0.76117318435754189</v>
      </c>
      <c r="H2302" t="str">
        <f t="shared" si="142"/>
        <v>Not Spam</v>
      </c>
      <c r="I2302" t="str">
        <f t="shared" si="143"/>
        <v>Correct</v>
      </c>
    </row>
    <row r="2303" spans="1:9" x14ac:dyDescent="0.25">
      <c r="A2303">
        <v>2301</v>
      </c>
      <c r="B2303" t="s">
        <v>8020</v>
      </c>
      <c r="C2303" t="s">
        <v>5725</v>
      </c>
      <c r="D2303">
        <f t="shared" si="140"/>
        <v>0</v>
      </c>
      <c r="E2303">
        <f t="shared" si="141"/>
        <v>0</v>
      </c>
      <c r="F2303">
        <f>'Calculate Probabilities'!$K$2*(IF('Test-Data'!D2303=1, 'Calculate Probabilities'!$K$5, 1))*(IF('Test-Data'!E2303=1,'Calculate Probabilities'!$K$7,1))</f>
        <v>0.23882681564245811</v>
      </c>
      <c r="G2303">
        <f>'Calculate Probabilities'!$K$3*(IF('Test-Data'!D2303=1, 'Calculate Probabilities'!$K$6, 1))*(IF('Test-Data'!E2303=1,'Calculate Probabilities'!$K$8,1))</f>
        <v>0.76117318435754189</v>
      </c>
      <c r="H2303" t="str">
        <f t="shared" si="142"/>
        <v>Not Spam</v>
      </c>
      <c r="I2303" t="str">
        <f t="shared" si="143"/>
        <v>Correct</v>
      </c>
    </row>
    <row r="2304" spans="1:9" x14ac:dyDescent="0.25">
      <c r="A2304">
        <v>2302</v>
      </c>
      <c r="B2304" t="s">
        <v>8021</v>
      </c>
      <c r="C2304" t="s">
        <v>5725</v>
      </c>
      <c r="D2304">
        <f t="shared" si="140"/>
        <v>0</v>
      </c>
      <c r="E2304">
        <f t="shared" si="141"/>
        <v>0</v>
      </c>
      <c r="F2304">
        <f>'Calculate Probabilities'!$K$2*(IF('Test-Data'!D2304=1, 'Calculate Probabilities'!$K$5, 1))*(IF('Test-Data'!E2304=1,'Calculate Probabilities'!$K$7,1))</f>
        <v>0.23882681564245811</v>
      </c>
      <c r="G2304">
        <f>'Calculate Probabilities'!$K$3*(IF('Test-Data'!D2304=1, 'Calculate Probabilities'!$K$6, 1))*(IF('Test-Data'!E2304=1,'Calculate Probabilities'!$K$8,1))</f>
        <v>0.76117318435754189</v>
      </c>
      <c r="H2304" t="str">
        <f t="shared" si="142"/>
        <v>Not Spam</v>
      </c>
      <c r="I2304" t="str">
        <f t="shared" si="143"/>
        <v>Correct</v>
      </c>
    </row>
    <row r="2305" spans="1:9" x14ac:dyDescent="0.25">
      <c r="A2305">
        <v>2303</v>
      </c>
      <c r="B2305" t="s">
        <v>8022</v>
      </c>
      <c r="C2305" t="s">
        <v>5725</v>
      </c>
      <c r="D2305">
        <f t="shared" si="140"/>
        <v>1</v>
      </c>
      <c r="E2305">
        <f t="shared" si="141"/>
        <v>0</v>
      </c>
      <c r="F2305">
        <f>'Calculate Probabilities'!$K$2*(IF('Test-Data'!D2305=1, 'Calculate Probabilities'!$K$5, 1))*(IF('Test-Data'!E2305=1,'Calculate Probabilities'!$K$7,1))</f>
        <v>6.0754189944134084E-2</v>
      </c>
      <c r="G2305">
        <f>'Calculate Probabilities'!$K$3*(IF('Test-Data'!D2305=1, 'Calculate Probabilities'!$K$6, 1))*(IF('Test-Data'!E2305=1,'Calculate Probabilities'!$K$8,1))</f>
        <v>6.4435169770115389E-2</v>
      </c>
      <c r="H2305" t="str">
        <f t="shared" si="142"/>
        <v>Not Spam</v>
      </c>
      <c r="I2305" t="str">
        <f t="shared" si="143"/>
        <v>Correct</v>
      </c>
    </row>
    <row r="2306" spans="1:9" x14ac:dyDescent="0.25">
      <c r="A2306">
        <v>2304</v>
      </c>
      <c r="B2306" t="s">
        <v>8023</v>
      </c>
      <c r="C2306" t="s">
        <v>5725</v>
      </c>
      <c r="D2306">
        <f t="shared" si="140"/>
        <v>0</v>
      </c>
      <c r="E2306">
        <f t="shared" si="141"/>
        <v>0</v>
      </c>
      <c r="F2306">
        <f>'Calculate Probabilities'!$K$2*(IF('Test-Data'!D2306=1, 'Calculate Probabilities'!$K$5, 1))*(IF('Test-Data'!E2306=1,'Calculate Probabilities'!$K$7,1))</f>
        <v>0.23882681564245811</v>
      </c>
      <c r="G2306">
        <f>'Calculate Probabilities'!$K$3*(IF('Test-Data'!D2306=1, 'Calculate Probabilities'!$K$6, 1))*(IF('Test-Data'!E2306=1,'Calculate Probabilities'!$K$8,1))</f>
        <v>0.76117318435754189</v>
      </c>
      <c r="H2306" t="str">
        <f t="shared" si="142"/>
        <v>Not Spam</v>
      </c>
      <c r="I2306" t="str">
        <f t="shared" si="143"/>
        <v>Correct</v>
      </c>
    </row>
    <row r="2307" spans="1:9" x14ac:dyDescent="0.25">
      <c r="A2307">
        <v>2305</v>
      </c>
      <c r="B2307" t="s">
        <v>8024</v>
      </c>
      <c r="C2307" t="s">
        <v>5725</v>
      </c>
      <c r="D2307">
        <f t="shared" ref="D2307:D2370" si="144">IF(ISNUMBER(SEARCH("Offer", B2307)), 1, 0)</f>
        <v>1</v>
      </c>
      <c r="E2307">
        <f t="shared" ref="E2307:E2370" si="145">IF(ISNUMBER(SEARCH("Offer", C2307)), 1, 0)</f>
        <v>0</v>
      </c>
      <c r="F2307">
        <f>'Calculate Probabilities'!$K$2*(IF('Test-Data'!D2307=1, 'Calculate Probabilities'!$K$5, 1))*(IF('Test-Data'!E2307=1,'Calculate Probabilities'!$K$7,1))</f>
        <v>6.0754189944134084E-2</v>
      </c>
      <c r="G2307">
        <f>'Calculate Probabilities'!$K$3*(IF('Test-Data'!D2307=1, 'Calculate Probabilities'!$K$6, 1))*(IF('Test-Data'!E2307=1,'Calculate Probabilities'!$K$8,1))</f>
        <v>6.4435169770115389E-2</v>
      </c>
      <c r="H2307" t="str">
        <f t="shared" ref="H2307:H2370" si="146">IF(F2307&gt;G2307,"Spam", "Not Spam")</f>
        <v>Not Spam</v>
      </c>
      <c r="I2307" t="str">
        <f t="shared" ref="I2307:I2370" si="147">IF(H2307 =C2307, "Correct", "Incorrect")</f>
        <v>Correct</v>
      </c>
    </row>
    <row r="2308" spans="1:9" x14ac:dyDescent="0.25">
      <c r="A2308">
        <v>2306</v>
      </c>
      <c r="B2308" t="s">
        <v>8025</v>
      </c>
      <c r="C2308" t="s">
        <v>5725</v>
      </c>
      <c r="D2308">
        <f t="shared" si="144"/>
        <v>0</v>
      </c>
      <c r="E2308">
        <f t="shared" si="145"/>
        <v>0</v>
      </c>
      <c r="F2308">
        <f>'Calculate Probabilities'!$K$2*(IF('Test-Data'!D2308=1, 'Calculate Probabilities'!$K$5, 1))*(IF('Test-Data'!E2308=1,'Calculate Probabilities'!$K$7,1))</f>
        <v>0.23882681564245811</v>
      </c>
      <c r="G2308">
        <f>'Calculate Probabilities'!$K$3*(IF('Test-Data'!D2308=1, 'Calculate Probabilities'!$K$6, 1))*(IF('Test-Data'!E2308=1,'Calculate Probabilities'!$K$8,1))</f>
        <v>0.76117318435754189</v>
      </c>
      <c r="H2308" t="str">
        <f t="shared" si="146"/>
        <v>Not Spam</v>
      </c>
      <c r="I2308" t="str">
        <f t="shared" si="147"/>
        <v>Correct</v>
      </c>
    </row>
    <row r="2309" spans="1:9" x14ac:dyDescent="0.25">
      <c r="A2309">
        <v>2307</v>
      </c>
      <c r="B2309" t="s">
        <v>8026</v>
      </c>
      <c r="C2309" t="s">
        <v>5725</v>
      </c>
      <c r="D2309">
        <f t="shared" si="144"/>
        <v>0</v>
      </c>
      <c r="E2309">
        <f t="shared" si="145"/>
        <v>0</v>
      </c>
      <c r="F2309">
        <f>'Calculate Probabilities'!$K$2*(IF('Test-Data'!D2309=1, 'Calculate Probabilities'!$K$5, 1))*(IF('Test-Data'!E2309=1,'Calculate Probabilities'!$K$7,1))</f>
        <v>0.23882681564245811</v>
      </c>
      <c r="G2309">
        <f>'Calculate Probabilities'!$K$3*(IF('Test-Data'!D2309=1, 'Calculate Probabilities'!$K$6, 1))*(IF('Test-Data'!E2309=1,'Calculate Probabilities'!$K$8,1))</f>
        <v>0.76117318435754189</v>
      </c>
      <c r="H2309" t="str">
        <f t="shared" si="146"/>
        <v>Not Spam</v>
      </c>
      <c r="I2309" t="str">
        <f t="shared" si="147"/>
        <v>Correct</v>
      </c>
    </row>
    <row r="2310" spans="1:9" x14ac:dyDescent="0.25">
      <c r="A2310">
        <v>2308</v>
      </c>
      <c r="B2310" t="s">
        <v>8027</v>
      </c>
      <c r="C2310" t="s">
        <v>5725</v>
      </c>
      <c r="D2310">
        <f t="shared" si="144"/>
        <v>0</v>
      </c>
      <c r="E2310">
        <f t="shared" si="145"/>
        <v>0</v>
      </c>
      <c r="F2310">
        <f>'Calculate Probabilities'!$K$2*(IF('Test-Data'!D2310=1, 'Calculate Probabilities'!$K$5, 1))*(IF('Test-Data'!E2310=1,'Calculate Probabilities'!$K$7,1))</f>
        <v>0.23882681564245811</v>
      </c>
      <c r="G2310">
        <f>'Calculate Probabilities'!$K$3*(IF('Test-Data'!D2310=1, 'Calculate Probabilities'!$K$6, 1))*(IF('Test-Data'!E2310=1,'Calculate Probabilities'!$K$8,1))</f>
        <v>0.76117318435754189</v>
      </c>
      <c r="H2310" t="str">
        <f t="shared" si="146"/>
        <v>Not Spam</v>
      </c>
      <c r="I2310" t="str">
        <f t="shared" si="147"/>
        <v>Correct</v>
      </c>
    </row>
    <row r="2311" spans="1:9" x14ac:dyDescent="0.25">
      <c r="A2311">
        <v>2309</v>
      </c>
      <c r="B2311" t="s">
        <v>8028</v>
      </c>
      <c r="C2311" t="s">
        <v>5725</v>
      </c>
      <c r="D2311">
        <f t="shared" si="144"/>
        <v>0</v>
      </c>
      <c r="E2311">
        <f t="shared" si="145"/>
        <v>0</v>
      </c>
      <c r="F2311">
        <f>'Calculate Probabilities'!$K$2*(IF('Test-Data'!D2311=1, 'Calculate Probabilities'!$K$5, 1))*(IF('Test-Data'!E2311=1,'Calculate Probabilities'!$K$7,1))</f>
        <v>0.23882681564245811</v>
      </c>
      <c r="G2311">
        <f>'Calculate Probabilities'!$K$3*(IF('Test-Data'!D2311=1, 'Calculate Probabilities'!$K$6, 1))*(IF('Test-Data'!E2311=1,'Calculate Probabilities'!$K$8,1))</f>
        <v>0.76117318435754189</v>
      </c>
      <c r="H2311" t="str">
        <f t="shared" si="146"/>
        <v>Not Spam</v>
      </c>
      <c r="I2311" t="str">
        <f t="shared" si="147"/>
        <v>Correct</v>
      </c>
    </row>
    <row r="2312" spans="1:9" x14ac:dyDescent="0.25">
      <c r="A2312">
        <v>2310</v>
      </c>
      <c r="B2312" t="s">
        <v>8029</v>
      </c>
      <c r="C2312" t="s">
        <v>5725</v>
      </c>
      <c r="D2312">
        <f t="shared" si="144"/>
        <v>1</v>
      </c>
      <c r="E2312">
        <f t="shared" si="145"/>
        <v>0</v>
      </c>
      <c r="F2312">
        <f>'Calculate Probabilities'!$K$2*(IF('Test-Data'!D2312=1, 'Calculate Probabilities'!$K$5, 1))*(IF('Test-Data'!E2312=1,'Calculate Probabilities'!$K$7,1))</f>
        <v>6.0754189944134084E-2</v>
      </c>
      <c r="G2312">
        <f>'Calculate Probabilities'!$K$3*(IF('Test-Data'!D2312=1, 'Calculate Probabilities'!$K$6, 1))*(IF('Test-Data'!E2312=1,'Calculate Probabilities'!$K$8,1))</f>
        <v>6.4435169770115389E-2</v>
      </c>
      <c r="H2312" t="str">
        <f t="shared" si="146"/>
        <v>Not Spam</v>
      </c>
      <c r="I2312" t="str">
        <f t="shared" si="147"/>
        <v>Correct</v>
      </c>
    </row>
    <row r="2313" spans="1:9" x14ac:dyDescent="0.25">
      <c r="A2313">
        <v>2311</v>
      </c>
      <c r="B2313" t="s">
        <v>8030</v>
      </c>
      <c r="C2313" t="s">
        <v>5725</v>
      </c>
      <c r="D2313">
        <f t="shared" si="144"/>
        <v>0</v>
      </c>
      <c r="E2313">
        <f t="shared" si="145"/>
        <v>0</v>
      </c>
      <c r="F2313">
        <f>'Calculate Probabilities'!$K$2*(IF('Test-Data'!D2313=1, 'Calculate Probabilities'!$K$5, 1))*(IF('Test-Data'!E2313=1,'Calculate Probabilities'!$K$7,1))</f>
        <v>0.23882681564245811</v>
      </c>
      <c r="G2313">
        <f>'Calculate Probabilities'!$K$3*(IF('Test-Data'!D2313=1, 'Calculate Probabilities'!$K$6, 1))*(IF('Test-Data'!E2313=1,'Calculate Probabilities'!$K$8,1))</f>
        <v>0.76117318435754189</v>
      </c>
      <c r="H2313" t="str">
        <f t="shared" si="146"/>
        <v>Not Spam</v>
      </c>
      <c r="I2313" t="str">
        <f t="shared" si="147"/>
        <v>Correct</v>
      </c>
    </row>
    <row r="2314" spans="1:9" x14ac:dyDescent="0.25">
      <c r="A2314">
        <v>2312</v>
      </c>
      <c r="B2314" t="s">
        <v>8031</v>
      </c>
      <c r="C2314" t="s">
        <v>5725</v>
      </c>
      <c r="D2314">
        <f t="shared" si="144"/>
        <v>0</v>
      </c>
      <c r="E2314">
        <f t="shared" si="145"/>
        <v>0</v>
      </c>
      <c r="F2314">
        <f>'Calculate Probabilities'!$K$2*(IF('Test-Data'!D2314=1, 'Calculate Probabilities'!$K$5, 1))*(IF('Test-Data'!E2314=1,'Calculate Probabilities'!$K$7,1))</f>
        <v>0.23882681564245811</v>
      </c>
      <c r="G2314">
        <f>'Calculate Probabilities'!$K$3*(IF('Test-Data'!D2314=1, 'Calculate Probabilities'!$K$6, 1))*(IF('Test-Data'!E2314=1,'Calculate Probabilities'!$K$8,1))</f>
        <v>0.76117318435754189</v>
      </c>
      <c r="H2314" t="str">
        <f t="shared" si="146"/>
        <v>Not Spam</v>
      </c>
      <c r="I2314" t="str">
        <f t="shared" si="147"/>
        <v>Correct</v>
      </c>
    </row>
    <row r="2315" spans="1:9" x14ac:dyDescent="0.25">
      <c r="A2315">
        <v>2313</v>
      </c>
      <c r="B2315" t="s">
        <v>8032</v>
      </c>
      <c r="C2315" t="s">
        <v>5725</v>
      </c>
      <c r="D2315">
        <f t="shared" si="144"/>
        <v>1</v>
      </c>
      <c r="E2315">
        <f t="shared" si="145"/>
        <v>0</v>
      </c>
      <c r="F2315">
        <f>'Calculate Probabilities'!$K$2*(IF('Test-Data'!D2315=1, 'Calculate Probabilities'!$K$5, 1))*(IF('Test-Data'!E2315=1,'Calculate Probabilities'!$K$7,1))</f>
        <v>6.0754189944134084E-2</v>
      </c>
      <c r="G2315">
        <f>'Calculate Probabilities'!$K$3*(IF('Test-Data'!D2315=1, 'Calculate Probabilities'!$K$6, 1))*(IF('Test-Data'!E2315=1,'Calculate Probabilities'!$K$8,1))</f>
        <v>6.4435169770115389E-2</v>
      </c>
      <c r="H2315" t="str">
        <f t="shared" si="146"/>
        <v>Not Spam</v>
      </c>
      <c r="I2315" t="str">
        <f t="shared" si="147"/>
        <v>Correct</v>
      </c>
    </row>
    <row r="2316" spans="1:9" x14ac:dyDescent="0.25">
      <c r="A2316">
        <v>2314</v>
      </c>
      <c r="B2316" t="s">
        <v>8033</v>
      </c>
      <c r="C2316" t="s">
        <v>5725</v>
      </c>
      <c r="D2316">
        <f t="shared" si="144"/>
        <v>1</v>
      </c>
      <c r="E2316">
        <f t="shared" si="145"/>
        <v>0</v>
      </c>
      <c r="F2316">
        <f>'Calculate Probabilities'!$K$2*(IF('Test-Data'!D2316=1, 'Calculate Probabilities'!$K$5, 1))*(IF('Test-Data'!E2316=1,'Calculate Probabilities'!$K$7,1))</f>
        <v>6.0754189944134084E-2</v>
      </c>
      <c r="G2316">
        <f>'Calculate Probabilities'!$K$3*(IF('Test-Data'!D2316=1, 'Calculate Probabilities'!$K$6, 1))*(IF('Test-Data'!E2316=1,'Calculate Probabilities'!$K$8,1))</f>
        <v>6.4435169770115389E-2</v>
      </c>
      <c r="H2316" t="str">
        <f t="shared" si="146"/>
        <v>Not Spam</v>
      </c>
      <c r="I2316" t="str">
        <f t="shared" si="147"/>
        <v>Correct</v>
      </c>
    </row>
    <row r="2317" spans="1:9" x14ac:dyDescent="0.25">
      <c r="A2317">
        <v>2315</v>
      </c>
      <c r="B2317" t="s">
        <v>8034</v>
      </c>
      <c r="C2317" t="s">
        <v>5725</v>
      </c>
      <c r="D2317">
        <f t="shared" si="144"/>
        <v>0</v>
      </c>
      <c r="E2317">
        <f t="shared" si="145"/>
        <v>0</v>
      </c>
      <c r="F2317">
        <f>'Calculate Probabilities'!$K$2*(IF('Test-Data'!D2317=1, 'Calculate Probabilities'!$K$5, 1))*(IF('Test-Data'!E2317=1,'Calculate Probabilities'!$K$7,1))</f>
        <v>0.23882681564245811</v>
      </c>
      <c r="G2317">
        <f>'Calculate Probabilities'!$K$3*(IF('Test-Data'!D2317=1, 'Calculate Probabilities'!$K$6, 1))*(IF('Test-Data'!E2317=1,'Calculate Probabilities'!$K$8,1))</f>
        <v>0.76117318435754189</v>
      </c>
      <c r="H2317" t="str">
        <f t="shared" si="146"/>
        <v>Not Spam</v>
      </c>
      <c r="I2317" t="str">
        <f t="shared" si="147"/>
        <v>Correct</v>
      </c>
    </row>
    <row r="2318" spans="1:9" x14ac:dyDescent="0.25">
      <c r="A2318">
        <v>2316</v>
      </c>
      <c r="B2318" t="s">
        <v>8035</v>
      </c>
      <c r="C2318" t="s">
        <v>5725</v>
      </c>
      <c r="D2318">
        <f t="shared" si="144"/>
        <v>1</v>
      </c>
      <c r="E2318">
        <f t="shared" si="145"/>
        <v>0</v>
      </c>
      <c r="F2318">
        <f>'Calculate Probabilities'!$K$2*(IF('Test-Data'!D2318=1, 'Calculate Probabilities'!$K$5, 1))*(IF('Test-Data'!E2318=1,'Calculate Probabilities'!$K$7,1))</f>
        <v>6.0754189944134084E-2</v>
      </c>
      <c r="G2318">
        <f>'Calculate Probabilities'!$K$3*(IF('Test-Data'!D2318=1, 'Calculate Probabilities'!$K$6, 1))*(IF('Test-Data'!E2318=1,'Calculate Probabilities'!$K$8,1))</f>
        <v>6.4435169770115389E-2</v>
      </c>
      <c r="H2318" t="str">
        <f t="shared" si="146"/>
        <v>Not Spam</v>
      </c>
      <c r="I2318" t="str">
        <f t="shared" si="147"/>
        <v>Correct</v>
      </c>
    </row>
    <row r="2319" spans="1:9" x14ac:dyDescent="0.25">
      <c r="A2319">
        <v>2317</v>
      </c>
      <c r="B2319" t="s">
        <v>8036</v>
      </c>
      <c r="C2319" t="s">
        <v>5725</v>
      </c>
      <c r="D2319">
        <f t="shared" si="144"/>
        <v>0</v>
      </c>
      <c r="E2319">
        <f t="shared" si="145"/>
        <v>0</v>
      </c>
      <c r="F2319">
        <f>'Calculate Probabilities'!$K$2*(IF('Test-Data'!D2319=1, 'Calculate Probabilities'!$K$5, 1))*(IF('Test-Data'!E2319=1,'Calculate Probabilities'!$K$7,1))</f>
        <v>0.23882681564245811</v>
      </c>
      <c r="G2319">
        <f>'Calculate Probabilities'!$K$3*(IF('Test-Data'!D2319=1, 'Calculate Probabilities'!$K$6, 1))*(IF('Test-Data'!E2319=1,'Calculate Probabilities'!$K$8,1))</f>
        <v>0.76117318435754189</v>
      </c>
      <c r="H2319" t="str">
        <f t="shared" si="146"/>
        <v>Not Spam</v>
      </c>
      <c r="I2319" t="str">
        <f t="shared" si="147"/>
        <v>Correct</v>
      </c>
    </row>
    <row r="2320" spans="1:9" x14ac:dyDescent="0.25">
      <c r="A2320">
        <v>2318</v>
      </c>
      <c r="B2320" t="s">
        <v>8037</v>
      </c>
      <c r="C2320" t="s">
        <v>5725</v>
      </c>
      <c r="D2320">
        <f t="shared" si="144"/>
        <v>0</v>
      </c>
      <c r="E2320">
        <f t="shared" si="145"/>
        <v>0</v>
      </c>
      <c r="F2320">
        <f>'Calculate Probabilities'!$K$2*(IF('Test-Data'!D2320=1, 'Calculate Probabilities'!$K$5, 1))*(IF('Test-Data'!E2320=1,'Calculate Probabilities'!$K$7,1))</f>
        <v>0.23882681564245811</v>
      </c>
      <c r="G2320">
        <f>'Calculate Probabilities'!$K$3*(IF('Test-Data'!D2320=1, 'Calculate Probabilities'!$K$6, 1))*(IF('Test-Data'!E2320=1,'Calculate Probabilities'!$K$8,1))</f>
        <v>0.76117318435754189</v>
      </c>
      <c r="H2320" t="str">
        <f t="shared" si="146"/>
        <v>Not Spam</v>
      </c>
      <c r="I2320" t="str">
        <f t="shared" si="147"/>
        <v>Correct</v>
      </c>
    </row>
    <row r="2321" spans="1:9" x14ac:dyDescent="0.25">
      <c r="A2321">
        <v>2319</v>
      </c>
      <c r="B2321" t="s">
        <v>8038</v>
      </c>
      <c r="C2321" t="s">
        <v>5725</v>
      </c>
      <c r="D2321">
        <f t="shared" si="144"/>
        <v>0</v>
      </c>
      <c r="E2321">
        <f t="shared" si="145"/>
        <v>0</v>
      </c>
      <c r="F2321">
        <f>'Calculate Probabilities'!$K$2*(IF('Test-Data'!D2321=1, 'Calculate Probabilities'!$K$5, 1))*(IF('Test-Data'!E2321=1,'Calculate Probabilities'!$K$7,1))</f>
        <v>0.23882681564245811</v>
      </c>
      <c r="G2321">
        <f>'Calculate Probabilities'!$K$3*(IF('Test-Data'!D2321=1, 'Calculate Probabilities'!$K$6, 1))*(IF('Test-Data'!E2321=1,'Calculate Probabilities'!$K$8,1))</f>
        <v>0.76117318435754189</v>
      </c>
      <c r="H2321" t="str">
        <f t="shared" si="146"/>
        <v>Not Spam</v>
      </c>
      <c r="I2321" t="str">
        <f t="shared" si="147"/>
        <v>Correct</v>
      </c>
    </row>
    <row r="2322" spans="1:9" x14ac:dyDescent="0.25">
      <c r="A2322">
        <v>2320</v>
      </c>
      <c r="B2322" t="s">
        <v>8039</v>
      </c>
      <c r="C2322" t="s">
        <v>5725</v>
      </c>
      <c r="D2322">
        <f t="shared" si="144"/>
        <v>1</v>
      </c>
      <c r="E2322">
        <f t="shared" si="145"/>
        <v>0</v>
      </c>
      <c r="F2322">
        <f>'Calculate Probabilities'!$K$2*(IF('Test-Data'!D2322=1, 'Calculate Probabilities'!$K$5, 1))*(IF('Test-Data'!E2322=1,'Calculate Probabilities'!$K$7,1))</f>
        <v>6.0754189944134084E-2</v>
      </c>
      <c r="G2322">
        <f>'Calculate Probabilities'!$K$3*(IF('Test-Data'!D2322=1, 'Calculate Probabilities'!$K$6, 1))*(IF('Test-Data'!E2322=1,'Calculate Probabilities'!$K$8,1))</f>
        <v>6.4435169770115389E-2</v>
      </c>
      <c r="H2322" t="str">
        <f t="shared" si="146"/>
        <v>Not Spam</v>
      </c>
      <c r="I2322" t="str">
        <f t="shared" si="147"/>
        <v>Correct</v>
      </c>
    </row>
    <row r="2323" spans="1:9" x14ac:dyDescent="0.25">
      <c r="A2323">
        <v>2321</v>
      </c>
      <c r="B2323" t="s">
        <v>8040</v>
      </c>
      <c r="C2323" t="s">
        <v>5725</v>
      </c>
      <c r="D2323">
        <f t="shared" si="144"/>
        <v>0</v>
      </c>
      <c r="E2323">
        <f t="shared" si="145"/>
        <v>0</v>
      </c>
      <c r="F2323">
        <f>'Calculate Probabilities'!$K$2*(IF('Test-Data'!D2323=1, 'Calculate Probabilities'!$K$5, 1))*(IF('Test-Data'!E2323=1,'Calculate Probabilities'!$K$7,1))</f>
        <v>0.23882681564245811</v>
      </c>
      <c r="G2323">
        <f>'Calculate Probabilities'!$K$3*(IF('Test-Data'!D2323=1, 'Calculate Probabilities'!$K$6, 1))*(IF('Test-Data'!E2323=1,'Calculate Probabilities'!$K$8,1))</f>
        <v>0.76117318435754189</v>
      </c>
      <c r="H2323" t="str">
        <f t="shared" si="146"/>
        <v>Not Spam</v>
      </c>
      <c r="I2323" t="str">
        <f t="shared" si="147"/>
        <v>Correct</v>
      </c>
    </row>
    <row r="2324" spans="1:9" x14ac:dyDescent="0.25">
      <c r="A2324">
        <v>2322</v>
      </c>
      <c r="B2324" t="s">
        <v>8041</v>
      </c>
      <c r="C2324" t="s">
        <v>5725</v>
      </c>
      <c r="D2324">
        <f t="shared" si="144"/>
        <v>0</v>
      </c>
      <c r="E2324">
        <f t="shared" si="145"/>
        <v>0</v>
      </c>
      <c r="F2324">
        <f>'Calculate Probabilities'!$K$2*(IF('Test-Data'!D2324=1, 'Calculate Probabilities'!$K$5, 1))*(IF('Test-Data'!E2324=1,'Calculate Probabilities'!$K$7,1))</f>
        <v>0.23882681564245811</v>
      </c>
      <c r="G2324">
        <f>'Calculate Probabilities'!$K$3*(IF('Test-Data'!D2324=1, 'Calculate Probabilities'!$K$6, 1))*(IF('Test-Data'!E2324=1,'Calculate Probabilities'!$K$8,1))</f>
        <v>0.76117318435754189</v>
      </c>
      <c r="H2324" t="str">
        <f t="shared" si="146"/>
        <v>Not Spam</v>
      </c>
      <c r="I2324" t="str">
        <f t="shared" si="147"/>
        <v>Correct</v>
      </c>
    </row>
    <row r="2325" spans="1:9" x14ac:dyDescent="0.25">
      <c r="A2325">
        <v>2323</v>
      </c>
      <c r="B2325" t="s">
        <v>8042</v>
      </c>
      <c r="C2325" t="s">
        <v>5725</v>
      </c>
      <c r="D2325">
        <f t="shared" si="144"/>
        <v>0</v>
      </c>
      <c r="E2325">
        <f t="shared" si="145"/>
        <v>0</v>
      </c>
      <c r="F2325">
        <f>'Calculate Probabilities'!$K$2*(IF('Test-Data'!D2325=1, 'Calculate Probabilities'!$K$5, 1))*(IF('Test-Data'!E2325=1,'Calculate Probabilities'!$K$7,1))</f>
        <v>0.23882681564245811</v>
      </c>
      <c r="G2325">
        <f>'Calculate Probabilities'!$K$3*(IF('Test-Data'!D2325=1, 'Calculate Probabilities'!$K$6, 1))*(IF('Test-Data'!E2325=1,'Calculate Probabilities'!$K$8,1))</f>
        <v>0.76117318435754189</v>
      </c>
      <c r="H2325" t="str">
        <f t="shared" si="146"/>
        <v>Not Spam</v>
      </c>
      <c r="I2325" t="str">
        <f t="shared" si="147"/>
        <v>Correct</v>
      </c>
    </row>
    <row r="2326" spans="1:9" x14ac:dyDescent="0.25">
      <c r="A2326">
        <v>2324</v>
      </c>
      <c r="B2326" t="s">
        <v>8043</v>
      </c>
      <c r="C2326" t="s">
        <v>5725</v>
      </c>
      <c r="D2326">
        <f t="shared" si="144"/>
        <v>0</v>
      </c>
      <c r="E2326">
        <f t="shared" si="145"/>
        <v>0</v>
      </c>
      <c r="F2326">
        <f>'Calculate Probabilities'!$K$2*(IF('Test-Data'!D2326=1, 'Calculate Probabilities'!$K$5, 1))*(IF('Test-Data'!E2326=1,'Calculate Probabilities'!$K$7,1))</f>
        <v>0.23882681564245811</v>
      </c>
      <c r="G2326">
        <f>'Calculate Probabilities'!$K$3*(IF('Test-Data'!D2326=1, 'Calculate Probabilities'!$K$6, 1))*(IF('Test-Data'!E2326=1,'Calculate Probabilities'!$K$8,1))</f>
        <v>0.76117318435754189</v>
      </c>
      <c r="H2326" t="str">
        <f t="shared" si="146"/>
        <v>Not Spam</v>
      </c>
      <c r="I2326" t="str">
        <f t="shared" si="147"/>
        <v>Correct</v>
      </c>
    </row>
    <row r="2327" spans="1:9" x14ac:dyDescent="0.25">
      <c r="A2327">
        <v>2325</v>
      </c>
      <c r="B2327" t="s">
        <v>8044</v>
      </c>
      <c r="C2327" t="s">
        <v>5725</v>
      </c>
      <c r="D2327">
        <f t="shared" si="144"/>
        <v>1</v>
      </c>
      <c r="E2327">
        <f t="shared" si="145"/>
        <v>0</v>
      </c>
      <c r="F2327">
        <f>'Calculate Probabilities'!$K$2*(IF('Test-Data'!D2327=1, 'Calculate Probabilities'!$K$5, 1))*(IF('Test-Data'!E2327=1,'Calculate Probabilities'!$K$7,1))</f>
        <v>6.0754189944134084E-2</v>
      </c>
      <c r="G2327">
        <f>'Calculate Probabilities'!$K$3*(IF('Test-Data'!D2327=1, 'Calculate Probabilities'!$K$6, 1))*(IF('Test-Data'!E2327=1,'Calculate Probabilities'!$K$8,1))</f>
        <v>6.4435169770115389E-2</v>
      </c>
      <c r="H2327" t="str">
        <f t="shared" si="146"/>
        <v>Not Spam</v>
      </c>
      <c r="I2327" t="str">
        <f t="shared" si="147"/>
        <v>Correct</v>
      </c>
    </row>
    <row r="2328" spans="1:9" x14ac:dyDescent="0.25">
      <c r="A2328">
        <v>2326</v>
      </c>
      <c r="B2328" t="s">
        <v>8045</v>
      </c>
      <c r="C2328" t="s">
        <v>5725</v>
      </c>
      <c r="D2328">
        <f t="shared" si="144"/>
        <v>0</v>
      </c>
      <c r="E2328">
        <f t="shared" si="145"/>
        <v>0</v>
      </c>
      <c r="F2328">
        <f>'Calculate Probabilities'!$K$2*(IF('Test-Data'!D2328=1, 'Calculate Probabilities'!$K$5, 1))*(IF('Test-Data'!E2328=1,'Calculate Probabilities'!$K$7,1))</f>
        <v>0.23882681564245811</v>
      </c>
      <c r="G2328">
        <f>'Calculate Probabilities'!$K$3*(IF('Test-Data'!D2328=1, 'Calculate Probabilities'!$K$6, 1))*(IF('Test-Data'!E2328=1,'Calculate Probabilities'!$K$8,1))</f>
        <v>0.76117318435754189</v>
      </c>
      <c r="H2328" t="str">
        <f t="shared" si="146"/>
        <v>Not Spam</v>
      </c>
      <c r="I2328" t="str">
        <f t="shared" si="147"/>
        <v>Correct</v>
      </c>
    </row>
    <row r="2329" spans="1:9" x14ac:dyDescent="0.25">
      <c r="A2329">
        <v>2327</v>
      </c>
      <c r="B2329" t="s">
        <v>8046</v>
      </c>
      <c r="C2329" t="s">
        <v>5725</v>
      </c>
      <c r="D2329">
        <f t="shared" si="144"/>
        <v>1</v>
      </c>
      <c r="E2329">
        <f t="shared" si="145"/>
        <v>0</v>
      </c>
      <c r="F2329">
        <f>'Calculate Probabilities'!$K$2*(IF('Test-Data'!D2329=1, 'Calculate Probabilities'!$K$5, 1))*(IF('Test-Data'!E2329=1,'Calculate Probabilities'!$K$7,1))</f>
        <v>6.0754189944134084E-2</v>
      </c>
      <c r="G2329">
        <f>'Calculate Probabilities'!$K$3*(IF('Test-Data'!D2329=1, 'Calculate Probabilities'!$K$6, 1))*(IF('Test-Data'!E2329=1,'Calculate Probabilities'!$K$8,1))</f>
        <v>6.4435169770115389E-2</v>
      </c>
      <c r="H2329" t="str">
        <f t="shared" si="146"/>
        <v>Not Spam</v>
      </c>
      <c r="I2329" t="str">
        <f t="shared" si="147"/>
        <v>Correct</v>
      </c>
    </row>
    <row r="2330" spans="1:9" x14ac:dyDescent="0.25">
      <c r="A2330">
        <v>2328</v>
      </c>
      <c r="B2330" t="s">
        <v>8047</v>
      </c>
      <c r="C2330" t="s">
        <v>5725</v>
      </c>
      <c r="D2330">
        <f t="shared" si="144"/>
        <v>0</v>
      </c>
      <c r="E2330">
        <f t="shared" si="145"/>
        <v>0</v>
      </c>
      <c r="F2330">
        <f>'Calculate Probabilities'!$K$2*(IF('Test-Data'!D2330=1, 'Calculate Probabilities'!$K$5, 1))*(IF('Test-Data'!E2330=1,'Calculate Probabilities'!$K$7,1))</f>
        <v>0.23882681564245811</v>
      </c>
      <c r="G2330">
        <f>'Calculate Probabilities'!$K$3*(IF('Test-Data'!D2330=1, 'Calculate Probabilities'!$K$6, 1))*(IF('Test-Data'!E2330=1,'Calculate Probabilities'!$K$8,1))</f>
        <v>0.76117318435754189</v>
      </c>
      <c r="H2330" t="str">
        <f t="shared" si="146"/>
        <v>Not Spam</v>
      </c>
      <c r="I2330" t="str">
        <f t="shared" si="147"/>
        <v>Correct</v>
      </c>
    </row>
    <row r="2331" spans="1:9" x14ac:dyDescent="0.25">
      <c r="A2331">
        <v>2329</v>
      </c>
      <c r="B2331" t="s">
        <v>8048</v>
      </c>
      <c r="C2331" t="s">
        <v>5725</v>
      </c>
      <c r="D2331">
        <f t="shared" si="144"/>
        <v>0</v>
      </c>
      <c r="E2331">
        <f t="shared" si="145"/>
        <v>0</v>
      </c>
      <c r="F2331">
        <f>'Calculate Probabilities'!$K$2*(IF('Test-Data'!D2331=1, 'Calculate Probabilities'!$K$5, 1))*(IF('Test-Data'!E2331=1,'Calculate Probabilities'!$K$7,1))</f>
        <v>0.23882681564245811</v>
      </c>
      <c r="G2331">
        <f>'Calculate Probabilities'!$K$3*(IF('Test-Data'!D2331=1, 'Calculate Probabilities'!$K$6, 1))*(IF('Test-Data'!E2331=1,'Calculate Probabilities'!$K$8,1))</f>
        <v>0.76117318435754189</v>
      </c>
      <c r="H2331" t="str">
        <f t="shared" si="146"/>
        <v>Not Spam</v>
      </c>
      <c r="I2331" t="str">
        <f t="shared" si="147"/>
        <v>Correct</v>
      </c>
    </row>
    <row r="2332" spans="1:9" x14ac:dyDescent="0.25">
      <c r="A2332">
        <v>2330</v>
      </c>
      <c r="B2332" t="s">
        <v>8049</v>
      </c>
      <c r="C2332" t="s">
        <v>5725</v>
      </c>
      <c r="D2332">
        <f t="shared" si="144"/>
        <v>1</v>
      </c>
      <c r="E2332">
        <f t="shared" si="145"/>
        <v>0</v>
      </c>
      <c r="F2332">
        <f>'Calculate Probabilities'!$K$2*(IF('Test-Data'!D2332=1, 'Calculate Probabilities'!$K$5, 1))*(IF('Test-Data'!E2332=1,'Calculate Probabilities'!$K$7,1))</f>
        <v>6.0754189944134084E-2</v>
      </c>
      <c r="G2332">
        <f>'Calculate Probabilities'!$K$3*(IF('Test-Data'!D2332=1, 'Calculate Probabilities'!$K$6, 1))*(IF('Test-Data'!E2332=1,'Calculate Probabilities'!$K$8,1))</f>
        <v>6.4435169770115389E-2</v>
      </c>
      <c r="H2332" t="str">
        <f t="shared" si="146"/>
        <v>Not Spam</v>
      </c>
      <c r="I2332" t="str">
        <f t="shared" si="147"/>
        <v>Correct</v>
      </c>
    </row>
    <row r="2333" spans="1:9" x14ac:dyDescent="0.25">
      <c r="A2333">
        <v>2331</v>
      </c>
      <c r="B2333" t="s">
        <v>8050</v>
      </c>
      <c r="C2333" t="s">
        <v>5725</v>
      </c>
      <c r="D2333">
        <f t="shared" si="144"/>
        <v>0</v>
      </c>
      <c r="E2333">
        <f t="shared" si="145"/>
        <v>0</v>
      </c>
      <c r="F2333">
        <f>'Calculate Probabilities'!$K$2*(IF('Test-Data'!D2333=1, 'Calculate Probabilities'!$K$5, 1))*(IF('Test-Data'!E2333=1,'Calculate Probabilities'!$K$7,1))</f>
        <v>0.23882681564245811</v>
      </c>
      <c r="G2333">
        <f>'Calculate Probabilities'!$K$3*(IF('Test-Data'!D2333=1, 'Calculate Probabilities'!$K$6, 1))*(IF('Test-Data'!E2333=1,'Calculate Probabilities'!$K$8,1))</f>
        <v>0.76117318435754189</v>
      </c>
      <c r="H2333" t="str">
        <f t="shared" si="146"/>
        <v>Not Spam</v>
      </c>
      <c r="I2333" t="str">
        <f t="shared" si="147"/>
        <v>Correct</v>
      </c>
    </row>
    <row r="2334" spans="1:9" x14ac:dyDescent="0.25">
      <c r="A2334">
        <v>2332</v>
      </c>
      <c r="B2334" t="s">
        <v>8051</v>
      </c>
      <c r="C2334" t="s">
        <v>5725</v>
      </c>
      <c r="D2334">
        <f t="shared" si="144"/>
        <v>0</v>
      </c>
      <c r="E2334">
        <f t="shared" si="145"/>
        <v>0</v>
      </c>
      <c r="F2334">
        <f>'Calculate Probabilities'!$K$2*(IF('Test-Data'!D2334=1, 'Calculate Probabilities'!$K$5, 1))*(IF('Test-Data'!E2334=1,'Calculate Probabilities'!$K$7,1))</f>
        <v>0.23882681564245811</v>
      </c>
      <c r="G2334">
        <f>'Calculate Probabilities'!$K$3*(IF('Test-Data'!D2334=1, 'Calculate Probabilities'!$K$6, 1))*(IF('Test-Data'!E2334=1,'Calculate Probabilities'!$K$8,1))</f>
        <v>0.76117318435754189</v>
      </c>
      <c r="H2334" t="str">
        <f t="shared" si="146"/>
        <v>Not Spam</v>
      </c>
      <c r="I2334" t="str">
        <f t="shared" si="147"/>
        <v>Correct</v>
      </c>
    </row>
    <row r="2335" spans="1:9" x14ac:dyDescent="0.25">
      <c r="A2335">
        <v>2333</v>
      </c>
      <c r="B2335" t="s">
        <v>8052</v>
      </c>
      <c r="C2335" t="s">
        <v>5725</v>
      </c>
      <c r="D2335">
        <f t="shared" si="144"/>
        <v>0</v>
      </c>
      <c r="E2335">
        <f t="shared" si="145"/>
        <v>0</v>
      </c>
      <c r="F2335">
        <f>'Calculate Probabilities'!$K$2*(IF('Test-Data'!D2335=1, 'Calculate Probabilities'!$K$5, 1))*(IF('Test-Data'!E2335=1,'Calculate Probabilities'!$K$7,1))</f>
        <v>0.23882681564245811</v>
      </c>
      <c r="G2335">
        <f>'Calculate Probabilities'!$K$3*(IF('Test-Data'!D2335=1, 'Calculate Probabilities'!$K$6, 1))*(IF('Test-Data'!E2335=1,'Calculate Probabilities'!$K$8,1))</f>
        <v>0.76117318435754189</v>
      </c>
      <c r="H2335" t="str">
        <f t="shared" si="146"/>
        <v>Not Spam</v>
      </c>
      <c r="I2335" t="str">
        <f t="shared" si="147"/>
        <v>Correct</v>
      </c>
    </row>
    <row r="2336" spans="1:9" x14ac:dyDescent="0.25">
      <c r="A2336">
        <v>2334</v>
      </c>
      <c r="B2336" t="s">
        <v>8053</v>
      </c>
      <c r="C2336" t="s">
        <v>5725</v>
      </c>
      <c r="D2336">
        <f t="shared" si="144"/>
        <v>0</v>
      </c>
      <c r="E2336">
        <f t="shared" si="145"/>
        <v>0</v>
      </c>
      <c r="F2336">
        <f>'Calculate Probabilities'!$K$2*(IF('Test-Data'!D2336=1, 'Calculate Probabilities'!$K$5, 1))*(IF('Test-Data'!E2336=1,'Calculate Probabilities'!$K$7,1))</f>
        <v>0.23882681564245811</v>
      </c>
      <c r="G2336">
        <f>'Calculate Probabilities'!$K$3*(IF('Test-Data'!D2336=1, 'Calculate Probabilities'!$K$6, 1))*(IF('Test-Data'!E2336=1,'Calculate Probabilities'!$K$8,1))</f>
        <v>0.76117318435754189</v>
      </c>
      <c r="H2336" t="str">
        <f t="shared" si="146"/>
        <v>Not Spam</v>
      </c>
      <c r="I2336" t="str">
        <f t="shared" si="147"/>
        <v>Correct</v>
      </c>
    </row>
    <row r="2337" spans="1:9" x14ac:dyDescent="0.25">
      <c r="A2337">
        <v>2335</v>
      </c>
      <c r="B2337" t="s">
        <v>8054</v>
      </c>
      <c r="C2337" t="s">
        <v>5725</v>
      </c>
      <c r="D2337">
        <f t="shared" si="144"/>
        <v>0</v>
      </c>
      <c r="E2337">
        <f t="shared" si="145"/>
        <v>0</v>
      </c>
      <c r="F2337">
        <f>'Calculate Probabilities'!$K$2*(IF('Test-Data'!D2337=1, 'Calculate Probabilities'!$K$5, 1))*(IF('Test-Data'!E2337=1,'Calculate Probabilities'!$K$7,1))</f>
        <v>0.23882681564245811</v>
      </c>
      <c r="G2337">
        <f>'Calculate Probabilities'!$K$3*(IF('Test-Data'!D2337=1, 'Calculate Probabilities'!$K$6, 1))*(IF('Test-Data'!E2337=1,'Calculate Probabilities'!$K$8,1))</f>
        <v>0.76117318435754189</v>
      </c>
      <c r="H2337" t="str">
        <f t="shared" si="146"/>
        <v>Not Spam</v>
      </c>
      <c r="I2337" t="str">
        <f t="shared" si="147"/>
        <v>Correct</v>
      </c>
    </row>
    <row r="2338" spans="1:9" x14ac:dyDescent="0.25">
      <c r="A2338">
        <v>2336</v>
      </c>
      <c r="B2338" t="s">
        <v>8055</v>
      </c>
      <c r="C2338" t="s">
        <v>5725</v>
      </c>
      <c r="D2338">
        <f t="shared" si="144"/>
        <v>1</v>
      </c>
      <c r="E2338">
        <f t="shared" si="145"/>
        <v>0</v>
      </c>
      <c r="F2338">
        <f>'Calculate Probabilities'!$K$2*(IF('Test-Data'!D2338=1, 'Calculate Probabilities'!$K$5, 1))*(IF('Test-Data'!E2338=1,'Calculate Probabilities'!$K$7,1))</f>
        <v>6.0754189944134084E-2</v>
      </c>
      <c r="G2338">
        <f>'Calculate Probabilities'!$K$3*(IF('Test-Data'!D2338=1, 'Calculate Probabilities'!$K$6, 1))*(IF('Test-Data'!E2338=1,'Calculate Probabilities'!$K$8,1))</f>
        <v>6.4435169770115389E-2</v>
      </c>
      <c r="H2338" t="str">
        <f t="shared" si="146"/>
        <v>Not Spam</v>
      </c>
      <c r="I2338" t="str">
        <f t="shared" si="147"/>
        <v>Correct</v>
      </c>
    </row>
    <row r="2339" spans="1:9" x14ac:dyDescent="0.25">
      <c r="A2339">
        <v>2337</v>
      </c>
      <c r="B2339" t="s">
        <v>8056</v>
      </c>
      <c r="C2339" t="s">
        <v>5725</v>
      </c>
      <c r="D2339">
        <f t="shared" si="144"/>
        <v>0</v>
      </c>
      <c r="E2339">
        <f t="shared" si="145"/>
        <v>0</v>
      </c>
      <c r="F2339">
        <f>'Calculate Probabilities'!$K$2*(IF('Test-Data'!D2339=1, 'Calculate Probabilities'!$K$5, 1))*(IF('Test-Data'!E2339=1,'Calculate Probabilities'!$K$7,1))</f>
        <v>0.23882681564245811</v>
      </c>
      <c r="G2339">
        <f>'Calculate Probabilities'!$K$3*(IF('Test-Data'!D2339=1, 'Calculate Probabilities'!$K$6, 1))*(IF('Test-Data'!E2339=1,'Calculate Probabilities'!$K$8,1))</f>
        <v>0.76117318435754189</v>
      </c>
      <c r="H2339" t="str">
        <f t="shared" si="146"/>
        <v>Not Spam</v>
      </c>
      <c r="I2339" t="str">
        <f t="shared" si="147"/>
        <v>Correct</v>
      </c>
    </row>
    <row r="2340" spans="1:9" x14ac:dyDescent="0.25">
      <c r="A2340">
        <v>2338</v>
      </c>
      <c r="B2340" t="s">
        <v>8057</v>
      </c>
      <c r="C2340" t="s">
        <v>5725</v>
      </c>
      <c r="D2340">
        <f t="shared" si="144"/>
        <v>0</v>
      </c>
      <c r="E2340">
        <f t="shared" si="145"/>
        <v>0</v>
      </c>
      <c r="F2340">
        <f>'Calculate Probabilities'!$K$2*(IF('Test-Data'!D2340=1, 'Calculate Probabilities'!$K$5, 1))*(IF('Test-Data'!E2340=1,'Calculate Probabilities'!$K$7,1))</f>
        <v>0.23882681564245811</v>
      </c>
      <c r="G2340">
        <f>'Calculate Probabilities'!$K$3*(IF('Test-Data'!D2340=1, 'Calculate Probabilities'!$K$6, 1))*(IF('Test-Data'!E2340=1,'Calculate Probabilities'!$K$8,1))</f>
        <v>0.76117318435754189</v>
      </c>
      <c r="H2340" t="str">
        <f t="shared" si="146"/>
        <v>Not Spam</v>
      </c>
      <c r="I2340" t="str">
        <f t="shared" si="147"/>
        <v>Correct</v>
      </c>
    </row>
    <row r="2341" spans="1:9" x14ac:dyDescent="0.25">
      <c r="A2341">
        <v>2339</v>
      </c>
      <c r="B2341" t="s">
        <v>8058</v>
      </c>
      <c r="C2341" t="s">
        <v>5725</v>
      </c>
      <c r="D2341">
        <f t="shared" si="144"/>
        <v>0</v>
      </c>
      <c r="E2341">
        <f t="shared" si="145"/>
        <v>0</v>
      </c>
      <c r="F2341">
        <f>'Calculate Probabilities'!$K$2*(IF('Test-Data'!D2341=1, 'Calculate Probabilities'!$K$5, 1))*(IF('Test-Data'!E2341=1,'Calculate Probabilities'!$K$7,1))</f>
        <v>0.23882681564245811</v>
      </c>
      <c r="G2341">
        <f>'Calculate Probabilities'!$K$3*(IF('Test-Data'!D2341=1, 'Calculate Probabilities'!$K$6, 1))*(IF('Test-Data'!E2341=1,'Calculate Probabilities'!$K$8,1))</f>
        <v>0.76117318435754189</v>
      </c>
      <c r="H2341" t="str">
        <f t="shared" si="146"/>
        <v>Not Spam</v>
      </c>
      <c r="I2341" t="str">
        <f t="shared" si="147"/>
        <v>Correct</v>
      </c>
    </row>
    <row r="2342" spans="1:9" x14ac:dyDescent="0.25">
      <c r="A2342">
        <v>2340</v>
      </c>
      <c r="B2342" t="s">
        <v>8059</v>
      </c>
      <c r="C2342" t="s">
        <v>5725</v>
      </c>
      <c r="D2342">
        <f t="shared" si="144"/>
        <v>0</v>
      </c>
      <c r="E2342">
        <f t="shared" si="145"/>
        <v>0</v>
      </c>
      <c r="F2342">
        <f>'Calculate Probabilities'!$K$2*(IF('Test-Data'!D2342=1, 'Calculate Probabilities'!$K$5, 1))*(IF('Test-Data'!E2342=1,'Calculate Probabilities'!$K$7,1))</f>
        <v>0.23882681564245811</v>
      </c>
      <c r="G2342">
        <f>'Calculate Probabilities'!$K$3*(IF('Test-Data'!D2342=1, 'Calculate Probabilities'!$K$6, 1))*(IF('Test-Data'!E2342=1,'Calculate Probabilities'!$K$8,1))</f>
        <v>0.76117318435754189</v>
      </c>
      <c r="H2342" t="str">
        <f t="shared" si="146"/>
        <v>Not Spam</v>
      </c>
      <c r="I2342" t="str">
        <f t="shared" si="147"/>
        <v>Correct</v>
      </c>
    </row>
    <row r="2343" spans="1:9" x14ac:dyDescent="0.25">
      <c r="A2343">
        <v>2341</v>
      </c>
      <c r="B2343" t="s">
        <v>8060</v>
      </c>
      <c r="C2343" t="s">
        <v>5725</v>
      </c>
      <c r="D2343">
        <f t="shared" si="144"/>
        <v>0</v>
      </c>
      <c r="E2343">
        <f t="shared" si="145"/>
        <v>0</v>
      </c>
      <c r="F2343">
        <f>'Calculate Probabilities'!$K$2*(IF('Test-Data'!D2343=1, 'Calculate Probabilities'!$K$5, 1))*(IF('Test-Data'!E2343=1,'Calculate Probabilities'!$K$7,1))</f>
        <v>0.23882681564245811</v>
      </c>
      <c r="G2343">
        <f>'Calculate Probabilities'!$K$3*(IF('Test-Data'!D2343=1, 'Calculate Probabilities'!$K$6, 1))*(IF('Test-Data'!E2343=1,'Calculate Probabilities'!$K$8,1))</f>
        <v>0.76117318435754189</v>
      </c>
      <c r="H2343" t="str">
        <f t="shared" si="146"/>
        <v>Not Spam</v>
      </c>
      <c r="I2343" t="str">
        <f t="shared" si="147"/>
        <v>Correct</v>
      </c>
    </row>
    <row r="2344" spans="1:9" x14ac:dyDescent="0.25">
      <c r="A2344">
        <v>2342</v>
      </c>
      <c r="B2344" t="s">
        <v>8061</v>
      </c>
      <c r="C2344" t="s">
        <v>5725</v>
      </c>
      <c r="D2344">
        <f t="shared" si="144"/>
        <v>0</v>
      </c>
      <c r="E2344">
        <f t="shared" si="145"/>
        <v>0</v>
      </c>
      <c r="F2344">
        <f>'Calculate Probabilities'!$K$2*(IF('Test-Data'!D2344=1, 'Calculate Probabilities'!$K$5, 1))*(IF('Test-Data'!E2344=1,'Calculate Probabilities'!$K$7,1))</f>
        <v>0.23882681564245811</v>
      </c>
      <c r="G2344">
        <f>'Calculate Probabilities'!$K$3*(IF('Test-Data'!D2344=1, 'Calculate Probabilities'!$K$6, 1))*(IF('Test-Data'!E2344=1,'Calculate Probabilities'!$K$8,1))</f>
        <v>0.76117318435754189</v>
      </c>
      <c r="H2344" t="str">
        <f t="shared" si="146"/>
        <v>Not Spam</v>
      </c>
      <c r="I2344" t="str">
        <f t="shared" si="147"/>
        <v>Correct</v>
      </c>
    </row>
    <row r="2345" spans="1:9" x14ac:dyDescent="0.25">
      <c r="A2345">
        <v>2343</v>
      </c>
      <c r="B2345" t="s">
        <v>8062</v>
      </c>
      <c r="C2345" t="s">
        <v>5725</v>
      </c>
      <c r="D2345">
        <f t="shared" si="144"/>
        <v>0</v>
      </c>
      <c r="E2345">
        <f t="shared" si="145"/>
        <v>0</v>
      </c>
      <c r="F2345">
        <f>'Calculate Probabilities'!$K$2*(IF('Test-Data'!D2345=1, 'Calculate Probabilities'!$K$5, 1))*(IF('Test-Data'!E2345=1,'Calculate Probabilities'!$K$7,1))</f>
        <v>0.23882681564245811</v>
      </c>
      <c r="G2345">
        <f>'Calculate Probabilities'!$K$3*(IF('Test-Data'!D2345=1, 'Calculate Probabilities'!$K$6, 1))*(IF('Test-Data'!E2345=1,'Calculate Probabilities'!$K$8,1))</f>
        <v>0.76117318435754189</v>
      </c>
      <c r="H2345" t="str">
        <f t="shared" si="146"/>
        <v>Not Spam</v>
      </c>
      <c r="I2345" t="str">
        <f t="shared" si="147"/>
        <v>Correct</v>
      </c>
    </row>
    <row r="2346" spans="1:9" x14ac:dyDescent="0.25">
      <c r="A2346">
        <v>2344</v>
      </c>
      <c r="B2346" t="s">
        <v>8063</v>
      </c>
      <c r="C2346" t="s">
        <v>5725</v>
      </c>
      <c r="D2346">
        <f t="shared" si="144"/>
        <v>0</v>
      </c>
      <c r="E2346">
        <f t="shared" si="145"/>
        <v>0</v>
      </c>
      <c r="F2346">
        <f>'Calculate Probabilities'!$K$2*(IF('Test-Data'!D2346=1, 'Calculate Probabilities'!$K$5, 1))*(IF('Test-Data'!E2346=1,'Calculate Probabilities'!$K$7,1))</f>
        <v>0.23882681564245811</v>
      </c>
      <c r="G2346">
        <f>'Calculate Probabilities'!$K$3*(IF('Test-Data'!D2346=1, 'Calculate Probabilities'!$K$6, 1))*(IF('Test-Data'!E2346=1,'Calculate Probabilities'!$K$8,1))</f>
        <v>0.76117318435754189</v>
      </c>
      <c r="H2346" t="str">
        <f t="shared" si="146"/>
        <v>Not Spam</v>
      </c>
      <c r="I2346" t="str">
        <f t="shared" si="147"/>
        <v>Correct</v>
      </c>
    </row>
    <row r="2347" spans="1:9" x14ac:dyDescent="0.25">
      <c r="A2347">
        <v>2345</v>
      </c>
      <c r="B2347" t="s">
        <v>8064</v>
      </c>
      <c r="C2347" t="s">
        <v>5725</v>
      </c>
      <c r="D2347">
        <f t="shared" si="144"/>
        <v>0</v>
      </c>
      <c r="E2347">
        <f t="shared" si="145"/>
        <v>0</v>
      </c>
      <c r="F2347">
        <f>'Calculate Probabilities'!$K$2*(IF('Test-Data'!D2347=1, 'Calculate Probabilities'!$K$5, 1))*(IF('Test-Data'!E2347=1,'Calculate Probabilities'!$K$7,1))</f>
        <v>0.23882681564245811</v>
      </c>
      <c r="G2347">
        <f>'Calculate Probabilities'!$K$3*(IF('Test-Data'!D2347=1, 'Calculate Probabilities'!$K$6, 1))*(IF('Test-Data'!E2347=1,'Calculate Probabilities'!$K$8,1))</f>
        <v>0.76117318435754189</v>
      </c>
      <c r="H2347" t="str">
        <f t="shared" si="146"/>
        <v>Not Spam</v>
      </c>
      <c r="I2347" t="str">
        <f t="shared" si="147"/>
        <v>Correct</v>
      </c>
    </row>
    <row r="2348" spans="1:9" x14ac:dyDescent="0.25">
      <c r="A2348">
        <v>2346</v>
      </c>
      <c r="B2348" t="s">
        <v>8065</v>
      </c>
      <c r="C2348" t="s">
        <v>5725</v>
      </c>
      <c r="D2348">
        <f t="shared" si="144"/>
        <v>0</v>
      </c>
      <c r="E2348">
        <f t="shared" si="145"/>
        <v>0</v>
      </c>
      <c r="F2348">
        <f>'Calculate Probabilities'!$K$2*(IF('Test-Data'!D2348=1, 'Calculate Probabilities'!$K$5, 1))*(IF('Test-Data'!E2348=1,'Calculate Probabilities'!$K$7,1))</f>
        <v>0.23882681564245811</v>
      </c>
      <c r="G2348">
        <f>'Calculate Probabilities'!$K$3*(IF('Test-Data'!D2348=1, 'Calculate Probabilities'!$K$6, 1))*(IF('Test-Data'!E2348=1,'Calculate Probabilities'!$K$8,1))</f>
        <v>0.76117318435754189</v>
      </c>
      <c r="H2348" t="str">
        <f t="shared" si="146"/>
        <v>Not Spam</v>
      </c>
      <c r="I2348" t="str">
        <f t="shared" si="147"/>
        <v>Correct</v>
      </c>
    </row>
    <row r="2349" spans="1:9" x14ac:dyDescent="0.25">
      <c r="A2349">
        <v>2347</v>
      </c>
      <c r="B2349" t="s">
        <v>8066</v>
      </c>
      <c r="C2349" t="s">
        <v>5725</v>
      </c>
      <c r="D2349">
        <f t="shared" si="144"/>
        <v>0</v>
      </c>
      <c r="E2349">
        <f t="shared" si="145"/>
        <v>0</v>
      </c>
      <c r="F2349">
        <f>'Calculate Probabilities'!$K$2*(IF('Test-Data'!D2349=1, 'Calculate Probabilities'!$K$5, 1))*(IF('Test-Data'!E2349=1,'Calculate Probabilities'!$K$7,1))</f>
        <v>0.23882681564245811</v>
      </c>
      <c r="G2349">
        <f>'Calculate Probabilities'!$K$3*(IF('Test-Data'!D2349=1, 'Calculate Probabilities'!$K$6, 1))*(IF('Test-Data'!E2349=1,'Calculate Probabilities'!$K$8,1))</f>
        <v>0.76117318435754189</v>
      </c>
      <c r="H2349" t="str">
        <f t="shared" si="146"/>
        <v>Not Spam</v>
      </c>
      <c r="I2349" t="str">
        <f t="shared" si="147"/>
        <v>Correct</v>
      </c>
    </row>
    <row r="2350" spans="1:9" x14ac:dyDescent="0.25">
      <c r="A2350">
        <v>2348</v>
      </c>
      <c r="B2350" t="s">
        <v>8067</v>
      </c>
      <c r="C2350" t="s">
        <v>5725</v>
      </c>
      <c r="D2350">
        <f t="shared" si="144"/>
        <v>0</v>
      </c>
      <c r="E2350">
        <f t="shared" si="145"/>
        <v>0</v>
      </c>
      <c r="F2350">
        <f>'Calculate Probabilities'!$K$2*(IF('Test-Data'!D2350=1, 'Calculate Probabilities'!$K$5, 1))*(IF('Test-Data'!E2350=1,'Calculate Probabilities'!$K$7,1))</f>
        <v>0.23882681564245811</v>
      </c>
      <c r="G2350">
        <f>'Calculate Probabilities'!$K$3*(IF('Test-Data'!D2350=1, 'Calculate Probabilities'!$K$6, 1))*(IF('Test-Data'!E2350=1,'Calculate Probabilities'!$K$8,1))</f>
        <v>0.76117318435754189</v>
      </c>
      <c r="H2350" t="str">
        <f t="shared" si="146"/>
        <v>Not Spam</v>
      </c>
      <c r="I2350" t="str">
        <f t="shared" si="147"/>
        <v>Correct</v>
      </c>
    </row>
    <row r="2351" spans="1:9" x14ac:dyDescent="0.25">
      <c r="A2351">
        <v>2349</v>
      </c>
      <c r="B2351" t="s">
        <v>8068</v>
      </c>
      <c r="C2351" t="s">
        <v>5725</v>
      </c>
      <c r="D2351">
        <f t="shared" si="144"/>
        <v>0</v>
      </c>
      <c r="E2351">
        <f t="shared" si="145"/>
        <v>0</v>
      </c>
      <c r="F2351">
        <f>'Calculate Probabilities'!$K$2*(IF('Test-Data'!D2351=1, 'Calculate Probabilities'!$K$5, 1))*(IF('Test-Data'!E2351=1,'Calculate Probabilities'!$K$7,1))</f>
        <v>0.23882681564245811</v>
      </c>
      <c r="G2351">
        <f>'Calculate Probabilities'!$K$3*(IF('Test-Data'!D2351=1, 'Calculate Probabilities'!$K$6, 1))*(IF('Test-Data'!E2351=1,'Calculate Probabilities'!$K$8,1))</f>
        <v>0.76117318435754189</v>
      </c>
      <c r="H2351" t="str">
        <f t="shared" si="146"/>
        <v>Not Spam</v>
      </c>
      <c r="I2351" t="str">
        <f t="shared" si="147"/>
        <v>Correct</v>
      </c>
    </row>
    <row r="2352" spans="1:9" x14ac:dyDescent="0.25">
      <c r="A2352">
        <v>2350</v>
      </c>
      <c r="B2352" t="s">
        <v>8069</v>
      </c>
      <c r="C2352" t="s">
        <v>5725</v>
      </c>
      <c r="D2352">
        <f t="shared" si="144"/>
        <v>0</v>
      </c>
      <c r="E2352">
        <f t="shared" si="145"/>
        <v>0</v>
      </c>
      <c r="F2352">
        <f>'Calculate Probabilities'!$K$2*(IF('Test-Data'!D2352=1, 'Calculate Probabilities'!$K$5, 1))*(IF('Test-Data'!E2352=1,'Calculate Probabilities'!$K$7,1))</f>
        <v>0.23882681564245811</v>
      </c>
      <c r="G2352">
        <f>'Calculate Probabilities'!$K$3*(IF('Test-Data'!D2352=1, 'Calculate Probabilities'!$K$6, 1))*(IF('Test-Data'!E2352=1,'Calculate Probabilities'!$K$8,1))</f>
        <v>0.76117318435754189</v>
      </c>
      <c r="H2352" t="str">
        <f t="shared" si="146"/>
        <v>Not Spam</v>
      </c>
      <c r="I2352" t="str">
        <f t="shared" si="147"/>
        <v>Correct</v>
      </c>
    </row>
    <row r="2353" spans="1:9" x14ac:dyDescent="0.25">
      <c r="A2353">
        <v>2351</v>
      </c>
      <c r="B2353" t="s">
        <v>8070</v>
      </c>
      <c r="C2353" t="s">
        <v>5725</v>
      </c>
      <c r="D2353">
        <f t="shared" si="144"/>
        <v>0</v>
      </c>
      <c r="E2353">
        <f t="shared" si="145"/>
        <v>0</v>
      </c>
      <c r="F2353">
        <f>'Calculate Probabilities'!$K$2*(IF('Test-Data'!D2353=1, 'Calculate Probabilities'!$K$5, 1))*(IF('Test-Data'!E2353=1,'Calculate Probabilities'!$K$7,1))</f>
        <v>0.23882681564245811</v>
      </c>
      <c r="G2353">
        <f>'Calculate Probabilities'!$K$3*(IF('Test-Data'!D2353=1, 'Calculate Probabilities'!$K$6, 1))*(IF('Test-Data'!E2353=1,'Calculate Probabilities'!$K$8,1))</f>
        <v>0.76117318435754189</v>
      </c>
      <c r="H2353" t="str">
        <f t="shared" si="146"/>
        <v>Not Spam</v>
      </c>
      <c r="I2353" t="str">
        <f t="shared" si="147"/>
        <v>Correct</v>
      </c>
    </row>
    <row r="2354" spans="1:9" x14ac:dyDescent="0.25">
      <c r="A2354">
        <v>2352</v>
      </c>
      <c r="B2354" t="s">
        <v>8071</v>
      </c>
      <c r="C2354" t="s">
        <v>5725</v>
      </c>
      <c r="D2354">
        <f t="shared" si="144"/>
        <v>0</v>
      </c>
      <c r="E2354">
        <f t="shared" si="145"/>
        <v>0</v>
      </c>
      <c r="F2354">
        <f>'Calculate Probabilities'!$K$2*(IF('Test-Data'!D2354=1, 'Calculate Probabilities'!$K$5, 1))*(IF('Test-Data'!E2354=1,'Calculate Probabilities'!$K$7,1))</f>
        <v>0.23882681564245811</v>
      </c>
      <c r="G2354">
        <f>'Calculate Probabilities'!$K$3*(IF('Test-Data'!D2354=1, 'Calculate Probabilities'!$K$6, 1))*(IF('Test-Data'!E2354=1,'Calculate Probabilities'!$K$8,1))</f>
        <v>0.76117318435754189</v>
      </c>
      <c r="H2354" t="str">
        <f t="shared" si="146"/>
        <v>Not Spam</v>
      </c>
      <c r="I2354" t="str">
        <f t="shared" si="147"/>
        <v>Correct</v>
      </c>
    </row>
    <row r="2355" spans="1:9" x14ac:dyDescent="0.25">
      <c r="A2355">
        <v>2353</v>
      </c>
      <c r="B2355" t="s">
        <v>8072</v>
      </c>
      <c r="C2355" t="s">
        <v>5725</v>
      </c>
      <c r="D2355">
        <f t="shared" si="144"/>
        <v>0</v>
      </c>
      <c r="E2355">
        <f t="shared" si="145"/>
        <v>0</v>
      </c>
      <c r="F2355">
        <f>'Calculate Probabilities'!$K$2*(IF('Test-Data'!D2355=1, 'Calculate Probabilities'!$K$5, 1))*(IF('Test-Data'!E2355=1,'Calculate Probabilities'!$K$7,1))</f>
        <v>0.23882681564245811</v>
      </c>
      <c r="G2355">
        <f>'Calculate Probabilities'!$K$3*(IF('Test-Data'!D2355=1, 'Calculate Probabilities'!$K$6, 1))*(IF('Test-Data'!E2355=1,'Calculate Probabilities'!$K$8,1))</f>
        <v>0.76117318435754189</v>
      </c>
      <c r="H2355" t="str">
        <f t="shared" si="146"/>
        <v>Not Spam</v>
      </c>
      <c r="I2355" t="str">
        <f t="shared" si="147"/>
        <v>Correct</v>
      </c>
    </row>
    <row r="2356" spans="1:9" x14ac:dyDescent="0.25">
      <c r="A2356">
        <v>2354</v>
      </c>
      <c r="B2356" t="s">
        <v>8073</v>
      </c>
      <c r="C2356" t="s">
        <v>5725</v>
      </c>
      <c r="D2356">
        <f t="shared" si="144"/>
        <v>1</v>
      </c>
      <c r="E2356">
        <f t="shared" si="145"/>
        <v>0</v>
      </c>
      <c r="F2356">
        <f>'Calculate Probabilities'!$K$2*(IF('Test-Data'!D2356=1, 'Calculate Probabilities'!$K$5, 1))*(IF('Test-Data'!E2356=1,'Calculate Probabilities'!$K$7,1))</f>
        <v>6.0754189944134084E-2</v>
      </c>
      <c r="G2356">
        <f>'Calculate Probabilities'!$K$3*(IF('Test-Data'!D2356=1, 'Calculate Probabilities'!$K$6, 1))*(IF('Test-Data'!E2356=1,'Calculate Probabilities'!$K$8,1))</f>
        <v>6.4435169770115389E-2</v>
      </c>
      <c r="H2356" t="str">
        <f t="shared" si="146"/>
        <v>Not Spam</v>
      </c>
      <c r="I2356" t="str">
        <f t="shared" si="147"/>
        <v>Correct</v>
      </c>
    </row>
    <row r="2357" spans="1:9" x14ac:dyDescent="0.25">
      <c r="A2357">
        <v>2355</v>
      </c>
      <c r="B2357" t="s">
        <v>8074</v>
      </c>
      <c r="C2357" t="s">
        <v>5725</v>
      </c>
      <c r="D2357">
        <f t="shared" si="144"/>
        <v>0</v>
      </c>
      <c r="E2357">
        <f t="shared" si="145"/>
        <v>0</v>
      </c>
      <c r="F2357">
        <f>'Calculate Probabilities'!$K$2*(IF('Test-Data'!D2357=1, 'Calculate Probabilities'!$K$5, 1))*(IF('Test-Data'!E2357=1,'Calculate Probabilities'!$K$7,1))</f>
        <v>0.23882681564245811</v>
      </c>
      <c r="G2357">
        <f>'Calculate Probabilities'!$K$3*(IF('Test-Data'!D2357=1, 'Calculate Probabilities'!$K$6, 1))*(IF('Test-Data'!E2357=1,'Calculate Probabilities'!$K$8,1))</f>
        <v>0.76117318435754189</v>
      </c>
      <c r="H2357" t="str">
        <f t="shared" si="146"/>
        <v>Not Spam</v>
      </c>
      <c r="I2357" t="str">
        <f t="shared" si="147"/>
        <v>Correct</v>
      </c>
    </row>
    <row r="2358" spans="1:9" x14ac:dyDescent="0.25">
      <c r="A2358">
        <v>2356</v>
      </c>
      <c r="B2358" t="s">
        <v>8075</v>
      </c>
      <c r="C2358" t="s">
        <v>5725</v>
      </c>
      <c r="D2358">
        <f t="shared" si="144"/>
        <v>0</v>
      </c>
      <c r="E2358">
        <f t="shared" si="145"/>
        <v>0</v>
      </c>
      <c r="F2358">
        <f>'Calculate Probabilities'!$K$2*(IF('Test-Data'!D2358=1, 'Calculate Probabilities'!$K$5, 1))*(IF('Test-Data'!E2358=1,'Calculate Probabilities'!$K$7,1))</f>
        <v>0.23882681564245811</v>
      </c>
      <c r="G2358">
        <f>'Calculate Probabilities'!$K$3*(IF('Test-Data'!D2358=1, 'Calculate Probabilities'!$K$6, 1))*(IF('Test-Data'!E2358=1,'Calculate Probabilities'!$K$8,1))</f>
        <v>0.76117318435754189</v>
      </c>
      <c r="H2358" t="str">
        <f t="shared" si="146"/>
        <v>Not Spam</v>
      </c>
      <c r="I2358" t="str">
        <f t="shared" si="147"/>
        <v>Correct</v>
      </c>
    </row>
    <row r="2359" spans="1:9" x14ac:dyDescent="0.25">
      <c r="A2359">
        <v>2357</v>
      </c>
      <c r="B2359" t="s">
        <v>8076</v>
      </c>
      <c r="C2359" t="s">
        <v>5725</v>
      </c>
      <c r="D2359">
        <f t="shared" si="144"/>
        <v>1</v>
      </c>
      <c r="E2359">
        <f t="shared" si="145"/>
        <v>0</v>
      </c>
      <c r="F2359">
        <f>'Calculate Probabilities'!$K$2*(IF('Test-Data'!D2359=1, 'Calculate Probabilities'!$K$5, 1))*(IF('Test-Data'!E2359=1,'Calculate Probabilities'!$K$7,1))</f>
        <v>6.0754189944134084E-2</v>
      </c>
      <c r="G2359">
        <f>'Calculate Probabilities'!$K$3*(IF('Test-Data'!D2359=1, 'Calculate Probabilities'!$K$6, 1))*(IF('Test-Data'!E2359=1,'Calculate Probabilities'!$K$8,1))</f>
        <v>6.4435169770115389E-2</v>
      </c>
      <c r="H2359" t="str">
        <f t="shared" si="146"/>
        <v>Not Spam</v>
      </c>
      <c r="I2359" t="str">
        <f t="shared" si="147"/>
        <v>Correct</v>
      </c>
    </row>
    <row r="2360" spans="1:9" x14ac:dyDescent="0.25">
      <c r="A2360">
        <v>2358</v>
      </c>
      <c r="B2360" t="s">
        <v>8077</v>
      </c>
      <c r="C2360" t="s">
        <v>5725</v>
      </c>
      <c r="D2360">
        <f t="shared" si="144"/>
        <v>0</v>
      </c>
      <c r="E2360">
        <f t="shared" si="145"/>
        <v>0</v>
      </c>
      <c r="F2360">
        <f>'Calculate Probabilities'!$K$2*(IF('Test-Data'!D2360=1, 'Calculate Probabilities'!$K$5, 1))*(IF('Test-Data'!E2360=1,'Calculate Probabilities'!$K$7,1))</f>
        <v>0.23882681564245811</v>
      </c>
      <c r="G2360">
        <f>'Calculate Probabilities'!$K$3*(IF('Test-Data'!D2360=1, 'Calculate Probabilities'!$K$6, 1))*(IF('Test-Data'!E2360=1,'Calculate Probabilities'!$K$8,1))</f>
        <v>0.76117318435754189</v>
      </c>
      <c r="H2360" t="str">
        <f t="shared" si="146"/>
        <v>Not Spam</v>
      </c>
      <c r="I2360" t="str">
        <f t="shared" si="147"/>
        <v>Correct</v>
      </c>
    </row>
    <row r="2361" spans="1:9" x14ac:dyDescent="0.25">
      <c r="A2361">
        <v>2359</v>
      </c>
      <c r="B2361" t="s">
        <v>8078</v>
      </c>
      <c r="C2361" t="s">
        <v>5725</v>
      </c>
      <c r="D2361">
        <f t="shared" si="144"/>
        <v>0</v>
      </c>
      <c r="E2361">
        <f t="shared" si="145"/>
        <v>0</v>
      </c>
      <c r="F2361">
        <f>'Calculate Probabilities'!$K$2*(IF('Test-Data'!D2361=1, 'Calculate Probabilities'!$K$5, 1))*(IF('Test-Data'!E2361=1,'Calculate Probabilities'!$K$7,1))</f>
        <v>0.23882681564245811</v>
      </c>
      <c r="G2361">
        <f>'Calculate Probabilities'!$K$3*(IF('Test-Data'!D2361=1, 'Calculate Probabilities'!$K$6, 1))*(IF('Test-Data'!E2361=1,'Calculate Probabilities'!$K$8,1))</f>
        <v>0.76117318435754189</v>
      </c>
      <c r="H2361" t="str">
        <f t="shared" si="146"/>
        <v>Not Spam</v>
      </c>
      <c r="I2361" t="str">
        <f t="shared" si="147"/>
        <v>Correct</v>
      </c>
    </row>
    <row r="2362" spans="1:9" x14ac:dyDescent="0.25">
      <c r="A2362">
        <v>2360</v>
      </c>
      <c r="B2362" t="s">
        <v>8079</v>
      </c>
      <c r="C2362" t="s">
        <v>5725</v>
      </c>
      <c r="D2362">
        <f t="shared" si="144"/>
        <v>0</v>
      </c>
      <c r="E2362">
        <f t="shared" si="145"/>
        <v>0</v>
      </c>
      <c r="F2362">
        <f>'Calculate Probabilities'!$K$2*(IF('Test-Data'!D2362=1, 'Calculate Probabilities'!$K$5, 1))*(IF('Test-Data'!E2362=1,'Calculate Probabilities'!$K$7,1))</f>
        <v>0.23882681564245811</v>
      </c>
      <c r="G2362">
        <f>'Calculate Probabilities'!$K$3*(IF('Test-Data'!D2362=1, 'Calculate Probabilities'!$K$6, 1))*(IF('Test-Data'!E2362=1,'Calculate Probabilities'!$K$8,1))</f>
        <v>0.76117318435754189</v>
      </c>
      <c r="H2362" t="str">
        <f t="shared" si="146"/>
        <v>Not Spam</v>
      </c>
      <c r="I2362" t="str">
        <f t="shared" si="147"/>
        <v>Correct</v>
      </c>
    </row>
    <row r="2363" spans="1:9" x14ac:dyDescent="0.25">
      <c r="A2363">
        <v>2361</v>
      </c>
      <c r="B2363" t="s">
        <v>8080</v>
      </c>
      <c r="C2363" t="s">
        <v>5725</v>
      </c>
      <c r="D2363">
        <f t="shared" si="144"/>
        <v>0</v>
      </c>
      <c r="E2363">
        <f t="shared" si="145"/>
        <v>0</v>
      </c>
      <c r="F2363">
        <f>'Calculate Probabilities'!$K$2*(IF('Test-Data'!D2363=1, 'Calculate Probabilities'!$K$5, 1))*(IF('Test-Data'!E2363=1,'Calculate Probabilities'!$K$7,1))</f>
        <v>0.23882681564245811</v>
      </c>
      <c r="G2363">
        <f>'Calculate Probabilities'!$K$3*(IF('Test-Data'!D2363=1, 'Calculate Probabilities'!$K$6, 1))*(IF('Test-Data'!E2363=1,'Calculate Probabilities'!$K$8,1))</f>
        <v>0.76117318435754189</v>
      </c>
      <c r="H2363" t="str">
        <f t="shared" si="146"/>
        <v>Not Spam</v>
      </c>
      <c r="I2363" t="str">
        <f t="shared" si="147"/>
        <v>Correct</v>
      </c>
    </row>
    <row r="2364" spans="1:9" x14ac:dyDescent="0.25">
      <c r="A2364">
        <v>2362</v>
      </c>
      <c r="B2364" t="s">
        <v>8081</v>
      </c>
      <c r="C2364" t="s">
        <v>5725</v>
      </c>
      <c r="D2364">
        <f t="shared" si="144"/>
        <v>1</v>
      </c>
      <c r="E2364">
        <f t="shared" si="145"/>
        <v>0</v>
      </c>
      <c r="F2364">
        <f>'Calculate Probabilities'!$K$2*(IF('Test-Data'!D2364=1, 'Calculate Probabilities'!$K$5, 1))*(IF('Test-Data'!E2364=1,'Calculate Probabilities'!$K$7,1))</f>
        <v>6.0754189944134084E-2</v>
      </c>
      <c r="G2364">
        <f>'Calculate Probabilities'!$K$3*(IF('Test-Data'!D2364=1, 'Calculate Probabilities'!$K$6, 1))*(IF('Test-Data'!E2364=1,'Calculate Probabilities'!$K$8,1))</f>
        <v>6.4435169770115389E-2</v>
      </c>
      <c r="H2364" t="str">
        <f t="shared" si="146"/>
        <v>Not Spam</v>
      </c>
      <c r="I2364" t="str">
        <f t="shared" si="147"/>
        <v>Correct</v>
      </c>
    </row>
    <row r="2365" spans="1:9" x14ac:dyDescent="0.25">
      <c r="A2365">
        <v>2363</v>
      </c>
      <c r="B2365" t="s">
        <v>8082</v>
      </c>
      <c r="C2365" t="s">
        <v>5725</v>
      </c>
      <c r="D2365">
        <f t="shared" si="144"/>
        <v>0</v>
      </c>
      <c r="E2365">
        <f t="shared" si="145"/>
        <v>0</v>
      </c>
      <c r="F2365">
        <f>'Calculate Probabilities'!$K$2*(IF('Test-Data'!D2365=1, 'Calculate Probabilities'!$K$5, 1))*(IF('Test-Data'!E2365=1,'Calculate Probabilities'!$K$7,1))</f>
        <v>0.23882681564245811</v>
      </c>
      <c r="G2365">
        <f>'Calculate Probabilities'!$K$3*(IF('Test-Data'!D2365=1, 'Calculate Probabilities'!$K$6, 1))*(IF('Test-Data'!E2365=1,'Calculate Probabilities'!$K$8,1))</f>
        <v>0.76117318435754189</v>
      </c>
      <c r="H2365" t="str">
        <f t="shared" si="146"/>
        <v>Not Spam</v>
      </c>
      <c r="I2365" t="str">
        <f t="shared" si="147"/>
        <v>Correct</v>
      </c>
    </row>
    <row r="2366" spans="1:9" x14ac:dyDescent="0.25">
      <c r="A2366">
        <v>2364</v>
      </c>
      <c r="B2366" t="s">
        <v>8083</v>
      </c>
      <c r="C2366" t="s">
        <v>5725</v>
      </c>
      <c r="D2366">
        <f t="shared" si="144"/>
        <v>0</v>
      </c>
      <c r="E2366">
        <f t="shared" si="145"/>
        <v>0</v>
      </c>
      <c r="F2366">
        <f>'Calculate Probabilities'!$K$2*(IF('Test-Data'!D2366=1, 'Calculate Probabilities'!$K$5, 1))*(IF('Test-Data'!E2366=1,'Calculate Probabilities'!$K$7,1))</f>
        <v>0.23882681564245811</v>
      </c>
      <c r="G2366">
        <f>'Calculate Probabilities'!$K$3*(IF('Test-Data'!D2366=1, 'Calculate Probabilities'!$K$6, 1))*(IF('Test-Data'!E2366=1,'Calculate Probabilities'!$K$8,1))</f>
        <v>0.76117318435754189</v>
      </c>
      <c r="H2366" t="str">
        <f t="shared" si="146"/>
        <v>Not Spam</v>
      </c>
      <c r="I2366" t="str">
        <f t="shared" si="147"/>
        <v>Correct</v>
      </c>
    </row>
    <row r="2367" spans="1:9" x14ac:dyDescent="0.25">
      <c r="A2367">
        <v>2365</v>
      </c>
      <c r="B2367" t="s">
        <v>8084</v>
      </c>
      <c r="C2367" t="s">
        <v>5725</v>
      </c>
      <c r="D2367">
        <f t="shared" si="144"/>
        <v>0</v>
      </c>
      <c r="E2367">
        <f t="shared" si="145"/>
        <v>0</v>
      </c>
      <c r="F2367">
        <f>'Calculate Probabilities'!$K$2*(IF('Test-Data'!D2367=1, 'Calculate Probabilities'!$K$5, 1))*(IF('Test-Data'!E2367=1,'Calculate Probabilities'!$K$7,1))</f>
        <v>0.23882681564245811</v>
      </c>
      <c r="G2367">
        <f>'Calculate Probabilities'!$K$3*(IF('Test-Data'!D2367=1, 'Calculate Probabilities'!$K$6, 1))*(IF('Test-Data'!E2367=1,'Calculate Probabilities'!$K$8,1))</f>
        <v>0.76117318435754189</v>
      </c>
      <c r="H2367" t="str">
        <f t="shared" si="146"/>
        <v>Not Spam</v>
      </c>
      <c r="I2367" t="str">
        <f t="shared" si="147"/>
        <v>Correct</v>
      </c>
    </row>
    <row r="2368" spans="1:9" x14ac:dyDescent="0.25">
      <c r="A2368">
        <v>2366</v>
      </c>
      <c r="B2368" t="s">
        <v>8085</v>
      </c>
      <c r="C2368" t="s">
        <v>5725</v>
      </c>
      <c r="D2368">
        <f t="shared" si="144"/>
        <v>1</v>
      </c>
      <c r="E2368">
        <f t="shared" si="145"/>
        <v>0</v>
      </c>
      <c r="F2368">
        <f>'Calculate Probabilities'!$K$2*(IF('Test-Data'!D2368=1, 'Calculate Probabilities'!$K$5, 1))*(IF('Test-Data'!E2368=1,'Calculate Probabilities'!$K$7,1))</f>
        <v>6.0754189944134084E-2</v>
      </c>
      <c r="G2368">
        <f>'Calculate Probabilities'!$K$3*(IF('Test-Data'!D2368=1, 'Calculate Probabilities'!$K$6, 1))*(IF('Test-Data'!E2368=1,'Calculate Probabilities'!$K$8,1))</f>
        <v>6.4435169770115389E-2</v>
      </c>
      <c r="H2368" t="str">
        <f t="shared" si="146"/>
        <v>Not Spam</v>
      </c>
      <c r="I2368" t="str">
        <f t="shared" si="147"/>
        <v>Correct</v>
      </c>
    </row>
    <row r="2369" spans="1:9" x14ac:dyDescent="0.25">
      <c r="A2369">
        <v>2367</v>
      </c>
      <c r="B2369" t="s">
        <v>8086</v>
      </c>
      <c r="C2369" t="s">
        <v>5725</v>
      </c>
      <c r="D2369">
        <f t="shared" si="144"/>
        <v>0</v>
      </c>
      <c r="E2369">
        <f t="shared" si="145"/>
        <v>0</v>
      </c>
      <c r="F2369">
        <f>'Calculate Probabilities'!$K$2*(IF('Test-Data'!D2369=1, 'Calculate Probabilities'!$K$5, 1))*(IF('Test-Data'!E2369=1,'Calculate Probabilities'!$K$7,1))</f>
        <v>0.23882681564245811</v>
      </c>
      <c r="G2369">
        <f>'Calculate Probabilities'!$K$3*(IF('Test-Data'!D2369=1, 'Calculate Probabilities'!$K$6, 1))*(IF('Test-Data'!E2369=1,'Calculate Probabilities'!$K$8,1))</f>
        <v>0.76117318435754189</v>
      </c>
      <c r="H2369" t="str">
        <f t="shared" si="146"/>
        <v>Not Spam</v>
      </c>
      <c r="I2369" t="str">
        <f t="shared" si="147"/>
        <v>Correct</v>
      </c>
    </row>
    <row r="2370" spans="1:9" x14ac:dyDescent="0.25">
      <c r="A2370">
        <v>2368</v>
      </c>
      <c r="B2370" t="s">
        <v>8087</v>
      </c>
      <c r="C2370" t="s">
        <v>5725</v>
      </c>
      <c r="D2370">
        <f t="shared" si="144"/>
        <v>0</v>
      </c>
      <c r="E2370">
        <f t="shared" si="145"/>
        <v>0</v>
      </c>
      <c r="F2370">
        <f>'Calculate Probabilities'!$K$2*(IF('Test-Data'!D2370=1, 'Calculate Probabilities'!$K$5, 1))*(IF('Test-Data'!E2370=1,'Calculate Probabilities'!$K$7,1))</f>
        <v>0.23882681564245811</v>
      </c>
      <c r="G2370">
        <f>'Calculate Probabilities'!$K$3*(IF('Test-Data'!D2370=1, 'Calculate Probabilities'!$K$6, 1))*(IF('Test-Data'!E2370=1,'Calculate Probabilities'!$K$8,1))</f>
        <v>0.76117318435754189</v>
      </c>
      <c r="H2370" t="str">
        <f t="shared" si="146"/>
        <v>Not Spam</v>
      </c>
      <c r="I2370" t="str">
        <f t="shared" si="147"/>
        <v>Correct</v>
      </c>
    </row>
    <row r="2371" spans="1:9" x14ac:dyDescent="0.25">
      <c r="A2371">
        <v>2369</v>
      </c>
      <c r="B2371" t="s">
        <v>8088</v>
      </c>
      <c r="C2371" t="s">
        <v>5725</v>
      </c>
      <c r="D2371">
        <f t="shared" ref="D2371:D2434" si="148">IF(ISNUMBER(SEARCH("Offer", B2371)), 1, 0)</f>
        <v>0</v>
      </c>
      <c r="E2371">
        <f t="shared" ref="E2371:E2434" si="149">IF(ISNUMBER(SEARCH("Offer", C2371)), 1, 0)</f>
        <v>0</v>
      </c>
      <c r="F2371">
        <f>'Calculate Probabilities'!$K$2*(IF('Test-Data'!D2371=1, 'Calculate Probabilities'!$K$5, 1))*(IF('Test-Data'!E2371=1,'Calculate Probabilities'!$K$7,1))</f>
        <v>0.23882681564245811</v>
      </c>
      <c r="G2371">
        <f>'Calculate Probabilities'!$K$3*(IF('Test-Data'!D2371=1, 'Calculate Probabilities'!$K$6, 1))*(IF('Test-Data'!E2371=1,'Calculate Probabilities'!$K$8,1))</f>
        <v>0.76117318435754189</v>
      </c>
      <c r="H2371" t="str">
        <f t="shared" ref="H2371:H2434" si="150">IF(F2371&gt;G2371,"Spam", "Not Spam")</f>
        <v>Not Spam</v>
      </c>
      <c r="I2371" t="str">
        <f t="shared" ref="I2371:I2434" si="151">IF(H2371 =C2371, "Correct", "Incorrect")</f>
        <v>Correct</v>
      </c>
    </row>
    <row r="2372" spans="1:9" x14ac:dyDescent="0.25">
      <c r="A2372">
        <v>2370</v>
      </c>
      <c r="B2372" t="s">
        <v>8089</v>
      </c>
      <c r="C2372" t="s">
        <v>5725</v>
      </c>
      <c r="D2372">
        <f t="shared" si="148"/>
        <v>1</v>
      </c>
      <c r="E2372">
        <f t="shared" si="149"/>
        <v>0</v>
      </c>
      <c r="F2372">
        <f>'Calculate Probabilities'!$K$2*(IF('Test-Data'!D2372=1, 'Calculate Probabilities'!$K$5, 1))*(IF('Test-Data'!E2372=1,'Calculate Probabilities'!$K$7,1))</f>
        <v>6.0754189944134084E-2</v>
      </c>
      <c r="G2372">
        <f>'Calculate Probabilities'!$K$3*(IF('Test-Data'!D2372=1, 'Calculate Probabilities'!$K$6, 1))*(IF('Test-Data'!E2372=1,'Calculate Probabilities'!$K$8,1))</f>
        <v>6.4435169770115389E-2</v>
      </c>
      <c r="H2372" t="str">
        <f t="shared" si="150"/>
        <v>Not Spam</v>
      </c>
      <c r="I2372" t="str">
        <f t="shared" si="151"/>
        <v>Correct</v>
      </c>
    </row>
    <row r="2373" spans="1:9" x14ac:dyDescent="0.25">
      <c r="A2373">
        <v>2371</v>
      </c>
      <c r="B2373" t="s">
        <v>8090</v>
      </c>
      <c r="C2373" t="s">
        <v>5725</v>
      </c>
      <c r="D2373">
        <f t="shared" si="148"/>
        <v>1</v>
      </c>
      <c r="E2373">
        <f t="shared" si="149"/>
        <v>0</v>
      </c>
      <c r="F2373">
        <f>'Calculate Probabilities'!$K$2*(IF('Test-Data'!D2373=1, 'Calculate Probabilities'!$K$5, 1))*(IF('Test-Data'!E2373=1,'Calculate Probabilities'!$K$7,1))</f>
        <v>6.0754189944134084E-2</v>
      </c>
      <c r="G2373">
        <f>'Calculate Probabilities'!$K$3*(IF('Test-Data'!D2373=1, 'Calculate Probabilities'!$K$6, 1))*(IF('Test-Data'!E2373=1,'Calculate Probabilities'!$K$8,1))</f>
        <v>6.4435169770115389E-2</v>
      </c>
      <c r="H2373" t="str">
        <f t="shared" si="150"/>
        <v>Not Spam</v>
      </c>
      <c r="I2373" t="str">
        <f t="shared" si="151"/>
        <v>Correct</v>
      </c>
    </row>
    <row r="2374" spans="1:9" x14ac:dyDescent="0.25">
      <c r="A2374">
        <v>2372</v>
      </c>
      <c r="B2374" t="s">
        <v>8091</v>
      </c>
      <c r="C2374" t="s">
        <v>5725</v>
      </c>
      <c r="D2374">
        <f t="shared" si="148"/>
        <v>0</v>
      </c>
      <c r="E2374">
        <f t="shared" si="149"/>
        <v>0</v>
      </c>
      <c r="F2374">
        <f>'Calculate Probabilities'!$K$2*(IF('Test-Data'!D2374=1, 'Calculate Probabilities'!$K$5, 1))*(IF('Test-Data'!E2374=1,'Calculate Probabilities'!$K$7,1))</f>
        <v>0.23882681564245811</v>
      </c>
      <c r="G2374">
        <f>'Calculate Probabilities'!$K$3*(IF('Test-Data'!D2374=1, 'Calculate Probabilities'!$K$6, 1))*(IF('Test-Data'!E2374=1,'Calculate Probabilities'!$K$8,1))</f>
        <v>0.76117318435754189</v>
      </c>
      <c r="H2374" t="str">
        <f t="shared" si="150"/>
        <v>Not Spam</v>
      </c>
      <c r="I2374" t="str">
        <f t="shared" si="151"/>
        <v>Correct</v>
      </c>
    </row>
    <row r="2375" spans="1:9" x14ac:dyDescent="0.25">
      <c r="A2375">
        <v>2373</v>
      </c>
      <c r="B2375" t="s">
        <v>8092</v>
      </c>
      <c r="C2375" t="s">
        <v>5725</v>
      </c>
      <c r="D2375">
        <f t="shared" si="148"/>
        <v>0</v>
      </c>
      <c r="E2375">
        <f t="shared" si="149"/>
        <v>0</v>
      </c>
      <c r="F2375">
        <f>'Calculate Probabilities'!$K$2*(IF('Test-Data'!D2375=1, 'Calculate Probabilities'!$K$5, 1))*(IF('Test-Data'!E2375=1,'Calculate Probabilities'!$K$7,1))</f>
        <v>0.23882681564245811</v>
      </c>
      <c r="G2375">
        <f>'Calculate Probabilities'!$K$3*(IF('Test-Data'!D2375=1, 'Calculate Probabilities'!$K$6, 1))*(IF('Test-Data'!E2375=1,'Calculate Probabilities'!$K$8,1))</f>
        <v>0.76117318435754189</v>
      </c>
      <c r="H2375" t="str">
        <f t="shared" si="150"/>
        <v>Not Spam</v>
      </c>
      <c r="I2375" t="str">
        <f t="shared" si="151"/>
        <v>Correct</v>
      </c>
    </row>
    <row r="2376" spans="1:9" x14ac:dyDescent="0.25">
      <c r="A2376">
        <v>2374</v>
      </c>
      <c r="B2376" t="s">
        <v>8093</v>
      </c>
      <c r="C2376" t="s">
        <v>5725</v>
      </c>
      <c r="D2376">
        <f t="shared" si="148"/>
        <v>0</v>
      </c>
      <c r="E2376">
        <f t="shared" si="149"/>
        <v>0</v>
      </c>
      <c r="F2376">
        <f>'Calculate Probabilities'!$K$2*(IF('Test-Data'!D2376=1, 'Calculate Probabilities'!$K$5, 1))*(IF('Test-Data'!E2376=1,'Calculate Probabilities'!$K$7,1))</f>
        <v>0.23882681564245811</v>
      </c>
      <c r="G2376">
        <f>'Calculate Probabilities'!$K$3*(IF('Test-Data'!D2376=1, 'Calculate Probabilities'!$K$6, 1))*(IF('Test-Data'!E2376=1,'Calculate Probabilities'!$K$8,1))</f>
        <v>0.76117318435754189</v>
      </c>
      <c r="H2376" t="str">
        <f t="shared" si="150"/>
        <v>Not Spam</v>
      </c>
      <c r="I2376" t="str">
        <f t="shared" si="151"/>
        <v>Correct</v>
      </c>
    </row>
    <row r="2377" spans="1:9" x14ac:dyDescent="0.25">
      <c r="A2377">
        <v>2375</v>
      </c>
      <c r="B2377" t="s">
        <v>8094</v>
      </c>
      <c r="C2377" t="s">
        <v>5725</v>
      </c>
      <c r="D2377">
        <f t="shared" si="148"/>
        <v>0</v>
      </c>
      <c r="E2377">
        <f t="shared" si="149"/>
        <v>0</v>
      </c>
      <c r="F2377">
        <f>'Calculate Probabilities'!$K$2*(IF('Test-Data'!D2377=1, 'Calculate Probabilities'!$K$5, 1))*(IF('Test-Data'!E2377=1,'Calculate Probabilities'!$K$7,1))</f>
        <v>0.23882681564245811</v>
      </c>
      <c r="G2377">
        <f>'Calculate Probabilities'!$K$3*(IF('Test-Data'!D2377=1, 'Calculate Probabilities'!$K$6, 1))*(IF('Test-Data'!E2377=1,'Calculate Probabilities'!$K$8,1))</f>
        <v>0.76117318435754189</v>
      </c>
      <c r="H2377" t="str">
        <f t="shared" si="150"/>
        <v>Not Spam</v>
      </c>
      <c r="I2377" t="str">
        <f t="shared" si="151"/>
        <v>Correct</v>
      </c>
    </row>
    <row r="2378" spans="1:9" x14ac:dyDescent="0.25">
      <c r="A2378">
        <v>2376</v>
      </c>
      <c r="B2378" t="s">
        <v>8095</v>
      </c>
      <c r="C2378" t="s">
        <v>5725</v>
      </c>
      <c r="D2378">
        <f t="shared" si="148"/>
        <v>0</v>
      </c>
      <c r="E2378">
        <f t="shared" si="149"/>
        <v>0</v>
      </c>
      <c r="F2378">
        <f>'Calculate Probabilities'!$K$2*(IF('Test-Data'!D2378=1, 'Calculate Probabilities'!$K$5, 1))*(IF('Test-Data'!E2378=1,'Calculate Probabilities'!$K$7,1))</f>
        <v>0.23882681564245811</v>
      </c>
      <c r="G2378">
        <f>'Calculate Probabilities'!$K$3*(IF('Test-Data'!D2378=1, 'Calculate Probabilities'!$K$6, 1))*(IF('Test-Data'!E2378=1,'Calculate Probabilities'!$K$8,1))</f>
        <v>0.76117318435754189</v>
      </c>
      <c r="H2378" t="str">
        <f t="shared" si="150"/>
        <v>Not Spam</v>
      </c>
      <c r="I2378" t="str">
        <f t="shared" si="151"/>
        <v>Correct</v>
      </c>
    </row>
    <row r="2379" spans="1:9" x14ac:dyDescent="0.25">
      <c r="A2379">
        <v>2377</v>
      </c>
      <c r="B2379" t="s">
        <v>8096</v>
      </c>
      <c r="C2379" t="s">
        <v>5725</v>
      </c>
      <c r="D2379">
        <f t="shared" si="148"/>
        <v>0</v>
      </c>
      <c r="E2379">
        <f t="shared" si="149"/>
        <v>0</v>
      </c>
      <c r="F2379">
        <f>'Calculate Probabilities'!$K$2*(IF('Test-Data'!D2379=1, 'Calculate Probabilities'!$K$5, 1))*(IF('Test-Data'!E2379=1,'Calculate Probabilities'!$K$7,1))</f>
        <v>0.23882681564245811</v>
      </c>
      <c r="G2379">
        <f>'Calculate Probabilities'!$K$3*(IF('Test-Data'!D2379=1, 'Calculate Probabilities'!$K$6, 1))*(IF('Test-Data'!E2379=1,'Calculate Probabilities'!$K$8,1))</f>
        <v>0.76117318435754189</v>
      </c>
      <c r="H2379" t="str">
        <f t="shared" si="150"/>
        <v>Not Spam</v>
      </c>
      <c r="I2379" t="str">
        <f t="shared" si="151"/>
        <v>Correct</v>
      </c>
    </row>
    <row r="2380" spans="1:9" x14ac:dyDescent="0.25">
      <c r="A2380">
        <v>2378</v>
      </c>
      <c r="B2380" t="s">
        <v>8097</v>
      </c>
      <c r="C2380" t="s">
        <v>5725</v>
      </c>
      <c r="D2380">
        <f t="shared" si="148"/>
        <v>0</v>
      </c>
      <c r="E2380">
        <f t="shared" si="149"/>
        <v>0</v>
      </c>
      <c r="F2380">
        <f>'Calculate Probabilities'!$K$2*(IF('Test-Data'!D2380=1, 'Calculate Probabilities'!$K$5, 1))*(IF('Test-Data'!E2380=1,'Calculate Probabilities'!$K$7,1))</f>
        <v>0.23882681564245811</v>
      </c>
      <c r="G2380">
        <f>'Calculate Probabilities'!$K$3*(IF('Test-Data'!D2380=1, 'Calculate Probabilities'!$K$6, 1))*(IF('Test-Data'!E2380=1,'Calculate Probabilities'!$K$8,1))</f>
        <v>0.76117318435754189</v>
      </c>
      <c r="H2380" t="str">
        <f t="shared" si="150"/>
        <v>Not Spam</v>
      </c>
      <c r="I2380" t="str">
        <f t="shared" si="151"/>
        <v>Correct</v>
      </c>
    </row>
    <row r="2381" spans="1:9" x14ac:dyDescent="0.25">
      <c r="A2381">
        <v>2379</v>
      </c>
      <c r="B2381" t="s">
        <v>8098</v>
      </c>
      <c r="C2381" t="s">
        <v>5725</v>
      </c>
      <c r="D2381">
        <f t="shared" si="148"/>
        <v>0</v>
      </c>
      <c r="E2381">
        <f t="shared" si="149"/>
        <v>0</v>
      </c>
      <c r="F2381">
        <f>'Calculate Probabilities'!$K$2*(IF('Test-Data'!D2381=1, 'Calculate Probabilities'!$K$5, 1))*(IF('Test-Data'!E2381=1,'Calculate Probabilities'!$K$7,1))</f>
        <v>0.23882681564245811</v>
      </c>
      <c r="G2381">
        <f>'Calculate Probabilities'!$K$3*(IF('Test-Data'!D2381=1, 'Calculate Probabilities'!$K$6, 1))*(IF('Test-Data'!E2381=1,'Calculate Probabilities'!$K$8,1))</f>
        <v>0.76117318435754189</v>
      </c>
      <c r="H2381" t="str">
        <f t="shared" si="150"/>
        <v>Not Spam</v>
      </c>
      <c r="I2381" t="str">
        <f t="shared" si="151"/>
        <v>Correct</v>
      </c>
    </row>
    <row r="2382" spans="1:9" x14ac:dyDescent="0.25">
      <c r="A2382">
        <v>2380</v>
      </c>
      <c r="B2382" t="s">
        <v>8099</v>
      </c>
      <c r="C2382" t="s">
        <v>5725</v>
      </c>
      <c r="D2382">
        <f t="shared" si="148"/>
        <v>0</v>
      </c>
      <c r="E2382">
        <f t="shared" si="149"/>
        <v>0</v>
      </c>
      <c r="F2382">
        <f>'Calculate Probabilities'!$K$2*(IF('Test-Data'!D2382=1, 'Calculate Probabilities'!$K$5, 1))*(IF('Test-Data'!E2382=1,'Calculate Probabilities'!$K$7,1))</f>
        <v>0.23882681564245811</v>
      </c>
      <c r="G2382">
        <f>'Calculate Probabilities'!$K$3*(IF('Test-Data'!D2382=1, 'Calculate Probabilities'!$K$6, 1))*(IF('Test-Data'!E2382=1,'Calculate Probabilities'!$K$8,1))</f>
        <v>0.76117318435754189</v>
      </c>
      <c r="H2382" t="str">
        <f t="shared" si="150"/>
        <v>Not Spam</v>
      </c>
      <c r="I2382" t="str">
        <f t="shared" si="151"/>
        <v>Correct</v>
      </c>
    </row>
    <row r="2383" spans="1:9" x14ac:dyDescent="0.25">
      <c r="A2383">
        <v>2381</v>
      </c>
      <c r="B2383" t="s">
        <v>8100</v>
      </c>
      <c r="C2383" t="s">
        <v>5725</v>
      </c>
      <c r="D2383">
        <f t="shared" si="148"/>
        <v>0</v>
      </c>
      <c r="E2383">
        <f t="shared" si="149"/>
        <v>0</v>
      </c>
      <c r="F2383">
        <f>'Calculate Probabilities'!$K$2*(IF('Test-Data'!D2383=1, 'Calculate Probabilities'!$K$5, 1))*(IF('Test-Data'!E2383=1,'Calculate Probabilities'!$K$7,1))</f>
        <v>0.23882681564245811</v>
      </c>
      <c r="G2383">
        <f>'Calculate Probabilities'!$K$3*(IF('Test-Data'!D2383=1, 'Calculate Probabilities'!$K$6, 1))*(IF('Test-Data'!E2383=1,'Calculate Probabilities'!$K$8,1))</f>
        <v>0.76117318435754189</v>
      </c>
      <c r="H2383" t="str">
        <f t="shared" si="150"/>
        <v>Not Spam</v>
      </c>
      <c r="I2383" t="str">
        <f t="shared" si="151"/>
        <v>Correct</v>
      </c>
    </row>
    <row r="2384" spans="1:9" x14ac:dyDescent="0.25">
      <c r="A2384">
        <v>2382</v>
      </c>
      <c r="B2384" t="s">
        <v>8101</v>
      </c>
      <c r="C2384" t="s">
        <v>5725</v>
      </c>
      <c r="D2384">
        <f t="shared" si="148"/>
        <v>0</v>
      </c>
      <c r="E2384">
        <f t="shared" si="149"/>
        <v>0</v>
      </c>
      <c r="F2384">
        <f>'Calculate Probabilities'!$K$2*(IF('Test-Data'!D2384=1, 'Calculate Probabilities'!$K$5, 1))*(IF('Test-Data'!E2384=1,'Calculate Probabilities'!$K$7,1))</f>
        <v>0.23882681564245811</v>
      </c>
      <c r="G2384">
        <f>'Calculate Probabilities'!$K$3*(IF('Test-Data'!D2384=1, 'Calculate Probabilities'!$K$6, 1))*(IF('Test-Data'!E2384=1,'Calculate Probabilities'!$K$8,1))</f>
        <v>0.76117318435754189</v>
      </c>
      <c r="H2384" t="str">
        <f t="shared" si="150"/>
        <v>Not Spam</v>
      </c>
      <c r="I2384" t="str">
        <f t="shared" si="151"/>
        <v>Correct</v>
      </c>
    </row>
    <row r="2385" spans="1:9" x14ac:dyDescent="0.25">
      <c r="A2385">
        <v>2383</v>
      </c>
      <c r="B2385" t="s">
        <v>8102</v>
      </c>
      <c r="C2385" t="s">
        <v>5725</v>
      </c>
      <c r="D2385">
        <f t="shared" si="148"/>
        <v>0</v>
      </c>
      <c r="E2385">
        <f t="shared" si="149"/>
        <v>0</v>
      </c>
      <c r="F2385">
        <f>'Calculate Probabilities'!$K$2*(IF('Test-Data'!D2385=1, 'Calculate Probabilities'!$K$5, 1))*(IF('Test-Data'!E2385=1,'Calculate Probabilities'!$K$7,1))</f>
        <v>0.23882681564245811</v>
      </c>
      <c r="G2385">
        <f>'Calculate Probabilities'!$K$3*(IF('Test-Data'!D2385=1, 'Calculate Probabilities'!$K$6, 1))*(IF('Test-Data'!E2385=1,'Calculate Probabilities'!$K$8,1))</f>
        <v>0.76117318435754189</v>
      </c>
      <c r="H2385" t="str">
        <f t="shared" si="150"/>
        <v>Not Spam</v>
      </c>
      <c r="I2385" t="str">
        <f t="shared" si="151"/>
        <v>Correct</v>
      </c>
    </row>
    <row r="2386" spans="1:9" x14ac:dyDescent="0.25">
      <c r="A2386">
        <v>2384</v>
      </c>
      <c r="B2386" t="s">
        <v>8103</v>
      </c>
      <c r="C2386" t="s">
        <v>5725</v>
      </c>
      <c r="D2386">
        <f t="shared" si="148"/>
        <v>0</v>
      </c>
      <c r="E2386">
        <f t="shared" si="149"/>
        <v>0</v>
      </c>
      <c r="F2386">
        <f>'Calculate Probabilities'!$K$2*(IF('Test-Data'!D2386=1, 'Calculate Probabilities'!$K$5, 1))*(IF('Test-Data'!E2386=1,'Calculate Probabilities'!$K$7,1))</f>
        <v>0.23882681564245811</v>
      </c>
      <c r="G2386">
        <f>'Calculate Probabilities'!$K$3*(IF('Test-Data'!D2386=1, 'Calculate Probabilities'!$K$6, 1))*(IF('Test-Data'!E2386=1,'Calculate Probabilities'!$K$8,1))</f>
        <v>0.76117318435754189</v>
      </c>
      <c r="H2386" t="str">
        <f t="shared" si="150"/>
        <v>Not Spam</v>
      </c>
      <c r="I2386" t="str">
        <f t="shared" si="151"/>
        <v>Correct</v>
      </c>
    </row>
    <row r="2387" spans="1:9" x14ac:dyDescent="0.25">
      <c r="A2387">
        <v>2385</v>
      </c>
      <c r="B2387" t="s">
        <v>8104</v>
      </c>
      <c r="C2387" t="s">
        <v>5725</v>
      </c>
      <c r="D2387">
        <f t="shared" si="148"/>
        <v>1</v>
      </c>
      <c r="E2387">
        <f t="shared" si="149"/>
        <v>0</v>
      </c>
      <c r="F2387">
        <f>'Calculate Probabilities'!$K$2*(IF('Test-Data'!D2387=1, 'Calculate Probabilities'!$K$5, 1))*(IF('Test-Data'!E2387=1,'Calculate Probabilities'!$K$7,1))</f>
        <v>6.0754189944134084E-2</v>
      </c>
      <c r="G2387">
        <f>'Calculate Probabilities'!$K$3*(IF('Test-Data'!D2387=1, 'Calculate Probabilities'!$K$6, 1))*(IF('Test-Data'!E2387=1,'Calculate Probabilities'!$K$8,1))</f>
        <v>6.4435169770115389E-2</v>
      </c>
      <c r="H2387" t="str">
        <f t="shared" si="150"/>
        <v>Not Spam</v>
      </c>
      <c r="I2387" t="str">
        <f t="shared" si="151"/>
        <v>Correct</v>
      </c>
    </row>
    <row r="2388" spans="1:9" x14ac:dyDescent="0.25">
      <c r="A2388">
        <v>2386</v>
      </c>
      <c r="B2388" t="s">
        <v>8105</v>
      </c>
      <c r="C2388" t="s">
        <v>5725</v>
      </c>
      <c r="D2388">
        <f t="shared" si="148"/>
        <v>0</v>
      </c>
      <c r="E2388">
        <f t="shared" si="149"/>
        <v>0</v>
      </c>
      <c r="F2388">
        <f>'Calculate Probabilities'!$K$2*(IF('Test-Data'!D2388=1, 'Calculate Probabilities'!$K$5, 1))*(IF('Test-Data'!E2388=1,'Calculate Probabilities'!$K$7,1))</f>
        <v>0.23882681564245811</v>
      </c>
      <c r="G2388">
        <f>'Calculate Probabilities'!$K$3*(IF('Test-Data'!D2388=1, 'Calculate Probabilities'!$K$6, 1))*(IF('Test-Data'!E2388=1,'Calculate Probabilities'!$K$8,1))</f>
        <v>0.76117318435754189</v>
      </c>
      <c r="H2388" t="str">
        <f t="shared" si="150"/>
        <v>Not Spam</v>
      </c>
      <c r="I2388" t="str">
        <f t="shared" si="151"/>
        <v>Correct</v>
      </c>
    </row>
    <row r="2389" spans="1:9" x14ac:dyDescent="0.25">
      <c r="A2389">
        <v>2387</v>
      </c>
      <c r="B2389" t="s">
        <v>8106</v>
      </c>
      <c r="C2389" t="s">
        <v>5725</v>
      </c>
      <c r="D2389">
        <f t="shared" si="148"/>
        <v>0</v>
      </c>
      <c r="E2389">
        <f t="shared" si="149"/>
        <v>0</v>
      </c>
      <c r="F2389">
        <f>'Calculate Probabilities'!$K$2*(IF('Test-Data'!D2389=1, 'Calculate Probabilities'!$K$5, 1))*(IF('Test-Data'!E2389=1,'Calculate Probabilities'!$K$7,1))</f>
        <v>0.23882681564245811</v>
      </c>
      <c r="G2389">
        <f>'Calculate Probabilities'!$K$3*(IF('Test-Data'!D2389=1, 'Calculate Probabilities'!$K$6, 1))*(IF('Test-Data'!E2389=1,'Calculate Probabilities'!$K$8,1))</f>
        <v>0.76117318435754189</v>
      </c>
      <c r="H2389" t="str">
        <f t="shared" si="150"/>
        <v>Not Spam</v>
      </c>
      <c r="I2389" t="str">
        <f t="shared" si="151"/>
        <v>Correct</v>
      </c>
    </row>
    <row r="2390" spans="1:9" x14ac:dyDescent="0.25">
      <c r="A2390">
        <v>2388</v>
      </c>
      <c r="B2390" t="s">
        <v>8107</v>
      </c>
      <c r="C2390" t="s">
        <v>5725</v>
      </c>
      <c r="D2390">
        <f t="shared" si="148"/>
        <v>0</v>
      </c>
      <c r="E2390">
        <f t="shared" si="149"/>
        <v>0</v>
      </c>
      <c r="F2390">
        <f>'Calculate Probabilities'!$K$2*(IF('Test-Data'!D2390=1, 'Calculate Probabilities'!$K$5, 1))*(IF('Test-Data'!E2390=1,'Calculate Probabilities'!$K$7,1))</f>
        <v>0.23882681564245811</v>
      </c>
      <c r="G2390">
        <f>'Calculate Probabilities'!$K$3*(IF('Test-Data'!D2390=1, 'Calculate Probabilities'!$K$6, 1))*(IF('Test-Data'!E2390=1,'Calculate Probabilities'!$K$8,1))</f>
        <v>0.76117318435754189</v>
      </c>
      <c r="H2390" t="str">
        <f t="shared" si="150"/>
        <v>Not Spam</v>
      </c>
      <c r="I2390" t="str">
        <f t="shared" si="151"/>
        <v>Correct</v>
      </c>
    </row>
    <row r="2391" spans="1:9" x14ac:dyDescent="0.25">
      <c r="A2391">
        <v>2389</v>
      </c>
      <c r="B2391" t="s">
        <v>8108</v>
      </c>
      <c r="C2391" t="s">
        <v>5725</v>
      </c>
      <c r="D2391">
        <f t="shared" si="148"/>
        <v>0</v>
      </c>
      <c r="E2391">
        <f t="shared" si="149"/>
        <v>0</v>
      </c>
      <c r="F2391">
        <f>'Calculate Probabilities'!$K$2*(IF('Test-Data'!D2391=1, 'Calculate Probabilities'!$K$5, 1))*(IF('Test-Data'!E2391=1,'Calculate Probabilities'!$K$7,1))</f>
        <v>0.23882681564245811</v>
      </c>
      <c r="G2391">
        <f>'Calculate Probabilities'!$K$3*(IF('Test-Data'!D2391=1, 'Calculate Probabilities'!$K$6, 1))*(IF('Test-Data'!E2391=1,'Calculate Probabilities'!$K$8,1))</f>
        <v>0.76117318435754189</v>
      </c>
      <c r="H2391" t="str">
        <f t="shared" si="150"/>
        <v>Not Spam</v>
      </c>
      <c r="I2391" t="str">
        <f t="shared" si="151"/>
        <v>Correct</v>
      </c>
    </row>
    <row r="2392" spans="1:9" x14ac:dyDescent="0.25">
      <c r="A2392">
        <v>2390</v>
      </c>
      <c r="B2392" t="s">
        <v>8109</v>
      </c>
      <c r="C2392" t="s">
        <v>5725</v>
      </c>
      <c r="D2392">
        <f t="shared" si="148"/>
        <v>0</v>
      </c>
      <c r="E2392">
        <f t="shared" si="149"/>
        <v>0</v>
      </c>
      <c r="F2392">
        <f>'Calculate Probabilities'!$K$2*(IF('Test-Data'!D2392=1, 'Calculate Probabilities'!$K$5, 1))*(IF('Test-Data'!E2392=1,'Calculate Probabilities'!$K$7,1))</f>
        <v>0.23882681564245811</v>
      </c>
      <c r="G2392">
        <f>'Calculate Probabilities'!$K$3*(IF('Test-Data'!D2392=1, 'Calculate Probabilities'!$K$6, 1))*(IF('Test-Data'!E2392=1,'Calculate Probabilities'!$K$8,1))</f>
        <v>0.76117318435754189</v>
      </c>
      <c r="H2392" t="str">
        <f t="shared" si="150"/>
        <v>Not Spam</v>
      </c>
      <c r="I2392" t="str">
        <f t="shared" si="151"/>
        <v>Correct</v>
      </c>
    </row>
    <row r="2393" spans="1:9" x14ac:dyDescent="0.25">
      <c r="A2393">
        <v>2391</v>
      </c>
      <c r="B2393" t="s">
        <v>8110</v>
      </c>
      <c r="C2393" t="s">
        <v>5725</v>
      </c>
      <c r="D2393">
        <f t="shared" si="148"/>
        <v>0</v>
      </c>
      <c r="E2393">
        <f t="shared" si="149"/>
        <v>0</v>
      </c>
      <c r="F2393">
        <f>'Calculate Probabilities'!$K$2*(IF('Test-Data'!D2393=1, 'Calculate Probabilities'!$K$5, 1))*(IF('Test-Data'!E2393=1,'Calculate Probabilities'!$K$7,1))</f>
        <v>0.23882681564245811</v>
      </c>
      <c r="G2393">
        <f>'Calculate Probabilities'!$K$3*(IF('Test-Data'!D2393=1, 'Calculate Probabilities'!$K$6, 1))*(IF('Test-Data'!E2393=1,'Calculate Probabilities'!$K$8,1))</f>
        <v>0.76117318435754189</v>
      </c>
      <c r="H2393" t="str">
        <f t="shared" si="150"/>
        <v>Not Spam</v>
      </c>
      <c r="I2393" t="str">
        <f t="shared" si="151"/>
        <v>Correct</v>
      </c>
    </row>
    <row r="2394" spans="1:9" x14ac:dyDescent="0.25">
      <c r="A2394">
        <v>2392</v>
      </c>
      <c r="B2394" t="s">
        <v>8111</v>
      </c>
      <c r="C2394" t="s">
        <v>5725</v>
      </c>
      <c r="D2394">
        <f t="shared" si="148"/>
        <v>0</v>
      </c>
      <c r="E2394">
        <f t="shared" si="149"/>
        <v>0</v>
      </c>
      <c r="F2394">
        <f>'Calculate Probabilities'!$K$2*(IF('Test-Data'!D2394=1, 'Calculate Probabilities'!$K$5, 1))*(IF('Test-Data'!E2394=1,'Calculate Probabilities'!$K$7,1))</f>
        <v>0.23882681564245811</v>
      </c>
      <c r="G2394">
        <f>'Calculate Probabilities'!$K$3*(IF('Test-Data'!D2394=1, 'Calculate Probabilities'!$K$6, 1))*(IF('Test-Data'!E2394=1,'Calculate Probabilities'!$K$8,1))</f>
        <v>0.76117318435754189</v>
      </c>
      <c r="H2394" t="str">
        <f t="shared" si="150"/>
        <v>Not Spam</v>
      </c>
      <c r="I2394" t="str">
        <f t="shared" si="151"/>
        <v>Correct</v>
      </c>
    </row>
    <row r="2395" spans="1:9" x14ac:dyDescent="0.25">
      <c r="A2395">
        <v>2393</v>
      </c>
      <c r="B2395" t="s">
        <v>8112</v>
      </c>
      <c r="C2395" t="s">
        <v>5725</v>
      </c>
      <c r="D2395">
        <f t="shared" si="148"/>
        <v>0</v>
      </c>
      <c r="E2395">
        <f t="shared" si="149"/>
        <v>0</v>
      </c>
      <c r="F2395">
        <f>'Calculate Probabilities'!$K$2*(IF('Test-Data'!D2395=1, 'Calculate Probabilities'!$K$5, 1))*(IF('Test-Data'!E2395=1,'Calculate Probabilities'!$K$7,1))</f>
        <v>0.23882681564245811</v>
      </c>
      <c r="G2395">
        <f>'Calculate Probabilities'!$K$3*(IF('Test-Data'!D2395=1, 'Calculate Probabilities'!$K$6, 1))*(IF('Test-Data'!E2395=1,'Calculate Probabilities'!$K$8,1))</f>
        <v>0.76117318435754189</v>
      </c>
      <c r="H2395" t="str">
        <f t="shared" si="150"/>
        <v>Not Spam</v>
      </c>
      <c r="I2395" t="str">
        <f t="shared" si="151"/>
        <v>Correct</v>
      </c>
    </row>
    <row r="2396" spans="1:9" x14ac:dyDescent="0.25">
      <c r="A2396">
        <v>2394</v>
      </c>
      <c r="B2396" t="s">
        <v>8113</v>
      </c>
      <c r="C2396" t="s">
        <v>5725</v>
      </c>
      <c r="D2396">
        <f t="shared" si="148"/>
        <v>0</v>
      </c>
      <c r="E2396">
        <f t="shared" si="149"/>
        <v>0</v>
      </c>
      <c r="F2396">
        <f>'Calculate Probabilities'!$K$2*(IF('Test-Data'!D2396=1, 'Calculate Probabilities'!$K$5, 1))*(IF('Test-Data'!E2396=1,'Calculate Probabilities'!$K$7,1))</f>
        <v>0.23882681564245811</v>
      </c>
      <c r="G2396">
        <f>'Calculate Probabilities'!$K$3*(IF('Test-Data'!D2396=1, 'Calculate Probabilities'!$K$6, 1))*(IF('Test-Data'!E2396=1,'Calculate Probabilities'!$K$8,1))</f>
        <v>0.76117318435754189</v>
      </c>
      <c r="H2396" t="str">
        <f t="shared" si="150"/>
        <v>Not Spam</v>
      </c>
      <c r="I2396" t="str">
        <f t="shared" si="151"/>
        <v>Correct</v>
      </c>
    </row>
    <row r="2397" spans="1:9" x14ac:dyDescent="0.25">
      <c r="A2397">
        <v>2395</v>
      </c>
      <c r="B2397" t="s">
        <v>8114</v>
      </c>
      <c r="C2397" t="s">
        <v>5725</v>
      </c>
      <c r="D2397">
        <f t="shared" si="148"/>
        <v>0</v>
      </c>
      <c r="E2397">
        <f t="shared" si="149"/>
        <v>0</v>
      </c>
      <c r="F2397">
        <f>'Calculate Probabilities'!$K$2*(IF('Test-Data'!D2397=1, 'Calculate Probabilities'!$K$5, 1))*(IF('Test-Data'!E2397=1,'Calculate Probabilities'!$K$7,1))</f>
        <v>0.23882681564245811</v>
      </c>
      <c r="G2397">
        <f>'Calculate Probabilities'!$K$3*(IF('Test-Data'!D2397=1, 'Calculate Probabilities'!$K$6, 1))*(IF('Test-Data'!E2397=1,'Calculate Probabilities'!$K$8,1))</f>
        <v>0.76117318435754189</v>
      </c>
      <c r="H2397" t="str">
        <f t="shared" si="150"/>
        <v>Not Spam</v>
      </c>
      <c r="I2397" t="str">
        <f t="shared" si="151"/>
        <v>Correct</v>
      </c>
    </row>
    <row r="2398" spans="1:9" x14ac:dyDescent="0.25">
      <c r="A2398">
        <v>2396</v>
      </c>
      <c r="B2398" t="s">
        <v>8115</v>
      </c>
      <c r="C2398" t="s">
        <v>5725</v>
      </c>
      <c r="D2398">
        <f t="shared" si="148"/>
        <v>0</v>
      </c>
      <c r="E2398">
        <f t="shared" si="149"/>
        <v>0</v>
      </c>
      <c r="F2398">
        <f>'Calculate Probabilities'!$K$2*(IF('Test-Data'!D2398=1, 'Calculate Probabilities'!$K$5, 1))*(IF('Test-Data'!E2398=1,'Calculate Probabilities'!$K$7,1))</f>
        <v>0.23882681564245811</v>
      </c>
      <c r="G2398">
        <f>'Calculate Probabilities'!$K$3*(IF('Test-Data'!D2398=1, 'Calculate Probabilities'!$K$6, 1))*(IF('Test-Data'!E2398=1,'Calculate Probabilities'!$K$8,1))</f>
        <v>0.76117318435754189</v>
      </c>
      <c r="H2398" t="str">
        <f t="shared" si="150"/>
        <v>Not Spam</v>
      </c>
      <c r="I2398" t="str">
        <f t="shared" si="151"/>
        <v>Correct</v>
      </c>
    </row>
    <row r="2399" spans="1:9" x14ac:dyDescent="0.25">
      <c r="A2399">
        <v>2397</v>
      </c>
      <c r="B2399" t="s">
        <v>8116</v>
      </c>
      <c r="C2399" t="s">
        <v>5725</v>
      </c>
      <c r="D2399">
        <f t="shared" si="148"/>
        <v>0</v>
      </c>
      <c r="E2399">
        <f t="shared" si="149"/>
        <v>0</v>
      </c>
      <c r="F2399">
        <f>'Calculate Probabilities'!$K$2*(IF('Test-Data'!D2399=1, 'Calculate Probabilities'!$K$5, 1))*(IF('Test-Data'!E2399=1,'Calculate Probabilities'!$K$7,1))</f>
        <v>0.23882681564245811</v>
      </c>
      <c r="G2399">
        <f>'Calculate Probabilities'!$K$3*(IF('Test-Data'!D2399=1, 'Calculate Probabilities'!$K$6, 1))*(IF('Test-Data'!E2399=1,'Calculate Probabilities'!$K$8,1))</f>
        <v>0.76117318435754189</v>
      </c>
      <c r="H2399" t="str">
        <f t="shared" si="150"/>
        <v>Not Spam</v>
      </c>
      <c r="I2399" t="str">
        <f t="shared" si="151"/>
        <v>Correct</v>
      </c>
    </row>
    <row r="2400" spans="1:9" x14ac:dyDescent="0.25">
      <c r="A2400">
        <v>2398</v>
      </c>
      <c r="B2400" t="s">
        <v>8117</v>
      </c>
      <c r="C2400" t="s">
        <v>5725</v>
      </c>
      <c r="D2400">
        <f t="shared" si="148"/>
        <v>0</v>
      </c>
      <c r="E2400">
        <f t="shared" si="149"/>
        <v>0</v>
      </c>
      <c r="F2400">
        <f>'Calculate Probabilities'!$K$2*(IF('Test-Data'!D2400=1, 'Calculate Probabilities'!$K$5, 1))*(IF('Test-Data'!E2400=1,'Calculate Probabilities'!$K$7,1))</f>
        <v>0.23882681564245811</v>
      </c>
      <c r="G2400">
        <f>'Calculate Probabilities'!$K$3*(IF('Test-Data'!D2400=1, 'Calculate Probabilities'!$K$6, 1))*(IF('Test-Data'!E2400=1,'Calculate Probabilities'!$K$8,1))</f>
        <v>0.76117318435754189</v>
      </c>
      <c r="H2400" t="str">
        <f t="shared" si="150"/>
        <v>Not Spam</v>
      </c>
      <c r="I2400" t="str">
        <f t="shared" si="151"/>
        <v>Correct</v>
      </c>
    </row>
    <row r="2401" spans="1:9" x14ac:dyDescent="0.25">
      <c r="A2401">
        <v>2399</v>
      </c>
      <c r="B2401" t="s">
        <v>8118</v>
      </c>
      <c r="C2401" t="s">
        <v>5725</v>
      </c>
      <c r="D2401">
        <f t="shared" si="148"/>
        <v>0</v>
      </c>
      <c r="E2401">
        <f t="shared" si="149"/>
        <v>0</v>
      </c>
      <c r="F2401">
        <f>'Calculate Probabilities'!$K$2*(IF('Test-Data'!D2401=1, 'Calculate Probabilities'!$K$5, 1))*(IF('Test-Data'!E2401=1,'Calculate Probabilities'!$K$7,1))</f>
        <v>0.23882681564245811</v>
      </c>
      <c r="G2401">
        <f>'Calculate Probabilities'!$K$3*(IF('Test-Data'!D2401=1, 'Calculate Probabilities'!$K$6, 1))*(IF('Test-Data'!E2401=1,'Calculate Probabilities'!$K$8,1))</f>
        <v>0.76117318435754189</v>
      </c>
      <c r="H2401" t="str">
        <f t="shared" si="150"/>
        <v>Not Spam</v>
      </c>
      <c r="I2401" t="str">
        <f t="shared" si="151"/>
        <v>Correct</v>
      </c>
    </row>
    <row r="2402" spans="1:9" x14ac:dyDescent="0.25">
      <c r="A2402">
        <v>2400</v>
      </c>
      <c r="B2402" t="s">
        <v>8119</v>
      </c>
      <c r="C2402" t="s">
        <v>5725</v>
      </c>
      <c r="D2402">
        <f t="shared" si="148"/>
        <v>0</v>
      </c>
      <c r="E2402">
        <f t="shared" si="149"/>
        <v>0</v>
      </c>
      <c r="F2402">
        <f>'Calculate Probabilities'!$K$2*(IF('Test-Data'!D2402=1, 'Calculate Probabilities'!$K$5, 1))*(IF('Test-Data'!E2402=1,'Calculate Probabilities'!$K$7,1))</f>
        <v>0.23882681564245811</v>
      </c>
      <c r="G2402">
        <f>'Calculate Probabilities'!$K$3*(IF('Test-Data'!D2402=1, 'Calculate Probabilities'!$K$6, 1))*(IF('Test-Data'!E2402=1,'Calculate Probabilities'!$K$8,1))</f>
        <v>0.76117318435754189</v>
      </c>
      <c r="H2402" t="str">
        <f t="shared" si="150"/>
        <v>Not Spam</v>
      </c>
      <c r="I2402" t="str">
        <f t="shared" si="151"/>
        <v>Correct</v>
      </c>
    </row>
    <row r="2403" spans="1:9" x14ac:dyDescent="0.25">
      <c r="A2403">
        <v>2401</v>
      </c>
      <c r="B2403" t="s">
        <v>8120</v>
      </c>
      <c r="C2403" t="s">
        <v>5725</v>
      </c>
      <c r="D2403">
        <f t="shared" si="148"/>
        <v>0</v>
      </c>
      <c r="E2403">
        <f t="shared" si="149"/>
        <v>0</v>
      </c>
      <c r="F2403">
        <f>'Calculate Probabilities'!$K$2*(IF('Test-Data'!D2403=1, 'Calculate Probabilities'!$K$5, 1))*(IF('Test-Data'!E2403=1,'Calculate Probabilities'!$K$7,1))</f>
        <v>0.23882681564245811</v>
      </c>
      <c r="G2403">
        <f>'Calculate Probabilities'!$K$3*(IF('Test-Data'!D2403=1, 'Calculate Probabilities'!$K$6, 1))*(IF('Test-Data'!E2403=1,'Calculate Probabilities'!$K$8,1))</f>
        <v>0.76117318435754189</v>
      </c>
      <c r="H2403" t="str">
        <f t="shared" si="150"/>
        <v>Not Spam</v>
      </c>
      <c r="I2403" t="str">
        <f t="shared" si="151"/>
        <v>Correct</v>
      </c>
    </row>
    <row r="2404" spans="1:9" x14ac:dyDescent="0.25">
      <c r="A2404">
        <v>2402</v>
      </c>
      <c r="B2404" t="s">
        <v>8121</v>
      </c>
      <c r="C2404" t="s">
        <v>5725</v>
      </c>
      <c r="D2404">
        <f t="shared" si="148"/>
        <v>0</v>
      </c>
      <c r="E2404">
        <f t="shared" si="149"/>
        <v>0</v>
      </c>
      <c r="F2404">
        <f>'Calculate Probabilities'!$K$2*(IF('Test-Data'!D2404=1, 'Calculate Probabilities'!$K$5, 1))*(IF('Test-Data'!E2404=1,'Calculate Probabilities'!$K$7,1))</f>
        <v>0.23882681564245811</v>
      </c>
      <c r="G2404">
        <f>'Calculate Probabilities'!$K$3*(IF('Test-Data'!D2404=1, 'Calculate Probabilities'!$K$6, 1))*(IF('Test-Data'!E2404=1,'Calculate Probabilities'!$K$8,1))</f>
        <v>0.76117318435754189</v>
      </c>
      <c r="H2404" t="str">
        <f t="shared" si="150"/>
        <v>Not Spam</v>
      </c>
      <c r="I2404" t="str">
        <f t="shared" si="151"/>
        <v>Correct</v>
      </c>
    </row>
    <row r="2405" spans="1:9" x14ac:dyDescent="0.25">
      <c r="A2405">
        <v>2403</v>
      </c>
      <c r="B2405" t="s">
        <v>8122</v>
      </c>
      <c r="C2405" t="s">
        <v>5725</v>
      </c>
      <c r="D2405">
        <f t="shared" si="148"/>
        <v>0</v>
      </c>
      <c r="E2405">
        <f t="shared" si="149"/>
        <v>0</v>
      </c>
      <c r="F2405">
        <f>'Calculate Probabilities'!$K$2*(IF('Test-Data'!D2405=1, 'Calculate Probabilities'!$K$5, 1))*(IF('Test-Data'!E2405=1,'Calculate Probabilities'!$K$7,1))</f>
        <v>0.23882681564245811</v>
      </c>
      <c r="G2405">
        <f>'Calculate Probabilities'!$K$3*(IF('Test-Data'!D2405=1, 'Calculate Probabilities'!$K$6, 1))*(IF('Test-Data'!E2405=1,'Calculate Probabilities'!$K$8,1))</f>
        <v>0.76117318435754189</v>
      </c>
      <c r="H2405" t="str">
        <f t="shared" si="150"/>
        <v>Not Spam</v>
      </c>
      <c r="I2405" t="str">
        <f t="shared" si="151"/>
        <v>Correct</v>
      </c>
    </row>
    <row r="2406" spans="1:9" x14ac:dyDescent="0.25">
      <c r="A2406">
        <v>2404</v>
      </c>
      <c r="B2406" t="s">
        <v>8123</v>
      </c>
      <c r="C2406" t="s">
        <v>5725</v>
      </c>
      <c r="D2406">
        <f t="shared" si="148"/>
        <v>0</v>
      </c>
      <c r="E2406">
        <f t="shared" si="149"/>
        <v>0</v>
      </c>
      <c r="F2406">
        <f>'Calculate Probabilities'!$K$2*(IF('Test-Data'!D2406=1, 'Calculate Probabilities'!$K$5, 1))*(IF('Test-Data'!E2406=1,'Calculate Probabilities'!$K$7,1))</f>
        <v>0.23882681564245811</v>
      </c>
      <c r="G2406">
        <f>'Calculate Probabilities'!$K$3*(IF('Test-Data'!D2406=1, 'Calculate Probabilities'!$K$6, 1))*(IF('Test-Data'!E2406=1,'Calculate Probabilities'!$K$8,1))</f>
        <v>0.76117318435754189</v>
      </c>
      <c r="H2406" t="str">
        <f t="shared" si="150"/>
        <v>Not Spam</v>
      </c>
      <c r="I2406" t="str">
        <f t="shared" si="151"/>
        <v>Correct</v>
      </c>
    </row>
    <row r="2407" spans="1:9" x14ac:dyDescent="0.25">
      <c r="A2407">
        <v>2405</v>
      </c>
      <c r="B2407" t="s">
        <v>8124</v>
      </c>
      <c r="C2407" t="s">
        <v>5725</v>
      </c>
      <c r="D2407">
        <f t="shared" si="148"/>
        <v>0</v>
      </c>
      <c r="E2407">
        <f t="shared" si="149"/>
        <v>0</v>
      </c>
      <c r="F2407">
        <f>'Calculate Probabilities'!$K$2*(IF('Test-Data'!D2407=1, 'Calculate Probabilities'!$K$5, 1))*(IF('Test-Data'!E2407=1,'Calculate Probabilities'!$K$7,1))</f>
        <v>0.23882681564245811</v>
      </c>
      <c r="G2407">
        <f>'Calculate Probabilities'!$K$3*(IF('Test-Data'!D2407=1, 'Calculate Probabilities'!$K$6, 1))*(IF('Test-Data'!E2407=1,'Calculate Probabilities'!$K$8,1))</f>
        <v>0.76117318435754189</v>
      </c>
      <c r="H2407" t="str">
        <f t="shared" si="150"/>
        <v>Not Spam</v>
      </c>
      <c r="I2407" t="str">
        <f t="shared" si="151"/>
        <v>Correct</v>
      </c>
    </row>
    <row r="2408" spans="1:9" x14ac:dyDescent="0.25">
      <c r="A2408">
        <v>2406</v>
      </c>
      <c r="B2408" t="s">
        <v>8125</v>
      </c>
      <c r="C2408" t="s">
        <v>5725</v>
      </c>
      <c r="D2408">
        <f t="shared" si="148"/>
        <v>0</v>
      </c>
      <c r="E2408">
        <f t="shared" si="149"/>
        <v>0</v>
      </c>
      <c r="F2408">
        <f>'Calculate Probabilities'!$K$2*(IF('Test-Data'!D2408=1, 'Calculate Probabilities'!$K$5, 1))*(IF('Test-Data'!E2408=1,'Calculate Probabilities'!$K$7,1))</f>
        <v>0.23882681564245811</v>
      </c>
      <c r="G2408">
        <f>'Calculate Probabilities'!$K$3*(IF('Test-Data'!D2408=1, 'Calculate Probabilities'!$K$6, 1))*(IF('Test-Data'!E2408=1,'Calculate Probabilities'!$K$8,1))</f>
        <v>0.76117318435754189</v>
      </c>
      <c r="H2408" t="str">
        <f t="shared" si="150"/>
        <v>Not Spam</v>
      </c>
      <c r="I2408" t="str">
        <f t="shared" si="151"/>
        <v>Correct</v>
      </c>
    </row>
    <row r="2409" spans="1:9" x14ac:dyDescent="0.25">
      <c r="A2409">
        <v>2407</v>
      </c>
      <c r="B2409" t="s">
        <v>8126</v>
      </c>
      <c r="C2409" t="s">
        <v>5725</v>
      </c>
      <c r="D2409">
        <f t="shared" si="148"/>
        <v>0</v>
      </c>
      <c r="E2409">
        <f t="shared" si="149"/>
        <v>0</v>
      </c>
      <c r="F2409">
        <f>'Calculate Probabilities'!$K$2*(IF('Test-Data'!D2409=1, 'Calculate Probabilities'!$K$5, 1))*(IF('Test-Data'!E2409=1,'Calculate Probabilities'!$K$7,1))</f>
        <v>0.23882681564245811</v>
      </c>
      <c r="G2409">
        <f>'Calculate Probabilities'!$K$3*(IF('Test-Data'!D2409=1, 'Calculate Probabilities'!$K$6, 1))*(IF('Test-Data'!E2409=1,'Calculate Probabilities'!$K$8,1))</f>
        <v>0.76117318435754189</v>
      </c>
      <c r="H2409" t="str">
        <f t="shared" si="150"/>
        <v>Not Spam</v>
      </c>
      <c r="I2409" t="str">
        <f t="shared" si="151"/>
        <v>Correct</v>
      </c>
    </row>
    <row r="2410" spans="1:9" x14ac:dyDescent="0.25">
      <c r="A2410">
        <v>2408</v>
      </c>
      <c r="B2410" t="s">
        <v>8127</v>
      </c>
      <c r="C2410" t="s">
        <v>5725</v>
      </c>
      <c r="D2410">
        <f t="shared" si="148"/>
        <v>1</v>
      </c>
      <c r="E2410">
        <f t="shared" si="149"/>
        <v>0</v>
      </c>
      <c r="F2410">
        <f>'Calculate Probabilities'!$K$2*(IF('Test-Data'!D2410=1, 'Calculate Probabilities'!$K$5, 1))*(IF('Test-Data'!E2410=1,'Calculate Probabilities'!$K$7,1))</f>
        <v>6.0754189944134084E-2</v>
      </c>
      <c r="G2410">
        <f>'Calculate Probabilities'!$K$3*(IF('Test-Data'!D2410=1, 'Calculate Probabilities'!$K$6, 1))*(IF('Test-Data'!E2410=1,'Calculate Probabilities'!$K$8,1))</f>
        <v>6.4435169770115389E-2</v>
      </c>
      <c r="H2410" t="str">
        <f t="shared" si="150"/>
        <v>Not Spam</v>
      </c>
      <c r="I2410" t="str">
        <f t="shared" si="151"/>
        <v>Correct</v>
      </c>
    </row>
    <row r="2411" spans="1:9" x14ac:dyDescent="0.25">
      <c r="A2411">
        <v>2409</v>
      </c>
      <c r="B2411" t="s">
        <v>8128</v>
      </c>
      <c r="C2411" t="s">
        <v>5725</v>
      </c>
      <c r="D2411">
        <f t="shared" si="148"/>
        <v>0</v>
      </c>
      <c r="E2411">
        <f t="shared" si="149"/>
        <v>0</v>
      </c>
      <c r="F2411">
        <f>'Calculate Probabilities'!$K$2*(IF('Test-Data'!D2411=1, 'Calculate Probabilities'!$K$5, 1))*(IF('Test-Data'!E2411=1,'Calculate Probabilities'!$K$7,1))</f>
        <v>0.23882681564245811</v>
      </c>
      <c r="G2411">
        <f>'Calculate Probabilities'!$K$3*(IF('Test-Data'!D2411=1, 'Calculate Probabilities'!$K$6, 1))*(IF('Test-Data'!E2411=1,'Calculate Probabilities'!$K$8,1))</f>
        <v>0.76117318435754189</v>
      </c>
      <c r="H2411" t="str">
        <f t="shared" si="150"/>
        <v>Not Spam</v>
      </c>
      <c r="I2411" t="str">
        <f t="shared" si="151"/>
        <v>Correct</v>
      </c>
    </row>
    <row r="2412" spans="1:9" x14ac:dyDescent="0.25">
      <c r="A2412">
        <v>2410</v>
      </c>
      <c r="B2412" t="s">
        <v>8129</v>
      </c>
      <c r="C2412" t="s">
        <v>5725</v>
      </c>
      <c r="D2412">
        <f t="shared" si="148"/>
        <v>0</v>
      </c>
      <c r="E2412">
        <f t="shared" si="149"/>
        <v>0</v>
      </c>
      <c r="F2412">
        <f>'Calculate Probabilities'!$K$2*(IF('Test-Data'!D2412=1, 'Calculate Probabilities'!$K$5, 1))*(IF('Test-Data'!E2412=1,'Calculate Probabilities'!$K$7,1))</f>
        <v>0.23882681564245811</v>
      </c>
      <c r="G2412">
        <f>'Calculate Probabilities'!$K$3*(IF('Test-Data'!D2412=1, 'Calculate Probabilities'!$K$6, 1))*(IF('Test-Data'!E2412=1,'Calculate Probabilities'!$K$8,1))</f>
        <v>0.76117318435754189</v>
      </c>
      <c r="H2412" t="str">
        <f t="shared" si="150"/>
        <v>Not Spam</v>
      </c>
      <c r="I2412" t="str">
        <f t="shared" si="151"/>
        <v>Correct</v>
      </c>
    </row>
    <row r="2413" spans="1:9" x14ac:dyDescent="0.25">
      <c r="A2413">
        <v>2411</v>
      </c>
      <c r="B2413" t="s">
        <v>8130</v>
      </c>
      <c r="C2413" t="s">
        <v>5725</v>
      </c>
      <c r="D2413">
        <f t="shared" si="148"/>
        <v>0</v>
      </c>
      <c r="E2413">
        <f t="shared" si="149"/>
        <v>0</v>
      </c>
      <c r="F2413">
        <f>'Calculate Probabilities'!$K$2*(IF('Test-Data'!D2413=1, 'Calculate Probabilities'!$K$5, 1))*(IF('Test-Data'!E2413=1,'Calculate Probabilities'!$K$7,1))</f>
        <v>0.23882681564245811</v>
      </c>
      <c r="G2413">
        <f>'Calculate Probabilities'!$K$3*(IF('Test-Data'!D2413=1, 'Calculate Probabilities'!$K$6, 1))*(IF('Test-Data'!E2413=1,'Calculate Probabilities'!$K$8,1))</f>
        <v>0.76117318435754189</v>
      </c>
      <c r="H2413" t="str">
        <f t="shared" si="150"/>
        <v>Not Spam</v>
      </c>
      <c r="I2413" t="str">
        <f t="shared" si="151"/>
        <v>Correct</v>
      </c>
    </row>
    <row r="2414" spans="1:9" x14ac:dyDescent="0.25">
      <c r="A2414">
        <v>2412</v>
      </c>
      <c r="B2414" t="s">
        <v>8131</v>
      </c>
      <c r="C2414" t="s">
        <v>5725</v>
      </c>
      <c r="D2414">
        <f t="shared" si="148"/>
        <v>0</v>
      </c>
      <c r="E2414">
        <f t="shared" si="149"/>
        <v>0</v>
      </c>
      <c r="F2414">
        <f>'Calculate Probabilities'!$K$2*(IF('Test-Data'!D2414=1, 'Calculate Probabilities'!$K$5, 1))*(IF('Test-Data'!E2414=1,'Calculate Probabilities'!$K$7,1))</f>
        <v>0.23882681564245811</v>
      </c>
      <c r="G2414">
        <f>'Calculate Probabilities'!$K$3*(IF('Test-Data'!D2414=1, 'Calculate Probabilities'!$K$6, 1))*(IF('Test-Data'!E2414=1,'Calculate Probabilities'!$K$8,1))</f>
        <v>0.76117318435754189</v>
      </c>
      <c r="H2414" t="str">
        <f t="shared" si="150"/>
        <v>Not Spam</v>
      </c>
      <c r="I2414" t="str">
        <f t="shared" si="151"/>
        <v>Correct</v>
      </c>
    </row>
    <row r="2415" spans="1:9" x14ac:dyDescent="0.25">
      <c r="A2415">
        <v>2413</v>
      </c>
      <c r="B2415" t="s">
        <v>8132</v>
      </c>
      <c r="C2415" t="s">
        <v>5725</v>
      </c>
      <c r="D2415">
        <f t="shared" si="148"/>
        <v>0</v>
      </c>
      <c r="E2415">
        <f t="shared" si="149"/>
        <v>0</v>
      </c>
      <c r="F2415">
        <f>'Calculate Probabilities'!$K$2*(IF('Test-Data'!D2415=1, 'Calculate Probabilities'!$K$5, 1))*(IF('Test-Data'!E2415=1,'Calculate Probabilities'!$K$7,1))</f>
        <v>0.23882681564245811</v>
      </c>
      <c r="G2415">
        <f>'Calculate Probabilities'!$K$3*(IF('Test-Data'!D2415=1, 'Calculate Probabilities'!$K$6, 1))*(IF('Test-Data'!E2415=1,'Calculate Probabilities'!$K$8,1))</f>
        <v>0.76117318435754189</v>
      </c>
      <c r="H2415" t="str">
        <f t="shared" si="150"/>
        <v>Not Spam</v>
      </c>
      <c r="I2415" t="str">
        <f t="shared" si="151"/>
        <v>Correct</v>
      </c>
    </row>
    <row r="2416" spans="1:9" x14ac:dyDescent="0.25">
      <c r="A2416">
        <v>2414</v>
      </c>
      <c r="B2416" t="s">
        <v>8133</v>
      </c>
      <c r="C2416" t="s">
        <v>5725</v>
      </c>
      <c r="D2416">
        <f t="shared" si="148"/>
        <v>0</v>
      </c>
      <c r="E2416">
        <f t="shared" si="149"/>
        <v>0</v>
      </c>
      <c r="F2416">
        <f>'Calculate Probabilities'!$K$2*(IF('Test-Data'!D2416=1, 'Calculate Probabilities'!$K$5, 1))*(IF('Test-Data'!E2416=1,'Calculate Probabilities'!$K$7,1))</f>
        <v>0.23882681564245811</v>
      </c>
      <c r="G2416">
        <f>'Calculate Probabilities'!$K$3*(IF('Test-Data'!D2416=1, 'Calculate Probabilities'!$K$6, 1))*(IF('Test-Data'!E2416=1,'Calculate Probabilities'!$K$8,1))</f>
        <v>0.76117318435754189</v>
      </c>
      <c r="H2416" t="str">
        <f t="shared" si="150"/>
        <v>Not Spam</v>
      </c>
      <c r="I2416" t="str">
        <f t="shared" si="151"/>
        <v>Correct</v>
      </c>
    </row>
    <row r="2417" spans="1:9" x14ac:dyDescent="0.25">
      <c r="A2417">
        <v>2415</v>
      </c>
      <c r="B2417" t="s">
        <v>8134</v>
      </c>
      <c r="C2417" t="s">
        <v>5725</v>
      </c>
      <c r="D2417">
        <f t="shared" si="148"/>
        <v>0</v>
      </c>
      <c r="E2417">
        <f t="shared" si="149"/>
        <v>0</v>
      </c>
      <c r="F2417">
        <f>'Calculate Probabilities'!$K$2*(IF('Test-Data'!D2417=1, 'Calculate Probabilities'!$K$5, 1))*(IF('Test-Data'!E2417=1,'Calculate Probabilities'!$K$7,1))</f>
        <v>0.23882681564245811</v>
      </c>
      <c r="G2417">
        <f>'Calculate Probabilities'!$K$3*(IF('Test-Data'!D2417=1, 'Calculate Probabilities'!$K$6, 1))*(IF('Test-Data'!E2417=1,'Calculate Probabilities'!$K$8,1))</f>
        <v>0.76117318435754189</v>
      </c>
      <c r="H2417" t="str">
        <f t="shared" si="150"/>
        <v>Not Spam</v>
      </c>
      <c r="I2417" t="str">
        <f t="shared" si="151"/>
        <v>Correct</v>
      </c>
    </row>
    <row r="2418" spans="1:9" x14ac:dyDescent="0.25">
      <c r="A2418">
        <v>2416</v>
      </c>
      <c r="B2418" t="s">
        <v>8135</v>
      </c>
      <c r="C2418" t="s">
        <v>5725</v>
      </c>
      <c r="D2418">
        <f t="shared" si="148"/>
        <v>0</v>
      </c>
      <c r="E2418">
        <f t="shared" si="149"/>
        <v>0</v>
      </c>
      <c r="F2418">
        <f>'Calculate Probabilities'!$K$2*(IF('Test-Data'!D2418=1, 'Calculate Probabilities'!$K$5, 1))*(IF('Test-Data'!E2418=1,'Calculate Probabilities'!$K$7,1))</f>
        <v>0.23882681564245811</v>
      </c>
      <c r="G2418">
        <f>'Calculate Probabilities'!$K$3*(IF('Test-Data'!D2418=1, 'Calculate Probabilities'!$K$6, 1))*(IF('Test-Data'!E2418=1,'Calculate Probabilities'!$K$8,1))</f>
        <v>0.76117318435754189</v>
      </c>
      <c r="H2418" t="str">
        <f t="shared" si="150"/>
        <v>Not Spam</v>
      </c>
      <c r="I2418" t="str">
        <f t="shared" si="151"/>
        <v>Correct</v>
      </c>
    </row>
    <row r="2419" spans="1:9" x14ac:dyDescent="0.25">
      <c r="A2419">
        <v>2417</v>
      </c>
      <c r="B2419" t="s">
        <v>8136</v>
      </c>
      <c r="C2419" t="s">
        <v>5725</v>
      </c>
      <c r="D2419">
        <f t="shared" si="148"/>
        <v>0</v>
      </c>
      <c r="E2419">
        <f t="shared" si="149"/>
        <v>0</v>
      </c>
      <c r="F2419">
        <f>'Calculate Probabilities'!$K$2*(IF('Test-Data'!D2419=1, 'Calculate Probabilities'!$K$5, 1))*(IF('Test-Data'!E2419=1,'Calculate Probabilities'!$K$7,1))</f>
        <v>0.23882681564245811</v>
      </c>
      <c r="G2419">
        <f>'Calculate Probabilities'!$K$3*(IF('Test-Data'!D2419=1, 'Calculate Probabilities'!$K$6, 1))*(IF('Test-Data'!E2419=1,'Calculate Probabilities'!$K$8,1))</f>
        <v>0.76117318435754189</v>
      </c>
      <c r="H2419" t="str">
        <f t="shared" si="150"/>
        <v>Not Spam</v>
      </c>
      <c r="I2419" t="str">
        <f t="shared" si="151"/>
        <v>Correct</v>
      </c>
    </row>
    <row r="2420" spans="1:9" x14ac:dyDescent="0.25">
      <c r="A2420">
        <v>2418</v>
      </c>
      <c r="B2420" t="s">
        <v>8137</v>
      </c>
      <c r="C2420" t="s">
        <v>5725</v>
      </c>
      <c r="D2420">
        <f t="shared" si="148"/>
        <v>0</v>
      </c>
      <c r="E2420">
        <f t="shared" si="149"/>
        <v>0</v>
      </c>
      <c r="F2420">
        <f>'Calculate Probabilities'!$K$2*(IF('Test-Data'!D2420=1, 'Calculate Probabilities'!$K$5, 1))*(IF('Test-Data'!E2420=1,'Calculate Probabilities'!$K$7,1))</f>
        <v>0.23882681564245811</v>
      </c>
      <c r="G2420">
        <f>'Calculate Probabilities'!$K$3*(IF('Test-Data'!D2420=1, 'Calculate Probabilities'!$K$6, 1))*(IF('Test-Data'!E2420=1,'Calculate Probabilities'!$K$8,1))</f>
        <v>0.76117318435754189</v>
      </c>
      <c r="H2420" t="str">
        <f t="shared" si="150"/>
        <v>Not Spam</v>
      </c>
      <c r="I2420" t="str">
        <f t="shared" si="151"/>
        <v>Correct</v>
      </c>
    </row>
    <row r="2421" spans="1:9" x14ac:dyDescent="0.25">
      <c r="A2421">
        <v>2419</v>
      </c>
      <c r="B2421" t="s">
        <v>8138</v>
      </c>
      <c r="C2421" t="s">
        <v>5725</v>
      </c>
      <c r="D2421">
        <f t="shared" si="148"/>
        <v>0</v>
      </c>
      <c r="E2421">
        <f t="shared" si="149"/>
        <v>0</v>
      </c>
      <c r="F2421">
        <f>'Calculate Probabilities'!$K$2*(IF('Test-Data'!D2421=1, 'Calculate Probabilities'!$K$5, 1))*(IF('Test-Data'!E2421=1,'Calculate Probabilities'!$K$7,1))</f>
        <v>0.23882681564245811</v>
      </c>
      <c r="G2421">
        <f>'Calculate Probabilities'!$K$3*(IF('Test-Data'!D2421=1, 'Calculate Probabilities'!$K$6, 1))*(IF('Test-Data'!E2421=1,'Calculate Probabilities'!$K$8,1))</f>
        <v>0.76117318435754189</v>
      </c>
      <c r="H2421" t="str">
        <f t="shared" si="150"/>
        <v>Not Spam</v>
      </c>
      <c r="I2421" t="str">
        <f t="shared" si="151"/>
        <v>Correct</v>
      </c>
    </row>
    <row r="2422" spans="1:9" x14ac:dyDescent="0.25">
      <c r="A2422">
        <v>2420</v>
      </c>
      <c r="B2422" t="s">
        <v>8139</v>
      </c>
      <c r="C2422" t="s">
        <v>5725</v>
      </c>
      <c r="D2422">
        <f t="shared" si="148"/>
        <v>0</v>
      </c>
      <c r="E2422">
        <f t="shared" si="149"/>
        <v>0</v>
      </c>
      <c r="F2422">
        <f>'Calculate Probabilities'!$K$2*(IF('Test-Data'!D2422=1, 'Calculate Probabilities'!$K$5, 1))*(IF('Test-Data'!E2422=1,'Calculate Probabilities'!$K$7,1))</f>
        <v>0.23882681564245811</v>
      </c>
      <c r="G2422">
        <f>'Calculate Probabilities'!$K$3*(IF('Test-Data'!D2422=1, 'Calculate Probabilities'!$K$6, 1))*(IF('Test-Data'!E2422=1,'Calculate Probabilities'!$K$8,1))</f>
        <v>0.76117318435754189</v>
      </c>
      <c r="H2422" t="str">
        <f t="shared" si="150"/>
        <v>Not Spam</v>
      </c>
      <c r="I2422" t="str">
        <f t="shared" si="151"/>
        <v>Correct</v>
      </c>
    </row>
    <row r="2423" spans="1:9" x14ac:dyDescent="0.25">
      <c r="A2423">
        <v>2421</v>
      </c>
      <c r="B2423" t="s">
        <v>8140</v>
      </c>
      <c r="C2423" t="s">
        <v>5725</v>
      </c>
      <c r="D2423">
        <f t="shared" si="148"/>
        <v>0</v>
      </c>
      <c r="E2423">
        <f t="shared" si="149"/>
        <v>0</v>
      </c>
      <c r="F2423">
        <f>'Calculate Probabilities'!$K$2*(IF('Test-Data'!D2423=1, 'Calculate Probabilities'!$K$5, 1))*(IF('Test-Data'!E2423=1,'Calculate Probabilities'!$K$7,1))</f>
        <v>0.23882681564245811</v>
      </c>
      <c r="G2423">
        <f>'Calculate Probabilities'!$K$3*(IF('Test-Data'!D2423=1, 'Calculate Probabilities'!$K$6, 1))*(IF('Test-Data'!E2423=1,'Calculate Probabilities'!$K$8,1))</f>
        <v>0.76117318435754189</v>
      </c>
      <c r="H2423" t="str">
        <f t="shared" si="150"/>
        <v>Not Spam</v>
      </c>
      <c r="I2423" t="str">
        <f t="shared" si="151"/>
        <v>Correct</v>
      </c>
    </row>
    <row r="2424" spans="1:9" x14ac:dyDescent="0.25">
      <c r="A2424">
        <v>2422</v>
      </c>
      <c r="B2424" t="s">
        <v>8141</v>
      </c>
      <c r="C2424" t="s">
        <v>5725</v>
      </c>
      <c r="D2424">
        <f t="shared" si="148"/>
        <v>1</v>
      </c>
      <c r="E2424">
        <f t="shared" si="149"/>
        <v>0</v>
      </c>
      <c r="F2424">
        <f>'Calculate Probabilities'!$K$2*(IF('Test-Data'!D2424=1, 'Calculate Probabilities'!$K$5, 1))*(IF('Test-Data'!E2424=1,'Calculate Probabilities'!$K$7,1))</f>
        <v>6.0754189944134084E-2</v>
      </c>
      <c r="G2424">
        <f>'Calculate Probabilities'!$K$3*(IF('Test-Data'!D2424=1, 'Calculate Probabilities'!$K$6, 1))*(IF('Test-Data'!E2424=1,'Calculate Probabilities'!$K$8,1))</f>
        <v>6.4435169770115389E-2</v>
      </c>
      <c r="H2424" t="str">
        <f t="shared" si="150"/>
        <v>Not Spam</v>
      </c>
      <c r="I2424" t="str">
        <f t="shared" si="151"/>
        <v>Correct</v>
      </c>
    </row>
    <row r="2425" spans="1:9" x14ac:dyDescent="0.25">
      <c r="A2425">
        <v>2423</v>
      </c>
      <c r="B2425" t="s">
        <v>8142</v>
      </c>
      <c r="C2425" t="s">
        <v>5725</v>
      </c>
      <c r="D2425">
        <f t="shared" si="148"/>
        <v>0</v>
      </c>
      <c r="E2425">
        <f t="shared" si="149"/>
        <v>0</v>
      </c>
      <c r="F2425">
        <f>'Calculate Probabilities'!$K$2*(IF('Test-Data'!D2425=1, 'Calculate Probabilities'!$K$5, 1))*(IF('Test-Data'!E2425=1,'Calculate Probabilities'!$K$7,1))</f>
        <v>0.23882681564245811</v>
      </c>
      <c r="G2425">
        <f>'Calculate Probabilities'!$K$3*(IF('Test-Data'!D2425=1, 'Calculate Probabilities'!$K$6, 1))*(IF('Test-Data'!E2425=1,'Calculate Probabilities'!$K$8,1))</f>
        <v>0.76117318435754189</v>
      </c>
      <c r="H2425" t="str">
        <f t="shared" si="150"/>
        <v>Not Spam</v>
      </c>
      <c r="I2425" t="str">
        <f t="shared" si="151"/>
        <v>Correct</v>
      </c>
    </row>
    <row r="2426" spans="1:9" x14ac:dyDescent="0.25">
      <c r="A2426">
        <v>2424</v>
      </c>
      <c r="B2426" t="s">
        <v>8143</v>
      </c>
      <c r="C2426" t="s">
        <v>5725</v>
      </c>
      <c r="D2426">
        <f t="shared" si="148"/>
        <v>0</v>
      </c>
      <c r="E2426">
        <f t="shared" si="149"/>
        <v>0</v>
      </c>
      <c r="F2426">
        <f>'Calculate Probabilities'!$K$2*(IF('Test-Data'!D2426=1, 'Calculate Probabilities'!$K$5, 1))*(IF('Test-Data'!E2426=1,'Calculate Probabilities'!$K$7,1))</f>
        <v>0.23882681564245811</v>
      </c>
      <c r="G2426">
        <f>'Calculate Probabilities'!$K$3*(IF('Test-Data'!D2426=1, 'Calculate Probabilities'!$K$6, 1))*(IF('Test-Data'!E2426=1,'Calculate Probabilities'!$K$8,1))</f>
        <v>0.76117318435754189</v>
      </c>
      <c r="H2426" t="str">
        <f t="shared" si="150"/>
        <v>Not Spam</v>
      </c>
      <c r="I2426" t="str">
        <f t="shared" si="151"/>
        <v>Correct</v>
      </c>
    </row>
    <row r="2427" spans="1:9" x14ac:dyDescent="0.25">
      <c r="A2427">
        <v>2425</v>
      </c>
      <c r="B2427" t="s">
        <v>8144</v>
      </c>
      <c r="C2427" t="s">
        <v>5725</v>
      </c>
      <c r="D2427">
        <f t="shared" si="148"/>
        <v>0</v>
      </c>
      <c r="E2427">
        <f t="shared" si="149"/>
        <v>0</v>
      </c>
      <c r="F2427">
        <f>'Calculate Probabilities'!$K$2*(IF('Test-Data'!D2427=1, 'Calculate Probabilities'!$K$5, 1))*(IF('Test-Data'!E2427=1,'Calculate Probabilities'!$K$7,1))</f>
        <v>0.23882681564245811</v>
      </c>
      <c r="G2427">
        <f>'Calculate Probabilities'!$K$3*(IF('Test-Data'!D2427=1, 'Calculate Probabilities'!$K$6, 1))*(IF('Test-Data'!E2427=1,'Calculate Probabilities'!$K$8,1))</f>
        <v>0.76117318435754189</v>
      </c>
      <c r="H2427" t="str">
        <f t="shared" si="150"/>
        <v>Not Spam</v>
      </c>
      <c r="I2427" t="str">
        <f t="shared" si="151"/>
        <v>Correct</v>
      </c>
    </row>
    <row r="2428" spans="1:9" x14ac:dyDescent="0.25">
      <c r="A2428">
        <v>2426</v>
      </c>
      <c r="B2428" t="s">
        <v>8145</v>
      </c>
      <c r="C2428" t="s">
        <v>5725</v>
      </c>
      <c r="D2428">
        <f t="shared" si="148"/>
        <v>1</v>
      </c>
      <c r="E2428">
        <f t="shared" si="149"/>
        <v>0</v>
      </c>
      <c r="F2428">
        <f>'Calculate Probabilities'!$K$2*(IF('Test-Data'!D2428=1, 'Calculate Probabilities'!$K$5, 1))*(IF('Test-Data'!E2428=1,'Calculate Probabilities'!$K$7,1))</f>
        <v>6.0754189944134084E-2</v>
      </c>
      <c r="G2428">
        <f>'Calculate Probabilities'!$K$3*(IF('Test-Data'!D2428=1, 'Calculate Probabilities'!$K$6, 1))*(IF('Test-Data'!E2428=1,'Calculate Probabilities'!$K$8,1))</f>
        <v>6.4435169770115389E-2</v>
      </c>
      <c r="H2428" t="str">
        <f t="shared" si="150"/>
        <v>Not Spam</v>
      </c>
      <c r="I2428" t="str">
        <f t="shared" si="151"/>
        <v>Correct</v>
      </c>
    </row>
    <row r="2429" spans="1:9" x14ac:dyDescent="0.25">
      <c r="A2429">
        <v>2427</v>
      </c>
      <c r="B2429" t="s">
        <v>8146</v>
      </c>
      <c r="C2429" t="s">
        <v>5725</v>
      </c>
      <c r="D2429">
        <f t="shared" si="148"/>
        <v>0</v>
      </c>
      <c r="E2429">
        <f t="shared" si="149"/>
        <v>0</v>
      </c>
      <c r="F2429">
        <f>'Calculate Probabilities'!$K$2*(IF('Test-Data'!D2429=1, 'Calculate Probabilities'!$K$5, 1))*(IF('Test-Data'!E2429=1,'Calculate Probabilities'!$K$7,1))</f>
        <v>0.23882681564245811</v>
      </c>
      <c r="G2429">
        <f>'Calculate Probabilities'!$K$3*(IF('Test-Data'!D2429=1, 'Calculate Probabilities'!$K$6, 1))*(IF('Test-Data'!E2429=1,'Calculate Probabilities'!$K$8,1))</f>
        <v>0.76117318435754189</v>
      </c>
      <c r="H2429" t="str">
        <f t="shared" si="150"/>
        <v>Not Spam</v>
      </c>
      <c r="I2429" t="str">
        <f t="shared" si="151"/>
        <v>Correct</v>
      </c>
    </row>
    <row r="2430" spans="1:9" x14ac:dyDescent="0.25">
      <c r="A2430">
        <v>2428</v>
      </c>
      <c r="B2430" t="s">
        <v>8147</v>
      </c>
      <c r="C2430" t="s">
        <v>5725</v>
      </c>
      <c r="D2430">
        <f t="shared" si="148"/>
        <v>0</v>
      </c>
      <c r="E2430">
        <f t="shared" si="149"/>
        <v>0</v>
      </c>
      <c r="F2430">
        <f>'Calculate Probabilities'!$K$2*(IF('Test-Data'!D2430=1, 'Calculate Probabilities'!$K$5, 1))*(IF('Test-Data'!E2430=1,'Calculate Probabilities'!$K$7,1))</f>
        <v>0.23882681564245811</v>
      </c>
      <c r="G2430">
        <f>'Calculate Probabilities'!$K$3*(IF('Test-Data'!D2430=1, 'Calculate Probabilities'!$K$6, 1))*(IF('Test-Data'!E2430=1,'Calculate Probabilities'!$K$8,1))</f>
        <v>0.76117318435754189</v>
      </c>
      <c r="H2430" t="str">
        <f t="shared" si="150"/>
        <v>Not Spam</v>
      </c>
      <c r="I2430" t="str">
        <f t="shared" si="151"/>
        <v>Correct</v>
      </c>
    </row>
    <row r="2431" spans="1:9" x14ac:dyDescent="0.25">
      <c r="A2431">
        <v>2429</v>
      </c>
      <c r="B2431" t="s">
        <v>8148</v>
      </c>
      <c r="C2431" t="s">
        <v>5725</v>
      </c>
      <c r="D2431">
        <f t="shared" si="148"/>
        <v>0</v>
      </c>
      <c r="E2431">
        <f t="shared" si="149"/>
        <v>0</v>
      </c>
      <c r="F2431">
        <f>'Calculate Probabilities'!$K$2*(IF('Test-Data'!D2431=1, 'Calculate Probabilities'!$K$5, 1))*(IF('Test-Data'!E2431=1,'Calculate Probabilities'!$K$7,1))</f>
        <v>0.23882681564245811</v>
      </c>
      <c r="G2431">
        <f>'Calculate Probabilities'!$K$3*(IF('Test-Data'!D2431=1, 'Calculate Probabilities'!$K$6, 1))*(IF('Test-Data'!E2431=1,'Calculate Probabilities'!$K$8,1))</f>
        <v>0.76117318435754189</v>
      </c>
      <c r="H2431" t="str">
        <f t="shared" si="150"/>
        <v>Not Spam</v>
      </c>
      <c r="I2431" t="str">
        <f t="shared" si="151"/>
        <v>Correct</v>
      </c>
    </row>
    <row r="2432" spans="1:9" x14ac:dyDescent="0.25">
      <c r="A2432">
        <v>2430</v>
      </c>
      <c r="B2432" t="s">
        <v>8149</v>
      </c>
      <c r="C2432" t="s">
        <v>5725</v>
      </c>
      <c r="D2432">
        <f t="shared" si="148"/>
        <v>0</v>
      </c>
      <c r="E2432">
        <f t="shared" si="149"/>
        <v>0</v>
      </c>
      <c r="F2432">
        <f>'Calculate Probabilities'!$K$2*(IF('Test-Data'!D2432=1, 'Calculate Probabilities'!$K$5, 1))*(IF('Test-Data'!E2432=1,'Calculate Probabilities'!$K$7,1))</f>
        <v>0.23882681564245811</v>
      </c>
      <c r="G2432">
        <f>'Calculate Probabilities'!$K$3*(IF('Test-Data'!D2432=1, 'Calculate Probabilities'!$K$6, 1))*(IF('Test-Data'!E2432=1,'Calculate Probabilities'!$K$8,1))</f>
        <v>0.76117318435754189</v>
      </c>
      <c r="H2432" t="str">
        <f t="shared" si="150"/>
        <v>Not Spam</v>
      </c>
      <c r="I2432" t="str">
        <f t="shared" si="151"/>
        <v>Correct</v>
      </c>
    </row>
    <row r="2433" spans="1:9" x14ac:dyDescent="0.25">
      <c r="A2433">
        <v>2431</v>
      </c>
      <c r="B2433" t="s">
        <v>8150</v>
      </c>
      <c r="C2433" t="s">
        <v>5725</v>
      </c>
      <c r="D2433">
        <f t="shared" si="148"/>
        <v>1</v>
      </c>
      <c r="E2433">
        <f t="shared" si="149"/>
        <v>0</v>
      </c>
      <c r="F2433">
        <f>'Calculate Probabilities'!$K$2*(IF('Test-Data'!D2433=1, 'Calculate Probabilities'!$K$5, 1))*(IF('Test-Data'!E2433=1,'Calculate Probabilities'!$K$7,1))</f>
        <v>6.0754189944134084E-2</v>
      </c>
      <c r="G2433">
        <f>'Calculate Probabilities'!$K$3*(IF('Test-Data'!D2433=1, 'Calculate Probabilities'!$K$6, 1))*(IF('Test-Data'!E2433=1,'Calculate Probabilities'!$K$8,1))</f>
        <v>6.4435169770115389E-2</v>
      </c>
      <c r="H2433" t="str">
        <f t="shared" si="150"/>
        <v>Not Spam</v>
      </c>
      <c r="I2433" t="str">
        <f t="shared" si="151"/>
        <v>Correct</v>
      </c>
    </row>
    <row r="2434" spans="1:9" x14ac:dyDescent="0.25">
      <c r="A2434">
        <v>2432</v>
      </c>
      <c r="B2434" t="s">
        <v>8151</v>
      </c>
      <c r="C2434" t="s">
        <v>5725</v>
      </c>
      <c r="D2434">
        <f t="shared" si="148"/>
        <v>0</v>
      </c>
      <c r="E2434">
        <f t="shared" si="149"/>
        <v>0</v>
      </c>
      <c r="F2434">
        <f>'Calculate Probabilities'!$K$2*(IF('Test-Data'!D2434=1, 'Calculate Probabilities'!$K$5, 1))*(IF('Test-Data'!E2434=1,'Calculate Probabilities'!$K$7,1))</f>
        <v>0.23882681564245811</v>
      </c>
      <c r="G2434">
        <f>'Calculate Probabilities'!$K$3*(IF('Test-Data'!D2434=1, 'Calculate Probabilities'!$K$6, 1))*(IF('Test-Data'!E2434=1,'Calculate Probabilities'!$K$8,1))</f>
        <v>0.76117318435754189</v>
      </c>
      <c r="H2434" t="str">
        <f t="shared" si="150"/>
        <v>Not Spam</v>
      </c>
      <c r="I2434" t="str">
        <f t="shared" si="151"/>
        <v>Correct</v>
      </c>
    </row>
    <row r="2435" spans="1:9" x14ac:dyDescent="0.25">
      <c r="A2435">
        <v>2433</v>
      </c>
      <c r="B2435" t="s">
        <v>8152</v>
      </c>
      <c r="C2435" t="s">
        <v>5725</v>
      </c>
      <c r="D2435">
        <f t="shared" ref="D2435:D2498" si="152">IF(ISNUMBER(SEARCH("Offer", B2435)), 1, 0)</f>
        <v>0</v>
      </c>
      <c r="E2435">
        <f t="shared" ref="E2435:E2498" si="153">IF(ISNUMBER(SEARCH("Offer", C2435)), 1, 0)</f>
        <v>0</v>
      </c>
      <c r="F2435">
        <f>'Calculate Probabilities'!$K$2*(IF('Test-Data'!D2435=1, 'Calculate Probabilities'!$K$5, 1))*(IF('Test-Data'!E2435=1,'Calculate Probabilities'!$K$7,1))</f>
        <v>0.23882681564245811</v>
      </c>
      <c r="G2435">
        <f>'Calculate Probabilities'!$K$3*(IF('Test-Data'!D2435=1, 'Calculate Probabilities'!$K$6, 1))*(IF('Test-Data'!E2435=1,'Calculate Probabilities'!$K$8,1))</f>
        <v>0.76117318435754189</v>
      </c>
      <c r="H2435" t="str">
        <f t="shared" ref="H2435:H2498" si="154">IF(F2435&gt;G2435,"Spam", "Not Spam")</f>
        <v>Not Spam</v>
      </c>
      <c r="I2435" t="str">
        <f t="shared" ref="I2435:I2498" si="155">IF(H2435 =C2435, "Correct", "Incorrect")</f>
        <v>Correct</v>
      </c>
    </row>
    <row r="2436" spans="1:9" x14ac:dyDescent="0.25">
      <c r="A2436">
        <v>2434</v>
      </c>
      <c r="B2436" t="s">
        <v>8153</v>
      </c>
      <c r="C2436" t="s">
        <v>5725</v>
      </c>
      <c r="D2436">
        <f t="shared" si="152"/>
        <v>0</v>
      </c>
      <c r="E2436">
        <f t="shared" si="153"/>
        <v>0</v>
      </c>
      <c r="F2436">
        <f>'Calculate Probabilities'!$K$2*(IF('Test-Data'!D2436=1, 'Calculate Probabilities'!$K$5, 1))*(IF('Test-Data'!E2436=1,'Calculate Probabilities'!$K$7,1))</f>
        <v>0.23882681564245811</v>
      </c>
      <c r="G2436">
        <f>'Calculate Probabilities'!$K$3*(IF('Test-Data'!D2436=1, 'Calculate Probabilities'!$K$6, 1))*(IF('Test-Data'!E2436=1,'Calculate Probabilities'!$K$8,1))</f>
        <v>0.76117318435754189</v>
      </c>
      <c r="H2436" t="str">
        <f t="shared" si="154"/>
        <v>Not Spam</v>
      </c>
      <c r="I2436" t="str">
        <f t="shared" si="155"/>
        <v>Correct</v>
      </c>
    </row>
    <row r="2437" spans="1:9" x14ac:dyDescent="0.25">
      <c r="A2437">
        <v>2435</v>
      </c>
      <c r="B2437" t="s">
        <v>8154</v>
      </c>
      <c r="C2437" t="s">
        <v>5725</v>
      </c>
      <c r="D2437">
        <f t="shared" si="152"/>
        <v>0</v>
      </c>
      <c r="E2437">
        <f t="shared" si="153"/>
        <v>0</v>
      </c>
      <c r="F2437">
        <f>'Calculate Probabilities'!$K$2*(IF('Test-Data'!D2437=1, 'Calculate Probabilities'!$K$5, 1))*(IF('Test-Data'!E2437=1,'Calculate Probabilities'!$K$7,1))</f>
        <v>0.23882681564245811</v>
      </c>
      <c r="G2437">
        <f>'Calculate Probabilities'!$K$3*(IF('Test-Data'!D2437=1, 'Calculate Probabilities'!$K$6, 1))*(IF('Test-Data'!E2437=1,'Calculate Probabilities'!$K$8,1))</f>
        <v>0.76117318435754189</v>
      </c>
      <c r="H2437" t="str">
        <f t="shared" si="154"/>
        <v>Not Spam</v>
      </c>
      <c r="I2437" t="str">
        <f t="shared" si="155"/>
        <v>Correct</v>
      </c>
    </row>
    <row r="2438" spans="1:9" x14ac:dyDescent="0.25">
      <c r="A2438">
        <v>2436</v>
      </c>
      <c r="B2438" t="s">
        <v>8155</v>
      </c>
      <c r="C2438" t="s">
        <v>5725</v>
      </c>
      <c r="D2438">
        <f t="shared" si="152"/>
        <v>0</v>
      </c>
      <c r="E2438">
        <f t="shared" si="153"/>
        <v>0</v>
      </c>
      <c r="F2438">
        <f>'Calculate Probabilities'!$K$2*(IF('Test-Data'!D2438=1, 'Calculate Probabilities'!$K$5, 1))*(IF('Test-Data'!E2438=1,'Calculate Probabilities'!$K$7,1))</f>
        <v>0.23882681564245811</v>
      </c>
      <c r="G2438">
        <f>'Calculate Probabilities'!$K$3*(IF('Test-Data'!D2438=1, 'Calculate Probabilities'!$K$6, 1))*(IF('Test-Data'!E2438=1,'Calculate Probabilities'!$K$8,1))</f>
        <v>0.76117318435754189</v>
      </c>
      <c r="H2438" t="str">
        <f t="shared" si="154"/>
        <v>Not Spam</v>
      </c>
      <c r="I2438" t="str">
        <f t="shared" si="155"/>
        <v>Correct</v>
      </c>
    </row>
    <row r="2439" spans="1:9" x14ac:dyDescent="0.25">
      <c r="A2439">
        <v>2437</v>
      </c>
      <c r="B2439" t="s">
        <v>8156</v>
      </c>
      <c r="C2439" t="s">
        <v>5725</v>
      </c>
      <c r="D2439">
        <f t="shared" si="152"/>
        <v>0</v>
      </c>
      <c r="E2439">
        <f t="shared" si="153"/>
        <v>0</v>
      </c>
      <c r="F2439">
        <f>'Calculate Probabilities'!$K$2*(IF('Test-Data'!D2439=1, 'Calculate Probabilities'!$K$5, 1))*(IF('Test-Data'!E2439=1,'Calculate Probabilities'!$K$7,1))</f>
        <v>0.23882681564245811</v>
      </c>
      <c r="G2439">
        <f>'Calculate Probabilities'!$K$3*(IF('Test-Data'!D2439=1, 'Calculate Probabilities'!$K$6, 1))*(IF('Test-Data'!E2439=1,'Calculate Probabilities'!$K$8,1))</f>
        <v>0.76117318435754189</v>
      </c>
      <c r="H2439" t="str">
        <f t="shared" si="154"/>
        <v>Not Spam</v>
      </c>
      <c r="I2439" t="str">
        <f t="shared" si="155"/>
        <v>Correct</v>
      </c>
    </row>
    <row r="2440" spans="1:9" x14ac:dyDescent="0.25">
      <c r="A2440">
        <v>2438</v>
      </c>
      <c r="B2440" t="s">
        <v>8157</v>
      </c>
      <c r="C2440" t="s">
        <v>5725</v>
      </c>
      <c r="D2440">
        <f t="shared" si="152"/>
        <v>1</v>
      </c>
      <c r="E2440">
        <f t="shared" si="153"/>
        <v>0</v>
      </c>
      <c r="F2440">
        <f>'Calculate Probabilities'!$K$2*(IF('Test-Data'!D2440=1, 'Calculate Probabilities'!$K$5, 1))*(IF('Test-Data'!E2440=1,'Calculate Probabilities'!$K$7,1))</f>
        <v>6.0754189944134084E-2</v>
      </c>
      <c r="G2440">
        <f>'Calculate Probabilities'!$K$3*(IF('Test-Data'!D2440=1, 'Calculate Probabilities'!$K$6, 1))*(IF('Test-Data'!E2440=1,'Calculate Probabilities'!$K$8,1))</f>
        <v>6.4435169770115389E-2</v>
      </c>
      <c r="H2440" t="str">
        <f t="shared" si="154"/>
        <v>Not Spam</v>
      </c>
      <c r="I2440" t="str">
        <f t="shared" si="155"/>
        <v>Correct</v>
      </c>
    </row>
    <row r="2441" spans="1:9" x14ac:dyDescent="0.25">
      <c r="A2441">
        <v>2439</v>
      </c>
      <c r="B2441" t="s">
        <v>8158</v>
      </c>
      <c r="C2441" t="s">
        <v>5725</v>
      </c>
      <c r="D2441">
        <f t="shared" si="152"/>
        <v>0</v>
      </c>
      <c r="E2441">
        <f t="shared" si="153"/>
        <v>0</v>
      </c>
      <c r="F2441">
        <f>'Calculate Probabilities'!$K$2*(IF('Test-Data'!D2441=1, 'Calculate Probabilities'!$K$5, 1))*(IF('Test-Data'!E2441=1,'Calculate Probabilities'!$K$7,1))</f>
        <v>0.23882681564245811</v>
      </c>
      <c r="G2441">
        <f>'Calculate Probabilities'!$K$3*(IF('Test-Data'!D2441=1, 'Calculate Probabilities'!$K$6, 1))*(IF('Test-Data'!E2441=1,'Calculate Probabilities'!$K$8,1))</f>
        <v>0.76117318435754189</v>
      </c>
      <c r="H2441" t="str">
        <f t="shared" si="154"/>
        <v>Not Spam</v>
      </c>
      <c r="I2441" t="str">
        <f t="shared" si="155"/>
        <v>Correct</v>
      </c>
    </row>
    <row r="2442" spans="1:9" x14ac:dyDescent="0.25">
      <c r="A2442">
        <v>2440</v>
      </c>
      <c r="B2442" t="s">
        <v>8159</v>
      </c>
      <c r="C2442" t="s">
        <v>5725</v>
      </c>
      <c r="D2442">
        <f t="shared" si="152"/>
        <v>0</v>
      </c>
      <c r="E2442">
        <f t="shared" si="153"/>
        <v>0</v>
      </c>
      <c r="F2442">
        <f>'Calculate Probabilities'!$K$2*(IF('Test-Data'!D2442=1, 'Calculate Probabilities'!$K$5, 1))*(IF('Test-Data'!E2442=1,'Calculate Probabilities'!$K$7,1))</f>
        <v>0.23882681564245811</v>
      </c>
      <c r="G2442">
        <f>'Calculate Probabilities'!$K$3*(IF('Test-Data'!D2442=1, 'Calculate Probabilities'!$K$6, 1))*(IF('Test-Data'!E2442=1,'Calculate Probabilities'!$K$8,1))</f>
        <v>0.76117318435754189</v>
      </c>
      <c r="H2442" t="str">
        <f t="shared" si="154"/>
        <v>Not Spam</v>
      </c>
      <c r="I2442" t="str">
        <f t="shared" si="155"/>
        <v>Correct</v>
      </c>
    </row>
    <row r="2443" spans="1:9" x14ac:dyDescent="0.25">
      <c r="A2443">
        <v>2441</v>
      </c>
      <c r="B2443" t="s">
        <v>8160</v>
      </c>
      <c r="C2443" t="s">
        <v>5725</v>
      </c>
      <c r="D2443">
        <f t="shared" si="152"/>
        <v>0</v>
      </c>
      <c r="E2443">
        <f t="shared" si="153"/>
        <v>0</v>
      </c>
      <c r="F2443">
        <f>'Calculate Probabilities'!$K$2*(IF('Test-Data'!D2443=1, 'Calculate Probabilities'!$K$5, 1))*(IF('Test-Data'!E2443=1,'Calculate Probabilities'!$K$7,1))</f>
        <v>0.23882681564245811</v>
      </c>
      <c r="G2443">
        <f>'Calculate Probabilities'!$K$3*(IF('Test-Data'!D2443=1, 'Calculate Probabilities'!$K$6, 1))*(IF('Test-Data'!E2443=1,'Calculate Probabilities'!$K$8,1))</f>
        <v>0.76117318435754189</v>
      </c>
      <c r="H2443" t="str">
        <f t="shared" si="154"/>
        <v>Not Spam</v>
      </c>
      <c r="I2443" t="str">
        <f t="shared" si="155"/>
        <v>Correct</v>
      </c>
    </row>
    <row r="2444" spans="1:9" x14ac:dyDescent="0.25">
      <c r="A2444">
        <v>2442</v>
      </c>
      <c r="B2444" t="s">
        <v>8161</v>
      </c>
      <c r="C2444" t="s">
        <v>5725</v>
      </c>
      <c r="D2444">
        <f t="shared" si="152"/>
        <v>0</v>
      </c>
      <c r="E2444">
        <f t="shared" si="153"/>
        <v>0</v>
      </c>
      <c r="F2444">
        <f>'Calculate Probabilities'!$K$2*(IF('Test-Data'!D2444=1, 'Calculate Probabilities'!$K$5, 1))*(IF('Test-Data'!E2444=1,'Calculate Probabilities'!$K$7,1))</f>
        <v>0.23882681564245811</v>
      </c>
      <c r="G2444">
        <f>'Calculate Probabilities'!$K$3*(IF('Test-Data'!D2444=1, 'Calculate Probabilities'!$K$6, 1))*(IF('Test-Data'!E2444=1,'Calculate Probabilities'!$K$8,1))</f>
        <v>0.76117318435754189</v>
      </c>
      <c r="H2444" t="str">
        <f t="shared" si="154"/>
        <v>Not Spam</v>
      </c>
      <c r="I2444" t="str">
        <f t="shared" si="155"/>
        <v>Correct</v>
      </c>
    </row>
    <row r="2445" spans="1:9" x14ac:dyDescent="0.25">
      <c r="A2445">
        <v>2443</v>
      </c>
      <c r="B2445" t="s">
        <v>8162</v>
      </c>
      <c r="C2445" t="s">
        <v>5725</v>
      </c>
      <c r="D2445">
        <f t="shared" si="152"/>
        <v>0</v>
      </c>
      <c r="E2445">
        <f t="shared" si="153"/>
        <v>0</v>
      </c>
      <c r="F2445">
        <f>'Calculate Probabilities'!$K$2*(IF('Test-Data'!D2445=1, 'Calculate Probabilities'!$K$5, 1))*(IF('Test-Data'!E2445=1,'Calculate Probabilities'!$K$7,1))</f>
        <v>0.23882681564245811</v>
      </c>
      <c r="G2445">
        <f>'Calculate Probabilities'!$K$3*(IF('Test-Data'!D2445=1, 'Calculate Probabilities'!$K$6, 1))*(IF('Test-Data'!E2445=1,'Calculate Probabilities'!$K$8,1))</f>
        <v>0.76117318435754189</v>
      </c>
      <c r="H2445" t="str">
        <f t="shared" si="154"/>
        <v>Not Spam</v>
      </c>
      <c r="I2445" t="str">
        <f t="shared" si="155"/>
        <v>Correct</v>
      </c>
    </row>
    <row r="2446" spans="1:9" x14ac:dyDescent="0.25">
      <c r="A2446">
        <v>2444</v>
      </c>
      <c r="B2446" t="s">
        <v>8163</v>
      </c>
      <c r="C2446" t="s">
        <v>5725</v>
      </c>
      <c r="D2446">
        <f t="shared" si="152"/>
        <v>1</v>
      </c>
      <c r="E2446">
        <f t="shared" si="153"/>
        <v>0</v>
      </c>
      <c r="F2446">
        <f>'Calculate Probabilities'!$K$2*(IF('Test-Data'!D2446=1, 'Calculate Probabilities'!$K$5, 1))*(IF('Test-Data'!E2446=1,'Calculate Probabilities'!$K$7,1))</f>
        <v>6.0754189944134084E-2</v>
      </c>
      <c r="G2446">
        <f>'Calculate Probabilities'!$K$3*(IF('Test-Data'!D2446=1, 'Calculate Probabilities'!$K$6, 1))*(IF('Test-Data'!E2446=1,'Calculate Probabilities'!$K$8,1))</f>
        <v>6.4435169770115389E-2</v>
      </c>
      <c r="H2446" t="str">
        <f t="shared" si="154"/>
        <v>Not Spam</v>
      </c>
      <c r="I2446" t="str">
        <f t="shared" si="155"/>
        <v>Correct</v>
      </c>
    </row>
    <row r="2447" spans="1:9" x14ac:dyDescent="0.25">
      <c r="A2447">
        <v>2445</v>
      </c>
      <c r="B2447" t="s">
        <v>8164</v>
      </c>
      <c r="C2447" t="s">
        <v>5725</v>
      </c>
      <c r="D2447">
        <f t="shared" si="152"/>
        <v>1</v>
      </c>
      <c r="E2447">
        <f t="shared" si="153"/>
        <v>0</v>
      </c>
      <c r="F2447">
        <f>'Calculate Probabilities'!$K$2*(IF('Test-Data'!D2447=1, 'Calculate Probabilities'!$K$5, 1))*(IF('Test-Data'!E2447=1,'Calculate Probabilities'!$K$7,1))</f>
        <v>6.0754189944134084E-2</v>
      </c>
      <c r="G2447">
        <f>'Calculate Probabilities'!$K$3*(IF('Test-Data'!D2447=1, 'Calculate Probabilities'!$K$6, 1))*(IF('Test-Data'!E2447=1,'Calculate Probabilities'!$K$8,1))</f>
        <v>6.4435169770115389E-2</v>
      </c>
      <c r="H2447" t="str">
        <f t="shared" si="154"/>
        <v>Not Spam</v>
      </c>
      <c r="I2447" t="str">
        <f t="shared" si="155"/>
        <v>Correct</v>
      </c>
    </row>
    <row r="2448" spans="1:9" x14ac:dyDescent="0.25">
      <c r="A2448">
        <v>2446</v>
      </c>
      <c r="B2448" t="s">
        <v>8165</v>
      </c>
      <c r="C2448" t="s">
        <v>5725</v>
      </c>
      <c r="D2448">
        <f t="shared" si="152"/>
        <v>0</v>
      </c>
      <c r="E2448">
        <f t="shared" si="153"/>
        <v>0</v>
      </c>
      <c r="F2448">
        <f>'Calculate Probabilities'!$K$2*(IF('Test-Data'!D2448=1, 'Calculate Probabilities'!$K$5, 1))*(IF('Test-Data'!E2448=1,'Calculate Probabilities'!$K$7,1))</f>
        <v>0.23882681564245811</v>
      </c>
      <c r="G2448">
        <f>'Calculate Probabilities'!$K$3*(IF('Test-Data'!D2448=1, 'Calculate Probabilities'!$K$6, 1))*(IF('Test-Data'!E2448=1,'Calculate Probabilities'!$K$8,1))</f>
        <v>0.76117318435754189</v>
      </c>
      <c r="H2448" t="str">
        <f t="shared" si="154"/>
        <v>Not Spam</v>
      </c>
      <c r="I2448" t="str">
        <f t="shared" si="155"/>
        <v>Correct</v>
      </c>
    </row>
    <row r="2449" spans="1:9" x14ac:dyDescent="0.25">
      <c r="A2449">
        <v>2447</v>
      </c>
      <c r="B2449" t="s">
        <v>8166</v>
      </c>
      <c r="C2449" t="s">
        <v>5725</v>
      </c>
      <c r="D2449">
        <f t="shared" si="152"/>
        <v>0</v>
      </c>
      <c r="E2449">
        <f t="shared" si="153"/>
        <v>0</v>
      </c>
      <c r="F2449">
        <f>'Calculate Probabilities'!$K$2*(IF('Test-Data'!D2449=1, 'Calculate Probabilities'!$K$5, 1))*(IF('Test-Data'!E2449=1,'Calculate Probabilities'!$K$7,1))</f>
        <v>0.23882681564245811</v>
      </c>
      <c r="G2449">
        <f>'Calculate Probabilities'!$K$3*(IF('Test-Data'!D2449=1, 'Calculate Probabilities'!$K$6, 1))*(IF('Test-Data'!E2449=1,'Calculate Probabilities'!$K$8,1))</f>
        <v>0.76117318435754189</v>
      </c>
      <c r="H2449" t="str">
        <f t="shared" si="154"/>
        <v>Not Spam</v>
      </c>
      <c r="I2449" t="str">
        <f t="shared" si="155"/>
        <v>Correct</v>
      </c>
    </row>
    <row r="2450" spans="1:9" x14ac:dyDescent="0.25">
      <c r="A2450">
        <v>2448</v>
      </c>
      <c r="B2450" t="s">
        <v>8167</v>
      </c>
      <c r="C2450" t="s">
        <v>5725</v>
      </c>
      <c r="D2450">
        <f t="shared" si="152"/>
        <v>0</v>
      </c>
      <c r="E2450">
        <f t="shared" si="153"/>
        <v>0</v>
      </c>
      <c r="F2450">
        <f>'Calculate Probabilities'!$K$2*(IF('Test-Data'!D2450=1, 'Calculate Probabilities'!$K$5, 1))*(IF('Test-Data'!E2450=1,'Calculate Probabilities'!$K$7,1))</f>
        <v>0.23882681564245811</v>
      </c>
      <c r="G2450">
        <f>'Calculate Probabilities'!$K$3*(IF('Test-Data'!D2450=1, 'Calculate Probabilities'!$K$6, 1))*(IF('Test-Data'!E2450=1,'Calculate Probabilities'!$K$8,1))</f>
        <v>0.76117318435754189</v>
      </c>
      <c r="H2450" t="str">
        <f t="shared" si="154"/>
        <v>Not Spam</v>
      </c>
      <c r="I2450" t="str">
        <f t="shared" si="155"/>
        <v>Correct</v>
      </c>
    </row>
    <row r="2451" spans="1:9" x14ac:dyDescent="0.25">
      <c r="A2451">
        <v>2449</v>
      </c>
      <c r="B2451" t="s">
        <v>8168</v>
      </c>
      <c r="C2451" t="s">
        <v>5725</v>
      </c>
      <c r="D2451">
        <f t="shared" si="152"/>
        <v>0</v>
      </c>
      <c r="E2451">
        <f t="shared" si="153"/>
        <v>0</v>
      </c>
      <c r="F2451">
        <f>'Calculate Probabilities'!$K$2*(IF('Test-Data'!D2451=1, 'Calculate Probabilities'!$K$5, 1))*(IF('Test-Data'!E2451=1,'Calculate Probabilities'!$K$7,1))</f>
        <v>0.23882681564245811</v>
      </c>
      <c r="G2451">
        <f>'Calculate Probabilities'!$K$3*(IF('Test-Data'!D2451=1, 'Calculate Probabilities'!$K$6, 1))*(IF('Test-Data'!E2451=1,'Calculate Probabilities'!$K$8,1))</f>
        <v>0.76117318435754189</v>
      </c>
      <c r="H2451" t="str">
        <f t="shared" si="154"/>
        <v>Not Spam</v>
      </c>
      <c r="I2451" t="str">
        <f t="shared" si="155"/>
        <v>Correct</v>
      </c>
    </row>
    <row r="2452" spans="1:9" x14ac:dyDescent="0.25">
      <c r="A2452">
        <v>2450</v>
      </c>
      <c r="B2452" t="s">
        <v>8169</v>
      </c>
      <c r="C2452" t="s">
        <v>5725</v>
      </c>
      <c r="D2452">
        <f t="shared" si="152"/>
        <v>0</v>
      </c>
      <c r="E2452">
        <f t="shared" si="153"/>
        <v>0</v>
      </c>
      <c r="F2452">
        <f>'Calculate Probabilities'!$K$2*(IF('Test-Data'!D2452=1, 'Calculate Probabilities'!$K$5, 1))*(IF('Test-Data'!E2452=1,'Calculate Probabilities'!$K$7,1))</f>
        <v>0.23882681564245811</v>
      </c>
      <c r="G2452">
        <f>'Calculate Probabilities'!$K$3*(IF('Test-Data'!D2452=1, 'Calculate Probabilities'!$K$6, 1))*(IF('Test-Data'!E2452=1,'Calculate Probabilities'!$K$8,1))</f>
        <v>0.76117318435754189</v>
      </c>
      <c r="H2452" t="str">
        <f t="shared" si="154"/>
        <v>Not Spam</v>
      </c>
      <c r="I2452" t="str">
        <f t="shared" si="155"/>
        <v>Correct</v>
      </c>
    </row>
    <row r="2453" spans="1:9" x14ac:dyDescent="0.25">
      <c r="A2453">
        <v>2451</v>
      </c>
      <c r="B2453" t="s">
        <v>8170</v>
      </c>
      <c r="C2453" t="s">
        <v>5725</v>
      </c>
      <c r="D2453">
        <f t="shared" si="152"/>
        <v>0</v>
      </c>
      <c r="E2453">
        <f t="shared" si="153"/>
        <v>0</v>
      </c>
      <c r="F2453">
        <f>'Calculate Probabilities'!$K$2*(IF('Test-Data'!D2453=1, 'Calculate Probabilities'!$K$5, 1))*(IF('Test-Data'!E2453=1,'Calculate Probabilities'!$K$7,1))</f>
        <v>0.23882681564245811</v>
      </c>
      <c r="G2453">
        <f>'Calculate Probabilities'!$K$3*(IF('Test-Data'!D2453=1, 'Calculate Probabilities'!$K$6, 1))*(IF('Test-Data'!E2453=1,'Calculate Probabilities'!$K$8,1))</f>
        <v>0.76117318435754189</v>
      </c>
      <c r="H2453" t="str">
        <f t="shared" si="154"/>
        <v>Not Spam</v>
      </c>
      <c r="I2453" t="str">
        <f t="shared" si="155"/>
        <v>Correct</v>
      </c>
    </row>
    <row r="2454" spans="1:9" x14ac:dyDescent="0.25">
      <c r="A2454">
        <v>2452</v>
      </c>
      <c r="B2454" t="s">
        <v>8171</v>
      </c>
      <c r="C2454" t="s">
        <v>5725</v>
      </c>
      <c r="D2454">
        <f t="shared" si="152"/>
        <v>0</v>
      </c>
      <c r="E2454">
        <f t="shared" si="153"/>
        <v>0</v>
      </c>
      <c r="F2454">
        <f>'Calculate Probabilities'!$K$2*(IF('Test-Data'!D2454=1, 'Calculate Probabilities'!$K$5, 1))*(IF('Test-Data'!E2454=1,'Calculate Probabilities'!$K$7,1))</f>
        <v>0.23882681564245811</v>
      </c>
      <c r="G2454">
        <f>'Calculate Probabilities'!$K$3*(IF('Test-Data'!D2454=1, 'Calculate Probabilities'!$K$6, 1))*(IF('Test-Data'!E2454=1,'Calculate Probabilities'!$K$8,1))</f>
        <v>0.76117318435754189</v>
      </c>
      <c r="H2454" t="str">
        <f t="shared" si="154"/>
        <v>Not Spam</v>
      </c>
      <c r="I2454" t="str">
        <f t="shared" si="155"/>
        <v>Correct</v>
      </c>
    </row>
    <row r="2455" spans="1:9" x14ac:dyDescent="0.25">
      <c r="A2455">
        <v>2453</v>
      </c>
      <c r="B2455" t="s">
        <v>8172</v>
      </c>
      <c r="C2455" t="s">
        <v>5725</v>
      </c>
      <c r="D2455">
        <f t="shared" si="152"/>
        <v>0</v>
      </c>
      <c r="E2455">
        <f t="shared" si="153"/>
        <v>0</v>
      </c>
      <c r="F2455">
        <f>'Calculate Probabilities'!$K$2*(IF('Test-Data'!D2455=1, 'Calculate Probabilities'!$K$5, 1))*(IF('Test-Data'!E2455=1,'Calculate Probabilities'!$K$7,1))</f>
        <v>0.23882681564245811</v>
      </c>
      <c r="G2455">
        <f>'Calculate Probabilities'!$K$3*(IF('Test-Data'!D2455=1, 'Calculate Probabilities'!$K$6, 1))*(IF('Test-Data'!E2455=1,'Calculate Probabilities'!$K$8,1))</f>
        <v>0.76117318435754189</v>
      </c>
      <c r="H2455" t="str">
        <f t="shared" si="154"/>
        <v>Not Spam</v>
      </c>
      <c r="I2455" t="str">
        <f t="shared" si="155"/>
        <v>Correct</v>
      </c>
    </row>
    <row r="2456" spans="1:9" x14ac:dyDescent="0.25">
      <c r="A2456">
        <v>2454</v>
      </c>
      <c r="B2456" t="s">
        <v>8173</v>
      </c>
      <c r="C2456" t="s">
        <v>5725</v>
      </c>
      <c r="D2456">
        <f t="shared" si="152"/>
        <v>0</v>
      </c>
      <c r="E2456">
        <f t="shared" si="153"/>
        <v>0</v>
      </c>
      <c r="F2456">
        <f>'Calculate Probabilities'!$K$2*(IF('Test-Data'!D2456=1, 'Calculate Probabilities'!$K$5, 1))*(IF('Test-Data'!E2456=1,'Calculate Probabilities'!$K$7,1))</f>
        <v>0.23882681564245811</v>
      </c>
      <c r="G2456">
        <f>'Calculate Probabilities'!$K$3*(IF('Test-Data'!D2456=1, 'Calculate Probabilities'!$K$6, 1))*(IF('Test-Data'!E2456=1,'Calculate Probabilities'!$K$8,1))</f>
        <v>0.76117318435754189</v>
      </c>
      <c r="H2456" t="str">
        <f t="shared" si="154"/>
        <v>Not Spam</v>
      </c>
      <c r="I2456" t="str">
        <f t="shared" si="155"/>
        <v>Correct</v>
      </c>
    </row>
    <row r="2457" spans="1:9" x14ac:dyDescent="0.25">
      <c r="A2457">
        <v>2455</v>
      </c>
      <c r="B2457" t="s">
        <v>8174</v>
      </c>
      <c r="C2457" t="s">
        <v>5725</v>
      </c>
      <c r="D2457">
        <f t="shared" si="152"/>
        <v>0</v>
      </c>
      <c r="E2457">
        <f t="shared" si="153"/>
        <v>0</v>
      </c>
      <c r="F2457">
        <f>'Calculate Probabilities'!$K$2*(IF('Test-Data'!D2457=1, 'Calculate Probabilities'!$K$5, 1))*(IF('Test-Data'!E2457=1,'Calculate Probabilities'!$K$7,1))</f>
        <v>0.23882681564245811</v>
      </c>
      <c r="G2457">
        <f>'Calculate Probabilities'!$K$3*(IF('Test-Data'!D2457=1, 'Calculate Probabilities'!$K$6, 1))*(IF('Test-Data'!E2457=1,'Calculate Probabilities'!$K$8,1))</f>
        <v>0.76117318435754189</v>
      </c>
      <c r="H2457" t="str">
        <f t="shared" si="154"/>
        <v>Not Spam</v>
      </c>
      <c r="I2457" t="str">
        <f t="shared" si="155"/>
        <v>Correct</v>
      </c>
    </row>
    <row r="2458" spans="1:9" x14ac:dyDescent="0.25">
      <c r="A2458">
        <v>2456</v>
      </c>
      <c r="B2458" t="s">
        <v>8175</v>
      </c>
      <c r="C2458" t="s">
        <v>5725</v>
      </c>
      <c r="D2458">
        <f t="shared" si="152"/>
        <v>1</v>
      </c>
      <c r="E2458">
        <f t="shared" si="153"/>
        <v>0</v>
      </c>
      <c r="F2458">
        <f>'Calculate Probabilities'!$K$2*(IF('Test-Data'!D2458=1, 'Calculate Probabilities'!$K$5, 1))*(IF('Test-Data'!E2458=1,'Calculate Probabilities'!$K$7,1))</f>
        <v>6.0754189944134084E-2</v>
      </c>
      <c r="G2458">
        <f>'Calculate Probabilities'!$K$3*(IF('Test-Data'!D2458=1, 'Calculate Probabilities'!$K$6, 1))*(IF('Test-Data'!E2458=1,'Calculate Probabilities'!$K$8,1))</f>
        <v>6.4435169770115389E-2</v>
      </c>
      <c r="H2458" t="str">
        <f t="shared" si="154"/>
        <v>Not Spam</v>
      </c>
      <c r="I2458" t="str">
        <f t="shared" si="155"/>
        <v>Correct</v>
      </c>
    </row>
    <row r="2459" spans="1:9" x14ac:dyDescent="0.25">
      <c r="A2459">
        <v>2457</v>
      </c>
      <c r="B2459" t="s">
        <v>8176</v>
      </c>
      <c r="C2459" t="s">
        <v>5725</v>
      </c>
      <c r="D2459">
        <f t="shared" si="152"/>
        <v>0</v>
      </c>
      <c r="E2459">
        <f t="shared" si="153"/>
        <v>0</v>
      </c>
      <c r="F2459">
        <f>'Calculate Probabilities'!$K$2*(IF('Test-Data'!D2459=1, 'Calculate Probabilities'!$K$5, 1))*(IF('Test-Data'!E2459=1,'Calculate Probabilities'!$K$7,1))</f>
        <v>0.23882681564245811</v>
      </c>
      <c r="G2459">
        <f>'Calculate Probabilities'!$K$3*(IF('Test-Data'!D2459=1, 'Calculate Probabilities'!$K$6, 1))*(IF('Test-Data'!E2459=1,'Calculate Probabilities'!$K$8,1))</f>
        <v>0.76117318435754189</v>
      </c>
      <c r="H2459" t="str">
        <f t="shared" si="154"/>
        <v>Not Spam</v>
      </c>
      <c r="I2459" t="str">
        <f t="shared" si="155"/>
        <v>Correct</v>
      </c>
    </row>
    <row r="2460" spans="1:9" x14ac:dyDescent="0.25">
      <c r="A2460">
        <v>2458</v>
      </c>
      <c r="B2460" t="s">
        <v>8177</v>
      </c>
      <c r="C2460" t="s">
        <v>5725</v>
      </c>
      <c r="D2460">
        <f t="shared" si="152"/>
        <v>0</v>
      </c>
      <c r="E2460">
        <f t="shared" si="153"/>
        <v>0</v>
      </c>
      <c r="F2460">
        <f>'Calculate Probabilities'!$K$2*(IF('Test-Data'!D2460=1, 'Calculate Probabilities'!$K$5, 1))*(IF('Test-Data'!E2460=1,'Calculate Probabilities'!$K$7,1))</f>
        <v>0.23882681564245811</v>
      </c>
      <c r="G2460">
        <f>'Calculate Probabilities'!$K$3*(IF('Test-Data'!D2460=1, 'Calculate Probabilities'!$K$6, 1))*(IF('Test-Data'!E2460=1,'Calculate Probabilities'!$K$8,1))</f>
        <v>0.76117318435754189</v>
      </c>
      <c r="H2460" t="str">
        <f t="shared" si="154"/>
        <v>Not Spam</v>
      </c>
      <c r="I2460" t="str">
        <f t="shared" si="155"/>
        <v>Correct</v>
      </c>
    </row>
    <row r="2461" spans="1:9" x14ac:dyDescent="0.25">
      <c r="A2461">
        <v>2459</v>
      </c>
      <c r="B2461" t="s">
        <v>8178</v>
      </c>
      <c r="C2461" t="s">
        <v>5725</v>
      </c>
      <c r="D2461">
        <f t="shared" si="152"/>
        <v>0</v>
      </c>
      <c r="E2461">
        <f t="shared" si="153"/>
        <v>0</v>
      </c>
      <c r="F2461">
        <f>'Calculate Probabilities'!$K$2*(IF('Test-Data'!D2461=1, 'Calculate Probabilities'!$K$5, 1))*(IF('Test-Data'!E2461=1,'Calculate Probabilities'!$K$7,1))</f>
        <v>0.23882681564245811</v>
      </c>
      <c r="G2461">
        <f>'Calculate Probabilities'!$K$3*(IF('Test-Data'!D2461=1, 'Calculate Probabilities'!$K$6, 1))*(IF('Test-Data'!E2461=1,'Calculate Probabilities'!$K$8,1))</f>
        <v>0.76117318435754189</v>
      </c>
      <c r="H2461" t="str">
        <f t="shared" si="154"/>
        <v>Not Spam</v>
      </c>
      <c r="I2461" t="str">
        <f t="shared" si="155"/>
        <v>Correct</v>
      </c>
    </row>
    <row r="2462" spans="1:9" x14ac:dyDescent="0.25">
      <c r="A2462">
        <v>2460</v>
      </c>
      <c r="B2462" t="s">
        <v>8179</v>
      </c>
      <c r="C2462" t="s">
        <v>5725</v>
      </c>
      <c r="D2462">
        <f t="shared" si="152"/>
        <v>0</v>
      </c>
      <c r="E2462">
        <f t="shared" si="153"/>
        <v>0</v>
      </c>
      <c r="F2462">
        <f>'Calculate Probabilities'!$K$2*(IF('Test-Data'!D2462=1, 'Calculate Probabilities'!$K$5, 1))*(IF('Test-Data'!E2462=1,'Calculate Probabilities'!$K$7,1))</f>
        <v>0.23882681564245811</v>
      </c>
      <c r="G2462">
        <f>'Calculate Probabilities'!$K$3*(IF('Test-Data'!D2462=1, 'Calculate Probabilities'!$K$6, 1))*(IF('Test-Data'!E2462=1,'Calculate Probabilities'!$K$8,1))</f>
        <v>0.76117318435754189</v>
      </c>
      <c r="H2462" t="str">
        <f t="shared" si="154"/>
        <v>Not Spam</v>
      </c>
      <c r="I2462" t="str">
        <f t="shared" si="155"/>
        <v>Correct</v>
      </c>
    </row>
    <row r="2463" spans="1:9" x14ac:dyDescent="0.25">
      <c r="A2463">
        <v>2461</v>
      </c>
      <c r="B2463" t="s">
        <v>8180</v>
      </c>
      <c r="C2463" t="s">
        <v>5725</v>
      </c>
      <c r="D2463">
        <f t="shared" si="152"/>
        <v>0</v>
      </c>
      <c r="E2463">
        <f t="shared" si="153"/>
        <v>0</v>
      </c>
      <c r="F2463">
        <f>'Calculate Probabilities'!$K$2*(IF('Test-Data'!D2463=1, 'Calculate Probabilities'!$K$5, 1))*(IF('Test-Data'!E2463=1,'Calculate Probabilities'!$K$7,1))</f>
        <v>0.23882681564245811</v>
      </c>
      <c r="G2463">
        <f>'Calculate Probabilities'!$K$3*(IF('Test-Data'!D2463=1, 'Calculate Probabilities'!$K$6, 1))*(IF('Test-Data'!E2463=1,'Calculate Probabilities'!$K$8,1))</f>
        <v>0.76117318435754189</v>
      </c>
      <c r="H2463" t="str">
        <f t="shared" si="154"/>
        <v>Not Spam</v>
      </c>
      <c r="I2463" t="str">
        <f t="shared" si="155"/>
        <v>Correct</v>
      </c>
    </row>
    <row r="2464" spans="1:9" x14ac:dyDescent="0.25">
      <c r="A2464">
        <v>2462</v>
      </c>
      <c r="B2464" t="s">
        <v>8181</v>
      </c>
      <c r="C2464" t="s">
        <v>5725</v>
      </c>
      <c r="D2464">
        <f t="shared" si="152"/>
        <v>0</v>
      </c>
      <c r="E2464">
        <f t="shared" si="153"/>
        <v>0</v>
      </c>
      <c r="F2464">
        <f>'Calculate Probabilities'!$K$2*(IF('Test-Data'!D2464=1, 'Calculate Probabilities'!$K$5, 1))*(IF('Test-Data'!E2464=1,'Calculate Probabilities'!$K$7,1))</f>
        <v>0.23882681564245811</v>
      </c>
      <c r="G2464">
        <f>'Calculate Probabilities'!$K$3*(IF('Test-Data'!D2464=1, 'Calculate Probabilities'!$K$6, 1))*(IF('Test-Data'!E2464=1,'Calculate Probabilities'!$K$8,1))</f>
        <v>0.76117318435754189</v>
      </c>
      <c r="H2464" t="str">
        <f t="shared" si="154"/>
        <v>Not Spam</v>
      </c>
      <c r="I2464" t="str">
        <f t="shared" si="155"/>
        <v>Correct</v>
      </c>
    </row>
    <row r="2465" spans="1:9" x14ac:dyDescent="0.25">
      <c r="A2465">
        <v>2463</v>
      </c>
      <c r="B2465" t="s">
        <v>8182</v>
      </c>
      <c r="C2465" t="s">
        <v>5725</v>
      </c>
      <c r="D2465">
        <f t="shared" si="152"/>
        <v>0</v>
      </c>
      <c r="E2465">
        <f t="shared" si="153"/>
        <v>0</v>
      </c>
      <c r="F2465">
        <f>'Calculate Probabilities'!$K$2*(IF('Test-Data'!D2465=1, 'Calculate Probabilities'!$K$5, 1))*(IF('Test-Data'!E2465=1,'Calculate Probabilities'!$K$7,1))</f>
        <v>0.23882681564245811</v>
      </c>
      <c r="G2465">
        <f>'Calculate Probabilities'!$K$3*(IF('Test-Data'!D2465=1, 'Calculate Probabilities'!$K$6, 1))*(IF('Test-Data'!E2465=1,'Calculate Probabilities'!$K$8,1))</f>
        <v>0.76117318435754189</v>
      </c>
      <c r="H2465" t="str">
        <f t="shared" si="154"/>
        <v>Not Spam</v>
      </c>
      <c r="I2465" t="str">
        <f t="shared" si="155"/>
        <v>Correct</v>
      </c>
    </row>
    <row r="2466" spans="1:9" x14ac:dyDescent="0.25">
      <c r="A2466">
        <v>2464</v>
      </c>
      <c r="B2466" t="s">
        <v>8183</v>
      </c>
      <c r="C2466" t="s">
        <v>5725</v>
      </c>
      <c r="D2466">
        <f t="shared" si="152"/>
        <v>0</v>
      </c>
      <c r="E2466">
        <f t="shared" si="153"/>
        <v>0</v>
      </c>
      <c r="F2466">
        <f>'Calculate Probabilities'!$K$2*(IF('Test-Data'!D2466=1, 'Calculate Probabilities'!$K$5, 1))*(IF('Test-Data'!E2466=1,'Calculate Probabilities'!$K$7,1))</f>
        <v>0.23882681564245811</v>
      </c>
      <c r="G2466">
        <f>'Calculate Probabilities'!$K$3*(IF('Test-Data'!D2466=1, 'Calculate Probabilities'!$K$6, 1))*(IF('Test-Data'!E2466=1,'Calculate Probabilities'!$K$8,1))</f>
        <v>0.76117318435754189</v>
      </c>
      <c r="H2466" t="str">
        <f t="shared" si="154"/>
        <v>Not Spam</v>
      </c>
      <c r="I2466" t="str">
        <f t="shared" si="155"/>
        <v>Correct</v>
      </c>
    </row>
    <row r="2467" spans="1:9" x14ac:dyDescent="0.25">
      <c r="A2467">
        <v>2465</v>
      </c>
      <c r="B2467" t="s">
        <v>8184</v>
      </c>
      <c r="C2467" t="s">
        <v>5725</v>
      </c>
      <c r="D2467">
        <f t="shared" si="152"/>
        <v>0</v>
      </c>
      <c r="E2467">
        <f t="shared" si="153"/>
        <v>0</v>
      </c>
      <c r="F2467">
        <f>'Calculate Probabilities'!$K$2*(IF('Test-Data'!D2467=1, 'Calculate Probabilities'!$K$5, 1))*(IF('Test-Data'!E2467=1,'Calculate Probabilities'!$K$7,1))</f>
        <v>0.23882681564245811</v>
      </c>
      <c r="G2467">
        <f>'Calculate Probabilities'!$K$3*(IF('Test-Data'!D2467=1, 'Calculate Probabilities'!$K$6, 1))*(IF('Test-Data'!E2467=1,'Calculate Probabilities'!$K$8,1))</f>
        <v>0.76117318435754189</v>
      </c>
      <c r="H2467" t="str">
        <f t="shared" si="154"/>
        <v>Not Spam</v>
      </c>
      <c r="I2467" t="str">
        <f t="shared" si="155"/>
        <v>Correct</v>
      </c>
    </row>
    <row r="2468" spans="1:9" x14ac:dyDescent="0.25">
      <c r="A2468">
        <v>2466</v>
      </c>
      <c r="B2468" t="s">
        <v>8185</v>
      </c>
      <c r="C2468" t="s">
        <v>5725</v>
      </c>
      <c r="D2468">
        <f t="shared" si="152"/>
        <v>0</v>
      </c>
      <c r="E2468">
        <f t="shared" si="153"/>
        <v>0</v>
      </c>
      <c r="F2468">
        <f>'Calculate Probabilities'!$K$2*(IF('Test-Data'!D2468=1, 'Calculate Probabilities'!$K$5, 1))*(IF('Test-Data'!E2468=1,'Calculate Probabilities'!$K$7,1))</f>
        <v>0.23882681564245811</v>
      </c>
      <c r="G2468">
        <f>'Calculate Probabilities'!$K$3*(IF('Test-Data'!D2468=1, 'Calculate Probabilities'!$K$6, 1))*(IF('Test-Data'!E2468=1,'Calculate Probabilities'!$K$8,1))</f>
        <v>0.76117318435754189</v>
      </c>
      <c r="H2468" t="str">
        <f t="shared" si="154"/>
        <v>Not Spam</v>
      </c>
      <c r="I2468" t="str">
        <f t="shared" si="155"/>
        <v>Correct</v>
      </c>
    </row>
    <row r="2469" spans="1:9" x14ac:dyDescent="0.25">
      <c r="A2469">
        <v>2467</v>
      </c>
      <c r="B2469" t="s">
        <v>8186</v>
      </c>
      <c r="C2469" t="s">
        <v>5725</v>
      </c>
      <c r="D2469">
        <f t="shared" si="152"/>
        <v>0</v>
      </c>
      <c r="E2469">
        <f t="shared" si="153"/>
        <v>0</v>
      </c>
      <c r="F2469">
        <f>'Calculate Probabilities'!$K$2*(IF('Test-Data'!D2469=1, 'Calculate Probabilities'!$K$5, 1))*(IF('Test-Data'!E2469=1,'Calculate Probabilities'!$K$7,1))</f>
        <v>0.23882681564245811</v>
      </c>
      <c r="G2469">
        <f>'Calculate Probabilities'!$K$3*(IF('Test-Data'!D2469=1, 'Calculate Probabilities'!$K$6, 1))*(IF('Test-Data'!E2469=1,'Calculate Probabilities'!$K$8,1))</f>
        <v>0.76117318435754189</v>
      </c>
      <c r="H2469" t="str">
        <f t="shared" si="154"/>
        <v>Not Spam</v>
      </c>
      <c r="I2469" t="str">
        <f t="shared" si="155"/>
        <v>Correct</v>
      </c>
    </row>
    <row r="2470" spans="1:9" x14ac:dyDescent="0.25">
      <c r="A2470">
        <v>2468</v>
      </c>
      <c r="B2470" t="s">
        <v>8187</v>
      </c>
      <c r="C2470" t="s">
        <v>5725</v>
      </c>
      <c r="D2470">
        <f t="shared" si="152"/>
        <v>0</v>
      </c>
      <c r="E2470">
        <f t="shared" si="153"/>
        <v>0</v>
      </c>
      <c r="F2470">
        <f>'Calculate Probabilities'!$K$2*(IF('Test-Data'!D2470=1, 'Calculate Probabilities'!$K$5, 1))*(IF('Test-Data'!E2470=1,'Calculate Probabilities'!$K$7,1))</f>
        <v>0.23882681564245811</v>
      </c>
      <c r="G2470">
        <f>'Calculate Probabilities'!$K$3*(IF('Test-Data'!D2470=1, 'Calculate Probabilities'!$K$6, 1))*(IF('Test-Data'!E2470=1,'Calculate Probabilities'!$K$8,1))</f>
        <v>0.76117318435754189</v>
      </c>
      <c r="H2470" t="str">
        <f t="shared" si="154"/>
        <v>Not Spam</v>
      </c>
      <c r="I2470" t="str">
        <f t="shared" si="155"/>
        <v>Correct</v>
      </c>
    </row>
    <row r="2471" spans="1:9" x14ac:dyDescent="0.25">
      <c r="A2471">
        <v>2469</v>
      </c>
      <c r="B2471" t="s">
        <v>8188</v>
      </c>
      <c r="C2471" t="s">
        <v>5725</v>
      </c>
      <c r="D2471">
        <f t="shared" si="152"/>
        <v>0</v>
      </c>
      <c r="E2471">
        <f t="shared" si="153"/>
        <v>0</v>
      </c>
      <c r="F2471">
        <f>'Calculate Probabilities'!$K$2*(IF('Test-Data'!D2471=1, 'Calculate Probabilities'!$K$5, 1))*(IF('Test-Data'!E2471=1,'Calculate Probabilities'!$K$7,1))</f>
        <v>0.23882681564245811</v>
      </c>
      <c r="G2471">
        <f>'Calculate Probabilities'!$K$3*(IF('Test-Data'!D2471=1, 'Calculate Probabilities'!$K$6, 1))*(IF('Test-Data'!E2471=1,'Calculate Probabilities'!$K$8,1))</f>
        <v>0.76117318435754189</v>
      </c>
      <c r="H2471" t="str">
        <f t="shared" si="154"/>
        <v>Not Spam</v>
      </c>
      <c r="I2471" t="str">
        <f t="shared" si="155"/>
        <v>Correct</v>
      </c>
    </row>
    <row r="2472" spans="1:9" x14ac:dyDescent="0.25">
      <c r="A2472">
        <v>2470</v>
      </c>
      <c r="B2472" t="s">
        <v>8189</v>
      </c>
      <c r="C2472" t="s">
        <v>5725</v>
      </c>
      <c r="D2472">
        <f t="shared" si="152"/>
        <v>0</v>
      </c>
      <c r="E2472">
        <f t="shared" si="153"/>
        <v>0</v>
      </c>
      <c r="F2472">
        <f>'Calculate Probabilities'!$K$2*(IF('Test-Data'!D2472=1, 'Calculate Probabilities'!$K$5, 1))*(IF('Test-Data'!E2472=1,'Calculate Probabilities'!$K$7,1))</f>
        <v>0.23882681564245811</v>
      </c>
      <c r="G2472">
        <f>'Calculate Probabilities'!$K$3*(IF('Test-Data'!D2472=1, 'Calculate Probabilities'!$K$6, 1))*(IF('Test-Data'!E2472=1,'Calculate Probabilities'!$K$8,1))</f>
        <v>0.76117318435754189</v>
      </c>
      <c r="H2472" t="str">
        <f t="shared" si="154"/>
        <v>Not Spam</v>
      </c>
      <c r="I2472" t="str">
        <f t="shared" si="155"/>
        <v>Correct</v>
      </c>
    </row>
    <row r="2473" spans="1:9" x14ac:dyDescent="0.25">
      <c r="A2473">
        <v>2471</v>
      </c>
      <c r="B2473" t="s">
        <v>8190</v>
      </c>
      <c r="C2473" t="s">
        <v>5725</v>
      </c>
      <c r="D2473">
        <f t="shared" si="152"/>
        <v>0</v>
      </c>
      <c r="E2473">
        <f t="shared" si="153"/>
        <v>0</v>
      </c>
      <c r="F2473">
        <f>'Calculate Probabilities'!$K$2*(IF('Test-Data'!D2473=1, 'Calculate Probabilities'!$K$5, 1))*(IF('Test-Data'!E2473=1,'Calculate Probabilities'!$K$7,1))</f>
        <v>0.23882681564245811</v>
      </c>
      <c r="G2473">
        <f>'Calculate Probabilities'!$K$3*(IF('Test-Data'!D2473=1, 'Calculate Probabilities'!$K$6, 1))*(IF('Test-Data'!E2473=1,'Calculate Probabilities'!$K$8,1))</f>
        <v>0.76117318435754189</v>
      </c>
      <c r="H2473" t="str">
        <f t="shared" si="154"/>
        <v>Not Spam</v>
      </c>
      <c r="I2473" t="str">
        <f t="shared" si="155"/>
        <v>Correct</v>
      </c>
    </row>
    <row r="2474" spans="1:9" x14ac:dyDescent="0.25">
      <c r="A2474">
        <v>2472</v>
      </c>
      <c r="B2474" t="s">
        <v>8191</v>
      </c>
      <c r="C2474" t="s">
        <v>5725</v>
      </c>
      <c r="D2474">
        <f t="shared" si="152"/>
        <v>0</v>
      </c>
      <c r="E2474">
        <f t="shared" si="153"/>
        <v>0</v>
      </c>
      <c r="F2474">
        <f>'Calculate Probabilities'!$K$2*(IF('Test-Data'!D2474=1, 'Calculate Probabilities'!$K$5, 1))*(IF('Test-Data'!E2474=1,'Calculate Probabilities'!$K$7,1))</f>
        <v>0.23882681564245811</v>
      </c>
      <c r="G2474">
        <f>'Calculate Probabilities'!$K$3*(IF('Test-Data'!D2474=1, 'Calculate Probabilities'!$K$6, 1))*(IF('Test-Data'!E2474=1,'Calculate Probabilities'!$K$8,1))</f>
        <v>0.76117318435754189</v>
      </c>
      <c r="H2474" t="str">
        <f t="shared" si="154"/>
        <v>Not Spam</v>
      </c>
      <c r="I2474" t="str">
        <f t="shared" si="155"/>
        <v>Correct</v>
      </c>
    </row>
    <row r="2475" spans="1:9" x14ac:dyDescent="0.25">
      <c r="A2475">
        <v>2473</v>
      </c>
      <c r="B2475" t="s">
        <v>8192</v>
      </c>
      <c r="C2475" t="s">
        <v>5725</v>
      </c>
      <c r="D2475">
        <f t="shared" si="152"/>
        <v>0</v>
      </c>
      <c r="E2475">
        <f t="shared" si="153"/>
        <v>0</v>
      </c>
      <c r="F2475">
        <f>'Calculate Probabilities'!$K$2*(IF('Test-Data'!D2475=1, 'Calculate Probabilities'!$K$5, 1))*(IF('Test-Data'!E2475=1,'Calculate Probabilities'!$K$7,1))</f>
        <v>0.23882681564245811</v>
      </c>
      <c r="G2475">
        <f>'Calculate Probabilities'!$K$3*(IF('Test-Data'!D2475=1, 'Calculate Probabilities'!$K$6, 1))*(IF('Test-Data'!E2475=1,'Calculate Probabilities'!$K$8,1))</f>
        <v>0.76117318435754189</v>
      </c>
      <c r="H2475" t="str">
        <f t="shared" si="154"/>
        <v>Not Spam</v>
      </c>
      <c r="I2475" t="str">
        <f t="shared" si="155"/>
        <v>Correct</v>
      </c>
    </row>
    <row r="2476" spans="1:9" x14ac:dyDescent="0.25">
      <c r="A2476">
        <v>2474</v>
      </c>
      <c r="B2476" t="s">
        <v>8193</v>
      </c>
      <c r="C2476" t="s">
        <v>5725</v>
      </c>
      <c r="D2476">
        <f t="shared" si="152"/>
        <v>0</v>
      </c>
      <c r="E2476">
        <f t="shared" si="153"/>
        <v>0</v>
      </c>
      <c r="F2476">
        <f>'Calculate Probabilities'!$K$2*(IF('Test-Data'!D2476=1, 'Calculate Probabilities'!$K$5, 1))*(IF('Test-Data'!E2476=1,'Calculate Probabilities'!$K$7,1))</f>
        <v>0.23882681564245811</v>
      </c>
      <c r="G2476">
        <f>'Calculate Probabilities'!$K$3*(IF('Test-Data'!D2476=1, 'Calculate Probabilities'!$K$6, 1))*(IF('Test-Data'!E2476=1,'Calculate Probabilities'!$K$8,1))</f>
        <v>0.76117318435754189</v>
      </c>
      <c r="H2476" t="str">
        <f t="shared" si="154"/>
        <v>Not Spam</v>
      </c>
      <c r="I2476" t="str">
        <f t="shared" si="155"/>
        <v>Correct</v>
      </c>
    </row>
    <row r="2477" spans="1:9" x14ac:dyDescent="0.25">
      <c r="A2477">
        <v>2475</v>
      </c>
      <c r="B2477" t="s">
        <v>8194</v>
      </c>
      <c r="C2477" t="s">
        <v>5725</v>
      </c>
      <c r="D2477">
        <f t="shared" si="152"/>
        <v>0</v>
      </c>
      <c r="E2477">
        <f t="shared" si="153"/>
        <v>0</v>
      </c>
      <c r="F2477">
        <f>'Calculate Probabilities'!$K$2*(IF('Test-Data'!D2477=1, 'Calculate Probabilities'!$K$5, 1))*(IF('Test-Data'!E2477=1,'Calculate Probabilities'!$K$7,1))</f>
        <v>0.23882681564245811</v>
      </c>
      <c r="G2477">
        <f>'Calculate Probabilities'!$K$3*(IF('Test-Data'!D2477=1, 'Calculate Probabilities'!$K$6, 1))*(IF('Test-Data'!E2477=1,'Calculate Probabilities'!$K$8,1))</f>
        <v>0.76117318435754189</v>
      </c>
      <c r="H2477" t="str">
        <f t="shared" si="154"/>
        <v>Not Spam</v>
      </c>
      <c r="I2477" t="str">
        <f t="shared" si="155"/>
        <v>Correct</v>
      </c>
    </row>
    <row r="2478" spans="1:9" x14ac:dyDescent="0.25">
      <c r="A2478">
        <v>2476</v>
      </c>
      <c r="B2478" t="s">
        <v>8195</v>
      </c>
      <c r="C2478" t="s">
        <v>5725</v>
      </c>
      <c r="D2478">
        <f t="shared" si="152"/>
        <v>1</v>
      </c>
      <c r="E2478">
        <f t="shared" si="153"/>
        <v>0</v>
      </c>
      <c r="F2478">
        <f>'Calculate Probabilities'!$K$2*(IF('Test-Data'!D2478=1, 'Calculate Probabilities'!$K$5, 1))*(IF('Test-Data'!E2478=1,'Calculate Probabilities'!$K$7,1))</f>
        <v>6.0754189944134084E-2</v>
      </c>
      <c r="G2478">
        <f>'Calculate Probabilities'!$K$3*(IF('Test-Data'!D2478=1, 'Calculate Probabilities'!$K$6, 1))*(IF('Test-Data'!E2478=1,'Calculate Probabilities'!$K$8,1))</f>
        <v>6.4435169770115389E-2</v>
      </c>
      <c r="H2478" t="str">
        <f t="shared" si="154"/>
        <v>Not Spam</v>
      </c>
      <c r="I2478" t="str">
        <f t="shared" si="155"/>
        <v>Correct</v>
      </c>
    </row>
    <row r="2479" spans="1:9" x14ac:dyDescent="0.25">
      <c r="A2479">
        <v>2477</v>
      </c>
      <c r="B2479" t="s">
        <v>8196</v>
      </c>
      <c r="C2479" t="s">
        <v>5725</v>
      </c>
      <c r="D2479">
        <f t="shared" si="152"/>
        <v>0</v>
      </c>
      <c r="E2479">
        <f t="shared" si="153"/>
        <v>0</v>
      </c>
      <c r="F2479">
        <f>'Calculate Probabilities'!$K$2*(IF('Test-Data'!D2479=1, 'Calculate Probabilities'!$K$5, 1))*(IF('Test-Data'!E2479=1,'Calculate Probabilities'!$K$7,1))</f>
        <v>0.23882681564245811</v>
      </c>
      <c r="G2479">
        <f>'Calculate Probabilities'!$K$3*(IF('Test-Data'!D2479=1, 'Calculate Probabilities'!$K$6, 1))*(IF('Test-Data'!E2479=1,'Calculate Probabilities'!$K$8,1))</f>
        <v>0.76117318435754189</v>
      </c>
      <c r="H2479" t="str">
        <f t="shared" si="154"/>
        <v>Not Spam</v>
      </c>
      <c r="I2479" t="str">
        <f t="shared" si="155"/>
        <v>Correct</v>
      </c>
    </row>
    <row r="2480" spans="1:9" x14ac:dyDescent="0.25">
      <c r="A2480">
        <v>2478</v>
      </c>
      <c r="B2480" t="s">
        <v>8197</v>
      </c>
      <c r="C2480" t="s">
        <v>5725</v>
      </c>
      <c r="D2480">
        <f t="shared" si="152"/>
        <v>0</v>
      </c>
      <c r="E2480">
        <f t="shared" si="153"/>
        <v>0</v>
      </c>
      <c r="F2480">
        <f>'Calculate Probabilities'!$K$2*(IF('Test-Data'!D2480=1, 'Calculate Probabilities'!$K$5, 1))*(IF('Test-Data'!E2480=1,'Calculate Probabilities'!$K$7,1))</f>
        <v>0.23882681564245811</v>
      </c>
      <c r="G2480">
        <f>'Calculate Probabilities'!$K$3*(IF('Test-Data'!D2480=1, 'Calculate Probabilities'!$K$6, 1))*(IF('Test-Data'!E2480=1,'Calculate Probabilities'!$K$8,1))</f>
        <v>0.76117318435754189</v>
      </c>
      <c r="H2480" t="str">
        <f t="shared" si="154"/>
        <v>Not Spam</v>
      </c>
      <c r="I2480" t="str">
        <f t="shared" si="155"/>
        <v>Correct</v>
      </c>
    </row>
    <row r="2481" spans="1:9" x14ac:dyDescent="0.25">
      <c r="A2481">
        <v>2479</v>
      </c>
      <c r="B2481" t="s">
        <v>8198</v>
      </c>
      <c r="C2481" t="s">
        <v>5725</v>
      </c>
      <c r="D2481">
        <f t="shared" si="152"/>
        <v>0</v>
      </c>
      <c r="E2481">
        <f t="shared" si="153"/>
        <v>0</v>
      </c>
      <c r="F2481">
        <f>'Calculate Probabilities'!$K$2*(IF('Test-Data'!D2481=1, 'Calculate Probabilities'!$K$5, 1))*(IF('Test-Data'!E2481=1,'Calculate Probabilities'!$K$7,1))</f>
        <v>0.23882681564245811</v>
      </c>
      <c r="G2481">
        <f>'Calculate Probabilities'!$K$3*(IF('Test-Data'!D2481=1, 'Calculate Probabilities'!$K$6, 1))*(IF('Test-Data'!E2481=1,'Calculate Probabilities'!$K$8,1))</f>
        <v>0.76117318435754189</v>
      </c>
      <c r="H2481" t="str">
        <f t="shared" si="154"/>
        <v>Not Spam</v>
      </c>
      <c r="I2481" t="str">
        <f t="shared" si="155"/>
        <v>Correct</v>
      </c>
    </row>
    <row r="2482" spans="1:9" x14ac:dyDescent="0.25">
      <c r="A2482">
        <v>2480</v>
      </c>
      <c r="B2482" t="s">
        <v>8199</v>
      </c>
      <c r="C2482" t="s">
        <v>5725</v>
      </c>
      <c r="D2482">
        <f t="shared" si="152"/>
        <v>0</v>
      </c>
      <c r="E2482">
        <f t="shared" si="153"/>
        <v>0</v>
      </c>
      <c r="F2482">
        <f>'Calculate Probabilities'!$K$2*(IF('Test-Data'!D2482=1, 'Calculate Probabilities'!$K$5, 1))*(IF('Test-Data'!E2482=1,'Calculate Probabilities'!$K$7,1))</f>
        <v>0.23882681564245811</v>
      </c>
      <c r="G2482">
        <f>'Calculate Probabilities'!$K$3*(IF('Test-Data'!D2482=1, 'Calculate Probabilities'!$K$6, 1))*(IF('Test-Data'!E2482=1,'Calculate Probabilities'!$K$8,1))</f>
        <v>0.76117318435754189</v>
      </c>
      <c r="H2482" t="str">
        <f t="shared" si="154"/>
        <v>Not Spam</v>
      </c>
      <c r="I2482" t="str">
        <f t="shared" si="155"/>
        <v>Correct</v>
      </c>
    </row>
    <row r="2483" spans="1:9" x14ac:dyDescent="0.25">
      <c r="A2483">
        <v>2481</v>
      </c>
      <c r="B2483" t="s">
        <v>8200</v>
      </c>
      <c r="C2483" t="s">
        <v>5725</v>
      </c>
      <c r="D2483">
        <f t="shared" si="152"/>
        <v>0</v>
      </c>
      <c r="E2483">
        <f t="shared" si="153"/>
        <v>0</v>
      </c>
      <c r="F2483">
        <f>'Calculate Probabilities'!$K$2*(IF('Test-Data'!D2483=1, 'Calculate Probabilities'!$K$5, 1))*(IF('Test-Data'!E2483=1,'Calculate Probabilities'!$K$7,1))</f>
        <v>0.23882681564245811</v>
      </c>
      <c r="G2483">
        <f>'Calculate Probabilities'!$K$3*(IF('Test-Data'!D2483=1, 'Calculate Probabilities'!$K$6, 1))*(IF('Test-Data'!E2483=1,'Calculate Probabilities'!$K$8,1))</f>
        <v>0.76117318435754189</v>
      </c>
      <c r="H2483" t="str">
        <f t="shared" si="154"/>
        <v>Not Spam</v>
      </c>
      <c r="I2483" t="str">
        <f t="shared" si="155"/>
        <v>Correct</v>
      </c>
    </row>
    <row r="2484" spans="1:9" x14ac:dyDescent="0.25">
      <c r="A2484">
        <v>2482</v>
      </c>
      <c r="B2484" t="s">
        <v>8201</v>
      </c>
      <c r="C2484" t="s">
        <v>5725</v>
      </c>
      <c r="D2484">
        <f t="shared" si="152"/>
        <v>0</v>
      </c>
      <c r="E2484">
        <f t="shared" si="153"/>
        <v>0</v>
      </c>
      <c r="F2484">
        <f>'Calculate Probabilities'!$K$2*(IF('Test-Data'!D2484=1, 'Calculate Probabilities'!$K$5, 1))*(IF('Test-Data'!E2484=1,'Calculate Probabilities'!$K$7,1))</f>
        <v>0.23882681564245811</v>
      </c>
      <c r="G2484">
        <f>'Calculate Probabilities'!$K$3*(IF('Test-Data'!D2484=1, 'Calculate Probabilities'!$K$6, 1))*(IF('Test-Data'!E2484=1,'Calculate Probabilities'!$K$8,1))</f>
        <v>0.76117318435754189</v>
      </c>
      <c r="H2484" t="str">
        <f t="shared" si="154"/>
        <v>Not Spam</v>
      </c>
      <c r="I2484" t="str">
        <f t="shared" si="155"/>
        <v>Correct</v>
      </c>
    </row>
    <row r="2485" spans="1:9" x14ac:dyDescent="0.25">
      <c r="A2485">
        <v>2483</v>
      </c>
      <c r="B2485" t="s">
        <v>8202</v>
      </c>
      <c r="C2485" t="s">
        <v>5725</v>
      </c>
      <c r="D2485">
        <f t="shared" si="152"/>
        <v>0</v>
      </c>
      <c r="E2485">
        <f t="shared" si="153"/>
        <v>0</v>
      </c>
      <c r="F2485">
        <f>'Calculate Probabilities'!$K$2*(IF('Test-Data'!D2485=1, 'Calculate Probabilities'!$K$5, 1))*(IF('Test-Data'!E2485=1,'Calculate Probabilities'!$K$7,1))</f>
        <v>0.23882681564245811</v>
      </c>
      <c r="G2485">
        <f>'Calculate Probabilities'!$K$3*(IF('Test-Data'!D2485=1, 'Calculate Probabilities'!$K$6, 1))*(IF('Test-Data'!E2485=1,'Calculate Probabilities'!$K$8,1))</f>
        <v>0.76117318435754189</v>
      </c>
      <c r="H2485" t="str">
        <f t="shared" si="154"/>
        <v>Not Spam</v>
      </c>
      <c r="I2485" t="str">
        <f t="shared" si="155"/>
        <v>Correct</v>
      </c>
    </row>
    <row r="2486" spans="1:9" x14ac:dyDescent="0.25">
      <c r="A2486">
        <v>2484</v>
      </c>
      <c r="B2486" t="s">
        <v>8203</v>
      </c>
      <c r="C2486" t="s">
        <v>5725</v>
      </c>
      <c r="D2486">
        <f t="shared" si="152"/>
        <v>0</v>
      </c>
      <c r="E2486">
        <f t="shared" si="153"/>
        <v>0</v>
      </c>
      <c r="F2486">
        <f>'Calculate Probabilities'!$K$2*(IF('Test-Data'!D2486=1, 'Calculate Probabilities'!$K$5, 1))*(IF('Test-Data'!E2486=1,'Calculate Probabilities'!$K$7,1))</f>
        <v>0.23882681564245811</v>
      </c>
      <c r="G2486">
        <f>'Calculate Probabilities'!$K$3*(IF('Test-Data'!D2486=1, 'Calculate Probabilities'!$K$6, 1))*(IF('Test-Data'!E2486=1,'Calculate Probabilities'!$K$8,1))</f>
        <v>0.76117318435754189</v>
      </c>
      <c r="H2486" t="str">
        <f t="shared" si="154"/>
        <v>Not Spam</v>
      </c>
      <c r="I2486" t="str">
        <f t="shared" si="155"/>
        <v>Correct</v>
      </c>
    </row>
    <row r="2487" spans="1:9" x14ac:dyDescent="0.25">
      <c r="A2487">
        <v>2485</v>
      </c>
      <c r="B2487" t="s">
        <v>8204</v>
      </c>
      <c r="C2487" t="s">
        <v>5725</v>
      </c>
      <c r="D2487">
        <f t="shared" si="152"/>
        <v>0</v>
      </c>
      <c r="E2487">
        <f t="shared" si="153"/>
        <v>0</v>
      </c>
      <c r="F2487">
        <f>'Calculate Probabilities'!$K$2*(IF('Test-Data'!D2487=1, 'Calculate Probabilities'!$K$5, 1))*(IF('Test-Data'!E2487=1,'Calculate Probabilities'!$K$7,1))</f>
        <v>0.23882681564245811</v>
      </c>
      <c r="G2487">
        <f>'Calculate Probabilities'!$K$3*(IF('Test-Data'!D2487=1, 'Calculate Probabilities'!$K$6, 1))*(IF('Test-Data'!E2487=1,'Calculate Probabilities'!$K$8,1))</f>
        <v>0.76117318435754189</v>
      </c>
      <c r="H2487" t="str">
        <f t="shared" si="154"/>
        <v>Not Spam</v>
      </c>
      <c r="I2487" t="str">
        <f t="shared" si="155"/>
        <v>Correct</v>
      </c>
    </row>
    <row r="2488" spans="1:9" x14ac:dyDescent="0.25">
      <c r="A2488">
        <v>2486</v>
      </c>
      <c r="B2488" t="s">
        <v>8205</v>
      </c>
      <c r="C2488" t="s">
        <v>5725</v>
      </c>
      <c r="D2488">
        <f t="shared" si="152"/>
        <v>0</v>
      </c>
      <c r="E2488">
        <f t="shared" si="153"/>
        <v>0</v>
      </c>
      <c r="F2488">
        <f>'Calculate Probabilities'!$K$2*(IF('Test-Data'!D2488=1, 'Calculate Probabilities'!$K$5, 1))*(IF('Test-Data'!E2488=1,'Calculate Probabilities'!$K$7,1))</f>
        <v>0.23882681564245811</v>
      </c>
      <c r="G2488">
        <f>'Calculate Probabilities'!$K$3*(IF('Test-Data'!D2488=1, 'Calculate Probabilities'!$K$6, 1))*(IF('Test-Data'!E2488=1,'Calculate Probabilities'!$K$8,1))</f>
        <v>0.76117318435754189</v>
      </c>
      <c r="H2488" t="str">
        <f t="shared" si="154"/>
        <v>Not Spam</v>
      </c>
      <c r="I2488" t="str">
        <f t="shared" si="155"/>
        <v>Correct</v>
      </c>
    </row>
    <row r="2489" spans="1:9" x14ac:dyDescent="0.25">
      <c r="A2489">
        <v>2487</v>
      </c>
      <c r="B2489" t="s">
        <v>8206</v>
      </c>
      <c r="C2489" t="s">
        <v>5725</v>
      </c>
      <c r="D2489">
        <f t="shared" si="152"/>
        <v>0</v>
      </c>
      <c r="E2489">
        <f t="shared" si="153"/>
        <v>0</v>
      </c>
      <c r="F2489">
        <f>'Calculate Probabilities'!$K$2*(IF('Test-Data'!D2489=1, 'Calculate Probabilities'!$K$5, 1))*(IF('Test-Data'!E2489=1,'Calculate Probabilities'!$K$7,1))</f>
        <v>0.23882681564245811</v>
      </c>
      <c r="G2489">
        <f>'Calculate Probabilities'!$K$3*(IF('Test-Data'!D2489=1, 'Calculate Probabilities'!$K$6, 1))*(IF('Test-Data'!E2489=1,'Calculate Probabilities'!$K$8,1))</f>
        <v>0.76117318435754189</v>
      </c>
      <c r="H2489" t="str">
        <f t="shared" si="154"/>
        <v>Not Spam</v>
      </c>
      <c r="I2489" t="str">
        <f t="shared" si="155"/>
        <v>Correct</v>
      </c>
    </row>
    <row r="2490" spans="1:9" x14ac:dyDescent="0.25">
      <c r="A2490">
        <v>2488</v>
      </c>
      <c r="B2490" t="s">
        <v>8207</v>
      </c>
      <c r="C2490" t="s">
        <v>5725</v>
      </c>
      <c r="D2490">
        <f t="shared" si="152"/>
        <v>0</v>
      </c>
      <c r="E2490">
        <f t="shared" si="153"/>
        <v>0</v>
      </c>
      <c r="F2490">
        <f>'Calculate Probabilities'!$K$2*(IF('Test-Data'!D2490=1, 'Calculate Probabilities'!$K$5, 1))*(IF('Test-Data'!E2490=1,'Calculate Probabilities'!$K$7,1))</f>
        <v>0.23882681564245811</v>
      </c>
      <c r="G2490">
        <f>'Calculate Probabilities'!$K$3*(IF('Test-Data'!D2490=1, 'Calculate Probabilities'!$K$6, 1))*(IF('Test-Data'!E2490=1,'Calculate Probabilities'!$K$8,1))</f>
        <v>0.76117318435754189</v>
      </c>
      <c r="H2490" t="str">
        <f t="shared" si="154"/>
        <v>Not Spam</v>
      </c>
      <c r="I2490" t="str">
        <f t="shared" si="155"/>
        <v>Correct</v>
      </c>
    </row>
    <row r="2491" spans="1:9" x14ac:dyDescent="0.25">
      <c r="A2491">
        <v>2489</v>
      </c>
      <c r="B2491" t="s">
        <v>8208</v>
      </c>
      <c r="C2491" t="s">
        <v>5725</v>
      </c>
      <c r="D2491">
        <f t="shared" si="152"/>
        <v>0</v>
      </c>
      <c r="E2491">
        <f t="shared" si="153"/>
        <v>0</v>
      </c>
      <c r="F2491">
        <f>'Calculate Probabilities'!$K$2*(IF('Test-Data'!D2491=1, 'Calculate Probabilities'!$K$5, 1))*(IF('Test-Data'!E2491=1,'Calculate Probabilities'!$K$7,1))</f>
        <v>0.23882681564245811</v>
      </c>
      <c r="G2491">
        <f>'Calculate Probabilities'!$K$3*(IF('Test-Data'!D2491=1, 'Calculate Probabilities'!$K$6, 1))*(IF('Test-Data'!E2491=1,'Calculate Probabilities'!$K$8,1))</f>
        <v>0.76117318435754189</v>
      </c>
      <c r="H2491" t="str">
        <f t="shared" si="154"/>
        <v>Not Spam</v>
      </c>
      <c r="I2491" t="str">
        <f t="shared" si="155"/>
        <v>Correct</v>
      </c>
    </row>
    <row r="2492" spans="1:9" x14ac:dyDescent="0.25">
      <c r="A2492">
        <v>2490</v>
      </c>
      <c r="B2492" t="s">
        <v>8209</v>
      </c>
      <c r="C2492" t="s">
        <v>5725</v>
      </c>
      <c r="D2492">
        <f t="shared" si="152"/>
        <v>1</v>
      </c>
      <c r="E2492">
        <f t="shared" si="153"/>
        <v>0</v>
      </c>
      <c r="F2492">
        <f>'Calculate Probabilities'!$K$2*(IF('Test-Data'!D2492=1, 'Calculate Probabilities'!$K$5, 1))*(IF('Test-Data'!E2492=1,'Calculate Probabilities'!$K$7,1))</f>
        <v>6.0754189944134084E-2</v>
      </c>
      <c r="G2492">
        <f>'Calculate Probabilities'!$K$3*(IF('Test-Data'!D2492=1, 'Calculate Probabilities'!$K$6, 1))*(IF('Test-Data'!E2492=1,'Calculate Probabilities'!$K$8,1))</f>
        <v>6.4435169770115389E-2</v>
      </c>
      <c r="H2492" t="str">
        <f t="shared" si="154"/>
        <v>Not Spam</v>
      </c>
      <c r="I2492" t="str">
        <f t="shared" si="155"/>
        <v>Correct</v>
      </c>
    </row>
    <row r="2493" spans="1:9" x14ac:dyDescent="0.25">
      <c r="A2493">
        <v>2491</v>
      </c>
      <c r="B2493" t="s">
        <v>8210</v>
      </c>
      <c r="C2493" t="s">
        <v>5725</v>
      </c>
      <c r="D2493">
        <f t="shared" si="152"/>
        <v>0</v>
      </c>
      <c r="E2493">
        <f t="shared" si="153"/>
        <v>0</v>
      </c>
      <c r="F2493">
        <f>'Calculate Probabilities'!$K$2*(IF('Test-Data'!D2493=1, 'Calculate Probabilities'!$K$5, 1))*(IF('Test-Data'!E2493=1,'Calculate Probabilities'!$K$7,1))</f>
        <v>0.23882681564245811</v>
      </c>
      <c r="G2493">
        <f>'Calculate Probabilities'!$K$3*(IF('Test-Data'!D2493=1, 'Calculate Probabilities'!$K$6, 1))*(IF('Test-Data'!E2493=1,'Calculate Probabilities'!$K$8,1))</f>
        <v>0.76117318435754189</v>
      </c>
      <c r="H2493" t="str">
        <f t="shared" si="154"/>
        <v>Not Spam</v>
      </c>
      <c r="I2493" t="str">
        <f t="shared" si="155"/>
        <v>Correct</v>
      </c>
    </row>
    <row r="2494" spans="1:9" x14ac:dyDescent="0.25">
      <c r="A2494">
        <v>2492</v>
      </c>
      <c r="B2494" t="s">
        <v>8211</v>
      </c>
      <c r="C2494" t="s">
        <v>5725</v>
      </c>
      <c r="D2494">
        <f t="shared" si="152"/>
        <v>0</v>
      </c>
      <c r="E2494">
        <f t="shared" si="153"/>
        <v>0</v>
      </c>
      <c r="F2494">
        <f>'Calculate Probabilities'!$K$2*(IF('Test-Data'!D2494=1, 'Calculate Probabilities'!$K$5, 1))*(IF('Test-Data'!E2494=1,'Calculate Probabilities'!$K$7,1))</f>
        <v>0.23882681564245811</v>
      </c>
      <c r="G2494">
        <f>'Calculate Probabilities'!$K$3*(IF('Test-Data'!D2494=1, 'Calculate Probabilities'!$K$6, 1))*(IF('Test-Data'!E2494=1,'Calculate Probabilities'!$K$8,1))</f>
        <v>0.76117318435754189</v>
      </c>
      <c r="H2494" t="str">
        <f t="shared" si="154"/>
        <v>Not Spam</v>
      </c>
      <c r="I2494" t="str">
        <f t="shared" si="155"/>
        <v>Correct</v>
      </c>
    </row>
    <row r="2495" spans="1:9" x14ac:dyDescent="0.25">
      <c r="A2495">
        <v>2493</v>
      </c>
      <c r="B2495" t="s">
        <v>8212</v>
      </c>
      <c r="C2495" t="s">
        <v>5725</v>
      </c>
      <c r="D2495">
        <f t="shared" si="152"/>
        <v>0</v>
      </c>
      <c r="E2495">
        <f t="shared" si="153"/>
        <v>0</v>
      </c>
      <c r="F2495">
        <f>'Calculate Probabilities'!$K$2*(IF('Test-Data'!D2495=1, 'Calculate Probabilities'!$K$5, 1))*(IF('Test-Data'!E2495=1,'Calculate Probabilities'!$K$7,1))</f>
        <v>0.23882681564245811</v>
      </c>
      <c r="G2495">
        <f>'Calculate Probabilities'!$K$3*(IF('Test-Data'!D2495=1, 'Calculate Probabilities'!$K$6, 1))*(IF('Test-Data'!E2495=1,'Calculate Probabilities'!$K$8,1))</f>
        <v>0.76117318435754189</v>
      </c>
      <c r="H2495" t="str">
        <f t="shared" si="154"/>
        <v>Not Spam</v>
      </c>
      <c r="I2495" t="str">
        <f t="shared" si="155"/>
        <v>Correct</v>
      </c>
    </row>
    <row r="2496" spans="1:9" x14ac:dyDescent="0.25">
      <c r="A2496">
        <v>2494</v>
      </c>
      <c r="B2496" t="s">
        <v>8213</v>
      </c>
      <c r="C2496" t="s">
        <v>5725</v>
      </c>
      <c r="D2496">
        <f t="shared" si="152"/>
        <v>0</v>
      </c>
      <c r="E2496">
        <f t="shared" si="153"/>
        <v>0</v>
      </c>
      <c r="F2496">
        <f>'Calculate Probabilities'!$K$2*(IF('Test-Data'!D2496=1, 'Calculate Probabilities'!$K$5, 1))*(IF('Test-Data'!E2496=1,'Calculate Probabilities'!$K$7,1))</f>
        <v>0.23882681564245811</v>
      </c>
      <c r="G2496">
        <f>'Calculate Probabilities'!$K$3*(IF('Test-Data'!D2496=1, 'Calculate Probabilities'!$K$6, 1))*(IF('Test-Data'!E2496=1,'Calculate Probabilities'!$K$8,1))</f>
        <v>0.76117318435754189</v>
      </c>
      <c r="H2496" t="str">
        <f t="shared" si="154"/>
        <v>Not Spam</v>
      </c>
      <c r="I2496" t="str">
        <f t="shared" si="155"/>
        <v>Correct</v>
      </c>
    </row>
    <row r="2497" spans="1:9" x14ac:dyDescent="0.25">
      <c r="A2497">
        <v>2495</v>
      </c>
      <c r="B2497" t="s">
        <v>8214</v>
      </c>
      <c r="C2497" t="s">
        <v>5725</v>
      </c>
      <c r="D2497">
        <f t="shared" si="152"/>
        <v>0</v>
      </c>
      <c r="E2497">
        <f t="shared" si="153"/>
        <v>0</v>
      </c>
      <c r="F2497">
        <f>'Calculate Probabilities'!$K$2*(IF('Test-Data'!D2497=1, 'Calculate Probabilities'!$K$5, 1))*(IF('Test-Data'!E2497=1,'Calculate Probabilities'!$K$7,1))</f>
        <v>0.23882681564245811</v>
      </c>
      <c r="G2497">
        <f>'Calculate Probabilities'!$K$3*(IF('Test-Data'!D2497=1, 'Calculate Probabilities'!$K$6, 1))*(IF('Test-Data'!E2497=1,'Calculate Probabilities'!$K$8,1))</f>
        <v>0.76117318435754189</v>
      </c>
      <c r="H2497" t="str">
        <f t="shared" si="154"/>
        <v>Not Spam</v>
      </c>
      <c r="I2497" t="str">
        <f t="shared" si="155"/>
        <v>Correct</v>
      </c>
    </row>
    <row r="2498" spans="1:9" x14ac:dyDescent="0.25">
      <c r="A2498">
        <v>2496</v>
      </c>
      <c r="B2498" t="s">
        <v>8215</v>
      </c>
      <c r="C2498" t="s">
        <v>5725</v>
      </c>
      <c r="D2498">
        <f t="shared" si="152"/>
        <v>0</v>
      </c>
      <c r="E2498">
        <f t="shared" si="153"/>
        <v>0</v>
      </c>
      <c r="F2498">
        <f>'Calculate Probabilities'!$K$2*(IF('Test-Data'!D2498=1, 'Calculate Probabilities'!$K$5, 1))*(IF('Test-Data'!E2498=1,'Calculate Probabilities'!$K$7,1))</f>
        <v>0.23882681564245811</v>
      </c>
      <c r="G2498">
        <f>'Calculate Probabilities'!$K$3*(IF('Test-Data'!D2498=1, 'Calculate Probabilities'!$K$6, 1))*(IF('Test-Data'!E2498=1,'Calculate Probabilities'!$K$8,1))</f>
        <v>0.76117318435754189</v>
      </c>
      <c r="H2498" t="str">
        <f t="shared" si="154"/>
        <v>Not Spam</v>
      </c>
      <c r="I2498" t="str">
        <f t="shared" si="155"/>
        <v>Correct</v>
      </c>
    </row>
    <row r="2499" spans="1:9" x14ac:dyDescent="0.25">
      <c r="A2499">
        <v>2497</v>
      </c>
      <c r="B2499" t="s">
        <v>8216</v>
      </c>
      <c r="C2499" t="s">
        <v>5725</v>
      </c>
      <c r="D2499">
        <f t="shared" ref="D2499:D2562" si="156">IF(ISNUMBER(SEARCH("Offer", B2499)), 1, 0)</f>
        <v>1</v>
      </c>
      <c r="E2499">
        <f t="shared" ref="E2499:E2562" si="157">IF(ISNUMBER(SEARCH("Offer", C2499)), 1, 0)</f>
        <v>0</v>
      </c>
      <c r="F2499">
        <f>'Calculate Probabilities'!$K$2*(IF('Test-Data'!D2499=1, 'Calculate Probabilities'!$K$5, 1))*(IF('Test-Data'!E2499=1,'Calculate Probabilities'!$K$7,1))</f>
        <v>6.0754189944134084E-2</v>
      </c>
      <c r="G2499">
        <f>'Calculate Probabilities'!$K$3*(IF('Test-Data'!D2499=1, 'Calculate Probabilities'!$K$6, 1))*(IF('Test-Data'!E2499=1,'Calculate Probabilities'!$K$8,1))</f>
        <v>6.4435169770115389E-2</v>
      </c>
      <c r="H2499" t="str">
        <f t="shared" ref="H2499:H2562" si="158">IF(F2499&gt;G2499,"Spam", "Not Spam")</f>
        <v>Not Spam</v>
      </c>
      <c r="I2499" t="str">
        <f t="shared" ref="I2499:I2562" si="159">IF(H2499 =C2499, "Correct", "Incorrect")</f>
        <v>Correct</v>
      </c>
    </row>
    <row r="2500" spans="1:9" x14ac:dyDescent="0.25">
      <c r="A2500">
        <v>2498</v>
      </c>
      <c r="B2500" t="s">
        <v>8217</v>
      </c>
      <c r="C2500" t="s">
        <v>5725</v>
      </c>
      <c r="D2500">
        <f t="shared" si="156"/>
        <v>0</v>
      </c>
      <c r="E2500">
        <f t="shared" si="157"/>
        <v>0</v>
      </c>
      <c r="F2500">
        <f>'Calculate Probabilities'!$K$2*(IF('Test-Data'!D2500=1, 'Calculate Probabilities'!$K$5, 1))*(IF('Test-Data'!E2500=1,'Calculate Probabilities'!$K$7,1))</f>
        <v>0.23882681564245811</v>
      </c>
      <c r="G2500">
        <f>'Calculate Probabilities'!$K$3*(IF('Test-Data'!D2500=1, 'Calculate Probabilities'!$K$6, 1))*(IF('Test-Data'!E2500=1,'Calculate Probabilities'!$K$8,1))</f>
        <v>0.76117318435754189</v>
      </c>
      <c r="H2500" t="str">
        <f t="shared" si="158"/>
        <v>Not Spam</v>
      </c>
      <c r="I2500" t="str">
        <f t="shared" si="159"/>
        <v>Correct</v>
      </c>
    </row>
    <row r="2501" spans="1:9" x14ac:dyDescent="0.25">
      <c r="A2501">
        <v>2499</v>
      </c>
      <c r="B2501" t="s">
        <v>8218</v>
      </c>
      <c r="C2501" t="s">
        <v>5725</v>
      </c>
      <c r="D2501">
        <f t="shared" si="156"/>
        <v>0</v>
      </c>
      <c r="E2501">
        <f t="shared" si="157"/>
        <v>0</v>
      </c>
      <c r="F2501">
        <f>'Calculate Probabilities'!$K$2*(IF('Test-Data'!D2501=1, 'Calculate Probabilities'!$K$5, 1))*(IF('Test-Data'!E2501=1,'Calculate Probabilities'!$K$7,1))</f>
        <v>0.23882681564245811</v>
      </c>
      <c r="G2501">
        <f>'Calculate Probabilities'!$K$3*(IF('Test-Data'!D2501=1, 'Calculate Probabilities'!$K$6, 1))*(IF('Test-Data'!E2501=1,'Calculate Probabilities'!$K$8,1))</f>
        <v>0.76117318435754189</v>
      </c>
      <c r="H2501" t="str">
        <f t="shared" si="158"/>
        <v>Not Spam</v>
      </c>
      <c r="I2501" t="str">
        <f t="shared" si="159"/>
        <v>Correct</v>
      </c>
    </row>
    <row r="2502" spans="1:9" x14ac:dyDescent="0.25">
      <c r="A2502">
        <v>2500</v>
      </c>
      <c r="B2502" t="s">
        <v>8219</v>
      </c>
      <c r="C2502" t="s">
        <v>5725</v>
      </c>
      <c r="D2502">
        <f t="shared" si="156"/>
        <v>0</v>
      </c>
      <c r="E2502">
        <f t="shared" si="157"/>
        <v>0</v>
      </c>
      <c r="F2502">
        <f>'Calculate Probabilities'!$K$2*(IF('Test-Data'!D2502=1, 'Calculate Probabilities'!$K$5, 1))*(IF('Test-Data'!E2502=1,'Calculate Probabilities'!$K$7,1))</f>
        <v>0.23882681564245811</v>
      </c>
      <c r="G2502">
        <f>'Calculate Probabilities'!$K$3*(IF('Test-Data'!D2502=1, 'Calculate Probabilities'!$K$6, 1))*(IF('Test-Data'!E2502=1,'Calculate Probabilities'!$K$8,1))</f>
        <v>0.76117318435754189</v>
      </c>
      <c r="H2502" t="str">
        <f t="shared" si="158"/>
        <v>Not Spam</v>
      </c>
      <c r="I2502" t="str">
        <f t="shared" si="159"/>
        <v>Correct</v>
      </c>
    </row>
    <row r="2503" spans="1:9" x14ac:dyDescent="0.25">
      <c r="A2503">
        <v>2501</v>
      </c>
      <c r="B2503" t="s">
        <v>8220</v>
      </c>
      <c r="C2503" t="s">
        <v>5725</v>
      </c>
      <c r="D2503">
        <f t="shared" si="156"/>
        <v>0</v>
      </c>
      <c r="E2503">
        <f t="shared" si="157"/>
        <v>0</v>
      </c>
      <c r="F2503">
        <f>'Calculate Probabilities'!$K$2*(IF('Test-Data'!D2503=1, 'Calculate Probabilities'!$K$5, 1))*(IF('Test-Data'!E2503=1,'Calculate Probabilities'!$K$7,1))</f>
        <v>0.23882681564245811</v>
      </c>
      <c r="G2503">
        <f>'Calculate Probabilities'!$K$3*(IF('Test-Data'!D2503=1, 'Calculate Probabilities'!$K$6, 1))*(IF('Test-Data'!E2503=1,'Calculate Probabilities'!$K$8,1))</f>
        <v>0.76117318435754189</v>
      </c>
      <c r="H2503" t="str">
        <f t="shared" si="158"/>
        <v>Not Spam</v>
      </c>
      <c r="I2503" t="str">
        <f t="shared" si="159"/>
        <v>Correct</v>
      </c>
    </row>
    <row r="2504" spans="1:9" x14ac:dyDescent="0.25">
      <c r="A2504">
        <v>2502</v>
      </c>
      <c r="B2504" t="s">
        <v>8221</v>
      </c>
      <c r="C2504" t="s">
        <v>5725</v>
      </c>
      <c r="D2504">
        <f t="shared" si="156"/>
        <v>0</v>
      </c>
      <c r="E2504">
        <f t="shared" si="157"/>
        <v>0</v>
      </c>
      <c r="F2504">
        <f>'Calculate Probabilities'!$K$2*(IF('Test-Data'!D2504=1, 'Calculate Probabilities'!$K$5, 1))*(IF('Test-Data'!E2504=1,'Calculate Probabilities'!$K$7,1))</f>
        <v>0.23882681564245811</v>
      </c>
      <c r="G2504">
        <f>'Calculate Probabilities'!$K$3*(IF('Test-Data'!D2504=1, 'Calculate Probabilities'!$K$6, 1))*(IF('Test-Data'!E2504=1,'Calculate Probabilities'!$K$8,1))</f>
        <v>0.76117318435754189</v>
      </c>
      <c r="H2504" t="str">
        <f t="shared" si="158"/>
        <v>Not Spam</v>
      </c>
      <c r="I2504" t="str">
        <f t="shared" si="159"/>
        <v>Correct</v>
      </c>
    </row>
    <row r="2505" spans="1:9" x14ac:dyDescent="0.25">
      <c r="A2505">
        <v>2503</v>
      </c>
      <c r="B2505" t="s">
        <v>8222</v>
      </c>
      <c r="C2505" t="s">
        <v>5725</v>
      </c>
      <c r="D2505">
        <f t="shared" si="156"/>
        <v>0</v>
      </c>
      <c r="E2505">
        <f t="shared" si="157"/>
        <v>0</v>
      </c>
      <c r="F2505">
        <f>'Calculate Probabilities'!$K$2*(IF('Test-Data'!D2505=1, 'Calculate Probabilities'!$K$5, 1))*(IF('Test-Data'!E2505=1,'Calculate Probabilities'!$K$7,1))</f>
        <v>0.23882681564245811</v>
      </c>
      <c r="G2505">
        <f>'Calculate Probabilities'!$K$3*(IF('Test-Data'!D2505=1, 'Calculate Probabilities'!$K$6, 1))*(IF('Test-Data'!E2505=1,'Calculate Probabilities'!$K$8,1))</f>
        <v>0.76117318435754189</v>
      </c>
      <c r="H2505" t="str">
        <f t="shared" si="158"/>
        <v>Not Spam</v>
      </c>
      <c r="I2505" t="str">
        <f t="shared" si="159"/>
        <v>Correct</v>
      </c>
    </row>
    <row r="2506" spans="1:9" x14ac:dyDescent="0.25">
      <c r="A2506">
        <v>2504</v>
      </c>
      <c r="B2506" t="s">
        <v>8223</v>
      </c>
      <c r="C2506" t="s">
        <v>5725</v>
      </c>
      <c r="D2506">
        <f t="shared" si="156"/>
        <v>0</v>
      </c>
      <c r="E2506">
        <f t="shared" si="157"/>
        <v>0</v>
      </c>
      <c r="F2506">
        <f>'Calculate Probabilities'!$K$2*(IF('Test-Data'!D2506=1, 'Calculate Probabilities'!$K$5, 1))*(IF('Test-Data'!E2506=1,'Calculate Probabilities'!$K$7,1))</f>
        <v>0.23882681564245811</v>
      </c>
      <c r="G2506">
        <f>'Calculate Probabilities'!$K$3*(IF('Test-Data'!D2506=1, 'Calculate Probabilities'!$K$6, 1))*(IF('Test-Data'!E2506=1,'Calculate Probabilities'!$K$8,1))</f>
        <v>0.76117318435754189</v>
      </c>
      <c r="H2506" t="str">
        <f t="shared" si="158"/>
        <v>Not Spam</v>
      </c>
      <c r="I2506" t="str">
        <f t="shared" si="159"/>
        <v>Correct</v>
      </c>
    </row>
    <row r="2507" spans="1:9" x14ac:dyDescent="0.25">
      <c r="A2507">
        <v>2505</v>
      </c>
      <c r="B2507" t="s">
        <v>8224</v>
      </c>
      <c r="C2507" t="s">
        <v>5725</v>
      </c>
      <c r="D2507">
        <f t="shared" si="156"/>
        <v>0</v>
      </c>
      <c r="E2507">
        <f t="shared" si="157"/>
        <v>0</v>
      </c>
      <c r="F2507">
        <f>'Calculate Probabilities'!$K$2*(IF('Test-Data'!D2507=1, 'Calculate Probabilities'!$K$5, 1))*(IF('Test-Data'!E2507=1,'Calculate Probabilities'!$K$7,1))</f>
        <v>0.23882681564245811</v>
      </c>
      <c r="G2507">
        <f>'Calculate Probabilities'!$K$3*(IF('Test-Data'!D2507=1, 'Calculate Probabilities'!$K$6, 1))*(IF('Test-Data'!E2507=1,'Calculate Probabilities'!$K$8,1))</f>
        <v>0.76117318435754189</v>
      </c>
      <c r="H2507" t="str">
        <f t="shared" si="158"/>
        <v>Not Spam</v>
      </c>
      <c r="I2507" t="str">
        <f t="shared" si="159"/>
        <v>Correct</v>
      </c>
    </row>
    <row r="2508" spans="1:9" x14ac:dyDescent="0.25">
      <c r="A2508">
        <v>2506</v>
      </c>
      <c r="B2508" t="s">
        <v>8225</v>
      </c>
      <c r="C2508" t="s">
        <v>5725</v>
      </c>
      <c r="D2508">
        <f t="shared" si="156"/>
        <v>0</v>
      </c>
      <c r="E2508">
        <f t="shared" si="157"/>
        <v>0</v>
      </c>
      <c r="F2508">
        <f>'Calculate Probabilities'!$K$2*(IF('Test-Data'!D2508=1, 'Calculate Probabilities'!$K$5, 1))*(IF('Test-Data'!E2508=1,'Calculate Probabilities'!$K$7,1))</f>
        <v>0.23882681564245811</v>
      </c>
      <c r="G2508">
        <f>'Calculate Probabilities'!$K$3*(IF('Test-Data'!D2508=1, 'Calculate Probabilities'!$K$6, 1))*(IF('Test-Data'!E2508=1,'Calculate Probabilities'!$K$8,1))</f>
        <v>0.76117318435754189</v>
      </c>
      <c r="H2508" t="str">
        <f t="shared" si="158"/>
        <v>Not Spam</v>
      </c>
      <c r="I2508" t="str">
        <f t="shared" si="159"/>
        <v>Correct</v>
      </c>
    </row>
    <row r="2509" spans="1:9" x14ac:dyDescent="0.25">
      <c r="A2509">
        <v>2507</v>
      </c>
      <c r="B2509" t="s">
        <v>8226</v>
      </c>
      <c r="C2509" t="s">
        <v>5725</v>
      </c>
      <c r="D2509">
        <f t="shared" si="156"/>
        <v>0</v>
      </c>
      <c r="E2509">
        <f t="shared" si="157"/>
        <v>0</v>
      </c>
      <c r="F2509">
        <f>'Calculate Probabilities'!$K$2*(IF('Test-Data'!D2509=1, 'Calculate Probabilities'!$K$5, 1))*(IF('Test-Data'!E2509=1,'Calculate Probabilities'!$K$7,1))</f>
        <v>0.23882681564245811</v>
      </c>
      <c r="G2509">
        <f>'Calculate Probabilities'!$K$3*(IF('Test-Data'!D2509=1, 'Calculate Probabilities'!$K$6, 1))*(IF('Test-Data'!E2509=1,'Calculate Probabilities'!$K$8,1))</f>
        <v>0.76117318435754189</v>
      </c>
      <c r="H2509" t="str">
        <f t="shared" si="158"/>
        <v>Not Spam</v>
      </c>
      <c r="I2509" t="str">
        <f t="shared" si="159"/>
        <v>Correct</v>
      </c>
    </row>
    <row r="2510" spans="1:9" x14ac:dyDescent="0.25">
      <c r="A2510">
        <v>2508</v>
      </c>
      <c r="B2510" t="s">
        <v>8227</v>
      </c>
      <c r="C2510" t="s">
        <v>5725</v>
      </c>
      <c r="D2510">
        <f t="shared" si="156"/>
        <v>0</v>
      </c>
      <c r="E2510">
        <f t="shared" si="157"/>
        <v>0</v>
      </c>
      <c r="F2510">
        <f>'Calculate Probabilities'!$K$2*(IF('Test-Data'!D2510=1, 'Calculate Probabilities'!$K$5, 1))*(IF('Test-Data'!E2510=1,'Calculate Probabilities'!$K$7,1))</f>
        <v>0.23882681564245811</v>
      </c>
      <c r="G2510">
        <f>'Calculate Probabilities'!$K$3*(IF('Test-Data'!D2510=1, 'Calculate Probabilities'!$K$6, 1))*(IF('Test-Data'!E2510=1,'Calculate Probabilities'!$K$8,1))</f>
        <v>0.76117318435754189</v>
      </c>
      <c r="H2510" t="str">
        <f t="shared" si="158"/>
        <v>Not Spam</v>
      </c>
      <c r="I2510" t="str">
        <f t="shared" si="159"/>
        <v>Correct</v>
      </c>
    </row>
    <row r="2511" spans="1:9" x14ac:dyDescent="0.25">
      <c r="A2511">
        <v>2509</v>
      </c>
      <c r="B2511" t="s">
        <v>8228</v>
      </c>
      <c r="C2511" t="s">
        <v>5725</v>
      </c>
      <c r="D2511">
        <f t="shared" si="156"/>
        <v>0</v>
      </c>
      <c r="E2511">
        <f t="shared" si="157"/>
        <v>0</v>
      </c>
      <c r="F2511">
        <f>'Calculate Probabilities'!$K$2*(IF('Test-Data'!D2511=1, 'Calculate Probabilities'!$K$5, 1))*(IF('Test-Data'!E2511=1,'Calculate Probabilities'!$K$7,1))</f>
        <v>0.23882681564245811</v>
      </c>
      <c r="G2511">
        <f>'Calculate Probabilities'!$K$3*(IF('Test-Data'!D2511=1, 'Calculate Probabilities'!$K$6, 1))*(IF('Test-Data'!E2511=1,'Calculate Probabilities'!$K$8,1))</f>
        <v>0.76117318435754189</v>
      </c>
      <c r="H2511" t="str">
        <f t="shared" si="158"/>
        <v>Not Spam</v>
      </c>
      <c r="I2511" t="str">
        <f t="shared" si="159"/>
        <v>Correct</v>
      </c>
    </row>
    <row r="2512" spans="1:9" x14ac:dyDescent="0.25">
      <c r="A2512">
        <v>2510</v>
      </c>
      <c r="B2512" t="s">
        <v>8229</v>
      </c>
      <c r="C2512" t="s">
        <v>5725</v>
      </c>
      <c r="D2512">
        <f t="shared" si="156"/>
        <v>0</v>
      </c>
      <c r="E2512">
        <f t="shared" si="157"/>
        <v>0</v>
      </c>
      <c r="F2512">
        <f>'Calculate Probabilities'!$K$2*(IF('Test-Data'!D2512=1, 'Calculate Probabilities'!$K$5, 1))*(IF('Test-Data'!E2512=1,'Calculate Probabilities'!$K$7,1))</f>
        <v>0.23882681564245811</v>
      </c>
      <c r="G2512">
        <f>'Calculate Probabilities'!$K$3*(IF('Test-Data'!D2512=1, 'Calculate Probabilities'!$K$6, 1))*(IF('Test-Data'!E2512=1,'Calculate Probabilities'!$K$8,1))</f>
        <v>0.76117318435754189</v>
      </c>
      <c r="H2512" t="str">
        <f t="shared" si="158"/>
        <v>Not Spam</v>
      </c>
      <c r="I2512" t="str">
        <f t="shared" si="159"/>
        <v>Correct</v>
      </c>
    </row>
    <row r="2513" spans="1:9" x14ac:dyDescent="0.25">
      <c r="A2513">
        <v>2511</v>
      </c>
      <c r="B2513" t="s">
        <v>8230</v>
      </c>
      <c r="C2513" t="s">
        <v>5725</v>
      </c>
      <c r="D2513">
        <f t="shared" si="156"/>
        <v>1</v>
      </c>
      <c r="E2513">
        <f t="shared" si="157"/>
        <v>0</v>
      </c>
      <c r="F2513">
        <f>'Calculate Probabilities'!$K$2*(IF('Test-Data'!D2513=1, 'Calculate Probabilities'!$K$5, 1))*(IF('Test-Data'!E2513=1,'Calculate Probabilities'!$K$7,1))</f>
        <v>6.0754189944134084E-2</v>
      </c>
      <c r="G2513">
        <f>'Calculate Probabilities'!$K$3*(IF('Test-Data'!D2513=1, 'Calculate Probabilities'!$K$6, 1))*(IF('Test-Data'!E2513=1,'Calculate Probabilities'!$K$8,1))</f>
        <v>6.4435169770115389E-2</v>
      </c>
      <c r="H2513" t="str">
        <f t="shared" si="158"/>
        <v>Not Spam</v>
      </c>
      <c r="I2513" t="str">
        <f t="shared" si="159"/>
        <v>Correct</v>
      </c>
    </row>
    <row r="2514" spans="1:9" x14ac:dyDescent="0.25">
      <c r="A2514">
        <v>2512</v>
      </c>
      <c r="B2514" t="s">
        <v>8231</v>
      </c>
      <c r="C2514" t="s">
        <v>5725</v>
      </c>
      <c r="D2514">
        <f t="shared" si="156"/>
        <v>0</v>
      </c>
      <c r="E2514">
        <f t="shared" si="157"/>
        <v>0</v>
      </c>
      <c r="F2514">
        <f>'Calculate Probabilities'!$K$2*(IF('Test-Data'!D2514=1, 'Calculate Probabilities'!$K$5, 1))*(IF('Test-Data'!E2514=1,'Calculate Probabilities'!$K$7,1))</f>
        <v>0.23882681564245811</v>
      </c>
      <c r="G2514">
        <f>'Calculate Probabilities'!$K$3*(IF('Test-Data'!D2514=1, 'Calculate Probabilities'!$K$6, 1))*(IF('Test-Data'!E2514=1,'Calculate Probabilities'!$K$8,1))</f>
        <v>0.76117318435754189</v>
      </c>
      <c r="H2514" t="str">
        <f t="shared" si="158"/>
        <v>Not Spam</v>
      </c>
      <c r="I2514" t="str">
        <f t="shared" si="159"/>
        <v>Correct</v>
      </c>
    </row>
    <row r="2515" spans="1:9" x14ac:dyDescent="0.25">
      <c r="A2515">
        <v>2513</v>
      </c>
      <c r="B2515" t="s">
        <v>8232</v>
      </c>
      <c r="C2515" t="s">
        <v>5725</v>
      </c>
      <c r="D2515">
        <f t="shared" si="156"/>
        <v>0</v>
      </c>
      <c r="E2515">
        <f t="shared" si="157"/>
        <v>0</v>
      </c>
      <c r="F2515">
        <f>'Calculate Probabilities'!$K$2*(IF('Test-Data'!D2515=1, 'Calculate Probabilities'!$K$5, 1))*(IF('Test-Data'!E2515=1,'Calculate Probabilities'!$K$7,1))</f>
        <v>0.23882681564245811</v>
      </c>
      <c r="G2515">
        <f>'Calculate Probabilities'!$K$3*(IF('Test-Data'!D2515=1, 'Calculate Probabilities'!$K$6, 1))*(IF('Test-Data'!E2515=1,'Calculate Probabilities'!$K$8,1))</f>
        <v>0.76117318435754189</v>
      </c>
      <c r="H2515" t="str">
        <f t="shared" si="158"/>
        <v>Not Spam</v>
      </c>
      <c r="I2515" t="str">
        <f t="shared" si="159"/>
        <v>Correct</v>
      </c>
    </row>
    <row r="2516" spans="1:9" x14ac:dyDescent="0.25">
      <c r="A2516">
        <v>2514</v>
      </c>
      <c r="B2516" t="s">
        <v>8233</v>
      </c>
      <c r="C2516" t="s">
        <v>5725</v>
      </c>
      <c r="D2516">
        <f t="shared" si="156"/>
        <v>0</v>
      </c>
      <c r="E2516">
        <f t="shared" si="157"/>
        <v>0</v>
      </c>
      <c r="F2516">
        <f>'Calculate Probabilities'!$K$2*(IF('Test-Data'!D2516=1, 'Calculate Probabilities'!$K$5, 1))*(IF('Test-Data'!E2516=1,'Calculate Probabilities'!$K$7,1))</f>
        <v>0.23882681564245811</v>
      </c>
      <c r="G2516">
        <f>'Calculate Probabilities'!$K$3*(IF('Test-Data'!D2516=1, 'Calculate Probabilities'!$K$6, 1))*(IF('Test-Data'!E2516=1,'Calculate Probabilities'!$K$8,1))</f>
        <v>0.76117318435754189</v>
      </c>
      <c r="H2516" t="str">
        <f t="shared" si="158"/>
        <v>Not Spam</v>
      </c>
      <c r="I2516" t="str">
        <f t="shared" si="159"/>
        <v>Correct</v>
      </c>
    </row>
    <row r="2517" spans="1:9" x14ac:dyDescent="0.25">
      <c r="A2517">
        <v>2515</v>
      </c>
      <c r="B2517" t="s">
        <v>8234</v>
      </c>
      <c r="C2517" t="s">
        <v>5725</v>
      </c>
      <c r="D2517">
        <f t="shared" si="156"/>
        <v>0</v>
      </c>
      <c r="E2517">
        <f t="shared" si="157"/>
        <v>0</v>
      </c>
      <c r="F2517">
        <f>'Calculate Probabilities'!$K$2*(IF('Test-Data'!D2517=1, 'Calculate Probabilities'!$K$5, 1))*(IF('Test-Data'!E2517=1,'Calculate Probabilities'!$K$7,1))</f>
        <v>0.23882681564245811</v>
      </c>
      <c r="G2517">
        <f>'Calculate Probabilities'!$K$3*(IF('Test-Data'!D2517=1, 'Calculate Probabilities'!$K$6, 1))*(IF('Test-Data'!E2517=1,'Calculate Probabilities'!$K$8,1))</f>
        <v>0.76117318435754189</v>
      </c>
      <c r="H2517" t="str">
        <f t="shared" si="158"/>
        <v>Not Spam</v>
      </c>
      <c r="I2517" t="str">
        <f t="shared" si="159"/>
        <v>Correct</v>
      </c>
    </row>
    <row r="2518" spans="1:9" x14ac:dyDescent="0.25">
      <c r="A2518">
        <v>2516</v>
      </c>
      <c r="B2518" t="s">
        <v>8235</v>
      </c>
      <c r="C2518" t="s">
        <v>5725</v>
      </c>
      <c r="D2518">
        <f t="shared" si="156"/>
        <v>0</v>
      </c>
      <c r="E2518">
        <f t="shared" si="157"/>
        <v>0</v>
      </c>
      <c r="F2518">
        <f>'Calculate Probabilities'!$K$2*(IF('Test-Data'!D2518=1, 'Calculate Probabilities'!$K$5, 1))*(IF('Test-Data'!E2518=1,'Calculate Probabilities'!$K$7,1))</f>
        <v>0.23882681564245811</v>
      </c>
      <c r="G2518">
        <f>'Calculate Probabilities'!$K$3*(IF('Test-Data'!D2518=1, 'Calculate Probabilities'!$K$6, 1))*(IF('Test-Data'!E2518=1,'Calculate Probabilities'!$K$8,1))</f>
        <v>0.76117318435754189</v>
      </c>
      <c r="H2518" t="str">
        <f t="shared" si="158"/>
        <v>Not Spam</v>
      </c>
      <c r="I2518" t="str">
        <f t="shared" si="159"/>
        <v>Correct</v>
      </c>
    </row>
    <row r="2519" spans="1:9" x14ac:dyDescent="0.25">
      <c r="A2519">
        <v>2517</v>
      </c>
      <c r="B2519" t="s">
        <v>8236</v>
      </c>
      <c r="C2519" t="s">
        <v>5725</v>
      </c>
      <c r="D2519">
        <f t="shared" si="156"/>
        <v>0</v>
      </c>
      <c r="E2519">
        <f t="shared" si="157"/>
        <v>0</v>
      </c>
      <c r="F2519">
        <f>'Calculate Probabilities'!$K$2*(IF('Test-Data'!D2519=1, 'Calculate Probabilities'!$K$5, 1))*(IF('Test-Data'!E2519=1,'Calculate Probabilities'!$K$7,1))</f>
        <v>0.23882681564245811</v>
      </c>
      <c r="G2519">
        <f>'Calculate Probabilities'!$K$3*(IF('Test-Data'!D2519=1, 'Calculate Probabilities'!$K$6, 1))*(IF('Test-Data'!E2519=1,'Calculate Probabilities'!$K$8,1))</f>
        <v>0.76117318435754189</v>
      </c>
      <c r="H2519" t="str">
        <f t="shared" si="158"/>
        <v>Not Spam</v>
      </c>
      <c r="I2519" t="str">
        <f t="shared" si="159"/>
        <v>Correct</v>
      </c>
    </row>
    <row r="2520" spans="1:9" x14ac:dyDescent="0.25">
      <c r="A2520">
        <v>2518</v>
      </c>
      <c r="B2520" t="s">
        <v>8237</v>
      </c>
      <c r="C2520" t="s">
        <v>5725</v>
      </c>
      <c r="D2520">
        <f t="shared" si="156"/>
        <v>0</v>
      </c>
      <c r="E2520">
        <f t="shared" si="157"/>
        <v>0</v>
      </c>
      <c r="F2520">
        <f>'Calculate Probabilities'!$K$2*(IF('Test-Data'!D2520=1, 'Calculate Probabilities'!$K$5, 1))*(IF('Test-Data'!E2520=1,'Calculate Probabilities'!$K$7,1))</f>
        <v>0.23882681564245811</v>
      </c>
      <c r="G2520">
        <f>'Calculate Probabilities'!$K$3*(IF('Test-Data'!D2520=1, 'Calculate Probabilities'!$K$6, 1))*(IF('Test-Data'!E2520=1,'Calculate Probabilities'!$K$8,1))</f>
        <v>0.76117318435754189</v>
      </c>
      <c r="H2520" t="str">
        <f t="shared" si="158"/>
        <v>Not Spam</v>
      </c>
      <c r="I2520" t="str">
        <f t="shared" si="159"/>
        <v>Correct</v>
      </c>
    </row>
    <row r="2521" spans="1:9" x14ac:dyDescent="0.25">
      <c r="A2521">
        <v>2519</v>
      </c>
      <c r="B2521" t="s">
        <v>8238</v>
      </c>
      <c r="C2521" t="s">
        <v>5725</v>
      </c>
      <c r="D2521">
        <f t="shared" si="156"/>
        <v>0</v>
      </c>
      <c r="E2521">
        <f t="shared" si="157"/>
        <v>0</v>
      </c>
      <c r="F2521">
        <f>'Calculate Probabilities'!$K$2*(IF('Test-Data'!D2521=1, 'Calculate Probabilities'!$K$5, 1))*(IF('Test-Data'!E2521=1,'Calculate Probabilities'!$K$7,1))</f>
        <v>0.23882681564245811</v>
      </c>
      <c r="G2521">
        <f>'Calculate Probabilities'!$K$3*(IF('Test-Data'!D2521=1, 'Calculate Probabilities'!$K$6, 1))*(IF('Test-Data'!E2521=1,'Calculate Probabilities'!$K$8,1))</f>
        <v>0.76117318435754189</v>
      </c>
      <c r="H2521" t="str">
        <f t="shared" si="158"/>
        <v>Not Spam</v>
      </c>
      <c r="I2521" t="str">
        <f t="shared" si="159"/>
        <v>Correct</v>
      </c>
    </row>
    <row r="2522" spans="1:9" x14ac:dyDescent="0.25">
      <c r="A2522">
        <v>2520</v>
      </c>
      <c r="B2522" t="s">
        <v>8239</v>
      </c>
      <c r="C2522" t="s">
        <v>5725</v>
      </c>
      <c r="D2522">
        <f t="shared" si="156"/>
        <v>0</v>
      </c>
      <c r="E2522">
        <f t="shared" si="157"/>
        <v>0</v>
      </c>
      <c r="F2522">
        <f>'Calculate Probabilities'!$K$2*(IF('Test-Data'!D2522=1, 'Calculate Probabilities'!$K$5, 1))*(IF('Test-Data'!E2522=1,'Calculate Probabilities'!$K$7,1))</f>
        <v>0.23882681564245811</v>
      </c>
      <c r="G2522">
        <f>'Calculate Probabilities'!$K$3*(IF('Test-Data'!D2522=1, 'Calculate Probabilities'!$K$6, 1))*(IF('Test-Data'!E2522=1,'Calculate Probabilities'!$K$8,1))</f>
        <v>0.76117318435754189</v>
      </c>
      <c r="H2522" t="str">
        <f t="shared" si="158"/>
        <v>Not Spam</v>
      </c>
      <c r="I2522" t="str">
        <f t="shared" si="159"/>
        <v>Correct</v>
      </c>
    </row>
    <row r="2523" spans="1:9" x14ac:dyDescent="0.25">
      <c r="A2523">
        <v>2521</v>
      </c>
      <c r="B2523" t="s">
        <v>8240</v>
      </c>
      <c r="C2523" t="s">
        <v>5725</v>
      </c>
      <c r="D2523">
        <f t="shared" si="156"/>
        <v>0</v>
      </c>
      <c r="E2523">
        <f t="shared" si="157"/>
        <v>0</v>
      </c>
      <c r="F2523">
        <f>'Calculate Probabilities'!$K$2*(IF('Test-Data'!D2523=1, 'Calculate Probabilities'!$K$5, 1))*(IF('Test-Data'!E2523=1,'Calculate Probabilities'!$K$7,1))</f>
        <v>0.23882681564245811</v>
      </c>
      <c r="G2523">
        <f>'Calculate Probabilities'!$K$3*(IF('Test-Data'!D2523=1, 'Calculate Probabilities'!$K$6, 1))*(IF('Test-Data'!E2523=1,'Calculate Probabilities'!$K$8,1))</f>
        <v>0.76117318435754189</v>
      </c>
      <c r="H2523" t="str">
        <f t="shared" si="158"/>
        <v>Not Spam</v>
      </c>
      <c r="I2523" t="str">
        <f t="shared" si="159"/>
        <v>Correct</v>
      </c>
    </row>
    <row r="2524" spans="1:9" x14ac:dyDescent="0.25">
      <c r="A2524">
        <v>2522</v>
      </c>
      <c r="B2524" t="s">
        <v>8241</v>
      </c>
      <c r="C2524" t="s">
        <v>5725</v>
      </c>
      <c r="D2524">
        <f t="shared" si="156"/>
        <v>0</v>
      </c>
      <c r="E2524">
        <f t="shared" si="157"/>
        <v>0</v>
      </c>
      <c r="F2524">
        <f>'Calculate Probabilities'!$K$2*(IF('Test-Data'!D2524=1, 'Calculate Probabilities'!$K$5, 1))*(IF('Test-Data'!E2524=1,'Calculate Probabilities'!$K$7,1))</f>
        <v>0.23882681564245811</v>
      </c>
      <c r="G2524">
        <f>'Calculate Probabilities'!$K$3*(IF('Test-Data'!D2524=1, 'Calculate Probabilities'!$K$6, 1))*(IF('Test-Data'!E2524=1,'Calculate Probabilities'!$K$8,1))</f>
        <v>0.76117318435754189</v>
      </c>
      <c r="H2524" t="str">
        <f t="shared" si="158"/>
        <v>Not Spam</v>
      </c>
      <c r="I2524" t="str">
        <f t="shared" si="159"/>
        <v>Correct</v>
      </c>
    </row>
    <row r="2525" spans="1:9" x14ac:dyDescent="0.25">
      <c r="A2525">
        <v>2523</v>
      </c>
      <c r="B2525" t="s">
        <v>8242</v>
      </c>
      <c r="C2525" t="s">
        <v>5725</v>
      </c>
      <c r="D2525">
        <f t="shared" si="156"/>
        <v>0</v>
      </c>
      <c r="E2525">
        <f t="shared" si="157"/>
        <v>0</v>
      </c>
      <c r="F2525">
        <f>'Calculate Probabilities'!$K$2*(IF('Test-Data'!D2525=1, 'Calculate Probabilities'!$K$5, 1))*(IF('Test-Data'!E2525=1,'Calculate Probabilities'!$K$7,1))</f>
        <v>0.23882681564245811</v>
      </c>
      <c r="G2525">
        <f>'Calculate Probabilities'!$K$3*(IF('Test-Data'!D2525=1, 'Calculate Probabilities'!$K$6, 1))*(IF('Test-Data'!E2525=1,'Calculate Probabilities'!$K$8,1))</f>
        <v>0.76117318435754189</v>
      </c>
      <c r="H2525" t="str">
        <f t="shared" si="158"/>
        <v>Not Spam</v>
      </c>
      <c r="I2525" t="str">
        <f t="shared" si="159"/>
        <v>Correct</v>
      </c>
    </row>
    <row r="2526" spans="1:9" x14ac:dyDescent="0.25">
      <c r="A2526">
        <v>2524</v>
      </c>
      <c r="B2526" t="s">
        <v>8243</v>
      </c>
      <c r="C2526" t="s">
        <v>5725</v>
      </c>
      <c r="D2526">
        <f t="shared" si="156"/>
        <v>0</v>
      </c>
      <c r="E2526">
        <f t="shared" si="157"/>
        <v>0</v>
      </c>
      <c r="F2526">
        <f>'Calculate Probabilities'!$K$2*(IF('Test-Data'!D2526=1, 'Calculate Probabilities'!$K$5, 1))*(IF('Test-Data'!E2526=1,'Calculate Probabilities'!$K$7,1))</f>
        <v>0.23882681564245811</v>
      </c>
      <c r="G2526">
        <f>'Calculate Probabilities'!$K$3*(IF('Test-Data'!D2526=1, 'Calculate Probabilities'!$K$6, 1))*(IF('Test-Data'!E2526=1,'Calculate Probabilities'!$K$8,1))</f>
        <v>0.76117318435754189</v>
      </c>
      <c r="H2526" t="str">
        <f t="shared" si="158"/>
        <v>Not Spam</v>
      </c>
      <c r="I2526" t="str">
        <f t="shared" si="159"/>
        <v>Correct</v>
      </c>
    </row>
    <row r="2527" spans="1:9" x14ac:dyDescent="0.25">
      <c r="A2527">
        <v>2525</v>
      </c>
      <c r="B2527" t="s">
        <v>8244</v>
      </c>
      <c r="C2527" t="s">
        <v>5725</v>
      </c>
      <c r="D2527">
        <f t="shared" si="156"/>
        <v>0</v>
      </c>
      <c r="E2527">
        <f t="shared" si="157"/>
        <v>0</v>
      </c>
      <c r="F2527">
        <f>'Calculate Probabilities'!$K$2*(IF('Test-Data'!D2527=1, 'Calculate Probabilities'!$K$5, 1))*(IF('Test-Data'!E2527=1,'Calculate Probabilities'!$K$7,1))</f>
        <v>0.23882681564245811</v>
      </c>
      <c r="G2527">
        <f>'Calculate Probabilities'!$K$3*(IF('Test-Data'!D2527=1, 'Calculate Probabilities'!$K$6, 1))*(IF('Test-Data'!E2527=1,'Calculate Probabilities'!$K$8,1))</f>
        <v>0.76117318435754189</v>
      </c>
      <c r="H2527" t="str">
        <f t="shared" si="158"/>
        <v>Not Spam</v>
      </c>
      <c r="I2527" t="str">
        <f t="shared" si="159"/>
        <v>Correct</v>
      </c>
    </row>
    <row r="2528" spans="1:9" x14ac:dyDescent="0.25">
      <c r="A2528">
        <v>2526</v>
      </c>
      <c r="B2528" t="s">
        <v>8245</v>
      </c>
      <c r="C2528" t="s">
        <v>5725</v>
      </c>
      <c r="D2528">
        <f t="shared" si="156"/>
        <v>0</v>
      </c>
      <c r="E2528">
        <f t="shared" si="157"/>
        <v>0</v>
      </c>
      <c r="F2528">
        <f>'Calculate Probabilities'!$K$2*(IF('Test-Data'!D2528=1, 'Calculate Probabilities'!$K$5, 1))*(IF('Test-Data'!E2528=1,'Calculate Probabilities'!$K$7,1))</f>
        <v>0.23882681564245811</v>
      </c>
      <c r="G2528">
        <f>'Calculate Probabilities'!$K$3*(IF('Test-Data'!D2528=1, 'Calculate Probabilities'!$K$6, 1))*(IF('Test-Data'!E2528=1,'Calculate Probabilities'!$K$8,1))</f>
        <v>0.76117318435754189</v>
      </c>
      <c r="H2528" t="str">
        <f t="shared" si="158"/>
        <v>Not Spam</v>
      </c>
      <c r="I2528" t="str">
        <f t="shared" si="159"/>
        <v>Correct</v>
      </c>
    </row>
    <row r="2529" spans="1:9" x14ac:dyDescent="0.25">
      <c r="A2529">
        <v>2527</v>
      </c>
      <c r="B2529" t="s">
        <v>8246</v>
      </c>
      <c r="C2529" t="s">
        <v>5725</v>
      </c>
      <c r="D2529">
        <f t="shared" si="156"/>
        <v>0</v>
      </c>
      <c r="E2529">
        <f t="shared" si="157"/>
        <v>0</v>
      </c>
      <c r="F2529">
        <f>'Calculate Probabilities'!$K$2*(IF('Test-Data'!D2529=1, 'Calculate Probabilities'!$K$5, 1))*(IF('Test-Data'!E2529=1,'Calculate Probabilities'!$K$7,1))</f>
        <v>0.23882681564245811</v>
      </c>
      <c r="G2529">
        <f>'Calculate Probabilities'!$K$3*(IF('Test-Data'!D2529=1, 'Calculate Probabilities'!$K$6, 1))*(IF('Test-Data'!E2529=1,'Calculate Probabilities'!$K$8,1))</f>
        <v>0.76117318435754189</v>
      </c>
      <c r="H2529" t="str">
        <f t="shared" si="158"/>
        <v>Not Spam</v>
      </c>
      <c r="I2529" t="str">
        <f t="shared" si="159"/>
        <v>Correct</v>
      </c>
    </row>
    <row r="2530" spans="1:9" x14ac:dyDescent="0.25">
      <c r="A2530">
        <v>2528</v>
      </c>
      <c r="B2530" t="s">
        <v>8247</v>
      </c>
      <c r="C2530" t="s">
        <v>5725</v>
      </c>
      <c r="D2530">
        <f t="shared" si="156"/>
        <v>0</v>
      </c>
      <c r="E2530">
        <f t="shared" si="157"/>
        <v>0</v>
      </c>
      <c r="F2530">
        <f>'Calculate Probabilities'!$K$2*(IF('Test-Data'!D2530=1, 'Calculate Probabilities'!$K$5, 1))*(IF('Test-Data'!E2530=1,'Calculate Probabilities'!$K$7,1))</f>
        <v>0.23882681564245811</v>
      </c>
      <c r="G2530">
        <f>'Calculate Probabilities'!$K$3*(IF('Test-Data'!D2530=1, 'Calculate Probabilities'!$K$6, 1))*(IF('Test-Data'!E2530=1,'Calculate Probabilities'!$K$8,1))</f>
        <v>0.76117318435754189</v>
      </c>
      <c r="H2530" t="str">
        <f t="shared" si="158"/>
        <v>Not Spam</v>
      </c>
      <c r="I2530" t="str">
        <f t="shared" si="159"/>
        <v>Correct</v>
      </c>
    </row>
    <row r="2531" spans="1:9" x14ac:dyDescent="0.25">
      <c r="A2531">
        <v>2529</v>
      </c>
      <c r="B2531" t="s">
        <v>8248</v>
      </c>
      <c r="C2531" t="s">
        <v>5725</v>
      </c>
      <c r="D2531">
        <f t="shared" si="156"/>
        <v>0</v>
      </c>
      <c r="E2531">
        <f t="shared" si="157"/>
        <v>0</v>
      </c>
      <c r="F2531">
        <f>'Calculate Probabilities'!$K$2*(IF('Test-Data'!D2531=1, 'Calculate Probabilities'!$K$5, 1))*(IF('Test-Data'!E2531=1,'Calculate Probabilities'!$K$7,1))</f>
        <v>0.23882681564245811</v>
      </c>
      <c r="G2531">
        <f>'Calculate Probabilities'!$K$3*(IF('Test-Data'!D2531=1, 'Calculate Probabilities'!$K$6, 1))*(IF('Test-Data'!E2531=1,'Calculate Probabilities'!$K$8,1))</f>
        <v>0.76117318435754189</v>
      </c>
      <c r="H2531" t="str">
        <f t="shared" si="158"/>
        <v>Not Spam</v>
      </c>
      <c r="I2531" t="str">
        <f t="shared" si="159"/>
        <v>Correct</v>
      </c>
    </row>
    <row r="2532" spans="1:9" x14ac:dyDescent="0.25">
      <c r="A2532">
        <v>2530</v>
      </c>
      <c r="B2532" t="s">
        <v>8249</v>
      </c>
      <c r="C2532" t="s">
        <v>5725</v>
      </c>
      <c r="D2532">
        <f t="shared" si="156"/>
        <v>0</v>
      </c>
      <c r="E2532">
        <f t="shared" si="157"/>
        <v>0</v>
      </c>
      <c r="F2532">
        <f>'Calculate Probabilities'!$K$2*(IF('Test-Data'!D2532=1, 'Calculate Probabilities'!$K$5, 1))*(IF('Test-Data'!E2532=1,'Calculate Probabilities'!$K$7,1))</f>
        <v>0.23882681564245811</v>
      </c>
      <c r="G2532">
        <f>'Calculate Probabilities'!$K$3*(IF('Test-Data'!D2532=1, 'Calculate Probabilities'!$K$6, 1))*(IF('Test-Data'!E2532=1,'Calculate Probabilities'!$K$8,1))</f>
        <v>0.76117318435754189</v>
      </c>
      <c r="H2532" t="str">
        <f t="shared" si="158"/>
        <v>Not Spam</v>
      </c>
      <c r="I2532" t="str">
        <f t="shared" si="159"/>
        <v>Correct</v>
      </c>
    </row>
    <row r="2533" spans="1:9" x14ac:dyDescent="0.25">
      <c r="A2533">
        <v>2531</v>
      </c>
      <c r="B2533" t="s">
        <v>8250</v>
      </c>
      <c r="C2533" t="s">
        <v>5725</v>
      </c>
      <c r="D2533">
        <f t="shared" si="156"/>
        <v>0</v>
      </c>
      <c r="E2533">
        <f t="shared" si="157"/>
        <v>0</v>
      </c>
      <c r="F2533">
        <f>'Calculate Probabilities'!$K$2*(IF('Test-Data'!D2533=1, 'Calculate Probabilities'!$K$5, 1))*(IF('Test-Data'!E2533=1,'Calculate Probabilities'!$K$7,1))</f>
        <v>0.23882681564245811</v>
      </c>
      <c r="G2533">
        <f>'Calculate Probabilities'!$K$3*(IF('Test-Data'!D2533=1, 'Calculate Probabilities'!$K$6, 1))*(IF('Test-Data'!E2533=1,'Calculate Probabilities'!$K$8,1))</f>
        <v>0.76117318435754189</v>
      </c>
      <c r="H2533" t="str">
        <f t="shared" si="158"/>
        <v>Not Spam</v>
      </c>
      <c r="I2533" t="str">
        <f t="shared" si="159"/>
        <v>Correct</v>
      </c>
    </row>
    <row r="2534" spans="1:9" x14ac:dyDescent="0.25">
      <c r="A2534">
        <v>2532</v>
      </c>
      <c r="B2534" t="s">
        <v>8236</v>
      </c>
      <c r="C2534" t="s">
        <v>5725</v>
      </c>
      <c r="D2534">
        <f t="shared" si="156"/>
        <v>0</v>
      </c>
      <c r="E2534">
        <f t="shared" si="157"/>
        <v>0</v>
      </c>
      <c r="F2534">
        <f>'Calculate Probabilities'!$K$2*(IF('Test-Data'!D2534=1, 'Calculate Probabilities'!$K$5, 1))*(IF('Test-Data'!E2534=1,'Calculate Probabilities'!$K$7,1))</f>
        <v>0.23882681564245811</v>
      </c>
      <c r="G2534">
        <f>'Calculate Probabilities'!$K$3*(IF('Test-Data'!D2534=1, 'Calculate Probabilities'!$K$6, 1))*(IF('Test-Data'!E2534=1,'Calculate Probabilities'!$K$8,1))</f>
        <v>0.76117318435754189</v>
      </c>
      <c r="H2534" t="str">
        <f t="shared" si="158"/>
        <v>Not Spam</v>
      </c>
      <c r="I2534" t="str">
        <f t="shared" si="159"/>
        <v>Correct</v>
      </c>
    </row>
    <row r="2535" spans="1:9" x14ac:dyDescent="0.25">
      <c r="A2535">
        <v>2533</v>
      </c>
      <c r="B2535" t="s">
        <v>8251</v>
      </c>
      <c r="C2535" t="s">
        <v>5725</v>
      </c>
      <c r="D2535">
        <f t="shared" si="156"/>
        <v>1</v>
      </c>
      <c r="E2535">
        <f t="shared" si="157"/>
        <v>0</v>
      </c>
      <c r="F2535">
        <f>'Calculate Probabilities'!$K$2*(IF('Test-Data'!D2535=1, 'Calculate Probabilities'!$K$5, 1))*(IF('Test-Data'!E2535=1,'Calculate Probabilities'!$K$7,1))</f>
        <v>6.0754189944134084E-2</v>
      </c>
      <c r="G2535">
        <f>'Calculate Probabilities'!$K$3*(IF('Test-Data'!D2535=1, 'Calculate Probabilities'!$K$6, 1))*(IF('Test-Data'!E2535=1,'Calculate Probabilities'!$K$8,1))</f>
        <v>6.4435169770115389E-2</v>
      </c>
      <c r="H2535" t="str">
        <f t="shared" si="158"/>
        <v>Not Spam</v>
      </c>
      <c r="I2535" t="str">
        <f t="shared" si="159"/>
        <v>Correct</v>
      </c>
    </row>
    <row r="2536" spans="1:9" x14ac:dyDescent="0.25">
      <c r="A2536">
        <v>2534</v>
      </c>
      <c r="B2536" t="s">
        <v>8252</v>
      </c>
      <c r="C2536" t="s">
        <v>5725</v>
      </c>
      <c r="D2536">
        <f t="shared" si="156"/>
        <v>1</v>
      </c>
      <c r="E2536">
        <f t="shared" si="157"/>
        <v>0</v>
      </c>
      <c r="F2536">
        <f>'Calculate Probabilities'!$K$2*(IF('Test-Data'!D2536=1, 'Calculate Probabilities'!$K$5, 1))*(IF('Test-Data'!E2536=1,'Calculate Probabilities'!$K$7,1))</f>
        <v>6.0754189944134084E-2</v>
      </c>
      <c r="G2536">
        <f>'Calculate Probabilities'!$K$3*(IF('Test-Data'!D2536=1, 'Calculate Probabilities'!$K$6, 1))*(IF('Test-Data'!E2536=1,'Calculate Probabilities'!$K$8,1))</f>
        <v>6.4435169770115389E-2</v>
      </c>
      <c r="H2536" t="str">
        <f t="shared" si="158"/>
        <v>Not Spam</v>
      </c>
      <c r="I2536" t="str">
        <f t="shared" si="159"/>
        <v>Correct</v>
      </c>
    </row>
    <row r="2537" spans="1:9" x14ac:dyDescent="0.25">
      <c r="A2537">
        <v>2535</v>
      </c>
      <c r="B2537" t="s">
        <v>8253</v>
      </c>
      <c r="C2537" t="s">
        <v>5725</v>
      </c>
      <c r="D2537">
        <f t="shared" si="156"/>
        <v>1</v>
      </c>
      <c r="E2537">
        <f t="shared" si="157"/>
        <v>0</v>
      </c>
      <c r="F2537">
        <f>'Calculate Probabilities'!$K$2*(IF('Test-Data'!D2537=1, 'Calculate Probabilities'!$K$5, 1))*(IF('Test-Data'!E2537=1,'Calculate Probabilities'!$K$7,1))</f>
        <v>6.0754189944134084E-2</v>
      </c>
      <c r="G2537">
        <f>'Calculate Probabilities'!$K$3*(IF('Test-Data'!D2537=1, 'Calculate Probabilities'!$K$6, 1))*(IF('Test-Data'!E2537=1,'Calculate Probabilities'!$K$8,1))</f>
        <v>6.4435169770115389E-2</v>
      </c>
      <c r="H2537" t="str">
        <f t="shared" si="158"/>
        <v>Not Spam</v>
      </c>
      <c r="I2537" t="str">
        <f t="shared" si="159"/>
        <v>Correct</v>
      </c>
    </row>
    <row r="2538" spans="1:9" x14ac:dyDescent="0.25">
      <c r="A2538">
        <v>2536</v>
      </c>
      <c r="B2538" t="s">
        <v>8254</v>
      </c>
      <c r="C2538" t="s">
        <v>5725</v>
      </c>
      <c r="D2538">
        <f t="shared" si="156"/>
        <v>0</v>
      </c>
      <c r="E2538">
        <f t="shared" si="157"/>
        <v>0</v>
      </c>
      <c r="F2538">
        <f>'Calculate Probabilities'!$K$2*(IF('Test-Data'!D2538=1, 'Calculate Probabilities'!$K$5, 1))*(IF('Test-Data'!E2538=1,'Calculate Probabilities'!$K$7,1))</f>
        <v>0.23882681564245811</v>
      </c>
      <c r="G2538">
        <f>'Calculate Probabilities'!$K$3*(IF('Test-Data'!D2538=1, 'Calculate Probabilities'!$K$6, 1))*(IF('Test-Data'!E2538=1,'Calculate Probabilities'!$K$8,1))</f>
        <v>0.76117318435754189</v>
      </c>
      <c r="H2538" t="str">
        <f t="shared" si="158"/>
        <v>Not Spam</v>
      </c>
      <c r="I2538" t="str">
        <f t="shared" si="159"/>
        <v>Correct</v>
      </c>
    </row>
    <row r="2539" spans="1:9" x14ac:dyDescent="0.25">
      <c r="A2539">
        <v>2537</v>
      </c>
      <c r="B2539" t="s">
        <v>8255</v>
      </c>
      <c r="C2539" t="s">
        <v>5725</v>
      </c>
      <c r="D2539">
        <f t="shared" si="156"/>
        <v>1</v>
      </c>
      <c r="E2539">
        <f t="shared" si="157"/>
        <v>0</v>
      </c>
      <c r="F2539">
        <f>'Calculate Probabilities'!$K$2*(IF('Test-Data'!D2539=1, 'Calculate Probabilities'!$K$5, 1))*(IF('Test-Data'!E2539=1,'Calculate Probabilities'!$K$7,1))</f>
        <v>6.0754189944134084E-2</v>
      </c>
      <c r="G2539">
        <f>'Calculate Probabilities'!$K$3*(IF('Test-Data'!D2539=1, 'Calculate Probabilities'!$K$6, 1))*(IF('Test-Data'!E2539=1,'Calculate Probabilities'!$K$8,1))</f>
        <v>6.4435169770115389E-2</v>
      </c>
      <c r="H2539" t="str">
        <f t="shared" si="158"/>
        <v>Not Spam</v>
      </c>
      <c r="I2539" t="str">
        <f t="shared" si="159"/>
        <v>Correct</v>
      </c>
    </row>
    <row r="2540" spans="1:9" x14ac:dyDescent="0.25">
      <c r="A2540">
        <v>2538</v>
      </c>
      <c r="B2540" t="s">
        <v>8256</v>
      </c>
      <c r="C2540" t="s">
        <v>5725</v>
      </c>
      <c r="D2540">
        <f t="shared" si="156"/>
        <v>0</v>
      </c>
      <c r="E2540">
        <f t="shared" si="157"/>
        <v>0</v>
      </c>
      <c r="F2540">
        <f>'Calculate Probabilities'!$K$2*(IF('Test-Data'!D2540=1, 'Calculate Probabilities'!$K$5, 1))*(IF('Test-Data'!E2540=1,'Calculate Probabilities'!$K$7,1))</f>
        <v>0.23882681564245811</v>
      </c>
      <c r="G2540">
        <f>'Calculate Probabilities'!$K$3*(IF('Test-Data'!D2540=1, 'Calculate Probabilities'!$K$6, 1))*(IF('Test-Data'!E2540=1,'Calculate Probabilities'!$K$8,1))</f>
        <v>0.76117318435754189</v>
      </c>
      <c r="H2540" t="str">
        <f t="shared" si="158"/>
        <v>Not Spam</v>
      </c>
      <c r="I2540" t="str">
        <f t="shared" si="159"/>
        <v>Correct</v>
      </c>
    </row>
    <row r="2541" spans="1:9" x14ac:dyDescent="0.25">
      <c r="A2541">
        <v>2539</v>
      </c>
      <c r="B2541" t="s">
        <v>8257</v>
      </c>
      <c r="C2541" t="s">
        <v>5725</v>
      </c>
      <c r="D2541">
        <f t="shared" si="156"/>
        <v>0</v>
      </c>
      <c r="E2541">
        <f t="shared" si="157"/>
        <v>0</v>
      </c>
      <c r="F2541">
        <f>'Calculate Probabilities'!$K$2*(IF('Test-Data'!D2541=1, 'Calculate Probabilities'!$K$5, 1))*(IF('Test-Data'!E2541=1,'Calculate Probabilities'!$K$7,1))</f>
        <v>0.23882681564245811</v>
      </c>
      <c r="G2541">
        <f>'Calculate Probabilities'!$K$3*(IF('Test-Data'!D2541=1, 'Calculate Probabilities'!$K$6, 1))*(IF('Test-Data'!E2541=1,'Calculate Probabilities'!$K$8,1))</f>
        <v>0.76117318435754189</v>
      </c>
      <c r="H2541" t="str">
        <f t="shared" si="158"/>
        <v>Not Spam</v>
      </c>
      <c r="I2541" t="str">
        <f t="shared" si="159"/>
        <v>Correct</v>
      </c>
    </row>
    <row r="2542" spans="1:9" x14ac:dyDescent="0.25">
      <c r="A2542">
        <v>2540</v>
      </c>
      <c r="B2542" t="s">
        <v>8258</v>
      </c>
      <c r="C2542" t="s">
        <v>5725</v>
      </c>
      <c r="D2542">
        <f t="shared" si="156"/>
        <v>0</v>
      </c>
      <c r="E2542">
        <f t="shared" si="157"/>
        <v>0</v>
      </c>
      <c r="F2542">
        <f>'Calculate Probabilities'!$K$2*(IF('Test-Data'!D2542=1, 'Calculate Probabilities'!$K$5, 1))*(IF('Test-Data'!E2542=1,'Calculate Probabilities'!$K$7,1))</f>
        <v>0.23882681564245811</v>
      </c>
      <c r="G2542">
        <f>'Calculate Probabilities'!$K$3*(IF('Test-Data'!D2542=1, 'Calculate Probabilities'!$K$6, 1))*(IF('Test-Data'!E2542=1,'Calculate Probabilities'!$K$8,1))</f>
        <v>0.76117318435754189</v>
      </c>
      <c r="H2542" t="str">
        <f t="shared" si="158"/>
        <v>Not Spam</v>
      </c>
      <c r="I2542" t="str">
        <f t="shared" si="159"/>
        <v>Correct</v>
      </c>
    </row>
    <row r="2543" spans="1:9" x14ac:dyDescent="0.25">
      <c r="A2543">
        <v>2541</v>
      </c>
      <c r="B2543" t="s">
        <v>8259</v>
      </c>
      <c r="C2543" t="s">
        <v>5725</v>
      </c>
      <c r="D2543">
        <f t="shared" si="156"/>
        <v>0</v>
      </c>
      <c r="E2543">
        <f t="shared" si="157"/>
        <v>0</v>
      </c>
      <c r="F2543">
        <f>'Calculate Probabilities'!$K$2*(IF('Test-Data'!D2543=1, 'Calculate Probabilities'!$K$5, 1))*(IF('Test-Data'!E2543=1,'Calculate Probabilities'!$K$7,1))</f>
        <v>0.23882681564245811</v>
      </c>
      <c r="G2543">
        <f>'Calculate Probabilities'!$K$3*(IF('Test-Data'!D2543=1, 'Calculate Probabilities'!$K$6, 1))*(IF('Test-Data'!E2543=1,'Calculate Probabilities'!$K$8,1))</f>
        <v>0.76117318435754189</v>
      </c>
      <c r="H2543" t="str">
        <f t="shared" si="158"/>
        <v>Not Spam</v>
      </c>
      <c r="I2543" t="str">
        <f t="shared" si="159"/>
        <v>Correct</v>
      </c>
    </row>
    <row r="2544" spans="1:9" x14ac:dyDescent="0.25">
      <c r="A2544">
        <v>2542</v>
      </c>
      <c r="B2544" t="s">
        <v>7543</v>
      </c>
      <c r="C2544" t="s">
        <v>5725</v>
      </c>
      <c r="D2544">
        <f t="shared" si="156"/>
        <v>0</v>
      </c>
      <c r="E2544">
        <f t="shared" si="157"/>
        <v>0</v>
      </c>
      <c r="F2544">
        <f>'Calculate Probabilities'!$K$2*(IF('Test-Data'!D2544=1, 'Calculate Probabilities'!$K$5, 1))*(IF('Test-Data'!E2544=1,'Calculate Probabilities'!$K$7,1))</f>
        <v>0.23882681564245811</v>
      </c>
      <c r="G2544">
        <f>'Calculate Probabilities'!$K$3*(IF('Test-Data'!D2544=1, 'Calculate Probabilities'!$K$6, 1))*(IF('Test-Data'!E2544=1,'Calculate Probabilities'!$K$8,1))</f>
        <v>0.76117318435754189</v>
      </c>
      <c r="H2544" t="str">
        <f t="shared" si="158"/>
        <v>Not Spam</v>
      </c>
      <c r="I2544" t="str">
        <f t="shared" si="159"/>
        <v>Correct</v>
      </c>
    </row>
    <row r="2545" spans="1:9" x14ac:dyDescent="0.25">
      <c r="A2545">
        <v>2543</v>
      </c>
      <c r="B2545" t="s">
        <v>8260</v>
      </c>
      <c r="C2545" t="s">
        <v>5725</v>
      </c>
      <c r="D2545">
        <f t="shared" si="156"/>
        <v>1</v>
      </c>
      <c r="E2545">
        <f t="shared" si="157"/>
        <v>0</v>
      </c>
      <c r="F2545">
        <f>'Calculate Probabilities'!$K$2*(IF('Test-Data'!D2545=1, 'Calculate Probabilities'!$K$5, 1))*(IF('Test-Data'!E2545=1,'Calculate Probabilities'!$K$7,1))</f>
        <v>6.0754189944134084E-2</v>
      </c>
      <c r="G2545">
        <f>'Calculate Probabilities'!$K$3*(IF('Test-Data'!D2545=1, 'Calculate Probabilities'!$K$6, 1))*(IF('Test-Data'!E2545=1,'Calculate Probabilities'!$K$8,1))</f>
        <v>6.4435169770115389E-2</v>
      </c>
      <c r="H2545" t="str">
        <f t="shared" si="158"/>
        <v>Not Spam</v>
      </c>
      <c r="I2545" t="str">
        <f t="shared" si="159"/>
        <v>Correct</v>
      </c>
    </row>
    <row r="2546" spans="1:9" x14ac:dyDescent="0.25">
      <c r="A2546">
        <v>2544</v>
      </c>
      <c r="B2546" t="s">
        <v>8261</v>
      </c>
      <c r="C2546" t="s">
        <v>5725</v>
      </c>
      <c r="D2546">
        <f t="shared" si="156"/>
        <v>0</v>
      </c>
      <c r="E2546">
        <f t="shared" si="157"/>
        <v>0</v>
      </c>
      <c r="F2546">
        <f>'Calculate Probabilities'!$K$2*(IF('Test-Data'!D2546=1, 'Calculate Probabilities'!$K$5, 1))*(IF('Test-Data'!E2546=1,'Calculate Probabilities'!$K$7,1))</f>
        <v>0.23882681564245811</v>
      </c>
      <c r="G2546">
        <f>'Calculate Probabilities'!$K$3*(IF('Test-Data'!D2546=1, 'Calculate Probabilities'!$K$6, 1))*(IF('Test-Data'!E2546=1,'Calculate Probabilities'!$K$8,1))</f>
        <v>0.76117318435754189</v>
      </c>
      <c r="H2546" t="str">
        <f t="shared" si="158"/>
        <v>Not Spam</v>
      </c>
      <c r="I2546" t="str">
        <f t="shared" si="159"/>
        <v>Correct</v>
      </c>
    </row>
    <row r="2547" spans="1:9" x14ac:dyDescent="0.25">
      <c r="A2547">
        <v>2545</v>
      </c>
      <c r="B2547" t="s">
        <v>8262</v>
      </c>
      <c r="C2547" t="s">
        <v>5725</v>
      </c>
      <c r="D2547">
        <f t="shared" si="156"/>
        <v>0</v>
      </c>
      <c r="E2547">
        <f t="shared" si="157"/>
        <v>0</v>
      </c>
      <c r="F2547">
        <f>'Calculate Probabilities'!$K$2*(IF('Test-Data'!D2547=1, 'Calculate Probabilities'!$K$5, 1))*(IF('Test-Data'!E2547=1,'Calculate Probabilities'!$K$7,1))</f>
        <v>0.23882681564245811</v>
      </c>
      <c r="G2547">
        <f>'Calculate Probabilities'!$K$3*(IF('Test-Data'!D2547=1, 'Calculate Probabilities'!$K$6, 1))*(IF('Test-Data'!E2547=1,'Calculate Probabilities'!$K$8,1))</f>
        <v>0.76117318435754189</v>
      </c>
      <c r="H2547" t="str">
        <f t="shared" si="158"/>
        <v>Not Spam</v>
      </c>
      <c r="I2547" t="str">
        <f t="shared" si="159"/>
        <v>Correct</v>
      </c>
    </row>
    <row r="2548" spans="1:9" x14ac:dyDescent="0.25">
      <c r="A2548">
        <v>2546</v>
      </c>
      <c r="B2548" t="s">
        <v>8263</v>
      </c>
      <c r="C2548" t="s">
        <v>5725</v>
      </c>
      <c r="D2548">
        <f t="shared" si="156"/>
        <v>0</v>
      </c>
      <c r="E2548">
        <f t="shared" si="157"/>
        <v>0</v>
      </c>
      <c r="F2548">
        <f>'Calculate Probabilities'!$K$2*(IF('Test-Data'!D2548=1, 'Calculate Probabilities'!$K$5, 1))*(IF('Test-Data'!E2548=1,'Calculate Probabilities'!$K$7,1))</f>
        <v>0.23882681564245811</v>
      </c>
      <c r="G2548">
        <f>'Calculate Probabilities'!$K$3*(IF('Test-Data'!D2548=1, 'Calculate Probabilities'!$K$6, 1))*(IF('Test-Data'!E2548=1,'Calculate Probabilities'!$K$8,1))</f>
        <v>0.76117318435754189</v>
      </c>
      <c r="H2548" t="str">
        <f t="shared" si="158"/>
        <v>Not Spam</v>
      </c>
      <c r="I2548" t="str">
        <f t="shared" si="159"/>
        <v>Correct</v>
      </c>
    </row>
    <row r="2549" spans="1:9" x14ac:dyDescent="0.25">
      <c r="A2549">
        <v>2547</v>
      </c>
      <c r="B2549" t="s">
        <v>8264</v>
      </c>
      <c r="C2549" t="s">
        <v>5725</v>
      </c>
      <c r="D2549">
        <f t="shared" si="156"/>
        <v>0</v>
      </c>
      <c r="E2549">
        <f t="shared" si="157"/>
        <v>0</v>
      </c>
      <c r="F2549">
        <f>'Calculate Probabilities'!$K$2*(IF('Test-Data'!D2549=1, 'Calculate Probabilities'!$K$5, 1))*(IF('Test-Data'!E2549=1,'Calculate Probabilities'!$K$7,1))</f>
        <v>0.23882681564245811</v>
      </c>
      <c r="G2549">
        <f>'Calculate Probabilities'!$K$3*(IF('Test-Data'!D2549=1, 'Calculate Probabilities'!$K$6, 1))*(IF('Test-Data'!E2549=1,'Calculate Probabilities'!$K$8,1))</f>
        <v>0.76117318435754189</v>
      </c>
      <c r="H2549" t="str">
        <f t="shared" si="158"/>
        <v>Not Spam</v>
      </c>
      <c r="I2549" t="str">
        <f t="shared" si="159"/>
        <v>Correct</v>
      </c>
    </row>
    <row r="2550" spans="1:9" x14ac:dyDescent="0.25">
      <c r="A2550">
        <v>2548</v>
      </c>
      <c r="B2550" t="s">
        <v>8265</v>
      </c>
      <c r="C2550" t="s">
        <v>5725</v>
      </c>
      <c r="D2550">
        <f t="shared" si="156"/>
        <v>0</v>
      </c>
      <c r="E2550">
        <f t="shared" si="157"/>
        <v>0</v>
      </c>
      <c r="F2550">
        <f>'Calculate Probabilities'!$K$2*(IF('Test-Data'!D2550=1, 'Calculate Probabilities'!$K$5, 1))*(IF('Test-Data'!E2550=1,'Calculate Probabilities'!$K$7,1))</f>
        <v>0.23882681564245811</v>
      </c>
      <c r="G2550">
        <f>'Calculate Probabilities'!$K$3*(IF('Test-Data'!D2550=1, 'Calculate Probabilities'!$K$6, 1))*(IF('Test-Data'!E2550=1,'Calculate Probabilities'!$K$8,1))</f>
        <v>0.76117318435754189</v>
      </c>
      <c r="H2550" t="str">
        <f t="shared" si="158"/>
        <v>Not Spam</v>
      </c>
      <c r="I2550" t="str">
        <f t="shared" si="159"/>
        <v>Correct</v>
      </c>
    </row>
    <row r="2551" spans="1:9" x14ac:dyDescent="0.25">
      <c r="A2551">
        <v>2549</v>
      </c>
      <c r="B2551" t="s">
        <v>8266</v>
      </c>
      <c r="C2551" t="s">
        <v>5725</v>
      </c>
      <c r="D2551">
        <f t="shared" si="156"/>
        <v>1</v>
      </c>
      <c r="E2551">
        <f t="shared" si="157"/>
        <v>0</v>
      </c>
      <c r="F2551">
        <f>'Calculate Probabilities'!$K$2*(IF('Test-Data'!D2551=1, 'Calculate Probabilities'!$K$5, 1))*(IF('Test-Data'!E2551=1,'Calculate Probabilities'!$K$7,1))</f>
        <v>6.0754189944134084E-2</v>
      </c>
      <c r="G2551">
        <f>'Calculate Probabilities'!$K$3*(IF('Test-Data'!D2551=1, 'Calculate Probabilities'!$K$6, 1))*(IF('Test-Data'!E2551=1,'Calculate Probabilities'!$K$8,1))</f>
        <v>6.4435169770115389E-2</v>
      </c>
      <c r="H2551" t="str">
        <f t="shared" si="158"/>
        <v>Not Spam</v>
      </c>
      <c r="I2551" t="str">
        <f t="shared" si="159"/>
        <v>Correct</v>
      </c>
    </row>
    <row r="2552" spans="1:9" x14ac:dyDescent="0.25">
      <c r="A2552">
        <v>2550</v>
      </c>
      <c r="B2552" t="s">
        <v>8267</v>
      </c>
      <c r="C2552" t="s">
        <v>5725</v>
      </c>
      <c r="D2552">
        <f t="shared" si="156"/>
        <v>0</v>
      </c>
      <c r="E2552">
        <f t="shared" si="157"/>
        <v>0</v>
      </c>
      <c r="F2552">
        <f>'Calculate Probabilities'!$K$2*(IF('Test-Data'!D2552=1, 'Calculate Probabilities'!$K$5, 1))*(IF('Test-Data'!E2552=1,'Calculate Probabilities'!$K$7,1))</f>
        <v>0.23882681564245811</v>
      </c>
      <c r="G2552">
        <f>'Calculate Probabilities'!$K$3*(IF('Test-Data'!D2552=1, 'Calculate Probabilities'!$K$6, 1))*(IF('Test-Data'!E2552=1,'Calculate Probabilities'!$K$8,1))</f>
        <v>0.76117318435754189</v>
      </c>
      <c r="H2552" t="str">
        <f t="shared" si="158"/>
        <v>Not Spam</v>
      </c>
      <c r="I2552" t="str">
        <f t="shared" si="159"/>
        <v>Correct</v>
      </c>
    </row>
    <row r="2553" spans="1:9" x14ac:dyDescent="0.25">
      <c r="A2553">
        <v>2551</v>
      </c>
      <c r="B2553" t="s">
        <v>8268</v>
      </c>
      <c r="C2553" t="s">
        <v>5725</v>
      </c>
      <c r="D2553">
        <f t="shared" si="156"/>
        <v>0</v>
      </c>
      <c r="E2553">
        <f t="shared" si="157"/>
        <v>0</v>
      </c>
      <c r="F2553">
        <f>'Calculate Probabilities'!$K$2*(IF('Test-Data'!D2553=1, 'Calculate Probabilities'!$K$5, 1))*(IF('Test-Data'!E2553=1,'Calculate Probabilities'!$K$7,1))</f>
        <v>0.23882681564245811</v>
      </c>
      <c r="G2553">
        <f>'Calculate Probabilities'!$K$3*(IF('Test-Data'!D2553=1, 'Calculate Probabilities'!$K$6, 1))*(IF('Test-Data'!E2553=1,'Calculate Probabilities'!$K$8,1))</f>
        <v>0.76117318435754189</v>
      </c>
      <c r="H2553" t="str">
        <f t="shared" si="158"/>
        <v>Not Spam</v>
      </c>
      <c r="I2553" t="str">
        <f t="shared" si="159"/>
        <v>Correct</v>
      </c>
    </row>
    <row r="2554" spans="1:9" x14ac:dyDescent="0.25">
      <c r="A2554">
        <v>2552</v>
      </c>
      <c r="B2554" t="s">
        <v>8269</v>
      </c>
      <c r="C2554" t="s">
        <v>5725</v>
      </c>
      <c r="D2554">
        <f t="shared" si="156"/>
        <v>0</v>
      </c>
      <c r="E2554">
        <f t="shared" si="157"/>
        <v>0</v>
      </c>
      <c r="F2554">
        <f>'Calculate Probabilities'!$K$2*(IF('Test-Data'!D2554=1, 'Calculate Probabilities'!$K$5, 1))*(IF('Test-Data'!E2554=1,'Calculate Probabilities'!$K$7,1))</f>
        <v>0.23882681564245811</v>
      </c>
      <c r="G2554">
        <f>'Calculate Probabilities'!$K$3*(IF('Test-Data'!D2554=1, 'Calculate Probabilities'!$K$6, 1))*(IF('Test-Data'!E2554=1,'Calculate Probabilities'!$K$8,1))</f>
        <v>0.76117318435754189</v>
      </c>
      <c r="H2554" t="str">
        <f t="shared" si="158"/>
        <v>Not Spam</v>
      </c>
      <c r="I2554" t="str">
        <f t="shared" si="159"/>
        <v>Correct</v>
      </c>
    </row>
    <row r="2555" spans="1:9" x14ac:dyDescent="0.25">
      <c r="A2555">
        <v>2553</v>
      </c>
      <c r="B2555" t="s">
        <v>8270</v>
      </c>
      <c r="C2555" t="s">
        <v>5725</v>
      </c>
      <c r="D2555">
        <f t="shared" si="156"/>
        <v>0</v>
      </c>
      <c r="E2555">
        <f t="shared" si="157"/>
        <v>0</v>
      </c>
      <c r="F2555">
        <f>'Calculate Probabilities'!$K$2*(IF('Test-Data'!D2555=1, 'Calculate Probabilities'!$K$5, 1))*(IF('Test-Data'!E2555=1,'Calculate Probabilities'!$K$7,1))</f>
        <v>0.23882681564245811</v>
      </c>
      <c r="G2555">
        <f>'Calculate Probabilities'!$K$3*(IF('Test-Data'!D2555=1, 'Calculate Probabilities'!$K$6, 1))*(IF('Test-Data'!E2555=1,'Calculate Probabilities'!$K$8,1))</f>
        <v>0.76117318435754189</v>
      </c>
      <c r="H2555" t="str">
        <f t="shared" si="158"/>
        <v>Not Spam</v>
      </c>
      <c r="I2555" t="str">
        <f t="shared" si="159"/>
        <v>Correct</v>
      </c>
    </row>
    <row r="2556" spans="1:9" x14ac:dyDescent="0.25">
      <c r="A2556">
        <v>2554</v>
      </c>
      <c r="B2556" t="s">
        <v>8271</v>
      </c>
      <c r="C2556" t="s">
        <v>5725</v>
      </c>
      <c r="D2556">
        <f t="shared" si="156"/>
        <v>0</v>
      </c>
      <c r="E2556">
        <f t="shared" si="157"/>
        <v>0</v>
      </c>
      <c r="F2556">
        <f>'Calculate Probabilities'!$K$2*(IF('Test-Data'!D2556=1, 'Calculate Probabilities'!$K$5, 1))*(IF('Test-Data'!E2556=1,'Calculate Probabilities'!$K$7,1))</f>
        <v>0.23882681564245811</v>
      </c>
      <c r="G2556">
        <f>'Calculate Probabilities'!$K$3*(IF('Test-Data'!D2556=1, 'Calculate Probabilities'!$K$6, 1))*(IF('Test-Data'!E2556=1,'Calculate Probabilities'!$K$8,1))</f>
        <v>0.76117318435754189</v>
      </c>
      <c r="H2556" t="str">
        <f t="shared" si="158"/>
        <v>Not Spam</v>
      </c>
      <c r="I2556" t="str">
        <f t="shared" si="159"/>
        <v>Correct</v>
      </c>
    </row>
    <row r="2557" spans="1:9" x14ac:dyDescent="0.25">
      <c r="A2557">
        <v>2555</v>
      </c>
      <c r="B2557" t="s">
        <v>8272</v>
      </c>
      <c r="C2557" t="s">
        <v>5725</v>
      </c>
      <c r="D2557">
        <f t="shared" si="156"/>
        <v>0</v>
      </c>
      <c r="E2557">
        <f t="shared" si="157"/>
        <v>0</v>
      </c>
      <c r="F2557">
        <f>'Calculate Probabilities'!$K$2*(IF('Test-Data'!D2557=1, 'Calculate Probabilities'!$K$5, 1))*(IF('Test-Data'!E2557=1,'Calculate Probabilities'!$K$7,1))</f>
        <v>0.23882681564245811</v>
      </c>
      <c r="G2557">
        <f>'Calculate Probabilities'!$K$3*(IF('Test-Data'!D2557=1, 'Calculate Probabilities'!$K$6, 1))*(IF('Test-Data'!E2557=1,'Calculate Probabilities'!$K$8,1))</f>
        <v>0.76117318435754189</v>
      </c>
      <c r="H2557" t="str">
        <f t="shared" si="158"/>
        <v>Not Spam</v>
      </c>
      <c r="I2557" t="str">
        <f t="shared" si="159"/>
        <v>Correct</v>
      </c>
    </row>
    <row r="2558" spans="1:9" x14ac:dyDescent="0.25">
      <c r="A2558">
        <v>2556</v>
      </c>
      <c r="B2558" t="s">
        <v>8273</v>
      </c>
      <c r="C2558" t="s">
        <v>5725</v>
      </c>
      <c r="D2558">
        <f t="shared" si="156"/>
        <v>0</v>
      </c>
      <c r="E2558">
        <f t="shared" si="157"/>
        <v>0</v>
      </c>
      <c r="F2558">
        <f>'Calculate Probabilities'!$K$2*(IF('Test-Data'!D2558=1, 'Calculate Probabilities'!$K$5, 1))*(IF('Test-Data'!E2558=1,'Calculate Probabilities'!$K$7,1))</f>
        <v>0.23882681564245811</v>
      </c>
      <c r="G2558">
        <f>'Calculate Probabilities'!$K$3*(IF('Test-Data'!D2558=1, 'Calculate Probabilities'!$K$6, 1))*(IF('Test-Data'!E2558=1,'Calculate Probabilities'!$K$8,1))</f>
        <v>0.76117318435754189</v>
      </c>
      <c r="H2558" t="str">
        <f t="shared" si="158"/>
        <v>Not Spam</v>
      </c>
      <c r="I2558" t="str">
        <f t="shared" si="159"/>
        <v>Correct</v>
      </c>
    </row>
    <row r="2559" spans="1:9" x14ac:dyDescent="0.25">
      <c r="A2559">
        <v>2557</v>
      </c>
      <c r="B2559" t="s">
        <v>8274</v>
      </c>
      <c r="C2559" t="s">
        <v>5725</v>
      </c>
      <c r="D2559">
        <f t="shared" si="156"/>
        <v>0</v>
      </c>
      <c r="E2559">
        <f t="shared" si="157"/>
        <v>0</v>
      </c>
      <c r="F2559">
        <f>'Calculate Probabilities'!$K$2*(IF('Test-Data'!D2559=1, 'Calculate Probabilities'!$K$5, 1))*(IF('Test-Data'!E2559=1,'Calculate Probabilities'!$K$7,1))</f>
        <v>0.23882681564245811</v>
      </c>
      <c r="G2559">
        <f>'Calculate Probabilities'!$K$3*(IF('Test-Data'!D2559=1, 'Calculate Probabilities'!$K$6, 1))*(IF('Test-Data'!E2559=1,'Calculate Probabilities'!$K$8,1))</f>
        <v>0.76117318435754189</v>
      </c>
      <c r="H2559" t="str">
        <f t="shared" si="158"/>
        <v>Not Spam</v>
      </c>
      <c r="I2559" t="str">
        <f t="shared" si="159"/>
        <v>Correct</v>
      </c>
    </row>
    <row r="2560" spans="1:9" x14ac:dyDescent="0.25">
      <c r="A2560">
        <v>2558</v>
      </c>
      <c r="B2560" t="s">
        <v>8275</v>
      </c>
      <c r="C2560" t="s">
        <v>5725</v>
      </c>
      <c r="D2560">
        <f t="shared" si="156"/>
        <v>0</v>
      </c>
      <c r="E2560">
        <f t="shared" si="157"/>
        <v>0</v>
      </c>
      <c r="F2560">
        <f>'Calculate Probabilities'!$K$2*(IF('Test-Data'!D2560=1, 'Calculate Probabilities'!$K$5, 1))*(IF('Test-Data'!E2560=1,'Calculate Probabilities'!$K$7,1))</f>
        <v>0.23882681564245811</v>
      </c>
      <c r="G2560">
        <f>'Calculate Probabilities'!$K$3*(IF('Test-Data'!D2560=1, 'Calculate Probabilities'!$K$6, 1))*(IF('Test-Data'!E2560=1,'Calculate Probabilities'!$K$8,1))</f>
        <v>0.76117318435754189</v>
      </c>
      <c r="H2560" t="str">
        <f t="shared" si="158"/>
        <v>Not Spam</v>
      </c>
      <c r="I2560" t="str">
        <f t="shared" si="159"/>
        <v>Correct</v>
      </c>
    </row>
    <row r="2561" spans="1:9" x14ac:dyDescent="0.25">
      <c r="A2561">
        <v>2559</v>
      </c>
      <c r="B2561" t="s">
        <v>8276</v>
      </c>
      <c r="C2561" t="s">
        <v>5725</v>
      </c>
      <c r="D2561">
        <f t="shared" si="156"/>
        <v>1</v>
      </c>
      <c r="E2561">
        <f t="shared" si="157"/>
        <v>0</v>
      </c>
      <c r="F2561">
        <f>'Calculate Probabilities'!$K$2*(IF('Test-Data'!D2561=1, 'Calculate Probabilities'!$K$5, 1))*(IF('Test-Data'!E2561=1,'Calculate Probabilities'!$K$7,1))</f>
        <v>6.0754189944134084E-2</v>
      </c>
      <c r="G2561">
        <f>'Calculate Probabilities'!$K$3*(IF('Test-Data'!D2561=1, 'Calculate Probabilities'!$K$6, 1))*(IF('Test-Data'!E2561=1,'Calculate Probabilities'!$K$8,1))</f>
        <v>6.4435169770115389E-2</v>
      </c>
      <c r="H2561" t="str">
        <f t="shared" si="158"/>
        <v>Not Spam</v>
      </c>
      <c r="I2561" t="str">
        <f t="shared" si="159"/>
        <v>Correct</v>
      </c>
    </row>
    <row r="2562" spans="1:9" x14ac:dyDescent="0.25">
      <c r="A2562">
        <v>2560</v>
      </c>
      <c r="B2562" t="s">
        <v>8277</v>
      </c>
      <c r="C2562" t="s">
        <v>5725</v>
      </c>
      <c r="D2562">
        <f t="shared" si="156"/>
        <v>0</v>
      </c>
      <c r="E2562">
        <f t="shared" si="157"/>
        <v>0</v>
      </c>
      <c r="F2562">
        <f>'Calculate Probabilities'!$K$2*(IF('Test-Data'!D2562=1, 'Calculate Probabilities'!$K$5, 1))*(IF('Test-Data'!E2562=1,'Calculate Probabilities'!$K$7,1))</f>
        <v>0.23882681564245811</v>
      </c>
      <c r="G2562">
        <f>'Calculate Probabilities'!$K$3*(IF('Test-Data'!D2562=1, 'Calculate Probabilities'!$K$6, 1))*(IF('Test-Data'!E2562=1,'Calculate Probabilities'!$K$8,1))</f>
        <v>0.76117318435754189</v>
      </c>
      <c r="H2562" t="str">
        <f t="shared" si="158"/>
        <v>Not Spam</v>
      </c>
      <c r="I2562" t="str">
        <f t="shared" si="159"/>
        <v>Correct</v>
      </c>
    </row>
    <row r="2563" spans="1:9" x14ac:dyDescent="0.25">
      <c r="A2563">
        <v>2561</v>
      </c>
      <c r="B2563" t="s">
        <v>8278</v>
      </c>
      <c r="C2563" t="s">
        <v>5725</v>
      </c>
      <c r="D2563">
        <f t="shared" ref="D2563:D2606" si="160">IF(ISNUMBER(SEARCH("Offer", B2563)), 1, 0)</f>
        <v>1</v>
      </c>
      <c r="E2563">
        <f t="shared" ref="E2563:E2606" si="161">IF(ISNUMBER(SEARCH("Offer", C2563)), 1, 0)</f>
        <v>0</v>
      </c>
      <c r="F2563">
        <f>'Calculate Probabilities'!$K$2*(IF('Test-Data'!D2563=1, 'Calculate Probabilities'!$K$5, 1))*(IF('Test-Data'!E2563=1,'Calculate Probabilities'!$K$7,1))</f>
        <v>6.0754189944134084E-2</v>
      </c>
      <c r="G2563">
        <f>'Calculate Probabilities'!$K$3*(IF('Test-Data'!D2563=1, 'Calculate Probabilities'!$K$6, 1))*(IF('Test-Data'!E2563=1,'Calculate Probabilities'!$K$8,1))</f>
        <v>6.4435169770115389E-2</v>
      </c>
      <c r="H2563" t="str">
        <f t="shared" ref="H2563:H2606" si="162">IF(F2563&gt;G2563,"Spam", "Not Spam")</f>
        <v>Not Spam</v>
      </c>
      <c r="I2563" t="str">
        <f t="shared" ref="I2563:I2606" si="163">IF(H2563 =C2563, "Correct", "Incorrect")</f>
        <v>Correct</v>
      </c>
    </row>
    <row r="2564" spans="1:9" x14ac:dyDescent="0.25">
      <c r="A2564">
        <v>2562</v>
      </c>
      <c r="B2564" t="s">
        <v>8279</v>
      </c>
      <c r="C2564" t="s">
        <v>5725</v>
      </c>
      <c r="D2564">
        <f t="shared" si="160"/>
        <v>0</v>
      </c>
      <c r="E2564">
        <f t="shared" si="161"/>
        <v>0</v>
      </c>
      <c r="F2564">
        <f>'Calculate Probabilities'!$K$2*(IF('Test-Data'!D2564=1, 'Calculate Probabilities'!$K$5, 1))*(IF('Test-Data'!E2564=1,'Calculate Probabilities'!$K$7,1))</f>
        <v>0.23882681564245811</v>
      </c>
      <c r="G2564">
        <f>'Calculate Probabilities'!$K$3*(IF('Test-Data'!D2564=1, 'Calculate Probabilities'!$K$6, 1))*(IF('Test-Data'!E2564=1,'Calculate Probabilities'!$K$8,1))</f>
        <v>0.76117318435754189</v>
      </c>
      <c r="H2564" t="str">
        <f t="shared" si="162"/>
        <v>Not Spam</v>
      </c>
      <c r="I2564" t="str">
        <f t="shared" si="163"/>
        <v>Correct</v>
      </c>
    </row>
    <row r="2565" spans="1:9" x14ac:dyDescent="0.25">
      <c r="A2565">
        <v>2563</v>
      </c>
      <c r="B2565" t="s">
        <v>8280</v>
      </c>
      <c r="C2565" t="s">
        <v>5725</v>
      </c>
      <c r="D2565">
        <f t="shared" si="160"/>
        <v>0</v>
      </c>
      <c r="E2565">
        <f t="shared" si="161"/>
        <v>0</v>
      </c>
      <c r="F2565">
        <f>'Calculate Probabilities'!$K$2*(IF('Test-Data'!D2565=1, 'Calculate Probabilities'!$K$5, 1))*(IF('Test-Data'!E2565=1,'Calculate Probabilities'!$K$7,1))</f>
        <v>0.23882681564245811</v>
      </c>
      <c r="G2565">
        <f>'Calculate Probabilities'!$K$3*(IF('Test-Data'!D2565=1, 'Calculate Probabilities'!$K$6, 1))*(IF('Test-Data'!E2565=1,'Calculate Probabilities'!$K$8,1))</f>
        <v>0.76117318435754189</v>
      </c>
      <c r="H2565" t="str">
        <f t="shared" si="162"/>
        <v>Not Spam</v>
      </c>
      <c r="I2565" t="str">
        <f t="shared" si="163"/>
        <v>Correct</v>
      </c>
    </row>
    <row r="2566" spans="1:9" x14ac:dyDescent="0.25">
      <c r="A2566">
        <v>2564</v>
      </c>
      <c r="B2566" t="s">
        <v>8281</v>
      </c>
      <c r="C2566" t="s">
        <v>5725</v>
      </c>
      <c r="D2566">
        <f t="shared" si="160"/>
        <v>1</v>
      </c>
      <c r="E2566">
        <f t="shared" si="161"/>
        <v>0</v>
      </c>
      <c r="F2566">
        <f>'Calculate Probabilities'!$K$2*(IF('Test-Data'!D2566=1, 'Calculate Probabilities'!$K$5, 1))*(IF('Test-Data'!E2566=1,'Calculate Probabilities'!$K$7,1))</f>
        <v>6.0754189944134084E-2</v>
      </c>
      <c r="G2566">
        <f>'Calculate Probabilities'!$K$3*(IF('Test-Data'!D2566=1, 'Calculate Probabilities'!$K$6, 1))*(IF('Test-Data'!E2566=1,'Calculate Probabilities'!$K$8,1))</f>
        <v>6.4435169770115389E-2</v>
      </c>
      <c r="H2566" t="str">
        <f t="shared" si="162"/>
        <v>Not Spam</v>
      </c>
      <c r="I2566" t="str">
        <f t="shared" si="163"/>
        <v>Correct</v>
      </c>
    </row>
    <row r="2567" spans="1:9" x14ac:dyDescent="0.25">
      <c r="A2567">
        <v>2565</v>
      </c>
      <c r="B2567" t="s">
        <v>8282</v>
      </c>
      <c r="C2567" t="s">
        <v>5725</v>
      </c>
      <c r="D2567">
        <f t="shared" si="160"/>
        <v>0</v>
      </c>
      <c r="E2567">
        <f t="shared" si="161"/>
        <v>0</v>
      </c>
      <c r="F2567">
        <f>'Calculate Probabilities'!$K$2*(IF('Test-Data'!D2567=1, 'Calculate Probabilities'!$K$5, 1))*(IF('Test-Data'!E2567=1,'Calculate Probabilities'!$K$7,1))</f>
        <v>0.23882681564245811</v>
      </c>
      <c r="G2567">
        <f>'Calculate Probabilities'!$K$3*(IF('Test-Data'!D2567=1, 'Calculate Probabilities'!$K$6, 1))*(IF('Test-Data'!E2567=1,'Calculate Probabilities'!$K$8,1))</f>
        <v>0.76117318435754189</v>
      </c>
      <c r="H2567" t="str">
        <f t="shared" si="162"/>
        <v>Not Spam</v>
      </c>
      <c r="I2567" t="str">
        <f t="shared" si="163"/>
        <v>Correct</v>
      </c>
    </row>
    <row r="2568" spans="1:9" x14ac:dyDescent="0.25">
      <c r="A2568">
        <v>2566</v>
      </c>
      <c r="B2568" t="s">
        <v>8283</v>
      </c>
      <c r="C2568" t="s">
        <v>5725</v>
      </c>
      <c r="D2568">
        <f t="shared" si="160"/>
        <v>0</v>
      </c>
      <c r="E2568">
        <f t="shared" si="161"/>
        <v>0</v>
      </c>
      <c r="F2568">
        <f>'Calculate Probabilities'!$K$2*(IF('Test-Data'!D2568=1, 'Calculate Probabilities'!$K$5, 1))*(IF('Test-Data'!E2568=1,'Calculate Probabilities'!$K$7,1))</f>
        <v>0.23882681564245811</v>
      </c>
      <c r="G2568">
        <f>'Calculate Probabilities'!$K$3*(IF('Test-Data'!D2568=1, 'Calculate Probabilities'!$K$6, 1))*(IF('Test-Data'!E2568=1,'Calculate Probabilities'!$K$8,1))</f>
        <v>0.76117318435754189</v>
      </c>
      <c r="H2568" t="str">
        <f t="shared" si="162"/>
        <v>Not Spam</v>
      </c>
      <c r="I2568" t="str">
        <f t="shared" si="163"/>
        <v>Correct</v>
      </c>
    </row>
    <row r="2569" spans="1:9" x14ac:dyDescent="0.25">
      <c r="A2569">
        <v>2567</v>
      </c>
      <c r="B2569" t="s">
        <v>8284</v>
      </c>
      <c r="C2569" t="s">
        <v>5725</v>
      </c>
      <c r="D2569">
        <f t="shared" si="160"/>
        <v>0</v>
      </c>
      <c r="E2569">
        <f t="shared" si="161"/>
        <v>0</v>
      </c>
      <c r="F2569">
        <f>'Calculate Probabilities'!$K$2*(IF('Test-Data'!D2569=1, 'Calculate Probabilities'!$K$5, 1))*(IF('Test-Data'!E2569=1,'Calculate Probabilities'!$K$7,1))</f>
        <v>0.23882681564245811</v>
      </c>
      <c r="G2569">
        <f>'Calculate Probabilities'!$K$3*(IF('Test-Data'!D2569=1, 'Calculate Probabilities'!$K$6, 1))*(IF('Test-Data'!E2569=1,'Calculate Probabilities'!$K$8,1))</f>
        <v>0.76117318435754189</v>
      </c>
      <c r="H2569" t="str">
        <f t="shared" si="162"/>
        <v>Not Spam</v>
      </c>
      <c r="I2569" t="str">
        <f t="shared" si="163"/>
        <v>Correct</v>
      </c>
    </row>
    <row r="2570" spans="1:9" x14ac:dyDescent="0.25">
      <c r="A2570">
        <v>2568</v>
      </c>
      <c r="B2570" t="s">
        <v>8285</v>
      </c>
      <c r="C2570" t="s">
        <v>5725</v>
      </c>
      <c r="D2570">
        <f t="shared" si="160"/>
        <v>0</v>
      </c>
      <c r="E2570">
        <f t="shared" si="161"/>
        <v>0</v>
      </c>
      <c r="F2570">
        <f>'Calculate Probabilities'!$K$2*(IF('Test-Data'!D2570=1, 'Calculate Probabilities'!$K$5, 1))*(IF('Test-Data'!E2570=1,'Calculate Probabilities'!$K$7,1))</f>
        <v>0.23882681564245811</v>
      </c>
      <c r="G2570">
        <f>'Calculate Probabilities'!$K$3*(IF('Test-Data'!D2570=1, 'Calculate Probabilities'!$K$6, 1))*(IF('Test-Data'!E2570=1,'Calculate Probabilities'!$K$8,1))</f>
        <v>0.76117318435754189</v>
      </c>
      <c r="H2570" t="str">
        <f t="shared" si="162"/>
        <v>Not Spam</v>
      </c>
      <c r="I2570" t="str">
        <f t="shared" si="163"/>
        <v>Correct</v>
      </c>
    </row>
    <row r="2571" spans="1:9" x14ac:dyDescent="0.25">
      <c r="A2571">
        <v>2569</v>
      </c>
      <c r="B2571" t="s">
        <v>8286</v>
      </c>
      <c r="C2571" t="s">
        <v>5725</v>
      </c>
      <c r="D2571">
        <f t="shared" si="160"/>
        <v>1</v>
      </c>
      <c r="E2571">
        <f t="shared" si="161"/>
        <v>0</v>
      </c>
      <c r="F2571">
        <f>'Calculate Probabilities'!$K$2*(IF('Test-Data'!D2571=1, 'Calculate Probabilities'!$K$5, 1))*(IF('Test-Data'!E2571=1,'Calculate Probabilities'!$K$7,1))</f>
        <v>6.0754189944134084E-2</v>
      </c>
      <c r="G2571">
        <f>'Calculate Probabilities'!$K$3*(IF('Test-Data'!D2571=1, 'Calculate Probabilities'!$K$6, 1))*(IF('Test-Data'!E2571=1,'Calculate Probabilities'!$K$8,1))</f>
        <v>6.4435169770115389E-2</v>
      </c>
      <c r="H2571" t="str">
        <f t="shared" si="162"/>
        <v>Not Spam</v>
      </c>
      <c r="I2571" t="str">
        <f t="shared" si="163"/>
        <v>Correct</v>
      </c>
    </row>
    <row r="2572" spans="1:9" x14ac:dyDescent="0.25">
      <c r="A2572">
        <v>2570</v>
      </c>
      <c r="B2572" t="s">
        <v>8287</v>
      </c>
      <c r="C2572" t="s">
        <v>5725</v>
      </c>
      <c r="D2572">
        <f t="shared" si="160"/>
        <v>0</v>
      </c>
      <c r="E2572">
        <f t="shared" si="161"/>
        <v>0</v>
      </c>
      <c r="F2572">
        <f>'Calculate Probabilities'!$K$2*(IF('Test-Data'!D2572=1, 'Calculate Probabilities'!$K$5, 1))*(IF('Test-Data'!E2572=1,'Calculate Probabilities'!$K$7,1))</f>
        <v>0.23882681564245811</v>
      </c>
      <c r="G2572">
        <f>'Calculate Probabilities'!$K$3*(IF('Test-Data'!D2572=1, 'Calculate Probabilities'!$K$6, 1))*(IF('Test-Data'!E2572=1,'Calculate Probabilities'!$K$8,1))</f>
        <v>0.76117318435754189</v>
      </c>
      <c r="H2572" t="str">
        <f t="shared" si="162"/>
        <v>Not Spam</v>
      </c>
      <c r="I2572" t="str">
        <f t="shared" si="163"/>
        <v>Correct</v>
      </c>
    </row>
    <row r="2573" spans="1:9" x14ac:dyDescent="0.25">
      <c r="A2573">
        <v>2571</v>
      </c>
      <c r="B2573" t="s">
        <v>8288</v>
      </c>
      <c r="C2573" t="s">
        <v>5725</v>
      </c>
      <c r="D2573">
        <f t="shared" si="160"/>
        <v>0</v>
      </c>
      <c r="E2573">
        <f t="shared" si="161"/>
        <v>0</v>
      </c>
      <c r="F2573">
        <f>'Calculate Probabilities'!$K$2*(IF('Test-Data'!D2573=1, 'Calculate Probabilities'!$K$5, 1))*(IF('Test-Data'!E2573=1,'Calculate Probabilities'!$K$7,1))</f>
        <v>0.23882681564245811</v>
      </c>
      <c r="G2573">
        <f>'Calculate Probabilities'!$K$3*(IF('Test-Data'!D2573=1, 'Calculate Probabilities'!$K$6, 1))*(IF('Test-Data'!E2573=1,'Calculate Probabilities'!$K$8,1))</f>
        <v>0.76117318435754189</v>
      </c>
      <c r="H2573" t="str">
        <f t="shared" si="162"/>
        <v>Not Spam</v>
      </c>
      <c r="I2573" t="str">
        <f t="shared" si="163"/>
        <v>Correct</v>
      </c>
    </row>
    <row r="2574" spans="1:9" x14ac:dyDescent="0.25">
      <c r="A2574">
        <v>2572</v>
      </c>
      <c r="B2574" t="s">
        <v>8289</v>
      </c>
      <c r="C2574" t="s">
        <v>5725</v>
      </c>
      <c r="D2574">
        <f t="shared" si="160"/>
        <v>0</v>
      </c>
      <c r="E2574">
        <f t="shared" si="161"/>
        <v>0</v>
      </c>
      <c r="F2574">
        <f>'Calculate Probabilities'!$K$2*(IF('Test-Data'!D2574=1, 'Calculate Probabilities'!$K$5, 1))*(IF('Test-Data'!E2574=1,'Calculate Probabilities'!$K$7,1))</f>
        <v>0.23882681564245811</v>
      </c>
      <c r="G2574">
        <f>'Calculate Probabilities'!$K$3*(IF('Test-Data'!D2574=1, 'Calculate Probabilities'!$K$6, 1))*(IF('Test-Data'!E2574=1,'Calculate Probabilities'!$K$8,1))</f>
        <v>0.76117318435754189</v>
      </c>
      <c r="H2574" t="str">
        <f t="shared" si="162"/>
        <v>Not Spam</v>
      </c>
      <c r="I2574" t="str">
        <f t="shared" si="163"/>
        <v>Correct</v>
      </c>
    </row>
    <row r="2575" spans="1:9" x14ac:dyDescent="0.25">
      <c r="A2575">
        <v>2573</v>
      </c>
      <c r="B2575" t="s">
        <v>8290</v>
      </c>
      <c r="C2575" t="s">
        <v>5725</v>
      </c>
      <c r="D2575">
        <f t="shared" si="160"/>
        <v>0</v>
      </c>
      <c r="E2575">
        <f t="shared" si="161"/>
        <v>0</v>
      </c>
      <c r="F2575">
        <f>'Calculate Probabilities'!$K$2*(IF('Test-Data'!D2575=1, 'Calculate Probabilities'!$K$5, 1))*(IF('Test-Data'!E2575=1,'Calculate Probabilities'!$K$7,1))</f>
        <v>0.23882681564245811</v>
      </c>
      <c r="G2575">
        <f>'Calculate Probabilities'!$K$3*(IF('Test-Data'!D2575=1, 'Calculate Probabilities'!$K$6, 1))*(IF('Test-Data'!E2575=1,'Calculate Probabilities'!$K$8,1))</f>
        <v>0.76117318435754189</v>
      </c>
      <c r="H2575" t="str">
        <f t="shared" si="162"/>
        <v>Not Spam</v>
      </c>
      <c r="I2575" t="str">
        <f t="shared" si="163"/>
        <v>Correct</v>
      </c>
    </row>
    <row r="2576" spans="1:9" x14ac:dyDescent="0.25">
      <c r="A2576">
        <v>2574</v>
      </c>
      <c r="B2576" t="s">
        <v>8291</v>
      </c>
      <c r="C2576" t="s">
        <v>5725</v>
      </c>
      <c r="D2576">
        <f t="shared" si="160"/>
        <v>0</v>
      </c>
      <c r="E2576">
        <f t="shared" si="161"/>
        <v>0</v>
      </c>
      <c r="F2576">
        <f>'Calculate Probabilities'!$K$2*(IF('Test-Data'!D2576=1, 'Calculate Probabilities'!$K$5, 1))*(IF('Test-Data'!E2576=1,'Calculate Probabilities'!$K$7,1))</f>
        <v>0.23882681564245811</v>
      </c>
      <c r="G2576">
        <f>'Calculate Probabilities'!$K$3*(IF('Test-Data'!D2576=1, 'Calculate Probabilities'!$K$6, 1))*(IF('Test-Data'!E2576=1,'Calculate Probabilities'!$K$8,1))</f>
        <v>0.76117318435754189</v>
      </c>
      <c r="H2576" t="str">
        <f t="shared" si="162"/>
        <v>Not Spam</v>
      </c>
      <c r="I2576" t="str">
        <f t="shared" si="163"/>
        <v>Correct</v>
      </c>
    </row>
    <row r="2577" spans="1:9" x14ac:dyDescent="0.25">
      <c r="A2577">
        <v>2575</v>
      </c>
      <c r="B2577" t="s">
        <v>8292</v>
      </c>
      <c r="C2577" t="s">
        <v>5725</v>
      </c>
      <c r="D2577">
        <f t="shared" si="160"/>
        <v>1</v>
      </c>
      <c r="E2577">
        <f t="shared" si="161"/>
        <v>0</v>
      </c>
      <c r="F2577">
        <f>'Calculate Probabilities'!$K$2*(IF('Test-Data'!D2577=1, 'Calculate Probabilities'!$K$5, 1))*(IF('Test-Data'!E2577=1,'Calculate Probabilities'!$K$7,1))</f>
        <v>6.0754189944134084E-2</v>
      </c>
      <c r="G2577">
        <f>'Calculate Probabilities'!$K$3*(IF('Test-Data'!D2577=1, 'Calculate Probabilities'!$K$6, 1))*(IF('Test-Data'!E2577=1,'Calculate Probabilities'!$K$8,1))</f>
        <v>6.4435169770115389E-2</v>
      </c>
      <c r="H2577" t="str">
        <f t="shared" si="162"/>
        <v>Not Spam</v>
      </c>
      <c r="I2577" t="str">
        <f t="shared" si="163"/>
        <v>Correct</v>
      </c>
    </row>
    <row r="2578" spans="1:9" x14ac:dyDescent="0.25">
      <c r="A2578">
        <v>2576</v>
      </c>
      <c r="B2578" t="s">
        <v>8293</v>
      </c>
      <c r="C2578" t="s">
        <v>5725</v>
      </c>
      <c r="D2578">
        <f t="shared" si="160"/>
        <v>0</v>
      </c>
      <c r="E2578">
        <f t="shared" si="161"/>
        <v>0</v>
      </c>
      <c r="F2578">
        <f>'Calculate Probabilities'!$K$2*(IF('Test-Data'!D2578=1, 'Calculate Probabilities'!$K$5, 1))*(IF('Test-Data'!E2578=1,'Calculate Probabilities'!$K$7,1))</f>
        <v>0.23882681564245811</v>
      </c>
      <c r="G2578">
        <f>'Calculate Probabilities'!$K$3*(IF('Test-Data'!D2578=1, 'Calculate Probabilities'!$K$6, 1))*(IF('Test-Data'!E2578=1,'Calculate Probabilities'!$K$8,1))</f>
        <v>0.76117318435754189</v>
      </c>
      <c r="H2578" t="str">
        <f t="shared" si="162"/>
        <v>Not Spam</v>
      </c>
      <c r="I2578" t="str">
        <f t="shared" si="163"/>
        <v>Correct</v>
      </c>
    </row>
    <row r="2579" spans="1:9" x14ac:dyDescent="0.25">
      <c r="A2579">
        <v>2577</v>
      </c>
      <c r="B2579" t="s">
        <v>8294</v>
      </c>
      <c r="C2579" t="s">
        <v>5725</v>
      </c>
      <c r="D2579">
        <f t="shared" si="160"/>
        <v>0</v>
      </c>
      <c r="E2579">
        <f t="shared" si="161"/>
        <v>0</v>
      </c>
      <c r="F2579">
        <f>'Calculate Probabilities'!$K$2*(IF('Test-Data'!D2579=1, 'Calculate Probabilities'!$K$5, 1))*(IF('Test-Data'!E2579=1,'Calculate Probabilities'!$K$7,1))</f>
        <v>0.23882681564245811</v>
      </c>
      <c r="G2579">
        <f>'Calculate Probabilities'!$K$3*(IF('Test-Data'!D2579=1, 'Calculate Probabilities'!$K$6, 1))*(IF('Test-Data'!E2579=1,'Calculate Probabilities'!$K$8,1))</f>
        <v>0.76117318435754189</v>
      </c>
      <c r="H2579" t="str">
        <f t="shared" si="162"/>
        <v>Not Spam</v>
      </c>
      <c r="I2579" t="str">
        <f t="shared" si="163"/>
        <v>Correct</v>
      </c>
    </row>
    <row r="2580" spans="1:9" x14ac:dyDescent="0.25">
      <c r="A2580">
        <v>2578</v>
      </c>
      <c r="B2580" t="s">
        <v>8295</v>
      </c>
      <c r="C2580" t="s">
        <v>5725</v>
      </c>
      <c r="D2580">
        <f t="shared" si="160"/>
        <v>0</v>
      </c>
      <c r="E2580">
        <f t="shared" si="161"/>
        <v>0</v>
      </c>
      <c r="F2580">
        <f>'Calculate Probabilities'!$K$2*(IF('Test-Data'!D2580=1, 'Calculate Probabilities'!$K$5, 1))*(IF('Test-Data'!E2580=1,'Calculate Probabilities'!$K$7,1))</f>
        <v>0.23882681564245811</v>
      </c>
      <c r="G2580">
        <f>'Calculate Probabilities'!$K$3*(IF('Test-Data'!D2580=1, 'Calculate Probabilities'!$K$6, 1))*(IF('Test-Data'!E2580=1,'Calculate Probabilities'!$K$8,1))</f>
        <v>0.76117318435754189</v>
      </c>
      <c r="H2580" t="str">
        <f t="shared" si="162"/>
        <v>Not Spam</v>
      </c>
      <c r="I2580" t="str">
        <f t="shared" si="163"/>
        <v>Correct</v>
      </c>
    </row>
    <row r="2581" spans="1:9" x14ac:dyDescent="0.25">
      <c r="A2581">
        <v>2579</v>
      </c>
      <c r="B2581" t="s">
        <v>8296</v>
      </c>
      <c r="C2581" t="s">
        <v>5725</v>
      </c>
      <c r="D2581">
        <f t="shared" si="160"/>
        <v>0</v>
      </c>
      <c r="E2581">
        <f t="shared" si="161"/>
        <v>0</v>
      </c>
      <c r="F2581">
        <f>'Calculate Probabilities'!$K$2*(IF('Test-Data'!D2581=1, 'Calculate Probabilities'!$K$5, 1))*(IF('Test-Data'!E2581=1,'Calculate Probabilities'!$K$7,1))</f>
        <v>0.23882681564245811</v>
      </c>
      <c r="G2581">
        <f>'Calculate Probabilities'!$K$3*(IF('Test-Data'!D2581=1, 'Calculate Probabilities'!$K$6, 1))*(IF('Test-Data'!E2581=1,'Calculate Probabilities'!$K$8,1))</f>
        <v>0.76117318435754189</v>
      </c>
      <c r="H2581" t="str">
        <f t="shared" si="162"/>
        <v>Not Spam</v>
      </c>
      <c r="I2581" t="str">
        <f t="shared" si="163"/>
        <v>Correct</v>
      </c>
    </row>
    <row r="2582" spans="1:9" x14ac:dyDescent="0.25">
      <c r="A2582">
        <v>2580</v>
      </c>
      <c r="B2582" t="s">
        <v>8297</v>
      </c>
      <c r="C2582" t="s">
        <v>5725</v>
      </c>
      <c r="D2582">
        <f t="shared" si="160"/>
        <v>0</v>
      </c>
      <c r="E2582">
        <f t="shared" si="161"/>
        <v>0</v>
      </c>
      <c r="F2582">
        <f>'Calculate Probabilities'!$K$2*(IF('Test-Data'!D2582=1, 'Calculate Probabilities'!$K$5, 1))*(IF('Test-Data'!E2582=1,'Calculate Probabilities'!$K$7,1))</f>
        <v>0.23882681564245811</v>
      </c>
      <c r="G2582">
        <f>'Calculate Probabilities'!$K$3*(IF('Test-Data'!D2582=1, 'Calculate Probabilities'!$K$6, 1))*(IF('Test-Data'!E2582=1,'Calculate Probabilities'!$K$8,1))</f>
        <v>0.76117318435754189</v>
      </c>
      <c r="H2582" t="str">
        <f t="shared" si="162"/>
        <v>Not Spam</v>
      </c>
      <c r="I2582" t="str">
        <f t="shared" si="163"/>
        <v>Correct</v>
      </c>
    </row>
    <row r="2583" spans="1:9" x14ac:dyDescent="0.25">
      <c r="A2583">
        <v>2581</v>
      </c>
      <c r="B2583" t="s">
        <v>8298</v>
      </c>
      <c r="C2583" t="s">
        <v>5725</v>
      </c>
      <c r="D2583">
        <f t="shared" si="160"/>
        <v>0</v>
      </c>
      <c r="E2583">
        <f t="shared" si="161"/>
        <v>0</v>
      </c>
      <c r="F2583">
        <f>'Calculate Probabilities'!$K$2*(IF('Test-Data'!D2583=1, 'Calculate Probabilities'!$K$5, 1))*(IF('Test-Data'!E2583=1,'Calculate Probabilities'!$K$7,1))</f>
        <v>0.23882681564245811</v>
      </c>
      <c r="G2583">
        <f>'Calculate Probabilities'!$K$3*(IF('Test-Data'!D2583=1, 'Calculate Probabilities'!$K$6, 1))*(IF('Test-Data'!E2583=1,'Calculate Probabilities'!$K$8,1))</f>
        <v>0.76117318435754189</v>
      </c>
      <c r="H2583" t="str">
        <f t="shared" si="162"/>
        <v>Not Spam</v>
      </c>
      <c r="I2583" t="str">
        <f t="shared" si="163"/>
        <v>Correct</v>
      </c>
    </row>
    <row r="2584" spans="1:9" x14ac:dyDescent="0.25">
      <c r="A2584">
        <v>2582</v>
      </c>
      <c r="B2584" t="s">
        <v>8299</v>
      </c>
      <c r="C2584" t="s">
        <v>5725</v>
      </c>
      <c r="D2584">
        <f t="shared" si="160"/>
        <v>0</v>
      </c>
      <c r="E2584">
        <f t="shared" si="161"/>
        <v>0</v>
      </c>
      <c r="F2584">
        <f>'Calculate Probabilities'!$K$2*(IF('Test-Data'!D2584=1, 'Calculate Probabilities'!$K$5, 1))*(IF('Test-Data'!E2584=1,'Calculate Probabilities'!$K$7,1))</f>
        <v>0.23882681564245811</v>
      </c>
      <c r="G2584">
        <f>'Calculate Probabilities'!$K$3*(IF('Test-Data'!D2584=1, 'Calculate Probabilities'!$K$6, 1))*(IF('Test-Data'!E2584=1,'Calculate Probabilities'!$K$8,1))</f>
        <v>0.76117318435754189</v>
      </c>
      <c r="H2584" t="str">
        <f t="shared" si="162"/>
        <v>Not Spam</v>
      </c>
      <c r="I2584" t="str">
        <f t="shared" si="163"/>
        <v>Correct</v>
      </c>
    </row>
    <row r="2585" spans="1:9" x14ac:dyDescent="0.25">
      <c r="A2585">
        <v>2583</v>
      </c>
      <c r="B2585" t="s">
        <v>8300</v>
      </c>
      <c r="C2585" t="s">
        <v>5725</v>
      </c>
      <c r="D2585">
        <f t="shared" si="160"/>
        <v>0</v>
      </c>
      <c r="E2585">
        <f t="shared" si="161"/>
        <v>0</v>
      </c>
      <c r="F2585">
        <f>'Calculate Probabilities'!$K$2*(IF('Test-Data'!D2585=1, 'Calculate Probabilities'!$K$5, 1))*(IF('Test-Data'!E2585=1,'Calculate Probabilities'!$K$7,1))</f>
        <v>0.23882681564245811</v>
      </c>
      <c r="G2585">
        <f>'Calculate Probabilities'!$K$3*(IF('Test-Data'!D2585=1, 'Calculate Probabilities'!$K$6, 1))*(IF('Test-Data'!E2585=1,'Calculate Probabilities'!$K$8,1))</f>
        <v>0.76117318435754189</v>
      </c>
      <c r="H2585" t="str">
        <f t="shared" si="162"/>
        <v>Not Spam</v>
      </c>
      <c r="I2585" t="str">
        <f t="shared" si="163"/>
        <v>Correct</v>
      </c>
    </row>
    <row r="2586" spans="1:9" x14ac:dyDescent="0.25">
      <c r="A2586">
        <v>2584</v>
      </c>
      <c r="B2586" t="s">
        <v>8301</v>
      </c>
      <c r="C2586" t="s">
        <v>5725</v>
      </c>
      <c r="D2586">
        <f t="shared" si="160"/>
        <v>0</v>
      </c>
      <c r="E2586">
        <f t="shared" si="161"/>
        <v>0</v>
      </c>
      <c r="F2586">
        <f>'Calculate Probabilities'!$K$2*(IF('Test-Data'!D2586=1, 'Calculate Probabilities'!$K$5, 1))*(IF('Test-Data'!E2586=1,'Calculate Probabilities'!$K$7,1))</f>
        <v>0.23882681564245811</v>
      </c>
      <c r="G2586">
        <f>'Calculate Probabilities'!$K$3*(IF('Test-Data'!D2586=1, 'Calculate Probabilities'!$K$6, 1))*(IF('Test-Data'!E2586=1,'Calculate Probabilities'!$K$8,1))</f>
        <v>0.76117318435754189</v>
      </c>
      <c r="H2586" t="str">
        <f t="shared" si="162"/>
        <v>Not Spam</v>
      </c>
      <c r="I2586" t="str">
        <f t="shared" si="163"/>
        <v>Correct</v>
      </c>
    </row>
    <row r="2587" spans="1:9" x14ac:dyDescent="0.25">
      <c r="A2587">
        <v>2585</v>
      </c>
      <c r="B2587" t="s">
        <v>8302</v>
      </c>
      <c r="C2587" t="s">
        <v>5725</v>
      </c>
      <c r="D2587">
        <f t="shared" si="160"/>
        <v>0</v>
      </c>
      <c r="E2587">
        <f t="shared" si="161"/>
        <v>0</v>
      </c>
      <c r="F2587">
        <f>'Calculate Probabilities'!$K$2*(IF('Test-Data'!D2587=1, 'Calculate Probabilities'!$K$5, 1))*(IF('Test-Data'!E2587=1,'Calculate Probabilities'!$K$7,1))</f>
        <v>0.23882681564245811</v>
      </c>
      <c r="G2587">
        <f>'Calculate Probabilities'!$K$3*(IF('Test-Data'!D2587=1, 'Calculate Probabilities'!$K$6, 1))*(IF('Test-Data'!E2587=1,'Calculate Probabilities'!$K$8,1))</f>
        <v>0.76117318435754189</v>
      </c>
      <c r="H2587" t="str">
        <f t="shared" si="162"/>
        <v>Not Spam</v>
      </c>
      <c r="I2587" t="str">
        <f t="shared" si="163"/>
        <v>Correct</v>
      </c>
    </row>
    <row r="2588" spans="1:9" x14ac:dyDescent="0.25">
      <c r="A2588">
        <v>2586</v>
      </c>
      <c r="B2588" t="s">
        <v>8303</v>
      </c>
      <c r="C2588" t="s">
        <v>5725</v>
      </c>
      <c r="D2588">
        <f t="shared" si="160"/>
        <v>0</v>
      </c>
      <c r="E2588">
        <f t="shared" si="161"/>
        <v>0</v>
      </c>
      <c r="F2588">
        <f>'Calculate Probabilities'!$K$2*(IF('Test-Data'!D2588=1, 'Calculate Probabilities'!$K$5, 1))*(IF('Test-Data'!E2588=1,'Calculate Probabilities'!$K$7,1))</f>
        <v>0.23882681564245811</v>
      </c>
      <c r="G2588">
        <f>'Calculate Probabilities'!$K$3*(IF('Test-Data'!D2588=1, 'Calculate Probabilities'!$K$6, 1))*(IF('Test-Data'!E2588=1,'Calculate Probabilities'!$K$8,1))</f>
        <v>0.76117318435754189</v>
      </c>
      <c r="H2588" t="str">
        <f t="shared" si="162"/>
        <v>Not Spam</v>
      </c>
      <c r="I2588" t="str">
        <f t="shared" si="163"/>
        <v>Correct</v>
      </c>
    </row>
    <row r="2589" spans="1:9" x14ac:dyDescent="0.25">
      <c r="A2589">
        <v>2587</v>
      </c>
      <c r="B2589" t="s">
        <v>8304</v>
      </c>
      <c r="C2589" t="s">
        <v>5725</v>
      </c>
      <c r="D2589">
        <f t="shared" si="160"/>
        <v>0</v>
      </c>
      <c r="E2589">
        <f t="shared" si="161"/>
        <v>0</v>
      </c>
      <c r="F2589">
        <f>'Calculate Probabilities'!$K$2*(IF('Test-Data'!D2589=1, 'Calculate Probabilities'!$K$5, 1))*(IF('Test-Data'!E2589=1,'Calculate Probabilities'!$K$7,1))</f>
        <v>0.23882681564245811</v>
      </c>
      <c r="G2589">
        <f>'Calculate Probabilities'!$K$3*(IF('Test-Data'!D2589=1, 'Calculate Probabilities'!$K$6, 1))*(IF('Test-Data'!E2589=1,'Calculate Probabilities'!$K$8,1))</f>
        <v>0.76117318435754189</v>
      </c>
      <c r="H2589" t="str">
        <f t="shared" si="162"/>
        <v>Not Spam</v>
      </c>
      <c r="I2589" t="str">
        <f t="shared" si="163"/>
        <v>Correct</v>
      </c>
    </row>
    <row r="2590" spans="1:9" x14ac:dyDescent="0.25">
      <c r="A2590">
        <v>2588</v>
      </c>
      <c r="B2590" t="s">
        <v>8305</v>
      </c>
      <c r="C2590" t="s">
        <v>5725</v>
      </c>
      <c r="D2590">
        <f t="shared" si="160"/>
        <v>0</v>
      </c>
      <c r="E2590">
        <f t="shared" si="161"/>
        <v>0</v>
      </c>
      <c r="F2590">
        <f>'Calculate Probabilities'!$K$2*(IF('Test-Data'!D2590=1, 'Calculate Probabilities'!$K$5, 1))*(IF('Test-Data'!E2590=1,'Calculate Probabilities'!$K$7,1))</f>
        <v>0.23882681564245811</v>
      </c>
      <c r="G2590">
        <f>'Calculate Probabilities'!$K$3*(IF('Test-Data'!D2590=1, 'Calculate Probabilities'!$K$6, 1))*(IF('Test-Data'!E2590=1,'Calculate Probabilities'!$K$8,1))</f>
        <v>0.76117318435754189</v>
      </c>
      <c r="H2590" t="str">
        <f t="shared" si="162"/>
        <v>Not Spam</v>
      </c>
      <c r="I2590" t="str">
        <f t="shared" si="163"/>
        <v>Correct</v>
      </c>
    </row>
    <row r="2591" spans="1:9" x14ac:dyDescent="0.25">
      <c r="A2591">
        <v>2589</v>
      </c>
      <c r="B2591" t="s">
        <v>8306</v>
      </c>
      <c r="C2591" t="s">
        <v>5725</v>
      </c>
      <c r="D2591">
        <f t="shared" si="160"/>
        <v>0</v>
      </c>
      <c r="E2591">
        <f t="shared" si="161"/>
        <v>0</v>
      </c>
      <c r="F2591">
        <f>'Calculate Probabilities'!$K$2*(IF('Test-Data'!D2591=1, 'Calculate Probabilities'!$K$5, 1))*(IF('Test-Data'!E2591=1,'Calculate Probabilities'!$K$7,1))</f>
        <v>0.23882681564245811</v>
      </c>
      <c r="G2591">
        <f>'Calculate Probabilities'!$K$3*(IF('Test-Data'!D2591=1, 'Calculate Probabilities'!$K$6, 1))*(IF('Test-Data'!E2591=1,'Calculate Probabilities'!$K$8,1))</f>
        <v>0.76117318435754189</v>
      </c>
      <c r="H2591" t="str">
        <f t="shared" si="162"/>
        <v>Not Spam</v>
      </c>
      <c r="I2591" t="str">
        <f t="shared" si="163"/>
        <v>Correct</v>
      </c>
    </row>
    <row r="2592" spans="1:9" x14ac:dyDescent="0.25">
      <c r="A2592">
        <v>2590</v>
      </c>
      <c r="B2592" t="s">
        <v>8307</v>
      </c>
      <c r="C2592" t="s">
        <v>5725</v>
      </c>
      <c r="D2592">
        <f t="shared" si="160"/>
        <v>0</v>
      </c>
      <c r="E2592">
        <f t="shared" si="161"/>
        <v>0</v>
      </c>
      <c r="F2592">
        <f>'Calculate Probabilities'!$K$2*(IF('Test-Data'!D2592=1, 'Calculate Probabilities'!$K$5, 1))*(IF('Test-Data'!E2592=1,'Calculate Probabilities'!$K$7,1))</f>
        <v>0.23882681564245811</v>
      </c>
      <c r="G2592">
        <f>'Calculate Probabilities'!$K$3*(IF('Test-Data'!D2592=1, 'Calculate Probabilities'!$K$6, 1))*(IF('Test-Data'!E2592=1,'Calculate Probabilities'!$K$8,1))</f>
        <v>0.76117318435754189</v>
      </c>
      <c r="H2592" t="str">
        <f t="shared" si="162"/>
        <v>Not Spam</v>
      </c>
      <c r="I2592" t="str">
        <f t="shared" si="163"/>
        <v>Correct</v>
      </c>
    </row>
    <row r="2593" spans="1:9" x14ac:dyDescent="0.25">
      <c r="A2593">
        <v>2591</v>
      </c>
      <c r="B2593" t="s">
        <v>8308</v>
      </c>
      <c r="C2593" t="s">
        <v>5725</v>
      </c>
      <c r="D2593">
        <f t="shared" si="160"/>
        <v>0</v>
      </c>
      <c r="E2593">
        <f t="shared" si="161"/>
        <v>0</v>
      </c>
      <c r="F2593">
        <f>'Calculate Probabilities'!$K$2*(IF('Test-Data'!D2593=1, 'Calculate Probabilities'!$K$5, 1))*(IF('Test-Data'!E2593=1,'Calculate Probabilities'!$K$7,1))</f>
        <v>0.23882681564245811</v>
      </c>
      <c r="G2593">
        <f>'Calculate Probabilities'!$K$3*(IF('Test-Data'!D2593=1, 'Calculate Probabilities'!$K$6, 1))*(IF('Test-Data'!E2593=1,'Calculate Probabilities'!$K$8,1))</f>
        <v>0.76117318435754189</v>
      </c>
      <c r="H2593" t="str">
        <f t="shared" si="162"/>
        <v>Not Spam</v>
      </c>
      <c r="I2593" t="str">
        <f t="shared" si="163"/>
        <v>Correct</v>
      </c>
    </row>
    <row r="2594" spans="1:9" x14ac:dyDescent="0.25">
      <c r="A2594">
        <v>2592</v>
      </c>
      <c r="B2594" t="s">
        <v>8309</v>
      </c>
      <c r="C2594" t="s">
        <v>5725</v>
      </c>
      <c r="D2594">
        <f t="shared" si="160"/>
        <v>0</v>
      </c>
      <c r="E2594">
        <f t="shared" si="161"/>
        <v>0</v>
      </c>
      <c r="F2594">
        <f>'Calculate Probabilities'!$K$2*(IF('Test-Data'!D2594=1, 'Calculate Probabilities'!$K$5, 1))*(IF('Test-Data'!E2594=1,'Calculate Probabilities'!$K$7,1))</f>
        <v>0.23882681564245811</v>
      </c>
      <c r="G2594">
        <f>'Calculate Probabilities'!$K$3*(IF('Test-Data'!D2594=1, 'Calculate Probabilities'!$K$6, 1))*(IF('Test-Data'!E2594=1,'Calculate Probabilities'!$K$8,1))</f>
        <v>0.76117318435754189</v>
      </c>
      <c r="H2594" t="str">
        <f t="shared" si="162"/>
        <v>Not Spam</v>
      </c>
      <c r="I2594" t="str">
        <f t="shared" si="163"/>
        <v>Correct</v>
      </c>
    </row>
    <row r="2595" spans="1:9" x14ac:dyDescent="0.25">
      <c r="A2595">
        <v>2593</v>
      </c>
      <c r="B2595" t="s">
        <v>8310</v>
      </c>
      <c r="C2595" t="s">
        <v>5725</v>
      </c>
      <c r="D2595">
        <f t="shared" si="160"/>
        <v>0</v>
      </c>
      <c r="E2595">
        <f t="shared" si="161"/>
        <v>0</v>
      </c>
      <c r="F2595">
        <f>'Calculate Probabilities'!$K$2*(IF('Test-Data'!D2595=1, 'Calculate Probabilities'!$K$5, 1))*(IF('Test-Data'!E2595=1,'Calculate Probabilities'!$K$7,1))</f>
        <v>0.23882681564245811</v>
      </c>
      <c r="G2595">
        <f>'Calculate Probabilities'!$K$3*(IF('Test-Data'!D2595=1, 'Calculate Probabilities'!$K$6, 1))*(IF('Test-Data'!E2595=1,'Calculate Probabilities'!$K$8,1))</f>
        <v>0.76117318435754189</v>
      </c>
      <c r="H2595" t="str">
        <f t="shared" si="162"/>
        <v>Not Spam</v>
      </c>
      <c r="I2595" t="str">
        <f t="shared" si="163"/>
        <v>Correct</v>
      </c>
    </row>
    <row r="2596" spans="1:9" x14ac:dyDescent="0.25">
      <c r="A2596">
        <v>2594</v>
      </c>
      <c r="B2596" t="s">
        <v>8311</v>
      </c>
      <c r="C2596" t="s">
        <v>5725</v>
      </c>
      <c r="D2596">
        <f t="shared" si="160"/>
        <v>0</v>
      </c>
      <c r="E2596">
        <f t="shared" si="161"/>
        <v>0</v>
      </c>
      <c r="F2596">
        <f>'Calculate Probabilities'!$K$2*(IF('Test-Data'!D2596=1, 'Calculate Probabilities'!$K$5, 1))*(IF('Test-Data'!E2596=1,'Calculate Probabilities'!$K$7,1))</f>
        <v>0.23882681564245811</v>
      </c>
      <c r="G2596">
        <f>'Calculate Probabilities'!$K$3*(IF('Test-Data'!D2596=1, 'Calculate Probabilities'!$K$6, 1))*(IF('Test-Data'!E2596=1,'Calculate Probabilities'!$K$8,1))</f>
        <v>0.76117318435754189</v>
      </c>
      <c r="H2596" t="str">
        <f t="shared" si="162"/>
        <v>Not Spam</v>
      </c>
      <c r="I2596" t="str">
        <f t="shared" si="163"/>
        <v>Correct</v>
      </c>
    </row>
    <row r="2597" spans="1:9" x14ac:dyDescent="0.25">
      <c r="A2597">
        <v>2595</v>
      </c>
      <c r="B2597" t="s">
        <v>8312</v>
      </c>
      <c r="C2597" t="s">
        <v>5725</v>
      </c>
      <c r="D2597">
        <f t="shared" si="160"/>
        <v>0</v>
      </c>
      <c r="E2597">
        <f t="shared" si="161"/>
        <v>0</v>
      </c>
      <c r="F2597">
        <f>'Calculate Probabilities'!$K$2*(IF('Test-Data'!D2597=1, 'Calculate Probabilities'!$K$5, 1))*(IF('Test-Data'!E2597=1,'Calculate Probabilities'!$K$7,1))</f>
        <v>0.23882681564245811</v>
      </c>
      <c r="G2597">
        <f>'Calculate Probabilities'!$K$3*(IF('Test-Data'!D2597=1, 'Calculate Probabilities'!$K$6, 1))*(IF('Test-Data'!E2597=1,'Calculate Probabilities'!$K$8,1))</f>
        <v>0.76117318435754189</v>
      </c>
      <c r="H2597" t="str">
        <f t="shared" si="162"/>
        <v>Not Spam</v>
      </c>
      <c r="I2597" t="str">
        <f t="shared" si="163"/>
        <v>Correct</v>
      </c>
    </row>
    <row r="2598" spans="1:9" x14ac:dyDescent="0.25">
      <c r="A2598">
        <v>2596</v>
      </c>
      <c r="B2598" t="s">
        <v>8313</v>
      </c>
      <c r="C2598" t="s">
        <v>5725</v>
      </c>
      <c r="D2598">
        <f t="shared" si="160"/>
        <v>0</v>
      </c>
      <c r="E2598">
        <f t="shared" si="161"/>
        <v>0</v>
      </c>
      <c r="F2598">
        <f>'Calculate Probabilities'!$K$2*(IF('Test-Data'!D2598=1, 'Calculate Probabilities'!$K$5, 1))*(IF('Test-Data'!E2598=1,'Calculate Probabilities'!$K$7,1))</f>
        <v>0.23882681564245811</v>
      </c>
      <c r="G2598">
        <f>'Calculate Probabilities'!$K$3*(IF('Test-Data'!D2598=1, 'Calculate Probabilities'!$K$6, 1))*(IF('Test-Data'!E2598=1,'Calculate Probabilities'!$K$8,1))</f>
        <v>0.76117318435754189</v>
      </c>
      <c r="H2598" t="str">
        <f t="shared" si="162"/>
        <v>Not Spam</v>
      </c>
      <c r="I2598" t="str">
        <f t="shared" si="163"/>
        <v>Correct</v>
      </c>
    </row>
    <row r="2599" spans="1:9" x14ac:dyDescent="0.25">
      <c r="A2599">
        <v>2597</v>
      </c>
      <c r="B2599" t="s">
        <v>8314</v>
      </c>
      <c r="C2599" t="s">
        <v>5725</v>
      </c>
      <c r="D2599">
        <f t="shared" si="160"/>
        <v>0</v>
      </c>
      <c r="E2599">
        <f t="shared" si="161"/>
        <v>0</v>
      </c>
      <c r="F2599">
        <f>'Calculate Probabilities'!$K$2*(IF('Test-Data'!D2599=1, 'Calculate Probabilities'!$K$5, 1))*(IF('Test-Data'!E2599=1,'Calculate Probabilities'!$K$7,1))</f>
        <v>0.23882681564245811</v>
      </c>
      <c r="G2599">
        <f>'Calculate Probabilities'!$K$3*(IF('Test-Data'!D2599=1, 'Calculate Probabilities'!$K$6, 1))*(IF('Test-Data'!E2599=1,'Calculate Probabilities'!$K$8,1))</f>
        <v>0.76117318435754189</v>
      </c>
      <c r="H2599" t="str">
        <f t="shared" si="162"/>
        <v>Not Spam</v>
      </c>
      <c r="I2599" t="str">
        <f t="shared" si="163"/>
        <v>Correct</v>
      </c>
    </row>
    <row r="2600" spans="1:9" x14ac:dyDescent="0.25">
      <c r="A2600">
        <v>2598</v>
      </c>
      <c r="B2600" t="s">
        <v>8315</v>
      </c>
      <c r="C2600" t="s">
        <v>5725</v>
      </c>
      <c r="D2600">
        <f t="shared" si="160"/>
        <v>0</v>
      </c>
      <c r="E2600">
        <f t="shared" si="161"/>
        <v>0</v>
      </c>
      <c r="F2600">
        <f>'Calculate Probabilities'!$K$2*(IF('Test-Data'!D2600=1, 'Calculate Probabilities'!$K$5, 1))*(IF('Test-Data'!E2600=1,'Calculate Probabilities'!$K$7,1))</f>
        <v>0.23882681564245811</v>
      </c>
      <c r="G2600">
        <f>'Calculate Probabilities'!$K$3*(IF('Test-Data'!D2600=1, 'Calculate Probabilities'!$K$6, 1))*(IF('Test-Data'!E2600=1,'Calculate Probabilities'!$K$8,1))</f>
        <v>0.76117318435754189</v>
      </c>
      <c r="H2600" t="str">
        <f t="shared" si="162"/>
        <v>Not Spam</v>
      </c>
      <c r="I2600" t="str">
        <f t="shared" si="163"/>
        <v>Correct</v>
      </c>
    </row>
    <row r="2601" spans="1:9" x14ac:dyDescent="0.25">
      <c r="A2601">
        <v>2599</v>
      </c>
      <c r="B2601" t="s">
        <v>8316</v>
      </c>
      <c r="C2601" t="s">
        <v>5725</v>
      </c>
      <c r="D2601">
        <f t="shared" si="160"/>
        <v>0</v>
      </c>
      <c r="E2601">
        <f t="shared" si="161"/>
        <v>0</v>
      </c>
      <c r="F2601">
        <f>'Calculate Probabilities'!$K$2*(IF('Test-Data'!D2601=1, 'Calculate Probabilities'!$K$5, 1))*(IF('Test-Data'!E2601=1,'Calculate Probabilities'!$K$7,1))</f>
        <v>0.23882681564245811</v>
      </c>
      <c r="G2601">
        <f>'Calculate Probabilities'!$K$3*(IF('Test-Data'!D2601=1, 'Calculate Probabilities'!$K$6, 1))*(IF('Test-Data'!E2601=1,'Calculate Probabilities'!$K$8,1))</f>
        <v>0.76117318435754189</v>
      </c>
      <c r="H2601" t="str">
        <f t="shared" si="162"/>
        <v>Not Spam</v>
      </c>
      <c r="I2601" t="str">
        <f t="shared" si="163"/>
        <v>Correct</v>
      </c>
    </row>
    <row r="2602" spans="1:9" x14ac:dyDescent="0.25">
      <c r="A2602">
        <v>2600</v>
      </c>
      <c r="B2602" t="s">
        <v>8317</v>
      </c>
      <c r="C2602" t="s">
        <v>5725</v>
      </c>
      <c r="D2602">
        <f t="shared" si="160"/>
        <v>0</v>
      </c>
      <c r="E2602">
        <f t="shared" si="161"/>
        <v>0</v>
      </c>
      <c r="F2602">
        <f>'Calculate Probabilities'!$K$2*(IF('Test-Data'!D2602=1, 'Calculate Probabilities'!$K$5, 1))*(IF('Test-Data'!E2602=1,'Calculate Probabilities'!$K$7,1))</f>
        <v>0.23882681564245811</v>
      </c>
      <c r="G2602">
        <f>'Calculate Probabilities'!$K$3*(IF('Test-Data'!D2602=1, 'Calculate Probabilities'!$K$6, 1))*(IF('Test-Data'!E2602=1,'Calculate Probabilities'!$K$8,1))</f>
        <v>0.76117318435754189</v>
      </c>
      <c r="H2602" t="str">
        <f t="shared" si="162"/>
        <v>Not Spam</v>
      </c>
      <c r="I2602" t="str">
        <f t="shared" si="163"/>
        <v>Correct</v>
      </c>
    </row>
    <row r="2603" spans="1:9" x14ac:dyDescent="0.25">
      <c r="A2603">
        <v>2601</v>
      </c>
      <c r="B2603" t="s">
        <v>8318</v>
      </c>
      <c r="C2603" t="s">
        <v>5725</v>
      </c>
      <c r="D2603">
        <f t="shared" si="160"/>
        <v>0</v>
      </c>
      <c r="E2603">
        <f t="shared" si="161"/>
        <v>0</v>
      </c>
      <c r="F2603">
        <f>'Calculate Probabilities'!$K$2*(IF('Test-Data'!D2603=1, 'Calculate Probabilities'!$K$5, 1))*(IF('Test-Data'!E2603=1,'Calculate Probabilities'!$K$7,1))</f>
        <v>0.23882681564245811</v>
      </c>
      <c r="G2603">
        <f>'Calculate Probabilities'!$K$3*(IF('Test-Data'!D2603=1, 'Calculate Probabilities'!$K$6, 1))*(IF('Test-Data'!E2603=1,'Calculate Probabilities'!$K$8,1))</f>
        <v>0.76117318435754189</v>
      </c>
      <c r="H2603" t="str">
        <f t="shared" si="162"/>
        <v>Not Spam</v>
      </c>
      <c r="I2603" t="str">
        <f t="shared" si="163"/>
        <v>Correct</v>
      </c>
    </row>
    <row r="2604" spans="1:9" x14ac:dyDescent="0.25">
      <c r="A2604">
        <v>2602</v>
      </c>
      <c r="B2604" t="s">
        <v>8319</v>
      </c>
      <c r="C2604" t="s">
        <v>5725</v>
      </c>
      <c r="D2604">
        <f t="shared" si="160"/>
        <v>0</v>
      </c>
      <c r="E2604">
        <f t="shared" si="161"/>
        <v>0</v>
      </c>
      <c r="F2604">
        <f>'Calculate Probabilities'!$K$2*(IF('Test-Data'!D2604=1, 'Calculate Probabilities'!$K$5, 1))*(IF('Test-Data'!E2604=1,'Calculate Probabilities'!$K$7,1))</f>
        <v>0.23882681564245811</v>
      </c>
      <c r="G2604">
        <f>'Calculate Probabilities'!$K$3*(IF('Test-Data'!D2604=1, 'Calculate Probabilities'!$K$6, 1))*(IF('Test-Data'!E2604=1,'Calculate Probabilities'!$K$8,1))</f>
        <v>0.76117318435754189</v>
      </c>
      <c r="H2604" t="str">
        <f t="shared" si="162"/>
        <v>Not Spam</v>
      </c>
      <c r="I2604" t="str">
        <f t="shared" si="163"/>
        <v>Correct</v>
      </c>
    </row>
    <row r="2605" spans="1:9" x14ac:dyDescent="0.25">
      <c r="A2605">
        <v>2603</v>
      </c>
      <c r="B2605" t="s">
        <v>8320</v>
      </c>
      <c r="C2605" t="s">
        <v>5725</v>
      </c>
      <c r="D2605">
        <f t="shared" si="160"/>
        <v>0</v>
      </c>
      <c r="E2605">
        <f t="shared" si="161"/>
        <v>0</v>
      </c>
      <c r="F2605">
        <f>'Calculate Probabilities'!$K$2*(IF('Test-Data'!D2605=1, 'Calculate Probabilities'!$K$5, 1))*(IF('Test-Data'!E2605=1,'Calculate Probabilities'!$K$7,1))</f>
        <v>0.23882681564245811</v>
      </c>
      <c r="G2605">
        <f>'Calculate Probabilities'!$K$3*(IF('Test-Data'!D2605=1, 'Calculate Probabilities'!$K$6, 1))*(IF('Test-Data'!E2605=1,'Calculate Probabilities'!$K$8,1))</f>
        <v>0.76117318435754189</v>
      </c>
      <c r="H2605" t="str">
        <f t="shared" si="162"/>
        <v>Not Spam</v>
      </c>
      <c r="I2605" t="str">
        <f t="shared" si="163"/>
        <v>Correct</v>
      </c>
    </row>
    <row r="2606" spans="1:9" x14ac:dyDescent="0.25">
      <c r="A2606">
        <v>2604</v>
      </c>
      <c r="B2606" t="s">
        <v>8321</v>
      </c>
      <c r="C2606" t="s">
        <v>5725</v>
      </c>
      <c r="D2606">
        <f t="shared" si="160"/>
        <v>1</v>
      </c>
      <c r="E2606">
        <f t="shared" si="161"/>
        <v>0</v>
      </c>
      <c r="F2606">
        <f>'Calculate Probabilities'!$K$2*(IF('Test-Data'!D2606=1, 'Calculate Probabilities'!$K$5, 1))*(IF('Test-Data'!E2606=1,'Calculate Probabilities'!$K$7,1))</f>
        <v>6.0754189944134084E-2</v>
      </c>
      <c r="G2606">
        <f>'Calculate Probabilities'!$K$3*(IF('Test-Data'!D2606=1, 'Calculate Probabilities'!$K$6, 1))*(IF('Test-Data'!E2606=1,'Calculate Probabilities'!$K$8,1))</f>
        <v>6.4435169770115389E-2</v>
      </c>
      <c r="H2606" t="str">
        <f t="shared" si="162"/>
        <v>Not Spam</v>
      </c>
      <c r="I2606" t="str">
        <f t="shared" si="163"/>
        <v>Correct</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C81-DA27-435F-8079-88E1B4F13AF9}">
  <dimension ref="B2:J6"/>
  <sheetViews>
    <sheetView workbookViewId="0">
      <selection activeCell="M7" sqref="M7"/>
    </sheetView>
  </sheetViews>
  <sheetFormatPr defaultRowHeight="15" x14ac:dyDescent="0.25"/>
  <cols>
    <col min="2" max="2" width="21" customWidth="1"/>
    <col min="9" max="9" width="13.7109375" customWidth="1"/>
  </cols>
  <sheetData>
    <row r="2" spans="2:10" x14ac:dyDescent="0.25">
      <c r="B2" s="3" t="s">
        <v>8324</v>
      </c>
      <c r="C2">
        <f>COUNTIFS('Test-Data'!C2:C2606, "Spam",'Test-Data'!H2:H2606, "Spam")</f>
        <v>0</v>
      </c>
      <c r="E2" t="s">
        <v>8333</v>
      </c>
      <c r="F2">
        <f>C2+C3</f>
        <v>2172</v>
      </c>
      <c r="I2" s="3" t="s">
        <v>8328</v>
      </c>
      <c r="J2" s="8">
        <f>F2/C6</f>
        <v>0.83474250576479636</v>
      </c>
    </row>
    <row r="3" spans="2:10" x14ac:dyDescent="0.25">
      <c r="B3" s="3" t="s">
        <v>8325</v>
      </c>
      <c r="C3">
        <f>COUNTIFS('Test-Data'!C3:C2607, "Not Spam",'Test-Data'!H3:H2607, "Not Spam")</f>
        <v>2172</v>
      </c>
      <c r="E3" t="s">
        <v>8332</v>
      </c>
      <c r="F3">
        <v>0</v>
      </c>
      <c r="I3" s="3" t="s">
        <v>8329</v>
      </c>
      <c r="J3">
        <v>0</v>
      </c>
    </row>
    <row r="4" spans="2:10" x14ac:dyDescent="0.25">
      <c r="B4" s="3" t="s">
        <v>8326</v>
      </c>
      <c r="C4">
        <f>COUNTIFS('Test-Data'!C4:C2608, "Not Spam",'Test-Data'!H4:H2608, "Spam")</f>
        <v>0</v>
      </c>
      <c r="E4" t="s">
        <v>8334</v>
      </c>
      <c r="F4">
        <f>C2+C5</f>
        <v>430</v>
      </c>
      <c r="I4" s="3" t="s">
        <v>8330</v>
      </c>
      <c r="J4">
        <f>C2/F4</f>
        <v>0</v>
      </c>
    </row>
    <row r="5" spans="2:10" x14ac:dyDescent="0.25">
      <c r="B5" s="3" t="s">
        <v>8327</v>
      </c>
      <c r="C5">
        <f>COUNTIFS('Test-Data'!C5:C2609, "Spam",'Test-Data'!H5:H2609, "Not Spam")</f>
        <v>430</v>
      </c>
    </row>
    <row r="6" spans="2:10" x14ac:dyDescent="0.25">
      <c r="B6" s="3" t="s">
        <v>8331</v>
      </c>
      <c r="C6">
        <f>SUM(C2:C5)</f>
        <v>2602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Train_Data</vt:lpstr>
      <vt:lpstr>Calculate Probabilities</vt:lpstr>
      <vt:lpstr>Test-Data</vt:lpstr>
      <vt:lpstr>Model Evaluation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Srayoshi Mirza</dc:creator>
  <cp:lastModifiedBy>Srayoshi Bashed Mirza</cp:lastModifiedBy>
  <dcterms:created xsi:type="dcterms:W3CDTF">2024-12-05T08:55:33Z</dcterms:created>
  <dcterms:modified xsi:type="dcterms:W3CDTF">2024-12-17T17:27:13Z</dcterms:modified>
</cp:coreProperties>
</file>